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iisprod2\Netvision\MinhalCalcala\darom\ashkelon21-22\"/>
    </mc:Choice>
  </mc:AlternateContent>
  <bookViews>
    <workbookView xWindow="240" yWindow="15" windowWidth="16095" windowHeight="9660" activeTab="2"/>
  </bookViews>
  <sheets>
    <sheet name="תקציב ספטמבר-דצמבר 21 " sheetId="17" r:id="rId1"/>
    <sheet name="תקציב ינואר-אוגוסט 22" sheetId="12" r:id="rId2"/>
    <sheet name="סה&quot;כ תקציב אשקלון תשפב" sheetId="10" r:id="rId3"/>
    <sheet name="חלוקה בהתאם למרכיבים" sheetId="14" r:id="rId4"/>
    <sheet name="אשקלוןתשפב" sheetId="9" state="hidden" r:id="rId5"/>
  </sheets>
  <externalReferences>
    <externalReference r:id="rId6"/>
  </externalReferences>
  <definedNames>
    <definedName name="_xlnm._FilterDatabase" localSheetId="4" hidden="1">אשקלוןתשפב!$A$1:$CY$419</definedName>
    <definedName name="_xlnm._FilterDatabase" localSheetId="2" hidden="1">'סה"כ תקציב אשקלון תשפב'!$A$8:$O$73</definedName>
    <definedName name="_xlnm._FilterDatabase" localSheetId="1" hidden="1">'תקציב ינואר-אוגוסט 22'!$A$8:$O$73</definedName>
    <definedName name="_xlnm._FilterDatabase" localSheetId="0" hidden="1">'תקציב ספטמבר-דצמבר 21 '!$A$8:$O$73</definedName>
    <definedName name="bahalut">[1]עוהתשף!$I:$I</definedName>
    <definedName name="reshut">[1]עוהתשף!$P:$P</definedName>
    <definedName name="shlv">[1]עוהתשף!$AR:$AR</definedName>
    <definedName name="tvch">[1]עוהתשף!$N:$N</definedName>
    <definedName name="tz">[1]עוהתשף!$B:$B</definedName>
    <definedName name="_xlnm.Print_Titles" localSheetId="2">'סה"כ תקציב אשקלון תשפב'!$1:$8</definedName>
    <definedName name="_xlnm.Print_Titles" localSheetId="1">'תקציב ינואר-אוגוסט 22'!$1:$8</definedName>
    <definedName name="_xlnm.Print_Titles" localSheetId="0">'תקציב ספטמבר-דצמבר 21 '!$1:$8</definedName>
    <definedName name="yeshuv">[1]עוהתשף!$M:$M</definedName>
  </definedNames>
  <calcPr calcId="162913"/>
</workbook>
</file>

<file path=xl/calcChain.xml><?xml version="1.0" encoding="utf-8"?>
<calcChain xmlns="http://schemas.openxmlformats.org/spreadsheetml/2006/main">
  <c r="K70" i="17" l="1"/>
  <c r="I70" i="17"/>
  <c r="G70" i="17"/>
  <c r="K69" i="17"/>
  <c r="I69" i="17"/>
  <c r="G69" i="17"/>
  <c r="K68" i="17"/>
  <c r="I68" i="17"/>
  <c r="G68" i="17"/>
  <c r="K67" i="17"/>
  <c r="I67" i="17"/>
  <c r="G67" i="17"/>
  <c r="K66" i="17"/>
  <c r="I66" i="17"/>
  <c r="G66" i="17"/>
  <c r="K65" i="17"/>
  <c r="I65" i="17"/>
  <c r="G65" i="17"/>
  <c r="K64" i="17"/>
  <c r="I64" i="17"/>
  <c r="G64" i="17"/>
  <c r="K63" i="17"/>
  <c r="I63" i="17"/>
  <c r="G63" i="17"/>
  <c r="K62" i="17"/>
  <c r="I62" i="17"/>
  <c r="G62" i="17"/>
  <c r="K61" i="17"/>
  <c r="I61" i="17"/>
  <c r="G61" i="17"/>
  <c r="K60" i="17"/>
  <c r="I60" i="17"/>
  <c r="G60" i="17"/>
  <c r="K59" i="17"/>
  <c r="I59" i="17"/>
  <c r="G59" i="17"/>
  <c r="K58" i="17"/>
  <c r="I58" i="17"/>
  <c r="G58" i="17"/>
  <c r="K57" i="17"/>
  <c r="I57" i="17"/>
  <c r="G57" i="17"/>
  <c r="K56" i="17"/>
  <c r="I56" i="17"/>
  <c r="G56" i="17"/>
  <c r="K55" i="17"/>
  <c r="I55" i="17"/>
  <c r="G55" i="17"/>
  <c r="K54" i="17"/>
  <c r="I54" i="17"/>
  <c r="G54" i="17"/>
  <c r="K53" i="17"/>
  <c r="I53" i="17"/>
  <c r="G53" i="17"/>
  <c r="K52" i="17"/>
  <c r="I52" i="17"/>
  <c r="G52" i="17"/>
  <c r="K51" i="17"/>
  <c r="I51" i="17"/>
  <c r="G51" i="17"/>
  <c r="K50" i="17"/>
  <c r="I50" i="17"/>
  <c r="G50" i="17"/>
  <c r="K49" i="17"/>
  <c r="I49" i="17"/>
  <c r="G49" i="17"/>
  <c r="K48" i="17"/>
  <c r="I48" i="17"/>
  <c r="G48" i="17"/>
  <c r="K47" i="17"/>
  <c r="I47" i="17"/>
  <c r="G47" i="17"/>
  <c r="K46" i="17"/>
  <c r="I46" i="17"/>
  <c r="G46" i="17"/>
  <c r="K45" i="17"/>
  <c r="I45" i="17"/>
  <c r="G45" i="17"/>
  <c r="K44" i="17"/>
  <c r="I44" i="17"/>
  <c r="G44" i="17"/>
  <c r="K43" i="17"/>
  <c r="I43" i="17"/>
  <c r="G43" i="17"/>
  <c r="K42" i="17"/>
  <c r="I42" i="17"/>
  <c r="G42" i="17"/>
  <c r="K41" i="17"/>
  <c r="I41" i="17"/>
  <c r="G41" i="17"/>
  <c r="K40" i="17"/>
  <c r="I40" i="17"/>
  <c r="G40" i="17"/>
  <c r="K39" i="17"/>
  <c r="I39" i="17"/>
  <c r="G39" i="17"/>
  <c r="K38" i="17"/>
  <c r="I38" i="17"/>
  <c r="G38" i="17"/>
  <c r="K37" i="17"/>
  <c r="I37" i="17"/>
  <c r="G37" i="17"/>
  <c r="K36" i="17"/>
  <c r="I36" i="17"/>
  <c r="G36" i="17"/>
  <c r="K35" i="17"/>
  <c r="I35" i="17"/>
  <c r="G35" i="17"/>
  <c r="K34" i="17"/>
  <c r="I34" i="17"/>
  <c r="G34" i="17"/>
  <c r="K33" i="17"/>
  <c r="I33" i="17"/>
  <c r="G33" i="17"/>
  <c r="K32" i="17"/>
  <c r="I32" i="17"/>
  <c r="G32" i="17"/>
  <c r="K31" i="17"/>
  <c r="I31" i="17"/>
  <c r="G31" i="17"/>
  <c r="K30" i="17"/>
  <c r="I30" i="17"/>
  <c r="G30" i="17"/>
  <c r="K29" i="17"/>
  <c r="I29" i="17"/>
  <c r="G29" i="17"/>
  <c r="K28" i="17"/>
  <c r="I28" i="17"/>
  <c r="G28" i="17"/>
  <c r="K27" i="17"/>
  <c r="I27" i="17"/>
  <c r="G27" i="17"/>
  <c r="K26" i="17"/>
  <c r="I26" i="17"/>
  <c r="G26" i="17"/>
  <c r="K25" i="17"/>
  <c r="I25" i="17"/>
  <c r="G25" i="17"/>
  <c r="K24" i="17"/>
  <c r="I24" i="17"/>
  <c r="G24" i="17"/>
  <c r="K23" i="17"/>
  <c r="I23" i="17"/>
  <c r="G23" i="17"/>
  <c r="K22" i="17"/>
  <c r="I22" i="17"/>
  <c r="G22" i="17"/>
  <c r="K21" i="17"/>
  <c r="I21" i="17"/>
  <c r="G21" i="17"/>
  <c r="K20" i="17"/>
  <c r="I20" i="17"/>
  <c r="G20" i="17"/>
  <c r="K19" i="17"/>
  <c r="I19" i="17"/>
  <c r="G19" i="17"/>
  <c r="K18" i="17"/>
  <c r="I18" i="17"/>
  <c r="G18" i="17"/>
  <c r="K17" i="17"/>
  <c r="I17" i="17"/>
  <c r="G17" i="17"/>
  <c r="K16" i="17"/>
  <c r="I16" i="17"/>
  <c r="G16" i="17"/>
  <c r="K15" i="17"/>
  <c r="I15" i="17"/>
  <c r="G15" i="17"/>
  <c r="K14" i="17"/>
  <c r="I14" i="17"/>
  <c r="G14" i="17"/>
  <c r="K13" i="17"/>
  <c r="I13" i="17"/>
  <c r="G13" i="17"/>
  <c r="K12" i="17"/>
  <c r="I12" i="17"/>
  <c r="G12" i="17"/>
  <c r="K11" i="17"/>
  <c r="I11" i="17"/>
  <c r="G11" i="17"/>
  <c r="K10" i="17"/>
  <c r="I10" i="17"/>
  <c r="G10" i="17"/>
  <c r="K9" i="17"/>
  <c r="I9" i="17"/>
  <c r="G9" i="17"/>
  <c r="I71" i="17" l="1"/>
  <c r="J17" i="17" s="1"/>
  <c r="C4" i="17"/>
  <c r="C3" i="17"/>
  <c r="J9" i="17" l="1"/>
  <c r="J14" i="17"/>
  <c r="J15" i="17"/>
  <c r="J20" i="17"/>
  <c r="J21" i="17"/>
  <c r="J24" i="17"/>
  <c r="J30" i="17"/>
  <c r="J36" i="17"/>
  <c r="J42" i="17"/>
  <c r="J48" i="17"/>
  <c r="J54" i="17"/>
  <c r="K71" i="17"/>
  <c r="L67" i="17" s="1"/>
  <c r="L14" i="17"/>
  <c r="L20" i="17"/>
  <c r="J59" i="17"/>
  <c r="J61" i="17"/>
  <c r="J63" i="17"/>
  <c r="J65" i="17"/>
  <c r="J67" i="17"/>
  <c r="J69" i="17"/>
  <c r="H26" i="17"/>
  <c r="L36" i="17"/>
  <c r="J12" i="17"/>
  <c r="J13" i="17"/>
  <c r="J18" i="17"/>
  <c r="J19" i="17"/>
  <c r="J26" i="17"/>
  <c r="J32" i="17"/>
  <c r="J38" i="17"/>
  <c r="J44" i="17"/>
  <c r="J50" i="17"/>
  <c r="J56" i="17"/>
  <c r="L63" i="17"/>
  <c r="L65" i="17"/>
  <c r="G71" i="17"/>
  <c r="H44" i="17" s="1"/>
  <c r="L18" i="17"/>
  <c r="L26" i="17"/>
  <c r="H52" i="17"/>
  <c r="H34" i="17"/>
  <c r="L44" i="17"/>
  <c r="H46" i="17"/>
  <c r="H62" i="17"/>
  <c r="J10" i="17"/>
  <c r="J11" i="17"/>
  <c r="J16" i="17"/>
  <c r="J22" i="17"/>
  <c r="J28" i="17"/>
  <c r="J34" i="17"/>
  <c r="J40" i="17"/>
  <c r="J46" i="17"/>
  <c r="J52" i="17"/>
  <c r="J58" i="17"/>
  <c r="J60" i="17"/>
  <c r="J62" i="17"/>
  <c r="J64" i="17"/>
  <c r="J66" i="17"/>
  <c r="J68" i="17"/>
  <c r="J70" i="17"/>
  <c r="N72" i="17"/>
  <c r="N5" i="17"/>
  <c r="J53" i="17"/>
  <c r="J49" i="17"/>
  <c r="J45" i="17"/>
  <c r="J41" i="17"/>
  <c r="J37" i="17"/>
  <c r="J33" i="17"/>
  <c r="J29" i="17"/>
  <c r="J25" i="17"/>
  <c r="J57" i="17"/>
  <c r="J55" i="17"/>
  <c r="J51" i="17"/>
  <c r="J47" i="17"/>
  <c r="J43" i="17"/>
  <c r="J39" i="17"/>
  <c r="J35" i="17"/>
  <c r="J31" i="17"/>
  <c r="J27" i="17"/>
  <c r="J23" i="17"/>
  <c r="H20" i="17"/>
  <c r="L28" i="17"/>
  <c r="L34" i="17"/>
  <c r="L46" i="17"/>
  <c r="H48" i="17"/>
  <c r="L52" i="17"/>
  <c r="L64" i="17"/>
  <c r="H66" i="17" l="1"/>
  <c r="H40" i="17"/>
  <c r="L24" i="17"/>
  <c r="M24" i="17" s="1"/>
  <c r="N24" i="17" s="1"/>
  <c r="O24" i="17" s="1"/>
  <c r="M46" i="17"/>
  <c r="N46" i="17" s="1"/>
  <c r="O46" i="17" s="1"/>
  <c r="H24" i="17"/>
  <c r="L66" i="17"/>
  <c r="M66" i="17" s="1"/>
  <c r="N66" i="17" s="1"/>
  <c r="O66" i="17" s="1"/>
  <c r="H42" i="17"/>
  <c r="H64" i="17"/>
  <c r="M64" i="17" s="1"/>
  <c r="N64" i="17" s="1"/>
  <c r="O64" i="17" s="1"/>
  <c r="H10" i="17"/>
  <c r="L12" i="17"/>
  <c r="H56" i="17"/>
  <c r="L54" i="17"/>
  <c r="L62" i="17"/>
  <c r="H30" i="17"/>
  <c r="H60" i="17"/>
  <c r="L50" i="17"/>
  <c r="M52" i="17"/>
  <c r="N52" i="17" s="1"/>
  <c r="O52" i="17" s="1"/>
  <c r="M26" i="17"/>
  <c r="N26" i="17" s="1"/>
  <c r="O26" i="17" s="1"/>
  <c r="J71" i="17"/>
  <c r="M62" i="17"/>
  <c r="N62" i="17" s="1"/>
  <c r="O62" i="17" s="1"/>
  <c r="M34" i="17"/>
  <c r="N34" i="17" s="1"/>
  <c r="O34" i="17" s="1"/>
  <c r="M44" i="17"/>
  <c r="N44" i="17" s="1"/>
  <c r="O44" i="17" s="1"/>
  <c r="L57" i="17"/>
  <c r="L55" i="17"/>
  <c r="L53" i="17"/>
  <c r="L51" i="17"/>
  <c r="L49" i="17"/>
  <c r="L47" i="17"/>
  <c r="L45" i="17"/>
  <c r="L43" i="17"/>
  <c r="L41" i="17"/>
  <c r="L39" i="17"/>
  <c r="L37" i="17"/>
  <c r="L35" i="17"/>
  <c r="L33" i="17"/>
  <c r="L31" i="17"/>
  <c r="L29" i="17"/>
  <c r="L27" i="17"/>
  <c r="L25" i="17"/>
  <c r="L23" i="17"/>
  <c r="L21" i="17"/>
  <c r="L19" i="17"/>
  <c r="L17" i="17"/>
  <c r="L15" i="17"/>
  <c r="L13" i="17"/>
  <c r="L11" i="17"/>
  <c r="L9" i="17"/>
  <c r="L60" i="17"/>
  <c r="M20" i="17"/>
  <c r="N20" i="17" s="1"/>
  <c r="O20" i="17" s="1"/>
  <c r="L32" i="17"/>
  <c r="H69" i="17"/>
  <c r="H67" i="17"/>
  <c r="M67" i="17" s="1"/>
  <c r="N67" i="17" s="1"/>
  <c r="O67" i="17" s="1"/>
  <c r="H65" i="17"/>
  <c r="M65" i="17" s="1"/>
  <c r="N65" i="17" s="1"/>
  <c r="O65" i="17" s="1"/>
  <c r="H63" i="17"/>
  <c r="M63" i="17" s="1"/>
  <c r="N63" i="17" s="1"/>
  <c r="O63" i="17" s="1"/>
  <c r="H61" i="17"/>
  <c r="H59" i="17"/>
  <c r="H57" i="17"/>
  <c r="H51" i="17"/>
  <c r="H45" i="17"/>
  <c r="H39" i="17"/>
  <c r="H33" i="17"/>
  <c r="H21" i="17"/>
  <c r="H15" i="17"/>
  <c r="H9" i="17"/>
  <c r="H49" i="17"/>
  <c r="H37" i="17"/>
  <c r="H25" i="17"/>
  <c r="H55" i="17"/>
  <c r="H43" i="17"/>
  <c r="H31" i="17"/>
  <c r="H17" i="17"/>
  <c r="H11" i="17"/>
  <c r="M11" i="17" s="1"/>
  <c r="N11" i="17" s="1"/>
  <c r="O11" i="17" s="1"/>
  <c r="H53" i="17"/>
  <c r="H41" i="17"/>
  <c r="H29" i="17"/>
  <c r="H47" i="17"/>
  <c r="H35" i="17"/>
  <c r="H23" i="17"/>
  <c r="M23" i="17" s="1"/>
  <c r="N23" i="17" s="1"/>
  <c r="O23" i="17" s="1"/>
  <c r="H19" i="17"/>
  <c r="H13" i="17"/>
  <c r="H27" i="17"/>
  <c r="L61" i="17"/>
  <c r="H50" i="17"/>
  <c r="H18" i="17"/>
  <c r="M18" i="17" s="1"/>
  <c r="N18" i="17" s="1"/>
  <c r="O18" i="17" s="1"/>
  <c r="L42" i="17"/>
  <c r="M42" i="17" s="1"/>
  <c r="N42" i="17" s="1"/>
  <c r="O42" i="17" s="1"/>
  <c r="L22" i="17"/>
  <c r="L70" i="17"/>
  <c r="L58" i="17"/>
  <c r="L40" i="17"/>
  <c r="M40" i="17" s="1"/>
  <c r="N40" i="17" s="1"/>
  <c r="O40" i="17" s="1"/>
  <c r="H70" i="17"/>
  <c r="H58" i="17"/>
  <c r="H22" i="17"/>
  <c r="M22" i="17" s="1"/>
  <c r="N22" i="17" s="1"/>
  <c r="O22" i="17" s="1"/>
  <c r="L38" i="17"/>
  <c r="L16" i="17"/>
  <c r="L59" i="17"/>
  <c r="L48" i="17"/>
  <c r="M48" i="17" s="1"/>
  <c r="N48" i="17" s="1"/>
  <c r="O48" i="17" s="1"/>
  <c r="H12" i="17"/>
  <c r="M12" i="17" s="1"/>
  <c r="N12" i="17" s="1"/>
  <c r="O12" i="17" s="1"/>
  <c r="H32" i="17"/>
  <c r="M32" i="17" s="1"/>
  <c r="N32" i="17" s="1"/>
  <c r="O32" i="17" s="1"/>
  <c r="L10" i="17"/>
  <c r="L68" i="17"/>
  <c r="H54" i="17"/>
  <c r="M54" i="17" s="1"/>
  <c r="N54" i="17" s="1"/>
  <c r="O54" i="17" s="1"/>
  <c r="H36" i="17"/>
  <c r="M36" i="17" s="1"/>
  <c r="N36" i="17" s="1"/>
  <c r="O36" i="17" s="1"/>
  <c r="H68" i="17"/>
  <c r="L56" i="17"/>
  <c r="H16" i="17"/>
  <c r="H28" i="17"/>
  <c r="M28" i="17" s="1"/>
  <c r="N28" i="17" s="1"/>
  <c r="O28" i="17" s="1"/>
  <c r="L69" i="17"/>
  <c r="H38" i="17"/>
  <c r="H14" i="17"/>
  <c r="M14" i="17" s="1"/>
  <c r="N14" i="17" s="1"/>
  <c r="O14" i="17" s="1"/>
  <c r="L30" i="17"/>
  <c r="B12" i="14"/>
  <c r="I12" i="14" s="1"/>
  <c r="G11" i="14"/>
  <c r="F11" i="14"/>
  <c r="E11" i="14"/>
  <c r="H11" i="14" s="1"/>
  <c r="B11" i="14"/>
  <c r="B10" i="14"/>
  <c r="N9" i="14"/>
  <c r="J9" i="14"/>
  <c r="I9" i="14"/>
  <c r="K9" i="14" s="1"/>
  <c r="G8" i="14"/>
  <c r="F8" i="14"/>
  <c r="E8" i="14"/>
  <c r="H8" i="14" s="1"/>
  <c r="C6" i="14"/>
  <c r="C7" i="14" s="1"/>
  <c r="C5" i="14"/>
  <c r="K70" i="12"/>
  <c r="I70" i="12"/>
  <c r="G70" i="12"/>
  <c r="K69" i="12"/>
  <c r="I69" i="12"/>
  <c r="G69" i="12"/>
  <c r="K68" i="12"/>
  <c r="I68" i="12"/>
  <c r="G68" i="12"/>
  <c r="K67" i="12"/>
  <c r="I67" i="12"/>
  <c r="G67" i="12"/>
  <c r="K66" i="12"/>
  <c r="I66" i="12"/>
  <c r="G66" i="12"/>
  <c r="K65" i="12"/>
  <c r="I65" i="12"/>
  <c r="G65" i="12"/>
  <c r="K64" i="12"/>
  <c r="I64" i="12"/>
  <c r="G64" i="12"/>
  <c r="K63" i="12"/>
  <c r="I63" i="12"/>
  <c r="G63" i="12"/>
  <c r="K62" i="12"/>
  <c r="I62" i="12"/>
  <c r="G62" i="12"/>
  <c r="K61" i="12"/>
  <c r="I61" i="12"/>
  <c r="G61" i="12"/>
  <c r="K60" i="12"/>
  <c r="I60" i="12"/>
  <c r="G60" i="12"/>
  <c r="K59" i="12"/>
  <c r="I59" i="12"/>
  <c r="G59" i="12"/>
  <c r="K58" i="12"/>
  <c r="I58" i="12"/>
  <c r="G58" i="12"/>
  <c r="K57" i="12"/>
  <c r="I57" i="12"/>
  <c r="G57" i="12"/>
  <c r="K56" i="12"/>
  <c r="I56" i="12"/>
  <c r="G56" i="12"/>
  <c r="K55" i="12"/>
  <c r="I55" i="12"/>
  <c r="G55" i="12"/>
  <c r="K54" i="12"/>
  <c r="I54" i="12"/>
  <c r="G54" i="12"/>
  <c r="K53" i="12"/>
  <c r="I53" i="12"/>
  <c r="G53" i="12"/>
  <c r="K52" i="12"/>
  <c r="I52" i="12"/>
  <c r="G52" i="12"/>
  <c r="K51" i="12"/>
  <c r="I51" i="12"/>
  <c r="G51" i="12"/>
  <c r="K50" i="12"/>
  <c r="I50" i="12"/>
  <c r="G50" i="12"/>
  <c r="K49" i="12"/>
  <c r="I49" i="12"/>
  <c r="G49" i="12"/>
  <c r="K48" i="12"/>
  <c r="I48" i="12"/>
  <c r="G48" i="12"/>
  <c r="K47" i="12"/>
  <c r="I47" i="12"/>
  <c r="G47" i="12"/>
  <c r="K46" i="12"/>
  <c r="I46" i="12"/>
  <c r="G46" i="12"/>
  <c r="K45" i="12"/>
  <c r="I45" i="12"/>
  <c r="G45" i="12"/>
  <c r="K44" i="12"/>
  <c r="I44" i="12"/>
  <c r="G44" i="12"/>
  <c r="K43" i="12"/>
  <c r="I43" i="12"/>
  <c r="G43" i="12"/>
  <c r="K42" i="12"/>
  <c r="I42" i="12"/>
  <c r="G42" i="12"/>
  <c r="K41" i="12"/>
  <c r="I41" i="12"/>
  <c r="G41" i="12"/>
  <c r="K40" i="12"/>
  <c r="I40" i="12"/>
  <c r="G40" i="12"/>
  <c r="K39" i="12"/>
  <c r="I39" i="12"/>
  <c r="G39" i="12"/>
  <c r="K38" i="12"/>
  <c r="I38" i="12"/>
  <c r="G38" i="12"/>
  <c r="K37" i="12"/>
  <c r="I37" i="12"/>
  <c r="G37" i="12"/>
  <c r="K36" i="12"/>
  <c r="I36" i="12"/>
  <c r="G36" i="12"/>
  <c r="K35" i="12"/>
  <c r="I35" i="12"/>
  <c r="G35" i="12"/>
  <c r="K34" i="12"/>
  <c r="I34" i="12"/>
  <c r="G34" i="12"/>
  <c r="K33" i="12"/>
  <c r="I33" i="12"/>
  <c r="G33" i="12"/>
  <c r="K32" i="12"/>
  <c r="I32" i="12"/>
  <c r="G32" i="12"/>
  <c r="K31" i="12"/>
  <c r="I31" i="12"/>
  <c r="G31" i="12"/>
  <c r="K30" i="12"/>
  <c r="I30" i="12"/>
  <c r="G30" i="12"/>
  <c r="K29" i="12"/>
  <c r="I29" i="12"/>
  <c r="G29" i="12"/>
  <c r="K28" i="12"/>
  <c r="I28" i="12"/>
  <c r="G28" i="12"/>
  <c r="K27" i="12"/>
  <c r="I27" i="12"/>
  <c r="G27" i="12"/>
  <c r="K26" i="12"/>
  <c r="I26" i="12"/>
  <c r="G26" i="12"/>
  <c r="K25" i="12"/>
  <c r="I25" i="12"/>
  <c r="G25" i="12"/>
  <c r="K24" i="12"/>
  <c r="I24" i="12"/>
  <c r="G24" i="12"/>
  <c r="K23" i="12"/>
  <c r="I23" i="12"/>
  <c r="G23" i="12"/>
  <c r="K22" i="12"/>
  <c r="I22" i="12"/>
  <c r="G22" i="12"/>
  <c r="K21" i="12"/>
  <c r="I21" i="12"/>
  <c r="G21" i="12"/>
  <c r="K20" i="12"/>
  <c r="I20" i="12"/>
  <c r="G20" i="12"/>
  <c r="K19" i="12"/>
  <c r="I19" i="12"/>
  <c r="G19" i="12"/>
  <c r="K18" i="12"/>
  <c r="I18" i="12"/>
  <c r="G18" i="12"/>
  <c r="K17" i="12"/>
  <c r="I17" i="12"/>
  <c r="G17" i="12"/>
  <c r="K16" i="12"/>
  <c r="I16" i="12"/>
  <c r="G16" i="12"/>
  <c r="K15" i="12"/>
  <c r="I15" i="12"/>
  <c r="G15" i="12"/>
  <c r="K14" i="12"/>
  <c r="I14" i="12"/>
  <c r="G14" i="12"/>
  <c r="K13" i="12"/>
  <c r="I13" i="12"/>
  <c r="G13" i="12"/>
  <c r="K12" i="12"/>
  <c r="I12" i="12"/>
  <c r="G12" i="12"/>
  <c r="K11" i="12"/>
  <c r="I11" i="12"/>
  <c r="G11" i="12"/>
  <c r="K10" i="12"/>
  <c r="I10" i="12"/>
  <c r="G10" i="12"/>
  <c r="K9" i="12"/>
  <c r="I9" i="12"/>
  <c r="G9" i="12"/>
  <c r="C4" i="12"/>
  <c r="C3" i="12"/>
  <c r="I71" i="12" l="1"/>
  <c r="J19" i="12" s="1"/>
  <c r="K71" i="12"/>
  <c r="L15" i="12" s="1"/>
  <c r="M49" i="17"/>
  <c r="N49" i="17" s="1"/>
  <c r="O49" i="17" s="1"/>
  <c r="M10" i="17"/>
  <c r="N10" i="17" s="1"/>
  <c r="O10" i="17" s="1"/>
  <c r="M30" i="17"/>
  <c r="N30" i="17" s="1"/>
  <c r="O30" i="17" s="1"/>
  <c r="M37" i="17"/>
  <c r="N37" i="17" s="1"/>
  <c r="O37" i="17" s="1"/>
  <c r="M50" i="17"/>
  <c r="N50" i="17" s="1"/>
  <c r="O50" i="17" s="1"/>
  <c r="M39" i="17"/>
  <c r="N39" i="17" s="1"/>
  <c r="O39" i="17" s="1"/>
  <c r="M51" i="17"/>
  <c r="N51" i="17" s="1"/>
  <c r="O51" i="17" s="1"/>
  <c r="M29" i="17"/>
  <c r="N29" i="17" s="1"/>
  <c r="O29" i="17" s="1"/>
  <c r="M43" i="17"/>
  <c r="N43" i="17" s="1"/>
  <c r="O43" i="17" s="1"/>
  <c r="M57" i="17"/>
  <c r="N57" i="17" s="1"/>
  <c r="O57" i="17" s="1"/>
  <c r="M56" i="17"/>
  <c r="N56" i="17" s="1"/>
  <c r="O56" i="17" s="1"/>
  <c r="M21" i="17"/>
  <c r="N21" i="17" s="1"/>
  <c r="O21" i="17" s="1"/>
  <c r="M60" i="17"/>
  <c r="N60" i="17" s="1"/>
  <c r="O60" i="17" s="1"/>
  <c r="M31" i="17"/>
  <c r="N31" i="17" s="1"/>
  <c r="O31" i="17" s="1"/>
  <c r="M33" i="17"/>
  <c r="N33" i="17" s="1"/>
  <c r="O33" i="17" s="1"/>
  <c r="M55" i="17"/>
  <c r="N55" i="17" s="1"/>
  <c r="O55" i="17" s="1"/>
  <c r="M38" i="17"/>
  <c r="N38" i="17" s="1"/>
  <c r="O38" i="17" s="1"/>
  <c r="M70" i="17"/>
  <c r="N70" i="17" s="1"/>
  <c r="O70" i="17" s="1"/>
  <c r="M17" i="17"/>
  <c r="N17" i="17" s="1"/>
  <c r="O17" i="17" s="1"/>
  <c r="M45" i="17"/>
  <c r="N45" i="17" s="1"/>
  <c r="O45" i="17" s="1"/>
  <c r="M35" i="17"/>
  <c r="N35" i="17" s="1"/>
  <c r="O35" i="17" s="1"/>
  <c r="H71" i="17"/>
  <c r="M9" i="17"/>
  <c r="M16" i="17"/>
  <c r="N16" i="17" s="1"/>
  <c r="O16" i="17" s="1"/>
  <c r="M27" i="17"/>
  <c r="N27" i="17" s="1"/>
  <c r="O27" i="17" s="1"/>
  <c r="M15" i="17"/>
  <c r="N15" i="17" s="1"/>
  <c r="O15" i="17" s="1"/>
  <c r="M69" i="17"/>
  <c r="N69" i="17" s="1"/>
  <c r="O69" i="17" s="1"/>
  <c r="M13" i="17"/>
  <c r="N13" i="17" s="1"/>
  <c r="O13" i="17" s="1"/>
  <c r="M41" i="17"/>
  <c r="N41" i="17" s="1"/>
  <c r="O41" i="17" s="1"/>
  <c r="M59" i="17"/>
  <c r="N59" i="17" s="1"/>
  <c r="O59" i="17" s="1"/>
  <c r="M68" i="17"/>
  <c r="N68" i="17" s="1"/>
  <c r="O68" i="17" s="1"/>
  <c r="M58" i="17"/>
  <c r="N58" i="17" s="1"/>
  <c r="M19" i="17"/>
  <c r="N19" i="17" s="1"/>
  <c r="O19" i="17" s="1"/>
  <c r="M53" i="17"/>
  <c r="N53" i="17" s="1"/>
  <c r="O53" i="17" s="1"/>
  <c r="M25" i="17"/>
  <c r="N25" i="17" s="1"/>
  <c r="O25" i="17" s="1"/>
  <c r="M61" i="17"/>
  <c r="N61" i="17" s="1"/>
  <c r="O61" i="17" s="1"/>
  <c r="L71" i="17"/>
  <c r="M47" i="17"/>
  <c r="N47" i="17" s="1"/>
  <c r="O47" i="17" s="1"/>
  <c r="H13" i="14"/>
  <c r="J12" i="14"/>
  <c r="K12" i="14" s="1"/>
  <c r="K13" i="14" s="1"/>
  <c r="I17" i="14" s="1"/>
  <c r="N12" i="14"/>
  <c r="B13" i="14"/>
  <c r="L12" i="12"/>
  <c r="N72" i="12"/>
  <c r="N5" i="12"/>
  <c r="J67" i="12"/>
  <c r="J57" i="12"/>
  <c r="J49" i="12"/>
  <c r="J45" i="12"/>
  <c r="L10" i="12"/>
  <c r="L26" i="12"/>
  <c r="J15" i="12"/>
  <c r="L17" i="12"/>
  <c r="J22" i="12"/>
  <c r="L28" i="12"/>
  <c r="J31" i="12"/>
  <c r="L34" i="12"/>
  <c r="J37" i="12"/>
  <c r="L9" i="12"/>
  <c r="J13" i="12"/>
  <c r="J36" i="12"/>
  <c r="L14" i="12"/>
  <c r="J21" i="12"/>
  <c r="L36" i="12"/>
  <c r="L59" i="12"/>
  <c r="L35" i="12"/>
  <c r="L27" i="12"/>
  <c r="L51" i="12"/>
  <c r="L47" i="12"/>
  <c r="L43" i="12"/>
  <c r="L39" i="12"/>
  <c r="L23" i="12"/>
  <c r="L69" i="12"/>
  <c r="L67" i="12"/>
  <c r="L65" i="12"/>
  <c r="L57" i="12"/>
  <c r="L53" i="12"/>
  <c r="L49" i="12"/>
  <c r="L45" i="12"/>
  <c r="L31" i="12"/>
  <c r="L25" i="12"/>
  <c r="L19" i="12"/>
  <c r="H16" i="12"/>
  <c r="L30" i="12"/>
  <c r="J10" i="12"/>
  <c r="L13" i="12"/>
  <c r="J26" i="12"/>
  <c r="J38" i="12"/>
  <c r="J46" i="12"/>
  <c r="J50" i="12"/>
  <c r="J58" i="12"/>
  <c r="J62" i="12"/>
  <c r="J70" i="12"/>
  <c r="L22" i="12"/>
  <c r="L16" i="12"/>
  <c r="L20" i="12"/>
  <c r="L32" i="12"/>
  <c r="L38" i="12"/>
  <c r="L40" i="12"/>
  <c r="L42" i="12"/>
  <c r="L44" i="12"/>
  <c r="L46" i="12"/>
  <c r="L48" i="12"/>
  <c r="L50" i="12"/>
  <c r="L52" i="12"/>
  <c r="L54" i="12"/>
  <c r="L56" i="12"/>
  <c r="L58" i="12"/>
  <c r="L60" i="12"/>
  <c r="L62" i="12"/>
  <c r="L64" i="12"/>
  <c r="L66" i="12"/>
  <c r="L68" i="12"/>
  <c r="L70" i="12"/>
  <c r="G71" i="12"/>
  <c r="H24" i="12" s="1"/>
  <c r="J29" i="12" l="1"/>
  <c r="J56" i="12"/>
  <c r="J20" i="12"/>
  <c r="J30" i="12"/>
  <c r="J39" i="12"/>
  <c r="J69" i="12"/>
  <c r="J64" i="12"/>
  <c r="J52" i="12"/>
  <c r="J40" i="12"/>
  <c r="J16" i="12"/>
  <c r="M16" i="12" s="1"/>
  <c r="N16" i="12" s="1"/>
  <c r="O16" i="12" s="1"/>
  <c r="L18" i="12"/>
  <c r="L41" i="12"/>
  <c r="L63" i="12"/>
  <c r="L33" i="12"/>
  <c r="L21" i="12"/>
  <c r="L24" i="12"/>
  <c r="J18" i="12"/>
  <c r="J59" i="12"/>
  <c r="J28" i="12"/>
  <c r="J9" i="12"/>
  <c r="J71" i="12" s="1"/>
  <c r="J43" i="12"/>
  <c r="J55" i="12"/>
  <c r="J35" i="12"/>
  <c r="J60" i="12"/>
  <c r="J48" i="12"/>
  <c r="J32" i="12"/>
  <c r="J11" i="12"/>
  <c r="J12" i="12"/>
  <c r="J23" i="12"/>
  <c r="J47" i="12"/>
  <c r="J65" i="12"/>
  <c r="J68" i="12"/>
  <c r="J44" i="12"/>
  <c r="J63" i="12"/>
  <c r="J14" i="12"/>
  <c r="J51" i="12"/>
  <c r="J25" i="12"/>
  <c r="H28" i="12"/>
  <c r="M28" i="12" s="1"/>
  <c r="N28" i="12" s="1"/>
  <c r="O28" i="12" s="1"/>
  <c r="J66" i="12"/>
  <c r="J54" i="12"/>
  <c r="J42" i="12"/>
  <c r="J17" i="12"/>
  <c r="J27" i="12"/>
  <c r="L37" i="12"/>
  <c r="L61" i="12"/>
  <c r="L29" i="12"/>
  <c r="L55" i="12"/>
  <c r="J33" i="12"/>
  <c r="J24" i="12"/>
  <c r="M24" i="12" s="1"/>
  <c r="N24" i="12" s="1"/>
  <c r="O24" i="12" s="1"/>
  <c r="J61" i="12"/>
  <c r="J34" i="12"/>
  <c r="L11" i="12"/>
  <c r="J41" i="12"/>
  <c r="J53" i="12"/>
  <c r="M71" i="17"/>
  <c r="N9" i="17"/>
  <c r="M4" i="17"/>
  <c r="O58" i="17"/>
  <c r="H64" i="12"/>
  <c r="H52" i="12"/>
  <c r="H40" i="12"/>
  <c r="H30" i="12"/>
  <c r="H59" i="12"/>
  <c r="M59" i="12" s="1"/>
  <c r="N59" i="12" s="1"/>
  <c r="O59" i="12" s="1"/>
  <c r="H9" i="12"/>
  <c r="H62" i="12"/>
  <c r="M62" i="12" s="1"/>
  <c r="N62" i="12" s="1"/>
  <c r="O62" i="12" s="1"/>
  <c r="H50" i="12"/>
  <c r="M50" i="12" s="1"/>
  <c r="N50" i="12" s="1"/>
  <c r="O50" i="12" s="1"/>
  <c r="H38" i="12"/>
  <c r="M38" i="12" s="1"/>
  <c r="N38" i="12" s="1"/>
  <c r="O38" i="12" s="1"/>
  <c r="H20" i="12"/>
  <c r="M20" i="12" s="1"/>
  <c r="N20" i="12" s="1"/>
  <c r="O20" i="12" s="1"/>
  <c r="H60" i="12"/>
  <c r="M60" i="12" s="1"/>
  <c r="N60" i="12" s="1"/>
  <c r="O60" i="12" s="1"/>
  <c r="H48" i="12"/>
  <c r="H69" i="12"/>
  <c r="M69" i="12" s="1"/>
  <c r="N69" i="12" s="1"/>
  <c r="O69" i="12" s="1"/>
  <c r="H67" i="12"/>
  <c r="M67" i="12" s="1"/>
  <c r="N67" i="12" s="1"/>
  <c r="O67" i="12" s="1"/>
  <c r="H57" i="12"/>
  <c r="M57" i="12" s="1"/>
  <c r="N57" i="12" s="1"/>
  <c r="O57" i="12" s="1"/>
  <c r="H55" i="12"/>
  <c r="M55" i="12" s="1"/>
  <c r="N55" i="12" s="1"/>
  <c r="O55" i="12" s="1"/>
  <c r="H53" i="12"/>
  <c r="H51" i="12"/>
  <c r="H49" i="12"/>
  <c r="M49" i="12" s="1"/>
  <c r="N49" i="12" s="1"/>
  <c r="O49" i="12" s="1"/>
  <c r="H47" i="12"/>
  <c r="M47" i="12" s="1"/>
  <c r="N47" i="12" s="1"/>
  <c r="O47" i="12" s="1"/>
  <c r="H45" i="12"/>
  <c r="M45" i="12" s="1"/>
  <c r="N45" i="12" s="1"/>
  <c r="O45" i="12" s="1"/>
  <c r="H43" i="12"/>
  <c r="M43" i="12" s="1"/>
  <c r="N43" i="12" s="1"/>
  <c r="O43" i="12" s="1"/>
  <c r="H41" i="12"/>
  <c r="H39" i="12"/>
  <c r="M39" i="12" s="1"/>
  <c r="N39" i="12" s="1"/>
  <c r="O39" i="12" s="1"/>
  <c r="H37" i="12"/>
  <c r="H35" i="12"/>
  <c r="M35" i="12" s="1"/>
  <c r="N35" i="12" s="1"/>
  <c r="O35" i="12" s="1"/>
  <c r="H33" i="12"/>
  <c r="M33" i="12" s="1"/>
  <c r="N33" i="12" s="1"/>
  <c r="O33" i="12" s="1"/>
  <c r="H31" i="12"/>
  <c r="M31" i="12" s="1"/>
  <c r="N31" i="12" s="1"/>
  <c r="O31" i="12" s="1"/>
  <c r="H29" i="12"/>
  <c r="H27" i="12"/>
  <c r="H25" i="12"/>
  <c r="H23" i="12"/>
  <c r="M23" i="12" s="1"/>
  <c r="N23" i="12" s="1"/>
  <c r="O23" i="12" s="1"/>
  <c r="H21" i="12"/>
  <c r="M21" i="12" s="1"/>
  <c r="N21" i="12" s="1"/>
  <c r="O21" i="12" s="1"/>
  <c r="H19" i="12"/>
  <c r="M19" i="12" s="1"/>
  <c r="N19" i="12" s="1"/>
  <c r="O19" i="12" s="1"/>
  <c r="H17" i="12"/>
  <c r="H15" i="12"/>
  <c r="M15" i="12" s="1"/>
  <c r="N15" i="12" s="1"/>
  <c r="O15" i="12" s="1"/>
  <c r="H13" i="12"/>
  <c r="M13" i="12" s="1"/>
  <c r="N13" i="12" s="1"/>
  <c r="O13" i="12" s="1"/>
  <c r="H11" i="12"/>
  <c r="H34" i="12"/>
  <c r="H14" i="12"/>
  <c r="M14" i="12" s="1"/>
  <c r="N14" i="12" s="1"/>
  <c r="O14" i="12" s="1"/>
  <c r="H70" i="12"/>
  <c r="M70" i="12" s="1"/>
  <c r="N70" i="12" s="1"/>
  <c r="O70" i="12" s="1"/>
  <c r="H58" i="12"/>
  <c r="M58" i="12" s="1"/>
  <c r="N58" i="12" s="1"/>
  <c r="H46" i="12"/>
  <c r="M46" i="12" s="1"/>
  <c r="N46" i="12" s="1"/>
  <c r="O46" i="12" s="1"/>
  <c r="H12" i="12"/>
  <c r="M12" i="12" s="1"/>
  <c r="N12" i="12" s="1"/>
  <c r="O12" i="12" s="1"/>
  <c r="H36" i="12"/>
  <c r="M36" i="12" s="1"/>
  <c r="N36" i="12" s="1"/>
  <c r="O36" i="12" s="1"/>
  <c r="H65" i="12"/>
  <c r="M65" i="12" s="1"/>
  <c r="N65" i="12" s="1"/>
  <c r="O65" i="12" s="1"/>
  <c r="H26" i="12"/>
  <c r="M26" i="12" s="1"/>
  <c r="N26" i="12" s="1"/>
  <c r="O26" i="12" s="1"/>
  <c r="H68" i="12"/>
  <c r="H56" i="12"/>
  <c r="H44" i="12"/>
  <c r="H32" i="12"/>
  <c r="M32" i="12" s="1"/>
  <c r="N32" i="12" s="1"/>
  <c r="O32" i="12" s="1"/>
  <c r="L71" i="12"/>
  <c r="H63" i="12"/>
  <c r="H18" i="12"/>
  <c r="M18" i="12" s="1"/>
  <c r="N18" i="12" s="1"/>
  <c r="O18" i="12" s="1"/>
  <c r="H66" i="12"/>
  <c r="H54" i="12"/>
  <c r="M54" i="12" s="1"/>
  <c r="N54" i="12" s="1"/>
  <c r="O54" i="12" s="1"/>
  <c r="H42" i="12"/>
  <c r="M42" i="12" s="1"/>
  <c r="N42" i="12" s="1"/>
  <c r="O42" i="12" s="1"/>
  <c r="H61" i="12"/>
  <c r="M61" i="12" s="1"/>
  <c r="N61" i="12" s="1"/>
  <c r="O61" i="12" s="1"/>
  <c r="H22" i="12"/>
  <c r="M22" i="12" s="1"/>
  <c r="N22" i="12" s="1"/>
  <c r="O22" i="12" s="1"/>
  <c r="H10" i="12"/>
  <c r="M10" i="12" s="1"/>
  <c r="N10" i="12" s="1"/>
  <c r="O10" i="12" s="1"/>
  <c r="M30" i="12" l="1"/>
  <c r="N30" i="12" s="1"/>
  <c r="O30" i="12" s="1"/>
  <c r="M11" i="12"/>
  <c r="N11" i="12" s="1"/>
  <c r="O11" i="12" s="1"/>
  <c r="M40" i="12"/>
  <c r="N40" i="12" s="1"/>
  <c r="O40" i="12" s="1"/>
  <c r="M66" i="12"/>
  <c r="N66" i="12" s="1"/>
  <c r="O66" i="12" s="1"/>
  <c r="M37" i="12"/>
  <c r="N37" i="12" s="1"/>
  <c r="O37" i="12" s="1"/>
  <c r="M52" i="12"/>
  <c r="N52" i="12" s="1"/>
  <c r="O52" i="12" s="1"/>
  <c r="M68" i="12"/>
  <c r="N68" i="12" s="1"/>
  <c r="O68" i="12" s="1"/>
  <c r="M63" i="12"/>
  <c r="N63" i="12" s="1"/>
  <c r="O63" i="12" s="1"/>
  <c r="M17" i="12"/>
  <c r="N17" i="12" s="1"/>
  <c r="O17" i="12" s="1"/>
  <c r="M29" i="12"/>
  <c r="N29" i="12" s="1"/>
  <c r="O29" i="12" s="1"/>
  <c r="M41" i="12"/>
  <c r="N41" i="12" s="1"/>
  <c r="O41" i="12" s="1"/>
  <c r="M53" i="12"/>
  <c r="N53" i="12" s="1"/>
  <c r="O53" i="12" s="1"/>
  <c r="M48" i="12"/>
  <c r="N48" i="12" s="1"/>
  <c r="O48" i="12" s="1"/>
  <c r="M34" i="12"/>
  <c r="N34" i="12" s="1"/>
  <c r="O34" i="12" s="1"/>
  <c r="M44" i="12"/>
  <c r="N44" i="12" s="1"/>
  <c r="O44" i="12" s="1"/>
  <c r="M56" i="12"/>
  <c r="N56" i="12" s="1"/>
  <c r="O56" i="12" s="1"/>
  <c r="M25" i="12"/>
  <c r="N25" i="12" s="1"/>
  <c r="O25" i="12" s="1"/>
  <c r="M27" i="12"/>
  <c r="N27" i="12" s="1"/>
  <c r="O27" i="12" s="1"/>
  <c r="M51" i="12"/>
  <c r="N51" i="12" s="1"/>
  <c r="O51" i="12" s="1"/>
  <c r="M64" i="12"/>
  <c r="N64" i="12" s="1"/>
  <c r="O64" i="12" s="1"/>
  <c r="O9" i="17"/>
  <c r="N71" i="17"/>
  <c r="N73" i="17" s="1"/>
  <c r="L4" i="17"/>
  <c r="M4" i="12"/>
  <c r="O58" i="12"/>
  <c r="H71" i="12"/>
  <c r="M9" i="12"/>
  <c r="N4" i="17" l="1"/>
  <c r="N9" i="12"/>
  <c r="M71" i="12"/>
  <c r="N6" i="17" l="1"/>
  <c r="M3" i="17"/>
  <c r="L3" i="17"/>
  <c r="O9" i="12"/>
  <c r="L4" i="12"/>
  <c r="N71" i="12"/>
  <c r="N73" i="12" s="1"/>
  <c r="K70" i="10"/>
  <c r="K69" i="10"/>
  <c r="K68" i="10"/>
  <c r="K67" i="10"/>
  <c r="K66" i="10"/>
  <c r="K65" i="10"/>
  <c r="K64" i="10"/>
  <c r="K63" i="10"/>
  <c r="K62" i="10"/>
  <c r="K61" i="10"/>
  <c r="K60" i="10"/>
  <c r="K59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10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10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10" i="10"/>
  <c r="K58" i="10"/>
  <c r="I58" i="10"/>
  <c r="G58" i="10"/>
  <c r="K9" i="10"/>
  <c r="I9" i="10"/>
  <c r="G9" i="10"/>
  <c r="C4" i="10"/>
  <c r="C3" i="10"/>
  <c r="N5" i="10" s="1"/>
  <c r="N4" i="12" l="1"/>
  <c r="N72" i="10"/>
  <c r="G71" i="10"/>
  <c r="H67" i="10" s="1"/>
  <c r="K71" i="10"/>
  <c r="L46" i="10" s="1"/>
  <c r="I71" i="10"/>
  <c r="J67" i="10" s="1"/>
  <c r="N6" i="12" l="1"/>
  <c r="M3" i="12"/>
  <c r="L3" i="12"/>
  <c r="H64" i="10"/>
  <c r="H59" i="10"/>
  <c r="H22" i="10"/>
  <c r="H25" i="10"/>
  <c r="H42" i="10"/>
  <c r="H24" i="10"/>
  <c r="H46" i="10"/>
  <c r="H66" i="10"/>
  <c r="H10" i="10"/>
  <c r="H55" i="10"/>
  <c r="H32" i="10"/>
  <c r="H54" i="10"/>
  <c r="H13" i="10"/>
  <c r="H49" i="10"/>
  <c r="H34" i="10"/>
  <c r="H56" i="10"/>
  <c r="H27" i="10"/>
  <c r="H35" i="10"/>
  <c r="H16" i="10"/>
  <c r="H26" i="10"/>
  <c r="H38" i="10"/>
  <c r="H48" i="10"/>
  <c r="H58" i="10"/>
  <c r="H70" i="10"/>
  <c r="H29" i="10"/>
  <c r="H14" i="10"/>
  <c r="H41" i="10"/>
  <c r="H18" i="10"/>
  <c r="H30" i="10"/>
  <c r="H40" i="10"/>
  <c r="H50" i="10"/>
  <c r="H62" i="10"/>
  <c r="H9" i="10"/>
  <c r="H33" i="10"/>
  <c r="H43" i="10"/>
  <c r="H21" i="10"/>
  <c r="L31" i="10"/>
  <c r="L23" i="10"/>
  <c r="L15" i="10"/>
  <c r="L39" i="10"/>
  <c r="L47" i="10"/>
  <c r="L55" i="10"/>
  <c r="L63" i="10"/>
  <c r="L34" i="10"/>
  <c r="L11" i="10"/>
  <c r="L38" i="10"/>
  <c r="L10" i="10"/>
  <c r="L52" i="10"/>
  <c r="L32" i="10"/>
  <c r="L14" i="10"/>
  <c r="L56" i="10"/>
  <c r="L25" i="10"/>
  <c r="L41" i="10"/>
  <c r="L57" i="10"/>
  <c r="L65" i="10"/>
  <c r="L9" i="10"/>
  <c r="L48" i="10"/>
  <c r="L62" i="10"/>
  <c r="L24" i="10"/>
  <c r="L19" i="10"/>
  <c r="L27" i="10"/>
  <c r="L35" i="10"/>
  <c r="L43" i="10"/>
  <c r="L51" i="10"/>
  <c r="L59" i="10"/>
  <c r="L67" i="10"/>
  <c r="M67" i="10" s="1"/>
  <c r="N67" i="10" s="1"/>
  <c r="O67" i="10" s="1"/>
  <c r="L50" i="10"/>
  <c r="L18" i="10"/>
  <c r="L16" i="10"/>
  <c r="L60" i="10"/>
  <c r="L30" i="10"/>
  <c r="L12" i="10"/>
  <c r="L54" i="10"/>
  <c r="L36" i="10"/>
  <c r="L68" i="10"/>
  <c r="L17" i="10"/>
  <c r="L33" i="10"/>
  <c r="L49" i="10"/>
  <c r="L58" i="10"/>
  <c r="L26" i="10"/>
  <c r="L20" i="10"/>
  <c r="L44" i="10"/>
  <c r="L66" i="10"/>
  <c r="L21" i="10"/>
  <c r="L29" i="10"/>
  <c r="L37" i="10"/>
  <c r="L45" i="10"/>
  <c r="L53" i="10"/>
  <c r="L61" i="10"/>
  <c r="L69" i="10"/>
  <c r="L42" i="10"/>
  <c r="L13" i="10"/>
  <c r="L28" i="10"/>
  <c r="L70" i="10"/>
  <c r="L40" i="10"/>
  <c r="L22" i="10"/>
  <c r="L64" i="10"/>
  <c r="J66" i="10"/>
  <c r="J65" i="10"/>
  <c r="J64" i="10"/>
  <c r="H61" i="10"/>
  <c r="H17" i="10"/>
  <c r="H69" i="10"/>
  <c r="H65" i="10"/>
  <c r="H53" i="10"/>
  <c r="H11" i="10"/>
  <c r="H45" i="10"/>
  <c r="H39" i="10"/>
  <c r="H23" i="10"/>
  <c r="H57" i="10"/>
  <c r="H20" i="10"/>
  <c r="H28" i="10"/>
  <c r="H36" i="10"/>
  <c r="H44" i="10"/>
  <c r="H52" i="10"/>
  <c r="H60" i="10"/>
  <c r="H68" i="10"/>
  <c r="H12" i="10"/>
  <c r="H31" i="10"/>
  <c r="H63" i="10"/>
  <c r="H15" i="10"/>
  <c r="H47" i="10"/>
  <c r="H37" i="10"/>
  <c r="H19" i="10"/>
  <c r="H51" i="10"/>
  <c r="J69" i="10"/>
  <c r="J9" i="10"/>
  <c r="J68" i="10"/>
  <c r="J70" i="10"/>
  <c r="J60" i="10"/>
  <c r="J54" i="10"/>
  <c r="J51" i="10"/>
  <c r="J48" i="10"/>
  <c r="J45" i="10"/>
  <c r="J42" i="10"/>
  <c r="J39" i="10"/>
  <c r="J33" i="10"/>
  <c r="J28" i="10"/>
  <c r="J22" i="10"/>
  <c r="J19" i="10"/>
  <c r="J16" i="10"/>
  <c r="J13" i="10"/>
  <c r="J62" i="10"/>
  <c r="J59" i="10"/>
  <c r="J56" i="10"/>
  <c r="J53" i="10"/>
  <c r="J50" i="10"/>
  <c r="J47" i="10"/>
  <c r="J41" i="10"/>
  <c r="J36" i="10"/>
  <c r="J30" i="10"/>
  <c r="J27" i="10"/>
  <c r="J24" i="10"/>
  <c r="J21" i="10"/>
  <c r="J18" i="10"/>
  <c r="J15" i="10"/>
  <c r="J10" i="10"/>
  <c r="J61" i="10"/>
  <c r="J58" i="10"/>
  <c r="J55" i="10"/>
  <c r="J49" i="10"/>
  <c r="J44" i="10"/>
  <c r="J38" i="10"/>
  <c r="J35" i="10"/>
  <c r="J32" i="10"/>
  <c r="J29" i="10"/>
  <c r="J26" i="10"/>
  <c r="J23" i="10"/>
  <c r="J17" i="10"/>
  <c r="J12" i="10"/>
  <c r="J63" i="10"/>
  <c r="J57" i="10"/>
  <c r="J52" i="10"/>
  <c r="J46" i="10"/>
  <c r="J43" i="10"/>
  <c r="J40" i="10"/>
  <c r="J37" i="10"/>
  <c r="J34" i="10"/>
  <c r="J31" i="10"/>
  <c r="J25" i="10"/>
  <c r="J20" i="10"/>
  <c r="J14" i="10"/>
  <c r="M14" i="10" s="1"/>
  <c r="N14" i="10" s="1"/>
  <c r="O14" i="10" s="1"/>
  <c r="J11" i="10"/>
  <c r="M38" i="10" l="1"/>
  <c r="N38" i="10" s="1"/>
  <c r="O38" i="10" s="1"/>
  <c r="M62" i="10"/>
  <c r="N62" i="10" s="1"/>
  <c r="O62" i="10" s="1"/>
  <c r="M66" i="10"/>
  <c r="N66" i="10" s="1"/>
  <c r="O66" i="10" s="1"/>
  <c r="M46" i="10"/>
  <c r="N46" i="10" s="1"/>
  <c r="O46" i="10" s="1"/>
  <c r="M49" i="10"/>
  <c r="N49" i="10" s="1"/>
  <c r="O49" i="10" s="1"/>
  <c r="M70" i="10"/>
  <c r="N70" i="10" s="1"/>
  <c r="O70" i="10" s="1"/>
  <c r="M18" i="10"/>
  <c r="N18" i="10" s="1"/>
  <c r="O18" i="10" s="1"/>
  <c r="M26" i="10"/>
  <c r="N26" i="10" s="1"/>
  <c r="O26" i="10" s="1"/>
  <c r="M22" i="10"/>
  <c r="N22" i="10" s="1"/>
  <c r="O22" i="10" s="1"/>
  <c r="M42" i="10"/>
  <c r="N42" i="10" s="1"/>
  <c r="O42" i="10" s="1"/>
  <c r="M50" i="10"/>
  <c r="N50" i="10" s="1"/>
  <c r="O50" i="10" s="1"/>
  <c r="M37" i="10"/>
  <c r="N37" i="10" s="1"/>
  <c r="O37" i="10" s="1"/>
  <c r="M23" i="10"/>
  <c r="N23" i="10" s="1"/>
  <c r="O23" i="10" s="1"/>
  <c r="M35" i="10"/>
  <c r="N35" i="10" s="1"/>
  <c r="O35" i="10" s="1"/>
  <c r="M55" i="10"/>
  <c r="N55" i="10" s="1"/>
  <c r="O55" i="10" s="1"/>
  <c r="M59" i="10"/>
  <c r="N59" i="10" s="1"/>
  <c r="O59" i="10" s="1"/>
  <c r="M27" i="10"/>
  <c r="N27" i="10" s="1"/>
  <c r="O27" i="10" s="1"/>
  <c r="M57" i="10"/>
  <c r="N57" i="10" s="1"/>
  <c r="O57" i="10" s="1"/>
  <c r="M60" i="10"/>
  <c r="N60" i="10" s="1"/>
  <c r="O60" i="10" s="1"/>
  <c r="L71" i="10"/>
  <c r="M25" i="10"/>
  <c r="N25" i="10" s="1"/>
  <c r="O25" i="10" s="1"/>
  <c r="M39" i="10"/>
  <c r="N39" i="10" s="1"/>
  <c r="O39" i="10" s="1"/>
  <c r="M11" i="10"/>
  <c r="N11" i="10" s="1"/>
  <c r="O11" i="10" s="1"/>
  <c r="M54" i="10"/>
  <c r="N54" i="10" s="1"/>
  <c r="O54" i="10" s="1"/>
  <c r="M34" i="10"/>
  <c r="N34" i="10" s="1"/>
  <c r="O34" i="10" s="1"/>
  <c r="M21" i="10"/>
  <c r="N21" i="10" s="1"/>
  <c r="O21" i="10" s="1"/>
  <c r="M53" i="10"/>
  <c r="N53" i="10" s="1"/>
  <c r="O53" i="10" s="1"/>
  <c r="M13" i="10"/>
  <c r="N13" i="10" s="1"/>
  <c r="O13" i="10" s="1"/>
  <c r="M9" i="10"/>
  <c r="N9" i="10" s="1"/>
  <c r="O9" i="10" s="1"/>
  <c r="M52" i="10"/>
  <c r="N52" i="10" s="1"/>
  <c r="O52" i="10" s="1"/>
  <c r="M17" i="10"/>
  <c r="N17" i="10" s="1"/>
  <c r="O17" i="10" s="1"/>
  <c r="M10" i="10"/>
  <c r="N10" i="10" s="1"/>
  <c r="O10" i="10" s="1"/>
  <c r="M24" i="10"/>
  <c r="N24" i="10" s="1"/>
  <c r="O24" i="10" s="1"/>
  <c r="M56" i="10"/>
  <c r="N56" i="10" s="1"/>
  <c r="O56" i="10" s="1"/>
  <c r="M43" i="10"/>
  <c r="N43" i="10" s="1"/>
  <c r="O43" i="10" s="1"/>
  <c r="M63" i="10"/>
  <c r="N63" i="10" s="1"/>
  <c r="O63" i="10" s="1"/>
  <c r="M58" i="10"/>
  <c r="N58" i="10" s="1"/>
  <c r="O58" i="10" s="1"/>
  <c r="M30" i="10"/>
  <c r="N30" i="10" s="1"/>
  <c r="O30" i="10" s="1"/>
  <c r="M20" i="10"/>
  <c r="N20" i="10" s="1"/>
  <c r="O20" i="10" s="1"/>
  <c r="M32" i="10"/>
  <c r="N32" i="10" s="1"/>
  <c r="O32" i="10" s="1"/>
  <c r="M41" i="10"/>
  <c r="N41" i="10" s="1"/>
  <c r="O41" i="10" s="1"/>
  <c r="M16" i="10"/>
  <c r="N16" i="10" s="1"/>
  <c r="O16" i="10" s="1"/>
  <c r="M33" i="10"/>
  <c r="N33" i="10" s="1"/>
  <c r="O33" i="10" s="1"/>
  <c r="M48" i="10"/>
  <c r="N48" i="10" s="1"/>
  <c r="O48" i="10" s="1"/>
  <c r="M40" i="10"/>
  <c r="N40" i="10" s="1"/>
  <c r="O40" i="10" s="1"/>
  <c r="M47" i="10"/>
  <c r="N47" i="10" s="1"/>
  <c r="O47" i="10" s="1"/>
  <c r="M29" i="10"/>
  <c r="N29" i="10" s="1"/>
  <c r="O29" i="10" s="1"/>
  <c r="M61" i="10"/>
  <c r="N61" i="10" s="1"/>
  <c r="O61" i="10" s="1"/>
  <c r="M28" i="10"/>
  <c r="N28" i="10" s="1"/>
  <c r="O28" i="10" s="1"/>
  <c r="M65" i="10"/>
  <c r="N65" i="10" s="1"/>
  <c r="O65" i="10" s="1"/>
  <c r="M64" i="10"/>
  <c r="N64" i="10" s="1"/>
  <c r="O64" i="10" s="1"/>
  <c r="M31" i="10"/>
  <c r="N31" i="10" s="1"/>
  <c r="O31" i="10" s="1"/>
  <c r="M69" i="10"/>
  <c r="N69" i="10" s="1"/>
  <c r="O69" i="10" s="1"/>
  <c r="M45" i="10"/>
  <c r="N45" i="10" s="1"/>
  <c r="O45" i="10" s="1"/>
  <c r="M12" i="10"/>
  <c r="N12" i="10" s="1"/>
  <c r="O12" i="10" s="1"/>
  <c r="M44" i="10"/>
  <c r="N44" i="10" s="1"/>
  <c r="O44" i="10" s="1"/>
  <c r="H71" i="10"/>
  <c r="M15" i="10"/>
  <c r="N15" i="10" s="1"/>
  <c r="O15" i="10" s="1"/>
  <c r="M19" i="10"/>
  <c r="N19" i="10" s="1"/>
  <c r="O19" i="10" s="1"/>
  <c r="M51" i="10"/>
  <c r="N51" i="10" s="1"/>
  <c r="O51" i="10" s="1"/>
  <c r="M36" i="10"/>
  <c r="N36" i="10" s="1"/>
  <c r="O36" i="10" s="1"/>
  <c r="M68" i="10"/>
  <c r="N68" i="10" s="1"/>
  <c r="O68" i="10" s="1"/>
  <c r="J71" i="10"/>
  <c r="M4" i="10" l="1"/>
  <c r="L4" i="10"/>
  <c r="N71" i="10"/>
  <c r="N73" i="10" s="1"/>
  <c r="M71" i="10"/>
  <c r="N4" i="10" l="1"/>
  <c r="M3" i="10" l="1"/>
  <c r="N6" i="10"/>
  <c r="L3" i="10"/>
</calcChain>
</file>

<file path=xl/sharedStrings.xml><?xml version="1.0" encoding="utf-8"?>
<sst xmlns="http://schemas.openxmlformats.org/spreadsheetml/2006/main" count="14269" uniqueCount="1583">
  <si>
    <t>שנה עברית</t>
  </si>
  <si>
    <t>שנה</t>
  </si>
  <si>
    <t>סמל מוסד</t>
  </si>
  <si>
    <t>שם מוסד</t>
  </si>
  <si>
    <t>סה"כ תלמידים במוסד</t>
  </si>
  <si>
    <t>סה"כ כיתות בפועל במוסד</t>
  </si>
  <si>
    <t>קבוצת מסגרת אירגונית</t>
  </si>
  <si>
    <t>סוג רשות</t>
  </si>
  <si>
    <t>סמל רשות</t>
  </si>
  <si>
    <t>שם רשות</t>
  </si>
  <si>
    <t>סמל ישוב</t>
  </si>
  <si>
    <t>שם ישוב</t>
  </si>
  <si>
    <t>קוד מגזר</t>
  </si>
  <si>
    <t>מגזר</t>
  </si>
  <si>
    <t>קוד פיקוח</t>
  </si>
  <si>
    <t>פיקוח</t>
  </si>
  <si>
    <t>קוד מעמד משפטי</t>
  </si>
  <si>
    <t>מעמד משפטי</t>
  </si>
  <si>
    <t>קוד גורם מדווח</t>
  </si>
  <si>
    <t>גורם מדווח</t>
  </si>
  <si>
    <t>מחוז חינוך</t>
  </si>
  <si>
    <t>קוד מחוז תקשוב</t>
  </si>
  <si>
    <t>מחוז תקשוב</t>
  </si>
  <si>
    <t>קוד סוג חינוך מוסד</t>
  </si>
  <si>
    <t>סוג חינוך מוסד</t>
  </si>
  <si>
    <t>סוג מוסד</t>
  </si>
  <si>
    <t>שלבי חינוך במוסד</t>
  </si>
  <si>
    <t>יסודי</t>
  </si>
  <si>
    <t>חט"ב</t>
  </si>
  <si>
    <t>חט"ע</t>
  </si>
  <si>
    <t>אחוז רמת שירות</t>
  </si>
  <si>
    <t>משכבה בפועל</t>
  </si>
  <si>
    <t>עד שכבה בפועל</t>
  </si>
  <si>
    <t>משכבה מאושר</t>
  </si>
  <si>
    <t>עד שכבה מאושר</t>
  </si>
  <si>
    <t>שם מנהל</t>
  </si>
  <si>
    <t>שם מפקח</t>
  </si>
  <si>
    <t>מפקח פעיל השנה השוטפת</t>
  </si>
  <si>
    <t>שם מפקח ח"מ</t>
  </si>
  <si>
    <t>טלפון</t>
  </si>
  <si>
    <t>פקס</t>
  </si>
  <si>
    <t>כתובת גאוגרפית</t>
  </si>
  <si>
    <t>בית</t>
  </si>
  <si>
    <t>סמל רחוב</t>
  </si>
  <si>
    <t>מיקוד</t>
  </si>
  <si>
    <t>כתובת דואר</t>
  </si>
  <si>
    <t>סמל ישוב דואר</t>
  </si>
  <si>
    <t>שם ישוב דואר</t>
  </si>
  <si>
    <t>כתובת דואר חטב</t>
  </si>
  <si>
    <t>שנת יסוד</t>
  </si>
  <si>
    <t>פרופיל מורים</t>
  </si>
  <si>
    <t>פרופיל מורים כללי מחושב</t>
  </si>
  <si>
    <t>פרופיל מורים ממוצע</t>
  </si>
  <si>
    <t>זכאי תשלום בגין מקיף</t>
  </si>
  <si>
    <t>זכאי שיקום שכונות</t>
  </si>
  <si>
    <t>זכאי רווחה</t>
  </si>
  <si>
    <t>זכאי לשכר לימוד</t>
  </si>
  <si>
    <t>קוד הכרה בציונים לבגרות</t>
  </si>
  <si>
    <t>זכאי גמול הכנה לבגרות</t>
  </si>
  <si>
    <t>מגיש לבגרות</t>
  </si>
  <si>
    <t>סוג חינוך לבגרות</t>
  </si>
  <si>
    <t>גמולים חט"ע</t>
  </si>
  <si>
    <t>מדד סוציו-אקונומי</t>
  </si>
  <si>
    <t>מורכבות מוסד</t>
  </si>
  <si>
    <t>קוד יוח"א</t>
  </si>
  <si>
    <t>תאור יוח"א</t>
  </si>
  <si>
    <t>קיום אופק חדש</t>
  </si>
  <si>
    <t>הצטרפות לאופק</t>
  </si>
  <si>
    <t>סטטוס עוז</t>
  </si>
  <si>
    <t>הצטרפות לעוז</t>
  </si>
  <si>
    <t>כיתות אוטיסטיות במוסד</t>
  </si>
  <si>
    <t>כיתות עם בעיות נפש במוסד</t>
  </si>
  <si>
    <t>שעת סיום במוסד 15:30</t>
  </si>
  <si>
    <t>ניהול עצמי</t>
  </si>
  <si>
    <t>תאריך הצטרפות לניהול עצמי</t>
  </si>
  <si>
    <t>תאריך תוקף ניהול עצמי</t>
  </si>
  <si>
    <t>סמל מתי"א</t>
  </si>
  <si>
    <t>שם מתי"א</t>
  </si>
  <si>
    <t>משתתף בתוכנית תקשוב</t>
  </si>
  <si>
    <t>סוג תוכנית תקשוב</t>
  </si>
  <si>
    <t>מורכבות חדשה</t>
  </si>
  <si>
    <t>חינוך משלב</t>
  </si>
  <si>
    <t>ימי לימוד</t>
  </si>
  <si>
    <t>שנת רשיון מ</t>
  </si>
  <si>
    <t>שנת רשיון עד</t>
  </si>
  <si>
    <t>שם טלר כא"ב</t>
  </si>
  <si>
    <t>שם טלר שכר</t>
  </si>
  <si>
    <t>סמל מוטב</t>
  </si>
  <si>
    <t>שם מוטב</t>
  </si>
  <si>
    <t>מסגרת יחודית</t>
  </si>
  <si>
    <t>שנת הצטרפות יחודית</t>
  </si>
  <si>
    <t>מסגרת ניסוית</t>
  </si>
  <si>
    <t>שנת הצטרפות ניסוית</t>
  </si>
  <si>
    <t>תחום מומחיות</t>
  </si>
  <si>
    <t>תוכנית מרום</t>
  </si>
  <si>
    <t>סוג אזור רישום</t>
  </si>
  <si>
    <t>עשירון טיפוח ביסודי</t>
  </si>
  <si>
    <t>עשירון טיפוח בחטיבה</t>
  </si>
  <si>
    <t>עשירון טיפוח בתיכון</t>
  </si>
  <si>
    <t>חמישון טיפוח ביסודי</t>
  </si>
  <si>
    <t>חמישון טיפוח בחטיבה</t>
  </si>
  <si>
    <t>חמישון טיפוח בתיכון</t>
  </si>
  <si>
    <t>הכרה בציוני בגרות</t>
  </si>
  <si>
    <t>אגוי</t>
  </si>
  <si>
    <t>גן ילדים</t>
  </si>
  <si>
    <t>עיר</t>
  </si>
  <si>
    <t>אשקלון</t>
  </si>
  <si>
    <t>יהודי</t>
  </si>
  <si>
    <t>חרדי</t>
  </si>
  <si>
    <t>מוכר</t>
  </si>
  <si>
    <t>רשת החינוך העצמאי</t>
  </si>
  <si>
    <t>דרום</t>
  </si>
  <si>
    <t>רגיל</t>
  </si>
  <si>
    <t>גן בלבד</t>
  </si>
  <si>
    <t>דורית רחל כהן</t>
  </si>
  <si>
    <t>כן</t>
  </si>
  <si>
    <t>מזל בוגנים</t>
  </si>
  <si>
    <t>08-673-5220</t>
  </si>
  <si>
    <t>0--0000</t>
  </si>
  <si>
    <t>ז'בוטינסקי</t>
  </si>
  <si>
    <t>ללא יוח"א</t>
  </si>
  <si>
    <t>לא</t>
  </si>
  <si>
    <t>לא רלוונטי</t>
  </si>
  <si>
    <t>לא בניהול עצמי</t>
  </si>
  <si>
    <t>מתי"א אשקלון</t>
  </si>
  <si>
    <t>אבגדהו</t>
  </si>
  <si>
    <t>מזרחי איריס</t>
  </si>
  <si>
    <t>רשת גני אגודת ישראל</t>
  </si>
  <si>
    <t>08-979-8635</t>
  </si>
  <si>
    <t>חביב אבשלום</t>
  </si>
  <si>
    <t>עולי הגרדום 10</t>
  </si>
  <si>
    <t>ארגמן</t>
  </si>
  <si>
    <t>מ"מ</t>
  </si>
  <si>
    <t>רשמי</t>
  </si>
  <si>
    <t>חסן         יפה</t>
  </si>
  <si>
    <t>מורן מירה תימור</t>
  </si>
  <si>
    <t>08-671-4549</t>
  </si>
  <si>
    <t>אשדוד 5</t>
  </si>
  <si>
    <t>עירית אשקלון 0000</t>
  </si>
  <si>
    <t>תשע"ב</t>
  </si>
  <si>
    <t>אמסלם דליה</t>
  </si>
  <si>
    <t>דמרי קרן</t>
  </si>
  <si>
    <t>עירית אשקלון</t>
  </si>
  <si>
    <t>חמ"ד</t>
  </si>
  <si>
    <t>רפאל        חנה חן</t>
  </si>
  <si>
    <t>יעל נוימן</t>
  </si>
  <si>
    <t>משה         רנית</t>
  </si>
  <si>
    <t>ליליאן אברהם</t>
  </si>
  <si>
    <t>שושן</t>
  </si>
  <si>
    <t>כנפי אבן    חגית</t>
  </si>
  <si>
    <t>08-672-6173</t>
  </si>
  <si>
    <t>פקיעין 1</t>
  </si>
  <si>
    <t>תלי</t>
  </si>
  <si>
    <t>אליעזר      שלומית</t>
  </si>
  <si>
    <t>08-671-3379</t>
  </si>
  <si>
    <t>הראל 8</t>
  </si>
  <si>
    <t>גורנו       בתיה</t>
  </si>
  <si>
    <t>ההרדוף</t>
  </si>
  <si>
    <t>ברקן</t>
  </si>
  <si>
    <t>מורד        הגר</t>
  </si>
  <si>
    <t>08-672-4250</t>
  </si>
  <si>
    <t>הרי"ף 33</t>
  </si>
  <si>
    <t>כהן         שמחה</t>
  </si>
  <si>
    <t>08-671-3952</t>
  </si>
  <si>
    <t>תירוש</t>
  </si>
  <si>
    <t>לוי         תמר</t>
  </si>
  <si>
    <t>08-672-2112</t>
  </si>
  <si>
    <t>חוחית 4</t>
  </si>
  <si>
    <t>ראש         עופרה</t>
  </si>
  <si>
    <t>רבי חיים בן עטר.מרכז</t>
  </si>
  <si>
    <t>מוכרים</t>
  </si>
  <si>
    <t>הרצל 33</t>
  </si>
  <si>
    <t>מרכז לחינוך ילדי ישראל באור</t>
  </si>
  <si>
    <t>08-671-0387</t>
  </si>
  <si>
    <t>שני אליהו 1015</t>
  </si>
  <si>
    <t>לילך</t>
  </si>
  <si>
    <t>אוחיון      שירן</t>
  </si>
  <si>
    <t>08-673-1617</t>
  </si>
  <si>
    <t>אשדוד 6</t>
  </si>
  <si>
    <t>מעיין חיים ושלום</t>
  </si>
  <si>
    <t>08-671-6205</t>
  </si>
  <si>
    <t>ז'בוטינסקי 10</t>
  </si>
  <si>
    <t>מעיין חיים ושלום )דל</t>
  </si>
  <si>
    <t>בוטראשווילי אהרון</t>
  </si>
  <si>
    <t>ניצנים חמ</t>
  </si>
  <si>
    <t>מיוחד</t>
  </si>
  <si>
    <t>דאלקיאן     שני</t>
  </si>
  <si>
    <t>פאני ארזי</t>
  </si>
  <si>
    <t>08-673-9401</t>
  </si>
  <si>
    <t>ניצנים 5</t>
  </si>
  <si>
    <t>יוחא מלא</t>
  </si>
  <si>
    <t>תשע"ד</t>
  </si>
  <si>
    <t>מרגנית א'</t>
  </si>
  <si>
    <t>שמש         שירז</t>
  </si>
  <si>
    <t>08-671-8466</t>
  </si>
  <si>
    <t>סיון 9</t>
  </si>
  <si>
    <t>נרגנית ב'</t>
  </si>
  <si>
    <t>08-671-8465</t>
  </si>
  <si>
    <t>סיון</t>
  </si>
  <si>
    <t>מעון חיים ושלום (נוו</t>
  </si>
  <si>
    <t>שד שפירא</t>
  </si>
  <si>
    <t>מצפה-ברנע</t>
  </si>
  <si>
    <t>08-678-0676</t>
  </si>
  <si>
    <t>בלפור 1</t>
  </si>
  <si>
    <t>אטיה        נעמי</t>
  </si>
  <si>
    <t>מצפה ברנע 1</t>
  </si>
  <si>
    <t>לבונה</t>
  </si>
  <si>
    <t>אדר         טובה</t>
  </si>
  <si>
    <t>08-678-0703</t>
  </si>
  <si>
    <t>יהדות ספרד 17</t>
  </si>
  <si>
    <t>שבולת א'</t>
  </si>
  <si>
    <t>ברזקה       דורית</t>
  </si>
  <si>
    <t>08-675-6632</t>
  </si>
  <si>
    <t>שד' עופר 8</t>
  </si>
  <si>
    <t>הברוש</t>
  </si>
  <si>
    <t>סלקובסקי    דבורה סו</t>
  </si>
  <si>
    <t>חבד חנה</t>
  </si>
  <si>
    <t>08-678-0866</t>
  </si>
  <si>
    <t>גושן 34</t>
  </si>
  <si>
    <t>אגודת חב"ד אשקלון</t>
  </si>
  <si>
    <t>פרחים</t>
  </si>
  <si>
    <t>מוכרים-לא חרדי</t>
  </si>
  <si>
    <t>עמישב 11</t>
  </si>
  <si>
    <t>דורמן דיאנה בע"מ</t>
  </si>
  <si>
    <t>דיסני</t>
  </si>
  <si>
    <t>הנגב 3</t>
  </si>
  <si>
    <t>גן ילדים דיסני בע"מ</t>
  </si>
  <si>
    <t>אלון        אוראל</t>
  </si>
  <si>
    <t>נווה ציון</t>
  </si>
  <si>
    <t>שד שפירא 2</t>
  </si>
  <si>
    <t>חיוך של ילד</t>
  </si>
  <si>
    <t>מוכרים - חנ"מ וחט"ב</t>
  </si>
  <si>
    <t>אילנית אמרגי</t>
  </si>
  <si>
    <t>02-631-2782</t>
  </si>
  <si>
    <t>איגר עקיבא 5</t>
  </si>
  <si>
    <t>ישתבח חינוך של ילד בע"מ</t>
  </si>
  <si>
    <t>אשקלון 11</t>
  </si>
  <si>
    <t>מילרוד אליעזר 11</t>
  </si>
  <si>
    <t>יצהר</t>
  </si>
  <si>
    <t>בוסקילה     שמרית ני</t>
  </si>
  <si>
    <t>פקיעין 4</t>
  </si>
  <si>
    <t>ורד</t>
  </si>
  <si>
    <t>אבוטבול     טל</t>
  </si>
  <si>
    <t>נווה שלום 15</t>
  </si>
  <si>
    <t>אשקלון 0000</t>
  </si>
  <si>
    <t>דדון        לירז</t>
  </si>
  <si>
    <t>מעין חיים ושלום</t>
  </si>
  <si>
    <t>לכיש 9</t>
  </si>
  <si>
    <t>גן מנחם מענדל</t>
  </si>
  <si>
    <t>ברגר דוד 17</t>
  </si>
  <si>
    <t>אשקלון 41</t>
  </si>
  <si>
    <t>08-632-6733</t>
  </si>
  <si>
    <t>הסוחר 7</t>
  </si>
  <si>
    <t>אשקלון 15</t>
  </si>
  <si>
    <t>אשקלון 16</t>
  </si>
  <si>
    <t>הרב פינטו</t>
  </si>
  <si>
    <t>גני מטר בעמ א</t>
  </si>
  <si>
    <t>הבוסתן 6</t>
  </si>
  <si>
    <t>גני מטר</t>
  </si>
  <si>
    <t>גני מטר בעמ</t>
  </si>
  <si>
    <t>גני מטר בעמ ב</t>
  </si>
  <si>
    <t>הגן הירוק של ליאת</t>
  </si>
  <si>
    <t>צלופחד 11</t>
  </si>
  <si>
    <t>הגן של ליאת</t>
  </si>
  <si>
    <t>גן האילנות</t>
  </si>
  <si>
    <t>הצנחנים 20</t>
  </si>
  <si>
    <t>חברת אילנות שייבה בע"מ</t>
  </si>
  <si>
    <t>הפנינים</t>
  </si>
  <si>
    <t>08-684-3148</t>
  </si>
  <si>
    <t>גלעד 35</t>
  </si>
  <si>
    <t>קן הפנינים בע"מ</t>
  </si>
  <si>
    <t>אקלון 71</t>
  </si>
  <si>
    <t>חניכי הישיבות</t>
  </si>
  <si>
    <t>08-671-7736</t>
  </si>
  <si>
    <t>הנביאים 54</t>
  </si>
  <si>
    <t>לב אבות מורשת איש מצליח</t>
  </si>
  <si>
    <t>רמת כרמים א'</t>
  </si>
  <si>
    <t>לוי         רינת</t>
  </si>
  <si>
    <t>שורשים</t>
  </si>
  <si>
    <t>מ.מח' כספים 0000</t>
  </si>
  <si>
    <t>תשע"ג</t>
  </si>
  <si>
    <t>עינב א'</t>
  </si>
  <si>
    <t>ליפקוביץ    אורלי</t>
  </si>
  <si>
    <t>הכדים</t>
  </si>
  <si>
    <t>עינב ב'</t>
  </si>
  <si>
    <t>בוזגלו      פרלה זוה</t>
  </si>
  <si>
    <t>רמת כרמים ממד</t>
  </si>
  <si>
    <t>אביעוז      רביטל</t>
  </si>
  <si>
    <t>אליהו       נטלי</t>
  </si>
  <si>
    <t>רבי חיים בן עטר</t>
  </si>
  <si>
    <t>סחלב א'</t>
  </si>
  <si>
    <t>לזמי        דיקלה</t>
  </si>
  <si>
    <t>נווה שלום</t>
  </si>
  <si>
    <t>סחלב ב'</t>
  </si>
  <si>
    <t>שמידט אזולאיקארין</t>
  </si>
  <si>
    <t>סחלב ממד</t>
  </si>
  <si>
    <t>פרץ         יסכה</t>
  </si>
  <si>
    <t>נחליאלי</t>
  </si>
  <si>
    <t>סעדון       אסתר</t>
  </si>
  <si>
    <t>שרת משה</t>
  </si>
  <si>
    <t>נחליאלי ממד</t>
  </si>
  <si>
    <t>גנון        שרה</t>
  </si>
  <si>
    <t>תפוז א'</t>
  </si>
  <si>
    <t>אדר</t>
  </si>
  <si>
    <t>תפוז ב'</t>
  </si>
  <si>
    <t>שאקיר       מאיה</t>
  </si>
  <si>
    <t>תפוז ג</t>
  </si>
  <si>
    <t>קמניר       אנסטסיה</t>
  </si>
  <si>
    <t>גולן</t>
  </si>
  <si>
    <t>מימון       ליאת</t>
  </si>
  <si>
    <t>כל ישראל חברים</t>
  </si>
  <si>
    <t>תלתן ממד</t>
  </si>
  <si>
    <t>צדיקי       ניצן</t>
  </si>
  <si>
    <t>אדמונד דה רוטשילד</t>
  </si>
  <si>
    <t>תלתן</t>
  </si>
  <si>
    <t>קסטון אוחיוןמורן</t>
  </si>
  <si>
    <t>עומרים</t>
  </si>
  <si>
    <t>זיידס       ליובוב</t>
  </si>
  <si>
    <t>שד' עופר</t>
  </si>
  <si>
    <t>ורון        סמדר חן</t>
  </si>
  <si>
    <t>הצנחנים 26</t>
  </si>
  <si>
    <t>08-673-9849</t>
  </si>
  <si>
    <t>גן הפרחים</t>
  </si>
  <si>
    <t>עמישב 13</t>
  </si>
  <si>
    <t>צבעוני א</t>
  </si>
  <si>
    <t>בלפור</t>
  </si>
  <si>
    <t>תשע"ה</t>
  </si>
  <si>
    <t>צבעוני ב</t>
  </si>
  <si>
    <t>עפרוני א'</t>
  </si>
  <si>
    <t>שבת         מאיה שרה</t>
  </si>
  <si>
    <t>דיזראלי</t>
  </si>
  <si>
    <t>עפרוני ב'</t>
  </si>
  <si>
    <t>סנונית ממד</t>
  </si>
  <si>
    <t>כהן         יסמין אס</t>
  </si>
  <si>
    <t>סנונית ממ</t>
  </si>
  <si>
    <t>אלבז        לימור</t>
  </si>
  <si>
    <t>סייפן א</t>
  </si>
  <si>
    <t>מסיקה דוידובמיכל</t>
  </si>
  <si>
    <t>כהן שלמה</t>
  </si>
  <si>
    <t>סייפן ב'</t>
  </si>
  <si>
    <t>שמיר        וירג'יני</t>
  </si>
  <si>
    <t>סחלב</t>
  </si>
  <si>
    <t>נחמני       תמי</t>
  </si>
  <si>
    <t>מצדה ממ</t>
  </si>
  <si>
    <t>רוקאר       שרון</t>
  </si>
  <si>
    <t>מצדה</t>
  </si>
  <si>
    <t>מצדה ממד</t>
  </si>
  <si>
    <t>ביתן        חופית</t>
  </si>
  <si>
    <t>יקינתון</t>
  </si>
  <si>
    <t>ממון        זהבה</t>
  </si>
  <si>
    <t>יקינתון ב'</t>
  </si>
  <si>
    <t>שרעבי       הילה יפי</t>
  </si>
  <si>
    <t>אסיף</t>
  </si>
  <si>
    <t>אלון        סיגלית</t>
  </si>
  <si>
    <t>הסוכה</t>
  </si>
  <si>
    <t>אסיף ב'</t>
  </si>
  <si>
    <t>אלמוג       אתי</t>
  </si>
  <si>
    <t>השרון</t>
  </si>
  <si>
    <t>רייט        ויקטוריה</t>
  </si>
  <si>
    <t>השרון ב'</t>
  </si>
  <si>
    <t>סבח         קמי</t>
  </si>
  <si>
    <t>אשכולית</t>
  </si>
  <si>
    <t>פישרמן      לודמילה</t>
  </si>
  <si>
    <t>אלול</t>
  </si>
  <si>
    <t>אשכולית ב'</t>
  </si>
  <si>
    <t>מלכי        נוי</t>
  </si>
  <si>
    <t>שריג ב'</t>
  </si>
  <si>
    <t>וקנין       שירלי</t>
  </si>
  <si>
    <t>חייבי אהרון</t>
  </si>
  <si>
    <t>שריג א'</t>
  </si>
  <si>
    <t>יוספי       גלית</t>
  </si>
  <si>
    <t>ענבר</t>
  </si>
  <si>
    <t>סלהוב       גלית</t>
  </si>
  <si>
    <t>עמיעוז 21</t>
  </si>
  <si>
    <t>יהלום</t>
  </si>
  <si>
    <t>08-645-4857</t>
  </si>
  <si>
    <t>תבור</t>
  </si>
  <si>
    <t>אוחיון      יקירה עז</t>
  </si>
  <si>
    <t>יוכבד חגבי</t>
  </si>
  <si>
    <t>08-945-8024</t>
  </si>
  <si>
    <t>אלון</t>
  </si>
  <si>
    <t>מימון       אורלי</t>
  </si>
  <si>
    <t>הרב כלפון משה הכה</t>
  </si>
  <si>
    <t>תשע"ו</t>
  </si>
  <si>
    <t>אלון ב</t>
  </si>
  <si>
    <t>קבלן        אתי כסופ</t>
  </si>
  <si>
    <t>חושן</t>
  </si>
  <si>
    <t>בן דוד      לירז</t>
  </si>
  <si>
    <t>הצנחנים</t>
  </si>
  <si>
    <t>חושן ב'</t>
  </si>
  <si>
    <t>הראל גיבלי  גל</t>
  </si>
  <si>
    <t>הברבור</t>
  </si>
  <si>
    <t>פייקין      לריסה</t>
  </si>
  <si>
    <t>שד עמק האלה 95</t>
  </si>
  <si>
    <t>הברבור ב'</t>
  </si>
  <si>
    <t>פרטוש       מלכה</t>
  </si>
  <si>
    <t>שד עמק האלה 31</t>
  </si>
  <si>
    <t>הברבור ג'</t>
  </si>
  <si>
    <t>חטאב        אושרה</t>
  </si>
  <si>
    <t>שד עמק האלה</t>
  </si>
  <si>
    <t>שהם</t>
  </si>
  <si>
    <t>משה         שיר</t>
  </si>
  <si>
    <t>בן צבי יצחק</t>
  </si>
  <si>
    <t>לשם ב'</t>
  </si>
  <si>
    <t>תשרי</t>
  </si>
  <si>
    <t>לשם</t>
  </si>
  <si>
    <t>סאלם        לירז</t>
  </si>
  <si>
    <t>שונית</t>
  </si>
  <si>
    <t>שיקלי       דלפין</t>
  </si>
  <si>
    <t>הרב בוזגלו דוד</t>
  </si>
  <si>
    <t>זגורי       מיטל</t>
  </si>
  <si>
    <t>צדף</t>
  </si>
  <si>
    <t>הרב בוזגלו דוד 2</t>
  </si>
  <si>
    <t>כחלון       חופית</t>
  </si>
  <si>
    <t>ריף</t>
  </si>
  <si>
    <t>חסן         תמר</t>
  </si>
  <si>
    <t>סלים        הילה</t>
  </si>
  <si>
    <t>אלמוג ב</t>
  </si>
  <si>
    <t>אלמוג</t>
  </si>
  <si>
    <t>להב         קורין</t>
  </si>
  <si>
    <t>אדווה ב'</t>
  </si>
  <si>
    <t>סבג         עמליה</t>
  </si>
  <si>
    <t>אדווה</t>
  </si>
  <si>
    <t>אמסלם       נוי</t>
  </si>
  <si>
    <t>טורקיז</t>
  </si>
  <si>
    <t>שפיר        ליאת</t>
  </si>
  <si>
    <t>אליאב אורי</t>
  </si>
  <si>
    <t>שנהב</t>
  </si>
  <si>
    <t>דוידוב      לידיה</t>
  </si>
  <si>
    <t>אודם</t>
  </si>
  <si>
    <t>כהן         רחלי חן</t>
  </si>
  <si>
    <t>02 -אשקלון 08</t>
  </si>
  <si>
    <t>ההסתדרות 32</t>
  </si>
  <si>
    <t>02 -מעין חיים ושלום</t>
  </si>
  <si>
    <t>01 -מעין חיים ושלום</t>
  </si>
  <si>
    <t>01 -אגודת ישראל</t>
  </si>
  <si>
    <t>20 -אגודת ישראל</t>
  </si>
  <si>
    <t>גלים</t>
  </si>
  <si>
    <t>ימית</t>
  </si>
  <si>
    <t>ניר אקוקה   לימור</t>
  </si>
  <si>
    <t>דוגית</t>
  </si>
  <si>
    <t>בן משה      מיטל</t>
  </si>
  <si>
    <t>לייפר- מילר רחל</t>
  </si>
  <si>
    <t>כלנית</t>
  </si>
  <si>
    <t>גושן        אביגיל</t>
  </si>
  <si>
    <t>ברייר דב</t>
  </si>
  <si>
    <t>חממי        שירי</t>
  </si>
  <si>
    <t>מורג תורני</t>
  </si>
  <si>
    <t>קונקי       אביה</t>
  </si>
  <si>
    <t>מורג</t>
  </si>
  <si>
    <t>מורג א'</t>
  </si>
  <si>
    <t>כהן שושנה   אילה</t>
  </si>
  <si>
    <t>ביטן קנאפו  טל</t>
  </si>
  <si>
    <t>הסירה</t>
  </si>
  <si>
    <t>דהן         רחל חלי</t>
  </si>
  <si>
    <t>שד עמק חפר</t>
  </si>
  <si>
    <t>מנהלת מדור רישום 000</t>
  </si>
  <si>
    <t>תשע"ז</t>
  </si>
  <si>
    <t>העוגן</t>
  </si>
  <si>
    <t>גז          לילך</t>
  </si>
  <si>
    <t>שד עמק חפר 32</t>
  </si>
  <si>
    <t>מנהל מדור רישום 0000</t>
  </si>
  <si>
    <t>החוף ב'</t>
  </si>
  <si>
    <t>ממן         זהבה</t>
  </si>
  <si>
    <t>תגר אריה</t>
  </si>
  <si>
    <t>מנהלת מח' רישום 0000</t>
  </si>
  <si>
    <t>תשע"ח</t>
  </si>
  <si>
    <t>החוף ג'</t>
  </si>
  <si>
    <t>ידידי       אפרת</t>
  </si>
  <si>
    <t>מחניים ב' - תלי</t>
  </si>
  <si>
    <t>מימון       אפרת</t>
  </si>
  <si>
    <t>מחניים</t>
  </si>
  <si>
    <t>צ'בוטרו     יפית</t>
  </si>
  <si>
    <t>מנהלת מדור רשום 0000</t>
  </si>
  <si>
    <t>בר שישת     לירן שוש</t>
  </si>
  <si>
    <t>שד עמק חפר 18</t>
  </si>
  <si>
    <t>מגוז        שיר</t>
  </si>
  <si>
    <t>לוטוס ב'</t>
  </si>
  <si>
    <t>עקב         רויטל רח</t>
  </si>
  <si>
    <t>לוטוס</t>
  </si>
  <si>
    <t>זריהן       תמר</t>
  </si>
  <si>
    <t>חסידה 8</t>
  </si>
  <si>
    <t>חופים</t>
  </si>
  <si>
    <t>לוסענה      אביה</t>
  </si>
  <si>
    <t>שניאור זלמן</t>
  </si>
  <si>
    <t>וחניש       אבישג</t>
  </si>
  <si>
    <t>גבעתי</t>
  </si>
  <si>
    <t>צמח צדק</t>
  </si>
  <si>
    <t>מנחם מנדל</t>
  </si>
  <si>
    <t>ברגר דוד 2</t>
  </si>
  <si>
    <t>שמואל</t>
  </si>
  <si>
    <t>אליאסי      ברכה טוב</t>
  </si>
  <si>
    <t>גינוסר</t>
  </si>
  <si>
    <t>חנה</t>
  </si>
  <si>
    <t>ישראלי      מיכל פרל</t>
  </si>
  <si>
    <t>גושן</t>
  </si>
  <si>
    <t>סמדר</t>
  </si>
  <si>
    <t>צברי        הילה</t>
  </si>
  <si>
    <t>08-676-1490</t>
  </si>
  <si>
    <t>שד שפירא 30</t>
  </si>
  <si>
    <t>** מחשב **</t>
  </si>
  <si>
    <t>רקפת</t>
  </si>
  <si>
    <t>די סלויה    ליאורה</t>
  </si>
  <si>
    <t>08-671-0434</t>
  </si>
  <si>
    <t>ז'בוטינסקי 53</t>
  </si>
  <si>
    <t>ממן         רותם</t>
  </si>
  <si>
    <t>ברנע</t>
  </si>
  <si>
    <t>קציר        גאולה</t>
  </si>
  <si>
    <t>08-671-0389</t>
  </si>
  <si>
    <t>שד ירושלים 111</t>
  </si>
  <si>
    <t>אגדי        שלומית</t>
  </si>
  <si>
    <t>ברוש</t>
  </si>
  <si>
    <t>08-672-3454</t>
  </si>
  <si>
    <t>יפתח 10</t>
  </si>
  <si>
    <t>בן צבי</t>
  </si>
  <si>
    <t>חדד         דנה</t>
  </si>
  <si>
    <t>08-676-5282</t>
  </si>
  <si>
    <t>שפינוזה 20</t>
  </si>
  <si>
    <t>אילן</t>
  </si>
  <si>
    <t>ברטור       חנית</t>
  </si>
  <si>
    <t>08-671-0438</t>
  </si>
  <si>
    <t>ביל"ו 4</t>
  </si>
  <si>
    <t>שמעיה       נופר</t>
  </si>
  <si>
    <t>חרצית</t>
  </si>
  <si>
    <t>דאודי       עופרה</t>
  </si>
  <si>
    <t>08-676-1499</t>
  </si>
  <si>
    <t>חיד"א 13</t>
  </si>
  <si>
    <t>איריס</t>
  </si>
  <si>
    <t>08-672-3217</t>
  </si>
  <si>
    <t>ראובן 25</t>
  </si>
  <si>
    <t>צבר</t>
  </si>
  <si>
    <t>סבח         קרן אור</t>
  </si>
  <si>
    <t>08-676-1494</t>
  </si>
  <si>
    <t>בעל שם טוב 16</t>
  </si>
  <si>
    <t>גפן-תורני</t>
  </si>
  <si>
    <t>ברנס        ספיר ברכ</t>
  </si>
  <si>
    <t>08-672-2644</t>
  </si>
  <si>
    <t>הרב ספו 3</t>
  </si>
  <si>
    <t>ארז</t>
  </si>
  <si>
    <t>טייאר       דורין</t>
  </si>
  <si>
    <t>08-671-0402</t>
  </si>
  <si>
    <t>בן צבי יצחק 95</t>
  </si>
  <si>
    <t>טופז</t>
  </si>
  <si>
    <t>08-671-0398</t>
  </si>
  <si>
    <t>תגר אריה 27</t>
  </si>
  <si>
    <t>עופר</t>
  </si>
  <si>
    <t>בנימין      ריקה ריט</t>
  </si>
  <si>
    <t>08-671-0420</t>
  </si>
  <si>
    <t>ברנשטיין פרץ 10</t>
  </si>
  <si>
    <t>ענבל</t>
  </si>
  <si>
    <t>נחום        לילך</t>
  </si>
  <si>
    <t>08-678-0875</t>
  </si>
  <si>
    <t>מבצע משה 10</t>
  </si>
  <si>
    <t>בן אברהם    סמדר</t>
  </si>
  <si>
    <t>דגן</t>
  </si>
  <si>
    <t>טנגי        רבקה ריק</t>
  </si>
  <si>
    <t>08-673-6508</t>
  </si>
  <si>
    <t>גדוד הפורצים 7</t>
  </si>
  <si>
    <t>בנון        צליל</t>
  </si>
  <si>
    <t>גורן</t>
  </si>
  <si>
    <t>פסו         אורנה</t>
  </si>
  <si>
    <t>08-671-0401</t>
  </si>
  <si>
    <t>סמ' איילון 5</t>
  </si>
  <si>
    <t>אלמקיס      חגית היל</t>
  </si>
  <si>
    <t>ילוז        גלי גליה</t>
  </si>
  <si>
    <t>08-672-3378</t>
  </si>
  <si>
    <t>חבצלת</t>
  </si>
  <si>
    <t>בוקר        פאני</t>
  </si>
  <si>
    <t>08-671-0419</t>
  </si>
  <si>
    <t>זונאבנד יחזקאל 10</t>
  </si>
  <si>
    <t>בית יחזקאל</t>
  </si>
  <si>
    <t>בית ספר</t>
  </si>
  <si>
    <t>יסודי בלבד</t>
  </si>
  <si>
    <t>איל הנרי חסאן</t>
  </si>
  <si>
    <t>08-673-2608</t>
  </si>
  <si>
    <t>08-671-3206</t>
  </si>
  <si>
    <t>זונאבנד יחזקאל 12</t>
  </si>
  <si>
    <t>אשקלון ת.ד. 5022</t>
  </si>
  <si>
    <t>תשס"ט</t>
  </si>
  <si>
    <t>ניהול עצמי במתכונת חדשה</t>
  </si>
  <si>
    <t>בסיסי</t>
  </si>
  <si>
    <t>ייחודי</t>
  </si>
  <si>
    <t>פדגוגיה של אימון ספורט</t>
  </si>
  <si>
    <t>בחירה מבוקרת</t>
  </si>
  <si>
    <t>5</t>
  </si>
  <si>
    <t>ארלוזורוב</t>
  </si>
  <si>
    <t>אריאל סעדון</t>
  </si>
  <si>
    <t>08-676-5014</t>
  </si>
  <si>
    <t>08-676-5013</t>
  </si>
  <si>
    <t>בעל שם טוב 11</t>
  </si>
  <si>
    <t>תשס"ח</t>
  </si>
  <si>
    <t>משחקים</t>
  </si>
  <si>
    <t>10</t>
  </si>
  <si>
    <t>סיני</t>
  </si>
  <si>
    <t>יעקב קנדלקאר</t>
  </si>
  <si>
    <t>אביה אסתר וורטנשלג</t>
  </si>
  <si>
    <t>08-673-3773</t>
  </si>
  <si>
    <t>08-671-6262</t>
  </si>
  <si>
    <t>הצפצפה</t>
  </si>
  <si>
    <t>אשקלון ת.ד. 5130</t>
  </si>
  <si>
    <t>מוסיקה ושירה</t>
  </si>
  <si>
    <t>6</t>
  </si>
  <si>
    <t>עוזיאל</t>
  </si>
  <si>
    <t>מאיר גמליאל מלכה</t>
  </si>
  <si>
    <t>08-676-2901</t>
  </si>
  <si>
    <t>08-676-4988</t>
  </si>
  <si>
    <t>הרב עוזיאל</t>
  </si>
  <si>
    <t>אשקלון ת.ד. 7413</t>
  </si>
  <si>
    <t>חברתי-ערכי</t>
  </si>
  <si>
    <t>רמב"ם</t>
  </si>
  <si>
    <t>יצחק בריגה</t>
  </si>
  <si>
    <t>08-672-7262</t>
  </si>
  <si>
    <t>08-672-3079</t>
  </si>
  <si>
    <t>גבעת ציון</t>
  </si>
  <si>
    <t>שיבת ציון</t>
  </si>
  <si>
    <t>תש"ע</t>
  </si>
  <si>
    <t>מתקדם</t>
  </si>
  <si>
    <t>תורני סביבתי</t>
  </si>
  <si>
    <t>רשותי (על אזורי)</t>
  </si>
  <si>
    <t>9</t>
  </si>
  <si>
    <t>יסודי רמת כרמים</t>
  </si>
  <si>
    <t>גלי פאר</t>
  </si>
  <si>
    <t>08-858-0484</t>
  </si>
  <si>
    <t>08-652-1477</t>
  </si>
  <si>
    <t>מעלה הגת 19</t>
  </si>
  <si>
    <t>בין רשותי (אזורי)</t>
  </si>
  <si>
    <t>4</t>
  </si>
  <si>
    <t>ב"י נצח ישראל</t>
  </si>
  <si>
    <t>יהושע בוכניק</t>
  </si>
  <si>
    <t>מרים איפרגן</t>
  </si>
  <si>
    <t>08-673-2128</t>
  </si>
  <si>
    <t>08-673-2906</t>
  </si>
  <si>
    <t>עולי הגרדום 1005</t>
  </si>
  <si>
    <t>אשקלון ת.ד. 7177</t>
  </si>
  <si>
    <t>מקומי</t>
  </si>
  <si>
    <t>אסף-מימון</t>
  </si>
  <si>
    <t>מאיר אברגל</t>
  </si>
  <si>
    <t>08-672-2860</t>
  </si>
  <si>
    <t>08-672-2902</t>
  </si>
  <si>
    <t>בן דוד</t>
  </si>
  <si>
    <t>ת.ד. 875</t>
  </si>
  <si>
    <t>ניסויי חממה</t>
  </si>
  <si>
    <t>מצוינות בקהילה</t>
  </si>
  <si>
    <t>אילנות</t>
  </si>
  <si>
    <t>נורית חכמון</t>
  </si>
  <si>
    <t>08-673-1859</t>
  </si>
  <si>
    <t>פינס יוסף</t>
  </si>
  <si>
    <t>אשקלון ת.ד. 5454</t>
  </si>
  <si>
    <t>מצוינות</t>
  </si>
  <si>
    <t>מצפה ימים</t>
  </si>
  <si>
    <t>יפה אילוז</t>
  </si>
  <si>
    <t>08-925-2550</t>
  </si>
  <si>
    <t>08-925-2477</t>
  </si>
  <si>
    <t>שד ירושלים</t>
  </si>
  <si>
    <t>שד ירושלים 133</t>
  </si>
  <si>
    <t>כהן רבקה</t>
  </si>
  <si>
    <t>יזמות</t>
  </si>
  <si>
    <t>מצפה ברנע א</t>
  </si>
  <si>
    <t>אלכסנדרה יאמין</t>
  </si>
  <si>
    <t>08-924-5993</t>
  </si>
  <si>
    <t>08-924-6994</t>
  </si>
  <si>
    <t>אדמונד דה רוטשילד 4</t>
  </si>
  <si>
    <t>עובדיה גלית</t>
  </si>
  <si>
    <t>אמנויות</t>
  </si>
  <si>
    <t>ת"ת אור מנחם</t>
  </si>
  <si>
    <t>דוד קסטנבוים</t>
  </si>
  <si>
    <t>08-673-4296</t>
  </si>
  <si>
    <t>08-673-8035</t>
  </si>
  <si>
    <t>מילרוד אליעזר 3</t>
  </si>
  <si>
    <t>ברגר דוד 1</t>
  </si>
  <si>
    <t>יוחא ללא כיתות ז' - ט'</t>
  </si>
  <si>
    <t>תשע"א</t>
  </si>
  <si>
    <t>חינוך לשליחות</t>
  </si>
  <si>
    <t>נוף ים א'</t>
  </si>
  <si>
    <t>08-673-3542</t>
  </si>
  <si>
    <t>08-671-3423</t>
  </si>
  <si>
    <t>סמ שמגר 1</t>
  </si>
  <si>
    <t>7</t>
  </si>
  <si>
    <t>רותם</t>
  </si>
  <si>
    <t>רינת-שמחה נחמני</t>
  </si>
  <si>
    <t>08-676-3779</t>
  </si>
  <si>
    <t>08-676-3634</t>
  </si>
  <si>
    <t>מכוונות עצמית</t>
  </si>
  <si>
    <t>נווה ציון - ורדימון</t>
  </si>
  <si>
    <t>שריה דחוח הלוי</t>
  </si>
  <si>
    <t>08-676-3459</t>
  </si>
  <si>
    <t>08-676-7333</t>
  </si>
  <si>
    <t>ההסתדרות 34</t>
  </si>
  <si>
    <t>ההסתדרות ת.ד. 7143</t>
  </si>
  <si>
    <t>ת"ת פלא יועץ</t>
  </si>
  <si>
    <t>נסים כלפון</t>
  </si>
  <si>
    <t>יוסף בוטבול</t>
  </si>
  <si>
    <t>08-678-8972</t>
  </si>
  <si>
    <t>08-678-1607</t>
  </si>
  <si>
    <t>אשקלון ת.ד. 5163</t>
  </si>
  <si>
    <t>דקל</t>
  </si>
  <si>
    <t>סיגלית ישר</t>
  </si>
  <si>
    <t>08-673-4192</t>
  </si>
  <si>
    <t>08-671-6204</t>
  </si>
  <si>
    <t>שני אליהו 3</t>
  </si>
  <si>
    <t>אשקלון ת.ד. 7277</t>
  </si>
  <si>
    <t>שרף בר</t>
  </si>
  <si>
    <t>שפות ותרבויות</t>
  </si>
  <si>
    <t>המסילה -נתיבות משה</t>
  </si>
  <si>
    <t>דוד אופק</t>
  </si>
  <si>
    <t>08-676-1704</t>
  </si>
  <si>
    <t>08-676-2867</t>
  </si>
  <si>
    <t>ההסתדרות ת.ד. 7161</t>
  </si>
  <si>
    <t>הראל</t>
  </si>
  <si>
    <t>סיגלית אביב</t>
  </si>
  <si>
    <t>08-676-3788</t>
  </si>
  <si>
    <t>08-676-3285</t>
  </si>
  <si>
    <t>עגנון ש"י</t>
  </si>
  <si>
    <t>אשקלון ת.ד. 7464</t>
  </si>
  <si>
    <t>מורשת הארץ</t>
  </si>
  <si>
    <t>נוף ים ב'</t>
  </si>
  <si>
    <t>שרית מתתיהו</t>
  </si>
  <si>
    <t>08-673-4932</t>
  </si>
  <si>
    <t>08-673-8748</t>
  </si>
  <si>
    <t>אומנויות</t>
  </si>
  <si>
    <t>מירב בן ישי</t>
  </si>
  <si>
    <t>08-675-0413</t>
  </si>
  <si>
    <t>08-675-3542</t>
  </si>
  <si>
    <t>קק"ל 5</t>
  </si>
  <si>
    <t>אשקלון ת.ד. 181</t>
  </si>
  <si>
    <t>אומנויות הבמה</t>
  </si>
  <si>
    <t>3</t>
  </si>
  <si>
    <t>ממ"ד תורני למדעים</t>
  </si>
  <si>
    <t>08-675-6881</t>
  </si>
  <si>
    <t>08-675-6882</t>
  </si>
  <si>
    <t>ניסן 1</t>
  </si>
  <si>
    <t>תורני טכנולוגי</t>
  </si>
  <si>
    <t>דביר נחום שפרן</t>
  </si>
  <si>
    <t>08-673-6617</t>
  </si>
  <si>
    <t>08-644-8802</t>
  </si>
  <si>
    <t>הר כנען 2</t>
  </si>
  <si>
    <t>ניגון ושיר</t>
  </si>
  <si>
    <t>מסלול מוגבר</t>
  </si>
  <si>
    <t>נאות</t>
  </si>
  <si>
    <t>דניאלה בלהה תורגמן</t>
  </si>
  <si>
    <t>08-672-7024</t>
  </si>
  <si>
    <t>08-675-0512</t>
  </si>
  <si>
    <t>הפלמ"ח 3</t>
  </si>
  <si>
    <t>מזהות לגאווה יהודית ישראלית</t>
  </si>
  <si>
    <t>נווה דקלים</t>
  </si>
  <si>
    <t>סברינה סבריסה בן שבת</t>
  </si>
  <si>
    <t>08-678-0369</t>
  </si>
  <si>
    <t>08-678-0725</t>
  </si>
  <si>
    <t>מורשת ותרבות</t>
  </si>
  <si>
    <t>8</t>
  </si>
  <si>
    <t>מעיין חיים ושלום בנים</t>
  </si>
  <si>
    <t>מעיין החינוך התורני</t>
  </si>
  <si>
    <t>יהושע שי עמרם</t>
  </si>
  <si>
    <t>08-671-7790</t>
  </si>
  <si>
    <t>לכיש 1</t>
  </si>
  <si>
    <t>אשקלון ת.ד. 7127</t>
  </si>
  <si>
    <t>מעין החינוך התורני</t>
  </si>
  <si>
    <t>נווה אילן</t>
  </si>
  <si>
    <t>מוטי עטייה</t>
  </si>
  <si>
    <t>08-675-4253</t>
  </si>
  <si>
    <t>08-672-3566</t>
  </si>
  <si>
    <t>אריה 9</t>
  </si>
  <si>
    <t>כתיבה והבעה</t>
  </si>
  <si>
    <t>מסלול מתון</t>
  </si>
  <si>
    <t>כוכב הצפון</t>
  </si>
  <si>
    <t>שרה פלום</t>
  </si>
  <si>
    <t>08-675-7176</t>
  </si>
  <si>
    <t>08-675-7149</t>
  </si>
  <si>
    <t>רמב"ם 13</t>
  </si>
  <si>
    <t>מעיין חיים ושלום בנות</t>
  </si>
  <si>
    <t>גיטל שיינא שמידע</t>
  </si>
  <si>
    <t>08-672-7272</t>
  </si>
  <si>
    <t>08-672-6649</t>
  </si>
  <si>
    <t>אבימלך</t>
  </si>
  <si>
    <t>שובו ניצנים-מעורב</t>
  </si>
  <si>
    <t>יצחק לוי</t>
  </si>
  <si>
    <t>08-675-8258</t>
  </si>
  <si>
    <t>08-675-7251</t>
  </si>
  <si>
    <t>לביאה 2</t>
  </si>
  <si>
    <t>מרכז החינוך העצמאי</t>
  </si>
  <si>
    <t>ביה"ס אור חיה</t>
  </si>
  <si>
    <t>עדי נחום</t>
  </si>
  <si>
    <t>08-675-9886</t>
  </si>
  <si>
    <t>מילרוד אליעזר 1</t>
  </si>
  <si>
    <t>פסגות</t>
  </si>
  <si>
    <t>ורד נטו</t>
  </si>
  <si>
    <t>08-933-5682</t>
  </si>
  <si>
    <t>08-933-5683</t>
  </si>
  <si>
    <t>שרת משה 22</t>
  </si>
  <si>
    <t>אגמים</t>
  </si>
  <si>
    <t>08-666-6666</t>
  </si>
  <si>
    <t>שד עמק האלה 3</t>
  </si>
  <si>
    <t>תשע"ט</t>
  </si>
  <si>
    <t>מעיין שרה</t>
  </si>
  <si>
    <t>יסודי וחט"ע</t>
  </si>
  <si>
    <t>חגית רוקח</t>
  </si>
  <si>
    <t>08-672-2729</t>
  </si>
  <si>
    <t>צור אפרים 15</t>
  </si>
  <si>
    <t>מוריה</t>
  </si>
  <si>
    <t>08-673-7129</t>
  </si>
  <si>
    <t>08-673-8956</t>
  </si>
  <si>
    <t>גרופר יעקב 18</t>
  </si>
  <si>
    <t>ת.ד. 7331</t>
  </si>
  <si>
    <t>גמר</t>
  </si>
  <si>
    <t>איתן</t>
  </si>
  <si>
    <t>ירדנה צלח</t>
  </si>
  <si>
    <t>08-675-0362</t>
  </si>
  <si>
    <t>08-672-2212</t>
  </si>
  <si>
    <t>אלי כהן 32</t>
  </si>
  <si>
    <t>אשקלון ת.ד. 166</t>
  </si>
  <si>
    <t>שקד</t>
  </si>
  <si>
    <t>רפואי</t>
  </si>
  <si>
    <t>יסודי חט"ב וחט"ע</t>
  </si>
  <si>
    <t>מינה מרים יוספי</t>
  </si>
  <si>
    <t>08-674-5514</t>
  </si>
  <si>
    <t>08-676-3281</t>
  </si>
  <si>
    <t>ההסתדרות 6</t>
  </si>
  <si>
    <t>ההסתדרות 2</t>
  </si>
  <si>
    <t>טרויה יפית מהרט</t>
  </si>
  <si>
    <t>תש"ף</t>
  </si>
  <si>
    <t>הכרה זמנית</t>
  </si>
  <si>
    <t>אמירים</t>
  </si>
  <si>
    <t>יסודי וחט"ב</t>
  </si>
  <si>
    <t>מימי קולקטאר</t>
  </si>
  <si>
    <t>08-863-3458</t>
  </si>
  <si>
    <t>08-997-3398</t>
  </si>
  <si>
    <t>בן אליעזר אריה 7</t>
  </si>
  <si>
    <t>נוף ים</t>
  </si>
  <si>
    <t>סמ' איילון</t>
  </si>
  <si>
    <t>אגס א'</t>
  </si>
  <si>
    <t>אב</t>
  </si>
  <si>
    <t>מפרשית א</t>
  </si>
  <si>
    <t>ששון        גליה</t>
  </si>
  <si>
    <t>עין כפיר</t>
  </si>
  <si>
    <t>התורן ב'</t>
  </si>
  <si>
    <t>גלאם עמירה  בת-אל</t>
  </si>
  <si>
    <t>התורן א'</t>
  </si>
  <si>
    <t>קרמר        לילך ליל</t>
  </si>
  <si>
    <t>אגס ב'</t>
  </si>
  <si>
    <t>אברגיל      ורד</t>
  </si>
  <si>
    <t>אופק</t>
  </si>
  <si>
    <t>נחום        זמר</t>
  </si>
  <si>
    <t>יובלים</t>
  </si>
  <si>
    <t>חצבני       מרים</t>
  </si>
  <si>
    <t>טיכו אנה 22</t>
  </si>
  <si>
    <t>שרה</t>
  </si>
  <si>
    <t>בוחניק      אסתר אור</t>
  </si>
  <si>
    <t>חצבה</t>
  </si>
  <si>
    <t>שלום בנים</t>
  </si>
  <si>
    <t>מערבי       אילנית</t>
  </si>
  <si>
    <t>ברגר דוד</t>
  </si>
  <si>
    <t>אלקיים      סימה-סמר</t>
  </si>
  <si>
    <t>משיח 2</t>
  </si>
  <si>
    <t>רייך        רות</t>
  </si>
  <si>
    <t>משיח 1</t>
  </si>
  <si>
    <t>אביטן       פנינה</t>
  </si>
  <si>
    <t>מנוחה רחל</t>
  </si>
  <si>
    <t>אביטבול     מרב</t>
  </si>
  <si>
    <t>מילרוד אליעזר</t>
  </si>
  <si>
    <t>לוי יצחק</t>
  </si>
  <si>
    <t>אברהם       בתיה בת-</t>
  </si>
  <si>
    <t>הבשן</t>
  </si>
  <si>
    <t>ישראל</t>
  </si>
  <si>
    <t>ברדה        אוסנת-אי</t>
  </si>
  <si>
    <t>זושא</t>
  </si>
  <si>
    <t>סופר        ברכה</t>
  </si>
  <si>
    <t>חופית</t>
  </si>
  <si>
    <t>הרייצ 2</t>
  </si>
  <si>
    <t>כהן         איילת</t>
  </si>
  <si>
    <t>הרייצ 1</t>
  </si>
  <si>
    <t>ישר         רבקה</t>
  </si>
  <si>
    <t>דולפין ב'</t>
  </si>
  <si>
    <t>זרקה        אדוה</t>
  </si>
  <si>
    <t>דולפין א'</t>
  </si>
  <si>
    <t>בן זקן      עליזה עט</t>
  </si>
  <si>
    <t>הצוף א</t>
  </si>
  <si>
    <t>חגג         הדס איטה</t>
  </si>
  <si>
    <t>הצוף ב'</t>
  </si>
  <si>
    <t>ברץ         מיכל</t>
  </si>
  <si>
    <t>אגמון א'</t>
  </si>
  <si>
    <t>יהודה       שרון</t>
  </si>
  <si>
    <t>נחל פרת</t>
  </si>
  <si>
    <t>אגמון ב'</t>
  </si>
  <si>
    <t>הכפיר א</t>
  </si>
  <si>
    <t>משולם       ענבר</t>
  </si>
  <si>
    <t>השוטר</t>
  </si>
  <si>
    <t>הכפיר ב'</t>
  </si>
  <si>
    <t>חכמון       הילה</t>
  </si>
  <si>
    <t>חסידה א</t>
  </si>
  <si>
    <t>אלוז        חנה</t>
  </si>
  <si>
    <t>בקעת רימון</t>
  </si>
  <si>
    <t>החסידה ב'</t>
  </si>
  <si>
    <t>נחלים</t>
  </si>
  <si>
    <t>קשת</t>
  </si>
  <si>
    <t>מגידש       ספיר</t>
  </si>
  <si>
    <t>מרכז נוער</t>
  </si>
  <si>
    <t>מרכז חינוך</t>
  </si>
  <si>
    <t>חט"ע בלבד</t>
  </si>
  <si>
    <t>יצחק אברגל</t>
  </si>
  <si>
    <t>מרדכי וקנין</t>
  </si>
  <si>
    <t>08-676-2388</t>
  </si>
  <si>
    <t>08-676-4331</t>
  </si>
  <si>
    <t>הסוכנות היהודית</t>
  </si>
  <si>
    <t>עוז לתמורה - מלא</t>
  </si>
  <si>
    <t>חט"ע בסיסי</t>
  </si>
  <si>
    <t>נשי "אמית"</t>
  </si>
  <si>
    <t>בגרות</t>
  </si>
  <si>
    <t>אגמים מ"מ</t>
  </si>
  <si>
    <t>קרן אברהם</t>
  </si>
  <si>
    <t>08-664-4488</t>
  </si>
  <si>
    <t>08-664-4486</t>
  </si>
  <si>
    <t>רעות</t>
  </si>
  <si>
    <t>אחווה</t>
  </si>
  <si>
    <t>טיכו אנה 4</t>
  </si>
  <si>
    <t>יסודי הרצוג</t>
  </si>
  <si>
    <t>שרה סבטלנה קליסקר</t>
  </si>
  <si>
    <t>גשר החיים</t>
  </si>
  <si>
    <t>תשפ"א</t>
  </si>
  <si>
    <t>העמק ה'</t>
  </si>
  <si>
    <t>העמק א</t>
  </si>
  <si>
    <t>מלכה        ליאת</t>
  </si>
  <si>
    <t>שד עמק האלה 48</t>
  </si>
  <si>
    <t>הצבי ב'</t>
  </si>
  <si>
    <t>לזר         אביבית</t>
  </si>
  <si>
    <t>הצבי א'</t>
  </si>
  <si>
    <t>שמחוני      רוחמה</t>
  </si>
  <si>
    <t>הפטל א'</t>
  </si>
  <si>
    <t>יונסיאן     הדס גלית</t>
  </si>
  <si>
    <t>טיכו אנה</t>
  </si>
  <si>
    <t>הזית</t>
  </si>
  <si>
    <t>דאלקיאן     שולה</t>
  </si>
  <si>
    <t>העמק ד'</t>
  </si>
  <si>
    <t>העמק ג'</t>
  </si>
  <si>
    <t>גואטה       מוריה</t>
  </si>
  <si>
    <t>מיתר</t>
  </si>
  <si>
    <t>ישראל       ספיר</t>
  </si>
  <si>
    <t>מבצע משה</t>
  </si>
  <si>
    <t>צליל</t>
  </si>
  <si>
    <t>אלבז        אביה</t>
  </si>
  <si>
    <t>יהדות ספרד</t>
  </si>
  <si>
    <t>אלומה</t>
  </si>
  <si>
    <t>ידיד הלוי   דנית</t>
  </si>
  <si>
    <t>רימונים</t>
  </si>
  <si>
    <t>נבעה        אושר</t>
  </si>
  <si>
    <t>אורט ע"ש ה. רונסון</t>
  </si>
  <si>
    <t>חט"ב וחט"ע</t>
  </si>
  <si>
    <t>אורה גול</t>
  </si>
  <si>
    <t>08-670-0300</t>
  </si>
  <si>
    <t>08-673-6130</t>
  </si>
  <si>
    <t>אלי כהן</t>
  </si>
  <si>
    <t>חט"ב בסיסי וחט"ע מתקדם</t>
  </si>
  <si>
    <t>רשת אורט</t>
  </si>
  <si>
    <t>מדעים וטכנולוגיה</t>
  </si>
  <si>
    <t>מקיף דתי עירוני ב'</t>
  </si>
  <si>
    <t>גדעון חננאל שינדלר</t>
  </si>
  <si>
    <t>08-672-3034</t>
  </si>
  <si>
    <t>08-672-9893</t>
  </si>
  <si>
    <t>בן צבי יצחק 6</t>
  </si>
  <si>
    <t>חט"ב בסיסי וחט"ע בסיסי</t>
  </si>
  <si>
    <t>תיכון בית יעקב</t>
  </si>
  <si>
    <t>לאה וילר</t>
  </si>
  <si>
    <t>טלי אטידגאי</t>
  </si>
  <si>
    <t>08-684-2708</t>
  </si>
  <si>
    <t>חביב אבשלום 1005</t>
  </si>
  <si>
    <t>ת.ד. 7415</t>
  </si>
  <si>
    <t>אמונה דיאמנט</t>
  </si>
  <si>
    <t>אבימלך 1</t>
  </si>
  <si>
    <t>ארצי</t>
  </si>
  <si>
    <t>ישיבת צביה אשקלון</t>
  </si>
  <si>
    <t>משה חיים ויצמן</t>
  </si>
  <si>
    <t>08-622-9916</t>
  </si>
  <si>
    <t>073-244-3172</t>
  </si>
  <si>
    <t>שיבת ציון 16</t>
  </si>
  <si>
    <t>"צביה" תיכון תורנית לבנות</t>
  </si>
  <si>
    <t>מנהיגות וחברה</t>
  </si>
  <si>
    <t>בניהו טבילה</t>
  </si>
  <si>
    <t>08-675-3461</t>
  </si>
  <si>
    <t>עתיד רשת חינוך ובתי ספר בע"מ</t>
  </si>
  <si>
    <t>תיכון בנות אור חיה</t>
  </si>
  <si>
    <t>שרה אוריאן</t>
  </si>
  <si>
    <t>08-675-8890</t>
  </si>
  <si>
    <t>לכיש 11</t>
  </si>
  <si>
    <t>עירוני ו'</t>
  </si>
  <si>
    <t>שד עמק חפר 52</t>
  </si>
  <si>
    <t>חט"ב בסיסי</t>
  </si>
  <si>
    <t>מקיף מדעים</t>
  </si>
  <si>
    <t>אסתר דעי</t>
  </si>
  <si>
    <t>אלי כהן 33</t>
  </si>
  <si>
    <t>העמק ב'</t>
  </si>
  <si>
    <t>פרגון       אוסנת</t>
  </si>
  <si>
    <t>מקיף עירוני א'</t>
  </si>
  <si>
    <t>אורית בלאו פנחס</t>
  </si>
  <si>
    <t>08-671-2990</t>
  </si>
  <si>
    <t>08-673-2731</t>
  </si>
  <si>
    <t>בן צבי יצחק 1</t>
  </si>
  <si>
    <t>אשקלון ת.ד. 9103</t>
  </si>
  <si>
    <t>מוסדות חינוך ותרבות אשקלון</t>
  </si>
  <si>
    <t>אולפנת צביה אשקלון</t>
  </si>
  <si>
    <t>ינון בן דוד</t>
  </si>
  <si>
    <t>08-676-7607</t>
  </si>
  <si>
    <t>08-676-7605</t>
  </si>
  <si>
    <t>אשקלון ת.ד. 7200</t>
  </si>
  <si>
    <t>פמיניזם דתי</t>
  </si>
  <si>
    <t>מקיף ה דרכא</t>
  </si>
  <si>
    <t>דליה רחמים</t>
  </si>
  <si>
    <t>08-684-7753</t>
  </si>
  <si>
    <t>08-684-7756</t>
  </si>
  <si>
    <t>מבצע חורב 6</t>
  </si>
  <si>
    <t>דרכא בתי-ספר</t>
  </si>
  <si>
    <t>מקיף עירוני ד'</t>
  </si>
  <si>
    <t>08-671-1804</t>
  </si>
  <si>
    <t>08-673-5364</t>
  </si>
  <si>
    <t>שד' הציונות 6</t>
  </si>
  <si>
    <t>אשקלון ת.ד. 6036</t>
  </si>
  <si>
    <t>מנהיגות</t>
  </si>
  <si>
    <t>שושי בויטוים</t>
  </si>
  <si>
    <t>2</t>
  </si>
  <si>
    <t>ת. ייחודי</t>
  </si>
  <si>
    <t>חיים כהן</t>
  </si>
  <si>
    <t>08-675-3236</t>
  </si>
  <si>
    <t>08-675-6280</t>
  </si>
  <si>
    <t>ת.ד. 7127</t>
  </si>
  <si>
    <t>אורט אדיבי אשקלון</t>
  </si>
  <si>
    <t>אליקי אלקובי</t>
  </si>
  <si>
    <t>08-676-2726</t>
  </si>
  <si>
    <t>08-676-6620</t>
  </si>
  <si>
    <t>שד' עופר 5</t>
  </si>
  <si>
    <t>אורט אפרידר רונסון</t>
  </si>
  <si>
    <t>דבורה בוסקילה</t>
  </si>
  <si>
    <t>08-673-3735</t>
  </si>
  <si>
    <t>08-673-5833</t>
  </si>
  <si>
    <t>אורט 11</t>
  </si>
  <si>
    <t>גז          אלנית</t>
  </si>
  <si>
    <t>יחזקאל      אורלי</t>
  </si>
  <si>
    <t>08-671-0378</t>
  </si>
  <si>
    <t>גבעתי 10</t>
  </si>
  <si>
    <t>חוגלה</t>
  </si>
  <si>
    <t>חידריאן     פריבא</t>
  </si>
  <si>
    <t>08-673-8067</t>
  </si>
  <si>
    <t>הדובדבן 19</t>
  </si>
  <si>
    <t>חצב</t>
  </si>
  <si>
    <t>08-672-5932</t>
  </si>
  <si>
    <t>נווה שלום 13</t>
  </si>
  <si>
    <t>יפה נוף</t>
  </si>
  <si>
    <t>פדאל        אפרת</t>
  </si>
  <si>
    <t>08-676-1495</t>
  </si>
  <si>
    <t>מור 2</t>
  </si>
  <si>
    <t>תאנה</t>
  </si>
  <si>
    <t>כהן         אורטל</t>
  </si>
  <si>
    <t>08-672-3342</t>
  </si>
  <si>
    <t>אפרים 38</t>
  </si>
  <si>
    <t>שחף</t>
  </si>
  <si>
    <t>סנדרוסי     לילך</t>
  </si>
  <si>
    <t>08-671-0418</t>
  </si>
  <si>
    <t>יפתח הגלעדי 2</t>
  </si>
  <si>
    <t>סמך         עדנה</t>
  </si>
  <si>
    <t>שלים        מרים</t>
  </si>
  <si>
    <t>סמ' איילון 27</t>
  </si>
  <si>
    <t>נורית</t>
  </si>
  <si>
    <t>כהן         עדי</t>
  </si>
  <si>
    <t>08-671-0439</t>
  </si>
  <si>
    <t>הסנה 11</t>
  </si>
  <si>
    <t>קנמון</t>
  </si>
  <si>
    <t>שקורי       סגלית</t>
  </si>
  <si>
    <t>08-671-3378</t>
  </si>
  <si>
    <t>שרת משה 32</t>
  </si>
  <si>
    <t>חן          ענת</t>
  </si>
  <si>
    <t>שקמה</t>
  </si>
  <si>
    <t>שביט        טל</t>
  </si>
  <si>
    <t>08-676-4241</t>
  </si>
  <si>
    <t>הרב נסים יצחק 3</t>
  </si>
  <si>
    <t>ערבה</t>
  </si>
  <si>
    <t>פימה בניטה  טלי</t>
  </si>
  <si>
    <t>אשל</t>
  </si>
  <si>
    <t>אלוש        אושרית</t>
  </si>
  <si>
    <t>08-671-0416</t>
  </si>
  <si>
    <t>הקיקיון 7</t>
  </si>
  <si>
    <t>שחר</t>
  </si>
  <si>
    <t>קטן         רינת</t>
  </si>
  <si>
    <t>08-676-1530</t>
  </si>
  <si>
    <t>עגנון ש"י 5</t>
  </si>
  <si>
    <t>שביט</t>
  </si>
  <si>
    <t>חדד         עליז</t>
  </si>
  <si>
    <t>08-676-1467</t>
  </si>
  <si>
    <t>שד שפירא 9</t>
  </si>
  <si>
    <t>תמר</t>
  </si>
  <si>
    <t>נדב         פנינה</t>
  </si>
  <si>
    <t>08-676-1427</t>
  </si>
  <si>
    <t>יוליש משה 5</t>
  </si>
  <si>
    <t>שלהבת</t>
  </si>
  <si>
    <t>עמר         בת-אל</t>
  </si>
  <si>
    <t>08-671-0386</t>
  </si>
  <si>
    <t>עולי הגרדום 7</t>
  </si>
  <si>
    <t>אייל</t>
  </si>
  <si>
    <t>יניב        שלומית</t>
  </si>
  <si>
    <t>08-671-0376</t>
  </si>
  <si>
    <t>שד מונטיפיורי 9</t>
  </si>
  <si>
    <t>אמויאל      גלית</t>
  </si>
  <si>
    <t>בן צבי יצחק 800</t>
  </si>
  <si>
    <t>דאנה        מורן</t>
  </si>
  <si>
    <t>לפיד</t>
  </si>
  <si>
    <t>בירוטקר     יואלה</t>
  </si>
  <si>
    <t>08-671-0384</t>
  </si>
  <si>
    <t>שני אליהו 10</t>
  </si>
  <si>
    <t>לולב</t>
  </si>
  <si>
    <t>שילואן      חן</t>
  </si>
  <si>
    <t>08-676-3350</t>
  </si>
  <si>
    <t>הסוכנות היהודית 12</t>
  </si>
  <si>
    <t>כוכב</t>
  </si>
  <si>
    <t>יוספי       רויטל</t>
  </si>
  <si>
    <t>08-676-1469</t>
  </si>
  <si>
    <t>הדר</t>
  </si>
  <si>
    <t>08-676-1527</t>
  </si>
  <si>
    <t>בעל שם טוב 15</t>
  </si>
  <si>
    <t>סהר</t>
  </si>
  <si>
    <t>שמיילין     אולגה</t>
  </si>
  <si>
    <t>08-676-1422</t>
  </si>
  <si>
    <t>עגנון ש"י 9</t>
  </si>
  <si>
    <t>עיני        דגנית</t>
  </si>
  <si>
    <t>חן          אילנה</t>
  </si>
  <si>
    <t>אליאס       אורית</t>
  </si>
  <si>
    <t>אתרוג</t>
  </si>
  <si>
    <t>08-672-3651</t>
  </si>
  <si>
    <t>כיכר ברק 6</t>
  </si>
  <si>
    <t>משה         הילה</t>
  </si>
  <si>
    <t>יסמין</t>
  </si>
  <si>
    <t>קדוש        הודיה</t>
  </si>
  <si>
    <t>08-671-0429</t>
  </si>
  <si>
    <t>אורט 15</t>
  </si>
  <si>
    <t>דוק         אליס חן</t>
  </si>
  <si>
    <t>כהן דרמון   אילנה אי</t>
  </si>
  <si>
    <t>בן דוד      שיראל</t>
  </si>
  <si>
    <t>תאנה תורני</t>
  </si>
  <si>
    <t>כהן ששון    טליה</t>
  </si>
  <si>
    <t>עמר         עדי עליז</t>
  </si>
  <si>
    <t>סביון</t>
  </si>
  <si>
    <t>כהן         לאה</t>
  </si>
  <si>
    <t>נווה</t>
  </si>
  <si>
    <t>קרבסי       פני</t>
  </si>
  <si>
    <t>08-676-1534</t>
  </si>
  <si>
    <t>שד שפירא 3</t>
  </si>
  <si>
    <t>נבעה מנדלר  הדר</t>
  </si>
  <si>
    <t>שמחי        אריאלה</t>
  </si>
  <si>
    <t>סלומי       רות</t>
  </si>
  <si>
    <t>צאלון</t>
  </si>
  <si>
    <t>שמואל       בת שבע</t>
  </si>
  <si>
    <t>08-672-3240</t>
  </si>
  <si>
    <t>שיבת ציון 7</t>
  </si>
  <si>
    <t>לוי         גלית</t>
  </si>
  <si>
    <t>חרוב</t>
  </si>
  <si>
    <t>בן דוד      רות</t>
  </si>
  <si>
    <t>08-672-3956</t>
  </si>
  <si>
    <t>עמנואל 9</t>
  </si>
  <si>
    <t>אהרון       דגנית</t>
  </si>
  <si>
    <t>ערמון</t>
  </si>
  <si>
    <t>השאש        רונית</t>
  </si>
  <si>
    <t>08-671-0453</t>
  </si>
  <si>
    <t>שד שפירא 53</t>
  </si>
  <si>
    <t>טאג'ר       מרים יהו</t>
  </si>
  <si>
    <t>שרביט       אורלי</t>
  </si>
  <si>
    <t>08-671-0390</t>
  </si>
  <si>
    <t>ההרדוף 21</t>
  </si>
  <si>
    <t>אשקלון 12</t>
  </si>
  <si>
    <t>08-673-2880</t>
  </si>
  <si>
    <t>אשקלון 18</t>
  </si>
  <si>
    <t>08-689-7443</t>
  </si>
  <si>
    <t>צור אפרים</t>
  </si>
  <si>
    <t>אור אשקלון 2</t>
  </si>
  <si>
    <t>08-676-1644</t>
  </si>
  <si>
    <t>שערי תורה וחסד בית שמש</t>
  </si>
  <si>
    <t>מעיין חיים ושלום אלו</t>
  </si>
  <si>
    <t>אלול 3</t>
  </si>
  <si>
    <t>מעיין חיים שלום אלול</t>
  </si>
  <si>
    <t>תלמוד תורה חניכי היש</t>
  </si>
  <si>
    <t>פטור</t>
  </si>
  <si>
    <t>תת ליד ח. עצמאי</t>
  </si>
  <si>
    <t>שמואל דמרי</t>
  </si>
  <si>
    <t>08-671-7738</t>
  </si>
  <si>
    <t>פינס יוסף 3</t>
  </si>
  <si>
    <t>אורן-תורני</t>
  </si>
  <si>
    <t>נחום        ענת</t>
  </si>
  <si>
    <t>מילרוד אליעזר 30</t>
  </si>
  <si>
    <t>ספיר</t>
  </si>
  <si>
    <t>נצר         אידה</t>
  </si>
  <si>
    <t>08-675-4760</t>
  </si>
  <si>
    <t>תשרי 11</t>
  </si>
  <si>
    <t>Selection Status:</t>
  </si>
  <si>
    <t>SHEM_RASHUT: אשקלון</t>
  </si>
  <si>
    <t>על יסודי</t>
  </si>
  <si>
    <t>סה"כ</t>
  </si>
  <si>
    <t>מוסדות</t>
  </si>
  <si>
    <t>כיתות</t>
  </si>
  <si>
    <t>תלמידים</t>
  </si>
  <si>
    <t>שלב חינוך</t>
  </si>
  <si>
    <t>%</t>
  </si>
  <si>
    <t>תקציב</t>
  </si>
  <si>
    <t>תקציב רשותי</t>
  </si>
  <si>
    <t>תקציב חלוקה</t>
  </si>
  <si>
    <t>משקל</t>
  </si>
  <si>
    <t>באחוזים</t>
  </si>
  <si>
    <t>% משוקלל</t>
  </si>
  <si>
    <t>סל תלמיד</t>
  </si>
  <si>
    <t>% התקציב</t>
  </si>
  <si>
    <t>חינוך התישבותי</t>
  </si>
  <si>
    <t>CODE_SHANA_IVRITH: תשפב</t>
  </si>
  <si>
    <t>שביל הלילך 1,שכ'אפרי</t>
  </si>
  <si>
    <t>הלילך 1</t>
  </si>
  <si>
    <t>08-673-7078</t>
  </si>
  <si>
    <t>08-673-8170</t>
  </si>
  <si>
    <t>ברזילי אמה</t>
  </si>
  <si>
    <t>מתנ"ס</t>
  </si>
  <si>
    <t>מנהל חברה ונוער</t>
  </si>
  <si>
    <t>מוסד תרבות</t>
  </si>
  <si>
    <t>מרכז קהילתי בית ווסק</t>
  </si>
  <si>
    <t>תשפב</t>
  </si>
  <si>
    <t>אליעזר מילרוד 11</t>
  </si>
  <si>
    <t>08-684-5741</t>
  </si>
  <si>
    <t>דמטאו שי</t>
  </si>
  <si>
    <t>מרכז קהילתי חבצלת</t>
  </si>
  <si>
    <t>קארו רן</t>
  </si>
  <si>
    <t>מר.קהילתי נווה דקלים</t>
  </si>
  <si>
    <t>הרב מימון 32, ת"ד 74</t>
  </si>
  <si>
    <t>הרב מימון 32</t>
  </si>
  <si>
    <t>08-675-3787</t>
  </si>
  <si>
    <t>08-672-4272</t>
  </si>
  <si>
    <t>דהרי אשר</t>
  </si>
  <si>
    <t>מרכז קהילתי בורטון</t>
  </si>
  <si>
    <t>שפירא 13 א', ת"ד 743</t>
  </si>
  <si>
    <t>שד שפירא 13</t>
  </si>
  <si>
    <t>08-676-4002</t>
  </si>
  <si>
    <t>08-676-1894</t>
  </si>
  <si>
    <t>מר.קהלתי שפירא-אשקלו</t>
  </si>
  <si>
    <t>הר כנען 20, ת"ד 6062</t>
  </si>
  <si>
    <t>הר כנען 20</t>
  </si>
  <si>
    <t>08-671-1518</t>
  </si>
  <si>
    <t>08-673-1941</t>
  </si>
  <si>
    <t>מרכז קהילתי ברנע</t>
  </si>
  <si>
    <t>האריה 7</t>
  </si>
  <si>
    <t>אריה 7</t>
  </si>
  <si>
    <t>08-675-6958</t>
  </si>
  <si>
    <t>08-675-5914</t>
  </si>
  <si>
    <t>מנור גד</t>
  </si>
  <si>
    <t>מתנ"ס נווה אילן</t>
  </si>
  <si>
    <t>הרב קארו יוסף 6</t>
  </si>
  <si>
    <t>08-675-4955</t>
  </si>
  <si>
    <t>08-675-1224</t>
  </si>
  <si>
    <t>מרכז קהילתי כצנלסון</t>
  </si>
  <si>
    <t>גדעון 21,שכ' גבעת צי</t>
  </si>
  <si>
    <t>גדעון 21</t>
  </si>
  <si>
    <t>08-672-3158</t>
  </si>
  <si>
    <t>08-672-7310</t>
  </si>
  <si>
    <t>מרכז תקוותנו אשקלון</t>
  </si>
  <si>
    <t>יעקב גרופר 15,שכ'שמש</t>
  </si>
  <si>
    <t>גרופר יעקב 15</t>
  </si>
  <si>
    <t>08-673-9195</t>
  </si>
  <si>
    <t>08-673-8182</t>
  </si>
  <si>
    <t>חזות שמעון</t>
  </si>
  <si>
    <t>מתנס אשקלון וולדנברג</t>
  </si>
  <si>
    <t>מבאשב תמרה</t>
  </si>
  <si>
    <t>שיבת ציון 18</t>
  </si>
  <si>
    <t>08-671-4763</t>
  </si>
  <si>
    <t>ינקו מזל</t>
  </si>
  <si>
    <t>שח"מ</t>
  </si>
  <si>
    <t>אגף שירות לאומי</t>
  </si>
  <si>
    <t>בית ציפורה - אשקלון</t>
  </si>
  <si>
    <t>הרב כלפון 3/21</t>
  </si>
  <si>
    <t>הרב כלפון משה הכה 21</t>
  </si>
  <si>
    <t>08-676-6374</t>
  </si>
  <si>
    <t>קופלד יעל</t>
  </si>
  <si>
    <t>מדרשה</t>
  </si>
  <si>
    <t>מדרשת ליע"ד</t>
  </si>
  <si>
    <t>דוד ברגר 1, ת"ד 1033</t>
  </si>
  <si>
    <t>08-859-3878</t>
  </si>
  <si>
    <t>050-759-8070</t>
  </si>
  <si>
    <t>גיאת עמי</t>
  </si>
  <si>
    <t>מדרשת התורה והארץ</t>
  </si>
  <si>
    <t>אורט21,ב"כ גבורי ישר</t>
  </si>
  <si>
    <t>אורט 21</t>
  </si>
  <si>
    <t>הרב כהן אופיר</t>
  </si>
  <si>
    <t>גרעין משימתי</t>
  </si>
  <si>
    <t>גרעין מש'אורות אשקלו</t>
  </si>
  <si>
    <t>רח' אפריים צור 55</t>
  </si>
  <si>
    <t>צור אפרים 55</t>
  </si>
  <si>
    <t>08-674-8637</t>
  </si>
  <si>
    <t>08-674-8669</t>
  </si>
  <si>
    <t>פרץ קרן</t>
  </si>
  <si>
    <t>היל"ה ברשות</t>
  </si>
  <si>
    <t>היל"ה</t>
  </si>
  <si>
    <t>היל"ה אשקלון</t>
  </si>
  <si>
    <t>יצחק בן צבי ת"ד 9071</t>
  </si>
  <si>
    <t>08-678-9108</t>
  </si>
  <si>
    <t>מכינה קדם אקדמית</t>
  </si>
  <si>
    <t>חינוך מבוגרים</t>
  </si>
  <si>
    <t>מכינה</t>
  </si>
  <si>
    <t>ירושלים</t>
  </si>
  <si>
    <t>בחינות,שבטי ישראל 29</t>
  </si>
  <si>
    <t>בית ספר של גורמי חוץ</t>
  </si>
  <si>
    <t>מוסד משרד התמ"ת</t>
  </si>
  <si>
    <t>עולי הגרדום 1112</t>
  </si>
  <si>
    <t>08-671-2578</t>
  </si>
  <si>
    <t>קמינסקי אבי</t>
  </si>
  <si>
    <t>מועדוניות</t>
  </si>
  <si>
    <t>מועדונית יחד</t>
  </si>
  <si>
    <t>רחמים בוקרא 12</t>
  </si>
  <si>
    <t>בוקרה רחמים 12</t>
  </si>
  <si>
    <t>08-672-4395</t>
  </si>
  <si>
    <t>מועדונית רעות</t>
  </si>
  <si>
    <t>שד' שפירא 750</t>
  </si>
  <si>
    <t>שד שפירא 750</t>
  </si>
  <si>
    <t>08-676-3554</t>
  </si>
  <si>
    <t>מועדונית סמדר</t>
  </si>
  <si>
    <t>שי עגנון 171</t>
  </si>
  <si>
    <t>עגנון ש"י 171</t>
  </si>
  <si>
    <t>08-676-4281</t>
  </si>
  <si>
    <t>מועדונית כלנית</t>
  </si>
  <si>
    <t>ניצנים 6</t>
  </si>
  <si>
    <t>08-684-7242</t>
  </si>
  <si>
    <t>מועדונית ידידות</t>
  </si>
  <si>
    <t>בן דוד 13, רמת אשכול</t>
  </si>
  <si>
    <t>בן דוד 13</t>
  </si>
  <si>
    <t>מועדונית ארז</t>
  </si>
  <si>
    <t>שכ' שמשון 124,מרכז ס</t>
  </si>
  <si>
    <t>ש שמשון 124</t>
  </si>
  <si>
    <t>08-654-1136</t>
  </si>
  <si>
    <t>מועדונית הדר</t>
  </si>
  <si>
    <t>המפעל להכשרת ילדי ישראל</t>
  </si>
  <si>
    <t>פנימיה</t>
  </si>
  <si>
    <t>בית הילדים נוה הרואה</t>
  </si>
  <si>
    <t>יצחקי       הילה</t>
  </si>
  <si>
    <t>בוגדרי      רונית</t>
  </si>
  <si>
    <t>סבג         שמחה</t>
  </si>
  <si>
    <t>פורמן       גילי</t>
  </si>
  <si>
    <t>סעדון       ענת חיה</t>
  </si>
  <si>
    <t>נח"ל 1,קניון חוצות,ק</t>
  </si>
  <si>
    <t>נח"ל 1</t>
  </si>
  <si>
    <t>שפות</t>
  </si>
  <si>
    <t>השלמת השכלה תיכונית ובגרות</t>
  </si>
  <si>
    <t>היי-קיו בע"מ</t>
  </si>
  <si>
    <t>נחל 1</t>
  </si>
  <si>
    <t>ברלינגטון אינגליש</t>
  </si>
  <si>
    <t>רח' יוהנסבורג,בית וו</t>
  </si>
  <si>
    <t>יוהנסבורג</t>
  </si>
  <si>
    <t>מבוגרים ב. שבע ודרום</t>
  </si>
  <si>
    <t>הקולג' הצרפתי</t>
  </si>
  <si>
    <t>יצחק בן צבי 12,ת"ד90</t>
  </si>
  <si>
    <t>בן צבי יצחק 12</t>
  </si>
  <si>
    <t>077-444-9625</t>
  </si>
  <si>
    <t>08-678-9250</t>
  </si>
  <si>
    <t>אבוטבול דקלה</t>
  </si>
  <si>
    <t>השכלה גבוהה - אחרים</t>
  </si>
  <si>
    <t>מכללות</t>
  </si>
  <si>
    <t>מכללה האקדמית אשקלון</t>
  </si>
  <si>
    <t>ד"נ חוף אשקלון</t>
  </si>
  <si>
    <t>מכללה אקדמית ספיר</t>
  </si>
  <si>
    <t>יצחק בן צבי 8</t>
  </si>
  <si>
    <t>בן צבי יצחק 8</t>
  </si>
  <si>
    <t>פסיכומטרי</t>
  </si>
  <si>
    <t>בס בגרות של יואל גבע</t>
  </si>
  <si>
    <t>הרב יוסף קארו 6</t>
  </si>
  <si>
    <t>רפואה לעם</t>
  </si>
  <si>
    <t>המכללה האק', בן צבי</t>
  </si>
  <si>
    <t>או קיי פסיכומטרי</t>
  </si>
  <si>
    <t>הנחל 1</t>
  </si>
  <si>
    <t>יצחק בן צבי 12</t>
  </si>
  <si>
    <t>מכל.אשקלון-למודי חוץ</t>
  </si>
  <si>
    <t>אנקורי</t>
  </si>
  <si>
    <t>הנשיא 7</t>
  </si>
  <si>
    <t>מרכז פסכומטרי סטודנט</t>
  </si>
  <si>
    <t>מכ'ספיר ק.חינוך ש.הנ</t>
  </si>
  <si>
    <t>איזי ווי בע"מ</t>
  </si>
  <si>
    <t>מכל'ספיר,דנ חוף אשקל</t>
  </si>
  <si>
    <t>פסיכומטרי גו</t>
  </si>
  <si>
    <t>מכללת אשקלון,בן צבי</t>
  </si>
  <si>
    <t>בית פרנק, רח' הרצל 3</t>
  </si>
  <si>
    <t>הרצל 30</t>
  </si>
  <si>
    <t>קבוצת קידום בע"מ</t>
  </si>
  <si>
    <t>אשכול פיס, בן צבי 6</t>
  </si>
  <si>
    <t>מ.למודי חוץ,דנ חוףאש</t>
  </si>
  <si>
    <t>בית גור, רח' הרצל 36</t>
  </si>
  <si>
    <t>הרצל 36</t>
  </si>
  <si>
    <t>מר'השכלה וקרירה סמרט</t>
  </si>
  <si>
    <t>רח' גרופר יעקב 15</t>
  </si>
  <si>
    <t>או קיי</t>
  </si>
  <si>
    <t>המכללה האקדמית ספיר</t>
  </si>
  <si>
    <t>היכל ספורט,בן גוריון</t>
  </si>
  <si>
    <t>שד בן גוריון 37</t>
  </si>
  <si>
    <t>הכשרת מאמנים,מדריכים</t>
  </si>
  <si>
    <t>מוסד ספורט</t>
  </si>
  <si>
    <t>ראן טו סקסס</t>
  </si>
  <si>
    <t>מרכז הטניס, שד' עופר</t>
  </si>
  <si>
    <t>שד' עופר 3</t>
  </si>
  <si>
    <t>המרכז לטניס בישראל</t>
  </si>
  <si>
    <t>מרינה אשקלון, ת"ד 52</t>
  </si>
  <si>
    <t>מרינה</t>
  </si>
  <si>
    <t>צלילה</t>
  </si>
  <si>
    <t>בס לצלילה-צוללי דרום</t>
  </si>
  <si>
    <t>שד' בן גוריון 1</t>
  </si>
  <si>
    <t>שד בן גוריון 1</t>
  </si>
  <si>
    <t>השלמת השכלה למבוגרים</t>
  </si>
  <si>
    <t>יעקב גרופר 15</t>
  </si>
  <si>
    <t>מתנ"ס וולדנברג</t>
  </si>
  <si>
    <t>רח' אורט</t>
  </si>
  <si>
    <t>אורט</t>
  </si>
  <si>
    <t>חרשן פסיכומטרי-בגרות</t>
  </si>
  <si>
    <t>רח' הרצל 36</t>
  </si>
  <si>
    <t>מכללת העיר אשקלון</t>
  </si>
  <si>
    <t>רח' שיבת ציון</t>
  </si>
  <si>
    <t>פיתגורס</t>
  </si>
  <si>
    <t>רח' הרצל 5</t>
  </si>
  <si>
    <t>הרצל 5</t>
  </si>
  <si>
    <t>המכללה למחשבים בע"מ</t>
  </si>
  <si>
    <t>רח' הנשיא 7</t>
  </si>
  <si>
    <t>תיכון ת"א</t>
  </si>
  <si>
    <t>רח' יוהנסבורג 5</t>
  </si>
  <si>
    <t>יוהנסבורג 5</t>
  </si>
  <si>
    <t>מכון שחר</t>
  </si>
  <si>
    <t>רח' יעקב גרופר 15</t>
  </si>
  <si>
    <t>שד בן-גוריון 1, קניו</t>
  </si>
  <si>
    <t>היי קיו בע"מ</t>
  </si>
  <si>
    <t>בן שימול סיגל</t>
  </si>
  <si>
    <t>אלמלח אוריה</t>
  </si>
  <si>
    <t>יצחק בן צבי</t>
  </si>
  <si>
    <t>08-858-0478</t>
  </si>
  <si>
    <t>08-858-7545</t>
  </si>
  <si>
    <t>גיגי יהודית</t>
  </si>
  <si>
    <t>שטרית שמעון</t>
  </si>
  <si>
    <t>אולפן</t>
  </si>
  <si>
    <t>אולפני גיור מחוזי</t>
  </si>
  <si>
    <t>דוד ברגר 307, מ.קליט</t>
  </si>
  <si>
    <t>ברגר דוד 307</t>
  </si>
  <si>
    <t>08-678-9169</t>
  </si>
  <si>
    <t>08-678-9137</t>
  </si>
  <si>
    <t>ואזנה סימה</t>
  </si>
  <si>
    <t>אולפן כלנית ערב</t>
  </si>
  <si>
    <t>מכללת אשקלון, ת.ד.90</t>
  </si>
  <si>
    <t>לדרר מירי</t>
  </si>
  <si>
    <t>אולפן תק"א</t>
  </si>
  <si>
    <t>בר כוכבא 209</t>
  </si>
  <si>
    <t>08-673-8633</t>
  </si>
  <si>
    <t>08-673-2287</t>
  </si>
  <si>
    <t>אולפן מ"ק בית קנדה</t>
  </si>
  <si>
    <t>בת-עמי לגמן</t>
  </si>
  <si>
    <t>פאי         שרית</t>
  </si>
  <si>
    <t>אביב</t>
  </si>
  <si>
    <t>העבודה</t>
  </si>
  <si>
    <t>אלחיאני     רחל לילך</t>
  </si>
  <si>
    <t>ארבל</t>
  </si>
  <si>
    <t>חסידה</t>
  </si>
  <si>
    <t>מיכאל       שני</t>
  </si>
  <si>
    <t>שניר</t>
  </si>
  <si>
    <t>דמרי        נופית</t>
  </si>
  <si>
    <t>גלבוע</t>
  </si>
  <si>
    <t>טריקו       יעלי</t>
  </si>
  <si>
    <t>כרמל</t>
  </si>
  <si>
    <t>לוגסי       הדרי</t>
  </si>
  <si>
    <t>כנרת א'</t>
  </si>
  <si>
    <t>שד עמק האלה 13</t>
  </si>
  <si>
    <t>כנרת ב'</t>
  </si>
  <si>
    <t>ת.ד. 348</t>
  </si>
  <si>
    <t>בן עטר 7</t>
  </si>
  <si>
    <t>08-648-4883</t>
  </si>
  <si>
    <t>מוסדות יצחק ירנן</t>
  </si>
  <si>
    <t>פינס יוסף 1</t>
  </si>
  <si>
    <t>דרורים</t>
  </si>
  <si>
    <t>אשקלון ת.ד. 9001</t>
  </si>
  <si>
    <t>08-671-0715</t>
  </si>
  <si>
    <t>ניצן יעקב</t>
  </si>
  <si>
    <t>שלמה שוורצשטיין</t>
  </si>
  <si>
    <t>מרכז ימי</t>
  </si>
  <si>
    <t>מרכז העשרה</t>
  </si>
  <si>
    <t>מחוזי חינוך ימי אשקלון</t>
  </si>
  <si>
    <t>ליאת פרטוק</t>
  </si>
  <si>
    <t>08-682-0429</t>
  </si>
  <si>
    <t>תהילה גואטה</t>
  </si>
  <si>
    <t>מקיף ו דרכא</t>
  </si>
  <si>
    <t>ת.ד. 5074</t>
  </si>
  <si>
    <t>הררי        רחלי עדן</t>
  </si>
  <si>
    <t>ביטן        ירדן</t>
  </si>
  <si>
    <t>רות בן ואליד</t>
  </si>
  <si>
    <t>אבוחצירה    יסכה</t>
  </si>
  <si>
    <t>ת.ד. 9061</t>
  </si>
  <si>
    <t>מכלוף       לוליטה</t>
  </si>
  <si>
    <t>אלקבץ       טלי (אלי</t>
  </si>
  <si>
    <t>ההסתדרות 6 ת.ד. 9001</t>
  </si>
  <si>
    <t>08-676-3293</t>
  </si>
  <si>
    <t>08-676-3271</t>
  </si>
  <si>
    <t>ליטל פרץ</t>
  </si>
  <si>
    <t>מתי"א</t>
  </si>
  <si>
    <t>העבודה 13</t>
  </si>
  <si>
    <t>שירי        ספיר</t>
  </si>
  <si>
    <t>ליאת (זהבה) רביעי</t>
  </si>
  <si>
    <t>שד בן גוריון 15</t>
  </si>
  <si>
    <t>רמת בן גוריון 15</t>
  </si>
  <si>
    <t>08-673-2378</t>
  </si>
  <si>
    <t>08-673-3908</t>
  </si>
  <si>
    <t>איריס ביטון</t>
  </si>
  <si>
    <t>מיכל לירן</t>
  </si>
  <si>
    <t>מרכז פסג"ה</t>
  </si>
  <si>
    <t>מרכז פסג"ה אשקלון</t>
  </si>
  <si>
    <t>אשקלון ת.ד. 1002</t>
  </si>
  <si>
    <t>08-671-7948</t>
  </si>
  <si>
    <t>אילונה סקגיו בורוכוב</t>
  </si>
  <si>
    <t>אלינה לוסטוב</t>
  </si>
  <si>
    <t>מ.מחוזי למחוננים</t>
  </si>
  <si>
    <t>מחוננים אשקלון</t>
  </si>
  <si>
    <t>חנה וולף</t>
  </si>
  <si>
    <t>שרית שמואל</t>
  </si>
  <si>
    <t>עשת איתי</t>
  </si>
  <si>
    <t>ת.ד. 6025</t>
  </si>
  <si>
    <t>ליאור (מאיר) שורץ</t>
  </si>
  <si>
    <t>אשקלון ת.ד. 5004</t>
  </si>
  <si>
    <t>הנשיא 1</t>
  </si>
  <si>
    <t>08-678-1931</t>
  </si>
  <si>
    <t>08-673-3269</t>
  </si>
  <si>
    <t>מזל אילה אמנו</t>
  </si>
  <si>
    <t>חווה חקלאית</t>
  </si>
  <si>
    <t>חי לוי      דורית</t>
  </si>
  <si>
    <t>שלומאי      ירדנה</t>
  </si>
  <si>
    <t>אסייג       אוריה יש</t>
  </si>
  <si>
    <t>פייג        אוסנת</t>
  </si>
  <si>
    <t>רחמים       אורנה</t>
  </si>
  <si>
    <t>רחמים       מאירה אפ</t>
  </si>
  <si>
    <t>מלכה        בת שבע</t>
  </si>
  <si>
    <t>כהן         מעיין</t>
  </si>
  <si>
    <t>08-676-1506</t>
  </si>
  <si>
    <t>08-676-3389</t>
  </si>
  <si>
    <t>אביטבול     מיטל</t>
  </si>
  <si>
    <t>שאול        יעל</t>
  </si>
  <si>
    <t>בטיטו       שני</t>
  </si>
  <si>
    <t>מזרחי       תודיה גר</t>
  </si>
  <si>
    <t>מסיקה       שיראל רו</t>
  </si>
  <si>
    <t>בר גיל      הילה חיה</t>
  </si>
  <si>
    <t>גויטע       לירון</t>
  </si>
  <si>
    <t>08-856-5262</t>
  </si>
  <si>
    <t>שומילין     אדיתה</t>
  </si>
  <si>
    <t>08-658-8655</t>
  </si>
  <si>
    <t>זויגי       רעות</t>
  </si>
  <si>
    <t>ספוז'ניקוב  רינת</t>
  </si>
  <si>
    <t>אלמקיס      אלי אלגר</t>
  </si>
  <si>
    <t>02-530-2800</t>
  </si>
  <si>
    <t>08-955-4258</t>
  </si>
  <si>
    <t>08-671-3437</t>
  </si>
  <si>
    <t>דדון        בת-אל</t>
  </si>
  <si>
    <t>08-673-7725</t>
  </si>
  <si>
    <t>מישור       עדן</t>
  </si>
  <si>
    <t>08-658-8566</t>
  </si>
  <si>
    <t>אוחיון      סופיה</t>
  </si>
  <si>
    <t>אליקם       שני</t>
  </si>
  <si>
    <t>08-930-2103</t>
  </si>
  <si>
    <t>08-684-5585</t>
  </si>
  <si>
    <t>אברגיל      ויולה (ס</t>
  </si>
  <si>
    <t>טימסטיט     בת אל</t>
  </si>
  <si>
    <t>פרג         עדי</t>
  </si>
  <si>
    <t>לוי         ענת</t>
  </si>
  <si>
    <t>08-676-1186</t>
  </si>
  <si>
    <t>הרצל</t>
  </si>
  <si>
    <t>08-675-8464</t>
  </si>
  <si>
    <t>חדד         זוהרה</t>
  </si>
  <si>
    <t>08-684-3790</t>
  </si>
  <si>
    <t>סכום תקציב חלוקה</t>
  </si>
  <si>
    <t>סה"כ לרשות</t>
  </si>
  <si>
    <t>סה"כ עלויות שנתיות בהתאם לחלוקה למרכיבים המאושרים בהתאם למסמך הקריטריונים</t>
  </si>
  <si>
    <t xml:space="preserve">סה"כ חלוקה </t>
  </si>
  <si>
    <t>תוכנית בית ספרית</t>
  </si>
  <si>
    <t>תוכנית רשותית</t>
  </si>
  <si>
    <t>סך תקציב להסעות לפעילויות בהתאם לסעיף 5 ב.(3) ממסמך הקריטריונים</t>
  </si>
  <si>
    <t>תיגבור 40%</t>
  </si>
  <si>
    <t>העשרה 30%</t>
  </si>
  <si>
    <t>הצטיידות 30%</t>
  </si>
  <si>
    <t>תלמידים 75%</t>
  </si>
  <si>
    <t>עובדי הוראה 25%</t>
  </si>
  <si>
    <t>סה"כ בית ספרי לכל השנה</t>
  </si>
  <si>
    <t>סה"כ רשותי</t>
  </si>
  <si>
    <t>סה"כ תקציב שנתי</t>
  </si>
  <si>
    <t>פעימה ראשונה ספטמבר - דצמבר 21'</t>
  </si>
  <si>
    <t xml:space="preserve">פעילות בית ספרית </t>
  </si>
  <si>
    <t>פעילות רשותית</t>
  </si>
  <si>
    <t xml:space="preserve">הסעות מאושרות </t>
  </si>
  <si>
    <t>פעימה שניה ינואר - אוגוסט 22'</t>
  </si>
  <si>
    <t>הסעות מאושרות</t>
  </si>
  <si>
    <t>סה"כ תקציב</t>
  </si>
  <si>
    <t>סה"כ תקציב ספטמבר-דצמבר 2021</t>
  </si>
  <si>
    <t>סה"כ תקציב ינואר-אוגוסט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</si>
</sst>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 &quot;₪&quot;\ * #,##0.00_ ;_ &quot;₪&quot;\ * \-#,##0.00_ ;_ &quot;₪&quot;\ * &quot;-&quot;??_ ;_ @_ "/>
    <numFmt numFmtId="43" formatCode="_ * #,##0.00_ ;_ * \-#,##0.00_ ;_ * &quot;-&quot;??_ ;_ @_ "/>
    <numFmt numFmtId="164" formatCode="###0"/>
    <numFmt numFmtId="165" formatCode="0000000000"/>
    <numFmt numFmtId="166" formatCode="yyyy\-mm\-dd"/>
    <numFmt numFmtId="167" formatCode="0.0%"/>
    <numFmt numFmtId="168" formatCode="_ &quot;₪&quot;\ * #,##0_ ;_ &quot;₪&quot;\ * \-#,##0_ ;_ &quot;₪&quot;\ * &quot;-&quot;??_ ;_ @_ "/>
    <numFmt numFmtId="169" formatCode="_ * #,##0_ ;_ * \-#,##0_ ;_ * &quot;-&quot;??_ ;_ @_ "/>
  </numFmts>
  <fonts count="16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9"/>
      <color rgb="FF000000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rgb="FF006100"/>
      <name val="Arial"/>
      <family val="2"/>
      <charset val="177"/>
      <scheme val="minor"/>
    </font>
    <font>
      <sz val="11"/>
      <color rgb="FF9C0006"/>
      <name val="Arial"/>
      <family val="2"/>
      <charset val="177"/>
      <scheme val="minor"/>
    </font>
    <font>
      <sz val="11"/>
      <color rgb="FF9C6500"/>
      <name val="Arial"/>
      <family val="2"/>
      <charset val="177"/>
      <scheme val="minor"/>
    </font>
    <font>
      <i/>
      <sz val="12"/>
      <name val="David"/>
      <family val="2"/>
    </font>
    <font>
      <b/>
      <i/>
      <sz val="12"/>
      <name val="David"/>
      <family val="2"/>
    </font>
    <font>
      <sz val="12"/>
      <name val="David"/>
      <family val="2"/>
    </font>
    <font>
      <b/>
      <sz val="12"/>
      <name val="David"/>
      <family val="2"/>
    </font>
    <font>
      <b/>
      <sz val="18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b/>
      <sz val="11"/>
      <color rgb="FFC00000"/>
      <name val="Arial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rgb="FFE1E1E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6" tint="0.39997558519241921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theme="8" tint="0.39997558519241921"/>
        <bgColor theme="4" tint="0.79998168889431442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7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2"/>
    <xf numFmtId="9" fontId="4" fillId="0" borderId="2" applyFont="0" applyFill="0" applyBorder="0" applyAlignment="0" applyProtection="0"/>
    <xf numFmtId="44" fontId="4" fillId="0" borderId="2" applyFont="0" applyFill="0" applyBorder="0" applyAlignment="0" applyProtection="0"/>
    <xf numFmtId="43" fontId="4" fillId="0" borderId="2" applyFont="0" applyFill="0" applyBorder="0" applyAlignment="0" applyProtection="0"/>
    <xf numFmtId="44" fontId="2" fillId="0" borderId="2" applyFont="0" applyFill="0" applyBorder="0" applyAlignment="0" applyProtection="0"/>
    <xf numFmtId="0" fontId="7" fillId="16" borderId="2" applyNumberFormat="0" applyBorder="0" applyAlignment="0" applyProtection="0"/>
    <xf numFmtId="0" fontId="6" fillId="15" borderId="2" applyNumberFormat="0" applyBorder="0" applyAlignment="0" applyProtection="0"/>
    <xf numFmtId="0" fontId="8" fillId="17" borderId="2" applyNumberFormat="0" applyBorder="0" applyAlignment="0" applyProtection="0"/>
    <xf numFmtId="9" fontId="2" fillId="0" borderId="2" applyFont="0" applyFill="0" applyBorder="0" applyAlignment="0" applyProtection="0"/>
    <xf numFmtId="0" fontId="2" fillId="0" borderId="2"/>
    <xf numFmtId="43" fontId="2" fillId="0" borderId="2" applyFont="0" applyFill="0" applyBorder="0" applyAlignment="0" applyProtection="0"/>
    <xf numFmtId="0" fontId="1" fillId="0" borderId="2"/>
    <xf numFmtId="43" fontId="1" fillId="0" borderId="2" applyFont="0" applyFill="0" applyBorder="0" applyAlignment="0" applyProtection="0"/>
  </cellStyleXfs>
  <cellXfs count="228">
    <xf numFmtId="0" fontId="0" fillId="0" borderId="0" xfId="0"/>
    <xf numFmtId="0" fontId="4" fillId="0" borderId="2" xfId="4"/>
    <xf numFmtId="0" fontId="3" fillId="2" borderId="1" xfId="4" applyFont="1" applyFill="1" applyBorder="1" applyAlignment="1">
      <alignment horizontal="right" vertical="center"/>
    </xf>
    <xf numFmtId="164" fontId="3" fillId="3" borderId="1" xfId="4" applyNumberFormat="1" applyFont="1" applyFill="1" applyBorder="1" applyAlignment="1">
      <alignment horizontal="right" vertical="center"/>
    </xf>
    <xf numFmtId="4" fontId="3" fillId="3" borderId="1" xfId="4" applyNumberFormat="1" applyFont="1" applyFill="1" applyBorder="1" applyAlignment="1">
      <alignment horizontal="right" vertical="center"/>
    </xf>
    <xf numFmtId="0" fontId="3" fillId="3" borderId="1" xfId="4" applyNumberFormat="1" applyFont="1" applyFill="1" applyBorder="1" applyAlignment="1">
      <alignment horizontal="right" vertical="center"/>
    </xf>
    <xf numFmtId="0" fontId="3" fillId="3" borderId="1" xfId="4" applyFont="1" applyFill="1" applyBorder="1" applyAlignment="1">
      <alignment horizontal="right" vertical="center"/>
    </xf>
    <xf numFmtId="165" fontId="3" fillId="3" borderId="1" xfId="4" applyNumberFormat="1" applyFont="1" applyFill="1" applyBorder="1" applyAlignment="1">
      <alignment horizontal="right" vertical="center"/>
    </xf>
    <xf numFmtId="166" fontId="3" fillId="3" borderId="1" xfId="4" applyNumberFormat="1" applyFont="1" applyFill="1" applyBorder="1" applyAlignment="1">
      <alignment horizontal="right" vertical="center"/>
    </xf>
    <xf numFmtId="164" fontId="3" fillId="4" borderId="1" xfId="4" applyNumberFormat="1" applyFont="1" applyFill="1" applyBorder="1" applyAlignment="1">
      <alignment horizontal="right" vertical="center"/>
    </xf>
    <xf numFmtId="4" fontId="3" fillId="4" borderId="1" xfId="4" applyNumberFormat="1" applyFont="1" applyFill="1" applyBorder="1" applyAlignment="1">
      <alignment horizontal="right" vertical="center"/>
    </xf>
    <xf numFmtId="0" fontId="3" fillId="4" borderId="1" xfId="4" applyNumberFormat="1" applyFont="1" applyFill="1" applyBorder="1" applyAlignment="1">
      <alignment horizontal="right" vertical="center"/>
    </xf>
    <xf numFmtId="0" fontId="3" fillId="4" borderId="1" xfId="4" applyFont="1" applyFill="1" applyBorder="1" applyAlignment="1">
      <alignment horizontal="right" vertical="center"/>
    </xf>
    <xf numFmtId="165" fontId="3" fillId="4" borderId="1" xfId="4" applyNumberFormat="1" applyFont="1" applyFill="1" applyBorder="1" applyAlignment="1">
      <alignment horizontal="right" vertical="center"/>
    </xf>
    <xf numFmtId="166" fontId="3" fillId="4" borderId="1" xfId="4" applyNumberFormat="1" applyFont="1" applyFill="1" applyBorder="1" applyAlignment="1">
      <alignment horizontal="right" vertical="center"/>
    </xf>
    <xf numFmtId="0" fontId="3" fillId="3" borderId="2" xfId="4" applyFont="1" applyFill="1" applyBorder="1" applyAlignment="1">
      <alignment horizontal="left" vertical="top"/>
    </xf>
    <xf numFmtId="0" fontId="9" fillId="8" borderId="3" xfId="0" applyFont="1" applyFill="1" applyBorder="1" applyAlignment="1">
      <alignment horizontal="center" vertical="center" wrapText="1"/>
    </xf>
    <xf numFmtId="167" fontId="9" fillId="0" borderId="5" xfId="3" applyNumberFormat="1" applyFont="1" applyBorder="1" applyAlignment="1">
      <alignment horizontal="center" vertical="center"/>
    </xf>
    <xf numFmtId="168" fontId="9" fillId="22" borderId="4" xfId="2" applyNumberFormat="1" applyFont="1" applyFill="1" applyBorder="1" applyAlignment="1">
      <alignment horizontal="center" vertical="center"/>
    </xf>
    <xf numFmtId="0" fontId="10" fillId="6" borderId="3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0" fontId="9" fillId="10" borderId="3" xfId="0" applyFont="1" applyFill="1" applyBorder="1" applyAlignment="1">
      <alignment horizontal="center" vertical="center" wrapText="1"/>
    </xf>
    <xf numFmtId="167" fontId="9" fillId="0" borderId="3" xfId="3" applyNumberFormat="1" applyFont="1" applyBorder="1" applyAlignment="1">
      <alignment horizontal="center" vertical="center"/>
    </xf>
    <xf numFmtId="167" fontId="9" fillId="10" borderId="3" xfId="3" applyNumberFormat="1" applyFont="1" applyFill="1" applyBorder="1" applyAlignment="1">
      <alignment horizontal="center" vertical="center"/>
    </xf>
    <xf numFmtId="168" fontId="11" fillId="0" borderId="0" xfId="2" applyNumberFormat="1" applyFont="1" applyAlignment="1">
      <alignment horizontal="center" vertical="center"/>
    </xf>
    <xf numFmtId="0" fontId="11" fillId="0" borderId="0" xfId="0" applyFont="1"/>
    <xf numFmtId="0" fontId="11" fillId="12" borderId="3" xfId="0" applyFont="1" applyFill="1" applyBorder="1"/>
    <xf numFmtId="9" fontId="11" fillId="0" borderId="3" xfId="0" applyNumberFormat="1" applyFont="1" applyBorder="1"/>
    <xf numFmtId="168" fontId="11" fillId="0" borderId="3" xfId="2" applyNumberFormat="1" applyFont="1" applyBorder="1"/>
    <xf numFmtId="0" fontId="11" fillId="12" borderId="3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9" fontId="11" fillId="13" borderId="3" xfId="0" applyNumberFormat="1" applyFont="1" applyFill="1" applyBorder="1"/>
    <xf numFmtId="168" fontId="11" fillId="0" borderId="3" xfId="0" applyNumberFormat="1" applyFont="1" applyBorder="1"/>
    <xf numFmtId="0" fontId="11" fillId="0" borderId="3" xfId="0" applyFont="1" applyBorder="1"/>
    <xf numFmtId="12" fontId="11" fillId="13" borderId="3" xfId="0" applyNumberFormat="1" applyFont="1" applyFill="1" applyBorder="1" applyAlignment="1">
      <alignment horizontal="center" vertical="center"/>
    </xf>
    <xf numFmtId="0" fontId="9" fillId="18" borderId="6" xfId="0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vertical="center" wrapText="1"/>
    </xf>
    <xf numFmtId="0" fontId="12" fillId="6" borderId="3" xfId="0" applyFont="1" applyFill="1" applyBorder="1" applyAlignment="1">
      <alignment horizontal="center" vertical="center" wrapText="1"/>
    </xf>
    <xf numFmtId="0" fontId="12" fillId="5" borderId="3" xfId="0" applyFont="1" applyFill="1" applyBorder="1" applyAlignment="1">
      <alignment horizontal="center" vertical="center" wrapText="1"/>
    </xf>
    <xf numFmtId="0" fontId="12" fillId="9" borderId="3" xfId="0" applyFont="1" applyFill="1" applyBorder="1" applyAlignment="1">
      <alignment horizontal="center" vertical="center" wrapText="1"/>
    </xf>
    <xf numFmtId="168" fontId="12" fillId="7" borderId="3" xfId="2" applyNumberFormat="1" applyFont="1" applyFill="1" applyBorder="1" applyAlignment="1">
      <alignment horizontal="center" vertical="center" wrapText="1"/>
    </xf>
    <xf numFmtId="168" fontId="12" fillId="11" borderId="3" xfId="2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2" fillId="0" borderId="3" xfId="0" applyFont="1" applyBorder="1"/>
    <xf numFmtId="0" fontId="9" fillId="0" borderId="3" xfId="0" applyFont="1" applyBorder="1"/>
    <xf numFmtId="169" fontId="11" fillId="0" borderId="3" xfId="1" applyNumberFormat="1" applyFont="1" applyBorder="1" applyAlignment="1">
      <alignment horizontal="center" vertical="center"/>
    </xf>
    <xf numFmtId="168" fontId="11" fillId="0" borderId="3" xfId="2" applyNumberFormat="1" applyFont="1" applyBorder="1" applyAlignment="1">
      <alignment horizontal="center" vertical="center"/>
    </xf>
    <xf numFmtId="0" fontId="10" fillId="0" borderId="3" xfId="0" applyFont="1" applyBorder="1"/>
    <xf numFmtId="164" fontId="11" fillId="0" borderId="3" xfId="0" applyNumberFormat="1" applyFont="1" applyBorder="1"/>
    <xf numFmtId="0" fontId="12" fillId="10" borderId="3" xfId="0" applyFont="1" applyFill="1" applyBorder="1"/>
    <xf numFmtId="0" fontId="9" fillId="10" borderId="3" xfId="0" applyFont="1" applyFill="1" applyBorder="1"/>
    <xf numFmtId="0" fontId="11" fillId="10" borderId="3" xfId="0" applyFont="1" applyFill="1" applyBorder="1"/>
    <xf numFmtId="169" fontId="11" fillId="10" borderId="3" xfId="1" applyNumberFormat="1" applyFont="1" applyFill="1" applyBorder="1" applyAlignment="1">
      <alignment horizontal="center" vertical="center"/>
    </xf>
    <xf numFmtId="168" fontId="11" fillId="10" borderId="3" xfId="2" applyNumberFormat="1" applyFont="1" applyFill="1" applyBorder="1" applyAlignment="1">
      <alignment horizontal="center" vertical="center"/>
    </xf>
    <xf numFmtId="0" fontId="10" fillId="10" borderId="3" xfId="0" applyFont="1" applyFill="1" applyBorder="1"/>
    <xf numFmtId="164" fontId="11" fillId="10" borderId="3" xfId="0" applyNumberFormat="1" applyFont="1" applyFill="1" applyBorder="1"/>
    <xf numFmtId="0" fontId="12" fillId="18" borderId="6" xfId="0" applyFont="1" applyFill="1" applyBorder="1"/>
    <xf numFmtId="0" fontId="12" fillId="18" borderId="6" xfId="0" applyFont="1" applyFill="1" applyBorder="1" applyAlignment="1">
      <alignment horizontal="center" vertical="center"/>
    </xf>
    <xf numFmtId="0" fontId="10" fillId="18" borderId="6" xfId="0" applyFont="1" applyFill="1" applyBorder="1" applyAlignment="1">
      <alignment horizontal="center" vertical="center"/>
    </xf>
    <xf numFmtId="0" fontId="11" fillId="0" borderId="0" xfId="0" applyFont="1" applyAlignment="1"/>
    <xf numFmtId="0" fontId="11" fillId="14" borderId="8" xfId="0" applyFont="1" applyFill="1" applyBorder="1" applyAlignment="1">
      <alignment horizontal="right" vertical="center" readingOrder="2"/>
    </xf>
    <xf numFmtId="0" fontId="9" fillId="14" borderId="9" xfId="0" applyFont="1" applyFill="1" applyBorder="1" applyAlignment="1">
      <alignment horizontal="center" vertical="center"/>
    </xf>
    <xf numFmtId="168" fontId="11" fillId="14" borderId="10" xfId="2" applyNumberFormat="1" applyFont="1" applyFill="1" applyBorder="1" applyAlignment="1">
      <alignment horizontal="center" vertical="center"/>
    </xf>
    <xf numFmtId="0" fontId="11" fillId="0" borderId="11" xfId="0" applyFont="1" applyBorder="1" applyAlignment="1">
      <alignment horizontal="right" vertical="center" readingOrder="2"/>
    </xf>
    <xf numFmtId="168" fontId="11" fillId="0" borderId="12" xfId="2" applyNumberFormat="1" applyFont="1" applyBorder="1" applyAlignment="1">
      <alignment horizontal="center" vertical="center"/>
    </xf>
    <xf numFmtId="0" fontId="11" fillId="22" borderId="13" xfId="0" applyFont="1" applyFill="1" applyBorder="1" applyAlignment="1">
      <alignment horizontal="right" vertical="center" readingOrder="2"/>
    </xf>
    <xf numFmtId="168" fontId="11" fillId="22" borderId="14" xfId="2" applyNumberFormat="1" applyFont="1" applyFill="1" applyBorder="1" applyAlignment="1">
      <alignment horizontal="center" vertical="center"/>
    </xf>
    <xf numFmtId="0" fontId="11" fillId="18" borderId="15" xfId="0" applyFont="1" applyFill="1" applyBorder="1" applyAlignment="1">
      <alignment horizontal="center" vertical="center"/>
    </xf>
    <xf numFmtId="168" fontId="11" fillId="18" borderId="12" xfId="2" applyNumberFormat="1" applyFont="1" applyFill="1" applyBorder="1" applyAlignment="1">
      <alignment horizontal="center" vertical="center"/>
    </xf>
    <xf numFmtId="0" fontId="12" fillId="21" borderId="16" xfId="0" applyFont="1" applyFill="1" applyBorder="1" applyAlignment="1">
      <alignment horizontal="center" vertical="center"/>
    </xf>
    <xf numFmtId="0" fontId="10" fillId="21" borderId="7" xfId="0" applyFont="1" applyFill="1" applyBorder="1" applyAlignment="1">
      <alignment horizontal="center" vertical="center"/>
    </xf>
    <xf numFmtId="168" fontId="12" fillId="21" borderId="17" xfId="2" applyNumberFormat="1" applyFont="1" applyFill="1" applyBorder="1" applyAlignment="1">
      <alignment horizontal="center" vertical="center"/>
    </xf>
    <xf numFmtId="0" fontId="10" fillId="10" borderId="18" xfId="0" applyFont="1" applyFill="1" applyBorder="1"/>
    <xf numFmtId="0" fontId="9" fillId="10" borderId="18" xfId="0" applyFont="1" applyFill="1" applyBorder="1"/>
    <xf numFmtId="164" fontId="11" fillId="10" borderId="18" xfId="0" applyNumberFormat="1" applyFont="1" applyFill="1" applyBorder="1"/>
    <xf numFmtId="0" fontId="11" fillId="10" borderId="18" xfId="0" applyFont="1" applyFill="1" applyBorder="1"/>
    <xf numFmtId="169" fontId="11" fillId="10" borderId="18" xfId="1" applyNumberFormat="1" applyFont="1" applyFill="1" applyBorder="1" applyAlignment="1">
      <alignment horizontal="center" vertical="center"/>
    </xf>
    <xf numFmtId="167" fontId="9" fillId="10" borderId="18" xfId="3" applyNumberFormat="1" applyFont="1" applyFill="1" applyBorder="1" applyAlignment="1">
      <alignment horizontal="center" vertical="center"/>
    </xf>
    <xf numFmtId="168" fontId="11" fillId="10" borderId="18" xfId="2" applyNumberFormat="1" applyFont="1" applyFill="1" applyBorder="1" applyAlignment="1">
      <alignment horizontal="center" vertical="center"/>
    </xf>
    <xf numFmtId="0" fontId="12" fillId="5" borderId="19" xfId="0" applyFont="1" applyFill="1" applyBorder="1"/>
    <xf numFmtId="0" fontId="12" fillId="5" borderId="20" xfId="0" applyFont="1" applyFill="1" applyBorder="1"/>
    <xf numFmtId="0" fontId="12" fillId="5" borderId="21" xfId="0" applyFont="1" applyFill="1" applyBorder="1"/>
    <xf numFmtId="169" fontId="12" fillId="5" borderId="9" xfId="1" applyNumberFormat="1" applyFont="1" applyFill="1" applyBorder="1" applyAlignment="1">
      <alignment horizontal="center" vertical="center"/>
    </xf>
    <xf numFmtId="9" fontId="10" fillId="5" borderId="9" xfId="3" applyFont="1" applyFill="1" applyBorder="1" applyAlignment="1">
      <alignment horizontal="center" vertical="center"/>
    </xf>
    <xf numFmtId="168" fontId="12" fillId="5" borderId="10" xfId="2" applyNumberFormat="1" applyFont="1" applyFill="1" applyBorder="1" applyAlignment="1">
      <alignment horizontal="center" vertical="center"/>
    </xf>
    <xf numFmtId="0" fontId="12" fillId="19" borderId="15" xfId="0" applyFont="1" applyFill="1" applyBorder="1"/>
    <xf numFmtId="168" fontId="12" fillId="18" borderId="12" xfId="2" applyNumberFormat="1" applyFont="1" applyFill="1" applyBorder="1" applyAlignment="1">
      <alignment horizontal="center" vertical="center"/>
    </xf>
    <xf numFmtId="0" fontId="12" fillId="20" borderId="22" xfId="0" applyFont="1" applyFill="1" applyBorder="1" applyAlignment="1"/>
    <xf numFmtId="0" fontId="12" fillId="21" borderId="23" xfId="0" applyFont="1" applyFill="1" applyBorder="1" applyAlignment="1"/>
    <xf numFmtId="0" fontId="12" fillId="21" borderId="23" xfId="0" applyFont="1" applyFill="1" applyBorder="1" applyAlignment="1">
      <alignment horizontal="center"/>
    </xf>
    <xf numFmtId="0" fontId="10" fillId="21" borderId="23" xfId="0" applyFont="1" applyFill="1" applyBorder="1" applyAlignment="1">
      <alignment horizontal="center"/>
    </xf>
    <xf numFmtId="168" fontId="12" fillId="21" borderId="23" xfId="2" applyNumberFormat="1" applyFont="1" applyFill="1" applyBorder="1" applyAlignment="1">
      <alignment horizontal="center"/>
    </xf>
    <xf numFmtId="168" fontId="12" fillId="21" borderId="24" xfId="2" applyNumberFormat="1" applyFont="1" applyFill="1" applyBorder="1" applyAlignment="1">
      <alignment horizontal="center"/>
    </xf>
    <xf numFmtId="0" fontId="12" fillId="5" borderId="25" xfId="0" applyFont="1" applyFill="1" applyBorder="1"/>
    <xf numFmtId="0" fontId="12" fillId="5" borderId="26" xfId="0" applyFont="1" applyFill="1" applyBorder="1"/>
    <xf numFmtId="0" fontId="12" fillId="5" borderId="27" xfId="0" applyFont="1" applyFill="1" applyBorder="1"/>
    <xf numFmtId="169" fontId="12" fillId="5" borderId="18" xfId="1" applyNumberFormat="1" applyFont="1" applyFill="1" applyBorder="1" applyAlignment="1">
      <alignment horizontal="center" vertical="center"/>
    </xf>
    <xf numFmtId="9" fontId="10" fillId="5" borderId="18" xfId="3" applyFont="1" applyFill="1" applyBorder="1" applyAlignment="1">
      <alignment horizontal="center" vertical="center"/>
    </xf>
    <xf numFmtId="0" fontId="12" fillId="19" borderId="28" xfId="0" applyFont="1" applyFill="1" applyBorder="1"/>
    <xf numFmtId="0" fontId="12" fillId="18" borderId="29" xfId="0" applyFont="1" applyFill="1" applyBorder="1"/>
    <xf numFmtId="0" fontId="12" fillId="18" borderId="29" xfId="0" applyFont="1" applyFill="1" applyBorder="1" applyAlignment="1">
      <alignment horizontal="center" vertical="center"/>
    </xf>
    <xf numFmtId="0" fontId="10" fillId="18" borderId="29" xfId="0" applyFont="1" applyFill="1" applyBorder="1" applyAlignment="1">
      <alignment horizontal="center" vertical="center"/>
    </xf>
    <xf numFmtId="168" fontId="12" fillId="18" borderId="29" xfId="2" applyNumberFormat="1" applyFont="1" applyFill="1" applyBorder="1" applyAlignment="1">
      <alignment horizontal="center" vertical="center"/>
    </xf>
    <xf numFmtId="168" fontId="12" fillId="5" borderId="31" xfId="2" applyNumberFormat="1" applyFont="1" applyFill="1" applyBorder="1" applyAlignment="1">
      <alignment horizontal="center" vertical="center"/>
    </xf>
    <xf numFmtId="0" fontId="1" fillId="0" borderId="2" xfId="15"/>
    <xf numFmtId="0" fontId="14" fillId="0" borderId="32" xfId="15" applyFont="1" applyBorder="1" applyAlignment="1">
      <alignment horizontal="center"/>
    </xf>
    <xf numFmtId="0" fontId="1" fillId="24" borderId="3" xfId="15" applyFill="1" applyBorder="1" applyAlignment="1"/>
    <xf numFmtId="0" fontId="1" fillId="0" borderId="3" xfId="15" applyBorder="1" applyAlignment="1"/>
    <xf numFmtId="0" fontId="1" fillId="12" borderId="3" xfId="15" applyFill="1" applyBorder="1" applyAlignment="1"/>
    <xf numFmtId="0" fontId="1" fillId="23" borderId="3" xfId="15" applyFill="1" applyBorder="1" applyAlignment="1"/>
    <xf numFmtId="0" fontId="1" fillId="0" borderId="3" xfId="15" applyBorder="1"/>
    <xf numFmtId="0" fontId="1" fillId="24" borderId="3" xfId="15" applyFill="1" applyBorder="1"/>
    <xf numFmtId="3" fontId="1" fillId="24" borderId="3" xfId="15" applyNumberFormat="1" applyFill="1" applyBorder="1"/>
    <xf numFmtId="0" fontId="1" fillId="12" borderId="3" xfId="15" applyFill="1" applyBorder="1"/>
    <xf numFmtId="0" fontId="1" fillId="23" borderId="3" xfId="15" applyFill="1" applyBorder="1"/>
    <xf numFmtId="169" fontId="1" fillId="24" borderId="3" xfId="15" applyNumberFormat="1" applyFill="1" applyBorder="1"/>
    <xf numFmtId="3" fontId="1" fillId="22" borderId="3" xfId="15" applyNumberFormat="1" applyFill="1" applyBorder="1"/>
    <xf numFmtId="0" fontId="1" fillId="22" borderId="3" xfId="15" applyFill="1" applyBorder="1"/>
    <xf numFmtId="169" fontId="0" fillId="22" borderId="3" xfId="16" applyNumberFormat="1" applyFont="1" applyFill="1" applyBorder="1"/>
    <xf numFmtId="169" fontId="1" fillId="22" borderId="3" xfId="15" applyNumberFormat="1" applyFill="1" applyBorder="1"/>
    <xf numFmtId="3" fontId="1" fillId="13" borderId="3" xfId="15" applyNumberFormat="1" applyFill="1" applyBorder="1"/>
    <xf numFmtId="0" fontId="1" fillId="13" borderId="3" xfId="15" applyFill="1" applyBorder="1"/>
    <xf numFmtId="169" fontId="0" fillId="13" borderId="3" xfId="16" applyNumberFormat="1" applyFont="1" applyFill="1" applyBorder="1"/>
    <xf numFmtId="169" fontId="1" fillId="13" borderId="3" xfId="15" applyNumberFormat="1" applyFill="1" applyBorder="1"/>
    <xf numFmtId="3" fontId="1" fillId="0" borderId="3" xfId="15" applyNumberFormat="1" applyBorder="1"/>
    <xf numFmtId="0" fontId="1" fillId="0" borderId="3" xfId="15" applyFill="1" applyBorder="1"/>
    <xf numFmtId="169" fontId="0" fillId="12" borderId="3" xfId="16" applyNumberFormat="1" applyFont="1" applyFill="1" applyBorder="1"/>
    <xf numFmtId="169" fontId="1" fillId="12" borderId="3" xfId="15" applyNumberFormat="1" applyFill="1" applyBorder="1"/>
    <xf numFmtId="169" fontId="1" fillId="23" borderId="3" xfId="15" applyNumberFormat="1" applyFill="1" applyBorder="1"/>
    <xf numFmtId="0" fontId="1" fillId="12" borderId="18" xfId="15" applyFill="1" applyBorder="1"/>
    <xf numFmtId="0" fontId="1" fillId="23" borderId="18" xfId="15" applyFill="1" applyBorder="1"/>
    <xf numFmtId="0" fontId="1" fillId="0" borderId="33" xfId="15" applyBorder="1"/>
    <xf numFmtId="0" fontId="1" fillId="0" borderId="34" xfId="15" applyBorder="1"/>
    <xf numFmtId="0" fontId="1" fillId="0" borderId="16" xfId="15" applyBorder="1"/>
    <xf numFmtId="169" fontId="15" fillId="0" borderId="17" xfId="15" applyNumberFormat="1" applyFont="1" applyBorder="1"/>
    <xf numFmtId="169" fontId="1" fillId="0" borderId="2" xfId="15" applyNumberFormat="1"/>
    <xf numFmtId="0" fontId="11" fillId="0" borderId="2" xfId="4" applyFont="1"/>
    <xf numFmtId="0" fontId="11" fillId="0" borderId="2" xfId="4" applyFont="1" applyAlignment="1">
      <alignment horizontal="center" vertical="center"/>
    </xf>
    <xf numFmtId="0" fontId="9" fillId="0" borderId="2" xfId="4" applyFont="1" applyAlignment="1">
      <alignment horizontal="center" vertical="center"/>
    </xf>
    <xf numFmtId="168" fontId="11" fillId="0" borderId="2" xfId="6" applyNumberFormat="1" applyFont="1" applyAlignment="1">
      <alignment horizontal="center" vertical="center"/>
    </xf>
    <xf numFmtId="0" fontId="11" fillId="12" borderId="3" xfId="4" applyFont="1" applyFill="1" applyBorder="1"/>
    <xf numFmtId="9" fontId="11" fillId="0" borderId="3" xfId="4" applyNumberFormat="1" applyFont="1" applyBorder="1"/>
    <xf numFmtId="168" fontId="11" fillId="0" borderId="3" xfId="6" applyNumberFormat="1" applyFont="1" applyBorder="1"/>
    <xf numFmtId="0" fontId="11" fillId="12" borderId="3" xfId="4" applyFont="1" applyFill="1" applyBorder="1" applyAlignment="1">
      <alignment horizontal="center" vertical="center"/>
    </xf>
    <xf numFmtId="0" fontId="11" fillId="14" borderId="8" xfId="4" applyFont="1" applyFill="1" applyBorder="1" applyAlignment="1">
      <alignment horizontal="right" vertical="center" readingOrder="2"/>
    </xf>
    <xf numFmtId="0" fontId="9" fillId="14" borderId="9" xfId="4" applyFont="1" applyFill="1" applyBorder="1" applyAlignment="1">
      <alignment horizontal="center" vertical="center"/>
    </xf>
    <xf numFmtId="168" fontId="11" fillId="14" borderId="10" xfId="6" applyNumberFormat="1" applyFont="1" applyFill="1" applyBorder="1" applyAlignment="1">
      <alignment horizontal="center" vertical="center"/>
    </xf>
    <xf numFmtId="9" fontId="11" fillId="13" borderId="3" xfId="4" applyNumberFormat="1" applyFont="1" applyFill="1" applyBorder="1"/>
    <xf numFmtId="168" fontId="11" fillId="0" borderId="3" xfId="4" applyNumberFormat="1" applyFont="1" applyBorder="1"/>
    <xf numFmtId="0" fontId="11" fillId="0" borderId="3" xfId="4" applyFont="1" applyBorder="1"/>
    <xf numFmtId="12" fontId="11" fillId="13" borderId="3" xfId="4" applyNumberFormat="1" applyFont="1" applyFill="1" applyBorder="1" applyAlignment="1">
      <alignment horizontal="center" vertical="center"/>
    </xf>
    <xf numFmtId="0" fontId="11" fillId="0" borderId="11" xfId="4" applyFont="1" applyBorder="1" applyAlignment="1">
      <alignment horizontal="right" vertical="center" readingOrder="2"/>
    </xf>
    <xf numFmtId="167" fontId="9" fillId="0" borderId="5" xfId="5" applyNumberFormat="1" applyFont="1" applyBorder="1" applyAlignment="1">
      <alignment horizontal="center" vertical="center"/>
    </xf>
    <xf numFmtId="168" fontId="11" fillId="0" borderId="12" xfId="6" applyNumberFormat="1" applyFont="1" applyBorder="1" applyAlignment="1">
      <alignment horizontal="center" vertical="center"/>
    </xf>
    <xf numFmtId="0" fontId="11" fillId="22" borderId="13" xfId="4" applyFont="1" applyFill="1" applyBorder="1" applyAlignment="1">
      <alignment horizontal="right" vertical="center" readingOrder="2"/>
    </xf>
    <xf numFmtId="168" fontId="9" fillId="22" borderId="4" xfId="6" applyNumberFormat="1" applyFont="1" applyFill="1" applyBorder="1" applyAlignment="1">
      <alignment horizontal="center" vertical="center"/>
    </xf>
    <xf numFmtId="168" fontId="11" fillId="22" borderId="14" xfId="6" applyNumberFormat="1" applyFont="1" applyFill="1" applyBorder="1" applyAlignment="1">
      <alignment horizontal="center" vertical="center"/>
    </xf>
    <xf numFmtId="0" fontId="11" fillId="18" borderId="15" xfId="4" applyFont="1" applyFill="1" applyBorder="1" applyAlignment="1">
      <alignment horizontal="center" vertical="center"/>
    </xf>
    <xf numFmtId="0" fontId="9" fillId="18" borderId="6" xfId="4" applyFont="1" applyFill="1" applyBorder="1" applyAlignment="1">
      <alignment horizontal="center" vertical="center"/>
    </xf>
    <xf numFmtId="168" fontId="11" fillId="18" borderId="12" xfId="6" applyNumberFormat="1" applyFont="1" applyFill="1" applyBorder="1" applyAlignment="1">
      <alignment horizontal="center" vertical="center"/>
    </xf>
    <xf numFmtId="0" fontId="12" fillId="21" borderId="16" xfId="4" applyFont="1" applyFill="1" applyBorder="1" applyAlignment="1">
      <alignment horizontal="center" vertical="center"/>
    </xf>
    <xf numFmtId="0" fontId="10" fillId="21" borderId="7" xfId="4" applyFont="1" applyFill="1" applyBorder="1" applyAlignment="1">
      <alignment horizontal="center" vertical="center"/>
    </xf>
    <xf numFmtId="168" fontId="12" fillId="21" borderId="17" xfId="6" applyNumberFormat="1" applyFont="1" applyFill="1" applyBorder="1" applyAlignment="1">
      <alignment horizontal="center" vertical="center"/>
    </xf>
    <xf numFmtId="0" fontId="12" fillId="5" borderId="3" xfId="4" applyFont="1" applyFill="1" applyBorder="1" applyAlignment="1">
      <alignment vertical="center" wrapText="1"/>
    </xf>
    <xf numFmtId="0" fontId="12" fillId="6" borderId="3" xfId="4" applyFont="1" applyFill="1" applyBorder="1" applyAlignment="1">
      <alignment horizontal="center" vertical="center" wrapText="1"/>
    </xf>
    <xf numFmtId="0" fontId="10" fillId="6" borderId="3" xfId="4" applyFont="1" applyFill="1" applyBorder="1" applyAlignment="1">
      <alignment horizontal="center" vertical="center" wrapText="1"/>
    </xf>
    <xf numFmtId="0" fontId="12" fillId="5" borderId="3" xfId="4" applyFont="1" applyFill="1" applyBorder="1" applyAlignment="1">
      <alignment horizontal="center" vertical="center" wrapText="1"/>
    </xf>
    <xf numFmtId="0" fontId="10" fillId="5" borderId="3" xfId="4" applyFont="1" applyFill="1" applyBorder="1" applyAlignment="1">
      <alignment horizontal="center" vertical="center" wrapText="1"/>
    </xf>
    <xf numFmtId="0" fontId="12" fillId="9" borderId="3" xfId="4" applyFont="1" applyFill="1" applyBorder="1" applyAlignment="1">
      <alignment horizontal="center" vertical="center" wrapText="1"/>
    </xf>
    <xf numFmtId="0" fontId="9" fillId="10" borderId="3" xfId="4" applyFont="1" applyFill="1" applyBorder="1" applyAlignment="1">
      <alignment horizontal="center" vertical="center" wrapText="1"/>
    </xf>
    <xf numFmtId="0" fontId="9" fillId="8" borderId="3" xfId="4" applyFont="1" applyFill="1" applyBorder="1" applyAlignment="1">
      <alignment horizontal="center" vertical="center" wrapText="1"/>
    </xf>
    <xf numFmtId="168" fontId="12" fillId="7" borderId="3" xfId="6" applyNumberFormat="1" applyFont="1" applyFill="1" applyBorder="1" applyAlignment="1">
      <alignment horizontal="center" vertical="center" wrapText="1"/>
    </xf>
    <xf numFmtId="168" fontId="12" fillId="11" borderId="3" xfId="6" applyNumberFormat="1" applyFont="1" applyFill="1" applyBorder="1" applyAlignment="1">
      <alignment horizontal="center" vertical="center" wrapText="1"/>
    </xf>
    <xf numFmtId="0" fontId="11" fillId="0" borderId="2" xfId="4" applyFont="1" applyAlignment="1">
      <alignment vertical="center" wrapText="1"/>
    </xf>
    <xf numFmtId="0" fontId="12" fillId="0" borderId="3" xfId="4" applyFont="1" applyBorder="1"/>
    <xf numFmtId="0" fontId="9" fillId="0" borderId="3" xfId="4" applyFont="1" applyBorder="1"/>
    <xf numFmtId="169" fontId="11" fillId="0" borderId="3" xfId="7" applyNumberFormat="1" applyFont="1" applyBorder="1" applyAlignment="1">
      <alignment horizontal="center" vertical="center"/>
    </xf>
    <xf numFmtId="167" fontId="9" fillId="0" borderId="3" xfId="5" applyNumberFormat="1" applyFont="1" applyBorder="1" applyAlignment="1">
      <alignment horizontal="center" vertical="center"/>
    </xf>
    <xf numFmtId="168" fontId="11" fillId="0" borderId="3" xfId="6" applyNumberFormat="1" applyFont="1" applyBorder="1" applyAlignment="1">
      <alignment horizontal="center" vertical="center"/>
    </xf>
    <xf numFmtId="0" fontId="10" fillId="0" borderId="3" xfId="4" applyFont="1" applyBorder="1"/>
    <xf numFmtId="164" fontId="11" fillId="0" borderId="3" xfId="4" applyNumberFormat="1" applyFont="1" applyBorder="1"/>
    <xf numFmtId="0" fontId="12" fillId="10" borderId="3" xfId="4" applyFont="1" applyFill="1" applyBorder="1"/>
    <xf numFmtId="0" fontId="9" fillId="10" borderId="3" xfId="4" applyFont="1" applyFill="1" applyBorder="1"/>
    <xf numFmtId="0" fontId="11" fillId="10" borderId="3" xfId="4" applyFont="1" applyFill="1" applyBorder="1"/>
    <xf numFmtId="169" fontId="11" fillId="10" borderId="3" xfId="7" applyNumberFormat="1" applyFont="1" applyFill="1" applyBorder="1" applyAlignment="1">
      <alignment horizontal="center" vertical="center"/>
    </xf>
    <xf numFmtId="167" fontId="9" fillId="10" borderId="3" xfId="5" applyNumberFormat="1" applyFont="1" applyFill="1" applyBorder="1" applyAlignment="1">
      <alignment horizontal="center" vertical="center"/>
    </xf>
    <xf numFmtId="168" fontId="11" fillId="10" borderId="3" xfId="6" applyNumberFormat="1" applyFont="1" applyFill="1" applyBorder="1" applyAlignment="1">
      <alignment horizontal="center" vertical="center"/>
    </xf>
    <xf numFmtId="0" fontId="10" fillId="10" borderId="3" xfId="4" applyFont="1" applyFill="1" applyBorder="1"/>
    <xf numFmtId="164" fontId="11" fillId="10" borderId="3" xfId="4" applyNumberFormat="1" applyFont="1" applyFill="1" applyBorder="1"/>
    <xf numFmtId="0" fontId="12" fillId="20" borderId="22" xfId="4" applyFont="1" applyFill="1" applyBorder="1" applyAlignment="1"/>
    <xf numFmtId="0" fontId="12" fillId="21" borderId="23" xfId="4" applyFont="1" applyFill="1" applyBorder="1" applyAlignment="1"/>
    <xf numFmtId="0" fontId="12" fillId="21" borderId="23" xfId="4" applyFont="1" applyFill="1" applyBorder="1" applyAlignment="1">
      <alignment horizontal="center"/>
    </xf>
    <xf numFmtId="0" fontId="10" fillId="21" borderId="23" xfId="4" applyFont="1" applyFill="1" applyBorder="1" applyAlignment="1">
      <alignment horizontal="center"/>
    </xf>
    <xf numFmtId="168" fontId="12" fillId="21" borderId="24" xfId="6" applyNumberFormat="1" applyFont="1" applyFill="1" applyBorder="1" applyAlignment="1">
      <alignment horizontal="center"/>
    </xf>
    <xf numFmtId="0" fontId="11" fillId="0" borderId="2" xfId="4" applyFont="1" applyAlignment="1"/>
    <xf numFmtId="0" fontId="12" fillId="5" borderId="25" xfId="4" applyFont="1" applyFill="1" applyBorder="1"/>
    <xf numFmtId="0" fontId="12" fillId="5" borderId="26" xfId="4" applyFont="1" applyFill="1" applyBorder="1"/>
    <xf numFmtId="0" fontId="12" fillId="5" borderId="27" xfId="4" applyFont="1" applyFill="1" applyBorder="1"/>
    <xf numFmtId="169" fontId="12" fillId="5" borderId="18" xfId="7" applyNumberFormat="1" applyFont="1" applyFill="1" applyBorder="1" applyAlignment="1">
      <alignment horizontal="center" vertical="center"/>
    </xf>
    <xf numFmtId="9" fontId="10" fillId="5" borderId="18" xfId="5" applyFont="1" applyFill="1" applyBorder="1" applyAlignment="1">
      <alignment horizontal="center" vertical="center"/>
    </xf>
    <xf numFmtId="168" fontId="12" fillId="5" borderId="18" xfId="6" applyNumberFormat="1" applyFont="1" applyFill="1" applyBorder="1" applyAlignment="1">
      <alignment horizontal="center" vertical="center"/>
    </xf>
    <xf numFmtId="0" fontId="12" fillId="19" borderId="28" xfId="4" applyFont="1" applyFill="1" applyBorder="1"/>
    <xf numFmtId="0" fontId="12" fillId="18" borderId="29" xfId="4" applyFont="1" applyFill="1" applyBorder="1"/>
    <xf numFmtId="0" fontId="12" fillId="18" borderId="29" xfId="4" applyFont="1" applyFill="1" applyBorder="1" applyAlignment="1">
      <alignment horizontal="center" vertical="center"/>
    </xf>
    <xf numFmtId="0" fontId="10" fillId="18" borderId="29" xfId="4" applyFont="1" applyFill="1" applyBorder="1" applyAlignment="1">
      <alignment horizontal="center" vertical="center"/>
    </xf>
    <xf numFmtId="168" fontId="12" fillId="18" borderId="29" xfId="6" applyNumberFormat="1" applyFont="1" applyFill="1" applyBorder="1" applyAlignment="1">
      <alignment horizontal="center" vertical="center"/>
    </xf>
    <xf numFmtId="168" fontId="12" fillId="18" borderId="30" xfId="6" applyNumberFormat="1" applyFont="1" applyFill="1" applyBorder="1" applyAlignment="1">
      <alignment horizontal="center" vertical="center"/>
    </xf>
    <xf numFmtId="168" fontId="12" fillId="21" borderId="23" xfId="6" applyNumberFormat="1" applyFont="1" applyFill="1" applyBorder="1" applyAlignment="1">
      <alignment horizontal="center"/>
    </xf>
    <xf numFmtId="9" fontId="10" fillId="5" borderId="25" xfId="3" applyFont="1" applyFill="1" applyBorder="1" applyAlignment="1">
      <alignment horizontal="center" vertical="center"/>
    </xf>
    <xf numFmtId="168" fontId="12" fillId="5" borderId="36" xfId="2" applyNumberFormat="1" applyFont="1" applyFill="1" applyBorder="1" applyAlignment="1">
      <alignment horizontal="center" vertical="center"/>
    </xf>
    <xf numFmtId="168" fontId="12" fillId="18" borderId="37" xfId="2" applyNumberFormat="1" applyFont="1" applyFill="1" applyBorder="1" applyAlignment="1">
      <alignment horizontal="center" vertical="center"/>
    </xf>
    <xf numFmtId="168" fontId="12" fillId="21" borderId="38" xfId="2" applyNumberFormat="1" applyFont="1" applyFill="1" applyBorder="1" applyAlignment="1">
      <alignment horizontal="center"/>
    </xf>
    <xf numFmtId="168" fontId="12" fillId="5" borderId="26" xfId="2" applyNumberFormat="1" applyFont="1" applyFill="1" applyBorder="1" applyAlignment="1">
      <alignment horizontal="center" vertical="center"/>
    </xf>
    <xf numFmtId="168" fontId="11" fillId="0" borderId="18" xfId="2" applyNumberFormat="1" applyFont="1" applyBorder="1" applyAlignment="1">
      <alignment horizontal="center" vertical="center"/>
    </xf>
    <xf numFmtId="168" fontId="11" fillId="25" borderId="8" xfId="2" applyNumberFormat="1" applyFont="1" applyFill="1" applyBorder="1" applyAlignment="1">
      <alignment horizontal="center" vertical="center"/>
    </xf>
    <xf numFmtId="168" fontId="11" fillId="25" borderId="10" xfId="2" applyNumberFormat="1" applyFont="1" applyFill="1" applyBorder="1" applyAlignment="1">
      <alignment horizontal="center" vertical="center"/>
    </xf>
    <xf numFmtId="168" fontId="11" fillId="18" borderId="39" xfId="2" applyNumberFormat="1" applyFont="1" applyFill="1" applyBorder="1" applyAlignment="1">
      <alignment horizontal="center" vertical="center"/>
    </xf>
    <xf numFmtId="168" fontId="11" fillId="18" borderId="40" xfId="2" applyNumberFormat="1" applyFont="1" applyFill="1" applyBorder="1" applyAlignment="1">
      <alignment horizontal="center" vertical="center"/>
    </xf>
    <xf numFmtId="168" fontId="11" fillId="21" borderId="41" xfId="2" applyNumberFormat="1" applyFont="1" applyFill="1" applyBorder="1" applyAlignment="1">
      <alignment horizontal="center" vertical="center"/>
    </xf>
    <xf numFmtId="168" fontId="11" fillId="21" borderId="42" xfId="2" applyNumberFormat="1" applyFont="1" applyFill="1" applyBorder="1" applyAlignment="1">
      <alignment horizontal="center" vertical="center"/>
    </xf>
    <xf numFmtId="0" fontId="1" fillId="0" borderId="3" xfId="15" applyBorder="1" applyAlignment="1">
      <alignment horizontal="center" wrapText="1"/>
    </xf>
    <xf numFmtId="0" fontId="13" fillId="0" borderId="35" xfId="15" applyFont="1" applyBorder="1" applyAlignment="1">
      <alignment horizontal="center" wrapText="1"/>
    </xf>
    <xf numFmtId="0" fontId="13" fillId="0" borderId="2" xfId="15" applyFont="1" applyBorder="1" applyAlignment="1">
      <alignment horizontal="center" wrapText="1"/>
    </xf>
    <xf numFmtId="0" fontId="5" fillId="0" borderId="3" xfId="15" applyFont="1" applyBorder="1" applyAlignment="1">
      <alignment horizontal="center"/>
    </xf>
    <xf numFmtId="0" fontId="5" fillId="12" borderId="3" xfId="15" applyFont="1" applyFill="1" applyBorder="1" applyAlignment="1">
      <alignment horizontal="center"/>
    </xf>
    <xf numFmtId="0" fontId="5" fillId="23" borderId="3" xfId="15" applyFont="1" applyFill="1" applyBorder="1" applyAlignment="1">
      <alignment horizontal="center"/>
    </xf>
    <xf numFmtId="0" fontId="5" fillId="22" borderId="3" xfId="15" applyFont="1" applyFill="1" applyBorder="1" applyAlignment="1">
      <alignment horizontal="center" wrapText="1"/>
    </xf>
  </cellXfs>
  <cellStyles count="17">
    <cellStyle name="Comma" xfId="1" builtinId="3"/>
    <cellStyle name="Comma 2" xfId="7"/>
    <cellStyle name="Comma 3" xfId="14"/>
    <cellStyle name="Comma 4" xfId="16"/>
    <cellStyle name="Currency" xfId="2" builtinId="4"/>
    <cellStyle name="Currency 2" xfId="6"/>
    <cellStyle name="Currency 3" xfId="8"/>
    <cellStyle name="Normal" xfId="0" builtinId="0"/>
    <cellStyle name="Normal 2" xfId="4"/>
    <cellStyle name="Normal 3" xfId="13"/>
    <cellStyle name="Normal 4" xfId="15"/>
    <cellStyle name="Percent" xfId="3" builtinId="5"/>
    <cellStyle name="Percent 2" xfId="5"/>
    <cellStyle name="Percent 3" xfId="12"/>
    <cellStyle name="טוב 2" xfId="10"/>
    <cellStyle name="ניטראלי 2" xfId="11"/>
    <cellStyle name="רע 2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s\&#8207;&#8207;2019\10\&#1506;&#1493;&#1496;&#1507;%200-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-7 ישובים"/>
      <sheetName val="עוהתשף"/>
      <sheetName val="עוה עוטף תשף"/>
      <sheetName val="0-10 ישובים"/>
      <sheetName val="פיבוט בס יסודי 0-7 עוטף עזה"/>
      <sheetName val="מוסדות 5 רשויות עוטף"/>
      <sheetName val="בס יסודי עוטף עזה"/>
      <sheetName val="בס יסודי עוטף עזה (2)"/>
      <sheetName val="גני ילדים 07"/>
    </sheetNames>
    <sheetDataSet>
      <sheetData sheetId="0"/>
      <sheetData sheetId="1">
        <row r="1">
          <cell r="B1" t="str">
            <v>תעודת זהות</v>
          </cell>
          <cell r="I1" t="str">
            <v>מקור משלמי שכר</v>
          </cell>
          <cell r="M1" t="str">
            <v>שם ישוב לימודים</v>
          </cell>
          <cell r="N1" t="str">
            <v>0-7</v>
          </cell>
          <cell r="P1" t="str">
            <v>שם רשות לימודים</v>
          </cell>
          <cell r="AR1" t="str">
            <v>שלב חינוך</v>
          </cell>
        </row>
        <row r="2">
          <cell r="B2">
            <v>234864</v>
          </cell>
          <cell r="I2" t="str">
            <v>בעלות</v>
          </cell>
          <cell r="M2" t="str">
            <v>אשדוד</v>
          </cell>
          <cell r="N2">
            <v>0</v>
          </cell>
          <cell r="P2" t="str">
            <v>אשדוד</v>
          </cell>
          <cell r="AR2" t="str">
            <v>חט"ע</v>
          </cell>
        </row>
        <row r="3">
          <cell r="B3">
            <v>4646154</v>
          </cell>
          <cell r="I3" t="str">
            <v>בעלות</v>
          </cell>
          <cell r="M3" t="str">
            <v>אשדוד</v>
          </cell>
          <cell r="N3">
            <v>0</v>
          </cell>
          <cell r="P3" t="str">
            <v>אשדוד</v>
          </cell>
          <cell r="AR3" t="str">
            <v>חט"ע</v>
          </cell>
        </row>
        <row r="4">
          <cell r="B4">
            <v>9665910</v>
          </cell>
          <cell r="I4" t="str">
            <v>בעלות</v>
          </cell>
          <cell r="M4" t="str">
            <v>אשקלון</v>
          </cell>
          <cell r="N4">
            <v>0</v>
          </cell>
          <cell r="P4" t="str">
            <v>אשקלון</v>
          </cell>
          <cell r="AR4" t="str">
            <v>חט"ע</v>
          </cell>
        </row>
        <row r="5">
          <cell r="B5">
            <v>11035201</v>
          </cell>
          <cell r="I5" t="str">
            <v>משרד</v>
          </cell>
          <cell r="M5" t="str">
            <v>אשדוד</v>
          </cell>
          <cell r="N5">
            <v>0</v>
          </cell>
          <cell r="P5" t="str">
            <v>אשדוד</v>
          </cell>
          <cell r="AR5" t="str">
            <v>חט"ב</v>
          </cell>
        </row>
        <row r="6">
          <cell r="B6">
            <v>11035201</v>
          </cell>
          <cell r="I6" t="str">
            <v>משרד</v>
          </cell>
          <cell r="M6" t="str">
            <v>אשדוד</v>
          </cell>
          <cell r="N6">
            <v>0</v>
          </cell>
          <cell r="P6" t="str">
            <v>אשדוד</v>
          </cell>
          <cell r="AR6" t="str">
            <v>חט"ב</v>
          </cell>
        </row>
        <row r="7">
          <cell r="B7">
            <v>11035201</v>
          </cell>
          <cell r="I7" t="str">
            <v>משרד</v>
          </cell>
          <cell r="M7" t="str">
            <v>אשדוד</v>
          </cell>
          <cell r="N7">
            <v>0</v>
          </cell>
          <cell r="P7" t="str">
            <v>אשדוד</v>
          </cell>
          <cell r="AR7" t="str">
            <v>חט"ע</v>
          </cell>
        </row>
        <row r="8">
          <cell r="B8">
            <v>11035201</v>
          </cell>
          <cell r="I8" t="str">
            <v>משרד</v>
          </cell>
          <cell r="M8" t="str">
            <v>אשדוד</v>
          </cell>
          <cell r="N8">
            <v>0</v>
          </cell>
          <cell r="P8" t="str">
            <v>אשדוד</v>
          </cell>
          <cell r="AR8" t="str">
            <v>חט"ע</v>
          </cell>
        </row>
        <row r="9">
          <cell r="B9">
            <v>11035201</v>
          </cell>
          <cell r="I9" t="str">
            <v>משרד</v>
          </cell>
          <cell r="M9" t="str">
            <v>אשדוד</v>
          </cell>
          <cell r="N9">
            <v>0</v>
          </cell>
          <cell r="P9" t="str">
            <v>אשדוד</v>
          </cell>
          <cell r="AR9" t="str">
            <v>חט"ע</v>
          </cell>
        </row>
        <row r="10">
          <cell r="B10">
            <v>11035201</v>
          </cell>
          <cell r="I10" t="str">
            <v>משרד</v>
          </cell>
          <cell r="M10" t="str">
            <v>אשדוד</v>
          </cell>
          <cell r="N10">
            <v>0</v>
          </cell>
          <cell r="P10" t="str">
            <v>אשדוד</v>
          </cell>
          <cell r="AR10" t="str">
            <v>חט"ע</v>
          </cell>
        </row>
        <row r="11">
          <cell r="B11">
            <v>11038775</v>
          </cell>
          <cell r="I11" t="str">
            <v>משרד</v>
          </cell>
          <cell r="M11"/>
          <cell r="N11">
            <v>0</v>
          </cell>
          <cell r="P11" t="str">
            <v>באר שבע</v>
          </cell>
          <cell r="AR11" t="str">
            <v>גנ"י</v>
          </cell>
        </row>
        <row r="12">
          <cell r="B12">
            <v>11038890</v>
          </cell>
          <cell r="I12" t="str">
            <v>משרד</v>
          </cell>
          <cell r="M12" t="str">
            <v>מיתר</v>
          </cell>
          <cell r="N12">
            <v>0</v>
          </cell>
          <cell r="P12" t="str">
            <v>מיתר</v>
          </cell>
          <cell r="AR12" t="str">
            <v>חט"ב</v>
          </cell>
        </row>
        <row r="13">
          <cell r="B13">
            <v>11057544</v>
          </cell>
          <cell r="I13" t="str">
            <v>משרד</v>
          </cell>
          <cell r="M13" t="str">
            <v>קרית גת</v>
          </cell>
          <cell r="N13">
            <v>0</v>
          </cell>
          <cell r="P13" t="str">
            <v>קרית גת</v>
          </cell>
          <cell r="AR13" t="str">
            <v>גנ"י</v>
          </cell>
        </row>
        <row r="14">
          <cell r="B14">
            <v>11065141</v>
          </cell>
          <cell r="I14" t="str">
            <v>משרד</v>
          </cell>
          <cell r="M14" t="str">
            <v>אשדוד</v>
          </cell>
          <cell r="N14">
            <v>0</v>
          </cell>
          <cell r="P14" t="str">
            <v>אשדוד</v>
          </cell>
          <cell r="AR14" t="str">
            <v>יסודי</v>
          </cell>
        </row>
        <row r="15">
          <cell r="B15">
            <v>11067063</v>
          </cell>
          <cell r="I15" t="str">
            <v>משרד</v>
          </cell>
          <cell r="M15" t="str">
            <v>אשדוד</v>
          </cell>
          <cell r="N15">
            <v>0</v>
          </cell>
          <cell r="P15" t="str">
            <v>אשדוד</v>
          </cell>
          <cell r="AR15" t="str">
            <v>חט"ב</v>
          </cell>
        </row>
        <row r="16">
          <cell r="B16">
            <v>11067063</v>
          </cell>
          <cell r="I16" t="str">
            <v>משרד</v>
          </cell>
          <cell r="M16" t="str">
            <v>אשדוד</v>
          </cell>
          <cell r="N16">
            <v>0</v>
          </cell>
          <cell r="P16" t="str">
            <v>אשדוד</v>
          </cell>
          <cell r="AR16" t="str">
            <v>חט"ע</v>
          </cell>
        </row>
        <row r="17">
          <cell r="B17">
            <v>11073509</v>
          </cell>
          <cell r="I17" t="str">
            <v>בעלות</v>
          </cell>
          <cell r="M17" t="str">
            <v>אשדוד</v>
          </cell>
          <cell r="N17">
            <v>0</v>
          </cell>
          <cell r="P17" t="str">
            <v>אשדוד</v>
          </cell>
          <cell r="AR17" t="str">
            <v>חט"ע</v>
          </cell>
        </row>
        <row r="18">
          <cell r="B18">
            <v>11073509</v>
          </cell>
          <cell r="I18" t="str">
            <v>בעלות</v>
          </cell>
          <cell r="M18" t="str">
            <v>אשדוד</v>
          </cell>
          <cell r="N18">
            <v>0</v>
          </cell>
          <cell r="P18" t="str">
            <v>אשדוד</v>
          </cell>
          <cell r="AR18" t="str">
            <v>חט"ע</v>
          </cell>
        </row>
        <row r="19">
          <cell r="B19">
            <v>11073756</v>
          </cell>
          <cell r="I19" t="str">
            <v>משרד</v>
          </cell>
          <cell r="M19" t="str">
            <v>באר שבע</v>
          </cell>
          <cell r="N19">
            <v>0</v>
          </cell>
          <cell r="P19" t="str">
            <v>באר שבע</v>
          </cell>
          <cell r="AR19" t="str">
            <v>יסודי</v>
          </cell>
        </row>
        <row r="20">
          <cell r="B20">
            <v>11073756</v>
          </cell>
          <cell r="I20" t="str">
            <v>משרד</v>
          </cell>
          <cell r="M20" t="str">
            <v>באר שבע</v>
          </cell>
          <cell r="N20">
            <v>0</v>
          </cell>
          <cell r="P20" t="str">
            <v>באר שבע</v>
          </cell>
          <cell r="AR20" t="str">
            <v>יסודי</v>
          </cell>
        </row>
        <row r="21">
          <cell r="B21">
            <v>11073764</v>
          </cell>
          <cell r="I21" t="str">
            <v>בעלות</v>
          </cell>
          <cell r="M21" t="str">
            <v>באר שבע</v>
          </cell>
          <cell r="N21">
            <v>0</v>
          </cell>
          <cell r="P21" t="str">
            <v>באר שבע</v>
          </cell>
          <cell r="AR21" t="str">
            <v>חט"ע</v>
          </cell>
        </row>
        <row r="22">
          <cell r="B22">
            <v>11073764</v>
          </cell>
          <cell r="I22" t="str">
            <v>בעלות</v>
          </cell>
          <cell r="M22" t="str">
            <v>באר שבע</v>
          </cell>
          <cell r="N22">
            <v>0</v>
          </cell>
          <cell r="P22" t="str">
            <v>באר שבע</v>
          </cell>
          <cell r="AR22" t="str">
            <v>חט"ע</v>
          </cell>
        </row>
        <row r="23">
          <cell r="B23">
            <v>11076981</v>
          </cell>
          <cell r="I23" t="str">
            <v>משרד</v>
          </cell>
          <cell r="M23" t="str">
            <v>באר שבע</v>
          </cell>
          <cell r="N23">
            <v>0</v>
          </cell>
          <cell r="P23" t="str">
            <v>באר שבע</v>
          </cell>
          <cell r="AR23" t="str">
            <v>יסודי</v>
          </cell>
        </row>
        <row r="24">
          <cell r="B24">
            <v>11078011</v>
          </cell>
          <cell r="I24" t="str">
            <v>משרד</v>
          </cell>
          <cell r="M24" t="str">
            <v>אשקלון</v>
          </cell>
          <cell r="N24">
            <v>0</v>
          </cell>
          <cell r="P24" t="str">
            <v>אשקלון</v>
          </cell>
          <cell r="AR24" t="str">
            <v>יסודי</v>
          </cell>
        </row>
        <row r="25">
          <cell r="B25">
            <v>11084167</v>
          </cell>
          <cell r="I25" t="str">
            <v>משרד</v>
          </cell>
          <cell r="M25" t="str">
            <v>אשדוד</v>
          </cell>
          <cell r="N25">
            <v>0</v>
          </cell>
          <cell r="P25" t="str">
            <v>אשדוד</v>
          </cell>
          <cell r="AR25" t="str">
            <v>גנ"י</v>
          </cell>
        </row>
        <row r="26">
          <cell r="B26">
            <v>11105111</v>
          </cell>
          <cell r="I26" t="str">
            <v>בעלות</v>
          </cell>
          <cell r="M26" t="str">
            <v>ערד</v>
          </cell>
          <cell r="N26">
            <v>0</v>
          </cell>
          <cell r="P26" t="str">
            <v>ערד</v>
          </cell>
          <cell r="AR26" t="str">
            <v>חט"ע</v>
          </cell>
        </row>
        <row r="27">
          <cell r="B27">
            <v>11113164</v>
          </cell>
          <cell r="I27" t="str">
            <v>משרד</v>
          </cell>
          <cell r="M27" t="str">
            <v>אופקים</v>
          </cell>
          <cell r="N27">
            <v>0</v>
          </cell>
          <cell r="P27" t="str">
            <v>אופקים</v>
          </cell>
          <cell r="AR27" t="str">
            <v>יסודי</v>
          </cell>
        </row>
        <row r="28">
          <cell r="B28">
            <v>11114899</v>
          </cell>
          <cell r="I28" t="str">
            <v>בעלות</v>
          </cell>
          <cell r="M28" t="str">
            <v>אשדוד</v>
          </cell>
          <cell r="N28">
            <v>0</v>
          </cell>
          <cell r="P28" t="str">
            <v>אשדוד</v>
          </cell>
          <cell r="AR28" t="str">
            <v>חט"ע</v>
          </cell>
        </row>
        <row r="29">
          <cell r="B29">
            <v>11120037</v>
          </cell>
          <cell r="I29" t="str">
            <v>משרד</v>
          </cell>
          <cell r="M29" t="str">
            <v>באר שבע</v>
          </cell>
          <cell r="N29">
            <v>0</v>
          </cell>
          <cell r="P29" t="str">
            <v>באר שבע</v>
          </cell>
          <cell r="AR29" t="str">
            <v>יסודי</v>
          </cell>
        </row>
        <row r="30">
          <cell r="B30">
            <v>11158649</v>
          </cell>
          <cell r="I30" t="str">
            <v>משרד</v>
          </cell>
          <cell r="M30" t="str">
            <v>אשדוד</v>
          </cell>
          <cell r="N30">
            <v>0</v>
          </cell>
          <cell r="P30" t="str">
            <v>אשדוד</v>
          </cell>
          <cell r="AR30" t="str">
            <v>חט"ב</v>
          </cell>
        </row>
        <row r="31">
          <cell r="B31">
            <v>11163599</v>
          </cell>
          <cell r="I31" t="str">
            <v>בעלות</v>
          </cell>
          <cell r="M31" t="str">
            <v>קרית גת</v>
          </cell>
          <cell r="N31">
            <v>0</v>
          </cell>
          <cell r="P31" t="str">
            <v>קרית גת</v>
          </cell>
          <cell r="AR31" t="str">
            <v>חט"ע</v>
          </cell>
        </row>
        <row r="32">
          <cell r="B32">
            <v>11163599</v>
          </cell>
          <cell r="I32" t="str">
            <v>בעלות</v>
          </cell>
          <cell r="M32" t="str">
            <v>קרית גת</v>
          </cell>
          <cell r="N32">
            <v>0</v>
          </cell>
          <cell r="P32" t="str">
            <v>קרית גת</v>
          </cell>
          <cell r="AR32" t="str">
            <v>חט"ע</v>
          </cell>
        </row>
        <row r="33">
          <cell r="B33">
            <v>11167103</v>
          </cell>
          <cell r="I33" t="str">
            <v>משרד</v>
          </cell>
          <cell r="M33" t="str">
            <v>נתיבות</v>
          </cell>
          <cell r="N33">
            <v>0</v>
          </cell>
          <cell r="P33" t="str">
            <v>נתיבות</v>
          </cell>
          <cell r="AR33" t="str">
            <v>יסודי</v>
          </cell>
        </row>
        <row r="34">
          <cell r="B34">
            <v>11189792</v>
          </cell>
          <cell r="I34" t="str">
            <v>משרד</v>
          </cell>
          <cell r="M34" t="str">
            <v>שדרות</v>
          </cell>
          <cell r="N34">
            <v>1</v>
          </cell>
          <cell r="P34" t="str">
            <v>שדרות</v>
          </cell>
          <cell r="AR34" t="str">
            <v>חט"ב</v>
          </cell>
        </row>
        <row r="35">
          <cell r="B35">
            <v>11189792</v>
          </cell>
          <cell r="I35" t="str">
            <v>משרד</v>
          </cell>
          <cell r="M35" t="str">
            <v>שדרות</v>
          </cell>
          <cell r="N35">
            <v>1</v>
          </cell>
          <cell r="P35" t="str">
            <v>שדרות</v>
          </cell>
          <cell r="AR35" t="str">
            <v>חט"ע</v>
          </cell>
        </row>
        <row r="36">
          <cell r="B36">
            <v>11199478</v>
          </cell>
          <cell r="I36" t="str">
            <v>בעלות</v>
          </cell>
          <cell r="M36" t="str">
            <v>באר שבע</v>
          </cell>
          <cell r="N36">
            <v>0</v>
          </cell>
          <cell r="P36" t="str">
            <v>באר שבע</v>
          </cell>
          <cell r="AR36" t="str">
            <v>חט"ע</v>
          </cell>
        </row>
        <row r="37">
          <cell r="B37">
            <v>11217510</v>
          </cell>
          <cell r="I37" t="str">
            <v>משרד</v>
          </cell>
          <cell r="M37" t="str">
            <v>ניצנים</v>
          </cell>
          <cell r="N37">
            <v>0</v>
          </cell>
          <cell r="P37" t="str">
            <v>חוף אשקלון</v>
          </cell>
          <cell r="AR37" t="str">
            <v>יסודי</v>
          </cell>
        </row>
        <row r="38">
          <cell r="B38">
            <v>11233590</v>
          </cell>
          <cell r="I38" t="str">
            <v>משרד</v>
          </cell>
          <cell r="M38" t="str">
            <v>אשדוד</v>
          </cell>
          <cell r="N38">
            <v>0</v>
          </cell>
          <cell r="P38" t="str">
            <v>אשדוד</v>
          </cell>
          <cell r="AR38" t="str">
            <v>יסודי</v>
          </cell>
        </row>
        <row r="39">
          <cell r="B39">
            <v>11235645</v>
          </cell>
          <cell r="I39" t="str">
            <v>משרד</v>
          </cell>
          <cell r="M39" t="str">
            <v>אשדוד</v>
          </cell>
          <cell r="N39">
            <v>0</v>
          </cell>
          <cell r="P39" t="str">
            <v>אשדוד</v>
          </cell>
          <cell r="AR39" t="str">
            <v>גנ"י</v>
          </cell>
        </row>
        <row r="40">
          <cell r="B40">
            <v>11236007</v>
          </cell>
          <cell r="I40" t="str">
            <v>משרד</v>
          </cell>
          <cell r="M40" t="str">
            <v>אשדוד</v>
          </cell>
          <cell r="N40">
            <v>0</v>
          </cell>
          <cell r="P40" t="str">
            <v>אשדוד</v>
          </cell>
          <cell r="AR40" t="str">
            <v>גנ"י</v>
          </cell>
        </row>
        <row r="41">
          <cell r="B41">
            <v>11272424</v>
          </cell>
          <cell r="I41" t="str">
            <v>משרד</v>
          </cell>
          <cell r="M41" t="str">
            <v>אשדוד</v>
          </cell>
          <cell r="N41">
            <v>0</v>
          </cell>
          <cell r="P41" t="str">
            <v>אשדוד</v>
          </cell>
          <cell r="AR41" t="str">
            <v>יסודי</v>
          </cell>
        </row>
        <row r="42">
          <cell r="B42">
            <v>11273380</v>
          </cell>
          <cell r="I42" t="str">
            <v>בעלות</v>
          </cell>
          <cell r="M42" t="str">
            <v>עומר</v>
          </cell>
          <cell r="N42">
            <v>0</v>
          </cell>
          <cell r="P42" t="str">
            <v>עומר</v>
          </cell>
          <cell r="AR42" t="str">
            <v>חט"ב</v>
          </cell>
        </row>
        <row r="43">
          <cell r="B43">
            <v>11293875</v>
          </cell>
          <cell r="I43" t="str">
            <v>משרד</v>
          </cell>
          <cell r="M43" t="str">
            <v>באר שבע</v>
          </cell>
          <cell r="N43">
            <v>0</v>
          </cell>
          <cell r="P43" t="str">
            <v>באר שבע</v>
          </cell>
          <cell r="AR43" t="str">
            <v>יסודי</v>
          </cell>
        </row>
        <row r="44">
          <cell r="B44">
            <v>11294089</v>
          </cell>
          <cell r="I44" t="str">
            <v>משרד</v>
          </cell>
          <cell r="M44" t="str">
            <v>אשקלון</v>
          </cell>
          <cell r="N44">
            <v>0</v>
          </cell>
          <cell r="P44" t="str">
            <v>אשקלון</v>
          </cell>
          <cell r="AR44" t="str">
            <v>יסודי</v>
          </cell>
        </row>
        <row r="45">
          <cell r="B45">
            <v>11295052</v>
          </cell>
          <cell r="I45" t="str">
            <v>משרד</v>
          </cell>
          <cell r="M45" t="str">
            <v>ניצן</v>
          </cell>
          <cell r="N45">
            <v>0</v>
          </cell>
          <cell r="P45" t="str">
            <v>חוף אשקלון</v>
          </cell>
          <cell r="AR45" t="str">
            <v>יסודי</v>
          </cell>
        </row>
        <row r="46">
          <cell r="B46">
            <v>11298080</v>
          </cell>
          <cell r="I46" t="str">
            <v>משרד</v>
          </cell>
          <cell r="M46"/>
          <cell r="N46">
            <v>0</v>
          </cell>
          <cell r="P46" t="str">
            <v>באר שבע</v>
          </cell>
          <cell r="AR46" t="str">
            <v>חט"ע</v>
          </cell>
        </row>
        <row r="47">
          <cell r="B47">
            <v>11298080</v>
          </cell>
          <cell r="I47" t="str">
            <v>משרד</v>
          </cell>
          <cell r="M47" t="str">
            <v>נתיבות</v>
          </cell>
          <cell r="N47">
            <v>0</v>
          </cell>
          <cell r="P47" t="str">
            <v>נתיבות</v>
          </cell>
          <cell r="AR47" t="str">
            <v>חט"ב</v>
          </cell>
        </row>
        <row r="48">
          <cell r="B48">
            <v>11298080</v>
          </cell>
          <cell r="I48" t="str">
            <v>משרד</v>
          </cell>
          <cell r="M48" t="str">
            <v>נתיבות</v>
          </cell>
          <cell r="N48">
            <v>0</v>
          </cell>
          <cell r="P48" t="str">
            <v>נתיבות</v>
          </cell>
          <cell r="AR48" t="str">
            <v>חט"ע</v>
          </cell>
        </row>
        <row r="49">
          <cell r="B49">
            <v>11303096</v>
          </cell>
          <cell r="I49" t="str">
            <v>משרד</v>
          </cell>
          <cell r="M49" t="str">
            <v>אשדוד</v>
          </cell>
          <cell r="N49">
            <v>0</v>
          </cell>
          <cell r="P49" t="str">
            <v>אשדוד</v>
          </cell>
          <cell r="AR49" t="str">
            <v>חט"ב</v>
          </cell>
        </row>
        <row r="50">
          <cell r="B50">
            <v>11303096</v>
          </cell>
          <cell r="I50" t="str">
            <v>משרד</v>
          </cell>
          <cell r="M50" t="str">
            <v>אשדוד</v>
          </cell>
          <cell r="N50">
            <v>0</v>
          </cell>
          <cell r="P50" t="str">
            <v>אשדוד</v>
          </cell>
          <cell r="AR50" t="str">
            <v>חט"ע</v>
          </cell>
        </row>
        <row r="51">
          <cell r="B51">
            <v>11332103</v>
          </cell>
          <cell r="I51" t="str">
            <v>משרד</v>
          </cell>
          <cell r="M51" t="str">
            <v>מגן</v>
          </cell>
          <cell r="N51">
            <v>1</v>
          </cell>
          <cell r="P51" t="str">
            <v>אשכול</v>
          </cell>
          <cell r="AR51" t="str">
            <v>יסודי</v>
          </cell>
        </row>
        <row r="52">
          <cell r="B52">
            <v>11336096</v>
          </cell>
          <cell r="I52" t="str">
            <v>בעלות</v>
          </cell>
          <cell r="M52" t="str">
            <v>באר שבע</v>
          </cell>
          <cell r="N52">
            <v>0</v>
          </cell>
          <cell r="P52" t="str">
            <v>באר שבע</v>
          </cell>
          <cell r="AR52" t="str">
            <v>חט"ע</v>
          </cell>
        </row>
        <row r="53">
          <cell r="B53">
            <v>11340395</v>
          </cell>
          <cell r="I53" t="str">
            <v>משרד</v>
          </cell>
          <cell r="M53" t="str">
            <v>באר שבע</v>
          </cell>
          <cell r="N53">
            <v>0</v>
          </cell>
          <cell r="P53" t="str">
            <v>באר שבע</v>
          </cell>
          <cell r="AR53" t="str">
            <v>יסודי</v>
          </cell>
        </row>
        <row r="54">
          <cell r="B54">
            <v>11342854</v>
          </cell>
          <cell r="I54" t="str">
            <v>משרד</v>
          </cell>
          <cell r="M54" t="str">
            <v>אשדוד</v>
          </cell>
          <cell r="N54">
            <v>0</v>
          </cell>
          <cell r="P54" t="str">
            <v>אשדוד</v>
          </cell>
          <cell r="AR54" t="str">
            <v>חט"ב</v>
          </cell>
        </row>
        <row r="55">
          <cell r="B55">
            <v>11342854</v>
          </cell>
          <cell r="I55" t="str">
            <v>משרד</v>
          </cell>
          <cell r="M55" t="str">
            <v>אשדוד</v>
          </cell>
          <cell r="N55">
            <v>0</v>
          </cell>
          <cell r="P55" t="str">
            <v>אשדוד</v>
          </cell>
          <cell r="AR55" t="str">
            <v>חט"ע</v>
          </cell>
        </row>
        <row r="56">
          <cell r="B56">
            <v>11343167</v>
          </cell>
          <cell r="I56" t="str">
            <v>משרד</v>
          </cell>
          <cell r="M56" t="str">
            <v>עומר</v>
          </cell>
          <cell r="N56">
            <v>0</v>
          </cell>
          <cell r="P56" t="str">
            <v>עומר</v>
          </cell>
          <cell r="AR56" t="str">
            <v>חט"ב</v>
          </cell>
        </row>
        <row r="57">
          <cell r="B57">
            <v>11343167</v>
          </cell>
          <cell r="I57" t="str">
            <v>משרד</v>
          </cell>
          <cell r="M57" t="str">
            <v>עומר</v>
          </cell>
          <cell r="N57">
            <v>0</v>
          </cell>
          <cell r="P57" t="str">
            <v>עומר</v>
          </cell>
          <cell r="AR57" t="str">
            <v>חט"ע</v>
          </cell>
        </row>
        <row r="58">
          <cell r="B58">
            <v>11358306</v>
          </cell>
          <cell r="I58" t="str">
            <v>משרד</v>
          </cell>
          <cell r="M58" t="str">
            <v>באר שבע</v>
          </cell>
          <cell r="N58">
            <v>0</v>
          </cell>
          <cell r="P58" t="str">
            <v>באר שבע</v>
          </cell>
          <cell r="AR58" t="str">
            <v>יסודי</v>
          </cell>
        </row>
        <row r="59">
          <cell r="B59">
            <v>11370996</v>
          </cell>
          <cell r="I59" t="str">
            <v>משרד</v>
          </cell>
          <cell r="M59" t="str">
            <v>באר שבע</v>
          </cell>
          <cell r="N59">
            <v>0</v>
          </cell>
          <cell r="P59" t="str">
            <v>באר שבע</v>
          </cell>
          <cell r="AR59" t="str">
            <v>יסודי</v>
          </cell>
        </row>
        <row r="60">
          <cell r="B60">
            <v>11377439</v>
          </cell>
          <cell r="I60" t="str">
            <v>בעלות</v>
          </cell>
          <cell r="M60" t="str">
            <v>באר שבע</v>
          </cell>
          <cell r="N60">
            <v>0</v>
          </cell>
          <cell r="P60" t="str">
            <v>באר שבע</v>
          </cell>
          <cell r="AR60" t="str">
            <v>חט"ע</v>
          </cell>
        </row>
        <row r="61">
          <cell r="B61">
            <v>11377439</v>
          </cell>
          <cell r="I61" t="str">
            <v>בעלות</v>
          </cell>
          <cell r="M61" t="str">
            <v>באר שבע</v>
          </cell>
          <cell r="N61">
            <v>0</v>
          </cell>
          <cell r="P61" t="str">
            <v>באר שבע</v>
          </cell>
          <cell r="AR61" t="str">
            <v>חט"ע</v>
          </cell>
        </row>
        <row r="62">
          <cell r="B62">
            <v>11377439</v>
          </cell>
          <cell r="I62" t="str">
            <v>בעלות</v>
          </cell>
          <cell r="M62" t="str">
            <v>באר שבע</v>
          </cell>
          <cell r="N62">
            <v>0</v>
          </cell>
          <cell r="P62" t="str">
            <v>באר שבע</v>
          </cell>
          <cell r="AR62" t="str">
            <v>חט"ע</v>
          </cell>
        </row>
        <row r="63">
          <cell r="B63">
            <v>11380979</v>
          </cell>
          <cell r="I63" t="str">
            <v>משרד</v>
          </cell>
          <cell r="M63" t="str">
            <v>באר שבע</v>
          </cell>
          <cell r="N63">
            <v>0</v>
          </cell>
          <cell r="P63" t="str">
            <v>באר שבע</v>
          </cell>
          <cell r="AR63" t="str">
            <v>יסודי</v>
          </cell>
        </row>
        <row r="64">
          <cell r="B64">
            <v>11380979</v>
          </cell>
          <cell r="I64" t="str">
            <v>משרד</v>
          </cell>
          <cell r="M64" t="str">
            <v>באר שבע</v>
          </cell>
          <cell r="N64">
            <v>0</v>
          </cell>
          <cell r="P64" t="str">
            <v>באר שבע</v>
          </cell>
          <cell r="AR64" t="str">
            <v>חט"ב</v>
          </cell>
        </row>
        <row r="65">
          <cell r="B65">
            <v>11380987</v>
          </cell>
          <cell r="I65" t="str">
            <v>בעלות</v>
          </cell>
          <cell r="M65" t="str">
            <v>קרית גת</v>
          </cell>
          <cell r="N65">
            <v>0</v>
          </cell>
          <cell r="P65" t="str">
            <v>קרית גת</v>
          </cell>
          <cell r="AR65" t="str">
            <v>חט"ע</v>
          </cell>
        </row>
        <row r="66">
          <cell r="B66">
            <v>11381258</v>
          </cell>
          <cell r="I66" t="str">
            <v>בעלות</v>
          </cell>
          <cell r="M66" t="str">
            <v>עומר</v>
          </cell>
          <cell r="N66">
            <v>0</v>
          </cell>
          <cell r="P66" t="str">
            <v>עומר</v>
          </cell>
          <cell r="AR66" t="str">
            <v>חט"ע</v>
          </cell>
        </row>
        <row r="67">
          <cell r="B67">
            <v>11381258</v>
          </cell>
          <cell r="I67" t="str">
            <v>בעלות</v>
          </cell>
          <cell r="M67" t="str">
            <v>עומר</v>
          </cell>
          <cell r="N67">
            <v>0</v>
          </cell>
          <cell r="P67" t="str">
            <v>עומר</v>
          </cell>
          <cell r="AR67" t="str">
            <v>חט"ע</v>
          </cell>
        </row>
        <row r="68">
          <cell r="B68">
            <v>11390523</v>
          </cell>
          <cell r="I68" t="str">
            <v>משרד</v>
          </cell>
          <cell r="M68" t="str">
            <v>להבים</v>
          </cell>
          <cell r="N68">
            <v>0</v>
          </cell>
          <cell r="P68" t="str">
            <v>להבים</v>
          </cell>
          <cell r="AR68" t="str">
            <v>יסודי</v>
          </cell>
        </row>
        <row r="69">
          <cell r="B69">
            <v>11400967</v>
          </cell>
          <cell r="I69" t="str">
            <v>משרד</v>
          </cell>
          <cell r="M69" t="str">
            <v>אילת</v>
          </cell>
          <cell r="N69">
            <v>0</v>
          </cell>
          <cell r="P69" t="str">
            <v>אילת</v>
          </cell>
          <cell r="AR69" t="str">
            <v>חט"ב</v>
          </cell>
        </row>
        <row r="70">
          <cell r="B70">
            <v>11400967</v>
          </cell>
          <cell r="I70" t="str">
            <v>משרד</v>
          </cell>
          <cell r="M70" t="str">
            <v>אילת</v>
          </cell>
          <cell r="N70">
            <v>0</v>
          </cell>
          <cell r="P70" t="str">
            <v>אילת</v>
          </cell>
          <cell r="AR70" t="str">
            <v>חט"ע</v>
          </cell>
        </row>
        <row r="71">
          <cell r="B71">
            <v>11412947</v>
          </cell>
          <cell r="I71" t="str">
            <v>בעלות</v>
          </cell>
          <cell r="M71" t="str">
            <v>אופקים</v>
          </cell>
          <cell r="N71">
            <v>0</v>
          </cell>
          <cell r="P71" t="str">
            <v>אופקים</v>
          </cell>
          <cell r="AR71" t="str">
            <v>חט"ע</v>
          </cell>
        </row>
        <row r="72">
          <cell r="B72">
            <v>11413598</v>
          </cell>
          <cell r="I72" t="str">
            <v>משרד</v>
          </cell>
          <cell r="M72" t="str">
            <v>באר שבע</v>
          </cell>
          <cell r="N72">
            <v>0</v>
          </cell>
          <cell r="P72" t="str">
            <v>באר שבע</v>
          </cell>
          <cell r="AR72" t="str">
            <v>יסודי</v>
          </cell>
        </row>
        <row r="73">
          <cell r="B73">
            <v>11415106</v>
          </cell>
          <cell r="I73" t="str">
            <v>משרד</v>
          </cell>
          <cell r="M73" t="str">
            <v>אשדוד</v>
          </cell>
          <cell r="N73">
            <v>0</v>
          </cell>
          <cell r="P73" t="str">
            <v>אשדוד</v>
          </cell>
          <cell r="AR73" t="str">
            <v>חט"ב</v>
          </cell>
        </row>
        <row r="74">
          <cell r="B74">
            <v>11415106</v>
          </cell>
          <cell r="I74" t="str">
            <v>משרד</v>
          </cell>
          <cell r="M74" t="str">
            <v>אשדוד</v>
          </cell>
          <cell r="N74">
            <v>0</v>
          </cell>
          <cell r="P74" t="str">
            <v>אשדוד</v>
          </cell>
          <cell r="AR74" t="str">
            <v>חט"ע</v>
          </cell>
        </row>
        <row r="75">
          <cell r="B75">
            <v>11422086</v>
          </cell>
          <cell r="I75" t="str">
            <v>משרד</v>
          </cell>
          <cell r="M75" t="str">
            <v>ערד</v>
          </cell>
          <cell r="N75">
            <v>0</v>
          </cell>
          <cell r="P75" t="str">
            <v>ערד</v>
          </cell>
          <cell r="AR75" t="str">
            <v>חט"ב</v>
          </cell>
        </row>
        <row r="76">
          <cell r="B76">
            <v>11423712</v>
          </cell>
          <cell r="I76" t="str">
            <v>משרד</v>
          </cell>
          <cell r="M76" t="str">
            <v>באר שבע</v>
          </cell>
          <cell r="N76">
            <v>0</v>
          </cell>
          <cell r="P76" t="str">
            <v>באר שבע</v>
          </cell>
          <cell r="AR76" t="str">
            <v>יסודי</v>
          </cell>
        </row>
        <row r="77">
          <cell r="B77">
            <v>11425113</v>
          </cell>
          <cell r="I77" t="str">
            <v>משרד</v>
          </cell>
          <cell r="M77" t="str">
            <v>אשדוד</v>
          </cell>
          <cell r="N77">
            <v>0</v>
          </cell>
          <cell r="P77" t="str">
            <v>אשדוד</v>
          </cell>
          <cell r="AR77" t="str">
            <v>חט"ב</v>
          </cell>
        </row>
        <row r="78">
          <cell r="B78">
            <v>11425113</v>
          </cell>
          <cell r="I78" t="str">
            <v>משרד</v>
          </cell>
          <cell r="M78" t="str">
            <v>אשדוד</v>
          </cell>
          <cell r="N78">
            <v>0</v>
          </cell>
          <cell r="P78" t="str">
            <v>אשדוד</v>
          </cell>
          <cell r="AR78" t="str">
            <v>חט"ע</v>
          </cell>
        </row>
        <row r="79">
          <cell r="B79">
            <v>11425394</v>
          </cell>
          <cell r="I79" t="str">
            <v>משרד</v>
          </cell>
          <cell r="M79" t="str">
            <v>מחנה יפה</v>
          </cell>
          <cell r="N79">
            <v>0</v>
          </cell>
          <cell r="P79" t="str">
            <v>מרחבים</v>
          </cell>
          <cell r="AR79" t="str">
            <v>גנ"י</v>
          </cell>
        </row>
        <row r="80">
          <cell r="B80">
            <v>11427143</v>
          </cell>
          <cell r="I80" t="str">
            <v>משרד</v>
          </cell>
          <cell r="M80" t="str">
            <v>באר שבע</v>
          </cell>
          <cell r="N80">
            <v>0</v>
          </cell>
          <cell r="P80" t="str">
            <v>באר שבע</v>
          </cell>
          <cell r="AR80" t="str">
            <v>יסודי</v>
          </cell>
        </row>
        <row r="81">
          <cell r="B81">
            <v>11433521</v>
          </cell>
          <cell r="I81" t="str">
            <v>בעלות</v>
          </cell>
          <cell r="M81" t="str">
            <v>באר שבע</v>
          </cell>
          <cell r="N81">
            <v>0</v>
          </cell>
          <cell r="P81" t="str">
            <v>באר שבע</v>
          </cell>
          <cell r="AR81" t="str">
            <v>חט"ע</v>
          </cell>
        </row>
        <row r="82">
          <cell r="B82">
            <v>11438827</v>
          </cell>
          <cell r="I82" t="str">
            <v>משרד</v>
          </cell>
          <cell r="M82" t="str">
            <v>עומר</v>
          </cell>
          <cell r="N82">
            <v>0</v>
          </cell>
          <cell r="P82" t="str">
            <v>עומר</v>
          </cell>
          <cell r="AR82" t="str">
            <v>חט"ב</v>
          </cell>
        </row>
        <row r="83">
          <cell r="B83">
            <v>11438827</v>
          </cell>
          <cell r="I83" t="str">
            <v>משרד</v>
          </cell>
          <cell r="M83" t="str">
            <v>עומר</v>
          </cell>
          <cell r="N83">
            <v>0</v>
          </cell>
          <cell r="P83" t="str">
            <v>עומר</v>
          </cell>
          <cell r="AR83" t="str">
            <v>חט"ע</v>
          </cell>
        </row>
        <row r="84">
          <cell r="B84">
            <v>11444437</v>
          </cell>
          <cell r="I84" t="str">
            <v>בעלות</v>
          </cell>
          <cell r="M84" t="str">
            <v>אשדוד</v>
          </cell>
          <cell r="N84">
            <v>0</v>
          </cell>
          <cell r="P84" t="str">
            <v>אשדוד</v>
          </cell>
          <cell r="AR84" t="str">
            <v>חט"ע</v>
          </cell>
        </row>
        <row r="85">
          <cell r="B85">
            <v>11449642</v>
          </cell>
          <cell r="I85" t="str">
            <v>משרד</v>
          </cell>
          <cell r="M85" t="str">
            <v>אשקלון</v>
          </cell>
          <cell r="N85">
            <v>0</v>
          </cell>
          <cell r="P85" t="str">
            <v>אשקלון</v>
          </cell>
          <cell r="AR85" t="str">
            <v>גנ"י</v>
          </cell>
        </row>
        <row r="86">
          <cell r="B86">
            <v>11455326</v>
          </cell>
          <cell r="I86" t="str">
            <v>משרד</v>
          </cell>
          <cell r="M86" t="str">
            <v>להבים</v>
          </cell>
          <cell r="N86">
            <v>0</v>
          </cell>
          <cell r="P86" t="str">
            <v>להבים</v>
          </cell>
          <cell r="AR86" t="str">
            <v>גנ"י</v>
          </cell>
        </row>
        <row r="87">
          <cell r="B87">
            <v>11461910</v>
          </cell>
          <cell r="I87" t="str">
            <v>משרד</v>
          </cell>
          <cell r="M87" t="str">
            <v>נתיבות</v>
          </cell>
          <cell r="N87">
            <v>0</v>
          </cell>
          <cell r="P87" t="str">
            <v>נתיבות</v>
          </cell>
          <cell r="AR87" t="str">
            <v>יסודי</v>
          </cell>
        </row>
        <row r="88">
          <cell r="B88">
            <v>11462785</v>
          </cell>
          <cell r="I88" t="str">
            <v>משרד</v>
          </cell>
          <cell r="M88" t="str">
            <v>באר שבע</v>
          </cell>
          <cell r="N88">
            <v>0</v>
          </cell>
          <cell r="P88" t="str">
            <v>באר שבע</v>
          </cell>
          <cell r="AR88" t="str">
            <v>גנ"י</v>
          </cell>
        </row>
        <row r="89">
          <cell r="B89">
            <v>11462785</v>
          </cell>
          <cell r="I89" t="str">
            <v>משרד</v>
          </cell>
          <cell r="M89" t="str">
            <v>באר שבע</v>
          </cell>
          <cell r="N89">
            <v>0</v>
          </cell>
          <cell r="P89" t="str">
            <v>באר שבע</v>
          </cell>
          <cell r="AR89" t="str">
            <v>גנ"י</v>
          </cell>
        </row>
        <row r="90">
          <cell r="B90">
            <v>11462785</v>
          </cell>
          <cell r="I90" t="str">
            <v>משרד</v>
          </cell>
          <cell r="M90" t="str">
            <v>באר שבע</v>
          </cell>
          <cell r="N90">
            <v>0</v>
          </cell>
          <cell r="P90" t="str">
            <v>באר שבע</v>
          </cell>
          <cell r="AR90" t="str">
            <v>יסודי</v>
          </cell>
        </row>
        <row r="91">
          <cell r="B91">
            <v>11465853</v>
          </cell>
          <cell r="I91" t="str">
            <v>משרד</v>
          </cell>
          <cell r="M91" t="str">
            <v>אשדוד</v>
          </cell>
          <cell r="N91">
            <v>0</v>
          </cell>
          <cell r="P91" t="str">
            <v>אשדוד</v>
          </cell>
          <cell r="AR91" t="str">
            <v>יסודי</v>
          </cell>
        </row>
        <row r="92">
          <cell r="B92">
            <v>11476462</v>
          </cell>
          <cell r="I92" t="str">
            <v>משרד</v>
          </cell>
          <cell r="M92" t="str">
            <v>אשדוד</v>
          </cell>
          <cell r="N92">
            <v>0</v>
          </cell>
          <cell r="P92" t="str">
            <v>אשדוד</v>
          </cell>
          <cell r="AR92" t="str">
            <v>חט"ב</v>
          </cell>
        </row>
        <row r="93">
          <cell r="B93">
            <v>11493269</v>
          </cell>
          <cell r="I93" t="str">
            <v>משרד</v>
          </cell>
          <cell r="M93" t="str">
            <v>באר שבע</v>
          </cell>
          <cell r="N93">
            <v>0</v>
          </cell>
          <cell r="P93" t="str">
            <v>באר שבע</v>
          </cell>
          <cell r="AR93" t="str">
            <v>גנ"י</v>
          </cell>
        </row>
        <row r="94">
          <cell r="B94">
            <v>11493277</v>
          </cell>
          <cell r="I94" t="str">
            <v>משרד</v>
          </cell>
          <cell r="M94" t="str">
            <v>ערד</v>
          </cell>
          <cell r="N94">
            <v>0</v>
          </cell>
          <cell r="P94" t="str">
            <v>ערד</v>
          </cell>
          <cell r="AR94" t="str">
            <v>יסודי</v>
          </cell>
        </row>
        <row r="95">
          <cell r="B95">
            <v>11495116</v>
          </cell>
          <cell r="I95" t="str">
            <v>משרד</v>
          </cell>
          <cell r="M95" t="str">
            <v>אשקלון</v>
          </cell>
          <cell r="N95">
            <v>0</v>
          </cell>
          <cell r="P95" t="str">
            <v>אשקלון</v>
          </cell>
          <cell r="AR95" t="str">
            <v>יסודי</v>
          </cell>
        </row>
        <row r="96">
          <cell r="B96">
            <v>11499688</v>
          </cell>
          <cell r="I96" t="str">
            <v>משרד</v>
          </cell>
          <cell r="M96" t="str">
            <v>אשדוד</v>
          </cell>
          <cell r="N96">
            <v>0</v>
          </cell>
          <cell r="P96" t="str">
            <v>אשדוד</v>
          </cell>
          <cell r="AR96" t="str">
            <v>חט"ב</v>
          </cell>
        </row>
        <row r="97">
          <cell r="B97">
            <v>11499688</v>
          </cell>
          <cell r="I97" t="str">
            <v>משרד</v>
          </cell>
          <cell r="M97" t="str">
            <v>אשדוד</v>
          </cell>
          <cell r="N97">
            <v>0</v>
          </cell>
          <cell r="P97" t="str">
            <v>אשדוד</v>
          </cell>
          <cell r="AR97" t="str">
            <v>חט"ע</v>
          </cell>
        </row>
        <row r="98">
          <cell r="B98">
            <v>11500949</v>
          </cell>
          <cell r="I98" t="str">
            <v>משרד</v>
          </cell>
          <cell r="M98" t="str">
            <v>אשדוד</v>
          </cell>
          <cell r="N98">
            <v>0</v>
          </cell>
          <cell r="P98" t="str">
            <v>אשדוד</v>
          </cell>
          <cell r="AR98" t="str">
            <v>יסודי</v>
          </cell>
        </row>
        <row r="99">
          <cell r="B99">
            <v>11520269</v>
          </cell>
          <cell r="I99" t="str">
            <v>משרד</v>
          </cell>
          <cell r="M99" t="str">
            <v>אשדוד</v>
          </cell>
          <cell r="N99">
            <v>0</v>
          </cell>
          <cell r="P99" t="str">
            <v>אשדוד</v>
          </cell>
          <cell r="AR99" t="str">
            <v>חט"ב</v>
          </cell>
        </row>
        <row r="100">
          <cell r="B100">
            <v>11529427</v>
          </cell>
          <cell r="I100" t="str">
            <v>משרד</v>
          </cell>
          <cell r="M100" t="str">
            <v>אשדוד</v>
          </cell>
          <cell r="N100">
            <v>0</v>
          </cell>
          <cell r="P100" t="str">
            <v>אשדוד</v>
          </cell>
          <cell r="AR100" t="str">
            <v>גנ"י</v>
          </cell>
        </row>
        <row r="101">
          <cell r="B101">
            <v>11529591</v>
          </cell>
          <cell r="I101" t="str">
            <v>משרד</v>
          </cell>
          <cell r="M101" t="str">
            <v>באר שבע</v>
          </cell>
          <cell r="N101">
            <v>0</v>
          </cell>
          <cell r="P101" t="str">
            <v>באר שבע</v>
          </cell>
          <cell r="AR101" t="str">
            <v>חט"ב</v>
          </cell>
        </row>
        <row r="102">
          <cell r="B102">
            <v>11529591</v>
          </cell>
          <cell r="I102" t="str">
            <v>משרד</v>
          </cell>
          <cell r="M102" t="str">
            <v>באר שבע</v>
          </cell>
          <cell r="N102">
            <v>0</v>
          </cell>
          <cell r="P102" t="str">
            <v>באר שבע</v>
          </cell>
          <cell r="AR102" t="str">
            <v>חט"ע</v>
          </cell>
        </row>
        <row r="103">
          <cell r="B103">
            <v>11532959</v>
          </cell>
          <cell r="I103" t="str">
            <v>בעלות</v>
          </cell>
          <cell r="M103" t="str">
            <v>באר שבע</v>
          </cell>
          <cell r="N103">
            <v>0</v>
          </cell>
          <cell r="P103" t="str">
            <v>באר שבע</v>
          </cell>
          <cell r="AR103" t="str">
            <v>חט"ע</v>
          </cell>
        </row>
        <row r="104">
          <cell r="B104">
            <v>11532959</v>
          </cell>
          <cell r="I104" t="str">
            <v>משרד</v>
          </cell>
          <cell r="M104" t="str">
            <v>באר שבע</v>
          </cell>
          <cell r="N104">
            <v>0</v>
          </cell>
          <cell r="P104" t="str">
            <v>באר שבע</v>
          </cell>
          <cell r="AR104" t="str">
            <v>חט"ב</v>
          </cell>
        </row>
        <row r="105">
          <cell r="B105">
            <v>11537065</v>
          </cell>
          <cell r="I105" t="str">
            <v>בעלות</v>
          </cell>
          <cell r="M105" t="str">
            <v>תל שבע</v>
          </cell>
          <cell r="N105">
            <v>0</v>
          </cell>
          <cell r="P105" t="str">
            <v>תל שבע</v>
          </cell>
          <cell r="AR105" t="str">
            <v>חט"ע</v>
          </cell>
        </row>
        <row r="106">
          <cell r="B106">
            <v>11565793</v>
          </cell>
          <cell r="I106" t="str">
            <v>משרד</v>
          </cell>
          <cell r="M106" t="str">
            <v>אשקלון</v>
          </cell>
          <cell r="N106">
            <v>0</v>
          </cell>
          <cell r="P106" t="str">
            <v>אשקלון</v>
          </cell>
          <cell r="AR106" t="str">
            <v>יסודי</v>
          </cell>
        </row>
        <row r="107">
          <cell r="B107">
            <v>11567989</v>
          </cell>
          <cell r="I107" t="str">
            <v>משרד</v>
          </cell>
          <cell r="M107" t="str">
            <v>צוחר</v>
          </cell>
          <cell r="N107">
            <v>0</v>
          </cell>
          <cell r="P107" t="str">
            <v>אשכול</v>
          </cell>
          <cell r="AR107" t="str">
            <v>יסודי</v>
          </cell>
        </row>
        <row r="108">
          <cell r="B108">
            <v>11609427</v>
          </cell>
          <cell r="I108" t="str">
            <v>משרד</v>
          </cell>
          <cell r="M108" t="str">
            <v>באר שבע</v>
          </cell>
          <cell r="N108">
            <v>0</v>
          </cell>
          <cell r="P108" t="str">
            <v>באר שבע</v>
          </cell>
          <cell r="AR108" t="str">
            <v>יסודי</v>
          </cell>
        </row>
        <row r="109">
          <cell r="B109">
            <v>11611696</v>
          </cell>
          <cell r="I109" t="str">
            <v>משרד</v>
          </cell>
          <cell r="M109" t="str">
            <v>אשקלון</v>
          </cell>
          <cell r="N109">
            <v>0</v>
          </cell>
          <cell r="P109" t="str">
            <v>אשקלון</v>
          </cell>
          <cell r="AR109" t="str">
            <v>חט"ב</v>
          </cell>
        </row>
        <row r="110">
          <cell r="B110">
            <v>11611696</v>
          </cell>
          <cell r="I110" t="str">
            <v>משרד</v>
          </cell>
          <cell r="M110" t="str">
            <v>אשקלון</v>
          </cell>
          <cell r="N110">
            <v>0</v>
          </cell>
          <cell r="P110" t="str">
            <v>אשקלון</v>
          </cell>
          <cell r="AR110" t="str">
            <v>חט"ע</v>
          </cell>
        </row>
        <row r="111">
          <cell r="B111">
            <v>11713781</v>
          </cell>
          <cell r="I111" t="str">
            <v>משרד</v>
          </cell>
          <cell r="M111" t="str">
            <v>מעגלים</v>
          </cell>
          <cell r="N111">
            <v>0</v>
          </cell>
          <cell r="P111" t="str">
            <v>שדות נגב עזתה</v>
          </cell>
          <cell r="AR111" t="str">
            <v>יסודי</v>
          </cell>
        </row>
        <row r="112">
          <cell r="B112">
            <v>11729480</v>
          </cell>
          <cell r="I112" t="str">
            <v>משרד</v>
          </cell>
          <cell r="M112" t="str">
            <v>אילת</v>
          </cell>
          <cell r="N112">
            <v>0</v>
          </cell>
          <cell r="P112" t="str">
            <v>אילת</v>
          </cell>
          <cell r="AR112" t="str">
            <v>גנ"י</v>
          </cell>
        </row>
        <row r="113">
          <cell r="B113">
            <v>11729480</v>
          </cell>
          <cell r="I113" t="str">
            <v>משרד</v>
          </cell>
          <cell r="M113" t="str">
            <v>אילת</v>
          </cell>
          <cell r="N113">
            <v>0</v>
          </cell>
          <cell r="P113" t="str">
            <v>אילת</v>
          </cell>
          <cell r="AR113" t="str">
            <v>גנ"י</v>
          </cell>
        </row>
        <row r="114">
          <cell r="B114">
            <v>11729480</v>
          </cell>
          <cell r="I114" t="str">
            <v>משרד</v>
          </cell>
          <cell r="M114" t="str">
            <v>אילת</v>
          </cell>
          <cell r="N114">
            <v>0</v>
          </cell>
          <cell r="P114" t="str">
            <v>אילת</v>
          </cell>
          <cell r="AR114" t="str">
            <v>גנ"י</v>
          </cell>
        </row>
        <row r="115">
          <cell r="B115">
            <v>11730181</v>
          </cell>
          <cell r="I115" t="str">
            <v>משרד</v>
          </cell>
          <cell r="M115" t="str">
            <v>מיתר</v>
          </cell>
          <cell r="N115">
            <v>0</v>
          </cell>
          <cell r="P115" t="str">
            <v>מיתר</v>
          </cell>
          <cell r="AR115" t="str">
            <v>חט"ב</v>
          </cell>
        </row>
        <row r="116">
          <cell r="B116">
            <v>11749876</v>
          </cell>
          <cell r="I116" t="str">
            <v>משרד</v>
          </cell>
          <cell r="M116" t="str">
            <v>אשדוד</v>
          </cell>
          <cell r="N116">
            <v>0</v>
          </cell>
          <cell r="P116" t="str">
            <v>אשדוד</v>
          </cell>
          <cell r="AR116" t="str">
            <v>יסודי</v>
          </cell>
        </row>
        <row r="117">
          <cell r="B117">
            <v>11759248</v>
          </cell>
          <cell r="I117" t="str">
            <v>משרד</v>
          </cell>
          <cell r="M117" t="str">
            <v>אשדוד</v>
          </cell>
          <cell r="N117">
            <v>0</v>
          </cell>
          <cell r="P117" t="str">
            <v>אשדוד</v>
          </cell>
          <cell r="AR117" t="str">
            <v>יסודי</v>
          </cell>
        </row>
        <row r="118">
          <cell r="B118">
            <v>11762432</v>
          </cell>
          <cell r="I118" t="str">
            <v>משרד</v>
          </cell>
          <cell r="M118" t="str">
            <v>עתניאל</v>
          </cell>
          <cell r="N118">
            <v>0</v>
          </cell>
          <cell r="P118" t="str">
            <v>הר חברון</v>
          </cell>
          <cell r="AR118" t="str">
            <v>יסודי</v>
          </cell>
        </row>
        <row r="119">
          <cell r="B119">
            <v>11770880</v>
          </cell>
          <cell r="I119" t="str">
            <v>משרד</v>
          </cell>
          <cell r="M119" t="str">
            <v>אילת</v>
          </cell>
          <cell r="N119">
            <v>0</v>
          </cell>
          <cell r="P119" t="str">
            <v>אילת</v>
          </cell>
          <cell r="AR119" t="str">
            <v>חט"ב</v>
          </cell>
        </row>
        <row r="120">
          <cell r="B120">
            <v>11770880</v>
          </cell>
          <cell r="I120" t="str">
            <v>משרד</v>
          </cell>
          <cell r="M120" t="str">
            <v>אילת</v>
          </cell>
          <cell r="N120">
            <v>0</v>
          </cell>
          <cell r="P120" t="str">
            <v>אילת</v>
          </cell>
          <cell r="AR120" t="str">
            <v>חט"ע</v>
          </cell>
        </row>
        <row r="121">
          <cell r="B121">
            <v>11779717</v>
          </cell>
          <cell r="I121" t="str">
            <v>משרד</v>
          </cell>
          <cell r="M121" t="str">
            <v>באר שבע</v>
          </cell>
          <cell r="N121">
            <v>0</v>
          </cell>
          <cell r="P121" t="str">
            <v>באר שבע</v>
          </cell>
          <cell r="AR121" t="str">
            <v>יסודי</v>
          </cell>
        </row>
        <row r="122">
          <cell r="B122">
            <v>11780228</v>
          </cell>
          <cell r="I122" t="str">
            <v>בעלות</v>
          </cell>
          <cell r="M122" t="str">
            <v>באר שבע</v>
          </cell>
          <cell r="N122">
            <v>0</v>
          </cell>
          <cell r="P122" t="str">
            <v>באר שבע</v>
          </cell>
          <cell r="AR122" t="str">
            <v>חט"ב</v>
          </cell>
        </row>
        <row r="123">
          <cell r="B123">
            <v>11780228</v>
          </cell>
          <cell r="I123" t="str">
            <v>בעלות</v>
          </cell>
          <cell r="M123" t="str">
            <v>באר שבע</v>
          </cell>
          <cell r="N123">
            <v>0</v>
          </cell>
          <cell r="P123" t="str">
            <v>באר שבע</v>
          </cell>
          <cell r="AR123" t="str">
            <v>חט"ע</v>
          </cell>
        </row>
        <row r="124">
          <cell r="B124">
            <v>11795721</v>
          </cell>
          <cell r="I124" t="str">
            <v>משרד</v>
          </cell>
          <cell r="M124" t="str">
            <v>אשדוד</v>
          </cell>
          <cell r="N124">
            <v>0</v>
          </cell>
          <cell r="P124" t="str">
            <v>אשדוד</v>
          </cell>
          <cell r="AR124" t="str">
            <v>יסודי</v>
          </cell>
        </row>
        <row r="125">
          <cell r="B125">
            <v>11798451</v>
          </cell>
          <cell r="I125" t="str">
            <v>משרד</v>
          </cell>
          <cell r="M125" t="str">
            <v>מסלול</v>
          </cell>
          <cell r="N125">
            <v>0</v>
          </cell>
          <cell r="P125" t="str">
            <v>מרחבים</v>
          </cell>
          <cell r="AR125" t="str">
            <v>יסודי</v>
          </cell>
        </row>
        <row r="126">
          <cell r="B126">
            <v>11801388</v>
          </cell>
          <cell r="I126" t="str">
            <v>משרד</v>
          </cell>
          <cell r="M126" t="str">
            <v>תלם</v>
          </cell>
          <cell r="N126">
            <v>0</v>
          </cell>
          <cell r="P126" t="str">
            <v>הר חברון</v>
          </cell>
          <cell r="AR126" t="str">
            <v>גנ"י</v>
          </cell>
        </row>
        <row r="127">
          <cell r="B127">
            <v>11806080</v>
          </cell>
          <cell r="I127" t="str">
            <v>משרד</v>
          </cell>
          <cell r="M127" t="str">
            <v>באר טוביה</v>
          </cell>
          <cell r="N127">
            <v>0</v>
          </cell>
          <cell r="P127" t="str">
            <v>באר טוביה</v>
          </cell>
          <cell r="AR127" t="str">
            <v>יסודי</v>
          </cell>
        </row>
        <row r="128">
          <cell r="B128">
            <v>11817608</v>
          </cell>
          <cell r="I128" t="str">
            <v>משרד</v>
          </cell>
          <cell r="M128" t="str">
            <v>מיתר</v>
          </cell>
          <cell r="N128">
            <v>0</v>
          </cell>
          <cell r="P128" t="str">
            <v>מיתר</v>
          </cell>
          <cell r="AR128" t="str">
            <v>חט"ב</v>
          </cell>
        </row>
        <row r="129">
          <cell r="B129">
            <v>11819448</v>
          </cell>
          <cell r="I129" t="str">
            <v>משרד</v>
          </cell>
          <cell r="M129" t="str">
            <v>אילת</v>
          </cell>
          <cell r="N129">
            <v>0</v>
          </cell>
          <cell r="P129" t="str">
            <v>אילת</v>
          </cell>
          <cell r="AR129" t="str">
            <v>גנ"י</v>
          </cell>
        </row>
        <row r="130">
          <cell r="B130">
            <v>11835360</v>
          </cell>
          <cell r="I130" t="str">
            <v>משרד</v>
          </cell>
          <cell r="M130" t="str">
            <v>מיתר</v>
          </cell>
          <cell r="N130">
            <v>0</v>
          </cell>
          <cell r="P130" t="str">
            <v>מיתר</v>
          </cell>
          <cell r="AR130" t="str">
            <v>יסודי</v>
          </cell>
        </row>
        <row r="131">
          <cell r="B131">
            <v>11839628</v>
          </cell>
          <cell r="I131" t="str">
            <v>משרד</v>
          </cell>
          <cell r="M131" t="str">
            <v>דימונה</v>
          </cell>
          <cell r="N131">
            <v>0</v>
          </cell>
          <cell r="P131" t="str">
            <v>דימונה</v>
          </cell>
          <cell r="AR131" t="str">
            <v>חט"ב</v>
          </cell>
        </row>
        <row r="132">
          <cell r="B132">
            <v>11839628</v>
          </cell>
          <cell r="I132" t="str">
            <v>משרד</v>
          </cell>
          <cell r="M132" t="str">
            <v>דימונה</v>
          </cell>
          <cell r="N132">
            <v>0</v>
          </cell>
          <cell r="P132" t="str">
            <v>דימונה</v>
          </cell>
          <cell r="AR132" t="str">
            <v>חט"ב</v>
          </cell>
        </row>
        <row r="133">
          <cell r="B133">
            <v>11843166</v>
          </cell>
          <cell r="I133" t="str">
            <v>משרד</v>
          </cell>
          <cell r="M133" t="str">
            <v>ניצן</v>
          </cell>
          <cell r="N133">
            <v>0</v>
          </cell>
          <cell r="P133" t="str">
            <v>חוף אשקלון</v>
          </cell>
          <cell r="AR133" t="str">
            <v>יסודי</v>
          </cell>
        </row>
        <row r="134">
          <cell r="B134">
            <v>11844248</v>
          </cell>
          <cell r="I134" t="str">
            <v>משרד</v>
          </cell>
          <cell r="M134" t="str">
            <v>באר שבע</v>
          </cell>
          <cell r="N134">
            <v>0</v>
          </cell>
          <cell r="P134" t="str">
            <v>באר שבע</v>
          </cell>
          <cell r="AR134" t="str">
            <v>יסודי</v>
          </cell>
        </row>
        <row r="135">
          <cell r="B135">
            <v>11846755</v>
          </cell>
          <cell r="I135" t="str">
            <v>משרד</v>
          </cell>
          <cell r="M135"/>
          <cell r="N135">
            <v>0</v>
          </cell>
          <cell r="P135" t="str">
            <v>באר שבע</v>
          </cell>
          <cell r="AR135" t="str">
            <v>חט"ע</v>
          </cell>
        </row>
        <row r="136">
          <cell r="B136">
            <v>11846755</v>
          </cell>
          <cell r="I136" t="str">
            <v>משרד</v>
          </cell>
          <cell r="M136" t="str">
            <v>אשדוד</v>
          </cell>
          <cell r="N136">
            <v>0</v>
          </cell>
          <cell r="P136" t="str">
            <v>אשדוד</v>
          </cell>
          <cell r="AR136" t="str">
            <v>חט"ב</v>
          </cell>
        </row>
        <row r="137">
          <cell r="B137">
            <v>11846755</v>
          </cell>
          <cell r="I137" t="str">
            <v>משרד</v>
          </cell>
          <cell r="M137" t="str">
            <v>אשדוד</v>
          </cell>
          <cell r="N137">
            <v>0</v>
          </cell>
          <cell r="P137" t="str">
            <v>אשדוד</v>
          </cell>
          <cell r="AR137" t="str">
            <v>חט"ע</v>
          </cell>
        </row>
        <row r="138">
          <cell r="B138">
            <v>11865128</v>
          </cell>
          <cell r="I138" t="str">
            <v>משרד</v>
          </cell>
          <cell r="M138" t="str">
            <v>מיתר</v>
          </cell>
          <cell r="N138">
            <v>0</v>
          </cell>
          <cell r="P138" t="str">
            <v>מיתר</v>
          </cell>
          <cell r="AR138" t="str">
            <v>יסודי</v>
          </cell>
        </row>
        <row r="139">
          <cell r="B139">
            <v>11878584</v>
          </cell>
          <cell r="I139" t="str">
            <v>משרד</v>
          </cell>
          <cell r="M139" t="str">
            <v>מיתר</v>
          </cell>
          <cell r="N139">
            <v>0</v>
          </cell>
          <cell r="P139" t="str">
            <v>מיתר</v>
          </cell>
          <cell r="AR139" t="str">
            <v>חט"ב</v>
          </cell>
        </row>
        <row r="140">
          <cell r="B140">
            <v>11884996</v>
          </cell>
          <cell r="I140" t="str">
            <v>משרד</v>
          </cell>
          <cell r="M140" t="str">
            <v>אשקלון</v>
          </cell>
          <cell r="N140">
            <v>0</v>
          </cell>
          <cell r="P140" t="str">
            <v>אשקלון</v>
          </cell>
          <cell r="AR140" t="str">
            <v>חט"ב</v>
          </cell>
        </row>
        <row r="141">
          <cell r="B141">
            <v>11885282</v>
          </cell>
          <cell r="I141" t="str">
            <v>משרד</v>
          </cell>
          <cell r="M141" t="str">
            <v>משאבי שדה</v>
          </cell>
          <cell r="N141">
            <v>0</v>
          </cell>
          <cell r="P141" t="str">
            <v>רמת נגב</v>
          </cell>
          <cell r="AR141" t="str">
            <v>יסודי</v>
          </cell>
        </row>
        <row r="142">
          <cell r="B142">
            <v>11885415</v>
          </cell>
          <cell r="I142" t="str">
            <v>משרד</v>
          </cell>
          <cell r="M142" t="str">
            <v>ירוחם</v>
          </cell>
          <cell r="N142">
            <v>0</v>
          </cell>
          <cell r="P142" t="str">
            <v>ירוחם</v>
          </cell>
          <cell r="AR142" t="str">
            <v>חט"ב</v>
          </cell>
        </row>
        <row r="143">
          <cell r="B143">
            <v>11891934</v>
          </cell>
          <cell r="I143" t="str">
            <v>משרד</v>
          </cell>
          <cell r="M143" t="str">
            <v>ירוחם</v>
          </cell>
          <cell r="N143">
            <v>0</v>
          </cell>
          <cell r="P143" t="str">
            <v>ירוחם</v>
          </cell>
          <cell r="AR143" t="str">
            <v>חט"ב</v>
          </cell>
        </row>
        <row r="144">
          <cell r="B144">
            <v>11891934</v>
          </cell>
          <cell r="I144" t="str">
            <v>משרד</v>
          </cell>
          <cell r="M144" t="str">
            <v>ירוחם</v>
          </cell>
          <cell r="N144">
            <v>0</v>
          </cell>
          <cell r="P144" t="str">
            <v>ירוחם</v>
          </cell>
          <cell r="AR144" t="str">
            <v>חט"ע</v>
          </cell>
        </row>
        <row r="145">
          <cell r="B145">
            <v>11892437</v>
          </cell>
          <cell r="I145" t="str">
            <v>משרד</v>
          </cell>
          <cell r="M145" t="str">
            <v>צוחר</v>
          </cell>
          <cell r="N145">
            <v>0</v>
          </cell>
          <cell r="P145" t="str">
            <v>אשכול</v>
          </cell>
          <cell r="AR145" t="str">
            <v>יסודי</v>
          </cell>
        </row>
        <row r="146">
          <cell r="B146">
            <v>11894128</v>
          </cell>
          <cell r="I146" t="str">
            <v>משרד</v>
          </cell>
          <cell r="M146" t="str">
            <v>באר שבע</v>
          </cell>
          <cell r="N146">
            <v>0</v>
          </cell>
          <cell r="P146" t="str">
            <v>באר שבע</v>
          </cell>
          <cell r="AR146" t="str">
            <v>יסודי</v>
          </cell>
        </row>
        <row r="147">
          <cell r="B147">
            <v>11896602</v>
          </cell>
          <cell r="I147" t="str">
            <v>משרד</v>
          </cell>
          <cell r="M147" t="str">
            <v>דימונה</v>
          </cell>
          <cell r="N147">
            <v>0</v>
          </cell>
          <cell r="P147" t="str">
            <v>דימונה</v>
          </cell>
          <cell r="AR147" t="str">
            <v>חט"ב</v>
          </cell>
        </row>
        <row r="148">
          <cell r="B148">
            <v>11896602</v>
          </cell>
          <cell r="I148" t="str">
            <v>משרד</v>
          </cell>
          <cell r="M148" t="str">
            <v>דימונה</v>
          </cell>
          <cell r="N148">
            <v>0</v>
          </cell>
          <cell r="P148" t="str">
            <v>דימונה</v>
          </cell>
          <cell r="AR148" t="str">
            <v>חט"ע</v>
          </cell>
        </row>
        <row r="149">
          <cell r="B149">
            <v>11898673</v>
          </cell>
          <cell r="I149" t="str">
            <v>משרד</v>
          </cell>
          <cell r="M149" t="str">
            <v>אל סייד</v>
          </cell>
          <cell r="N149">
            <v>0</v>
          </cell>
          <cell r="P149" t="str">
            <v>אל קסום</v>
          </cell>
          <cell r="AR149" t="str">
            <v>יסודי</v>
          </cell>
        </row>
        <row r="150">
          <cell r="B150">
            <v>11898780</v>
          </cell>
          <cell r="I150" t="str">
            <v>משרד</v>
          </cell>
          <cell r="M150" t="str">
            <v>לקיה</v>
          </cell>
          <cell r="N150">
            <v>0</v>
          </cell>
          <cell r="P150" t="str">
            <v>לקיה</v>
          </cell>
          <cell r="AR150" t="str">
            <v>יסודי</v>
          </cell>
        </row>
        <row r="151">
          <cell r="B151">
            <v>11898954</v>
          </cell>
          <cell r="I151" t="str">
            <v>משרד</v>
          </cell>
          <cell r="M151" t="str">
            <v>רהט</v>
          </cell>
          <cell r="N151">
            <v>0</v>
          </cell>
          <cell r="P151" t="str">
            <v>רהט</v>
          </cell>
          <cell r="AR151" t="str">
            <v>גנ"י</v>
          </cell>
        </row>
        <row r="152">
          <cell r="B152">
            <v>11898996</v>
          </cell>
          <cell r="I152" t="str">
            <v>משרד</v>
          </cell>
          <cell r="M152" t="str">
            <v>שגב-שלום</v>
          </cell>
          <cell r="N152">
            <v>0</v>
          </cell>
          <cell r="P152" t="str">
            <v>שגב שלום</v>
          </cell>
          <cell r="AR152" t="str">
            <v>גנ"י</v>
          </cell>
        </row>
        <row r="153">
          <cell r="B153">
            <v>11899242</v>
          </cell>
          <cell r="I153" t="str">
            <v>משרד</v>
          </cell>
          <cell r="M153" t="str">
            <v>אשדוד</v>
          </cell>
          <cell r="N153">
            <v>0</v>
          </cell>
          <cell r="P153" t="str">
            <v>אשדוד</v>
          </cell>
          <cell r="AR153" t="str">
            <v>גנ"י</v>
          </cell>
        </row>
        <row r="154">
          <cell r="B154">
            <v>11902897</v>
          </cell>
          <cell r="I154" t="str">
            <v>משרד</v>
          </cell>
          <cell r="M154" t="str">
            <v>מסלול</v>
          </cell>
          <cell r="N154">
            <v>0</v>
          </cell>
          <cell r="P154" t="str">
            <v>מרחבים</v>
          </cell>
          <cell r="AR154" t="str">
            <v>יסודי</v>
          </cell>
        </row>
        <row r="155">
          <cell r="B155">
            <v>11954260</v>
          </cell>
          <cell r="I155" t="str">
            <v>משרד</v>
          </cell>
          <cell r="M155" t="str">
            <v>לקיה</v>
          </cell>
          <cell r="N155">
            <v>0</v>
          </cell>
          <cell r="P155" t="str">
            <v>לקיה</v>
          </cell>
          <cell r="AR155" t="str">
            <v>גנ"י</v>
          </cell>
        </row>
        <row r="156">
          <cell r="B156">
            <v>11955465</v>
          </cell>
          <cell r="I156" t="str">
            <v>בעלות</v>
          </cell>
          <cell r="M156" t="str">
            <v>מדרשת בן גוריון</v>
          </cell>
          <cell r="N156">
            <v>0</v>
          </cell>
          <cell r="P156" t="str">
            <v>רמת נגב</v>
          </cell>
          <cell r="AR156" t="str">
            <v>חט"ע</v>
          </cell>
        </row>
        <row r="157">
          <cell r="B157">
            <v>11963337</v>
          </cell>
          <cell r="I157" t="str">
            <v>משרד</v>
          </cell>
          <cell r="M157" t="str">
            <v>רהט</v>
          </cell>
          <cell r="N157">
            <v>0</v>
          </cell>
          <cell r="P157" t="str">
            <v>רהט</v>
          </cell>
          <cell r="AR157" t="str">
            <v>חט"ב</v>
          </cell>
        </row>
        <row r="158">
          <cell r="B158">
            <v>11976115</v>
          </cell>
          <cell r="I158" t="str">
            <v>משרד</v>
          </cell>
          <cell r="M158" t="str">
            <v>צוחר</v>
          </cell>
          <cell r="N158">
            <v>0</v>
          </cell>
          <cell r="P158" t="str">
            <v>אשכול</v>
          </cell>
          <cell r="AR158" t="str">
            <v>יסודי</v>
          </cell>
        </row>
        <row r="159">
          <cell r="B159">
            <v>11981073</v>
          </cell>
          <cell r="I159" t="str">
            <v>משרד</v>
          </cell>
          <cell r="M159" t="str">
            <v>רהט</v>
          </cell>
          <cell r="N159">
            <v>0</v>
          </cell>
          <cell r="P159" t="str">
            <v>רהט</v>
          </cell>
          <cell r="AR159" t="str">
            <v>חט"ב</v>
          </cell>
        </row>
        <row r="160">
          <cell r="B160">
            <v>11981966</v>
          </cell>
          <cell r="I160" t="str">
            <v>משרד</v>
          </cell>
          <cell r="M160" t="str">
            <v>תל שבע</v>
          </cell>
          <cell r="N160">
            <v>0</v>
          </cell>
          <cell r="P160" t="str">
            <v>תל שבע</v>
          </cell>
          <cell r="AR160" t="str">
            <v>יסודי</v>
          </cell>
        </row>
        <row r="161">
          <cell r="B161">
            <v>11992542</v>
          </cell>
          <cell r="I161" t="str">
            <v>משרד</v>
          </cell>
          <cell r="M161" t="str">
            <v>אשדוד</v>
          </cell>
          <cell r="N161">
            <v>0</v>
          </cell>
          <cell r="P161" t="str">
            <v>אשדוד</v>
          </cell>
          <cell r="AR161" t="str">
            <v>יסודי</v>
          </cell>
        </row>
        <row r="162">
          <cell r="B162">
            <v>12001061</v>
          </cell>
          <cell r="I162" t="str">
            <v>בעלות</v>
          </cell>
          <cell r="M162" t="str">
            <v>קרית גת</v>
          </cell>
          <cell r="N162">
            <v>0</v>
          </cell>
          <cell r="P162" t="str">
            <v>קרית גת</v>
          </cell>
          <cell r="AR162" t="str">
            <v>חט"ע</v>
          </cell>
        </row>
        <row r="163">
          <cell r="B163">
            <v>12008793</v>
          </cell>
          <cell r="I163" t="str">
            <v>משרד</v>
          </cell>
          <cell r="M163" t="str">
            <v>אילת</v>
          </cell>
          <cell r="N163">
            <v>0</v>
          </cell>
          <cell r="P163" t="str">
            <v>אילת</v>
          </cell>
          <cell r="AR163" t="str">
            <v>חט"ב</v>
          </cell>
        </row>
        <row r="164">
          <cell r="B164">
            <v>12020244</v>
          </cell>
          <cell r="I164" t="str">
            <v>משרד</v>
          </cell>
          <cell r="M164" t="str">
            <v>דימונה</v>
          </cell>
          <cell r="N164">
            <v>0</v>
          </cell>
          <cell r="P164" t="str">
            <v>דימונה</v>
          </cell>
          <cell r="AR164" t="str">
            <v>חט"ב</v>
          </cell>
        </row>
        <row r="165">
          <cell r="B165">
            <v>12030250</v>
          </cell>
          <cell r="I165" t="str">
            <v>משרד</v>
          </cell>
          <cell r="M165" t="str">
            <v>דימונה</v>
          </cell>
          <cell r="N165">
            <v>0</v>
          </cell>
          <cell r="P165" t="str">
            <v>דימונה</v>
          </cell>
          <cell r="AR165" t="str">
            <v>יסודי</v>
          </cell>
        </row>
        <row r="166">
          <cell r="B166">
            <v>12047064</v>
          </cell>
          <cell r="I166" t="str">
            <v>משרד</v>
          </cell>
          <cell r="M166" t="str">
            <v>איתן</v>
          </cell>
          <cell r="N166">
            <v>0</v>
          </cell>
          <cell r="P166" t="str">
            <v>שפיר</v>
          </cell>
          <cell r="AR166" t="str">
            <v>גנ"י</v>
          </cell>
        </row>
        <row r="167">
          <cell r="B167">
            <v>12047502</v>
          </cell>
          <cell r="I167" t="str">
            <v>משרד</v>
          </cell>
          <cell r="M167" t="str">
            <v>אשדוד</v>
          </cell>
          <cell r="N167">
            <v>0</v>
          </cell>
          <cell r="P167" t="str">
            <v>אשדוד</v>
          </cell>
          <cell r="AR167" t="str">
            <v>חט"ב</v>
          </cell>
        </row>
        <row r="168">
          <cell r="B168">
            <v>12047502</v>
          </cell>
          <cell r="I168" t="str">
            <v>משרד</v>
          </cell>
          <cell r="M168" t="str">
            <v>אשדוד</v>
          </cell>
          <cell r="N168">
            <v>0</v>
          </cell>
          <cell r="P168" t="str">
            <v>אשדוד</v>
          </cell>
          <cell r="AR168" t="str">
            <v>חט"ב</v>
          </cell>
        </row>
        <row r="169">
          <cell r="B169">
            <v>12052247</v>
          </cell>
          <cell r="I169" t="str">
            <v>משרד</v>
          </cell>
          <cell r="M169" t="str">
            <v>אשדוד</v>
          </cell>
          <cell r="N169">
            <v>0</v>
          </cell>
          <cell r="P169" t="str">
            <v>אשדוד</v>
          </cell>
          <cell r="AR169" t="str">
            <v>חט"ב</v>
          </cell>
        </row>
        <row r="170">
          <cell r="B170">
            <v>12052247</v>
          </cell>
          <cell r="I170" t="str">
            <v>משרד</v>
          </cell>
          <cell r="M170" t="str">
            <v>אשדוד</v>
          </cell>
          <cell r="N170">
            <v>0</v>
          </cell>
          <cell r="P170" t="str">
            <v>אשדוד</v>
          </cell>
          <cell r="AR170" t="str">
            <v>חט"ע</v>
          </cell>
        </row>
        <row r="171">
          <cell r="B171">
            <v>12057402</v>
          </cell>
          <cell r="I171" t="str">
            <v>בעלות</v>
          </cell>
          <cell r="M171" t="str">
            <v>דימונה</v>
          </cell>
          <cell r="N171">
            <v>0</v>
          </cell>
          <cell r="P171" t="str">
            <v>דימונה</v>
          </cell>
          <cell r="AR171" t="str">
            <v>חט"ע</v>
          </cell>
        </row>
        <row r="172">
          <cell r="B172">
            <v>12069621</v>
          </cell>
          <cell r="I172" t="str">
            <v>בעלות</v>
          </cell>
          <cell r="M172" t="str">
            <v>אילת</v>
          </cell>
          <cell r="N172">
            <v>0</v>
          </cell>
          <cell r="P172" t="str">
            <v>אילת</v>
          </cell>
          <cell r="AR172" t="str">
            <v>חט"ע</v>
          </cell>
        </row>
        <row r="173">
          <cell r="B173">
            <v>12072740</v>
          </cell>
          <cell r="I173" t="str">
            <v>משרד</v>
          </cell>
          <cell r="M173" t="str">
            <v>באר שבע</v>
          </cell>
          <cell r="N173">
            <v>0</v>
          </cell>
          <cell r="P173" t="str">
            <v>באר שבע</v>
          </cell>
          <cell r="AR173" t="str">
            <v>יסודי</v>
          </cell>
        </row>
        <row r="174">
          <cell r="B174">
            <v>12090478</v>
          </cell>
          <cell r="I174" t="str">
            <v>משרד</v>
          </cell>
          <cell r="M174" t="str">
            <v>אשקלון</v>
          </cell>
          <cell r="N174">
            <v>0</v>
          </cell>
          <cell r="P174" t="str">
            <v>אשקלון</v>
          </cell>
          <cell r="AR174" t="str">
            <v>יסודי</v>
          </cell>
        </row>
        <row r="175">
          <cell r="B175">
            <v>12094785</v>
          </cell>
          <cell r="I175" t="str">
            <v>משרד</v>
          </cell>
          <cell r="M175" t="str">
            <v>קרית גת</v>
          </cell>
          <cell r="N175">
            <v>0</v>
          </cell>
          <cell r="P175" t="str">
            <v>קרית גת</v>
          </cell>
          <cell r="AR175" t="str">
            <v>חט"ב</v>
          </cell>
        </row>
        <row r="176">
          <cell r="B176">
            <v>12094785</v>
          </cell>
          <cell r="I176" t="str">
            <v>משרד</v>
          </cell>
          <cell r="M176" t="str">
            <v>קרית גת</v>
          </cell>
          <cell r="N176">
            <v>0</v>
          </cell>
          <cell r="P176" t="str">
            <v>קרית גת</v>
          </cell>
          <cell r="AR176" t="str">
            <v>חט"ע</v>
          </cell>
        </row>
        <row r="177">
          <cell r="B177">
            <v>12106704</v>
          </cell>
          <cell r="I177" t="str">
            <v>בעלות</v>
          </cell>
          <cell r="M177" t="str">
            <v>עומר</v>
          </cell>
          <cell r="N177">
            <v>0</v>
          </cell>
          <cell r="P177" t="str">
            <v>עומר</v>
          </cell>
          <cell r="AR177" t="str">
            <v>חט"ע</v>
          </cell>
        </row>
        <row r="178">
          <cell r="B178">
            <v>12117198</v>
          </cell>
          <cell r="I178" t="str">
            <v>משרד</v>
          </cell>
          <cell r="M178" t="str">
            <v>דימונה</v>
          </cell>
          <cell r="N178">
            <v>0</v>
          </cell>
          <cell r="P178" t="str">
            <v>דימונה</v>
          </cell>
          <cell r="AR178" t="str">
            <v>יסודי</v>
          </cell>
        </row>
        <row r="179">
          <cell r="B179">
            <v>12117412</v>
          </cell>
          <cell r="I179" t="str">
            <v>משרד</v>
          </cell>
          <cell r="M179" t="str">
            <v>שדרות</v>
          </cell>
          <cell r="N179">
            <v>1</v>
          </cell>
          <cell r="P179" t="str">
            <v>שדרות</v>
          </cell>
          <cell r="AR179" t="str">
            <v>יסודי</v>
          </cell>
        </row>
        <row r="180">
          <cell r="B180">
            <v>12117412</v>
          </cell>
          <cell r="I180" t="str">
            <v>משרד</v>
          </cell>
          <cell r="M180" t="str">
            <v>מסלול</v>
          </cell>
          <cell r="N180">
            <v>0</v>
          </cell>
          <cell r="P180" t="str">
            <v>מרחבים</v>
          </cell>
          <cell r="AR180" t="str">
            <v>יסודי</v>
          </cell>
        </row>
        <row r="181">
          <cell r="B181">
            <v>12117420</v>
          </cell>
          <cell r="I181" t="str">
            <v>משרד</v>
          </cell>
          <cell r="M181" t="str">
            <v>נתיבות</v>
          </cell>
          <cell r="N181">
            <v>0</v>
          </cell>
          <cell r="P181" t="str">
            <v>נתיבות</v>
          </cell>
          <cell r="AR181" t="str">
            <v>יסודי</v>
          </cell>
        </row>
        <row r="182">
          <cell r="B182">
            <v>12125472</v>
          </cell>
          <cell r="I182" t="str">
            <v>משרד</v>
          </cell>
          <cell r="M182" t="str">
            <v>אשדוד</v>
          </cell>
          <cell r="N182">
            <v>0</v>
          </cell>
          <cell r="P182" t="str">
            <v>אשדוד</v>
          </cell>
          <cell r="AR182" t="str">
            <v>יסודי</v>
          </cell>
        </row>
        <row r="183">
          <cell r="B183">
            <v>12144093</v>
          </cell>
          <cell r="I183" t="str">
            <v>משרד</v>
          </cell>
          <cell r="M183" t="str">
            <v>באר שבע</v>
          </cell>
          <cell r="N183">
            <v>0</v>
          </cell>
          <cell r="P183" t="str">
            <v>באר שבע</v>
          </cell>
          <cell r="AR183" t="str">
            <v>גנ"י</v>
          </cell>
        </row>
        <row r="184">
          <cell r="B184">
            <v>12157442</v>
          </cell>
          <cell r="I184" t="str">
            <v>משרד</v>
          </cell>
          <cell r="M184" t="str">
            <v>אופקים</v>
          </cell>
          <cell r="N184">
            <v>0</v>
          </cell>
          <cell r="P184" t="str">
            <v>אופקים</v>
          </cell>
          <cell r="AR184" t="str">
            <v>חט"ב</v>
          </cell>
        </row>
        <row r="185">
          <cell r="B185">
            <v>12162913</v>
          </cell>
          <cell r="I185" t="str">
            <v>משרד</v>
          </cell>
          <cell r="M185" t="str">
            <v>אשקלון</v>
          </cell>
          <cell r="N185">
            <v>0</v>
          </cell>
          <cell r="P185" t="str">
            <v>אשקלון</v>
          </cell>
          <cell r="AR185" t="str">
            <v>יסודי</v>
          </cell>
        </row>
        <row r="186">
          <cell r="B186">
            <v>12162913</v>
          </cell>
          <cell r="I186" t="str">
            <v>משרד</v>
          </cell>
          <cell r="M186" t="str">
            <v>אשקלון</v>
          </cell>
          <cell r="N186">
            <v>0</v>
          </cell>
          <cell r="P186" t="str">
            <v>אשקלון</v>
          </cell>
          <cell r="AR186" t="str">
            <v>יסודי</v>
          </cell>
        </row>
        <row r="187">
          <cell r="B187">
            <v>12186672</v>
          </cell>
          <cell r="I187" t="str">
            <v>משרד</v>
          </cell>
          <cell r="M187" t="str">
            <v>אשדוד</v>
          </cell>
          <cell r="N187">
            <v>0</v>
          </cell>
          <cell r="P187" t="str">
            <v>אשדוד</v>
          </cell>
          <cell r="AR187" t="str">
            <v>יסודי</v>
          </cell>
        </row>
        <row r="188">
          <cell r="B188">
            <v>12187696</v>
          </cell>
          <cell r="I188" t="str">
            <v>משרד</v>
          </cell>
          <cell r="M188" t="str">
            <v>אשדוד</v>
          </cell>
          <cell r="N188">
            <v>0</v>
          </cell>
          <cell r="P188" t="str">
            <v>אשדוד</v>
          </cell>
          <cell r="AR188" t="str">
            <v>גנ"י</v>
          </cell>
        </row>
        <row r="189">
          <cell r="B189">
            <v>12187696</v>
          </cell>
          <cell r="I189" t="str">
            <v>משרד</v>
          </cell>
          <cell r="M189" t="str">
            <v>אשדוד</v>
          </cell>
          <cell r="N189">
            <v>0</v>
          </cell>
          <cell r="P189" t="str">
            <v>אשדוד</v>
          </cell>
          <cell r="AR189" t="str">
            <v>גנ"י</v>
          </cell>
        </row>
        <row r="190">
          <cell r="B190">
            <v>12187696</v>
          </cell>
          <cell r="I190" t="str">
            <v>משרד</v>
          </cell>
          <cell r="M190" t="str">
            <v>אשדוד</v>
          </cell>
          <cell r="N190">
            <v>0</v>
          </cell>
          <cell r="P190" t="str">
            <v>אשדוד</v>
          </cell>
          <cell r="AR190" t="str">
            <v>גנ"י</v>
          </cell>
        </row>
        <row r="191">
          <cell r="B191">
            <v>12187696</v>
          </cell>
          <cell r="I191" t="str">
            <v>משרד</v>
          </cell>
          <cell r="M191" t="str">
            <v>אשדוד</v>
          </cell>
          <cell r="N191">
            <v>0</v>
          </cell>
          <cell r="P191" t="str">
            <v>אשדוד</v>
          </cell>
          <cell r="AR191" t="str">
            <v>גנ"י</v>
          </cell>
        </row>
        <row r="192">
          <cell r="B192">
            <v>12219937</v>
          </cell>
          <cell r="I192" t="str">
            <v>משרד</v>
          </cell>
          <cell r="M192" t="str">
            <v>אשדוד</v>
          </cell>
          <cell r="N192">
            <v>0</v>
          </cell>
          <cell r="P192" t="str">
            <v>אשדוד</v>
          </cell>
          <cell r="AR192" t="str">
            <v>גנ"י</v>
          </cell>
        </row>
        <row r="193">
          <cell r="B193">
            <v>12226593</v>
          </cell>
          <cell r="I193" t="str">
            <v>משרד</v>
          </cell>
          <cell r="M193" t="str">
            <v>אופקים</v>
          </cell>
          <cell r="N193">
            <v>0</v>
          </cell>
          <cell r="P193" t="str">
            <v>אופקים</v>
          </cell>
          <cell r="AR193" t="str">
            <v>חט"ב</v>
          </cell>
        </row>
        <row r="194">
          <cell r="B194">
            <v>12226593</v>
          </cell>
          <cell r="I194" t="str">
            <v>משרד</v>
          </cell>
          <cell r="M194" t="str">
            <v>אופקים</v>
          </cell>
          <cell r="N194">
            <v>0</v>
          </cell>
          <cell r="P194" t="str">
            <v>אופקים</v>
          </cell>
          <cell r="AR194" t="str">
            <v>חט"ב</v>
          </cell>
        </row>
        <row r="195">
          <cell r="B195">
            <v>12226593</v>
          </cell>
          <cell r="I195" t="str">
            <v>משרד</v>
          </cell>
          <cell r="M195" t="str">
            <v>אופקים</v>
          </cell>
          <cell r="N195">
            <v>0</v>
          </cell>
          <cell r="P195" t="str">
            <v>אופקים</v>
          </cell>
          <cell r="AR195" t="str">
            <v>חט"ע</v>
          </cell>
        </row>
        <row r="196">
          <cell r="B196">
            <v>12226593</v>
          </cell>
          <cell r="I196" t="str">
            <v>משרד</v>
          </cell>
          <cell r="M196" t="str">
            <v>אופקים</v>
          </cell>
          <cell r="N196">
            <v>0</v>
          </cell>
          <cell r="P196" t="str">
            <v>אופקים</v>
          </cell>
          <cell r="AR196" t="str">
            <v>חט"ע</v>
          </cell>
        </row>
        <row r="197">
          <cell r="B197">
            <v>12226700</v>
          </cell>
          <cell r="I197" t="str">
            <v>משרד</v>
          </cell>
          <cell r="M197" t="str">
            <v>אילת</v>
          </cell>
          <cell r="N197">
            <v>0</v>
          </cell>
          <cell r="P197" t="str">
            <v>אילת</v>
          </cell>
          <cell r="AR197" t="str">
            <v>יסודי</v>
          </cell>
        </row>
        <row r="198">
          <cell r="B198">
            <v>12262655</v>
          </cell>
          <cell r="I198" t="str">
            <v>משרד</v>
          </cell>
          <cell r="M198" t="str">
            <v>אשדוד</v>
          </cell>
          <cell r="N198">
            <v>0</v>
          </cell>
          <cell r="P198" t="str">
            <v>אשדוד</v>
          </cell>
          <cell r="AR198" t="str">
            <v>חט"ב</v>
          </cell>
        </row>
        <row r="199">
          <cell r="B199">
            <v>12262655</v>
          </cell>
          <cell r="I199" t="str">
            <v>משרד</v>
          </cell>
          <cell r="M199" t="str">
            <v>אשדוד</v>
          </cell>
          <cell r="N199">
            <v>0</v>
          </cell>
          <cell r="P199" t="str">
            <v>אשדוד</v>
          </cell>
          <cell r="AR199" t="str">
            <v>חט"ע</v>
          </cell>
        </row>
        <row r="200">
          <cell r="B200">
            <v>12308128</v>
          </cell>
          <cell r="I200" t="str">
            <v>משרד</v>
          </cell>
          <cell r="M200" t="str">
            <v>באר שבע</v>
          </cell>
          <cell r="N200">
            <v>0</v>
          </cell>
          <cell r="P200" t="str">
            <v>באר שבע</v>
          </cell>
          <cell r="AR200" t="str">
            <v>חט"ב</v>
          </cell>
        </row>
        <row r="201">
          <cell r="B201">
            <v>12308128</v>
          </cell>
          <cell r="I201" t="str">
            <v>משרד</v>
          </cell>
          <cell r="M201" t="str">
            <v>באר שבע</v>
          </cell>
          <cell r="N201">
            <v>0</v>
          </cell>
          <cell r="P201" t="str">
            <v>באר שבע</v>
          </cell>
          <cell r="AR201" t="str">
            <v>חט"ע</v>
          </cell>
        </row>
        <row r="202">
          <cell r="B202">
            <v>12311668</v>
          </cell>
          <cell r="I202" t="str">
            <v>משרד</v>
          </cell>
          <cell r="M202" t="str">
            <v>באר שבע</v>
          </cell>
          <cell r="N202">
            <v>0</v>
          </cell>
          <cell r="P202" t="str">
            <v>באר שבע</v>
          </cell>
          <cell r="AR202" t="str">
            <v>יסודי</v>
          </cell>
        </row>
        <row r="203">
          <cell r="B203">
            <v>12321568</v>
          </cell>
          <cell r="I203" t="str">
            <v>בעלות</v>
          </cell>
          <cell r="M203" t="str">
            <v>ירוחם</v>
          </cell>
          <cell r="N203">
            <v>0</v>
          </cell>
          <cell r="P203" t="str">
            <v>ירוחם</v>
          </cell>
          <cell r="AR203" t="str">
            <v>חט"ע</v>
          </cell>
        </row>
        <row r="204">
          <cell r="B204">
            <v>12321568</v>
          </cell>
          <cell r="I204" t="str">
            <v>בעלות</v>
          </cell>
          <cell r="M204" t="str">
            <v>ירוחם</v>
          </cell>
          <cell r="N204">
            <v>0</v>
          </cell>
          <cell r="P204" t="str">
            <v>ירוחם</v>
          </cell>
          <cell r="AR204" t="str">
            <v>חט"ע</v>
          </cell>
        </row>
        <row r="205">
          <cell r="B205">
            <v>12321568</v>
          </cell>
          <cell r="I205" t="str">
            <v>משרד</v>
          </cell>
          <cell r="M205" t="str">
            <v>ירוחם</v>
          </cell>
          <cell r="N205">
            <v>0</v>
          </cell>
          <cell r="P205" t="str">
            <v>ירוחם</v>
          </cell>
          <cell r="AR205" t="str">
            <v>חט"ב</v>
          </cell>
        </row>
        <row r="206">
          <cell r="B206">
            <v>12321568</v>
          </cell>
          <cell r="I206" t="str">
            <v>משרד</v>
          </cell>
          <cell r="M206" t="str">
            <v>ירוחם</v>
          </cell>
          <cell r="N206">
            <v>0</v>
          </cell>
          <cell r="P206" t="str">
            <v>ירוחם</v>
          </cell>
          <cell r="AR206" t="str">
            <v>חט"ב</v>
          </cell>
        </row>
        <row r="207">
          <cell r="B207">
            <v>12324968</v>
          </cell>
          <cell r="I207" t="str">
            <v>בעלות</v>
          </cell>
          <cell r="M207" t="str">
            <v>ערערה-בנגב</v>
          </cell>
          <cell r="N207">
            <v>0</v>
          </cell>
          <cell r="P207" t="str">
            <v>ערערה בנגב</v>
          </cell>
          <cell r="AR207" t="str">
            <v>חט"ע</v>
          </cell>
        </row>
        <row r="208">
          <cell r="B208">
            <v>12348223</v>
          </cell>
          <cell r="I208" t="str">
            <v>משרד</v>
          </cell>
          <cell r="M208" t="str">
            <v>באר שבע</v>
          </cell>
          <cell r="N208">
            <v>0</v>
          </cell>
          <cell r="P208" t="str">
            <v>באר שבע</v>
          </cell>
          <cell r="AR208" t="str">
            <v>יסודי</v>
          </cell>
        </row>
        <row r="209">
          <cell r="B209">
            <v>12363578</v>
          </cell>
          <cell r="I209" t="str">
            <v>משרד</v>
          </cell>
          <cell r="M209" t="str">
            <v>אשדוד</v>
          </cell>
          <cell r="N209">
            <v>0</v>
          </cell>
          <cell r="P209" t="str">
            <v>אשדוד</v>
          </cell>
          <cell r="AR209" t="str">
            <v>חט"ב</v>
          </cell>
        </row>
        <row r="210">
          <cell r="B210">
            <v>12363578</v>
          </cell>
          <cell r="I210" t="str">
            <v>משרד</v>
          </cell>
          <cell r="M210" t="str">
            <v>אשדוד</v>
          </cell>
          <cell r="N210">
            <v>0</v>
          </cell>
          <cell r="P210" t="str">
            <v>אשדוד</v>
          </cell>
          <cell r="AR210" t="str">
            <v>חט"ע</v>
          </cell>
        </row>
        <row r="211">
          <cell r="B211">
            <v>12397659</v>
          </cell>
          <cell r="I211" t="str">
            <v>בעלות</v>
          </cell>
          <cell r="M211" t="str">
            <v>חורה</v>
          </cell>
          <cell r="N211">
            <v>0</v>
          </cell>
          <cell r="P211" t="str">
            <v>חורה</v>
          </cell>
          <cell r="AR211" t="str">
            <v>חט"ע</v>
          </cell>
        </row>
        <row r="212">
          <cell r="B212">
            <v>12397659</v>
          </cell>
          <cell r="I212" t="str">
            <v>בעלות</v>
          </cell>
          <cell r="M212" t="str">
            <v>חורה</v>
          </cell>
          <cell r="N212">
            <v>0</v>
          </cell>
          <cell r="P212" t="str">
            <v>חורה</v>
          </cell>
          <cell r="AR212" t="str">
            <v>חט"ע</v>
          </cell>
        </row>
        <row r="213">
          <cell r="B213">
            <v>12397659</v>
          </cell>
          <cell r="I213" t="str">
            <v>בעלות</v>
          </cell>
          <cell r="M213" t="str">
            <v>תל שבע</v>
          </cell>
          <cell r="N213">
            <v>0</v>
          </cell>
          <cell r="P213" t="str">
            <v>תל שבע</v>
          </cell>
          <cell r="AR213" t="str">
            <v>חט"ע</v>
          </cell>
        </row>
        <row r="214">
          <cell r="B214">
            <v>12397659</v>
          </cell>
          <cell r="I214" t="str">
            <v>בעלות</v>
          </cell>
          <cell r="M214" t="str">
            <v>תל שבע</v>
          </cell>
          <cell r="N214">
            <v>0</v>
          </cell>
          <cell r="P214" t="str">
            <v>תל שבע</v>
          </cell>
          <cell r="AR214" t="str">
            <v>חט"ע</v>
          </cell>
        </row>
        <row r="215">
          <cell r="B215">
            <v>12397691</v>
          </cell>
          <cell r="I215" t="str">
            <v>משרד</v>
          </cell>
          <cell r="M215" t="str">
            <v>מיתר</v>
          </cell>
          <cell r="N215">
            <v>0</v>
          </cell>
          <cell r="P215" t="str">
            <v>מיתר</v>
          </cell>
          <cell r="AR215" t="str">
            <v>חט"ב</v>
          </cell>
        </row>
        <row r="216">
          <cell r="B216">
            <v>12397725</v>
          </cell>
          <cell r="I216" t="str">
            <v>בעלות</v>
          </cell>
          <cell r="M216" t="str">
            <v>באר שבע</v>
          </cell>
          <cell r="N216">
            <v>0</v>
          </cell>
          <cell r="P216" t="str">
            <v>באר שבע</v>
          </cell>
          <cell r="AR216" t="str">
            <v>חט"ב</v>
          </cell>
        </row>
        <row r="217">
          <cell r="B217">
            <v>12397725</v>
          </cell>
          <cell r="I217" t="str">
            <v>בעלות</v>
          </cell>
          <cell r="M217" t="str">
            <v>באר שבע</v>
          </cell>
          <cell r="N217">
            <v>0</v>
          </cell>
          <cell r="P217" t="str">
            <v>באר שבע</v>
          </cell>
          <cell r="AR217" t="str">
            <v>חט"ע</v>
          </cell>
        </row>
        <row r="218">
          <cell r="B218">
            <v>12398111</v>
          </cell>
          <cell r="I218" t="str">
            <v>משרד</v>
          </cell>
          <cell r="M218" t="str">
            <v>אשדוד</v>
          </cell>
          <cell r="N218">
            <v>0</v>
          </cell>
          <cell r="P218" t="str">
            <v>אשדוד</v>
          </cell>
          <cell r="AR218" t="str">
            <v>יסודי</v>
          </cell>
        </row>
        <row r="219">
          <cell r="B219">
            <v>12398111</v>
          </cell>
          <cell r="I219" t="str">
            <v>משרד</v>
          </cell>
          <cell r="M219" t="str">
            <v>אשדוד</v>
          </cell>
          <cell r="N219">
            <v>0</v>
          </cell>
          <cell r="P219" t="str">
            <v>אשדוד</v>
          </cell>
          <cell r="AR219" t="str">
            <v>יסודי</v>
          </cell>
        </row>
        <row r="220">
          <cell r="B220">
            <v>12398111</v>
          </cell>
          <cell r="I220" t="str">
            <v>משרד</v>
          </cell>
          <cell r="M220"/>
          <cell r="N220">
            <v>0</v>
          </cell>
          <cell r="P220" t="str">
            <v>באר שבע</v>
          </cell>
          <cell r="AR220" t="str">
            <v>יסודי</v>
          </cell>
        </row>
        <row r="221">
          <cell r="B221">
            <v>12398624</v>
          </cell>
          <cell r="I221" t="str">
            <v>משרד</v>
          </cell>
          <cell r="M221" t="str">
            <v>באר שבע</v>
          </cell>
          <cell r="N221">
            <v>0</v>
          </cell>
          <cell r="P221" t="str">
            <v>באר שבע</v>
          </cell>
          <cell r="AR221" t="str">
            <v>חט"ב</v>
          </cell>
        </row>
        <row r="222">
          <cell r="B222">
            <v>12441069</v>
          </cell>
          <cell r="I222" t="str">
            <v>משרד</v>
          </cell>
          <cell r="M222" t="str">
            <v>באר שבע</v>
          </cell>
          <cell r="N222">
            <v>0</v>
          </cell>
          <cell r="P222" t="str">
            <v>באר שבע</v>
          </cell>
          <cell r="AR222" t="str">
            <v>יסודי</v>
          </cell>
        </row>
        <row r="223">
          <cell r="B223">
            <v>12441069</v>
          </cell>
          <cell r="I223" t="str">
            <v>משרד</v>
          </cell>
          <cell r="M223" t="str">
            <v>באר שבע</v>
          </cell>
          <cell r="N223">
            <v>0</v>
          </cell>
          <cell r="P223" t="str">
            <v>באר שבע</v>
          </cell>
          <cell r="AR223" t="str">
            <v>חט"ב</v>
          </cell>
        </row>
        <row r="224">
          <cell r="B224">
            <v>12453155</v>
          </cell>
          <cell r="I224" t="str">
            <v>משרד</v>
          </cell>
          <cell r="M224" t="str">
            <v>אשקלון</v>
          </cell>
          <cell r="N224">
            <v>0</v>
          </cell>
          <cell r="P224" t="str">
            <v>אשקלון</v>
          </cell>
          <cell r="AR224" t="str">
            <v>חט"ב</v>
          </cell>
        </row>
        <row r="225">
          <cell r="B225">
            <v>12462883</v>
          </cell>
          <cell r="I225" t="str">
            <v>משרד</v>
          </cell>
          <cell r="M225" t="str">
            <v>אשדוד</v>
          </cell>
          <cell r="N225">
            <v>0</v>
          </cell>
          <cell r="P225" t="str">
            <v>אשדוד</v>
          </cell>
          <cell r="AR225" t="str">
            <v>יסודי</v>
          </cell>
        </row>
        <row r="226">
          <cell r="B226">
            <v>12467031</v>
          </cell>
          <cell r="I226" t="str">
            <v>משרד</v>
          </cell>
          <cell r="M226" t="str">
            <v>אשקלון</v>
          </cell>
          <cell r="N226">
            <v>0</v>
          </cell>
          <cell r="P226" t="str">
            <v>אשקלון</v>
          </cell>
          <cell r="AR226" t="str">
            <v>יסודי</v>
          </cell>
        </row>
        <row r="227">
          <cell r="B227">
            <v>12469771</v>
          </cell>
          <cell r="I227" t="str">
            <v>משרד</v>
          </cell>
          <cell r="M227" t="str">
            <v>אילת</v>
          </cell>
          <cell r="N227">
            <v>0</v>
          </cell>
          <cell r="P227" t="str">
            <v>אילת</v>
          </cell>
          <cell r="AR227" t="str">
            <v>יסודי</v>
          </cell>
        </row>
        <row r="228">
          <cell r="B228">
            <v>12589313</v>
          </cell>
          <cell r="I228" t="str">
            <v>משרד</v>
          </cell>
          <cell r="M228" t="str">
            <v>אשקלון</v>
          </cell>
          <cell r="N228">
            <v>0</v>
          </cell>
          <cell r="P228" t="str">
            <v>אשקלון</v>
          </cell>
          <cell r="AR228" t="str">
            <v>גנ"י</v>
          </cell>
        </row>
        <row r="229">
          <cell r="B229">
            <v>12631669</v>
          </cell>
          <cell r="I229" t="str">
            <v>בעלות</v>
          </cell>
          <cell r="M229" t="str">
            <v>באר שבע</v>
          </cell>
          <cell r="N229">
            <v>0</v>
          </cell>
          <cell r="P229" t="str">
            <v>באר שבע</v>
          </cell>
          <cell r="AR229" t="str">
            <v>חט"ע</v>
          </cell>
        </row>
        <row r="230">
          <cell r="B230">
            <v>12631669</v>
          </cell>
          <cell r="I230" t="str">
            <v>בעלות</v>
          </cell>
          <cell r="M230" t="str">
            <v>באר שבע</v>
          </cell>
          <cell r="N230">
            <v>0</v>
          </cell>
          <cell r="P230" t="str">
            <v>באר שבע</v>
          </cell>
          <cell r="AR230" t="str">
            <v>חט"ע</v>
          </cell>
        </row>
        <row r="231">
          <cell r="B231">
            <v>12632956</v>
          </cell>
          <cell r="I231" t="str">
            <v>משרד</v>
          </cell>
          <cell r="M231" t="str">
            <v>עתניאל</v>
          </cell>
          <cell r="N231">
            <v>0</v>
          </cell>
          <cell r="P231" t="str">
            <v>הר חברון</v>
          </cell>
          <cell r="AR231" t="str">
            <v>יסודי</v>
          </cell>
        </row>
        <row r="232">
          <cell r="B232">
            <v>12668521</v>
          </cell>
          <cell r="I232" t="str">
            <v>משרד</v>
          </cell>
          <cell r="M232" t="str">
            <v>קרית מלאכי</v>
          </cell>
          <cell r="N232">
            <v>0</v>
          </cell>
          <cell r="P232" t="str">
            <v>קרית מלאכי</v>
          </cell>
          <cell r="AR232" t="str">
            <v>חט"ב</v>
          </cell>
        </row>
        <row r="233">
          <cell r="B233">
            <v>12759031</v>
          </cell>
          <cell r="I233" t="str">
            <v>משרד</v>
          </cell>
          <cell r="M233"/>
          <cell r="N233">
            <v>0</v>
          </cell>
          <cell r="P233" t="str">
            <v>באר שבע</v>
          </cell>
          <cell r="AR233" t="str">
            <v>חט"ב</v>
          </cell>
        </row>
        <row r="234">
          <cell r="B234">
            <v>12759031</v>
          </cell>
          <cell r="I234" t="str">
            <v>משרד</v>
          </cell>
          <cell r="M234"/>
          <cell r="N234">
            <v>0</v>
          </cell>
          <cell r="P234" t="str">
            <v>באר שבע</v>
          </cell>
          <cell r="AR234" t="str">
            <v>חט"ע</v>
          </cell>
        </row>
        <row r="235">
          <cell r="B235">
            <v>12759031</v>
          </cell>
          <cell r="I235" t="str">
            <v>משרד</v>
          </cell>
          <cell r="M235" t="str">
            <v>קרית גת</v>
          </cell>
          <cell r="N235">
            <v>0</v>
          </cell>
          <cell r="P235" t="str">
            <v>קרית גת</v>
          </cell>
          <cell r="AR235" t="str">
            <v>חט"ב</v>
          </cell>
        </row>
        <row r="236">
          <cell r="B236">
            <v>12759031</v>
          </cell>
          <cell r="I236" t="str">
            <v>משרד</v>
          </cell>
          <cell r="M236" t="str">
            <v>קרית גת</v>
          </cell>
          <cell r="N236">
            <v>0</v>
          </cell>
          <cell r="P236" t="str">
            <v>קרית גת</v>
          </cell>
          <cell r="AR236" t="str">
            <v>חט"ע</v>
          </cell>
        </row>
        <row r="237">
          <cell r="B237">
            <v>12803300</v>
          </cell>
          <cell r="I237" t="str">
            <v>משרד</v>
          </cell>
          <cell r="M237" t="str">
            <v>דימונה</v>
          </cell>
          <cell r="N237">
            <v>0</v>
          </cell>
          <cell r="P237" t="str">
            <v>דימונה</v>
          </cell>
          <cell r="AR237" t="str">
            <v>חט"ב</v>
          </cell>
        </row>
        <row r="238">
          <cell r="B238">
            <v>12803300</v>
          </cell>
          <cell r="I238" t="str">
            <v>משרד</v>
          </cell>
          <cell r="M238" t="str">
            <v>דימונה</v>
          </cell>
          <cell r="N238">
            <v>0</v>
          </cell>
          <cell r="P238" t="str">
            <v>דימונה</v>
          </cell>
          <cell r="AR238" t="str">
            <v>חט"ע</v>
          </cell>
        </row>
        <row r="239">
          <cell r="B239">
            <v>12803896</v>
          </cell>
          <cell r="I239" t="str">
            <v>משרד</v>
          </cell>
          <cell r="M239" t="str">
            <v>ניר עקיבא</v>
          </cell>
          <cell r="N239">
            <v>0</v>
          </cell>
          <cell r="P239" t="str">
            <v>מרחבים</v>
          </cell>
          <cell r="AR239" t="str">
            <v>יסודי</v>
          </cell>
        </row>
        <row r="240">
          <cell r="B240">
            <v>12951364</v>
          </cell>
          <cell r="I240" t="str">
            <v>משרד</v>
          </cell>
          <cell r="M240" t="str">
            <v>אשדוד</v>
          </cell>
          <cell r="N240">
            <v>0</v>
          </cell>
          <cell r="P240" t="str">
            <v>אשדוד</v>
          </cell>
          <cell r="AR240" t="str">
            <v>יסודי</v>
          </cell>
        </row>
        <row r="241">
          <cell r="B241">
            <v>12955837</v>
          </cell>
          <cell r="I241" t="str">
            <v>משרד</v>
          </cell>
          <cell r="M241" t="str">
            <v>אשקלון</v>
          </cell>
          <cell r="N241">
            <v>0</v>
          </cell>
          <cell r="P241" t="str">
            <v>אשקלון</v>
          </cell>
          <cell r="AR241" t="str">
            <v>חט"ב</v>
          </cell>
        </row>
        <row r="242">
          <cell r="B242">
            <v>12955837</v>
          </cell>
          <cell r="I242" t="str">
            <v>משרד</v>
          </cell>
          <cell r="M242" t="str">
            <v>אשקלון</v>
          </cell>
          <cell r="N242">
            <v>0</v>
          </cell>
          <cell r="P242" t="str">
            <v>אשקלון</v>
          </cell>
          <cell r="AR242" t="str">
            <v>חט"ע</v>
          </cell>
        </row>
        <row r="243">
          <cell r="B243">
            <v>12962601</v>
          </cell>
          <cell r="I243" t="str">
            <v>משרד</v>
          </cell>
          <cell r="M243" t="str">
            <v>ניצנים</v>
          </cell>
          <cell r="N243">
            <v>0</v>
          </cell>
          <cell r="P243" t="str">
            <v>חוף אשקלון</v>
          </cell>
          <cell r="AR243" t="str">
            <v>יסודי</v>
          </cell>
        </row>
        <row r="244">
          <cell r="B244">
            <v>12962619</v>
          </cell>
          <cell r="I244" t="str">
            <v>משרד</v>
          </cell>
          <cell r="M244" t="str">
            <v>מגן</v>
          </cell>
          <cell r="N244">
            <v>1</v>
          </cell>
          <cell r="P244" t="str">
            <v>אשכול</v>
          </cell>
          <cell r="AR244" t="str">
            <v>יסודי</v>
          </cell>
        </row>
        <row r="245">
          <cell r="B245">
            <v>12979134</v>
          </cell>
          <cell r="I245" t="str">
            <v>משרד</v>
          </cell>
          <cell r="M245" t="str">
            <v>סוסיה</v>
          </cell>
          <cell r="N245">
            <v>0</v>
          </cell>
          <cell r="P245" t="str">
            <v>הר חברון</v>
          </cell>
          <cell r="AR245" t="str">
            <v>יסודי</v>
          </cell>
        </row>
        <row r="246">
          <cell r="B246">
            <v>12988911</v>
          </cell>
          <cell r="I246" t="str">
            <v>משרד</v>
          </cell>
          <cell r="M246" t="str">
            <v>באר שבע</v>
          </cell>
          <cell r="N246">
            <v>0</v>
          </cell>
          <cell r="P246" t="str">
            <v>באר שבע</v>
          </cell>
          <cell r="AR246" t="str">
            <v>יסודי</v>
          </cell>
        </row>
        <row r="247">
          <cell r="B247">
            <v>12988929</v>
          </cell>
          <cell r="I247" t="str">
            <v>משרד</v>
          </cell>
          <cell r="M247" t="str">
            <v>באר שבע</v>
          </cell>
          <cell r="N247">
            <v>0</v>
          </cell>
          <cell r="P247" t="str">
            <v>באר שבע</v>
          </cell>
          <cell r="AR247" t="str">
            <v>חט"ב</v>
          </cell>
        </row>
        <row r="248">
          <cell r="B248">
            <v>12988929</v>
          </cell>
          <cell r="I248" t="str">
            <v>משרד</v>
          </cell>
          <cell r="M248" t="str">
            <v>באר שבע</v>
          </cell>
          <cell r="N248">
            <v>0</v>
          </cell>
          <cell r="P248" t="str">
            <v>באר שבע</v>
          </cell>
          <cell r="AR248" t="str">
            <v>חט"ב</v>
          </cell>
        </row>
        <row r="249">
          <cell r="B249">
            <v>13021175</v>
          </cell>
          <cell r="I249" t="str">
            <v>משרד</v>
          </cell>
          <cell r="M249" t="str">
            <v>אופקים</v>
          </cell>
          <cell r="N249">
            <v>0</v>
          </cell>
          <cell r="P249" t="str">
            <v>אופקים</v>
          </cell>
          <cell r="AR249" t="str">
            <v>חט"ב</v>
          </cell>
        </row>
        <row r="250">
          <cell r="B250">
            <v>13021175</v>
          </cell>
          <cell r="I250" t="str">
            <v>משרד</v>
          </cell>
          <cell r="M250" t="str">
            <v>אופקים</v>
          </cell>
          <cell r="N250">
            <v>0</v>
          </cell>
          <cell r="P250" t="str">
            <v>אופקים</v>
          </cell>
          <cell r="AR250" t="str">
            <v>חט"ע</v>
          </cell>
        </row>
        <row r="251">
          <cell r="B251">
            <v>13027867</v>
          </cell>
          <cell r="I251" t="str">
            <v>משרד</v>
          </cell>
          <cell r="M251" t="str">
            <v>אילת</v>
          </cell>
          <cell r="N251">
            <v>0</v>
          </cell>
          <cell r="P251" t="str">
            <v>אילת</v>
          </cell>
          <cell r="AR251" t="str">
            <v>יסודי</v>
          </cell>
        </row>
        <row r="252">
          <cell r="B252">
            <v>13027867</v>
          </cell>
          <cell r="I252" t="str">
            <v>משרד</v>
          </cell>
          <cell r="M252" t="str">
            <v>אילת</v>
          </cell>
          <cell r="N252">
            <v>0</v>
          </cell>
          <cell r="P252" t="str">
            <v>אילת</v>
          </cell>
          <cell r="AR252" t="str">
            <v>חט"ב</v>
          </cell>
        </row>
        <row r="253">
          <cell r="B253">
            <v>13050232</v>
          </cell>
          <cell r="I253" t="str">
            <v>משרד</v>
          </cell>
          <cell r="M253" t="str">
            <v>אשדוד</v>
          </cell>
          <cell r="N253">
            <v>0</v>
          </cell>
          <cell r="P253" t="str">
            <v>אשדוד</v>
          </cell>
          <cell r="AR253" t="str">
            <v>חט"ב</v>
          </cell>
        </row>
        <row r="254">
          <cell r="B254">
            <v>13050232</v>
          </cell>
          <cell r="I254" t="str">
            <v>משרד</v>
          </cell>
          <cell r="M254" t="str">
            <v>אשדוד</v>
          </cell>
          <cell r="N254">
            <v>0</v>
          </cell>
          <cell r="P254" t="str">
            <v>אשדוד</v>
          </cell>
          <cell r="AR254" t="str">
            <v>חט"ע</v>
          </cell>
        </row>
        <row r="255">
          <cell r="B255">
            <v>13051644</v>
          </cell>
          <cell r="I255" t="str">
            <v>משרד</v>
          </cell>
          <cell r="M255" t="str">
            <v>אשדוד</v>
          </cell>
          <cell r="N255">
            <v>0</v>
          </cell>
          <cell r="P255" t="str">
            <v>אשדוד</v>
          </cell>
          <cell r="AR255" t="str">
            <v>גנ"י</v>
          </cell>
        </row>
        <row r="256">
          <cell r="B256">
            <v>13055553</v>
          </cell>
          <cell r="I256" t="str">
            <v>משרד</v>
          </cell>
          <cell r="M256" t="str">
            <v>אילת</v>
          </cell>
          <cell r="N256">
            <v>0</v>
          </cell>
          <cell r="P256" t="str">
            <v>אילת</v>
          </cell>
          <cell r="AR256" t="str">
            <v>חט"ב</v>
          </cell>
        </row>
        <row r="257">
          <cell r="B257">
            <v>13055553</v>
          </cell>
          <cell r="I257" t="str">
            <v>משרד</v>
          </cell>
          <cell r="M257" t="str">
            <v>אילת</v>
          </cell>
          <cell r="N257">
            <v>0</v>
          </cell>
          <cell r="P257" t="str">
            <v>אילת</v>
          </cell>
          <cell r="AR257" t="str">
            <v>חט"ע</v>
          </cell>
        </row>
        <row r="258">
          <cell r="B258">
            <v>13059100</v>
          </cell>
          <cell r="I258" t="str">
            <v>בעלות</v>
          </cell>
          <cell r="M258" t="str">
            <v>באר שבע</v>
          </cell>
          <cell r="N258">
            <v>0</v>
          </cell>
          <cell r="P258" t="str">
            <v>באר שבע</v>
          </cell>
          <cell r="AR258" t="str">
            <v>חט"ע</v>
          </cell>
        </row>
        <row r="259">
          <cell r="B259">
            <v>13084371</v>
          </cell>
          <cell r="I259" t="str">
            <v>משרד</v>
          </cell>
          <cell r="M259" t="str">
            <v>ניצן</v>
          </cell>
          <cell r="N259">
            <v>0</v>
          </cell>
          <cell r="P259" t="str">
            <v>חוף אשקלון</v>
          </cell>
          <cell r="AR259" t="str">
            <v>יסודי</v>
          </cell>
        </row>
        <row r="260">
          <cell r="B260">
            <v>13084918</v>
          </cell>
          <cell r="I260" t="str">
            <v>משרד</v>
          </cell>
          <cell r="M260" t="str">
            <v>אשקלון</v>
          </cell>
          <cell r="N260">
            <v>0</v>
          </cell>
          <cell r="P260" t="str">
            <v>אשקלון</v>
          </cell>
          <cell r="AR260" t="str">
            <v>יסודי</v>
          </cell>
        </row>
        <row r="261">
          <cell r="B261">
            <v>13088224</v>
          </cell>
          <cell r="I261" t="str">
            <v>בעלות</v>
          </cell>
          <cell r="M261" t="str">
            <v>באר שבע</v>
          </cell>
          <cell r="N261">
            <v>0</v>
          </cell>
          <cell r="P261" t="str">
            <v>באר שבע</v>
          </cell>
          <cell r="AR261" t="str">
            <v>חט"ב</v>
          </cell>
        </row>
        <row r="262">
          <cell r="B262">
            <v>13088224</v>
          </cell>
          <cell r="I262" t="str">
            <v>בעלות</v>
          </cell>
          <cell r="M262" t="str">
            <v>באר שבע</v>
          </cell>
          <cell r="N262">
            <v>0</v>
          </cell>
          <cell r="P262" t="str">
            <v>באר שבע</v>
          </cell>
          <cell r="AR262" t="str">
            <v>חט"ע</v>
          </cell>
        </row>
        <row r="263">
          <cell r="B263">
            <v>13108253</v>
          </cell>
          <cell r="I263" t="str">
            <v>משרד</v>
          </cell>
          <cell r="M263" t="str">
            <v>שדרות</v>
          </cell>
          <cell r="N263">
            <v>1</v>
          </cell>
          <cell r="P263" t="str">
            <v>שדרות</v>
          </cell>
          <cell r="AR263" t="str">
            <v>חט"ב</v>
          </cell>
        </row>
        <row r="264">
          <cell r="B264">
            <v>13108253</v>
          </cell>
          <cell r="I264" t="str">
            <v>משרד</v>
          </cell>
          <cell r="M264" t="str">
            <v>שדרות</v>
          </cell>
          <cell r="N264">
            <v>1</v>
          </cell>
          <cell r="P264" t="str">
            <v>שדרות</v>
          </cell>
          <cell r="AR264" t="str">
            <v>חט"ע</v>
          </cell>
        </row>
        <row r="265">
          <cell r="B265">
            <v>13112347</v>
          </cell>
          <cell r="I265" t="str">
            <v>משרד</v>
          </cell>
          <cell r="M265" t="str">
            <v>אשדוד</v>
          </cell>
          <cell r="N265">
            <v>0</v>
          </cell>
          <cell r="P265" t="str">
            <v>אשדוד</v>
          </cell>
          <cell r="AR265" t="str">
            <v>יסודי</v>
          </cell>
        </row>
        <row r="266">
          <cell r="B266">
            <v>13117965</v>
          </cell>
          <cell r="I266" t="str">
            <v>משרד</v>
          </cell>
          <cell r="M266" t="str">
            <v>ירוחם</v>
          </cell>
          <cell r="N266">
            <v>0</v>
          </cell>
          <cell r="P266" t="str">
            <v>ירוחם</v>
          </cell>
          <cell r="AR266" t="str">
            <v>יסודי</v>
          </cell>
        </row>
        <row r="267">
          <cell r="B267">
            <v>13128194</v>
          </cell>
          <cell r="I267" t="str">
            <v>בעלות</v>
          </cell>
          <cell r="M267" t="str">
            <v>אילת</v>
          </cell>
          <cell r="N267">
            <v>0</v>
          </cell>
          <cell r="P267" t="str">
            <v>אילת</v>
          </cell>
          <cell r="AR267" t="str">
            <v>חט"ע</v>
          </cell>
        </row>
        <row r="268">
          <cell r="B268">
            <v>13128194</v>
          </cell>
          <cell r="I268" t="str">
            <v>משרד</v>
          </cell>
          <cell r="M268" t="str">
            <v>אילת</v>
          </cell>
          <cell r="N268">
            <v>0</v>
          </cell>
          <cell r="P268" t="str">
            <v>אילת</v>
          </cell>
          <cell r="AR268" t="str">
            <v>חט"ב</v>
          </cell>
        </row>
        <row r="269">
          <cell r="B269">
            <v>13128590</v>
          </cell>
          <cell r="I269" t="str">
            <v>משרד</v>
          </cell>
          <cell r="M269" t="str">
            <v>אשדוד</v>
          </cell>
          <cell r="N269">
            <v>0</v>
          </cell>
          <cell r="P269" t="str">
            <v>אשדוד</v>
          </cell>
          <cell r="AR269" t="str">
            <v>חט"ב</v>
          </cell>
        </row>
        <row r="270">
          <cell r="B270">
            <v>13130141</v>
          </cell>
          <cell r="I270" t="str">
            <v>משרד</v>
          </cell>
          <cell r="M270" t="str">
            <v>קרית גת</v>
          </cell>
          <cell r="N270">
            <v>0</v>
          </cell>
          <cell r="P270" t="str">
            <v>קרית גת</v>
          </cell>
          <cell r="AR270" t="str">
            <v>חט"ב</v>
          </cell>
        </row>
        <row r="271">
          <cell r="B271">
            <v>13137328</v>
          </cell>
          <cell r="I271" t="str">
            <v>משרד</v>
          </cell>
          <cell r="M271" t="str">
            <v>מרכז שפירא</v>
          </cell>
          <cell r="N271">
            <v>0</v>
          </cell>
          <cell r="P271" t="str">
            <v>שפיר</v>
          </cell>
          <cell r="AR271" t="str">
            <v>יסודי</v>
          </cell>
        </row>
        <row r="272">
          <cell r="B272">
            <v>13159827</v>
          </cell>
          <cell r="I272" t="str">
            <v>משרד</v>
          </cell>
          <cell r="M272"/>
          <cell r="N272">
            <v>0</v>
          </cell>
          <cell r="P272" t="str">
            <v>באר שבע</v>
          </cell>
          <cell r="AR272" t="str">
            <v>חט"ב</v>
          </cell>
        </row>
        <row r="273">
          <cell r="B273">
            <v>13159827</v>
          </cell>
          <cell r="I273" t="str">
            <v>משרד</v>
          </cell>
          <cell r="M273"/>
          <cell r="N273">
            <v>0</v>
          </cell>
          <cell r="P273" t="str">
            <v>באר שבע</v>
          </cell>
          <cell r="AR273" t="str">
            <v>חט"ב</v>
          </cell>
        </row>
        <row r="274">
          <cell r="B274">
            <v>13159827</v>
          </cell>
          <cell r="I274" t="str">
            <v>משרד</v>
          </cell>
          <cell r="M274"/>
          <cell r="N274">
            <v>0</v>
          </cell>
          <cell r="P274" t="str">
            <v>באר שבע</v>
          </cell>
          <cell r="AR274" t="str">
            <v>חט"ע</v>
          </cell>
        </row>
        <row r="275">
          <cell r="B275">
            <v>13159827</v>
          </cell>
          <cell r="I275" t="str">
            <v>משרד</v>
          </cell>
          <cell r="M275" t="str">
            <v>שדרות</v>
          </cell>
          <cell r="N275">
            <v>1</v>
          </cell>
          <cell r="P275" t="str">
            <v>שדרות</v>
          </cell>
          <cell r="AR275" t="str">
            <v>חט"ב</v>
          </cell>
        </row>
        <row r="276">
          <cell r="B276">
            <v>13159827</v>
          </cell>
          <cell r="I276" t="str">
            <v>משרד</v>
          </cell>
          <cell r="M276" t="str">
            <v>שדרות</v>
          </cell>
          <cell r="N276">
            <v>1</v>
          </cell>
          <cell r="P276" t="str">
            <v>שדרות</v>
          </cell>
          <cell r="AR276" t="str">
            <v>חט"ע</v>
          </cell>
        </row>
        <row r="277">
          <cell r="B277">
            <v>13165394</v>
          </cell>
          <cell r="I277" t="str">
            <v>משרד</v>
          </cell>
          <cell r="M277"/>
          <cell r="N277">
            <v>0</v>
          </cell>
          <cell r="P277" t="str">
            <v>באר שבע</v>
          </cell>
          <cell r="AR277" t="str">
            <v>חט"ב</v>
          </cell>
        </row>
        <row r="278">
          <cell r="B278">
            <v>13165394</v>
          </cell>
          <cell r="I278" t="str">
            <v>משרד</v>
          </cell>
          <cell r="M278" t="str">
            <v>אשדוד</v>
          </cell>
          <cell r="N278">
            <v>0</v>
          </cell>
          <cell r="P278" t="str">
            <v>אשדוד</v>
          </cell>
          <cell r="AR278" t="str">
            <v>חט"ב</v>
          </cell>
        </row>
        <row r="279">
          <cell r="B279">
            <v>13165394</v>
          </cell>
          <cell r="I279" t="str">
            <v>משרד</v>
          </cell>
          <cell r="M279" t="str">
            <v>אשדוד</v>
          </cell>
          <cell r="N279">
            <v>0</v>
          </cell>
          <cell r="P279" t="str">
            <v>אשדוד</v>
          </cell>
          <cell r="AR279" t="str">
            <v>חט"ע</v>
          </cell>
        </row>
        <row r="280">
          <cell r="B280">
            <v>13249008</v>
          </cell>
          <cell r="I280" t="str">
            <v>משרד</v>
          </cell>
          <cell r="M280" t="str">
            <v>אשדוד</v>
          </cell>
          <cell r="N280">
            <v>0</v>
          </cell>
          <cell r="P280" t="str">
            <v>אשדוד</v>
          </cell>
          <cell r="AR280" t="str">
            <v>יסודי</v>
          </cell>
        </row>
        <row r="281">
          <cell r="B281">
            <v>13263488</v>
          </cell>
          <cell r="I281" t="str">
            <v>בעלות</v>
          </cell>
          <cell r="M281" t="str">
            <v>אשדוד</v>
          </cell>
          <cell r="N281">
            <v>0</v>
          </cell>
          <cell r="P281" t="str">
            <v>אשדוד</v>
          </cell>
          <cell r="AR281" t="str">
            <v>חט"ע</v>
          </cell>
        </row>
        <row r="282">
          <cell r="B282">
            <v>13265533</v>
          </cell>
          <cell r="I282" t="str">
            <v>משרד</v>
          </cell>
          <cell r="M282" t="str">
            <v>קרית גת</v>
          </cell>
          <cell r="N282">
            <v>0</v>
          </cell>
          <cell r="P282" t="str">
            <v>קרית גת</v>
          </cell>
          <cell r="AR282" t="str">
            <v>גנ"י</v>
          </cell>
        </row>
        <row r="283">
          <cell r="B283">
            <v>13277181</v>
          </cell>
          <cell r="I283" t="str">
            <v>משרד</v>
          </cell>
          <cell r="M283" t="str">
            <v>ערד</v>
          </cell>
          <cell r="N283">
            <v>0</v>
          </cell>
          <cell r="P283" t="str">
            <v>ערד</v>
          </cell>
          <cell r="AR283" t="str">
            <v>חט"ב</v>
          </cell>
        </row>
        <row r="284">
          <cell r="B284">
            <v>13308788</v>
          </cell>
          <cell r="I284" t="str">
            <v>משרד</v>
          </cell>
          <cell r="M284" t="str">
            <v>באר שבע</v>
          </cell>
          <cell r="N284">
            <v>0</v>
          </cell>
          <cell r="P284" t="str">
            <v>באר שבע</v>
          </cell>
          <cell r="AR284" t="str">
            <v>יסודי</v>
          </cell>
        </row>
        <row r="285">
          <cell r="B285">
            <v>13308788</v>
          </cell>
          <cell r="I285" t="str">
            <v>משרד</v>
          </cell>
          <cell r="M285"/>
          <cell r="N285">
            <v>0</v>
          </cell>
          <cell r="P285" t="str">
            <v>באר שבע</v>
          </cell>
          <cell r="AR285" t="str">
            <v>יסודי</v>
          </cell>
        </row>
        <row r="286">
          <cell r="B286">
            <v>13337688</v>
          </cell>
          <cell r="I286" t="str">
            <v>משרד</v>
          </cell>
          <cell r="M286" t="str">
            <v>באר שבע</v>
          </cell>
          <cell r="N286">
            <v>0</v>
          </cell>
          <cell r="P286" t="str">
            <v>באר שבע</v>
          </cell>
          <cell r="AR286" t="str">
            <v>חט"ב</v>
          </cell>
        </row>
        <row r="287">
          <cell r="B287">
            <v>13338496</v>
          </cell>
          <cell r="I287" t="str">
            <v>משרד</v>
          </cell>
          <cell r="M287" t="str">
            <v>מעון</v>
          </cell>
          <cell r="N287">
            <v>0</v>
          </cell>
          <cell r="P287" t="str">
            <v>הר חברון</v>
          </cell>
          <cell r="AR287" t="str">
            <v>גנ"י</v>
          </cell>
        </row>
        <row r="288">
          <cell r="B288">
            <v>13342357</v>
          </cell>
          <cell r="I288" t="str">
            <v>משרד</v>
          </cell>
          <cell r="M288" t="str">
            <v>באר שבע</v>
          </cell>
          <cell r="N288">
            <v>0</v>
          </cell>
          <cell r="P288" t="str">
            <v>באר שבע</v>
          </cell>
          <cell r="AR288" t="str">
            <v>יסודי</v>
          </cell>
        </row>
        <row r="289">
          <cell r="B289">
            <v>13342357</v>
          </cell>
          <cell r="I289" t="str">
            <v>משרד</v>
          </cell>
          <cell r="M289" t="str">
            <v>באר שבע</v>
          </cell>
          <cell r="N289">
            <v>0</v>
          </cell>
          <cell r="P289" t="str">
            <v>באר שבע</v>
          </cell>
          <cell r="AR289" t="str">
            <v>יסודי</v>
          </cell>
        </row>
        <row r="290">
          <cell r="B290">
            <v>13372263</v>
          </cell>
          <cell r="I290" t="str">
            <v>משרד</v>
          </cell>
          <cell r="M290" t="str">
            <v>אשקלון</v>
          </cell>
          <cell r="N290">
            <v>0</v>
          </cell>
          <cell r="P290" t="str">
            <v>אשקלון</v>
          </cell>
          <cell r="AR290" t="str">
            <v>חט"ב</v>
          </cell>
        </row>
        <row r="291">
          <cell r="B291">
            <v>13388707</v>
          </cell>
          <cell r="I291" t="str">
            <v>משרד</v>
          </cell>
          <cell r="M291" t="str">
            <v>ירוחם</v>
          </cell>
          <cell r="N291">
            <v>0</v>
          </cell>
          <cell r="P291" t="str">
            <v>ירוחם</v>
          </cell>
          <cell r="AR291" t="str">
            <v>יסודי</v>
          </cell>
        </row>
        <row r="292">
          <cell r="B292">
            <v>13396742</v>
          </cell>
          <cell r="I292" t="str">
            <v>בעלות</v>
          </cell>
          <cell r="M292" t="str">
            <v>קרית מלאכי</v>
          </cell>
          <cell r="N292">
            <v>0</v>
          </cell>
          <cell r="P292" t="str">
            <v>קרית מלאכי</v>
          </cell>
          <cell r="AR292" t="str">
            <v>חט"ע</v>
          </cell>
        </row>
        <row r="293">
          <cell r="B293">
            <v>13405808</v>
          </cell>
          <cell r="I293" t="str">
            <v>משרד</v>
          </cell>
          <cell r="M293" t="str">
            <v>מגן</v>
          </cell>
          <cell r="N293">
            <v>1</v>
          </cell>
          <cell r="P293" t="str">
            <v>אשכול</v>
          </cell>
          <cell r="AR293" t="str">
            <v>יסודי</v>
          </cell>
        </row>
        <row r="294">
          <cell r="B294">
            <v>13409776</v>
          </cell>
          <cell r="I294" t="str">
            <v>משרד</v>
          </cell>
          <cell r="M294" t="str">
            <v>אשקלון</v>
          </cell>
          <cell r="N294">
            <v>0</v>
          </cell>
          <cell r="P294" t="str">
            <v>אשקלון</v>
          </cell>
          <cell r="AR294" t="str">
            <v>יסודי</v>
          </cell>
        </row>
        <row r="295">
          <cell r="B295">
            <v>13411533</v>
          </cell>
          <cell r="I295" t="str">
            <v>משרד</v>
          </cell>
          <cell r="M295" t="str">
            <v>אשקלון</v>
          </cell>
          <cell r="N295">
            <v>0</v>
          </cell>
          <cell r="P295" t="str">
            <v>אשקלון</v>
          </cell>
          <cell r="AR295" t="str">
            <v>יסודי</v>
          </cell>
        </row>
        <row r="296">
          <cell r="B296">
            <v>13415443</v>
          </cell>
          <cell r="I296" t="str">
            <v>משרד</v>
          </cell>
          <cell r="M296" t="str">
            <v>באר שבע</v>
          </cell>
          <cell r="N296">
            <v>0</v>
          </cell>
          <cell r="P296" t="str">
            <v>באר שבע</v>
          </cell>
          <cell r="AR296" t="str">
            <v>יסודי</v>
          </cell>
        </row>
        <row r="297">
          <cell r="B297">
            <v>13438171</v>
          </cell>
          <cell r="I297" t="str">
            <v>משרד</v>
          </cell>
          <cell r="M297" t="str">
            <v>נתיבות</v>
          </cell>
          <cell r="N297">
            <v>0</v>
          </cell>
          <cell r="P297" t="str">
            <v>נתיבות</v>
          </cell>
          <cell r="AR297" t="str">
            <v>גנ"י</v>
          </cell>
        </row>
        <row r="298">
          <cell r="B298">
            <v>13438635</v>
          </cell>
          <cell r="I298" t="str">
            <v>משרד</v>
          </cell>
          <cell r="M298" t="str">
            <v>אשקלון</v>
          </cell>
          <cell r="N298">
            <v>0</v>
          </cell>
          <cell r="P298" t="str">
            <v>אשקלון</v>
          </cell>
          <cell r="AR298" t="str">
            <v>יסודי</v>
          </cell>
        </row>
        <row r="299">
          <cell r="B299">
            <v>13443494</v>
          </cell>
          <cell r="I299" t="str">
            <v>משרד</v>
          </cell>
          <cell r="M299" t="str">
            <v>באר שבע</v>
          </cell>
          <cell r="N299">
            <v>0</v>
          </cell>
          <cell r="P299" t="str">
            <v>באר שבע</v>
          </cell>
          <cell r="AR299" t="str">
            <v>גנ"י</v>
          </cell>
        </row>
        <row r="300">
          <cell r="B300">
            <v>13443494</v>
          </cell>
          <cell r="I300" t="str">
            <v>משרד</v>
          </cell>
          <cell r="M300" t="str">
            <v>באר שבע</v>
          </cell>
          <cell r="N300">
            <v>0</v>
          </cell>
          <cell r="P300" t="str">
            <v>באר שבע</v>
          </cell>
          <cell r="AR300" t="str">
            <v>גנ"י</v>
          </cell>
        </row>
        <row r="301">
          <cell r="B301">
            <v>13460928</v>
          </cell>
          <cell r="I301" t="str">
            <v>משרד</v>
          </cell>
          <cell r="M301" t="str">
            <v>ערד</v>
          </cell>
          <cell r="N301">
            <v>0</v>
          </cell>
          <cell r="P301" t="str">
            <v>ערד</v>
          </cell>
          <cell r="AR301" t="str">
            <v>גנ"י</v>
          </cell>
        </row>
        <row r="302">
          <cell r="B302">
            <v>13481676</v>
          </cell>
          <cell r="I302" t="str">
            <v>בעלות</v>
          </cell>
          <cell r="M302" t="str">
            <v>אילת</v>
          </cell>
          <cell r="N302">
            <v>0</v>
          </cell>
          <cell r="P302" t="str">
            <v>אילת</v>
          </cell>
          <cell r="AR302" t="str">
            <v>חט"ע</v>
          </cell>
        </row>
        <row r="303">
          <cell r="B303">
            <v>13481957</v>
          </cell>
          <cell r="I303" t="str">
            <v>משרד</v>
          </cell>
          <cell r="M303" t="str">
            <v>אבן שמואל</v>
          </cell>
          <cell r="N303">
            <v>0</v>
          </cell>
          <cell r="P303" t="str">
            <v>שפיר</v>
          </cell>
          <cell r="AR303" t="str">
            <v>יסודי</v>
          </cell>
        </row>
        <row r="304">
          <cell r="B304">
            <v>13487814</v>
          </cell>
          <cell r="I304" t="str">
            <v>משרד</v>
          </cell>
          <cell r="M304" t="str">
            <v>באר שבע</v>
          </cell>
          <cell r="N304">
            <v>0</v>
          </cell>
          <cell r="P304" t="str">
            <v>באר שבע</v>
          </cell>
          <cell r="AR304" t="str">
            <v>יסודי</v>
          </cell>
        </row>
        <row r="305">
          <cell r="B305">
            <v>13487822</v>
          </cell>
          <cell r="I305" t="str">
            <v>משרד</v>
          </cell>
          <cell r="M305" t="str">
            <v>באר שבע</v>
          </cell>
          <cell r="N305">
            <v>0</v>
          </cell>
          <cell r="P305" t="str">
            <v>באר שבע</v>
          </cell>
          <cell r="AR305" t="str">
            <v>חט"ב</v>
          </cell>
        </row>
        <row r="306">
          <cell r="B306">
            <v>13496195</v>
          </cell>
          <cell r="I306" t="str">
            <v>משרד</v>
          </cell>
          <cell r="M306" t="str">
            <v>באר שבע</v>
          </cell>
          <cell r="N306">
            <v>0</v>
          </cell>
          <cell r="P306" t="str">
            <v>באר שבע</v>
          </cell>
          <cell r="AR306" t="str">
            <v>יסודי</v>
          </cell>
        </row>
        <row r="307">
          <cell r="B307">
            <v>13496195</v>
          </cell>
          <cell r="I307" t="str">
            <v>משרד</v>
          </cell>
          <cell r="M307" t="str">
            <v>באר שבע</v>
          </cell>
          <cell r="N307">
            <v>0</v>
          </cell>
          <cell r="P307" t="str">
            <v>באר שבע</v>
          </cell>
          <cell r="AR307" t="str">
            <v>יסודי</v>
          </cell>
        </row>
        <row r="308">
          <cell r="B308">
            <v>13496880</v>
          </cell>
          <cell r="I308" t="str">
            <v>משרד</v>
          </cell>
          <cell r="M308" t="str">
            <v>באר שבע</v>
          </cell>
          <cell r="N308">
            <v>0</v>
          </cell>
          <cell r="P308" t="str">
            <v>באר שבע</v>
          </cell>
          <cell r="AR308" t="str">
            <v>יסודי</v>
          </cell>
        </row>
        <row r="309">
          <cell r="B309">
            <v>13496880</v>
          </cell>
          <cell r="I309" t="str">
            <v>משרד</v>
          </cell>
          <cell r="M309" t="str">
            <v>באר שבע</v>
          </cell>
          <cell r="N309">
            <v>0</v>
          </cell>
          <cell r="P309" t="str">
            <v>באר שבע</v>
          </cell>
          <cell r="AR309" t="str">
            <v>חט"ב</v>
          </cell>
        </row>
        <row r="310">
          <cell r="B310">
            <v>13496880</v>
          </cell>
          <cell r="I310" t="str">
            <v>משרד</v>
          </cell>
          <cell r="M310" t="str">
            <v>באר שבע</v>
          </cell>
          <cell r="N310">
            <v>0</v>
          </cell>
          <cell r="P310" t="str">
            <v>באר שבע</v>
          </cell>
          <cell r="AR310" t="str">
            <v>יסודי</v>
          </cell>
        </row>
        <row r="311">
          <cell r="B311">
            <v>13497458</v>
          </cell>
          <cell r="I311" t="str">
            <v>משרד</v>
          </cell>
          <cell r="M311" t="str">
            <v>באר שבע</v>
          </cell>
          <cell r="N311">
            <v>0</v>
          </cell>
          <cell r="P311" t="str">
            <v>באר שבע</v>
          </cell>
          <cell r="AR311" t="str">
            <v>יסודי</v>
          </cell>
        </row>
        <row r="312">
          <cell r="B312">
            <v>13497870</v>
          </cell>
          <cell r="I312" t="str">
            <v>משרד</v>
          </cell>
          <cell r="M312" t="str">
            <v>אשדוד</v>
          </cell>
          <cell r="N312">
            <v>0</v>
          </cell>
          <cell r="P312" t="str">
            <v>אשדוד</v>
          </cell>
          <cell r="AR312" t="str">
            <v>יסודי</v>
          </cell>
        </row>
        <row r="313">
          <cell r="B313">
            <v>13498258</v>
          </cell>
          <cell r="I313" t="str">
            <v>משרד</v>
          </cell>
          <cell r="M313" t="str">
            <v>אילת</v>
          </cell>
          <cell r="N313">
            <v>0</v>
          </cell>
          <cell r="P313" t="str">
            <v>אילת</v>
          </cell>
          <cell r="AR313" t="str">
            <v>חט"ב</v>
          </cell>
        </row>
        <row r="314">
          <cell r="B314">
            <v>13498258</v>
          </cell>
          <cell r="I314" t="str">
            <v>משרד</v>
          </cell>
          <cell r="M314" t="str">
            <v>אילת</v>
          </cell>
          <cell r="N314">
            <v>0</v>
          </cell>
          <cell r="P314" t="str">
            <v>אילת</v>
          </cell>
          <cell r="AR314" t="str">
            <v>חט"ע</v>
          </cell>
        </row>
        <row r="315">
          <cell r="B315">
            <v>13515713</v>
          </cell>
          <cell r="I315" t="str">
            <v>משרד</v>
          </cell>
          <cell r="M315" t="str">
            <v>כנות</v>
          </cell>
          <cell r="N315">
            <v>0</v>
          </cell>
          <cell r="P315" t="str">
            <v>באר טוביה</v>
          </cell>
          <cell r="AR315" t="str">
            <v>יסודי</v>
          </cell>
        </row>
        <row r="316">
          <cell r="B316">
            <v>13547252</v>
          </cell>
          <cell r="I316" t="str">
            <v>משרד</v>
          </cell>
          <cell r="M316" t="str">
            <v>באר טוביה</v>
          </cell>
          <cell r="N316">
            <v>0</v>
          </cell>
          <cell r="P316" t="str">
            <v>באר טוביה</v>
          </cell>
          <cell r="AR316" t="str">
            <v>יסודי</v>
          </cell>
        </row>
        <row r="317">
          <cell r="B317">
            <v>13547252</v>
          </cell>
          <cell r="I317" t="str">
            <v>משרד</v>
          </cell>
          <cell r="M317" t="str">
            <v>אשקלון</v>
          </cell>
          <cell r="N317">
            <v>0</v>
          </cell>
          <cell r="P317" t="str">
            <v>אשקלון</v>
          </cell>
          <cell r="AR317" t="str">
            <v>יסודי</v>
          </cell>
        </row>
        <row r="318">
          <cell r="B318">
            <v>13556915</v>
          </cell>
          <cell r="I318" t="str">
            <v>משרד</v>
          </cell>
          <cell r="M318" t="str">
            <v>באר שבע</v>
          </cell>
          <cell r="N318">
            <v>0</v>
          </cell>
          <cell r="P318" t="str">
            <v>באר שבע</v>
          </cell>
          <cell r="AR318" t="str">
            <v>חט"ב</v>
          </cell>
        </row>
        <row r="319">
          <cell r="B319">
            <v>13556915</v>
          </cell>
          <cell r="I319" t="str">
            <v>משרד</v>
          </cell>
          <cell r="M319" t="str">
            <v>באר שבע</v>
          </cell>
          <cell r="N319">
            <v>0</v>
          </cell>
          <cell r="P319" t="str">
            <v>באר שבע</v>
          </cell>
          <cell r="AR319" t="str">
            <v>חט"ע</v>
          </cell>
        </row>
        <row r="320">
          <cell r="B320">
            <v>13567870</v>
          </cell>
          <cell r="I320" t="str">
            <v>משרד</v>
          </cell>
          <cell r="M320" t="str">
            <v>נתיבות</v>
          </cell>
          <cell r="N320">
            <v>0</v>
          </cell>
          <cell r="P320" t="str">
            <v>נתיבות</v>
          </cell>
          <cell r="AR320" t="str">
            <v>יסודי</v>
          </cell>
        </row>
        <row r="321">
          <cell r="B321">
            <v>13586508</v>
          </cell>
          <cell r="I321" t="str">
            <v>משרד</v>
          </cell>
          <cell r="M321" t="str">
            <v>קרית גת</v>
          </cell>
          <cell r="N321">
            <v>0</v>
          </cell>
          <cell r="P321" t="str">
            <v>קרית גת</v>
          </cell>
          <cell r="AR321" t="str">
            <v>יסודי</v>
          </cell>
        </row>
        <row r="322">
          <cell r="B322">
            <v>13616693</v>
          </cell>
          <cell r="I322" t="str">
            <v>משרד</v>
          </cell>
          <cell r="M322" t="str">
            <v>אילת</v>
          </cell>
          <cell r="N322">
            <v>0</v>
          </cell>
          <cell r="P322" t="str">
            <v>אילת</v>
          </cell>
          <cell r="AR322" t="str">
            <v>חט"ב</v>
          </cell>
        </row>
        <row r="323">
          <cell r="B323">
            <v>13616693</v>
          </cell>
          <cell r="I323" t="str">
            <v>משרד</v>
          </cell>
          <cell r="M323" t="str">
            <v>אילת</v>
          </cell>
          <cell r="N323">
            <v>0</v>
          </cell>
          <cell r="P323" t="str">
            <v>אילת</v>
          </cell>
          <cell r="AR323" t="str">
            <v>חט"ע</v>
          </cell>
        </row>
        <row r="324">
          <cell r="B324">
            <v>13632336</v>
          </cell>
          <cell r="I324" t="str">
            <v>משרד</v>
          </cell>
          <cell r="M324" t="str">
            <v>אשדוד</v>
          </cell>
          <cell r="N324">
            <v>0</v>
          </cell>
          <cell r="P324" t="str">
            <v>אשדוד</v>
          </cell>
          <cell r="AR324" t="str">
            <v>חט"ב</v>
          </cell>
        </row>
        <row r="325">
          <cell r="B325">
            <v>13632336</v>
          </cell>
          <cell r="I325" t="str">
            <v>משרד</v>
          </cell>
          <cell r="M325" t="str">
            <v>אשדוד</v>
          </cell>
          <cell r="N325">
            <v>0</v>
          </cell>
          <cell r="P325" t="str">
            <v>אשדוד</v>
          </cell>
          <cell r="AR325" t="str">
            <v>חט"ע</v>
          </cell>
        </row>
        <row r="326">
          <cell r="B326">
            <v>13639091</v>
          </cell>
          <cell r="I326" t="str">
            <v>משרד</v>
          </cell>
          <cell r="M326" t="str">
            <v>אילת</v>
          </cell>
          <cell r="N326">
            <v>0</v>
          </cell>
          <cell r="P326" t="str">
            <v>אילת</v>
          </cell>
          <cell r="AR326" t="str">
            <v>יסודי</v>
          </cell>
        </row>
        <row r="327">
          <cell r="B327">
            <v>13648035</v>
          </cell>
          <cell r="I327" t="str">
            <v>משרד</v>
          </cell>
          <cell r="M327" t="str">
            <v>יטבתה</v>
          </cell>
          <cell r="N327">
            <v>0</v>
          </cell>
          <cell r="P327" t="str">
            <v>חבל אילות</v>
          </cell>
          <cell r="AR327" t="str">
            <v>יסודי</v>
          </cell>
        </row>
        <row r="328">
          <cell r="B328">
            <v>13648548</v>
          </cell>
          <cell r="I328" t="str">
            <v>משרד</v>
          </cell>
          <cell r="M328" t="str">
            <v>באר שבע</v>
          </cell>
          <cell r="N328">
            <v>0</v>
          </cell>
          <cell r="P328" t="str">
            <v>באר שבע</v>
          </cell>
          <cell r="AR328" t="str">
            <v>חט"ב</v>
          </cell>
        </row>
        <row r="329">
          <cell r="B329">
            <v>13648548</v>
          </cell>
          <cell r="I329" t="str">
            <v>משרד</v>
          </cell>
          <cell r="M329" t="str">
            <v>באר שבע</v>
          </cell>
          <cell r="N329">
            <v>0</v>
          </cell>
          <cell r="P329" t="str">
            <v>באר שבע</v>
          </cell>
          <cell r="AR329" t="str">
            <v>יסודי</v>
          </cell>
        </row>
        <row r="330">
          <cell r="B330">
            <v>13670724</v>
          </cell>
          <cell r="I330" t="str">
            <v>משרד</v>
          </cell>
          <cell r="M330" t="str">
            <v>אשדוד</v>
          </cell>
          <cell r="N330">
            <v>0</v>
          </cell>
          <cell r="P330" t="str">
            <v>אשדוד</v>
          </cell>
          <cell r="AR330" t="str">
            <v>חט"ב</v>
          </cell>
        </row>
        <row r="331">
          <cell r="B331">
            <v>13670724</v>
          </cell>
          <cell r="I331" t="str">
            <v>משרד</v>
          </cell>
          <cell r="M331" t="str">
            <v>אשדוד</v>
          </cell>
          <cell r="N331">
            <v>0</v>
          </cell>
          <cell r="P331" t="str">
            <v>אשדוד</v>
          </cell>
          <cell r="AR331" t="str">
            <v>חט"ע</v>
          </cell>
        </row>
        <row r="332">
          <cell r="B332">
            <v>13686738</v>
          </cell>
          <cell r="I332" t="str">
            <v>משרד</v>
          </cell>
          <cell r="M332" t="str">
            <v>אשקלון</v>
          </cell>
          <cell r="N332">
            <v>0</v>
          </cell>
          <cell r="P332" t="str">
            <v>אשקלון</v>
          </cell>
          <cell r="AR332" t="str">
            <v>חט"ב</v>
          </cell>
        </row>
        <row r="333">
          <cell r="B333">
            <v>13732219</v>
          </cell>
          <cell r="I333" t="str">
            <v>משרד</v>
          </cell>
          <cell r="M333" t="str">
            <v>ערד</v>
          </cell>
          <cell r="N333">
            <v>0</v>
          </cell>
          <cell r="P333" t="str">
            <v>ערד</v>
          </cell>
          <cell r="AR333" t="str">
            <v>חט"ב</v>
          </cell>
        </row>
        <row r="334">
          <cell r="B334">
            <v>13732219</v>
          </cell>
          <cell r="I334" t="str">
            <v>משרד</v>
          </cell>
          <cell r="M334" t="str">
            <v>ערד</v>
          </cell>
          <cell r="N334">
            <v>0</v>
          </cell>
          <cell r="P334" t="str">
            <v>ערד</v>
          </cell>
          <cell r="AR334" t="str">
            <v>חט"ב</v>
          </cell>
        </row>
        <row r="335">
          <cell r="B335">
            <v>13732219</v>
          </cell>
          <cell r="I335" t="str">
            <v>משרד</v>
          </cell>
          <cell r="M335" t="str">
            <v>ערד</v>
          </cell>
          <cell r="N335">
            <v>0</v>
          </cell>
          <cell r="P335" t="str">
            <v>ערד</v>
          </cell>
          <cell r="AR335" t="str">
            <v>חט"ע</v>
          </cell>
        </row>
        <row r="336">
          <cell r="B336">
            <v>13732219</v>
          </cell>
          <cell r="I336" t="str">
            <v>משרד</v>
          </cell>
          <cell r="M336" t="str">
            <v>ערד</v>
          </cell>
          <cell r="N336">
            <v>0</v>
          </cell>
          <cell r="P336" t="str">
            <v>ערד</v>
          </cell>
          <cell r="AR336" t="str">
            <v>חט"ע</v>
          </cell>
        </row>
        <row r="337">
          <cell r="B337">
            <v>13758016</v>
          </cell>
          <cell r="I337" t="str">
            <v>משרד</v>
          </cell>
          <cell r="M337" t="str">
            <v>ערד</v>
          </cell>
          <cell r="N337">
            <v>0</v>
          </cell>
          <cell r="P337" t="str">
            <v>ערד</v>
          </cell>
          <cell r="AR337" t="str">
            <v>חט"ב</v>
          </cell>
        </row>
        <row r="338">
          <cell r="B338">
            <v>13758016</v>
          </cell>
          <cell r="I338" t="str">
            <v>משרד</v>
          </cell>
          <cell r="M338" t="str">
            <v>ערד</v>
          </cell>
          <cell r="N338">
            <v>0</v>
          </cell>
          <cell r="P338" t="str">
            <v>ערד</v>
          </cell>
          <cell r="AR338" t="str">
            <v>חט"ע</v>
          </cell>
        </row>
        <row r="339">
          <cell r="B339">
            <v>13766431</v>
          </cell>
          <cell r="I339" t="str">
            <v>בעלות</v>
          </cell>
          <cell r="M339" t="str">
            <v>אילת</v>
          </cell>
          <cell r="N339">
            <v>0</v>
          </cell>
          <cell r="P339" t="str">
            <v>אילת</v>
          </cell>
          <cell r="AR339" t="str">
            <v>חט"ע</v>
          </cell>
        </row>
        <row r="340">
          <cell r="B340">
            <v>13766431</v>
          </cell>
          <cell r="I340" t="str">
            <v>משרד</v>
          </cell>
          <cell r="M340" t="str">
            <v>אילת</v>
          </cell>
          <cell r="N340">
            <v>0</v>
          </cell>
          <cell r="P340" t="str">
            <v>אילת</v>
          </cell>
          <cell r="AR340" t="str">
            <v>חט"ב</v>
          </cell>
        </row>
        <row r="341">
          <cell r="B341">
            <v>13767132</v>
          </cell>
          <cell r="I341" t="str">
            <v>משרד</v>
          </cell>
          <cell r="M341" t="str">
            <v>באר שבע</v>
          </cell>
          <cell r="N341">
            <v>0</v>
          </cell>
          <cell r="P341" t="str">
            <v>באר שבע</v>
          </cell>
          <cell r="AR341" t="str">
            <v>חט"ב</v>
          </cell>
        </row>
        <row r="342">
          <cell r="B342">
            <v>13767207</v>
          </cell>
          <cell r="I342" t="str">
            <v>משרד</v>
          </cell>
          <cell r="M342" t="str">
            <v>באר שבע</v>
          </cell>
          <cell r="N342">
            <v>0</v>
          </cell>
          <cell r="P342" t="str">
            <v>באר שבע</v>
          </cell>
          <cell r="AR342" t="str">
            <v>יסודי</v>
          </cell>
        </row>
        <row r="343">
          <cell r="B343">
            <v>13767355</v>
          </cell>
          <cell r="I343" t="str">
            <v>משרד</v>
          </cell>
          <cell r="M343" t="str">
            <v>קרית גת</v>
          </cell>
          <cell r="N343">
            <v>0</v>
          </cell>
          <cell r="P343" t="str">
            <v>קרית גת</v>
          </cell>
          <cell r="AR343" t="str">
            <v>יסודי</v>
          </cell>
        </row>
        <row r="344">
          <cell r="B344">
            <v>13767488</v>
          </cell>
          <cell r="I344" t="str">
            <v>משרד</v>
          </cell>
          <cell r="M344" t="str">
            <v>קרית גת</v>
          </cell>
          <cell r="N344">
            <v>0</v>
          </cell>
          <cell r="P344" t="str">
            <v>קרית גת</v>
          </cell>
          <cell r="AR344" t="str">
            <v>יסודי</v>
          </cell>
        </row>
        <row r="345">
          <cell r="B345">
            <v>13769583</v>
          </cell>
          <cell r="I345" t="str">
            <v>משרד</v>
          </cell>
          <cell r="M345" t="str">
            <v>נתיבות</v>
          </cell>
          <cell r="N345">
            <v>0</v>
          </cell>
          <cell r="P345" t="str">
            <v>נתיבות</v>
          </cell>
          <cell r="AR345" t="str">
            <v>יסודי</v>
          </cell>
        </row>
        <row r="346">
          <cell r="B346">
            <v>13769591</v>
          </cell>
          <cell r="I346" t="str">
            <v>בעלות</v>
          </cell>
          <cell r="M346" t="str">
            <v>נתיבות</v>
          </cell>
          <cell r="N346">
            <v>0</v>
          </cell>
          <cell r="P346" t="str">
            <v>נתיבות</v>
          </cell>
          <cell r="AR346" t="str">
            <v>חט"ע</v>
          </cell>
        </row>
        <row r="347">
          <cell r="B347">
            <v>13771415</v>
          </cell>
          <cell r="I347" t="str">
            <v>משרד</v>
          </cell>
          <cell r="M347" t="str">
            <v>אשקלון</v>
          </cell>
          <cell r="N347">
            <v>0</v>
          </cell>
          <cell r="P347" t="str">
            <v>אשקלון</v>
          </cell>
          <cell r="AR347" t="str">
            <v>יסודי</v>
          </cell>
        </row>
        <row r="348">
          <cell r="B348">
            <v>13771449</v>
          </cell>
          <cell r="I348" t="str">
            <v>משרד</v>
          </cell>
          <cell r="M348" t="str">
            <v>קרית מלאכי</v>
          </cell>
          <cell r="N348">
            <v>0</v>
          </cell>
          <cell r="P348" t="str">
            <v>קרית מלאכי</v>
          </cell>
          <cell r="AR348" t="str">
            <v>יסודי</v>
          </cell>
        </row>
        <row r="349">
          <cell r="B349">
            <v>13774708</v>
          </cell>
          <cell r="I349" t="str">
            <v>משרד</v>
          </cell>
          <cell r="M349" t="str">
            <v>בני דקלים</v>
          </cell>
          <cell r="N349">
            <v>0</v>
          </cell>
          <cell r="P349" t="str">
            <v>לכיש</v>
          </cell>
          <cell r="AR349" t="str">
            <v>יסודי</v>
          </cell>
        </row>
        <row r="350">
          <cell r="B350">
            <v>13854708</v>
          </cell>
          <cell r="I350" t="str">
            <v>משרד</v>
          </cell>
          <cell r="M350" t="str">
            <v>קרית גת</v>
          </cell>
          <cell r="N350">
            <v>0</v>
          </cell>
          <cell r="P350" t="str">
            <v>קרית גת</v>
          </cell>
          <cell r="AR350" t="str">
            <v>יסודי</v>
          </cell>
        </row>
        <row r="351">
          <cell r="B351">
            <v>13854708</v>
          </cell>
          <cell r="I351" t="str">
            <v>משרד</v>
          </cell>
          <cell r="M351" t="str">
            <v>מסלול</v>
          </cell>
          <cell r="N351">
            <v>0</v>
          </cell>
          <cell r="P351" t="str">
            <v>מרחבים</v>
          </cell>
          <cell r="AR351" t="str">
            <v>יסודי</v>
          </cell>
        </row>
        <row r="352">
          <cell r="B352">
            <v>13856737</v>
          </cell>
          <cell r="I352" t="str">
            <v>משרד</v>
          </cell>
          <cell r="M352" t="str">
            <v>בית קמה</v>
          </cell>
          <cell r="N352">
            <v>0</v>
          </cell>
          <cell r="P352" t="str">
            <v>בני שמעון</v>
          </cell>
          <cell r="AR352" t="str">
            <v>יסודי</v>
          </cell>
        </row>
        <row r="353">
          <cell r="B353">
            <v>13863162</v>
          </cell>
          <cell r="I353" t="str">
            <v>משרד</v>
          </cell>
          <cell r="M353" t="str">
            <v>שדרות</v>
          </cell>
          <cell r="N353">
            <v>1</v>
          </cell>
          <cell r="P353" t="str">
            <v>שדרות</v>
          </cell>
          <cell r="AR353" t="str">
            <v>חט"ב</v>
          </cell>
        </row>
        <row r="354">
          <cell r="B354">
            <v>13863162</v>
          </cell>
          <cell r="I354" t="str">
            <v>משרד</v>
          </cell>
          <cell r="M354" t="str">
            <v>שדרות</v>
          </cell>
          <cell r="N354">
            <v>1</v>
          </cell>
          <cell r="P354" t="str">
            <v>שדרות</v>
          </cell>
          <cell r="AR354" t="str">
            <v>חט"ע</v>
          </cell>
        </row>
        <row r="355">
          <cell r="B355">
            <v>13899984</v>
          </cell>
          <cell r="I355" t="str">
            <v>משרד</v>
          </cell>
          <cell r="M355" t="str">
            <v>אשקלון</v>
          </cell>
          <cell r="N355">
            <v>0</v>
          </cell>
          <cell r="P355" t="str">
            <v>אשקלון</v>
          </cell>
          <cell r="AR355" t="str">
            <v>יסודי</v>
          </cell>
        </row>
        <row r="356">
          <cell r="B356">
            <v>14020622</v>
          </cell>
          <cell r="I356" t="str">
            <v>בעלות</v>
          </cell>
          <cell r="M356" t="str">
            <v>באר שבע</v>
          </cell>
          <cell r="N356">
            <v>0</v>
          </cell>
          <cell r="P356" t="str">
            <v>באר שבע</v>
          </cell>
          <cell r="AR356" t="str">
            <v>חט"ע</v>
          </cell>
        </row>
        <row r="357">
          <cell r="B357">
            <v>14052328</v>
          </cell>
          <cell r="I357" t="str">
            <v>משרד</v>
          </cell>
          <cell r="M357" t="str">
            <v>דימונה</v>
          </cell>
          <cell r="N357">
            <v>0</v>
          </cell>
          <cell r="P357" t="str">
            <v>דימונה</v>
          </cell>
          <cell r="AR357" t="str">
            <v>יסודי</v>
          </cell>
        </row>
        <row r="358">
          <cell r="B358">
            <v>14077507</v>
          </cell>
          <cell r="I358" t="str">
            <v>משרד</v>
          </cell>
          <cell r="M358" t="str">
            <v>אשדוד</v>
          </cell>
          <cell r="N358">
            <v>0</v>
          </cell>
          <cell r="P358" t="str">
            <v>אשדוד</v>
          </cell>
          <cell r="AR358" t="str">
            <v>יסודי</v>
          </cell>
        </row>
        <row r="359">
          <cell r="B359">
            <v>14091441</v>
          </cell>
          <cell r="I359" t="str">
            <v>בעלות</v>
          </cell>
          <cell r="M359" t="str">
            <v>באר שבע</v>
          </cell>
          <cell r="N359">
            <v>0</v>
          </cell>
          <cell r="P359" t="str">
            <v>באר שבע</v>
          </cell>
          <cell r="AR359" t="str">
            <v>חט"ע</v>
          </cell>
        </row>
        <row r="360">
          <cell r="B360">
            <v>14117162</v>
          </cell>
          <cell r="I360" t="str">
            <v>בעלות</v>
          </cell>
          <cell r="M360" t="str">
            <v>באר שבע</v>
          </cell>
          <cell r="N360">
            <v>0</v>
          </cell>
          <cell r="P360" t="str">
            <v>באר שבע</v>
          </cell>
          <cell r="AR360" t="str">
            <v>חט"ע</v>
          </cell>
        </row>
        <row r="361">
          <cell r="B361">
            <v>14128714</v>
          </cell>
          <cell r="I361" t="str">
            <v>משרד</v>
          </cell>
          <cell r="M361" t="str">
            <v>קרית מלאכי</v>
          </cell>
          <cell r="N361">
            <v>0</v>
          </cell>
          <cell r="P361" t="str">
            <v>קרית מלאכי</v>
          </cell>
          <cell r="AR361" t="str">
            <v>חט"ב</v>
          </cell>
        </row>
        <row r="362">
          <cell r="B362">
            <v>14141808</v>
          </cell>
          <cell r="I362" t="str">
            <v>משרד</v>
          </cell>
          <cell r="M362" t="str">
            <v>קרית מלאכי</v>
          </cell>
          <cell r="N362">
            <v>0</v>
          </cell>
          <cell r="P362" t="str">
            <v>קרית מלאכי</v>
          </cell>
          <cell r="AR362" t="str">
            <v>יסודי</v>
          </cell>
        </row>
        <row r="363">
          <cell r="B363">
            <v>14141816</v>
          </cell>
          <cell r="I363" t="str">
            <v>משרד</v>
          </cell>
          <cell r="M363" t="str">
            <v>קרית מלאכי</v>
          </cell>
          <cell r="N363">
            <v>0</v>
          </cell>
          <cell r="P363" t="str">
            <v>קרית מלאכי</v>
          </cell>
          <cell r="AR363" t="str">
            <v>חט"ב</v>
          </cell>
        </row>
        <row r="364">
          <cell r="B364">
            <v>14141857</v>
          </cell>
          <cell r="I364" t="str">
            <v>משרד</v>
          </cell>
          <cell r="M364" t="str">
            <v>קרית מלאכי</v>
          </cell>
          <cell r="N364">
            <v>0</v>
          </cell>
          <cell r="P364" t="str">
            <v>קרית מלאכי</v>
          </cell>
          <cell r="AR364" t="str">
            <v>יסודי</v>
          </cell>
        </row>
        <row r="365">
          <cell r="B365">
            <v>14208250</v>
          </cell>
          <cell r="I365" t="str">
            <v>משרד</v>
          </cell>
          <cell r="M365" t="str">
            <v>אשדוד</v>
          </cell>
          <cell r="N365">
            <v>0</v>
          </cell>
          <cell r="P365" t="str">
            <v>אשדוד</v>
          </cell>
          <cell r="AR365" t="str">
            <v>יסודי</v>
          </cell>
        </row>
        <row r="366">
          <cell r="B366">
            <v>14208482</v>
          </cell>
          <cell r="I366" t="str">
            <v>משרד</v>
          </cell>
          <cell r="M366" t="str">
            <v>אשדוד</v>
          </cell>
          <cell r="N366">
            <v>0</v>
          </cell>
          <cell r="P366" t="str">
            <v>אשדוד</v>
          </cell>
          <cell r="AR366" t="str">
            <v>יסודי</v>
          </cell>
        </row>
        <row r="367">
          <cell r="B367">
            <v>14212286</v>
          </cell>
          <cell r="I367" t="str">
            <v>משרד</v>
          </cell>
          <cell r="M367" t="str">
            <v>אשקלון</v>
          </cell>
          <cell r="N367">
            <v>0</v>
          </cell>
          <cell r="P367" t="str">
            <v>אשקלון</v>
          </cell>
          <cell r="AR367" t="str">
            <v>יסודי</v>
          </cell>
        </row>
        <row r="368">
          <cell r="B368">
            <v>14214209</v>
          </cell>
          <cell r="I368" t="str">
            <v>משרד</v>
          </cell>
          <cell r="M368" t="str">
            <v>באר שבע</v>
          </cell>
          <cell r="N368">
            <v>0</v>
          </cell>
          <cell r="P368" t="str">
            <v>באר שבע</v>
          </cell>
          <cell r="AR368" t="str">
            <v>יסודי</v>
          </cell>
        </row>
        <row r="369">
          <cell r="B369">
            <v>14228274</v>
          </cell>
          <cell r="I369" t="str">
            <v>משרד</v>
          </cell>
          <cell r="M369" t="str">
            <v>קרית מלאכי</v>
          </cell>
          <cell r="N369">
            <v>0</v>
          </cell>
          <cell r="P369" t="str">
            <v>קרית מלאכי</v>
          </cell>
          <cell r="AR369" t="str">
            <v>חט"ב</v>
          </cell>
        </row>
        <row r="370">
          <cell r="B370">
            <v>14228274</v>
          </cell>
          <cell r="I370" t="str">
            <v>משרד</v>
          </cell>
          <cell r="M370" t="str">
            <v>קרית מלאכי</v>
          </cell>
          <cell r="N370">
            <v>0</v>
          </cell>
          <cell r="P370" t="str">
            <v>קרית מלאכי</v>
          </cell>
          <cell r="AR370" t="str">
            <v>חט"ע</v>
          </cell>
        </row>
        <row r="371">
          <cell r="B371">
            <v>14237382</v>
          </cell>
          <cell r="I371" t="str">
            <v>משרד</v>
          </cell>
          <cell r="M371" t="str">
            <v>אשקלון</v>
          </cell>
          <cell r="N371">
            <v>0</v>
          </cell>
          <cell r="P371" t="str">
            <v>אשקלון</v>
          </cell>
          <cell r="AR371" t="str">
            <v>חט"ב</v>
          </cell>
        </row>
        <row r="372">
          <cell r="B372">
            <v>14256317</v>
          </cell>
          <cell r="I372" t="str">
            <v>משרד</v>
          </cell>
          <cell r="M372" t="str">
            <v>אבן שמואל</v>
          </cell>
          <cell r="N372">
            <v>0</v>
          </cell>
          <cell r="P372" t="str">
            <v>שפיר</v>
          </cell>
          <cell r="AR372" t="str">
            <v>יסודי</v>
          </cell>
        </row>
        <row r="373">
          <cell r="B373">
            <v>14304596</v>
          </cell>
          <cell r="I373" t="str">
            <v>משרד</v>
          </cell>
          <cell r="M373" t="str">
            <v>אשקלון</v>
          </cell>
          <cell r="N373">
            <v>0</v>
          </cell>
          <cell r="P373" t="str">
            <v>אשקלון</v>
          </cell>
          <cell r="AR373" t="str">
            <v>חט"ב</v>
          </cell>
        </row>
        <row r="374">
          <cell r="B374">
            <v>14306864</v>
          </cell>
          <cell r="I374" t="str">
            <v>בעלות</v>
          </cell>
          <cell r="M374" t="str">
            <v>באר שבע</v>
          </cell>
          <cell r="N374">
            <v>0</v>
          </cell>
          <cell r="P374" t="str">
            <v>באר שבע</v>
          </cell>
          <cell r="AR374" t="str">
            <v>חט"ע</v>
          </cell>
        </row>
        <row r="375">
          <cell r="B375">
            <v>14306963</v>
          </cell>
          <cell r="I375" t="str">
            <v>משרד</v>
          </cell>
          <cell r="M375" t="str">
            <v>מדרשת בן גוריון</v>
          </cell>
          <cell r="N375">
            <v>0</v>
          </cell>
          <cell r="P375" t="str">
            <v>רמת נגב</v>
          </cell>
          <cell r="AR375" t="str">
            <v>יסודי</v>
          </cell>
        </row>
        <row r="376">
          <cell r="B376">
            <v>14306963</v>
          </cell>
          <cell r="I376" t="str">
            <v>משרד</v>
          </cell>
          <cell r="M376" t="str">
            <v>דימונה</v>
          </cell>
          <cell r="N376">
            <v>0</v>
          </cell>
          <cell r="P376" t="str">
            <v>דימונה</v>
          </cell>
          <cell r="AR376" t="str">
            <v>יסודי</v>
          </cell>
        </row>
        <row r="377">
          <cell r="B377">
            <v>14309223</v>
          </cell>
          <cell r="I377" t="str">
            <v>בעלות</v>
          </cell>
          <cell r="M377" t="str">
            <v>קרית מלאכי</v>
          </cell>
          <cell r="N377">
            <v>0</v>
          </cell>
          <cell r="P377" t="str">
            <v>קרית מלאכי</v>
          </cell>
          <cell r="AR377" t="str">
            <v>חט"ע</v>
          </cell>
        </row>
        <row r="378">
          <cell r="B378">
            <v>14312672</v>
          </cell>
          <cell r="I378" t="str">
            <v>משרד</v>
          </cell>
          <cell r="M378" t="str">
            <v>שדרות</v>
          </cell>
          <cell r="N378">
            <v>1</v>
          </cell>
          <cell r="P378" t="str">
            <v>שדרות</v>
          </cell>
          <cell r="AR378" t="str">
            <v>יסודי</v>
          </cell>
        </row>
        <row r="379">
          <cell r="B379">
            <v>14319602</v>
          </cell>
          <cell r="I379" t="str">
            <v>משרד</v>
          </cell>
          <cell r="M379" t="str">
            <v>גבעות בר</v>
          </cell>
          <cell r="N379">
            <v>0</v>
          </cell>
          <cell r="P379" t="str">
            <v>בני שמעון</v>
          </cell>
          <cell r="AR379" t="str">
            <v>יסודי</v>
          </cell>
        </row>
        <row r="380">
          <cell r="B380">
            <v>14325716</v>
          </cell>
          <cell r="I380" t="str">
            <v>משרד</v>
          </cell>
          <cell r="M380" t="str">
            <v>קרית גת</v>
          </cell>
          <cell r="N380">
            <v>0</v>
          </cell>
          <cell r="P380" t="str">
            <v>קרית גת</v>
          </cell>
          <cell r="AR380" t="str">
            <v>יסודי</v>
          </cell>
        </row>
        <row r="381">
          <cell r="B381">
            <v>14325856</v>
          </cell>
          <cell r="I381" t="str">
            <v>משרד</v>
          </cell>
          <cell r="M381" t="str">
            <v>אשדוד</v>
          </cell>
          <cell r="N381">
            <v>0</v>
          </cell>
          <cell r="P381" t="str">
            <v>אשדוד</v>
          </cell>
          <cell r="AR381" t="str">
            <v>גנ"י</v>
          </cell>
        </row>
        <row r="382">
          <cell r="B382">
            <v>14330666</v>
          </cell>
          <cell r="I382" t="str">
            <v>בעלות</v>
          </cell>
          <cell r="M382" t="str">
            <v>ערד</v>
          </cell>
          <cell r="N382">
            <v>0</v>
          </cell>
          <cell r="P382" t="str">
            <v>ערד</v>
          </cell>
          <cell r="AR382" t="str">
            <v>חט"ע</v>
          </cell>
        </row>
        <row r="383">
          <cell r="B383">
            <v>14334072</v>
          </cell>
          <cell r="I383" t="str">
            <v>משרד</v>
          </cell>
          <cell r="M383" t="str">
            <v>באר שבע</v>
          </cell>
          <cell r="N383">
            <v>0</v>
          </cell>
          <cell r="P383" t="str">
            <v>באר שבע</v>
          </cell>
          <cell r="AR383" t="str">
            <v>גנ"י</v>
          </cell>
        </row>
        <row r="384">
          <cell r="B384">
            <v>14334072</v>
          </cell>
          <cell r="I384" t="str">
            <v>משרד</v>
          </cell>
          <cell r="M384" t="str">
            <v>באר שבע</v>
          </cell>
          <cell r="N384">
            <v>0</v>
          </cell>
          <cell r="P384" t="str">
            <v>באר שבע</v>
          </cell>
          <cell r="AR384" t="str">
            <v>גנ"י</v>
          </cell>
        </row>
        <row r="385">
          <cell r="B385">
            <v>14334072</v>
          </cell>
          <cell r="I385" t="str">
            <v>משרד</v>
          </cell>
          <cell r="M385" t="str">
            <v>באר שבע</v>
          </cell>
          <cell r="N385">
            <v>0</v>
          </cell>
          <cell r="P385" t="str">
            <v>באר שבע</v>
          </cell>
          <cell r="AR385" t="str">
            <v>גנ"י</v>
          </cell>
        </row>
        <row r="386">
          <cell r="B386">
            <v>14336622</v>
          </cell>
          <cell r="I386" t="str">
            <v>משרד</v>
          </cell>
          <cell r="M386" t="str">
            <v>אשדוד</v>
          </cell>
          <cell r="N386">
            <v>0</v>
          </cell>
          <cell r="P386" t="str">
            <v>אשדוד</v>
          </cell>
          <cell r="AR386" t="str">
            <v>חט"ב</v>
          </cell>
        </row>
        <row r="387">
          <cell r="B387">
            <v>14336622</v>
          </cell>
          <cell r="I387" t="str">
            <v>משרד</v>
          </cell>
          <cell r="M387" t="str">
            <v>אשדוד</v>
          </cell>
          <cell r="N387">
            <v>0</v>
          </cell>
          <cell r="P387" t="str">
            <v>אשדוד</v>
          </cell>
          <cell r="AR387" t="str">
            <v>חט"ע</v>
          </cell>
        </row>
        <row r="388">
          <cell r="B388">
            <v>14343057</v>
          </cell>
          <cell r="I388" t="str">
            <v>משרד</v>
          </cell>
          <cell r="M388" t="str">
            <v>קרית גת</v>
          </cell>
          <cell r="N388">
            <v>0</v>
          </cell>
          <cell r="P388" t="str">
            <v>קרית גת</v>
          </cell>
          <cell r="AR388" t="str">
            <v>יסודי</v>
          </cell>
        </row>
        <row r="389">
          <cell r="B389">
            <v>14343057</v>
          </cell>
          <cell r="I389" t="str">
            <v>משרד</v>
          </cell>
          <cell r="M389"/>
          <cell r="N389">
            <v>0</v>
          </cell>
          <cell r="P389" t="str">
            <v>באר שבע</v>
          </cell>
          <cell r="AR389" t="str">
            <v>יסודי</v>
          </cell>
        </row>
        <row r="390">
          <cell r="B390">
            <v>14353163</v>
          </cell>
          <cell r="I390" t="str">
            <v>משרד</v>
          </cell>
          <cell r="M390" t="str">
            <v>אשדוד</v>
          </cell>
          <cell r="N390">
            <v>0</v>
          </cell>
          <cell r="P390" t="str">
            <v>אשדוד</v>
          </cell>
          <cell r="AR390" t="str">
            <v>חט"ב</v>
          </cell>
        </row>
        <row r="391">
          <cell r="B391">
            <v>14353163</v>
          </cell>
          <cell r="I391" t="str">
            <v>משרד</v>
          </cell>
          <cell r="M391" t="str">
            <v>אשדוד</v>
          </cell>
          <cell r="N391">
            <v>0</v>
          </cell>
          <cell r="P391" t="str">
            <v>אשדוד</v>
          </cell>
          <cell r="AR391" t="str">
            <v>חט"ע</v>
          </cell>
        </row>
        <row r="392">
          <cell r="B392">
            <v>14360820</v>
          </cell>
          <cell r="I392" t="str">
            <v>משרד</v>
          </cell>
          <cell r="M392" t="str">
            <v>אילת</v>
          </cell>
          <cell r="N392">
            <v>0</v>
          </cell>
          <cell r="P392" t="str">
            <v>אילת</v>
          </cell>
          <cell r="AR392" t="str">
            <v>גנ"י</v>
          </cell>
        </row>
        <row r="393">
          <cell r="B393">
            <v>14362586</v>
          </cell>
          <cell r="I393" t="str">
            <v>משרד</v>
          </cell>
          <cell r="M393" t="str">
            <v>באר שבע</v>
          </cell>
          <cell r="N393">
            <v>0</v>
          </cell>
          <cell r="P393" t="str">
            <v>באר שבע</v>
          </cell>
          <cell r="AR393" t="str">
            <v>יסודי</v>
          </cell>
        </row>
        <row r="394">
          <cell r="B394">
            <v>14366223</v>
          </cell>
          <cell r="I394" t="str">
            <v>משרד</v>
          </cell>
          <cell r="M394" t="str">
            <v>אשקלון</v>
          </cell>
          <cell r="N394">
            <v>0</v>
          </cell>
          <cell r="P394" t="str">
            <v>אשקלון</v>
          </cell>
          <cell r="AR394" t="str">
            <v>חט"ב</v>
          </cell>
        </row>
        <row r="395">
          <cell r="B395">
            <v>14369193</v>
          </cell>
          <cell r="I395" t="str">
            <v>משרד</v>
          </cell>
          <cell r="M395" t="str">
            <v>אשקלון</v>
          </cell>
          <cell r="N395">
            <v>0</v>
          </cell>
          <cell r="P395" t="str">
            <v>אשקלון</v>
          </cell>
          <cell r="AR395" t="str">
            <v>יסודי</v>
          </cell>
        </row>
        <row r="396">
          <cell r="B396">
            <v>14369193</v>
          </cell>
          <cell r="I396" t="str">
            <v>משרד</v>
          </cell>
          <cell r="M396"/>
          <cell r="N396">
            <v>0</v>
          </cell>
          <cell r="P396" t="str">
            <v>באר שבע</v>
          </cell>
          <cell r="AR396" t="str">
            <v>יסודי</v>
          </cell>
        </row>
        <row r="397">
          <cell r="B397">
            <v>14373963</v>
          </cell>
          <cell r="I397" t="str">
            <v>משרד</v>
          </cell>
          <cell r="M397" t="str">
            <v>קרית מלאכי</v>
          </cell>
          <cell r="N397">
            <v>0</v>
          </cell>
          <cell r="P397" t="str">
            <v>קרית מלאכי</v>
          </cell>
          <cell r="AR397" t="str">
            <v>יסודי</v>
          </cell>
        </row>
        <row r="398">
          <cell r="B398">
            <v>14386197</v>
          </cell>
          <cell r="I398" t="str">
            <v>משרד</v>
          </cell>
          <cell r="M398" t="str">
            <v>אשקלון</v>
          </cell>
          <cell r="N398">
            <v>0</v>
          </cell>
          <cell r="P398" t="str">
            <v>אשקלון</v>
          </cell>
          <cell r="AR398" t="str">
            <v>גנ"י</v>
          </cell>
        </row>
        <row r="399">
          <cell r="B399">
            <v>14410294</v>
          </cell>
          <cell r="I399" t="str">
            <v>משרד</v>
          </cell>
          <cell r="M399" t="str">
            <v>באר שבע</v>
          </cell>
          <cell r="N399">
            <v>0</v>
          </cell>
          <cell r="P399" t="str">
            <v>באר שבע</v>
          </cell>
          <cell r="AR399" t="str">
            <v>גנ"י</v>
          </cell>
        </row>
        <row r="400">
          <cell r="B400">
            <v>14423404</v>
          </cell>
          <cell r="I400" t="str">
            <v>משרד</v>
          </cell>
          <cell r="M400" t="str">
            <v>באר שבע</v>
          </cell>
          <cell r="N400">
            <v>0</v>
          </cell>
          <cell r="P400" t="str">
            <v>באר שבע</v>
          </cell>
          <cell r="AR400" t="str">
            <v>חט"ב</v>
          </cell>
        </row>
        <row r="401">
          <cell r="B401">
            <v>14428064</v>
          </cell>
          <cell r="I401" t="str">
            <v>בעלות</v>
          </cell>
          <cell r="M401" t="str">
            <v>אשדוד</v>
          </cell>
          <cell r="N401">
            <v>0</v>
          </cell>
          <cell r="P401" t="str">
            <v>אשדוד</v>
          </cell>
          <cell r="AR401" t="str">
            <v>חט"ע</v>
          </cell>
        </row>
        <row r="402">
          <cell r="B402">
            <v>14434062</v>
          </cell>
          <cell r="I402" t="str">
            <v>משרד</v>
          </cell>
          <cell r="M402" t="str">
            <v>קרית מלאכי</v>
          </cell>
          <cell r="N402">
            <v>0</v>
          </cell>
          <cell r="P402" t="str">
            <v>קרית מלאכי</v>
          </cell>
          <cell r="AR402" t="str">
            <v>יסודי</v>
          </cell>
        </row>
        <row r="403">
          <cell r="B403">
            <v>14455596</v>
          </cell>
          <cell r="I403" t="str">
            <v>בעלות</v>
          </cell>
          <cell r="M403" t="str">
            <v>ירוחם</v>
          </cell>
          <cell r="N403">
            <v>0</v>
          </cell>
          <cell r="P403" t="str">
            <v>ירוחם</v>
          </cell>
          <cell r="AR403" t="str">
            <v>חט"ע</v>
          </cell>
        </row>
        <row r="404">
          <cell r="B404">
            <v>14471221</v>
          </cell>
          <cell r="I404" t="str">
            <v>בעלות</v>
          </cell>
          <cell r="M404" t="str">
            <v>ערד</v>
          </cell>
          <cell r="N404">
            <v>0</v>
          </cell>
          <cell r="P404" t="str">
            <v>ערד</v>
          </cell>
          <cell r="AR404" t="str">
            <v>חט"ע</v>
          </cell>
        </row>
        <row r="405">
          <cell r="B405">
            <v>14472518</v>
          </cell>
          <cell r="I405" t="str">
            <v>משרד</v>
          </cell>
          <cell r="M405" t="str">
            <v>אשדוד</v>
          </cell>
          <cell r="N405">
            <v>0</v>
          </cell>
          <cell r="P405" t="str">
            <v>אשדוד</v>
          </cell>
          <cell r="AR405" t="str">
            <v>יסודי</v>
          </cell>
        </row>
        <row r="406">
          <cell r="B406">
            <v>14473102</v>
          </cell>
          <cell r="I406" t="str">
            <v>משרד</v>
          </cell>
          <cell r="M406" t="str">
            <v>באר שבע</v>
          </cell>
          <cell r="N406">
            <v>0</v>
          </cell>
          <cell r="P406" t="str">
            <v>באר שבע</v>
          </cell>
          <cell r="AR406" t="str">
            <v>יסודי</v>
          </cell>
        </row>
        <row r="407">
          <cell r="B407">
            <v>14495162</v>
          </cell>
          <cell r="I407" t="str">
            <v>בעלות</v>
          </cell>
          <cell r="M407" t="str">
            <v>אשדוד</v>
          </cell>
          <cell r="N407">
            <v>0</v>
          </cell>
          <cell r="P407" t="str">
            <v>אשדוד</v>
          </cell>
          <cell r="AR407" t="str">
            <v>חט"ע</v>
          </cell>
        </row>
        <row r="408">
          <cell r="B408">
            <v>14495162</v>
          </cell>
          <cell r="I408" t="str">
            <v>בעלות</v>
          </cell>
          <cell r="M408" t="str">
            <v>אשדוד</v>
          </cell>
          <cell r="N408">
            <v>0</v>
          </cell>
          <cell r="P408" t="str">
            <v>אשדוד</v>
          </cell>
          <cell r="AR408" t="str">
            <v>חט"ע</v>
          </cell>
        </row>
        <row r="409">
          <cell r="B409">
            <v>14528954</v>
          </cell>
          <cell r="I409" t="str">
            <v>משרד</v>
          </cell>
          <cell r="M409" t="str">
            <v>אשדוד</v>
          </cell>
          <cell r="N409">
            <v>0</v>
          </cell>
          <cell r="P409" t="str">
            <v>אשדוד</v>
          </cell>
          <cell r="AR409" t="str">
            <v>יסודי</v>
          </cell>
        </row>
        <row r="410">
          <cell r="B410">
            <v>14535116</v>
          </cell>
          <cell r="I410" t="str">
            <v>משרד</v>
          </cell>
          <cell r="M410" t="str">
            <v>אשדוד</v>
          </cell>
          <cell r="N410">
            <v>0</v>
          </cell>
          <cell r="P410" t="str">
            <v>אשדוד</v>
          </cell>
          <cell r="AR410" t="str">
            <v>חט"ב</v>
          </cell>
        </row>
        <row r="411">
          <cell r="B411">
            <v>14535116</v>
          </cell>
          <cell r="I411" t="str">
            <v>משרד</v>
          </cell>
          <cell r="M411" t="str">
            <v>אשדוד</v>
          </cell>
          <cell r="N411">
            <v>0</v>
          </cell>
          <cell r="P411" t="str">
            <v>אשדוד</v>
          </cell>
          <cell r="AR411" t="str">
            <v>חט"ב</v>
          </cell>
        </row>
        <row r="412">
          <cell r="B412">
            <v>14549844</v>
          </cell>
          <cell r="I412" t="str">
            <v>משרד</v>
          </cell>
          <cell r="M412" t="str">
            <v>אשדוד</v>
          </cell>
          <cell r="N412">
            <v>0</v>
          </cell>
          <cell r="P412" t="str">
            <v>אשדוד</v>
          </cell>
          <cell r="AR412" t="str">
            <v>חט"ב</v>
          </cell>
        </row>
        <row r="413">
          <cell r="B413">
            <v>14549844</v>
          </cell>
          <cell r="I413" t="str">
            <v>משרד</v>
          </cell>
          <cell r="M413" t="str">
            <v>אשדוד</v>
          </cell>
          <cell r="N413">
            <v>0</v>
          </cell>
          <cell r="P413" t="str">
            <v>אשדוד</v>
          </cell>
          <cell r="AR413" t="str">
            <v>חט"ע</v>
          </cell>
        </row>
        <row r="414">
          <cell r="B414">
            <v>14563555</v>
          </cell>
          <cell r="I414" t="str">
            <v>משרד</v>
          </cell>
          <cell r="M414" t="str">
            <v>קרית גת</v>
          </cell>
          <cell r="N414">
            <v>0</v>
          </cell>
          <cell r="P414" t="str">
            <v>קרית גת</v>
          </cell>
          <cell r="AR414" t="str">
            <v>חט"ב</v>
          </cell>
        </row>
        <row r="415">
          <cell r="B415">
            <v>14563555</v>
          </cell>
          <cell r="I415" t="str">
            <v>משרד</v>
          </cell>
          <cell r="M415" t="str">
            <v>קרית גת</v>
          </cell>
          <cell r="N415">
            <v>0</v>
          </cell>
          <cell r="P415" t="str">
            <v>קרית גת</v>
          </cell>
          <cell r="AR415" t="str">
            <v>חט"ע</v>
          </cell>
        </row>
        <row r="416">
          <cell r="B416">
            <v>14570741</v>
          </cell>
          <cell r="I416" t="str">
            <v>בעלות</v>
          </cell>
          <cell r="M416" t="str">
            <v>אשקלון</v>
          </cell>
          <cell r="N416">
            <v>0</v>
          </cell>
          <cell r="P416" t="str">
            <v>אשקלון</v>
          </cell>
          <cell r="AR416" t="str">
            <v>חט"ב</v>
          </cell>
        </row>
        <row r="417">
          <cell r="B417">
            <v>14570741</v>
          </cell>
          <cell r="I417" t="str">
            <v>בעלות</v>
          </cell>
          <cell r="M417" t="str">
            <v>אשקלון</v>
          </cell>
          <cell r="N417">
            <v>0</v>
          </cell>
          <cell r="P417" t="str">
            <v>אשקלון</v>
          </cell>
          <cell r="AR417" t="str">
            <v>חט"ע</v>
          </cell>
        </row>
        <row r="418">
          <cell r="B418">
            <v>14579643</v>
          </cell>
          <cell r="I418" t="str">
            <v>משרד</v>
          </cell>
          <cell r="M418" t="str">
            <v>אשדוד</v>
          </cell>
          <cell r="N418">
            <v>0</v>
          </cell>
          <cell r="P418" t="str">
            <v>אשדוד</v>
          </cell>
          <cell r="AR418" t="str">
            <v>חט"ב</v>
          </cell>
        </row>
        <row r="419">
          <cell r="B419">
            <v>14579643</v>
          </cell>
          <cell r="I419" t="str">
            <v>משרד</v>
          </cell>
          <cell r="M419" t="str">
            <v>אשדוד</v>
          </cell>
          <cell r="N419">
            <v>0</v>
          </cell>
          <cell r="P419" t="str">
            <v>אשדוד</v>
          </cell>
          <cell r="AR419" t="str">
            <v>חט"ע</v>
          </cell>
        </row>
        <row r="420">
          <cell r="B420">
            <v>14582126</v>
          </cell>
          <cell r="I420" t="str">
            <v>משרד</v>
          </cell>
          <cell r="M420" t="str">
            <v>באר שבע</v>
          </cell>
          <cell r="N420">
            <v>0</v>
          </cell>
          <cell r="P420" t="str">
            <v>באר שבע</v>
          </cell>
          <cell r="AR420" t="str">
            <v>יסודי</v>
          </cell>
        </row>
        <row r="421">
          <cell r="B421">
            <v>14583090</v>
          </cell>
          <cell r="I421" t="str">
            <v>משרד</v>
          </cell>
          <cell r="M421" t="str">
            <v>אשדוד</v>
          </cell>
          <cell r="N421">
            <v>0</v>
          </cell>
          <cell r="P421" t="str">
            <v>אשדוד</v>
          </cell>
          <cell r="AR421" t="str">
            <v>יסודי</v>
          </cell>
        </row>
        <row r="422">
          <cell r="B422">
            <v>14583090</v>
          </cell>
          <cell r="I422" t="str">
            <v>משרד</v>
          </cell>
          <cell r="M422"/>
          <cell r="N422">
            <v>0</v>
          </cell>
          <cell r="P422" t="str">
            <v>באר שבע</v>
          </cell>
          <cell r="AR422" t="str">
            <v>יסודי</v>
          </cell>
        </row>
        <row r="423">
          <cell r="B423">
            <v>14587125</v>
          </cell>
          <cell r="I423" t="str">
            <v>בעלות</v>
          </cell>
          <cell r="M423" t="str">
            <v>עומר</v>
          </cell>
          <cell r="N423">
            <v>0</v>
          </cell>
          <cell r="P423" t="str">
            <v>עומר</v>
          </cell>
          <cell r="AR423" t="str">
            <v>חט"ע</v>
          </cell>
        </row>
        <row r="424">
          <cell r="B424">
            <v>14587695</v>
          </cell>
          <cell r="I424" t="str">
            <v>משרד</v>
          </cell>
          <cell r="M424" t="str">
            <v>אשדוד</v>
          </cell>
          <cell r="N424">
            <v>0</v>
          </cell>
          <cell r="P424" t="str">
            <v>אשדוד</v>
          </cell>
          <cell r="AR424" t="str">
            <v>חט"ב</v>
          </cell>
        </row>
        <row r="425">
          <cell r="B425">
            <v>14589402</v>
          </cell>
          <cell r="I425" t="str">
            <v>משרד</v>
          </cell>
          <cell r="M425" t="str">
            <v>אשדוד</v>
          </cell>
          <cell r="N425">
            <v>0</v>
          </cell>
          <cell r="P425" t="str">
            <v>אשדוד</v>
          </cell>
          <cell r="AR425" t="str">
            <v>גנ"י</v>
          </cell>
        </row>
        <row r="426">
          <cell r="B426">
            <v>14591671</v>
          </cell>
          <cell r="I426" t="str">
            <v>משרד</v>
          </cell>
          <cell r="M426" t="str">
            <v>קרית מלאכי</v>
          </cell>
          <cell r="N426">
            <v>0</v>
          </cell>
          <cell r="P426" t="str">
            <v>קרית מלאכי</v>
          </cell>
          <cell r="AR426" t="str">
            <v>יסודי</v>
          </cell>
        </row>
        <row r="427">
          <cell r="B427">
            <v>14607949</v>
          </cell>
          <cell r="I427" t="str">
            <v>משרד</v>
          </cell>
          <cell r="M427" t="str">
            <v>באר שבע</v>
          </cell>
          <cell r="N427">
            <v>0</v>
          </cell>
          <cell r="P427" t="str">
            <v>באר שבע</v>
          </cell>
          <cell r="AR427" t="str">
            <v>יסודי</v>
          </cell>
        </row>
        <row r="428">
          <cell r="B428">
            <v>14616114</v>
          </cell>
          <cell r="I428" t="str">
            <v>משרד</v>
          </cell>
          <cell r="M428" t="str">
            <v>אשדוד</v>
          </cell>
          <cell r="N428">
            <v>0</v>
          </cell>
          <cell r="P428" t="str">
            <v>אשדוד</v>
          </cell>
          <cell r="AR428" t="str">
            <v>יסודי</v>
          </cell>
        </row>
        <row r="429">
          <cell r="B429">
            <v>14639223</v>
          </cell>
          <cell r="I429" t="str">
            <v>משרד</v>
          </cell>
          <cell r="M429" t="str">
            <v>באר שבע</v>
          </cell>
          <cell r="N429">
            <v>0</v>
          </cell>
          <cell r="P429" t="str">
            <v>באר שבע</v>
          </cell>
          <cell r="AR429" t="str">
            <v>חט"ב</v>
          </cell>
        </row>
        <row r="430">
          <cell r="B430">
            <v>14639223</v>
          </cell>
          <cell r="I430" t="str">
            <v>משרד</v>
          </cell>
          <cell r="M430" t="str">
            <v>באר שבע</v>
          </cell>
          <cell r="N430">
            <v>0</v>
          </cell>
          <cell r="P430" t="str">
            <v>באר שבע</v>
          </cell>
          <cell r="AR430" t="str">
            <v>חט"ע</v>
          </cell>
        </row>
        <row r="431">
          <cell r="B431">
            <v>14671127</v>
          </cell>
          <cell r="I431" t="str">
            <v>משרד</v>
          </cell>
          <cell r="M431" t="str">
            <v>קרית גת</v>
          </cell>
          <cell r="N431">
            <v>0</v>
          </cell>
          <cell r="P431" t="str">
            <v>קרית גת</v>
          </cell>
          <cell r="AR431" t="str">
            <v>גנ"י</v>
          </cell>
        </row>
        <row r="432">
          <cell r="B432">
            <v>14676308</v>
          </cell>
          <cell r="I432" t="str">
            <v>משרד</v>
          </cell>
          <cell r="M432" t="str">
            <v>אשדוד</v>
          </cell>
          <cell r="N432">
            <v>0</v>
          </cell>
          <cell r="P432" t="str">
            <v>אשדוד</v>
          </cell>
          <cell r="AR432" t="str">
            <v>יסודי</v>
          </cell>
        </row>
        <row r="433">
          <cell r="B433">
            <v>14680771</v>
          </cell>
          <cell r="I433" t="str">
            <v>משרד</v>
          </cell>
          <cell r="M433" t="str">
            <v>באר שבע</v>
          </cell>
          <cell r="N433">
            <v>0</v>
          </cell>
          <cell r="P433" t="str">
            <v>באר שבע</v>
          </cell>
          <cell r="AR433" t="str">
            <v>יסודי</v>
          </cell>
        </row>
        <row r="434">
          <cell r="B434">
            <v>14680771</v>
          </cell>
          <cell r="I434" t="str">
            <v>משרד</v>
          </cell>
          <cell r="M434" t="str">
            <v>ערד</v>
          </cell>
          <cell r="N434">
            <v>0</v>
          </cell>
          <cell r="P434" t="str">
            <v>ערד</v>
          </cell>
          <cell r="AR434" t="str">
            <v>יסודי</v>
          </cell>
        </row>
        <row r="435">
          <cell r="B435">
            <v>14684260</v>
          </cell>
          <cell r="I435" t="str">
            <v>משרד</v>
          </cell>
          <cell r="M435" t="str">
            <v>דימונה</v>
          </cell>
          <cell r="N435">
            <v>0</v>
          </cell>
          <cell r="P435" t="str">
            <v>דימונה</v>
          </cell>
          <cell r="AR435" t="str">
            <v>יסודי</v>
          </cell>
        </row>
        <row r="436">
          <cell r="B436">
            <v>14684260</v>
          </cell>
          <cell r="I436" t="str">
            <v>משרד</v>
          </cell>
          <cell r="M436" t="str">
            <v>דימונה</v>
          </cell>
          <cell r="N436">
            <v>0</v>
          </cell>
          <cell r="P436" t="str">
            <v>דימונה</v>
          </cell>
          <cell r="AR436" t="str">
            <v>חט"ב</v>
          </cell>
        </row>
        <row r="437">
          <cell r="B437">
            <v>14686588</v>
          </cell>
          <cell r="I437" t="str">
            <v>משרד</v>
          </cell>
          <cell r="M437" t="str">
            <v>אשקלון</v>
          </cell>
          <cell r="N437">
            <v>0</v>
          </cell>
          <cell r="P437" t="str">
            <v>אשקלון</v>
          </cell>
          <cell r="AR437" t="str">
            <v>חט"ב</v>
          </cell>
        </row>
        <row r="438">
          <cell r="B438">
            <v>14688345</v>
          </cell>
          <cell r="I438" t="str">
            <v>משרד</v>
          </cell>
          <cell r="M438" t="str">
            <v>אשדוד</v>
          </cell>
          <cell r="N438">
            <v>0</v>
          </cell>
          <cell r="P438" t="str">
            <v>אשדוד</v>
          </cell>
          <cell r="AR438" t="str">
            <v>יסודי</v>
          </cell>
        </row>
        <row r="439">
          <cell r="B439">
            <v>14688857</v>
          </cell>
          <cell r="I439" t="str">
            <v>משרד</v>
          </cell>
          <cell r="M439" t="str">
            <v>באר שבע</v>
          </cell>
          <cell r="N439">
            <v>0</v>
          </cell>
          <cell r="P439" t="str">
            <v>באר שבע</v>
          </cell>
          <cell r="AR439" t="str">
            <v>חט"ב</v>
          </cell>
        </row>
        <row r="440">
          <cell r="B440">
            <v>14688857</v>
          </cell>
          <cell r="I440" t="str">
            <v>משרד</v>
          </cell>
          <cell r="M440" t="str">
            <v>באר שבע</v>
          </cell>
          <cell r="N440">
            <v>0</v>
          </cell>
          <cell r="P440" t="str">
            <v>באר שבע</v>
          </cell>
          <cell r="AR440" t="str">
            <v>חט"ע</v>
          </cell>
        </row>
        <row r="441">
          <cell r="B441">
            <v>14690440</v>
          </cell>
          <cell r="I441" t="str">
            <v>משרד</v>
          </cell>
          <cell r="M441" t="str">
            <v>דימונה</v>
          </cell>
          <cell r="N441">
            <v>0</v>
          </cell>
          <cell r="P441" t="str">
            <v>דימונה</v>
          </cell>
          <cell r="AR441" t="str">
            <v>חט"ב</v>
          </cell>
        </row>
        <row r="442">
          <cell r="B442">
            <v>14708085</v>
          </cell>
          <cell r="I442" t="str">
            <v>משרד</v>
          </cell>
          <cell r="M442" t="str">
            <v>אשדוד</v>
          </cell>
          <cell r="N442">
            <v>0</v>
          </cell>
          <cell r="P442" t="str">
            <v>אשדוד</v>
          </cell>
          <cell r="AR442" t="str">
            <v>יסודי</v>
          </cell>
        </row>
        <row r="443">
          <cell r="B443">
            <v>14709695</v>
          </cell>
          <cell r="I443" t="str">
            <v>משרד</v>
          </cell>
          <cell r="M443" t="str">
            <v>באר שבע</v>
          </cell>
          <cell r="N443">
            <v>0</v>
          </cell>
          <cell r="P443" t="str">
            <v>באר שבע</v>
          </cell>
          <cell r="AR443" t="str">
            <v>חט"ב</v>
          </cell>
        </row>
        <row r="444">
          <cell r="B444">
            <v>14712418</v>
          </cell>
          <cell r="I444" t="str">
            <v>משרד</v>
          </cell>
          <cell r="M444" t="str">
            <v>אשדוד</v>
          </cell>
          <cell r="N444">
            <v>0</v>
          </cell>
          <cell r="P444" t="str">
            <v>אשדוד</v>
          </cell>
          <cell r="AR444" t="str">
            <v>חט"ב</v>
          </cell>
        </row>
        <row r="445">
          <cell r="B445">
            <v>14721526</v>
          </cell>
          <cell r="I445" t="str">
            <v>משרד</v>
          </cell>
          <cell r="M445" t="str">
            <v>אשדוד</v>
          </cell>
          <cell r="N445">
            <v>0</v>
          </cell>
          <cell r="P445" t="str">
            <v>אשדוד</v>
          </cell>
          <cell r="AR445" t="str">
            <v>יסודי</v>
          </cell>
        </row>
        <row r="446">
          <cell r="B446">
            <v>14725105</v>
          </cell>
          <cell r="I446" t="str">
            <v>משרד</v>
          </cell>
          <cell r="M446" t="str">
            <v>באר שבע</v>
          </cell>
          <cell r="N446">
            <v>0</v>
          </cell>
          <cell r="P446" t="str">
            <v>באר שבע</v>
          </cell>
          <cell r="AR446" t="str">
            <v>יסודי</v>
          </cell>
        </row>
        <row r="447">
          <cell r="B447">
            <v>14725105</v>
          </cell>
          <cell r="I447" t="str">
            <v>משרד</v>
          </cell>
          <cell r="M447" t="str">
            <v>באר שבע</v>
          </cell>
          <cell r="N447">
            <v>0</v>
          </cell>
          <cell r="P447" t="str">
            <v>באר שבע</v>
          </cell>
          <cell r="AR447" t="str">
            <v>חט"ב</v>
          </cell>
        </row>
        <row r="448">
          <cell r="B448">
            <v>14725121</v>
          </cell>
          <cell r="I448" t="str">
            <v>משרד</v>
          </cell>
          <cell r="M448" t="str">
            <v>באר שבע</v>
          </cell>
          <cell r="N448">
            <v>0</v>
          </cell>
          <cell r="P448" t="str">
            <v>באר שבע</v>
          </cell>
          <cell r="AR448" t="str">
            <v>חט"ב</v>
          </cell>
        </row>
        <row r="449">
          <cell r="B449">
            <v>14729263</v>
          </cell>
          <cell r="I449" t="str">
            <v>משרד</v>
          </cell>
          <cell r="M449" t="str">
            <v>אשדוד</v>
          </cell>
          <cell r="N449">
            <v>0</v>
          </cell>
          <cell r="P449" t="str">
            <v>אשדוד</v>
          </cell>
          <cell r="AR449" t="str">
            <v>יסודי</v>
          </cell>
        </row>
        <row r="450">
          <cell r="B450">
            <v>14732390</v>
          </cell>
          <cell r="I450" t="str">
            <v>משרד</v>
          </cell>
          <cell r="M450" t="str">
            <v>דימונה</v>
          </cell>
          <cell r="N450">
            <v>0</v>
          </cell>
          <cell r="P450" t="str">
            <v>דימונה</v>
          </cell>
          <cell r="AR450" t="str">
            <v>חט"ב</v>
          </cell>
        </row>
        <row r="451">
          <cell r="B451">
            <v>14732390</v>
          </cell>
          <cell r="I451" t="str">
            <v>משרד</v>
          </cell>
          <cell r="M451" t="str">
            <v>דימונה</v>
          </cell>
          <cell r="N451">
            <v>0</v>
          </cell>
          <cell r="P451" t="str">
            <v>דימונה</v>
          </cell>
          <cell r="AR451" t="str">
            <v>חט"ע</v>
          </cell>
        </row>
        <row r="452">
          <cell r="B452">
            <v>14737530</v>
          </cell>
          <cell r="I452" t="str">
            <v>בעלות</v>
          </cell>
          <cell r="M452" t="str">
            <v>קרית גת</v>
          </cell>
          <cell r="N452">
            <v>0</v>
          </cell>
          <cell r="P452" t="str">
            <v>קרית גת</v>
          </cell>
          <cell r="AR452" t="str">
            <v>חט"ב</v>
          </cell>
        </row>
        <row r="453">
          <cell r="B453">
            <v>14737530</v>
          </cell>
          <cell r="I453" t="str">
            <v>בעלות</v>
          </cell>
          <cell r="M453" t="str">
            <v>קרית גת</v>
          </cell>
          <cell r="N453">
            <v>0</v>
          </cell>
          <cell r="P453" t="str">
            <v>קרית גת</v>
          </cell>
          <cell r="AR453" t="str">
            <v>חט"ע</v>
          </cell>
        </row>
        <row r="454">
          <cell r="B454">
            <v>14738462</v>
          </cell>
          <cell r="I454" t="str">
            <v>משרד</v>
          </cell>
          <cell r="M454" t="str">
            <v>אשדוד</v>
          </cell>
          <cell r="N454">
            <v>0</v>
          </cell>
          <cell r="P454" t="str">
            <v>אשדוד</v>
          </cell>
          <cell r="AR454" t="str">
            <v>יסודי</v>
          </cell>
        </row>
        <row r="455">
          <cell r="B455">
            <v>14738462</v>
          </cell>
          <cell r="I455" t="str">
            <v>משרד</v>
          </cell>
          <cell r="M455" t="str">
            <v>אשדוד</v>
          </cell>
          <cell r="N455">
            <v>0</v>
          </cell>
          <cell r="P455" t="str">
            <v>אשדוד</v>
          </cell>
          <cell r="AR455" t="str">
            <v>חט"ב</v>
          </cell>
        </row>
        <row r="456">
          <cell r="B456">
            <v>14738462</v>
          </cell>
          <cell r="I456" t="str">
            <v>משרד</v>
          </cell>
          <cell r="M456" t="str">
            <v>אשדוד</v>
          </cell>
          <cell r="N456">
            <v>0</v>
          </cell>
          <cell r="P456" t="str">
            <v>אשדוד</v>
          </cell>
          <cell r="AR456" t="str">
            <v>יסודי</v>
          </cell>
        </row>
        <row r="457">
          <cell r="B457">
            <v>14757918</v>
          </cell>
          <cell r="I457" t="str">
            <v>בעלות</v>
          </cell>
          <cell r="M457" t="str">
            <v>ירוחם</v>
          </cell>
          <cell r="N457">
            <v>0</v>
          </cell>
          <cell r="P457" t="str">
            <v>ירוחם</v>
          </cell>
          <cell r="AR457" t="str">
            <v>חט"ע</v>
          </cell>
        </row>
        <row r="458">
          <cell r="B458">
            <v>14759153</v>
          </cell>
          <cell r="I458" t="str">
            <v>משרד</v>
          </cell>
          <cell r="M458" t="str">
            <v>אשקלון</v>
          </cell>
          <cell r="N458">
            <v>0</v>
          </cell>
          <cell r="P458" t="str">
            <v>אשקלון</v>
          </cell>
          <cell r="AR458" t="str">
            <v>יסודי</v>
          </cell>
        </row>
        <row r="459">
          <cell r="B459">
            <v>14763478</v>
          </cell>
          <cell r="I459" t="str">
            <v>משרד</v>
          </cell>
          <cell r="M459" t="str">
            <v>באר שבע</v>
          </cell>
          <cell r="N459">
            <v>0</v>
          </cell>
          <cell r="P459" t="str">
            <v>באר שבע</v>
          </cell>
          <cell r="AR459" t="str">
            <v>גנ"י</v>
          </cell>
        </row>
        <row r="460">
          <cell r="B460">
            <v>14763478</v>
          </cell>
          <cell r="I460" t="str">
            <v>משרד</v>
          </cell>
          <cell r="M460" t="str">
            <v>באר שבע</v>
          </cell>
          <cell r="N460">
            <v>0</v>
          </cell>
          <cell r="P460" t="str">
            <v>באר שבע</v>
          </cell>
          <cell r="AR460" t="str">
            <v>גנ"י</v>
          </cell>
        </row>
        <row r="461">
          <cell r="B461">
            <v>14763569</v>
          </cell>
          <cell r="I461" t="str">
            <v>משרד</v>
          </cell>
          <cell r="M461" t="str">
            <v>באר שבע</v>
          </cell>
          <cell r="N461">
            <v>0</v>
          </cell>
          <cell r="P461" t="str">
            <v>באר שבע</v>
          </cell>
          <cell r="AR461" t="str">
            <v>חט"ב</v>
          </cell>
        </row>
        <row r="462">
          <cell r="B462">
            <v>14768899</v>
          </cell>
          <cell r="I462" t="str">
            <v>משרד</v>
          </cell>
          <cell r="M462" t="str">
            <v>באר שבע</v>
          </cell>
          <cell r="N462">
            <v>0</v>
          </cell>
          <cell r="P462" t="str">
            <v>באר שבע</v>
          </cell>
          <cell r="AR462" t="str">
            <v>יסודי</v>
          </cell>
        </row>
        <row r="463">
          <cell r="B463">
            <v>14777544</v>
          </cell>
          <cell r="I463" t="str">
            <v>בעלות</v>
          </cell>
          <cell r="M463" t="str">
            <v>אשדוד</v>
          </cell>
          <cell r="N463">
            <v>0</v>
          </cell>
          <cell r="P463" t="str">
            <v>אשדוד</v>
          </cell>
          <cell r="AR463" t="str">
            <v>חט"ע</v>
          </cell>
        </row>
        <row r="464">
          <cell r="B464">
            <v>14777544</v>
          </cell>
          <cell r="I464" t="str">
            <v>בעלות</v>
          </cell>
          <cell r="M464" t="str">
            <v>אשדוד</v>
          </cell>
          <cell r="N464">
            <v>0</v>
          </cell>
          <cell r="P464" t="str">
            <v>אשדוד</v>
          </cell>
          <cell r="AR464" t="str">
            <v>חט"ע</v>
          </cell>
        </row>
        <row r="465">
          <cell r="B465">
            <v>14783161</v>
          </cell>
          <cell r="I465" t="str">
            <v>משרד</v>
          </cell>
          <cell r="M465"/>
          <cell r="N465">
            <v>0</v>
          </cell>
          <cell r="P465" t="str">
            <v>באר שבע</v>
          </cell>
          <cell r="AR465" t="str">
            <v>יסודי</v>
          </cell>
        </row>
        <row r="466">
          <cell r="B466">
            <v>14783161</v>
          </cell>
          <cell r="I466" t="str">
            <v>משרד</v>
          </cell>
          <cell r="M466" t="str">
            <v>באר שבע</v>
          </cell>
          <cell r="N466">
            <v>0</v>
          </cell>
          <cell r="P466" t="str">
            <v>באר שבע</v>
          </cell>
          <cell r="AR466" t="str">
            <v>יסודי</v>
          </cell>
        </row>
        <row r="467">
          <cell r="B467">
            <v>14799860</v>
          </cell>
          <cell r="I467" t="str">
            <v>משרד</v>
          </cell>
          <cell r="M467" t="str">
            <v>כחלה</v>
          </cell>
          <cell r="N467">
            <v>0</v>
          </cell>
          <cell r="P467" t="str">
            <v>אל קסום</v>
          </cell>
          <cell r="AR467" t="str">
            <v>יסודי</v>
          </cell>
        </row>
        <row r="468">
          <cell r="B468">
            <v>14839336</v>
          </cell>
          <cell r="I468" t="str">
            <v>משרד</v>
          </cell>
          <cell r="M468" t="str">
            <v>אשקלון</v>
          </cell>
          <cell r="N468">
            <v>0</v>
          </cell>
          <cell r="P468" t="str">
            <v>אשקלון</v>
          </cell>
          <cell r="AR468" t="str">
            <v>גנ"י</v>
          </cell>
        </row>
        <row r="469">
          <cell r="B469">
            <v>14839336</v>
          </cell>
          <cell r="I469" t="str">
            <v>משרד</v>
          </cell>
          <cell r="M469" t="str">
            <v>אשקלון</v>
          </cell>
          <cell r="N469">
            <v>0</v>
          </cell>
          <cell r="P469" t="str">
            <v>אשקלון</v>
          </cell>
          <cell r="AR469" t="str">
            <v>גנ"י</v>
          </cell>
        </row>
        <row r="470">
          <cell r="B470">
            <v>14844583</v>
          </cell>
          <cell r="I470" t="str">
            <v>משרד</v>
          </cell>
          <cell r="M470" t="str">
            <v>ערד</v>
          </cell>
          <cell r="N470">
            <v>0</v>
          </cell>
          <cell r="P470" t="str">
            <v>ערד</v>
          </cell>
          <cell r="AR470" t="str">
            <v>יסודי</v>
          </cell>
        </row>
        <row r="471">
          <cell r="B471">
            <v>14846034</v>
          </cell>
          <cell r="I471" t="str">
            <v>משרד</v>
          </cell>
          <cell r="M471" t="str">
            <v>באר שבע</v>
          </cell>
          <cell r="N471">
            <v>0</v>
          </cell>
          <cell r="P471" t="str">
            <v>באר שבע</v>
          </cell>
          <cell r="AR471" t="str">
            <v>יסודי</v>
          </cell>
        </row>
        <row r="472">
          <cell r="B472">
            <v>14851034</v>
          </cell>
          <cell r="I472" t="str">
            <v>משרד</v>
          </cell>
          <cell r="M472" t="str">
            <v>אשדוד</v>
          </cell>
          <cell r="N472">
            <v>0</v>
          </cell>
          <cell r="P472" t="str">
            <v>אשדוד</v>
          </cell>
          <cell r="AR472" t="str">
            <v>חט"ב</v>
          </cell>
        </row>
        <row r="473">
          <cell r="B473">
            <v>14851034</v>
          </cell>
          <cell r="I473" t="str">
            <v>משרד</v>
          </cell>
          <cell r="M473" t="str">
            <v>אשדוד</v>
          </cell>
          <cell r="N473">
            <v>0</v>
          </cell>
          <cell r="P473" t="str">
            <v>אשדוד</v>
          </cell>
          <cell r="AR473" t="str">
            <v>חט"ע</v>
          </cell>
        </row>
        <row r="474">
          <cell r="B474">
            <v>14864763</v>
          </cell>
          <cell r="I474" t="str">
            <v>משרד</v>
          </cell>
          <cell r="M474" t="str">
            <v>צאלים</v>
          </cell>
          <cell r="N474">
            <v>0</v>
          </cell>
          <cell r="P474" t="str">
            <v>אשכול</v>
          </cell>
          <cell r="AR474" t="str">
            <v>גנ"י</v>
          </cell>
        </row>
        <row r="475">
          <cell r="B475">
            <v>14864763</v>
          </cell>
          <cell r="I475" t="str">
            <v>משרד</v>
          </cell>
          <cell r="M475" t="str">
            <v>מסלול</v>
          </cell>
          <cell r="N475">
            <v>0</v>
          </cell>
          <cell r="P475" t="str">
            <v>מרחבים</v>
          </cell>
          <cell r="AR475" t="str">
            <v>יסודי</v>
          </cell>
        </row>
        <row r="476">
          <cell r="B476">
            <v>14872808</v>
          </cell>
          <cell r="I476" t="str">
            <v>משרד</v>
          </cell>
          <cell r="M476" t="str">
            <v>באר שבע</v>
          </cell>
          <cell r="N476">
            <v>0</v>
          </cell>
          <cell r="P476" t="str">
            <v>באר שבע</v>
          </cell>
          <cell r="AR476" t="str">
            <v>חט"ב</v>
          </cell>
        </row>
        <row r="477">
          <cell r="B477">
            <v>14872808</v>
          </cell>
          <cell r="I477" t="str">
            <v>משרד</v>
          </cell>
          <cell r="M477" t="str">
            <v>באר שבע</v>
          </cell>
          <cell r="N477">
            <v>0</v>
          </cell>
          <cell r="P477" t="str">
            <v>באר שבע</v>
          </cell>
          <cell r="AR477" t="str">
            <v>חט"ב</v>
          </cell>
        </row>
        <row r="478">
          <cell r="B478">
            <v>14919534</v>
          </cell>
          <cell r="I478" t="str">
            <v>משרד</v>
          </cell>
          <cell r="M478" t="str">
            <v>תל שבע</v>
          </cell>
          <cell r="N478">
            <v>0</v>
          </cell>
          <cell r="P478" t="str">
            <v>תל שבע</v>
          </cell>
          <cell r="AR478" t="str">
            <v>חט"ב</v>
          </cell>
        </row>
        <row r="479">
          <cell r="B479">
            <v>14923783</v>
          </cell>
          <cell r="I479" t="str">
            <v>בעלות</v>
          </cell>
          <cell r="M479" t="str">
            <v>אשדוד</v>
          </cell>
          <cell r="N479">
            <v>0</v>
          </cell>
          <cell r="P479" t="str">
            <v>אשדוד</v>
          </cell>
          <cell r="AR479" t="str">
            <v>חט"ע</v>
          </cell>
        </row>
        <row r="480">
          <cell r="B480">
            <v>14946537</v>
          </cell>
          <cell r="I480" t="str">
            <v>משרד</v>
          </cell>
          <cell r="M480" t="str">
            <v>באר שבע</v>
          </cell>
          <cell r="N480">
            <v>0</v>
          </cell>
          <cell r="P480" t="str">
            <v>באר שבע</v>
          </cell>
          <cell r="AR480" t="str">
            <v>חט"ב</v>
          </cell>
        </row>
        <row r="481">
          <cell r="B481">
            <v>14946776</v>
          </cell>
          <cell r="I481" t="str">
            <v>משרד</v>
          </cell>
          <cell r="M481" t="str">
            <v>אשדוד</v>
          </cell>
          <cell r="N481">
            <v>0</v>
          </cell>
          <cell r="P481" t="str">
            <v>אשדוד</v>
          </cell>
          <cell r="AR481" t="str">
            <v>יסודי</v>
          </cell>
        </row>
        <row r="482">
          <cell r="B482">
            <v>14946776</v>
          </cell>
          <cell r="I482" t="str">
            <v>משרד</v>
          </cell>
          <cell r="M482"/>
          <cell r="N482">
            <v>0</v>
          </cell>
          <cell r="P482" t="str">
            <v>באר שבע</v>
          </cell>
          <cell r="AR482" t="str">
            <v>יסודי</v>
          </cell>
        </row>
        <row r="483">
          <cell r="B483">
            <v>14948616</v>
          </cell>
          <cell r="I483" t="str">
            <v>משרד</v>
          </cell>
          <cell r="M483" t="str">
            <v>אשדוד</v>
          </cell>
          <cell r="N483">
            <v>0</v>
          </cell>
          <cell r="P483" t="str">
            <v>אשדוד</v>
          </cell>
          <cell r="AR483" t="str">
            <v>יסודי</v>
          </cell>
        </row>
        <row r="484">
          <cell r="B484">
            <v>14956783</v>
          </cell>
          <cell r="I484" t="str">
            <v>משרד</v>
          </cell>
          <cell r="M484" t="str">
            <v>אילת</v>
          </cell>
          <cell r="N484">
            <v>0</v>
          </cell>
          <cell r="P484" t="str">
            <v>אילת</v>
          </cell>
          <cell r="AR484" t="str">
            <v>יסודי</v>
          </cell>
        </row>
        <row r="485">
          <cell r="B485">
            <v>14958672</v>
          </cell>
          <cell r="I485" t="str">
            <v>משרד</v>
          </cell>
          <cell r="M485" t="str">
            <v>מסלול</v>
          </cell>
          <cell r="N485">
            <v>0</v>
          </cell>
          <cell r="P485" t="str">
            <v>מרחבים</v>
          </cell>
          <cell r="AR485" t="str">
            <v>יסודי</v>
          </cell>
        </row>
        <row r="486">
          <cell r="B486">
            <v>14976682</v>
          </cell>
          <cell r="I486" t="str">
            <v>משרד</v>
          </cell>
          <cell r="M486" t="str">
            <v>אשדוד</v>
          </cell>
          <cell r="N486">
            <v>0</v>
          </cell>
          <cell r="P486" t="str">
            <v>אשדוד</v>
          </cell>
          <cell r="AR486" t="str">
            <v>יסודי</v>
          </cell>
        </row>
        <row r="487">
          <cell r="B487">
            <v>14981427</v>
          </cell>
          <cell r="I487" t="str">
            <v>בעלות</v>
          </cell>
          <cell r="M487" t="str">
            <v>אילת</v>
          </cell>
          <cell r="N487">
            <v>0</v>
          </cell>
          <cell r="P487" t="str">
            <v>אילת</v>
          </cell>
          <cell r="AR487" t="str">
            <v>חט"ע</v>
          </cell>
        </row>
        <row r="488">
          <cell r="B488">
            <v>14991392</v>
          </cell>
          <cell r="I488" t="str">
            <v>משרד</v>
          </cell>
          <cell r="M488" t="str">
            <v>אשדוד</v>
          </cell>
          <cell r="N488">
            <v>0</v>
          </cell>
          <cell r="P488" t="str">
            <v>אשדוד</v>
          </cell>
          <cell r="AR488" t="str">
            <v>חט"ב</v>
          </cell>
        </row>
        <row r="489">
          <cell r="B489">
            <v>14991392</v>
          </cell>
          <cell r="I489" t="str">
            <v>משרד</v>
          </cell>
          <cell r="M489" t="str">
            <v>אשדוד</v>
          </cell>
          <cell r="N489">
            <v>0</v>
          </cell>
          <cell r="P489" t="str">
            <v>אשדוד</v>
          </cell>
          <cell r="AR489" t="str">
            <v>חט"ע</v>
          </cell>
        </row>
        <row r="490">
          <cell r="B490">
            <v>15126725</v>
          </cell>
          <cell r="I490" t="str">
            <v>משרד</v>
          </cell>
          <cell r="M490" t="str">
            <v>ערד</v>
          </cell>
          <cell r="N490">
            <v>0</v>
          </cell>
          <cell r="P490" t="str">
            <v>ערד</v>
          </cell>
          <cell r="AR490" t="str">
            <v>יסודי</v>
          </cell>
        </row>
        <row r="491">
          <cell r="B491">
            <v>15139579</v>
          </cell>
          <cell r="I491" t="str">
            <v>משרד</v>
          </cell>
          <cell r="M491" t="str">
            <v>אילת</v>
          </cell>
          <cell r="N491">
            <v>0</v>
          </cell>
          <cell r="P491" t="str">
            <v>אילת</v>
          </cell>
          <cell r="AR491" t="str">
            <v>חט"ב</v>
          </cell>
        </row>
        <row r="492">
          <cell r="B492">
            <v>15149628</v>
          </cell>
          <cell r="I492" t="str">
            <v>משרד</v>
          </cell>
          <cell r="M492" t="str">
            <v>צוחר</v>
          </cell>
          <cell r="N492">
            <v>0</v>
          </cell>
          <cell r="P492" t="str">
            <v>אשכול</v>
          </cell>
          <cell r="AR492" t="str">
            <v>יסודי</v>
          </cell>
        </row>
        <row r="493">
          <cell r="B493">
            <v>15150295</v>
          </cell>
          <cell r="I493" t="str">
            <v>משרד</v>
          </cell>
          <cell r="M493" t="str">
            <v>באר שבע</v>
          </cell>
          <cell r="N493">
            <v>0</v>
          </cell>
          <cell r="P493" t="str">
            <v>באר שבע</v>
          </cell>
          <cell r="AR493" t="str">
            <v>חט"ב</v>
          </cell>
        </row>
        <row r="494">
          <cell r="B494">
            <v>15150295</v>
          </cell>
          <cell r="I494" t="str">
            <v>משרד</v>
          </cell>
          <cell r="M494" t="str">
            <v>באר שבע</v>
          </cell>
          <cell r="N494">
            <v>0</v>
          </cell>
          <cell r="P494" t="str">
            <v>באר שבע</v>
          </cell>
          <cell r="AR494" t="str">
            <v>חט"ע</v>
          </cell>
        </row>
        <row r="495">
          <cell r="B495">
            <v>15159106</v>
          </cell>
          <cell r="I495" t="str">
            <v>משרד</v>
          </cell>
          <cell r="M495" t="str">
            <v>קרית גת</v>
          </cell>
          <cell r="N495">
            <v>0</v>
          </cell>
          <cell r="P495" t="str">
            <v>קרית גת</v>
          </cell>
          <cell r="AR495" t="str">
            <v>יסודי</v>
          </cell>
        </row>
        <row r="496">
          <cell r="B496">
            <v>15165822</v>
          </cell>
          <cell r="I496" t="str">
            <v>משרד</v>
          </cell>
          <cell r="M496" t="str">
            <v>שומריה</v>
          </cell>
          <cell r="N496">
            <v>0</v>
          </cell>
          <cell r="P496" t="str">
            <v>בני שמעון</v>
          </cell>
          <cell r="AR496" t="str">
            <v>יסודי</v>
          </cell>
        </row>
        <row r="497">
          <cell r="B497">
            <v>15174659</v>
          </cell>
          <cell r="I497" t="str">
            <v>בעלות</v>
          </cell>
          <cell r="M497" t="str">
            <v>אשקלון</v>
          </cell>
          <cell r="N497">
            <v>0</v>
          </cell>
          <cell r="P497" t="str">
            <v>אשקלון</v>
          </cell>
          <cell r="AR497" t="str">
            <v>חט"ע</v>
          </cell>
        </row>
        <row r="498">
          <cell r="B498">
            <v>15180938</v>
          </cell>
          <cell r="I498" t="str">
            <v>משרד</v>
          </cell>
          <cell r="M498" t="str">
            <v>גת (קיבוץ)</v>
          </cell>
          <cell r="N498">
            <v>0</v>
          </cell>
          <cell r="P498" t="str">
            <v>יואב</v>
          </cell>
          <cell r="AR498" t="str">
            <v>יסודי</v>
          </cell>
        </row>
        <row r="499">
          <cell r="B499">
            <v>15183965</v>
          </cell>
          <cell r="I499" t="str">
            <v>משרד</v>
          </cell>
          <cell r="M499" t="str">
            <v>באר שבע</v>
          </cell>
          <cell r="N499">
            <v>0</v>
          </cell>
          <cell r="P499" t="str">
            <v>באר שבע</v>
          </cell>
          <cell r="AR499" t="str">
            <v>חט"ב</v>
          </cell>
        </row>
        <row r="500">
          <cell r="B500">
            <v>15183965</v>
          </cell>
          <cell r="I500" t="str">
            <v>משרד</v>
          </cell>
          <cell r="M500" t="str">
            <v>באר שבע</v>
          </cell>
          <cell r="N500">
            <v>0</v>
          </cell>
          <cell r="P500" t="str">
            <v>באר שבע</v>
          </cell>
          <cell r="AR500" t="str">
            <v>חט"ע</v>
          </cell>
        </row>
        <row r="501">
          <cell r="B501">
            <v>15185333</v>
          </cell>
          <cell r="I501" t="str">
            <v>משרד</v>
          </cell>
          <cell r="M501" t="str">
            <v>מגן</v>
          </cell>
          <cell r="N501">
            <v>1</v>
          </cell>
          <cell r="P501" t="str">
            <v>אשכול</v>
          </cell>
          <cell r="AR501" t="str">
            <v>גנ"י</v>
          </cell>
        </row>
        <row r="502">
          <cell r="B502">
            <v>15212228</v>
          </cell>
          <cell r="I502" t="str">
            <v>משרד</v>
          </cell>
          <cell r="M502" t="str">
            <v>אשדוד</v>
          </cell>
          <cell r="N502">
            <v>0</v>
          </cell>
          <cell r="P502" t="str">
            <v>אשדוד</v>
          </cell>
          <cell r="AR502" t="str">
            <v>חט"ב</v>
          </cell>
        </row>
        <row r="503">
          <cell r="B503">
            <v>15212228</v>
          </cell>
          <cell r="I503" t="str">
            <v>משרד</v>
          </cell>
          <cell r="M503" t="str">
            <v>אשדוד</v>
          </cell>
          <cell r="N503">
            <v>0</v>
          </cell>
          <cell r="P503" t="str">
            <v>אשדוד</v>
          </cell>
          <cell r="AR503" t="str">
            <v>חט"ע</v>
          </cell>
        </row>
        <row r="504">
          <cell r="B504">
            <v>15261571</v>
          </cell>
          <cell r="I504" t="str">
            <v>משרד</v>
          </cell>
          <cell r="M504" t="str">
            <v>אשקלון</v>
          </cell>
          <cell r="N504">
            <v>0</v>
          </cell>
          <cell r="P504" t="str">
            <v>אשקלון</v>
          </cell>
          <cell r="AR504" t="str">
            <v>יסודי</v>
          </cell>
        </row>
        <row r="505">
          <cell r="B505">
            <v>15265853</v>
          </cell>
          <cell r="I505" t="str">
            <v>משרד</v>
          </cell>
          <cell r="M505" t="str">
            <v>נוה</v>
          </cell>
          <cell r="N505">
            <v>0</v>
          </cell>
          <cell r="P505" t="str">
            <v>אשכול</v>
          </cell>
          <cell r="AR505" t="str">
            <v>גנ"י</v>
          </cell>
        </row>
        <row r="506">
          <cell r="B506">
            <v>15265853</v>
          </cell>
          <cell r="I506" t="str">
            <v>משרד</v>
          </cell>
          <cell r="M506" t="str">
            <v>נוה</v>
          </cell>
          <cell r="N506">
            <v>0</v>
          </cell>
          <cell r="P506" t="str">
            <v>אשכול</v>
          </cell>
          <cell r="AR506" t="str">
            <v>גנ"י</v>
          </cell>
        </row>
        <row r="507">
          <cell r="B507">
            <v>15274293</v>
          </cell>
          <cell r="I507" t="str">
            <v>משרד</v>
          </cell>
          <cell r="M507" t="str">
            <v>באר שבע</v>
          </cell>
          <cell r="N507">
            <v>0</v>
          </cell>
          <cell r="P507" t="str">
            <v>באר שבע</v>
          </cell>
          <cell r="AR507" t="str">
            <v>יסודי</v>
          </cell>
        </row>
        <row r="508">
          <cell r="B508">
            <v>15274293</v>
          </cell>
          <cell r="I508" t="str">
            <v>משרד</v>
          </cell>
          <cell r="M508" t="str">
            <v>באר שבע</v>
          </cell>
          <cell r="N508">
            <v>0</v>
          </cell>
          <cell r="P508" t="str">
            <v>באר שבע</v>
          </cell>
          <cell r="AR508" t="str">
            <v>חט"ב</v>
          </cell>
        </row>
        <row r="509">
          <cell r="B509">
            <v>15276975</v>
          </cell>
          <cell r="I509" t="str">
            <v>משרד</v>
          </cell>
          <cell r="M509" t="str">
            <v>באר שבע</v>
          </cell>
          <cell r="N509">
            <v>0</v>
          </cell>
          <cell r="P509" t="str">
            <v>באר שבע</v>
          </cell>
          <cell r="AR509" t="str">
            <v>חט"ב</v>
          </cell>
        </row>
        <row r="510">
          <cell r="B510">
            <v>15276975</v>
          </cell>
          <cell r="I510" t="str">
            <v>משרד</v>
          </cell>
          <cell r="M510" t="str">
            <v>באר שבע</v>
          </cell>
          <cell r="N510">
            <v>0</v>
          </cell>
          <cell r="P510" t="str">
            <v>באר שבע</v>
          </cell>
          <cell r="AR510" t="str">
            <v>חט"ע</v>
          </cell>
        </row>
        <row r="511">
          <cell r="B511">
            <v>15284573</v>
          </cell>
          <cell r="I511" t="str">
            <v>משרד</v>
          </cell>
          <cell r="M511" t="str">
            <v>כפר ורבורג</v>
          </cell>
          <cell r="N511">
            <v>0</v>
          </cell>
          <cell r="P511" t="str">
            <v>באר טוביה</v>
          </cell>
          <cell r="AR511" t="str">
            <v>גנ"י</v>
          </cell>
        </row>
        <row r="512">
          <cell r="B512">
            <v>15285034</v>
          </cell>
          <cell r="I512" t="str">
            <v>משרד</v>
          </cell>
          <cell r="M512" t="str">
            <v>ירוחם</v>
          </cell>
          <cell r="N512">
            <v>0</v>
          </cell>
          <cell r="P512" t="str">
            <v>ירוחם</v>
          </cell>
          <cell r="AR512" t="str">
            <v>יסודי</v>
          </cell>
        </row>
        <row r="513">
          <cell r="B513">
            <v>15285091</v>
          </cell>
          <cell r="I513" t="str">
            <v>משרד</v>
          </cell>
          <cell r="M513" t="str">
            <v>באר שבע</v>
          </cell>
          <cell r="N513">
            <v>0</v>
          </cell>
          <cell r="P513" t="str">
            <v>באר שבע</v>
          </cell>
          <cell r="AR513" t="str">
            <v>יסודי</v>
          </cell>
        </row>
        <row r="514">
          <cell r="B514">
            <v>15290273</v>
          </cell>
          <cell r="I514" t="str">
            <v>משרד</v>
          </cell>
          <cell r="M514" t="str">
            <v>אשקלון</v>
          </cell>
          <cell r="N514">
            <v>0</v>
          </cell>
          <cell r="P514" t="str">
            <v>אשקלון</v>
          </cell>
          <cell r="AR514" t="str">
            <v>יסודי</v>
          </cell>
        </row>
        <row r="515">
          <cell r="B515">
            <v>15305378</v>
          </cell>
          <cell r="I515" t="str">
            <v>משרד</v>
          </cell>
          <cell r="M515" t="str">
            <v>אשדוד</v>
          </cell>
          <cell r="N515">
            <v>0</v>
          </cell>
          <cell r="P515" t="str">
            <v>אשדוד</v>
          </cell>
          <cell r="AR515" t="str">
            <v>חט"ב</v>
          </cell>
        </row>
        <row r="516">
          <cell r="B516">
            <v>15305386</v>
          </cell>
          <cell r="I516" t="str">
            <v>בעלות</v>
          </cell>
          <cell r="M516" t="str">
            <v>אשדוד</v>
          </cell>
          <cell r="N516">
            <v>0</v>
          </cell>
          <cell r="P516" t="str">
            <v>אשדוד</v>
          </cell>
          <cell r="AR516" t="str">
            <v>חט"ע</v>
          </cell>
        </row>
        <row r="517">
          <cell r="B517">
            <v>15314628</v>
          </cell>
          <cell r="I517" t="str">
            <v>משרד</v>
          </cell>
          <cell r="M517" t="str">
            <v>באר שבע</v>
          </cell>
          <cell r="N517">
            <v>0</v>
          </cell>
          <cell r="P517" t="str">
            <v>באר שבע</v>
          </cell>
          <cell r="AR517" t="str">
            <v>יסודי</v>
          </cell>
        </row>
        <row r="518">
          <cell r="B518">
            <v>15323868</v>
          </cell>
          <cell r="I518" t="str">
            <v>משרד</v>
          </cell>
          <cell r="M518" t="str">
            <v>אילת</v>
          </cell>
          <cell r="N518">
            <v>0</v>
          </cell>
          <cell r="P518" t="str">
            <v>אילת</v>
          </cell>
          <cell r="AR518" t="str">
            <v>חט"ב</v>
          </cell>
        </row>
        <row r="519">
          <cell r="B519">
            <v>15336472</v>
          </cell>
          <cell r="I519" t="str">
            <v>משרד</v>
          </cell>
          <cell r="M519" t="str">
            <v>אשדוד</v>
          </cell>
          <cell r="N519">
            <v>0</v>
          </cell>
          <cell r="P519" t="str">
            <v>אשדוד</v>
          </cell>
          <cell r="AR519" t="str">
            <v>יסודי</v>
          </cell>
        </row>
        <row r="520">
          <cell r="B520">
            <v>15336472</v>
          </cell>
          <cell r="I520" t="str">
            <v>משרד</v>
          </cell>
          <cell r="M520" t="str">
            <v>אשדוד</v>
          </cell>
          <cell r="N520">
            <v>0</v>
          </cell>
          <cell r="P520" t="str">
            <v>אשדוד</v>
          </cell>
          <cell r="AR520" t="str">
            <v>יסודי</v>
          </cell>
        </row>
        <row r="521">
          <cell r="B521">
            <v>15337827</v>
          </cell>
          <cell r="I521" t="str">
            <v>משרד</v>
          </cell>
          <cell r="M521" t="str">
            <v>חצרים</v>
          </cell>
          <cell r="N521">
            <v>0</v>
          </cell>
          <cell r="P521" t="str">
            <v>בני שמעון</v>
          </cell>
          <cell r="AR521" t="str">
            <v>גנ"י</v>
          </cell>
        </row>
        <row r="522">
          <cell r="B522">
            <v>15342835</v>
          </cell>
          <cell r="I522" t="str">
            <v>משרד</v>
          </cell>
          <cell r="M522" t="str">
            <v>אשדוד</v>
          </cell>
          <cell r="N522">
            <v>0</v>
          </cell>
          <cell r="P522" t="str">
            <v>אשדוד</v>
          </cell>
          <cell r="AR522" t="str">
            <v>יסודי</v>
          </cell>
        </row>
        <row r="523">
          <cell r="B523">
            <v>15372592</v>
          </cell>
          <cell r="I523" t="str">
            <v>משרד</v>
          </cell>
          <cell r="M523" t="str">
            <v>מסלול</v>
          </cell>
          <cell r="N523">
            <v>0</v>
          </cell>
          <cell r="P523" t="str">
            <v>מרחבים</v>
          </cell>
          <cell r="AR523" t="str">
            <v>יסודי</v>
          </cell>
        </row>
        <row r="524">
          <cell r="B524">
            <v>15372592</v>
          </cell>
          <cell r="I524" t="str">
            <v>משרד</v>
          </cell>
          <cell r="M524" t="str">
            <v>מסלול</v>
          </cell>
          <cell r="N524">
            <v>0</v>
          </cell>
          <cell r="P524" t="str">
            <v>מרחבים</v>
          </cell>
          <cell r="AR524" t="str">
            <v>חט"ב</v>
          </cell>
        </row>
        <row r="525">
          <cell r="B525">
            <v>15377344</v>
          </cell>
          <cell r="I525" t="str">
            <v>משרד</v>
          </cell>
          <cell r="M525" t="str">
            <v>באר שבע</v>
          </cell>
          <cell r="N525">
            <v>0</v>
          </cell>
          <cell r="P525" t="str">
            <v>באר שבע</v>
          </cell>
          <cell r="AR525" t="str">
            <v>חט"ב</v>
          </cell>
        </row>
        <row r="526">
          <cell r="B526">
            <v>15377419</v>
          </cell>
          <cell r="I526" t="str">
            <v>משרד</v>
          </cell>
          <cell r="M526" t="str">
            <v>באר שבע</v>
          </cell>
          <cell r="N526">
            <v>0</v>
          </cell>
          <cell r="P526" t="str">
            <v>באר שבע</v>
          </cell>
          <cell r="AR526" t="str">
            <v>יסודי</v>
          </cell>
        </row>
        <row r="527">
          <cell r="B527">
            <v>15377419</v>
          </cell>
          <cell r="I527" t="str">
            <v>משרד</v>
          </cell>
          <cell r="M527" t="str">
            <v>באר שבע</v>
          </cell>
          <cell r="N527">
            <v>0</v>
          </cell>
          <cell r="P527" t="str">
            <v>באר שבע</v>
          </cell>
          <cell r="AR527" t="str">
            <v>חט"ב</v>
          </cell>
        </row>
        <row r="528">
          <cell r="B528">
            <v>15377419</v>
          </cell>
          <cell r="I528" t="str">
            <v>משרד</v>
          </cell>
          <cell r="M528" t="str">
            <v>באר שבע</v>
          </cell>
          <cell r="N528">
            <v>0</v>
          </cell>
          <cell r="P528" t="str">
            <v>באר שבע</v>
          </cell>
          <cell r="AR528" t="str">
            <v>יסודי</v>
          </cell>
        </row>
        <row r="529">
          <cell r="B529">
            <v>15381460</v>
          </cell>
          <cell r="I529" t="str">
            <v>משרד</v>
          </cell>
          <cell r="M529" t="str">
            <v>אשקלון</v>
          </cell>
          <cell r="N529">
            <v>0</v>
          </cell>
          <cell r="P529" t="str">
            <v>אשקלון</v>
          </cell>
          <cell r="AR529" t="str">
            <v>חט"ב</v>
          </cell>
        </row>
        <row r="530">
          <cell r="B530">
            <v>15382245</v>
          </cell>
          <cell r="I530" t="str">
            <v>משרד</v>
          </cell>
          <cell r="M530"/>
          <cell r="N530">
            <v>0</v>
          </cell>
          <cell r="P530" t="str">
            <v>באר שבע</v>
          </cell>
          <cell r="AR530" t="str">
            <v>חט"ב</v>
          </cell>
        </row>
        <row r="531">
          <cell r="B531">
            <v>15382245</v>
          </cell>
          <cell r="I531" t="str">
            <v>משרד</v>
          </cell>
          <cell r="M531" t="str">
            <v>ערד</v>
          </cell>
          <cell r="N531">
            <v>0</v>
          </cell>
          <cell r="P531" t="str">
            <v>ערד</v>
          </cell>
          <cell r="AR531" t="str">
            <v>חט"ב</v>
          </cell>
        </row>
        <row r="532">
          <cell r="B532">
            <v>15382559</v>
          </cell>
          <cell r="I532" t="str">
            <v>משרד</v>
          </cell>
          <cell r="M532" t="str">
            <v>אשדוד</v>
          </cell>
          <cell r="N532">
            <v>0</v>
          </cell>
          <cell r="P532" t="str">
            <v>אשדוד</v>
          </cell>
          <cell r="AR532" t="str">
            <v>יסודי</v>
          </cell>
        </row>
        <row r="533">
          <cell r="B533">
            <v>15400120</v>
          </cell>
          <cell r="I533" t="str">
            <v>משרד</v>
          </cell>
          <cell r="M533"/>
          <cell r="N533">
            <v>0</v>
          </cell>
          <cell r="P533" t="str">
            <v>באר שבע</v>
          </cell>
          <cell r="AR533" t="str">
            <v>חט"ע</v>
          </cell>
        </row>
        <row r="534">
          <cell r="B534">
            <v>15400120</v>
          </cell>
          <cell r="I534" t="str">
            <v>משרד</v>
          </cell>
          <cell r="M534"/>
          <cell r="N534">
            <v>0</v>
          </cell>
          <cell r="P534" t="str">
            <v>באר שבע</v>
          </cell>
          <cell r="AR534" t="str">
            <v>חט"ע</v>
          </cell>
        </row>
        <row r="535">
          <cell r="B535">
            <v>15400120</v>
          </cell>
          <cell r="I535" t="str">
            <v>משרד</v>
          </cell>
          <cell r="M535" t="str">
            <v>קרית גת</v>
          </cell>
          <cell r="N535">
            <v>0</v>
          </cell>
          <cell r="P535" t="str">
            <v>קרית גת</v>
          </cell>
          <cell r="AR535" t="str">
            <v>חט"ב</v>
          </cell>
        </row>
        <row r="536">
          <cell r="B536">
            <v>15400120</v>
          </cell>
          <cell r="I536" t="str">
            <v>משרד</v>
          </cell>
          <cell r="M536" t="str">
            <v>קרית גת</v>
          </cell>
          <cell r="N536">
            <v>0</v>
          </cell>
          <cell r="P536" t="str">
            <v>קרית גת</v>
          </cell>
          <cell r="AR536" t="str">
            <v>חט"ע</v>
          </cell>
        </row>
        <row r="537">
          <cell r="B537">
            <v>15403116</v>
          </cell>
          <cell r="I537" t="str">
            <v>בעלות</v>
          </cell>
          <cell r="M537" t="str">
            <v>באר שבע</v>
          </cell>
          <cell r="N537">
            <v>0</v>
          </cell>
          <cell r="P537" t="str">
            <v>באר שבע</v>
          </cell>
          <cell r="AR537" t="str">
            <v>חט"ע</v>
          </cell>
        </row>
        <row r="538">
          <cell r="B538">
            <v>15403157</v>
          </cell>
          <cell r="I538" t="str">
            <v>משרד</v>
          </cell>
          <cell r="M538" t="str">
            <v>באר שבע</v>
          </cell>
          <cell r="N538">
            <v>0</v>
          </cell>
          <cell r="P538" t="str">
            <v>באר שבע</v>
          </cell>
          <cell r="AR538" t="str">
            <v>יסודי</v>
          </cell>
        </row>
        <row r="539">
          <cell r="B539">
            <v>15406721</v>
          </cell>
          <cell r="I539" t="str">
            <v>משרד</v>
          </cell>
          <cell r="M539" t="str">
            <v>באר שבע</v>
          </cell>
          <cell r="N539">
            <v>0</v>
          </cell>
          <cell r="P539" t="str">
            <v>באר שבע</v>
          </cell>
          <cell r="AR539" t="str">
            <v>חט"ב</v>
          </cell>
        </row>
        <row r="540">
          <cell r="B540">
            <v>15409386</v>
          </cell>
          <cell r="I540" t="str">
            <v>משרד</v>
          </cell>
          <cell r="M540" t="str">
            <v>באר שבע</v>
          </cell>
          <cell r="N540">
            <v>0</v>
          </cell>
          <cell r="P540" t="str">
            <v>באר שבע</v>
          </cell>
          <cell r="AR540" t="str">
            <v>יסודי</v>
          </cell>
        </row>
        <row r="541">
          <cell r="B541">
            <v>15409386</v>
          </cell>
          <cell r="I541" t="str">
            <v>משרד</v>
          </cell>
          <cell r="M541" t="str">
            <v>באר שבע</v>
          </cell>
          <cell r="N541">
            <v>0</v>
          </cell>
          <cell r="P541" t="str">
            <v>באר שבע</v>
          </cell>
          <cell r="AR541" t="str">
            <v>יסודי</v>
          </cell>
        </row>
        <row r="542">
          <cell r="B542">
            <v>15418254</v>
          </cell>
          <cell r="I542" t="str">
            <v>בעלות</v>
          </cell>
          <cell r="M542" t="str">
            <v>אשדוד</v>
          </cell>
          <cell r="N542">
            <v>0</v>
          </cell>
          <cell r="P542" t="str">
            <v>אשדוד</v>
          </cell>
          <cell r="AR542" t="str">
            <v>חט"ע</v>
          </cell>
        </row>
        <row r="543">
          <cell r="B543">
            <v>15418254</v>
          </cell>
          <cell r="I543" t="str">
            <v>בעלות</v>
          </cell>
          <cell r="M543" t="str">
            <v>אשדוד</v>
          </cell>
          <cell r="N543">
            <v>0</v>
          </cell>
          <cell r="P543" t="str">
            <v>אשדוד</v>
          </cell>
          <cell r="AR543" t="str">
            <v>חט"ע</v>
          </cell>
        </row>
        <row r="544">
          <cell r="B544">
            <v>15418254</v>
          </cell>
          <cell r="I544" t="str">
            <v>משרד</v>
          </cell>
          <cell r="M544" t="str">
            <v>אשדוד</v>
          </cell>
          <cell r="N544">
            <v>0</v>
          </cell>
          <cell r="P544" t="str">
            <v>אשדוד</v>
          </cell>
          <cell r="AR544" t="str">
            <v>חט"ב</v>
          </cell>
        </row>
        <row r="545">
          <cell r="B545">
            <v>15418262</v>
          </cell>
          <cell r="I545" t="str">
            <v>משרד</v>
          </cell>
          <cell r="M545" t="str">
            <v>אשדוד</v>
          </cell>
          <cell r="N545">
            <v>0</v>
          </cell>
          <cell r="P545" t="str">
            <v>אשדוד</v>
          </cell>
          <cell r="AR545" t="str">
            <v>יסודי</v>
          </cell>
        </row>
        <row r="546">
          <cell r="B546">
            <v>15420243</v>
          </cell>
          <cell r="I546" t="str">
            <v>משרד</v>
          </cell>
          <cell r="M546" t="str">
            <v>קרית מלאכי</v>
          </cell>
          <cell r="N546">
            <v>0</v>
          </cell>
          <cell r="P546" t="str">
            <v>קרית מלאכי</v>
          </cell>
          <cell r="AR546" t="str">
            <v>יסודי</v>
          </cell>
        </row>
        <row r="547">
          <cell r="B547">
            <v>15435019</v>
          </cell>
          <cell r="I547" t="str">
            <v>משרד</v>
          </cell>
          <cell r="M547" t="str">
            <v>נתיבות</v>
          </cell>
          <cell r="N547">
            <v>0</v>
          </cell>
          <cell r="P547" t="str">
            <v>נתיבות</v>
          </cell>
          <cell r="AR547" t="str">
            <v>יסודי</v>
          </cell>
        </row>
        <row r="548">
          <cell r="B548">
            <v>15441546</v>
          </cell>
          <cell r="I548" t="str">
            <v>משרד</v>
          </cell>
          <cell r="M548" t="str">
            <v>באר שבע</v>
          </cell>
          <cell r="N548">
            <v>0</v>
          </cell>
          <cell r="P548" t="str">
            <v>באר שבע</v>
          </cell>
          <cell r="AR548" t="str">
            <v>חט"ב</v>
          </cell>
        </row>
        <row r="549">
          <cell r="B549">
            <v>15441546</v>
          </cell>
          <cell r="I549" t="str">
            <v>משרד</v>
          </cell>
          <cell r="M549" t="str">
            <v>באר שבע</v>
          </cell>
          <cell r="N549">
            <v>0</v>
          </cell>
          <cell r="P549" t="str">
            <v>באר שבע</v>
          </cell>
          <cell r="AR549" t="str">
            <v>חט"ע</v>
          </cell>
        </row>
        <row r="550">
          <cell r="B550">
            <v>15442965</v>
          </cell>
          <cell r="I550" t="str">
            <v>משרד</v>
          </cell>
          <cell r="M550" t="str">
            <v>באר שבע</v>
          </cell>
          <cell r="N550">
            <v>0</v>
          </cell>
          <cell r="P550" t="str">
            <v>באר שבע</v>
          </cell>
          <cell r="AR550" t="str">
            <v>יסודי</v>
          </cell>
        </row>
        <row r="551">
          <cell r="B551">
            <v>15442965</v>
          </cell>
          <cell r="I551" t="str">
            <v>משרד</v>
          </cell>
          <cell r="M551" t="str">
            <v>באר שבע</v>
          </cell>
          <cell r="N551">
            <v>0</v>
          </cell>
          <cell r="P551" t="str">
            <v>באר שבע</v>
          </cell>
          <cell r="AR551" t="str">
            <v>חט"ב</v>
          </cell>
        </row>
        <row r="552">
          <cell r="B552">
            <v>15442965</v>
          </cell>
          <cell r="I552" t="str">
            <v>משרד</v>
          </cell>
          <cell r="M552" t="str">
            <v>באר שבע</v>
          </cell>
          <cell r="N552">
            <v>0</v>
          </cell>
          <cell r="P552" t="str">
            <v>באר שבע</v>
          </cell>
          <cell r="AR552" t="str">
            <v>יסודי</v>
          </cell>
        </row>
        <row r="553">
          <cell r="B553">
            <v>15444284</v>
          </cell>
          <cell r="I553" t="str">
            <v>משרד</v>
          </cell>
          <cell r="M553" t="str">
            <v>שקף</v>
          </cell>
          <cell r="N553">
            <v>0</v>
          </cell>
          <cell r="P553" t="str">
            <v>לכיש</v>
          </cell>
          <cell r="AR553" t="str">
            <v>גנ"י</v>
          </cell>
        </row>
        <row r="554">
          <cell r="B554">
            <v>15444284</v>
          </cell>
          <cell r="I554" t="str">
            <v>משרד</v>
          </cell>
          <cell r="M554" t="str">
            <v>ניר ח"ן</v>
          </cell>
          <cell r="N554">
            <v>0</v>
          </cell>
          <cell r="P554" t="str">
            <v>לכיש</v>
          </cell>
          <cell r="AR554" t="str">
            <v>גנ"י</v>
          </cell>
        </row>
        <row r="555">
          <cell r="B555">
            <v>15444284</v>
          </cell>
          <cell r="I555" t="str">
            <v>משרד</v>
          </cell>
          <cell r="M555" t="str">
            <v>יד נתן</v>
          </cell>
          <cell r="N555">
            <v>0</v>
          </cell>
          <cell r="P555" t="str">
            <v>לכיש</v>
          </cell>
          <cell r="AR555" t="str">
            <v>גנ"י</v>
          </cell>
        </row>
        <row r="556">
          <cell r="B556">
            <v>15455058</v>
          </cell>
          <cell r="I556" t="str">
            <v>משרד</v>
          </cell>
          <cell r="M556" t="str">
            <v>אשלים</v>
          </cell>
          <cell r="N556">
            <v>0</v>
          </cell>
          <cell r="P556" t="str">
            <v>רמת נגב</v>
          </cell>
          <cell r="AR556" t="str">
            <v>גנ"י</v>
          </cell>
        </row>
        <row r="557">
          <cell r="B557">
            <v>15455058</v>
          </cell>
          <cell r="I557" t="str">
            <v>משרד</v>
          </cell>
          <cell r="M557" t="str">
            <v>מדרשת בן גוריון</v>
          </cell>
          <cell r="N557">
            <v>0</v>
          </cell>
          <cell r="P557" t="str">
            <v>רמת נגב</v>
          </cell>
          <cell r="AR557" t="str">
            <v>גנ"י</v>
          </cell>
        </row>
        <row r="558">
          <cell r="B558">
            <v>15455058</v>
          </cell>
          <cell r="I558" t="str">
            <v>משרד</v>
          </cell>
          <cell r="M558" t="str">
            <v>משאבי שדה</v>
          </cell>
          <cell r="N558">
            <v>0</v>
          </cell>
          <cell r="P558" t="str">
            <v>רמת נגב</v>
          </cell>
          <cell r="AR558" t="str">
            <v>גנ"י</v>
          </cell>
        </row>
        <row r="559">
          <cell r="B559">
            <v>15457542</v>
          </cell>
          <cell r="I559" t="str">
            <v>משרד</v>
          </cell>
          <cell r="M559" t="str">
            <v>אשקלון</v>
          </cell>
          <cell r="N559">
            <v>0</v>
          </cell>
          <cell r="P559" t="str">
            <v>אשקלון</v>
          </cell>
          <cell r="AR559" t="str">
            <v>חט"ב</v>
          </cell>
        </row>
        <row r="560">
          <cell r="B560">
            <v>15480973</v>
          </cell>
          <cell r="I560" t="str">
            <v>משרד</v>
          </cell>
          <cell r="M560" t="str">
            <v>שיבולים</v>
          </cell>
          <cell r="N560">
            <v>0</v>
          </cell>
          <cell r="P560" t="str">
            <v>שדות נגב עזתה</v>
          </cell>
          <cell r="AR560" t="str">
            <v>גנ"י</v>
          </cell>
        </row>
        <row r="561">
          <cell r="B561">
            <v>15480999</v>
          </cell>
          <cell r="I561" t="str">
            <v>משרד</v>
          </cell>
          <cell r="M561" t="str">
            <v>כפר מימון</v>
          </cell>
          <cell r="N561">
            <v>1</v>
          </cell>
          <cell r="P561" t="str">
            <v>שדות נגב עזתה</v>
          </cell>
          <cell r="AR561" t="str">
            <v>יסודי</v>
          </cell>
        </row>
        <row r="562">
          <cell r="B562">
            <v>15483654</v>
          </cell>
          <cell r="I562" t="str">
            <v>משרד</v>
          </cell>
          <cell r="M562" t="str">
            <v>בית הגדי</v>
          </cell>
          <cell r="N562">
            <v>0</v>
          </cell>
          <cell r="P562" t="str">
            <v>שדות נגב עזתה</v>
          </cell>
          <cell r="AR562" t="str">
            <v>יסודי</v>
          </cell>
        </row>
        <row r="563">
          <cell r="B563">
            <v>15508609</v>
          </cell>
          <cell r="I563" t="str">
            <v>משרד</v>
          </cell>
          <cell r="M563" t="str">
            <v>מסלול</v>
          </cell>
          <cell r="N563">
            <v>0</v>
          </cell>
          <cell r="P563" t="str">
            <v>מרחבים</v>
          </cell>
          <cell r="AR563" t="str">
            <v>יסודי</v>
          </cell>
        </row>
        <row r="564">
          <cell r="B564">
            <v>15514490</v>
          </cell>
          <cell r="I564" t="str">
            <v>משרד</v>
          </cell>
          <cell r="M564" t="str">
            <v>שדרות</v>
          </cell>
          <cell r="N564">
            <v>1</v>
          </cell>
          <cell r="P564" t="str">
            <v>שדרות</v>
          </cell>
          <cell r="AR564" t="str">
            <v>יסודי</v>
          </cell>
        </row>
        <row r="565">
          <cell r="B565">
            <v>15520406</v>
          </cell>
          <cell r="I565" t="str">
            <v>משרד</v>
          </cell>
          <cell r="M565" t="str">
            <v>באר שבע</v>
          </cell>
          <cell r="N565">
            <v>0</v>
          </cell>
          <cell r="P565" t="str">
            <v>באר שבע</v>
          </cell>
          <cell r="AR565" t="str">
            <v>חט"ב</v>
          </cell>
        </row>
        <row r="566">
          <cell r="B566">
            <v>15521289</v>
          </cell>
          <cell r="I566" t="str">
            <v>משרד</v>
          </cell>
          <cell r="M566" t="str">
            <v>חצרים</v>
          </cell>
          <cell r="N566">
            <v>0</v>
          </cell>
          <cell r="P566" t="str">
            <v>בני שמעון</v>
          </cell>
          <cell r="AR566" t="str">
            <v>יסודי</v>
          </cell>
        </row>
        <row r="567">
          <cell r="B567">
            <v>15536832</v>
          </cell>
          <cell r="I567" t="str">
            <v>משרד</v>
          </cell>
          <cell r="M567" t="str">
            <v>יטבתה</v>
          </cell>
          <cell r="N567">
            <v>0</v>
          </cell>
          <cell r="P567" t="str">
            <v>חבל אילות</v>
          </cell>
          <cell r="AR567" t="str">
            <v>יסודי</v>
          </cell>
        </row>
        <row r="568">
          <cell r="B568">
            <v>15542996</v>
          </cell>
          <cell r="I568" t="str">
            <v>משרד</v>
          </cell>
          <cell r="M568" t="str">
            <v>אשדוד</v>
          </cell>
          <cell r="N568">
            <v>0</v>
          </cell>
          <cell r="P568" t="str">
            <v>אשדוד</v>
          </cell>
          <cell r="AR568" t="str">
            <v>יסודי</v>
          </cell>
        </row>
        <row r="569">
          <cell r="B569">
            <v>15552516</v>
          </cell>
          <cell r="I569" t="str">
            <v>משרד</v>
          </cell>
          <cell r="M569" t="str">
            <v>ירוחם</v>
          </cell>
          <cell r="N569">
            <v>0</v>
          </cell>
          <cell r="P569" t="str">
            <v>ירוחם</v>
          </cell>
          <cell r="AR569" t="str">
            <v>יסודי</v>
          </cell>
        </row>
        <row r="570">
          <cell r="B570">
            <v>15552516</v>
          </cell>
          <cell r="I570" t="str">
            <v>משרד</v>
          </cell>
          <cell r="M570" t="str">
            <v>משאבי שדה</v>
          </cell>
          <cell r="N570">
            <v>0</v>
          </cell>
          <cell r="P570" t="str">
            <v>רמת נגב</v>
          </cell>
          <cell r="AR570" t="str">
            <v>יסודי</v>
          </cell>
        </row>
        <row r="571">
          <cell r="B571">
            <v>15552557</v>
          </cell>
          <cell r="I571" t="str">
            <v>משרד</v>
          </cell>
          <cell r="M571" t="str">
            <v>באר שבע</v>
          </cell>
          <cell r="N571">
            <v>0</v>
          </cell>
          <cell r="P571" t="str">
            <v>באר שבע</v>
          </cell>
          <cell r="AR571" t="str">
            <v>יסודי</v>
          </cell>
        </row>
        <row r="572">
          <cell r="B572">
            <v>15552557</v>
          </cell>
          <cell r="I572" t="str">
            <v>משרד</v>
          </cell>
          <cell r="M572" t="str">
            <v>באר שבע</v>
          </cell>
          <cell r="N572">
            <v>0</v>
          </cell>
          <cell r="P572" t="str">
            <v>באר שבע</v>
          </cell>
          <cell r="AR572" t="str">
            <v>יסודי</v>
          </cell>
        </row>
        <row r="573">
          <cell r="B573">
            <v>15562218</v>
          </cell>
          <cell r="I573" t="str">
            <v>משרד</v>
          </cell>
          <cell r="M573" t="str">
            <v>אשדוד</v>
          </cell>
          <cell r="N573">
            <v>0</v>
          </cell>
          <cell r="P573" t="str">
            <v>אשדוד</v>
          </cell>
          <cell r="AR573" t="str">
            <v>יסודי</v>
          </cell>
        </row>
        <row r="574">
          <cell r="B574">
            <v>15564313</v>
          </cell>
          <cell r="I574" t="str">
            <v>בעלות</v>
          </cell>
          <cell r="M574" t="str">
            <v>באר שבע</v>
          </cell>
          <cell r="N574">
            <v>0</v>
          </cell>
          <cell r="P574" t="str">
            <v>באר שבע</v>
          </cell>
          <cell r="AR574" t="str">
            <v>חט"ע</v>
          </cell>
        </row>
        <row r="575">
          <cell r="B575">
            <v>15564313</v>
          </cell>
          <cell r="I575" t="str">
            <v>משרד</v>
          </cell>
          <cell r="M575" t="str">
            <v>באר שבע</v>
          </cell>
          <cell r="N575">
            <v>0</v>
          </cell>
          <cell r="P575" t="str">
            <v>באר שבע</v>
          </cell>
          <cell r="AR575" t="str">
            <v>חט"ב</v>
          </cell>
        </row>
        <row r="576">
          <cell r="B576">
            <v>15603616</v>
          </cell>
          <cell r="I576" t="str">
            <v>משרד</v>
          </cell>
          <cell r="M576" t="str">
            <v>גבולות</v>
          </cell>
          <cell r="N576">
            <v>0</v>
          </cell>
          <cell r="P576" t="str">
            <v>אשכול</v>
          </cell>
          <cell r="AR576" t="str">
            <v>גנ"י</v>
          </cell>
        </row>
        <row r="577">
          <cell r="B577">
            <v>15606528</v>
          </cell>
          <cell r="I577" t="str">
            <v>בעלות</v>
          </cell>
          <cell r="M577" t="str">
            <v>אילת</v>
          </cell>
          <cell r="N577">
            <v>0</v>
          </cell>
          <cell r="P577" t="str">
            <v>אילת</v>
          </cell>
          <cell r="AR577" t="str">
            <v>חט"ב</v>
          </cell>
        </row>
        <row r="578">
          <cell r="B578">
            <v>15606528</v>
          </cell>
          <cell r="I578" t="str">
            <v>בעלות</v>
          </cell>
          <cell r="M578" t="str">
            <v>אילת</v>
          </cell>
          <cell r="N578">
            <v>0</v>
          </cell>
          <cell r="P578" t="str">
            <v>אילת</v>
          </cell>
          <cell r="AR578" t="str">
            <v>חט"ע</v>
          </cell>
        </row>
        <row r="579">
          <cell r="B579">
            <v>15621345</v>
          </cell>
          <cell r="I579" t="str">
            <v>משרד</v>
          </cell>
          <cell r="M579" t="str">
            <v>בני דקלים</v>
          </cell>
          <cell r="N579">
            <v>0</v>
          </cell>
          <cell r="P579" t="str">
            <v>לכיש</v>
          </cell>
          <cell r="AR579" t="str">
            <v>יסודי</v>
          </cell>
        </row>
        <row r="580">
          <cell r="B580">
            <v>15631914</v>
          </cell>
          <cell r="I580" t="str">
            <v>משרד</v>
          </cell>
          <cell r="M580" t="str">
            <v>אשדוד</v>
          </cell>
          <cell r="N580">
            <v>0</v>
          </cell>
          <cell r="P580" t="str">
            <v>אשדוד</v>
          </cell>
          <cell r="AR580" t="str">
            <v>יסודי</v>
          </cell>
        </row>
        <row r="581">
          <cell r="B581">
            <v>15636095</v>
          </cell>
          <cell r="I581" t="str">
            <v>משרד</v>
          </cell>
          <cell r="M581" t="str">
            <v>באר שבע</v>
          </cell>
          <cell r="N581">
            <v>0</v>
          </cell>
          <cell r="P581" t="str">
            <v>באר שבע</v>
          </cell>
          <cell r="AR581" t="str">
            <v>יסודי</v>
          </cell>
        </row>
        <row r="582">
          <cell r="B582">
            <v>15639115</v>
          </cell>
          <cell r="I582" t="str">
            <v>משרד</v>
          </cell>
          <cell r="M582" t="str">
            <v>באר שבע</v>
          </cell>
          <cell r="N582">
            <v>0</v>
          </cell>
          <cell r="P582" t="str">
            <v>באר שבע</v>
          </cell>
          <cell r="AR582" t="str">
            <v>יסודי</v>
          </cell>
        </row>
        <row r="583">
          <cell r="B583">
            <v>15639115</v>
          </cell>
          <cell r="I583" t="str">
            <v>משרד</v>
          </cell>
          <cell r="M583" t="str">
            <v>באר שבע</v>
          </cell>
          <cell r="N583">
            <v>0</v>
          </cell>
          <cell r="P583" t="str">
            <v>באר שבע</v>
          </cell>
          <cell r="AR583" t="str">
            <v>חט"ב</v>
          </cell>
        </row>
        <row r="584">
          <cell r="B584">
            <v>15639115</v>
          </cell>
          <cell r="I584" t="str">
            <v>משרד</v>
          </cell>
          <cell r="M584" t="str">
            <v>באר שבע</v>
          </cell>
          <cell r="N584">
            <v>0</v>
          </cell>
          <cell r="P584" t="str">
            <v>באר שבע</v>
          </cell>
          <cell r="AR584" t="str">
            <v>חט"ב</v>
          </cell>
        </row>
        <row r="585">
          <cell r="B585">
            <v>15640840</v>
          </cell>
          <cell r="I585" t="str">
            <v>בעלות</v>
          </cell>
          <cell r="M585" t="str">
            <v>אשקלון</v>
          </cell>
          <cell r="N585">
            <v>0</v>
          </cell>
          <cell r="P585" t="str">
            <v>אשקלון</v>
          </cell>
          <cell r="AR585" t="str">
            <v>חט"ע</v>
          </cell>
        </row>
        <row r="586">
          <cell r="B586">
            <v>15642804</v>
          </cell>
          <cell r="I586" t="str">
            <v>משרד</v>
          </cell>
          <cell r="M586" t="str">
            <v>בית קמה</v>
          </cell>
          <cell r="N586">
            <v>0</v>
          </cell>
          <cell r="P586" t="str">
            <v>בני שמעון</v>
          </cell>
          <cell r="AR586" t="str">
            <v>יסודי</v>
          </cell>
        </row>
        <row r="587">
          <cell r="B587">
            <v>15651755</v>
          </cell>
          <cell r="I587" t="str">
            <v>משרד</v>
          </cell>
          <cell r="M587" t="str">
            <v>אשדוד</v>
          </cell>
          <cell r="N587">
            <v>0</v>
          </cell>
          <cell r="P587" t="str">
            <v>אשדוד</v>
          </cell>
          <cell r="AR587" t="str">
            <v>חט"ב</v>
          </cell>
        </row>
        <row r="588">
          <cell r="B588">
            <v>15651755</v>
          </cell>
          <cell r="I588" t="str">
            <v>משרד</v>
          </cell>
          <cell r="M588" t="str">
            <v>אשדוד</v>
          </cell>
          <cell r="N588">
            <v>0</v>
          </cell>
          <cell r="P588" t="str">
            <v>אשדוד</v>
          </cell>
          <cell r="AR588" t="str">
            <v>חט"ע</v>
          </cell>
        </row>
        <row r="589">
          <cell r="B589">
            <v>15653116</v>
          </cell>
          <cell r="I589" t="str">
            <v>משרד</v>
          </cell>
          <cell r="M589" t="str">
            <v>באר שבע</v>
          </cell>
          <cell r="N589">
            <v>0</v>
          </cell>
          <cell r="P589" t="str">
            <v>באר שבע</v>
          </cell>
          <cell r="AR589" t="str">
            <v>חט"ב</v>
          </cell>
        </row>
        <row r="590">
          <cell r="B590">
            <v>15661523</v>
          </cell>
          <cell r="I590" t="str">
            <v>משרד</v>
          </cell>
          <cell r="M590" t="str">
            <v>אשדוד</v>
          </cell>
          <cell r="N590">
            <v>0</v>
          </cell>
          <cell r="P590" t="str">
            <v>אשדוד</v>
          </cell>
          <cell r="AR590" t="str">
            <v>גנ"י</v>
          </cell>
        </row>
        <row r="591">
          <cell r="B591">
            <v>15662687</v>
          </cell>
          <cell r="I591" t="str">
            <v>בעלות</v>
          </cell>
          <cell r="M591" t="str">
            <v>אילת</v>
          </cell>
          <cell r="N591">
            <v>0</v>
          </cell>
          <cell r="P591" t="str">
            <v>אילת</v>
          </cell>
          <cell r="AR591" t="str">
            <v>חט"ע</v>
          </cell>
        </row>
        <row r="592">
          <cell r="B592">
            <v>15662687</v>
          </cell>
          <cell r="I592" t="str">
            <v>משרד</v>
          </cell>
          <cell r="M592" t="str">
            <v>אילת</v>
          </cell>
          <cell r="N592">
            <v>0</v>
          </cell>
          <cell r="P592" t="str">
            <v>אילת</v>
          </cell>
          <cell r="AR592" t="str">
            <v>חט"ב</v>
          </cell>
        </row>
        <row r="593">
          <cell r="B593">
            <v>15677594</v>
          </cell>
          <cell r="I593" t="str">
            <v>משרד</v>
          </cell>
          <cell r="M593" t="str">
            <v>אשקלון</v>
          </cell>
          <cell r="N593">
            <v>0</v>
          </cell>
          <cell r="P593" t="str">
            <v>אשקלון</v>
          </cell>
          <cell r="AR593" t="str">
            <v>חט"ב</v>
          </cell>
        </row>
        <row r="594">
          <cell r="B594">
            <v>15677594</v>
          </cell>
          <cell r="I594" t="str">
            <v>משרד</v>
          </cell>
          <cell r="M594" t="str">
            <v>אשקלון</v>
          </cell>
          <cell r="N594">
            <v>0</v>
          </cell>
          <cell r="P594" t="str">
            <v>אשקלון</v>
          </cell>
          <cell r="AR594" t="str">
            <v>חט"ע</v>
          </cell>
        </row>
        <row r="595">
          <cell r="B595">
            <v>15680515</v>
          </cell>
          <cell r="I595" t="str">
            <v>משרד</v>
          </cell>
          <cell r="M595" t="str">
            <v>מסלול</v>
          </cell>
          <cell r="N595">
            <v>0</v>
          </cell>
          <cell r="P595" t="str">
            <v>מרחבים</v>
          </cell>
          <cell r="AR595" t="str">
            <v>יסודי</v>
          </cell>
        </row>
        <row r="596">
          <cell r="B596">
            <v>15709512</v>
          </cell>
          <cell r="I596" t="str">
            <v>משרד</v>
          </cell>
          <cell r="M596" t="str">
            <v>להבים</v>
          </cell>
          <cell r="N596">
            <v>0</v>
          </cell>
          <cell r="P596" t="str">
            <v>להבים</v>
          </cell>
          <cell r="AR596" t="str">
            <v>גנ"י</v>
          </cell>
        </row>
        <row r="597">
          <cell r="B597">
            <v>15709512</v>
          </cell>
          <cell r="I597" t="str">
            <v>משרד</v>
          </cell>
          <cell r="M597" t="str">
            <v>מיתר</v>
          </cell>
          <cell r="N597">
            <v>0</v>
          </cell>
          <cell r="P597" t="str">
            <v>מיתר</v>
          </cell>
          <cell r="AR597" t="str">
            <v>גנ"י</v>
          </cell>
        </row>
        <row r="598">
          <cell r="B598">
            <v>15717424</v>
          </cell>
          <cell r="I598" t="str">
            <v>משרד</v>
          </cell>
          <cell r="M598" t="str">
            <v>באר שבע</v>
          </cell>
          <cell r="N598">
            <v>0</v>
          </cell>
          <cell r="P598" t="str">
            <v>באר שבע</v>
          </cell>
          <cell r="AR598" t="str">
            <v>יסודי</v>
          </cell>
        </row>
        <row r="599">
          <cell r="B599">
            <v>15719719</v>
          </cell>
          <cell r="I599" t="str">
            <v>משרד</v>
          </cell>
          <cell r="M599" t="str">
            <v>קרית מלאכי</v>
          </cell>
          <cell r="N599">
            <v>0</v>
          </cell>
          <cell r="P599" t="str">
            <v>קרית מלאכי</v>
          </cell>
          <cell r="AR599" t="str">
            <v>יסודי</v>
          </cell>
        </row>
        <row r="600">
          <cell r="B600">
            <v>15771298</v>
          </cell>
          <cell r="I600" t="str">
            <v>משרד</v>
          </cell>
          <cell r="M600" t="str">
            <v>ערד</v>
          </cell>
          <cell r="N600">
            <v>0</v>
          </cell>
          <cell r="P600" t="str">
            <v>ערד</v>
          </cell>
          <cell r="AR600" t="str">
            <v>חט"ב</v>
          </cell>
        </row>
        <row r="601">
          <cell r="B601">
            <v>15774169</v>
          </cell>
          <cell r="I601" t="str">
            <v>משרד</v>
          </cell>
          <cell r="M601" t="str">
            <v>אילת</v>
          </cell>
          <cell r="N601">
            <v>0</v>
          </cell>
          <cell r="P601" t="str">
            <v>אילת</v>
          </cell>
          <cell r="AR601" t="str">
            <v>חט"ב</v>
          </cell>
        </row>
        <row r="602">
          <cell r="B602">
            <v>15774169</v>
          </cell>
          <cell r="I602" t="str">
            <v>משרד</v>
          </cell>
          <cell r="M602" t="str">
            <v>אילת</v>
          </cell>
          <cell r="N602">
            <v>0</v>
          </cell>
          <cell r="P602" t="str">
            <v>אילת</v>
          </cell>
          <cell r="AR602" t="str">
            <v>חט"ע</v>
          </cell>
        </row>
        <row r="603">
          <cell r="B603">
            <v>15776685</v>
          </cell>
          <cell r="I603" t="str">
            <v>משרד</v>
          </cell>
          <cell r="M603" t="str">
            <v>באר שבע</v>
          </cell>
          <cell r="N603">
            <v>0</v>
          </cell>
          <cell r="P603" t="str">
            <v>באר שבע</v>
          </cell>
          <cell r="AR603" t="str">
            <v>יסודי</v>
          </cell>
        </row>
        <row r="604">
          <cell r="B604">
            <v>15781461</v>
          </cell>
          <cell r="I604" t="str">
            <v>משרד</v>
          </cell>
          <cell r="M604" t="str">
            <v>יטבתה</v>
          </cell>
          <cell r="N604">
            <v>0</v>
          </cell>
          <cell r="P604" t="str">
            <v>חבל אילות</v>
          </cell>
          <cell r="AR604" t="str">
            <v>יסודי</v>
          </cell>
        </row>
        <row r="605">
          <cell r="B605">
            <v>15783590</v>
          </cell>
          <cell r="I605" t="str">
            <v>משרד</v>
          </cell>
          <cell r="M605" t="str">
            <v>שדרות</v>
          </cell>
          <cell r="N605">
            <v>1</v>
          </cell>
          <cell r="P605" t="str">
            <v>שדרות</v>
          </cell>
          <cell r="AR605" t="str">
            <v>חט"ב</v>
          </cell>
        </row>
        <row r="606">
          <cell r="B606">
            <v>15783590</v>
          </cell>
          <cell r="I606" t="str">
            <v>משרד</v>
          </cell>
          <cell r="M606" t="str">
            <v>שדרות</v>
          </cell>
          <cell r="N606">
            <v>1</v>
          </cell>
          <cell r="P606" t="str">
            <v>שדרות</v>
          </cell>
          <cell r="AR606" t="str">
            <v>חט"ע</v>
          </cell>
        </row>
        <row r="607">
          <cell r="B607">
            <v>15786114</v>
          </cell>
          <cell r="I607" t="str">
            <v>משרד</v>
          </cell>
          <cell r="M607" t="str">
            <v>אשקלון</v>
          </cell>
          <cell r="N607">
            <v>0</v>
          </cell>
          <cell r="P607" t="str">
            <v>אשקלון</v>
          </cell>
          <cell r="AR607" t="str">
            <v>חט"ב</v>
          </cell>
        </row>
        <row r="608">
          <cell r="B608">
            <v>15788227</v>
          </cell>
          <cell r="I608" t="str">
            <v>משרד</v>
          </cell>
          <cell r="M608" t="str">
            <v>אשקלון</v>
          </cell>
          <cell r="N608">
            <v>0</v>
          </cell>
          <cell r="P608" t="str">
            <v>אשקלון</v>
          </cell>
          <cell r="AR608" t="str">
            <v>יסודי</v>
          </cell>
        </row>
        <row r="609">
          <cell r="B609">
            <v>15788227</v>
          </cell>
          <cell r="I609" t="str">
            <v>משרד</v>
          </cell>
          <cell r="M609" t="str">
            <v>אשקלון</v>
          </cell>
          <cell r="N609">
            <v>0</v>
          </cell>
          <cell r="P609" t="str">
            <v>אשקלון</v>
          </cell>
          <cell r="AR609" t="str">
            <v>חט"ב</v>
          </cell>
        </row>
        <row r="610">
          <cell r="B610">
            <v>15794142</v>
          </cell>
          <cell r="I610" t="str">
            <v>משרד</v>
          </cell>
          <cell r="M610" t="str">
            <v>באר שבע</v>
          </cell>
          <cell r="N610">
            <v>0</v>
          </cell>
          <cell r="P610" t="str">
            <v>באר שבע</v>
          </cell>
          <cell r="AR610" t="str">
            <v>יסודי</v>
          </cell>
        </row>
        <row r="611">
          <cell r="B611">
            <v>15795776</v>
          </cell>
          <cell r="I611" t="str">
            <v>בעלות</v>
          </cell>
          <cell r="M611" t="str">
            <v>אשקלון</v>
          </cell>
          <cell r="N611">
            <v>0</v>
          </cell>
          <cell r="P611" t="str">
            <v>אשקלון</v>
          </cell>
          <cell r="AR611" t="str">
            <v>חט"ע</v>
          </cell>
        </row>
        <row r="612">
          <cell r="B612">
            <v>15795776</v>
          </cell>
          <cell r="I612" t="str">
            <v>בעלות</v>
          </cell>
          <cell r="M612" t="str">
            <v>אשקלון</v>
          </cell>
          <cell r="N612">
            <v>0</v>
          </cell>
          <cell r="P612" t="str">
            <v>אשקלון</v>
          </cell>
          <cell r="AR612" t="str">
            <v>חט"ע</v>
          </cell>
        </row>
        <row r="613">
          <cell r="B613">
            <v>15798697</v>
          </cell>
          <cell r="I613" t="str">
            <v>משרד</v>
          </cell>
          <cell r="M613" t="str">
            <v>אשדוד</v>
          </cell>
          <cell r="N613">
            <v>0</v>
          </cell>
          <cell r="P613" t="str">
            <v>אשדוד</v>
          </cell>
          <cell r="AR613" t="str">
            <v>יסודי</v>
          </cell>
        </row>
        <row r="614">
          <cell r="B614">
            <v>15798697</v>
          </cell>
          <cell r="I614" t="str">
            <v>משרד</v>
          </cell>
          <cell r="M614" t="str">
            <v>אשדוד</v>
          </cell>
          <cell r="N614">
            <v>0</v>
          </cell>
          <cell r="P614" t="str">
            <v>אשדוד</v>
          </cell>
          <cell r="AR614" t="str">
            <v>חט"ב</v>
          </cell>
        </row>
        <row r="615">
          <cell r="B615">
            <v>15798697</v>
          </cell>
          <cell r="I615" t="str">
            <v>משרד</v>
          </cell>
          <cell r="M615" t="str">
            <v>אשדוד</v>
          </cell>
          <cell r="N615">
            <v>0</v>
          </cell>
          <cell r="P615" t="str">
            <v>אשדוד</v>
          </cell>
          <cell r="AR615" t="str">
            <v>יסודי</v>
          </cell>
        </row>
        <row r="616">
          <cell r="B616">
            <v>15798937</v>
          </cell>
          <cell r="I616" t="str">
            <v>משרד</v>
          </cell>
          <cell r="M616" t="str">
            <v>קרית גת</v>
          </cell>
          <cell r="N616">
            <v>0</v>
          </cell>
          <cell r="P616" t="str">
            <v>קרית גת</v>
          </cell>
          <cell r="AR616" t="str">
            <v>גנ"י</v>
          </cell>
        </row>
        <row r="617">
          <cell r="B617">
            <v>15803885</v>
          </cell>
          <cell r="I617" t="str">
            <v>משרד</v>
          </cell>
          <cell r="M617" t="str">
            <v>אשקלון</v>
          </cell>
          <cell r="N617">
            <v>0</v>
          </cell>
          <cell r="P617" t="str">
            <v>אשקלון</v>
          </cell>
          <cell r="AR617" t="str">
            <v>יסודי</v>
          </cell>
        </row>
        <row r="618">
          <cell r="B618">
            <v>15803885</v>
          </cell>
          <cell r="I618" t="str">
            <v>משרד</v>
          </cell>
          <cell r="M618" t="str">
            <v>אשקלון</v>
          </cell>
          <cell r="N618">
            <v>0</v>
          </cell>
          <cell r="P618" t="str">
            <v>אשקלון</v>
          </cell>
          <cell r="AR618" t="str">
            <v>חט"ב</v>
          </cell>
        </row>
        <row r="619">
          <cell r="B619">
            <v>15803968</v>
          </cell>
          <cell r="I619" t="str">
            <v>משרד</v>
          </cell>
          <cell r="M619" t="str">
            <v>קרית מלאכי</v>
          </cell>
          <cell r="N619">
            <v>0</v>
          </cell>
          <cell r="P619" t="str">
            <v>קרית מלאכי</v>
          </cell>
          <cell r="AR619" t="str">
            <v>יסודי</v>
          </cell>
        </row>
        <row r="620">
          <cell r="B620">
            <v>15808561</v>
          </cell>
          <cell r="I620" t="str">
            <v>משרד</v>
          </cell>
          <cell r="M620" t="str">
            <v>אשקלון</v>
          </cell>
          <cell r="N620">
            <v>0</v>
          </cell>
          <cell r="P620" t="str">
            <v>אשקלון</v>
          </cell>
          <cell r="AR620" t="str">
            <v>יסודי</v>
          </cell>
        </row>
        <row r="621">
          <cell r="B621">
            <v>15809668</v>
          </cell>
          <cell r="I621" t="str">
            <v>משרד</v>
          </cell>
          <cell r="M621" t="str">
            <v>אשקלון</v>
          </cell>
          <cell r="N621">
            <v>0</v>
          </cell>
          <cell r="P621" t="str">
            <v>אשקלון</v>
          </cell>
          <cell r="AR621" t="str">
            <v>חט"ב</v>
          </cell>
        </row>
        <row r="622">
          <cell r="B622">
            <v>15809668</v>
          </cell>
          <cell r="I622" t="str">
            <v>משרד</v>
          </cell>
          <cell r="M622" t="str">
            <v>אשקלון</v>
          </cell>
          <cell r="N622">
            <v>0</v>
          </cell>
          <cell r="P622" t="str">
            <v>אשקלון</v>
          </cell>
          <cell r="AR622" t="str">
            <v>חט"ע</v>
          </cell>
        </row>
        <row r="623">
          <cell r="B623">
            <v>15823586</v>
          </cell>
          <cell r="I623" t="str">
            <v>משרד</v>
          </cell>
          <cell r="M623" t="str">
            <v>אשדוד</v>
          </cell>
          <cell r="N623">
            <v>0</v>
          </cell>
          <cell r="P623" t="str">
            <v>אשדוד</v>
          </cell>
          <cell r="AR623" t="str">
            <v>חט"ב</v>
          </cell>
        </row>
        <row r="624">
          <cell r="B624">
            <v>15866163</v>
          </cell>
          <cell r="I624" t="str">
            <v>משרד</v>
          </cell>
          <cell r="M624" t="str">
            <v>אשקלון</v>
          </cell>
          <cell r="N624">
            <v>0</v>
          </cell>
          <cell r="P624" t="str">
            <v>אשקלון</v>
          </cell>
          <cell r="AR624" t="str">
            <v>חט"ב</v>
          </cell>
        </row>
        <row r="625">
          <cell r="B625">
            <v>15867575</v>
          </cell>
          <cell r="I625" t="str">
            <v>משרד</v>
          </cell>
          <cell r="M625" t="str">
            <v>סמר</v>
          </cell>
          <cell r="N625">
            <v>0</v>
          </cell>
          <cell r="P625" t="str">
            <v>חבל אילות</v>
          </cell>
          <cell r="AR625" t="str">
            <v>גנ"י</v>
          </cell>
        </row>
        <row r="626">
          <cell r="B626">
            <v>15871767</v>
          </cell>
          <cell r="I626" t="str">
            <v>משרד</v>
          </cell>
          <cell r="M626" t="str">
            <v>אשדוד</v>
          </cell>
          <cell r="N626">
            <v>0</v>
          </cell>
          <cell r="P626" t="str">
            <v>אשדוד</v>
          </cell>
          <cell r="AR626" t="str">
            <v>גנ"י</v>
          </cell>
        </row>
        <row r="627">
          <cell r="B627">
            <v>15885379</v>
          </cell>
          <cell r="I627" t="str">
            <v>משרד</v>
          </cell>
          <cell r="M627" t="str">
            <v>אבשלום</v>
          </cell>
          <cell r="N627">
            <v>1</v>
          </cell>
          <cell r="P627" t="str">
            <v>אשכול</v>
          </cell>
          <cell r="AR627" t="str">
            <v>גנ"י</v>
          </cell>
        </row>
        <row r="628">
          <cell r="B628">
            <v>15906019</v>
          </cell>
          <cell r="I628" t="str">
            <v>משרד</v>
          </cell>
          <cell r="M628" t="str">
            <v>קרית מלאכי</v>
          </cell>
          <cell r="N628">
            <v>0</v>
          </cell>
          <cell r="P628" t="str">
            <v>קרית מלאכי</v>
          </cell>
          <cell r="AR628" t="str">
            <v>חט"ב</v>
          </cell>
        </row>
        <row r="629">
          <cell r="B629">
            <v>15906019</v>
          </cell>
          <cell r="I629" t="str">
            <v>משרד</v>
          </cell>
          <cell r="M629" t="str">
            <v>קרית מלאכי</v>
          </cell>
          <cell r="N629">
            <v>0</v>
          </cell>
          <cell r="P629" t="str">
            <v>קרית מלאכי</v>
          </cell>
          <cell r="AR629" t="str">
            <v>חט"ע</v>
          </cell>
        </row>
        <row r="630">
          <cell r="B630">
            <v>15906050</v>
          </cell>
          <cell r="I630" t="str">
            <v>משרד</v>
          </cell>
          <cell r="M630" t="str">
            <v>באר שבע</v>
          </cell>
          <cell r="N630">
            <v>0</v>
          </cell>
          <cell r="P630" t="str">
            <v>באר שבע</v>
          </cell>
          <cell r="AR630" t="str">
            <v>חט"ב</v>
          </cell>
        </row>
        <row r="631">
          <cell r="B631">
            <v>15907330</v>
          </cell>
          <cell r="I631" t="str">
            <v>משרד</v>
          </cell>
          <cell r="M631" t="str">
            <v>באר שבע</v>
          </cell>
          <cell r="N631">
            <v>0</v>
          </cell>
          <cell r="P631" t="str">
            <v>באר שבע</v>
          </cell>
          <cell r="AR631" t="str">
            <v>חט"ב</v>
          </cell>
        </row>
        <row r="632">
          <cell r="B632">
            <v>15907330</v>
          </cell>
          <cell r="I632" t="str">
            <v>משרד</v>
          </cell>
          <cell r="M632" t="str">
            <v>באר שבע</v>
          </cell>
          <cell r="N632">
            <v>0</v>
          </cell>
          <cell r="P632" t="str">
            <v>באר שבע</v>
          </cell>
          <cell r="AR632" t="str">
            <v>חט"ע</v>
          </cell>
        </row>
        <row r="633">
          <cell r="B633">
            <v>15909153</v>
          </cell>
          <cell r="I633" t="str">
            <v>משרד</v>
          </cell>
          <cell r="M633" t="str">
            <v>אשדוד</v>
          </cell>
          <cell r="N633">
            <v>0</v>
          </cell>
          <cell r="P633" t="str">
            <v>אשדוד</v>
          </cell>
          <cell r="AR633" t="str">
            <v>חט"ב</v>
          </cell>
        </row>
        <row r="634">
          <cell r="B634">
            <v>15919095</v>
          </cell>
          <cell r="I634" t="str">
            <v>בעלות</v>
          </cell>
          <cell r="M634" t="str">
            <v>אשקלון</v>
          </cell>
          <cell r="N634">
            <v>0</v>
          </cell>
          <cell r="P634" t="str">
            <v>אשקלון</v>
          </cell>
          <cell r="AR634" t="str">
            <v>חט"ע</v>
          </cell>
        </row>
        <row r="635">
          <cell r="B635">
            <v>15924657</v>
          </cell>
          <cell r="I635" t="str">
            <v>משרד</v>
          </cell>
          <cell r="M635" t="str">
            <v>אשדוד</v>
          </cell>
          <cell r="N635">
            <v>0</v>
          </cell>
          <cell r="P635" t="str">
            <v>אשדוד</v>
          </cell>
          <cell r="AR635" t="str">
            <v>יסודי</v>
          </cell>
        </row>
        <row r="636">
          <cell r="B636">
            <v>15924780</v>
          </cell>
          <cell r="I636" t="str">
            <v>משרד</v>
          </cell>
          <cell r="M636" t="str">
            <v>קרית גת</v>
          </cell>
          <cell r="N636">
            <v>0</v>
          </cell>
          <cell r="P636" t="str">
            <v>קרית גת</v>
          </cell>
          <cell r="AR636" t="str">
            <v>חט"ב</v>
          </cell>
        </row>
        <row r="637">
          <cell r="B637">
            <v>15926389</v>
          </cell>
          <cell r="I637" t="str">
            <v>משרד</v>
          </cell>
          <cell r="M637" t="str">
            <v>אשדוד</v>
          </cell>
          <cell r="N637">
            <v>0</v>
          </cell>
          <cell r="P637" t="str">
            <v>אשדוד</v>
          </cell>
          <cell r="AR637" t="str">
            <v>יסודי</v>
          </cell>
        </row>
        <row r="638">
          <cell r="B638">
            <v>15926389</v>
          </cell>
          <cell r="I638" t="str">
            <v>משרד</v>
          </cell>
          <cell r="M638" t="str">
            <v>אשדוד</v>
          </cell>
          <cell r="N638">
            <v>0</v>
          </cell>
          <cell r="P638" t="str">
            <v>אשדוד</v>
          </cell>
          <cell r="AR638" t="str">
            <v>יסודי</v>
          </cell>
        </row>
        <row r="639">
          <cell r="B639">
            <v>15926389</v>
          </cell>
          <cell r="I639" t="str">
            <v>משרד</v>
          </cell>
          <cell r="M639" t="str">
            <v>אשדוד</v>
          </cell>
          <cell r="N639">
            <v>0</v>
          </cell>
          <cell r="P639" t="str">
            <v>אשדוד</v>
          </cell>
          <cell r="AR639" t="str">
            <v>חט"ב</v>
          </cell>
        </row>
        <row r="640">
          <cell r="B640">
            <v>15926637</v>
          </cell>
          <cell r="I640" t="str">
            <v>משרד</v>
          </cell>
          <cell r="M640" t="str">
            <v>באר שבע</v>
          </cell>
          <cell r="N640">
            <v>0</v>
          </cell>
          <cell r="P640" t="str">
            <v>באר שבע</v>
          </cell>
          <cell r="AR640" t="str">
            <v>יסודי</v>
          </cell>
        </row>
        <row r="641">
          <cell r="B641">
            <v>15931249</v>
          </cell>
          <cell r="I641" t="str">
            <v>משרד</v>
          </cell>
          <cell r="M641" t="str">
            <v>קרית מלאכי</v>
          </cell>
          <cell r="N641">
            <v>0</v>
          </cell>
          <cell r="P641" t="str">
            <v>קרית מלאכי</v>
          </cell>
          <cell r="AR641" t="str">
            <v>יסודי</v>
          </cell>
        </row>
        <row r="642">
          <cell r="B642">
            <v>15937147</v>
          </cell>
          <cell r="I642" t="str">
            <v>משרד</v>
          </cell>
          <cell r="M642" t="str">
            <v>אשדוד</v>
          </cell>
          <cell r="N642">
            <v>0</v>
          </cell>
          <cell r="P642" t="str">
            <v>אשדוד</v>
          </cell>
          <cell r="AR642" t="str">
            <v>חט"ב</v>
          </cell>
        </row>
        <row r="643">
          <cell r="B643">
            <v>15937147</v>
          </cell>
          <cell r="I643" t="str">
            <v>משרד</v>
          </cell>
          <cell r="M643" t="str">
            <v>אשדוד</v>
          </cell>
          <cell r="N643">
            <v>0</v>
          </cell>
          <cell r="P643" t="str">
            <v>אשדוד</v>
          </cell>
          <cell r="AR643" t="str">
            <v>יסודי</v>
          </cell>
        </row>
        <row r="644">
          <cell r="B644">
            <v>15937147</v>
          </cell>
          <cell r="I644" t="str">
            <v>משרד</v>
          </cell>
          <cell r="M644" t="str">
            <v>אשדוד</v>
          </cell>
          <cell r="N644">
            <v>0</v>
          </cell>
          <cell r="P644" t="str">
            <v>אשדוד</v>
          </cell>
          <cell r="AR644" t="str">
            <v>חט"ב</v>
          </cell>
        </row>
        <row r="645">
          <cell r="B645">
            <v>15942931</v>
          </cell>
          <cell r="I645" t="str">
            <v>משרד</v>
          </cell>
          <cell r="M645" t="str">
            <v>אשקלון</v>
          </cell>
          <cell r="N645">
            <v>0</v>
          </cell>
          <cell r="P645" t="str">
            <v>אשקלון</v>
          </cell>
          <cell r="AR645" t="str">
            <v>יסודי</v>
          </cell>
        </row>
        <row r="646">
          <cell r="B646">
            <v>15950538</v>
          </cell>
          <cell r="I646" t="str">
            <v>משרד</v>
          </cell>
          <cell r="M646" t="str">
            <v>קרית גת</v>
          </cell>
          <cell r="N646">
            <v>0</v>
          </cell>
          <cell r="P646" t="str">
            <v>קרית גת</v>
          </cell>
          <cell r="AR646" t="str">
            <v>יסודי</v>
          </cell>
        </row>
        <row r="647">
          <cell r="B647">
            <v>15950835</v>
          </cell>
          <cell r="I647" t="str">
            <v>משרד</v>
          </cell>
          <cell r="M647" t="str">
            <v>באר שבע</v>
          </cell>
          <cell r="N647">
            <v>0</v>
          </cell>
          <cell r="P647" t="str">
            <v>באר שבע</v>
          </cell>
          <cell r="AR647" t="str">
            <v>גנ"י</v>
          </cell>
        </row>
        <row r="648">
          <cell r="B648">
            <v>15951510</v>
          </cell>
          <cell r="I648" t="str">
            <v>בעלות</v>
          </cell>
          <cell r="M648" t="str">
            <v>אשדוד</v>
          </cell>
          <cell r="N648">
            <v>0</v>
          </cell>
          <cell r="P648" t="str">
            <v>אשדוד</v>
          </cell>
          <cell r="AR648" t="str">
            <v>חט"ע</v>
          </cell>
        </row>
        <row r="649">
          <cell r="B649">
            <v>15953763</v>
          </cell>
          <cell r="I649" t="str">
            <v>משרד</v>
          </cell>
          <cell r="M649" t="str">
            <v>באר שבע</v>
          </cell>
          <cell r="N649">
            <v>0</v>
          </cell>
          <cell r="P649" t="str">
            <v>באר שבע</v>
          </cell>
          <cell r="AR649" t="str">
            <v>יסודי</v>
          </cell>
        </row>
        <row r="650">
          <cell r="B650">
            <v>15962335</v>
          </cell>
          <cell r="I650" t="str">
            <v>בעלות</v>
          </cell>
          <cell r="M650" t="str">
            <v>שדרות</v>
          </cell>
          <cell r="N650">
            <v>1</v>
          </cell>
          <cell r="P650" t="str">
            <v>שדרות</v>
          </cell>
          <cell r="AR650" t="str">
            <v>חט"ע</v>
          </cell>
        </row>
        <row r="651">
          <cell r="B651">
            <v>15964455</v>
          </cell>
          <cell r="I651" t="str">
            <v>משרד</v>
          </cell>
          <cell r="M651" t="str">
            <v>אשדוד</v>
          </cell>
          <cell r="N651">
            <v>0</v>
          </cell>
          <cell r="P651" t="str">
            <v>אשדוד</v>
          </cell>
          <cell r="AR651" t="str">
            <v>חט"ב</v>
          </cell>
        </row>
        <row r="652">
          <cell r="B652">
            <v>15964455</v>
          </cell>
          <cell r="I652" t="str">
            <v>משרד</v>
          </cell>
          <cell r="M652" t="str">
            <v>אשדוד</v>
          </cell>
          <cell r="N652">
            <v>0</v>
          </cell>
          <cell r="P652" t="str">
            <v>אשדוד</v>
          </cell>
          <cell r="AR652" t="str">
            <v>חט"ע</v>
          </cell>
        </row>
        <row r="653">
          <cell r="B653">
            <v>15971294</v>
          </cell>
          <cell r="I653" t="str">
            <v>בעלות</v>
          </cell>
          <cell r="M653" t="str">
            <v>אשדוד</v>
          </cell>
          <cell r="N653">
            <v>0</v>
          </cell>
          <cell r="P653" t="str">
            <v>אשדוד</v>
          </cell>
          <cell r="AR653" t="str">
            <v>חט"ב</v>
          </cell>
        </row>
        <row r="654">
          <cell r="B654">
            <v>15971294</v>
          </cell>
          <cell r="I654" t="str">
            <v>בעלות</v>
          </cell>
          <cell r="M654" t="str">
            <v>אשדוד</v>
          </cell>
          <cell r="N654">
            <v>0</v>
          </cell>
          <cell r="P654" t="str">
            <v>אשדוד</v>
          </cell>
          <cell r="AR654" t="str">
            <v>חט"ע</v>
          </cell>
        </row>
        <row r="655">
          <cell r="B655">
            <v>15981327</v>
          </cell>
          <cell r="I655" t="str">
            <v>משרד</v>
          </cell>
          <cell r="M655" t="str">
            <v>אשדוד</v>
          </cell>
          <cell r="N655">
            <v>0</v>
          </cell>
          <cell r="P655" t="str">
            <v>אשדוד</v>
          </cell>
          <cell r="AR655" t="str">
            <v>גנ"י</v>
          </cell>
        </row>
        <row r="656">
          <cell r="B656">
            <v>15981327</v>
          </cell>
          <cell r="I656" t="str">
            <v>משרד</v>
          </cell>
          <cell r="M656" t="str">
            <v>אשדוד</v>
          </cell>
          <cell r="N656">
            <v>0</v>
          </cell>
          <cell r="P656" t="str">
            <v>אשדוד</v>
          </cell>
          <cell r="AR656" t="str">
            <v>גנ"י</v>
          </cell>
        </row>
        <row r="657">
          <cell r="B657">
            <v>15981327</v>
          </cell>
          <cell r="I657" t="str">
            <v>משרד</v>
          </cell>
          <cell r="M657" t="str">
            <v>אשדוד</v>
          </cell>
          <cell r="N657">
            <v>0</v>
          </cell>
          <cell r="P657" t="str">
            <v>אשדוד</v>
          </cell>
          <cell r="AR657" t="str">
            <v>גנ"י</v>
          </cell>
        </row>
        <row r="658">
          <cell r="B658">
            <v>16005423</v>
          </cell>
          <cell r="I658" t="str">
            <v>משרד</v>
          </cell>
          <cell r="M658" t="str">
            <v>קרית גת</v>
          </cell>
          <cell r="N658">
            <v>0</v>
          </cell>
          <cell r="P658" t="str">
            <v>קרית גת</v>
          </cell>
          <cell r="AR658" t="str">
            <v>גנ"י</v>
          </cell>
        </row>
        <row r="659">
          <cell r="B659">
            <v>16013849</v>
          </cell>
          <cell r="I659" t="str">
            <v>משרד</v>
          </cell>
          <cell r="M659" t="str">
            <v>אשקלון</v>
          </cell>
          <cell r="N659">
            <v>0</v>
          </cell>
          <cell r="P659" t="str">
            <v>אשקלון</v>
          </cell>
          <cell r="AR659" t="str">
            <v>יסודי</v>
          </cell>
        </row>
        <row r="660">
          <cell r="B660">
            <v>16013849</v>
          </cell>
          <cell r="I660" t="str">
            <v>משרד</v>
          </cell>
          <cell r="M660" t="str">
            <v>אשקלון</v>
          </cell>
          <cell r="N660">
            <v>0</v>
          </cell>
          <cell r="P660" t="str">
            <v>אשקלון</v>
          </cell>
          <cell r="AR660" t="str">
            <v>יסודי</v>
          </cell>
        </row>
        <row r="661">
          <cell r="B661">
            <v>16014219</v>
          </cell>
          <cell r="I661" t="str">
            <v>משרד</v>
          </cell>
          <cell r="M661" t="str">
            <v>שדרות</v>
          </cell>
          <cell r="N661">
            <v>1</v>
          </cell>
          <cell r="P661" t="str">
            <v>שדרות</v>
          </cell>
          <cell r="AR661" t="str">
            <v>גנ"י</v>
          </cell>
        </row>
        <row r="662">
          <cell r="B662">
            <v>16021677</v>
          </cell>
          <cell r="I662" t="str">
            <v>משרד</v>
          </cell>
          <cell r="M662" t="str">
            <v>באר שבע</v>
          </cell>
          <cell r="N662">
            <v>0</v>
          </cell>
          <cell r="P662" t="str">
            <v>באר שבע</v>
          </cell>
          <cell r="AR662" t="str">
            <v>יסודי</v>
          </cell>
        </row>
        <row r="663">
          <cell r="B663">
            <v>16021677</v>
          </cell>
          <cell r="I663" t="str">
            <v>משרד</v>
          </cell>
          <cell r="M663" t="str">
            <v>באר שבע</v>
          </cell>
          <cell r="N663">
            <v>0</v>
          </cell>
          <cell r="P663" t="str">
            <v>באר שבע</v>
          </cell>
          <cell r="AR663" t="str">
            <v>חט"ב</v>
          </cell>
        </row>
        <row r="664">
          <cell r="B664">
            <v>16313637</v>
          </cell>
          <cell r="I664" t="str">
            <v>משרד</v>
          </cell>
          <cell r="M664" t="str">
            <v>באר שבע</v>
          </cell>
          <cell r="N664">
            <v>0</v>
          </cell>
          <cell r="P664" t="str">
            <v>באר שבע</v>
          </cell>
          <cell r="AR664" t="str">
            <v>חט"ב</v>
          </cell>
        </row>
        <row r="665">
          <cell r="B665">
            <v>16338790</v>
          </cell>
          <cell r="I665" t="str">
            <v>משרד</v>
          </cell>
          <cell r="M665" t="str">
            <v>אשדוד</v>
          </cell>
          <cell r="N665">
            <v>0</v>
          </cell>
          <cell r="P665" t="str">
            <v>אשדוד</v>
          </cell>
          <cell r="AR665" t="str">
            <v>גנ"י</v>
          </cell>
        </row>
        <row r="666">
          <cell r="B666">
            <v>16341083</v>
          </cell>
          <cell r="I666" t="str">
            <v>משרד</v>
          </cell>
          <cell r="M666" t="str">
            <v>אשדוד</v>
          </cell>
          <cell r="N666">
            <v>0</v>
          </cell>
          <cell r="P666" t="str">
            <v>אשדוד</v>
          </cell>
          <cell r="AR666" t="str">
            <v>חט"ב</v>
          </cell>
        </row>
        <row r="667">
          <cell r="B667">
            <v>16351041</v>
          </cell>
          <cell r="I667" t="str">
            <v>משרד</v>
          </cell>
          <cell r="M667" t="str">
            <v>אשקלון</v>
          </cell>
          <cell r="N667">
            <v>0</v>
          </cell>
          <cell r="P667" t="str">
            <v>אשקלון</v>
          </cell>
          <cell r="AR667" t="str">
            <v>חט"ב</v>
          </cell>
        </row>
        <row r="668">
          <cell r="B668">
            <v>16387441</v>
          </cell>
          <cell r="I668" t="str">
            <v>משרד</v>
          </cell>
          <cell r="M668" t="str">
            <v>באר שבע</v>
          </cell>
          <cell r="N668">
            <v>0</v>
          </cell>
          <cell r="P668" t="str">
            <v>באר שבע</v>
          </cell>
          <cell r="AR668" t="str">
            <v>יסודי</v>
          </cell>
        </row>
        <row r="669">
          <cell r="B669">
            <v>16387441</v>
          </cell>
          <cell r="I669" t="str">
            <v>משרד</v>
          </cell>
          <cell r="M669"/>
          <cell r="N669">
            <v>0</v>
          </cell>
          <cell r="P669" t="str">
            <v>באר שבע</v>
          </cell>
          <cell r="AR669" t="str">
            <v>יסודי</v>
          </cell>
        </row>
        <row r="670">
          <cell r="B670">
            <v>16389181</v>
          </cell>
          <cell r="I670" t="str">
            <v>משרד</v>
          </cell>
          <cell r="M670" t="str">
            <v>אשדוד</v>
          </cell>
          <cell r="N670">
            <v>0</v>
          </cell>
          <cell r="P670" t="str">
            <v>אשדוד</v>
          </cell>
          <cell r="AR670" t="str">
            <v>יסודי</v>
          </cell>
        </row>
        <row r="671">
          <cell r="B671">
            <v>16412744</v>
          </cell>
          <cell r="I671" t="str">
            <v>בעלות</v>
          </cell>
          <cell r="M671" t="str">
            <v>באר שבע</v>
          </cell>
          <cell r="N671">
            <v>0</v>
          </cell>
          <cell r="P671" t="str">
            <v>באר שבע</v>
          </cell>
          <cell r="AR671" t="str">
            <v>חט"ע</v>
          </cell>
        </row>
        <row r="672">
          <cell r="B672">
            <v>16439747</v>
          </cell>
          <cell r="I672" t="str">
            <v>בעלות</v>
          </cell>
          <cell r="M672" t="str">
            <v>מיתר</v>
          </cell>
          <cell r="N672">
            <v>0</v>
          </cell>
          <cell r="P672" t="str">
            <v>מיתר</v>
          </cell>
          <cell r="AR672" t="str">
            <v>חט"ע</v>
          </cell>
        </row>
        <row r="673">
          <cell r="B673">
            <v>16452245</v>
          </cell>
          <cell r="I673" t="str">
            <v>בעלות</v>
          </cell>
          <cell r="M673" t="str">
            <v>באר שבע</v>
          </cell>
          <cell r="N673">
            <v>0</v>
          </cell>
          <cell r="P673" t="str">
            <v>באר שבע</v>
          </cell>
          <cell r="AR673" t="str">
            <v>חט"ע</v>
          </cell>
        </row>
        <row r="674">
          <cell r="B674">
            <v>16457632</v>
          </cell>
          <cell r="I674" t="str">
            <v>בעלות</v>
          </cell>
          <cell r="M674" t="str">
            <v>באר שבע</v>
          </cell>
          <cell r="N674">
            <v>0</v>
          </cell>
          <cell r="P674" t="str">
            <v>באר שבע</v>
          </cell>
          <cell r="AR674" t="str">
            <v>חט"ב</v>
          </cell>
        </row>
        <row r="675">
          <cell r="B675">
            <v>16457632</v>
          </cell>
          <cell r="I675" t="str">
            <v>בעלות</v>
          </cell>
          <cell r="M675" t="str">
            <v>באר שבע</v>
          </cell>
          <cell r="N675">
            <v>0</v>
          </cell>
          <cell r="P675" t="str">
            <v>באר שבע</v>
          </cell>
          <cell r="AR675" t="str">
            <v>חט"ע</v>
          </cell>
        </row>
        <row r="676">
          <cell r="B676">
            <v>16466211</v>
          </cell>
          <cell r="I676" t="str">
            <v>משרד</v>
          </cell>
          <cell r="M676" t="str">
            <v>באר שבע</v>
          </cell>
          <cell r="N676">
            <v>0</v>
          </cell>
          <cell r="P676" t="str">
            <v>באר שבע</v>
          </cell>
          <cell r="AR676" t="str">
            <v>יסודי</v>
          </cell>
        </row>
        <row r="677">
          <cell r="B677">
            <v>16479727</v>
          </cell>
          <cell r="I677" t="str">
            <v>בעלות</v>
          </cell>
          <cell r="M677" t="str">
            <v>אשדוד</v>
          </cell>
          <cell r="N677">
            <v>0</v>
          </cell>
          <cell r="P677" t="str">
            <v>אשדוד</v>
          </cell>
          <cell r="AR677" t="str">
            <v>חט"ע</v>
          </cell>
        </row>
        <row r="678">
          <cell r="B678">
            <v>16495871</v>
          </cell>
          <cell r="I678" t="str">
            <v>משרד</v>
          </cell>
          <cell r="M678" t="str">
            <v>באר שבע</v>
          </cell>
          <cell r="N678">
            <v>0</v>
          </cell>
          <cell r="P678" t="str">
            <v>באר שבע</v>
          </cell>
          <cell r="AR678" t="str">
            <v>חט"ב</v>
          </cell>
        </row>
        <row r="679">
          <cell r="B679">
            <v>16495871</v>
          </cell>
          <cell r="I679" t="str">
            <v>משרד</v>
          </cell>
          <cell r="M679" t="str">
            <v>באר שבע</v>
          </cell>
          <cell r="N679">
            <v>0</v>
          </cell>
          <cell r="P679" t="str">
            <v>באר שבע</v>
          </cell>
          <cell r="AR679" t="str">
            <v>חט"ע</v>
          </cell>
        </row>
        <row r="680">
          <cell r="B680">
            <v>16513723</v>
          </cell>
          <cell r="I680" t="str">
            <v>בעלות</v>
          </cell>
          <cell r="M680" t="str">
            <v>אשקלון</v>
          </cell>
          <cell r="N680">
            <v>0</v>
          </cell>
          <cell r="P680" t="str">
            <v>אשקלון</v>
          </cell>
          <cell r="AR680" t="str">
            <v>חט"ע</v>
          </cell>
        </row>
        <row r="681">
          <cell r="B681">
            <v>16530370</v>
          </cell>
          <cell r="I681" t="str">
            <v>משרד</v>
          </cell>
          <cell r="M681" t="str">
            <v>ניר עקיבא</v>
          </cell>
          <cell r="N681">
            <v>0</v>
          </cell>
          <cell r="P681" t="str">
            <v>מרחבים</v>
          </cell>
          <cell r="AR681" t="str">
            <v>יסודי</v>
          </cell>
        </row>
        <row r="682">
          <cell r="B682">
            <v>16532772</v>
          </cell>
          <cell r="I682" t="str">
            <v>משרד</v>
          </cell>
          <cell r="M682" t="str">
            <v>דימונה</v>
          </cell>
          <cell r="N682">
            <v>0</v>
          </cell>
          <cell r="P682" t="str">
            <v>דימונה</v>
          </cell>
          <cell r="AR682" t="str">
            <v>יסודי</v>
          </cell>
        </row>
        <row r="683">
          <cell r="B683">
            <v>16535924</v>
          </cell>
          <cell r="I683" t="str">
            <v>בעלות</v>
          </cell>
          <cell r="M683" t="str">
            <v>אשדוד</v>
          </cell>
          <cell r="N683">
            <v>0</v>
          </cell>
          <cell r="P683" t="str">
            <v>אשדוד</v>
          </cell>
          <cell r="AR683" t="str">
            <v>חט"ע</v>
          </cell>
        </row>
        <row r="684">
          <cell r="B684">
            <v>16535924</v>
          </cell>
          <cell r="I684" t="str">
            <v>בעלות</v>
          </cell>
          <cell r="M684" t="str">
            <v>אשדוד</v>
          </cell>
          <cell r="N684">
            <v>0</v>
          </cell>
          <cell r="P684" t="str">
            <v>אשדוד</v>
          </cell>
          <cell r="AR684" t="str">
            <v>חט"ע</v>
          </cell>
        </row>
        <row r="685">
          <cell r="B685">
            <v>16536898</v>
          </cell>
          <cell r="I685" t="str">
            <v>משרד</v>
          </cell>
          <cell r="M685" t="str">
            <v>ערד</v>
          </cell>
          <cell r="N685">
            <v>0</v>
          </cell>
          <cell r="P685" t="str">
            <v>ערד</v>
          </cell>
          <cell r="AR685" t="str">
            <v>יסודי</v>
          </cell>
        </row>
        <row r="686">
          <cell r="B686">
            <v>16540981</v>
          </cell>
          <cell r="I686" t="str">
            <v>בעלות</v>
          </cell>
          <cell r="M686" t="str">
            <v>באר שבע</v>
          </cell>
          <cell r="N686">
            <v>0</v>
          </cell>
          <cell r="P686" t="str">
            <v>באר שבע</v>
          </cell>
          <cell r="AR686" t="str">
            <v>חט"ע</v>
          </cell>
        </row>
        <row r="687">
          <cell r="B687">
            <v>16564197</v>
          </cell>
          <cell r="I687" t="str">
            <v>משרד</v>
          </cell>
          <cell r="M687" t="str">
            <v>קרית מלאכי</v>
          </cell>
          <cell r="N687">
            <v>0</v>
          </cell>
          <cell r="P687" t="str">
            <v>קרית מלאכי</v>
          </cell>
          <cell r="AR687" t="str">
            <v>גנ"י</v>
          </cell>
        </row>
        <row r="688">
          <cell r="B688">
            <v>16564197</v>
          </cell>
          <cell r="I688" t="str">
            <v>משרד</v>
          </cell>
          <cell r="M688" t="str">
            <v>קרית מלאכי</v>
          </cell>
          <cell r="N688">
            <v>0</v>
          </cell>
          <cell r="P688" t="str">
            <v>קרית מלאכי</v>
          </cell>
          <cell r="AR688" t="str">
            <v>גנ"י</v>
          </cell>
        </row>
        <row r="689">
          <cell r="B689">
            <v>16572687</v>
          </cell>
          <cell r="I689" t="str">
            <v>בעלות</v>
          </cell>
          <cell r="M689" t="str">
            <v>באר שבע</v>
          </cell>
          <cell r="N689">
            <v>0</v>
          </cell>
          <cell r="P689" t="str">
            <v>באר שבע</v>
          </cell>
          <cell r="AR689" t="str">
            <v>חט"ע</v>
          </cell>
        </row>
        <row r="690">
          <cell r="B690">
            <v>16574485</v>
          </cell>
          <cell r="I690" t="str">
            <v>משרד</v>
          </cell>
          <cell r="M690" t="str">
            <v>קרית גת</v>
          </cell>
          <cell r="N690">
            <v>0</v>
          </cell>
          <cell r="P690" t="str">
            <v>קרית גת</v>
          </cell>
          <cell r="AR690" t="str">
            <v>יסודי</v>
          </cell>
        </row>
        <row r="691">
          <cell r="B691">
            <v>16577264</v>
          </cell>
          <cell r="I691" t="str">
            <v>משרד</v>
          </cell>
          <cell r="M691" t="str">
            <v>באר שבע</v>
          </cell>
          <cell r="N691">
            <v>0</v>
          </cell>
          <cell r="P691" t="str">
            <v>באר שבע</v>
          </cell>
          <cell r="AR691" t="str">
            <v>יסודי</v>
          </cell>
        </row>
        <row r="692">
          <cell r="B692">
            <v>16577397</v>
          </cell>
          <cell r="I692" t="str">
            <v>משרד</v>
          </cell>
          <cell r="M692" t="str">
            <v>עומר</v>
          </cell>
          <cell r="N692">
            <v>0</v>
          </cell>
          <cell r="P692" t="str">
            <v>עומר</v>
          </cell>
          <cell r="AR692" t="str">
            <v>יסודי</v>
          </cell>
        </row>
        <row r="693">
          <cell r="B693">
            <v>16585754</v>
          </cell>
          <cell r="I693" t="str">
            <v>משרד</v>
          </cell>
          <cell r="M693" t="str">
            <v>דימונה</v>
          </cell>
          <cell r="N693">
            <v>0</v>
          </cell>
          <cell r="P693" t="str">
            <v>דימונה</v>
          </cell>
          <cell r="AR693" t="str">
            <v>חט"ב</v>
          </cell>
        </row>
        <row r="694">
          <cell r="B694">
            <v>16590796</v>
          </cell>
          <cell r="I694" t="str">
            <v>בעלות</v>
          </cell>
          <cell r="M694" t="str">
            <v>באר שבע</v>
          </cell>
          <cell r="N694">
            <v>0</v>
          </cell>
          <cell r="P694" t="str">
            <v>באר שבע</v>
          </cell>
          <cell r="AR694" t="str">
            <v>חט"ב</v>
          </cell>
        </row>
        <row r="695">
          <cell r="B695">
            <v>16590796</v>
          </cell>
          <cell r="I695" t="str">
            <v>בעלות</v>
          </cell>
          <cell r="M695" t="str">
            <v>באר שבע</v>
          </cell>
          <cell r="N695">
            <v>0</v>
          </cell>
          <cell r="P695" t="str">
            <v>באר שבע</v>
          </cell>
          <cell r="AR695" t="str">
            <v>חט"ב</v>
          </cell>
        </row>
        <row r="696">
          <cell r="B696">
            <v>16590796</v>
          </cell>
          <cell r="I696" t="str">
            <v>בעלות</v>
          </cell>
          <cell r="M696" t="str">
            <v>באר שבע</v>
          </cell>
          <cell r="N696">
            <v>0</v>
          </cell>
          <cell r="P696" t="str">
            <v>באר שבע</v>
          </cell>
          <cell r="AR696" t="str">
            <v>חט"ע</v>
          </cell>
        </row>
        <row r="697">
          <cell r="B697">
            <v>16590796</v>
          </cell>
          <cell r="I697" t="str">
            <v>בעלות</v>
          </cell>
          <cell r="M697" t="str">
            <v>באר שבע</v>
          </cell>
          <cell r="N697">
            <v>0</v>
          </cell>
          <cell r="P697" t="str">
            <v>באר שבע</v>
          </cell>
          <cell r="AR697" t="str">
            <v>חט"ע</v>
          </cell>
        </row>
        <row r="698">
          <cell r="B698">
            <v>16628455</v>
          </cell>
          <cell r="I698" t="str">
            <v>משרד</v>
          </cell>
          <cell r="M698" t="str">
            <v>אילת</v>
          </cell>
          <cell r="N698">
            <v>0</v>
          </cell>
          <cell r="P698" t="str">
            <v>אילת</v>
          </cell>
          <cell r="AR698" t="str">
            <v>יסודי</v>
          </cell>
        </row>
        <row r="699">
          <cell r="B699">
            <v>16638876</v>
          </cell>
          <cell r="I699" t="str">
            <v>בעלות</v>
          </cell>
          <cell r="M699" t="str">
            <v>מצפה רמון</v>
          </cell>
          <cell r="N699">
            <v>0</v>
          </cell>
          <cell r="P699" t="str">
            <v>מצפה רמון</v>
          </cell>
          <cell r="AR699" t="str">
            <v>חט"ב</v>
          </cell>
        </row>
        <row r="700">
          <cell r="B700">
            <v>16638876</v>
          </cell>
          <cell r="I700" t="str">
            <v>בעלות</v>
          </cell>
          <cell r="M700" t="str">
            <v>מצפה רמון</v>
          </cell>
          <cell r="N700">
            <v>0</v>
          </cell>
          <cell r="P700" t="str">
            <v>מצפה רמון</v>
          </cell>
          <cell r="AR700" t="str">
            <v>חט"ע</v>
          </cell>
        </row>
        <row r="701">
          <cell r="B701">
            <v>16643264</v>
          </cell>
          <cell r="I701" t="str">
            <v>משרד</v>
          </cell>
          <cell r="M701" t="str">
            <v>אילת</v>
          </cell>
          <cell r="N701">
            <v>0</v>
          </cell>
          <cell r="P701" t="str">
            <v>אילת</v>
          </cell>
          <cell r="AR701" t="str">
            <v>חט"ב</v>
          </cell>
        </row>
        <row r="702">
          <cell r="B702">
            <v>16655268</v>
          </cell>
          <cell r="I702" t="str">
            <v>משרד</v>
          </cell>
          <cell r="M702" t="str">
            <v>אילת</v>
          </cell>
          <cell r="N702">
            <v>0</v>
          </cell>
          <cell r="P702" t="str">
            <v>אילת</v>
          </cell>
          <cell r="AR702" t="str">
            <v>יסודי</v>
          </cell>
        </row>
        <row r="703">
          <cell r="B703">
            <v>16661886</v>
          </cell>
          <cell r="I703" t="str">
            <v>בעלות</v>
          </cell>
          <cell r="M703" t="str">
            <v>קרית גת</v>
          </cell>
          <cell r="N703">
            <v>0</v>
          </cell>
          <cell r="P703" t="str">
            <v>קרית גת</v>
          </cell>
          <cell r="AR703" t="str">
            <v>חט"ב</v>
          </cell>
        </row>
        <row r="704">
          <cell r="B704">
            <v>16661928</v>
          </cell>
          <cell r="I704" t="str">
            <v>משרד</v>
          </cell>
          <cell r="M704" t="str">
            <v>באר שבע</v>
          </cell>
          <cell r="N704">
            <v>0</v>
          </cell>
          <cell r="P704" t="str">
            <v>באר שבע</v>
          </cell>
          <cell r="AR704" t="str">
            <v>יסודי</v>
          </cell>
        </row>
        <row r="705">
          <cell r="B705">
            <v>16671141</v>
          </cell>
          <cell r="I705" t="str">
            <v>משרד</v>
          </cell>
          <cell r="M705" t="str">
            <v>באר שבע</v>
          </cell>
          <cell r="N705">
            <v>0</v>
          </cell>
          <cell r="P705" t="str">
            <v>באר שבע</v>
          </cell>
          <cell r="AR705" t="str">
            <v>יסודי</v>
          </cell>
        </row>
        <row r="706">
          <cell r="B706">
            <v>16682320</v>
          </cell>
          <cell r="I706" t="str">
            <v>בעלות</v>
          </cell>
          <cell r="M706" t="str">
            <v>באר שבע</v>
          </cell>
          <cell r="N706">
            <v>0</v>
          </cell>
          <cell r="P706" t="str">
            <v>באר שבע</v>
          </cell>
          <cell r="AR706" t="str">
            <v>חט"ב</v>
          </cell>
        </row>
        <row r="707">
          <cell r="B707">
            <v>16682320</v>
          </cell>
          <cell r="I707" t="str">
            <v>בעלות</v>
          </cell>
          <cell r="M707" t="str">
            <v>באר שבע</v>
          </cell>
          <cell r="N707">
            <v>0</v>
          </cell>
          <cell r="P707" t="str">
            <v>באר שבע</v>
          </cell>
          <cell r="AR707" t="str">
            <v>חט"ע</v>
          </cell>
        </row>
        <row r="708">
          <cell r="B708">
            <v>16696460</v>
          </cell>
          <cell r="I708" t="str">
            <v>משרד</v>
          </cell>
          <cell r="M708" t="str">
            <v>באר שבע</v>
          </cell>
          <cell r="N708">
            <v>0</v>
          </cell>
          <cell r="P708" t="str">
            <v>באר שבע</v>
          </cell>
          <cell r="AR708" t="str">
            <v>חט"ב</v>
          </cell>
        </row>
        <row r="709">
          <cell r="B709">
            <v>16699795</v>
          </cell>
          <cell r="I709" t="str">
            <v>בעלות</v>
          </cell>
          <cell r="M709" t="str">
            <v>באר שבע</v>
          </cell>
          <cell r="N709">
            <v>0</v>
          </cell>
          <cell r="P709" t="str">
            <v>באר שבע</v>
          </cell>
          <cell r="AR709" t="str">
            <v>חט"ע</v>
          </cell>
        </row>
        <row r="710">
          <cell r="B710">
            <v>16707598</v>
          </cell>
          <cell r="I710" t="str">
            <v>בעלות</v>
          </cell>
          <cell r="M710" t="str">
            <v>אשדוד</v>
          </cell>
          <cell r="N710">
            <v>0</v>
          </cell>
          <cell r="P710" t="str">
            <v>אשדוד</v>
          </cell>
          <cell r="AR710" t="str">
            <v>חט"ע</v>
          </cell>
        </row>
        <row r="711">
          <cell r="B711">
            <v>16712473</v>
          </cell>
          <cell r="I711" t="str">
            <v>משרד</v>
          </cell>
          <cell r="M711" t="str">
            <v>אילת</v>
          </cell>
          <cell r="N711">
            <v>0</v>
          </cell>
          <cell r="P711" t="str">
            <v>אילת</v>
          </cell>
          <cell r="AR711" t="str">
            <v>יסודי</v>
          </cell>
        </row>
        <row r="712">
          <cell r="B712">
            <v>16712648</v>
          </cell>
          <cell r="I712" t="str">
            <v>משרד</v>
          </cell>
          <cell r="M712" t="str">
            <v>שדרות</v>
          </cell>
          <cell r="N712">
            <v>1</v>
          </cell>
          <cell r="P712" t="str">
            <v>שדרות</v>
          </cell>
          <cell r="AR712" t="str">
            <v>יסודי</v>
          </cell>
        </row>
        <row r="713">
          <cell r="B713">
            <v>16712663</v>
          </cell>
          <cell r="I713" t="str">
            <v>משרד</v>
          </cell>
          <cell r="M713" t="str">
            <v>באר שבע</v>
          </cell>
          <cell r="N713">
            <v>0</v>
          </cell>
          <cell r="P713" t="str">
            <v>באר שבע</v>
          </cell>
          <cell r="AR713" t="str">
            <v>חט"ב</v>
          </cell>
        </row>
        <row r="714">
          <cell r="B714">
            <v>16712663</v>
          </cell>
          <cell r="I714" t="str">
            <v>משרד</v>
          </cell>
          <cell r="M714" t="str">
            <v>באר שבע</v>
          </cell>
          <cell r="N714">
            <v>0</v>
          </cell>
          <cell r="P714" t="str">
            <v>באר שבע</v>
          </cell>
          <cell r="AR714" t="str">
            <v>חט"ע</v>
          </cell>
        </row>
        <row r="715">
          <cell r="B715">
            <v>16712903</v>
          </cell>
          <cell r="I715" t="str">
            <v>בעלות</v>
          </cell>
          <cell r="M715" t="str">
            <v>מיתר</v>
          </cell>
          <cell r="N715">
            <v>0</v>
          </cell>
          <cell r="P715" t="str">
            <v>מיתר</v>
          </cell>
          <cell r="AR715" t="str">
            <v>חט"ע</v>
          </cell>
        </row>
        <row r="716">
          <cell r="B716">
            <v>16723041</v>
          </cell>
          <cell r="I716" t="str">
            <v>בעלות</v>
          </cell>
          <cell r="M716" t="str">
            <v>באר שבע</v>
          </cell>
          <cell r="N716">
            <v>0</v>
          </cell>
          <cell r="P716" t="str">
            <v>באר שבע</v>
          </cell>
          <cell r="AR716" t="str">
            <v>חט"ב</v>
          </cell>
        </row>
        <row r="717">
          <cell r="B717">
            <v>16723041</v>
          </cell>
          <cell r="I717" t="str">
            <v>בעלות</v>
          </cell>
          <cell r="M717" t="str">
            <v>באר שבע</v>
          </cell>
          <cell r="N717">
            <v>0</v>
          </cell>
          <cell r="P717" t="str">
            <v>באר שבע</v>
          </cell>
          <cell r="AR717" t="str">
            <v>חט"ע</v>
          </cell>
        </row>
        <row r="718">
          <cell r="B718">
            <v>16729139</v>
          </cell>
          <cell r="I718" t="str">
            <v>משרד</v>
          </cell>
          <cell r="M718" t="str">
            <v>אשדוד</v>
          </cell>
          <cell r="N718">
            <v>0</v>
          </cell>
          <cell r="P718" t="str">
            <v>אשדוד</v>
          </cell>
          <cell r="AR718" t="str">
            <v>חט"ב</v>
          </cell>
        </row>
        <row r="719">
          <cell r="B719">
            <v>16729139</v>
          </cell>
          <cell r="I719" t="str">
            <v>משרד</v>
          </cell>
          <cell r="M719" t="str">
            <v>אשדוד</v>
          </cell>
          <cell r="N719">
            <v>0</v>
          </cell>
          <cell r="P719" t="str">
            <v>אשדוד</v>
          </cell>
          <cell r="AR719" t="str">
            <v>חט"ב</v>
          </cell>
        </row>
        <row r="720">
          <cell r="B720">
            <v>16729139</v>
          </cell>
          <cell r="I720" t="str">
            <v>משרד</v>
          </cell>
          <cell r="M720" t="str">
            <v>אשדוד</v>
          </cell>
          <cell r="N720">
            <v>0</v>
          </cell>
          <cell r="P720" t="str">
            <v>אשדוד</v>
          </cell>
          <cell r="AR720" t="str">
            <v>חט"ע</v>
          </cell>
        </row>
        <row r="721">
          <cell r="B721">
            <v>16729139</v>
          </cell>
          <cell r="I721" t="str">
            <v>משרד</v>
          </cell>
          <cell r="M721" t="str">
            <v>אשדוד</v>
          </cell>
          <cell r="N721">
            <v>0</v>
          </cell>
          <cell r="P721" t="str">
            <v>אשדוד</v>
          </cell>
          <cell r="AR721" t="str">
            <v>חט"ע</v>
          </cell>
        </row>
        <row r="722">
          <cell r="B722">
            <v>16753147</v>
          </cell>
          <cell r="I722" t="str">
            <v>בעלות</v>
          </cell>
          <cell r="M722" t="str">
            <v>אשדוד</v>
          </cell>
          <cell r="N722">
            <v>0</v>
          </cell>
          <cell r="P722" t="str">
            <v>אשדוד</v>
          </cell>
          <cell r="AR722" t="str">
            <v>חט"ע</v>
          </cell>
        </row>
        <row r="723">
          <cell r="B723">
            <v>16754319</v>
          </cell>
          <cell r="I723" t="str">
            <v>משרד</v>
          </cell>
          <cell r="M723" t="str">
            <v>אשקלון</v>
          </cell>
          <cell r="N723">
            <v>0</v>
          </cell>
          <cell r="P723" t="str">
            <v>אשקלון</v>
          </cell>
          <cell r="AR723" t="str">
            <v>יסודי</v>
          </cell>
        </row>
        <row r="724">
          <cell r="B724">
            <v>16754319</v>
          </cell>
          <cell r="I724" t="str">
            <v>משרד</v>
          </cell>
          <cell r="M724" t="str">
            <v>אשקלון</v>
          </cell>
          <cell r="N724">
            <v>0</v>
          </cell>
          <cell r="P724" t="str">
            <v>אשקלון</v>
          </cell>
          <cell r="AR724" t="str">
            <v>חט"ב</v>
          </cell>
        </row>
        <row r="725">
          <cell r="B725">
            <v>16755290</v>
          </cell>
          <cell r="I725" t="str">
            <v>משרד</v>
          </cell>
          <cell r="M725" t="str">
            <v>עוקבי (בנו עוקבה)</v>
          </cell>
          <cell r="N725">
            <v>0</v>
          </cell>
          <cell r="P725" t="str">
            <v>אל קסום</v>
          </cell>
          <cell r="AR725" t="str">
            <v>יסודי</v>
          </cell>
        </row>
        <row r="726">
          <cell r="B726">
            <v>16760928</v>
          </cell>
          <cell r="I726" t="str">
            <v>משרד</v>
          </cell>
          <cell r="M726" t="str">
            <v>אשדוד</v>
          </cell>
          <cell r="N726">
            <v>0</v>
          </cell>
          <cell r="P726" t="str">
            <v>אשדוד</v>
          </cell>
          <cell r="AR726" t="str">
            <v>חט"ב</v>
          </cell>
        </row>
        <row r="727">
          <cell r="B727">
            <v>16820169</v>
          </cell>
          <cell r="I727" t="str">
            <v>משרד</v>
          </cell>
          <cell r="M727" t="str">
            <v>דימונה</v>
          </cell>
          <cell r="N727">
            <v>0</v>
          </cell>
          <cell r="P727" t="str">
            <v>דימונה</v>
          </cell>
          <cell r="AR727" t="str">
            <v>יסודי</v>
          </cell>
        </row>
        <row r="728">
          <cell r="B728">
            <v>16820169</v>
          </cell>
          <cell r="I728" t="str">
            <v>משרד</v>
          </cell>
          <cell r="M728" t="str">
            <v>דימונה</v>
          </cell>
          <cell r="N728">
            <v>0</v>
          </cell>
          <cell r="P728" t="str">
            <v>דימונה</v>
          </cell>
          <cell r="AR728" t="str">
            <v>חט"ב</v>
          </cell>
        </row>
        <row r="729">
          <cell r="B729">
            <v>16826463</v>
          </cell>
          <cell r="I729" t="str">
            <v>בעלות</v>
          </cell>
          <cell r="M729" t="str">
            <v>באר שבע</v>
          </cell>
          <cell r="N729">
            <v>0</v>
          </cell>
          <cell r="P729" t="str">
            <v>באר שבע</v>
          </cell>
          <cell r="AR729" t="str">
            <v>חט"ע</v>
          </cell>
        </row>
        <row r="730">
          <cell r="B730">
            <v>16826489</v>
          </cell>
          <cell r="I730" t="str">
            <v>משרד</v>
          </cell>
          <cell r="M730" t="str">
            <v>נתיבות</v>
          </cell>
          <cell r="N730">
            <v>0</v>
          </cell>
          <cell r="P730" t="str">
            <v>נתיבות</v>
          </cell>
          <cell r="AR730" t="str">
            <v>יסודי</v>
          </cell>
        </row>
        <row r="731">
          <cell r="B731">
            <v>16826497</v>
          </cell>
          <cell r="I731" t="str">
            <v>משרד</v>
          </cell>
          <cell r="M731" t="str">
            <v>נתיבות</v>
          </cell>
          <cell r="N731">
            <v>0</v>
          </cell>
          <cell r="P731" t="str">
            <v>נתיבות</v>
          </cell>
          <cell r="AR731" t="str">
            <v>יסודי</v>
          </cell>
        </row>
        <row r="732">
          <cell r="B732">
            <v>16826513</v>
          </cell>
          <cell r="I732" t="str">
            <v>משרד</v>
          </cell>
          <cell r="M732" t="str">
            <v>שדרות</v>
          </cell>
          <cell r="N732">
            <v>1</v>
          </cell>
          <cell r="P732" t="str">
            <v>שדרות</v>
          </cell>
          <cell r="AR732" t="str">
            <v>יסודי</v>
          </cell>
        </row>
        <row r="733">
          <cell r="B733">
            <v>16827917</v>
          </cell>
          <cell r="I733" t="str">
            <v>בעלות</v>
          </cell>
          <cell r="M733" t="str">
            <v>אשדוד</v>
          </cell>
          <cell r="N733">
            <v>0</v>
          </cell>
          <cell r="P733" t="str">
            <v>אשדוד</v>
          </cell>
          <cell r="AR733" t="str">
            <v>חט"ע</v>
          </cell>
        </row>
        <row r="734">
          <cell r="B734">
            <v>16829632</v>
          </cell>
          <cell r="I734" t="str">
            <v>משרד</v>
          </cell>
          <cell r="M734" t="str">
            <v>אשקלון</v>
          </cell>
          <cell r="N734">
            <v>0</v>
          </cell>
          <cell r="P734" t="str">
            <v>אשקלון</v>
          </cell>
          <cell r="AR734" t="str">
            <v>חט"ב</v>
          </cell>
        </row>
        <row r="735">
          <cell r="B735">
            <v>16829632</v>
          </cell>
          <cell r="I735" t="str">
            <v>משרד</v>
          </cell>
          <cell r="M735" t="str">
            <v>אשקלון</v>
          </cell>
          <cell r="N735">
            <v>0</v>
          </cell>
          <cell r="P735" t="str">
            <v>אשקלון</v>
          </cell>
          <cell r="AR735" t="str">
            <v>חט"ע</v>
          </cell>
        </row>
        <row r="736">
          <cell r="B736">
            <v>16832883</v>
          </cell>
          <cell r="I736" t="str">
            <v>בעלות</v>
          </cell>
          <cell r="M736" t="str">
            <v>נתיבות</v>
          </cell>
          <cell r="N736">
            <v>0</v>
          </cell>
          <cell r="P736" t="str">
            <v>נתיבות</v>
          </cell>
          <cell r="AR736" t="str">
            <v>חט"ע</v>
          </cell>
        </row>
        <row r="737">
          <cell r="B737">
            <v>16839334</v>
          </cell>
          <cell r="I737" t="str">
            <v>משרד</v>
          </cell>
          <cell r="M737" t="str">
            <v>באר שבע</v>
          </cell>
          <cell r="N737">
            <v>0</v>
          </cell>
          <cell r="P737" t="str">
            <v>באר שבע</v>
          </cell>
          <cell r="AR737" t="str">
            <v>חט"ב</v>
          </cell>
        </row>
        <row r="738">
          <cell r="B738">
            <v>16839342</v>
          </cell>
          <cell r="I738" t="str">
            <v>משרד</v>
          </cell>
          <cell r="M738" t="str">
            <v>באר שבע</v>
          </cell>
          <cell r="N738">
            <v>0</v>
          </cell>
          <cell r="P738" t="str">
            <v>באר שבע</v>
          </cell>
          <cell r="AR738" t="str">
            <v>יסודי</v>
          </cell>
        </row>
        <row r="739">
          <cell r="B739">
            <v>16854994</v>
          </cell>
          <cell r="I739" t="str">
            <v>משרד</v>
          </cell>
          <cell r="M739" t="str">
            <v>מעגלים</v>
          </cell>
          <cell r="N739">
            <v>0</v>
          </cell>
          <cell r="P739" t="str">
            <v>שדות נגב עזתה</v>
          </cell>
          <cell r="AR739" t="str">
            <v>יסודי</v>
          </cell>
        </row>
        <row r="740">
          <cell r="B740">
            <v>16865057</v>
          </cell>
          <cell r="I740" t="str">
            <v>משרד</v>
          </cell>
          <cell r="M740" t="str">
            <v>דימונה</v>
          </cell>
          <cell r="N740">
            <v>0</v>
          </cell>
          <cell r="P740" t="str">
            <v>דימונה</v>
          </cell>
          <cell r="AR740" t="str">
            <v>חט"ב</v>
          </cell>
        </row>
        <row r="741">
          <cell r="B741">
            <v>16865057</v>
          </cell>
          <cell r="I741" t="str">
            <v>משרד</v>
          </cell>
          <cell r="M741" t="str">
            <v>דימונה</v>
          </cell>
          <cell r="N741">
            <v>0</v>
          </cell>
          <cell r="P741" t="str">
            <v>דימונה</v>
          </cell>
          <cell r="AR741" t="str">
            <v>חט"ע</v>
          </cell>
        </row>
        <row r="742">
          <cell r="B742">
            <v>16908998</v>
          </cell>
          <cell r="I742" t="str">
            <v>משרד</v>
          </cell>
          <cell r="M742" t="str">
            <v>אילת</v>
          </cell>
          <cell r="N742">
            <v>0</v>
          </cell>
          <cell r="P742" t="str">
            <v>אילת</v>
          </cell>
          <cell r="AR742" t="str">
            <v>חט"ב</v>
          </cell>
        </row>
        <row r="743">
          <cell r="B743">
            <v>16946477</v>
          </cell>
          <cell r="I743" t="str">
            <v>משרד</v>
          </cell>
          <cell r="M743" t="str">
            <v>באר שבע</v>
          </cell>
          <cell r="N743">
            <v>0</v>
          </cell>
          <cell r="P743" t="str">
            <v>באר שבע</v>
          </cell>
          <cell r="AR743" t="str">
            <v>חט"ב</v>
          </cell>
        </row>
        <row r="744">
          <cell r="B744">
            <v>16946477</v>
          </cell>
          <cell r="I744" t="str">
            <v>משרד</v>
          </cell>
          <cell r="M744" t="str">
            <v>באר שבע</v>
          </cell>
          <cell r="N744">
            <v>0</v>
          </cell>
          <cell r="P744" t="str">
            <v>באר שבע</v>
          </cell>
          <cell r="AR744" t="str">
            <v>חט"ע</v>
          </cell>
        </row>
        <row r="745">
          <cell r="B745">
            <v>16950198</v>
          </cell>
          <cell r="I745" t="str">
            <v>משרד</v>
          </cell>
          <cell r="M745" t="str">
            <v>להבים</v>
          </cell>
          <cell r="N745">
            <v>0</v>
          </cell>
          <cell r="P745" t="str">
            <v>להבים</v>
          </cell>
          <cell r="AR745" t="str">
            <v>יסודי</v>
          </cell>
        </row>
        <row r="746">
          <cell r="B746">
            <v>16980682</v>
          </cell>
          <cell r="I746" t="str">
            <v>משרד</v>
          </cell>
          <cell r="M746" t="str">
            <v>באר שבע</v>
          </cell>
          <cell r="N746">
            <v>0</v>
          </cell>
          <cell r="P746" t="str">
            <v>באר שבע</v>
          </cell>
          <cell r="AR746" t="str">
            <v>חט"ב</v>
          </cell>
        </row>
        <row r="747">
          <cell r="B747">
            <v>16999807</v>
          </cell>
          <cell r="I747" t="str">
            <v>משרד</v>
          </cell>
          <cell r="M747" t="str">
            <v>אשדוד</v>
          </cell>
          <cell r="N747">
            <v>0</v>
          </cell>
          <cell r="P747" t="str">
            <v>אשדוד</v>
          </cell>
          <cell r="AR747" t="str">
            <v>חט"ב</v>
          </cell>
        </row>
        <row r="748">
          <cell r="B748">
            <v>16999807</v>
          </cell>
          <cell r="I748" t="str">
            <v>משרד</v>
          </cell>
          <cell r="M748" t="str">
            <v>אשדוד</v>
          </cell>
          <cell r="N748">
            <v>0</v>
          </cell>
          <cell r="P748" t="str">
            <v>אשדוד</v>
          </cell>
          <cell r="AR748" t="str">
            <v>חט"ע</v>
          </cell>
        </row>
        <row r="749">
          <cell r="B749">
            <v>17008566</v>
          </cell>
          <cell r="I749" t="str">
            <v>בעלות</v>
          </cell>
          <cell r="M749" t="str">
            <v>עתניאל</v>
          </cell>
          <cell r="N749">
            <v>0</v>
          </cell>
          <cell r="P749" t="str">
            <v>הר חברון</v>
          </cell>
          <cell r="AR749" t="str">
            <v>חט"ע</v>
          </cell>
        </row>
        <row r="750">
          <cell r="B750">
            <v>17027103</v>
          </cell>
          <cell r="I750" t="str">
            <v>משרד</v>
          </cell>
          <cell r="M750" t="str">
            <v>אילת</v>
          </cell>
          <cell r="N750">
            <v>0</v>
          </cell>
          <cell r="P750" t="str">
            <v>אילת</v>
          </cell>
          <cell r="AR750" t="str">
            <v>יסודי</v>
          </cell>
        </row>
        <row r="751">
          <cell r="B751">
            <v>17027103</v>
          </cell>
          <cell r="I751" t="str">
            <v>משרד</v>
          </cell>
          <cell r="M751" t="str">
            <v>אילת</v>
          </cell>
          <cell r="N751">
            <v>0</v>
          </cell>
          <cell r="P751" t="str">
            <v>אילת</v>
          </cell>
          <cell r="AR751" t="str">
            <v>יסודי</v>
          </cell>
        </row>
        <row r="752">
          <cell r="B752">
            <v>17035767</v>
          </cell>
          <cell r="I752" t="str">
            <v>משרד</v>
          </cell>
          <cell r="M752" t="str">
            <v>באר שבע</v>
          </cell>
          <cell r="N752">
            <v>0</v>
          </cell>
          <cell r="P752" t="str">
            <v>באר שבע</v>
          </cell>
          <cell r="AR752" t="str">
            <v>יסודי</v>
          </cell>
        </row>
        <row r="753">
          <cell r="B753">
            <v>17044108</v>
          </cell>
          <cell r="I753" t="str">
            <v>משרד</v>
          </cell>
          <cell r="M753" t="str">
            <v>ערד</v>
          </cell>
          <cell r="N753">
            <v>0</v>
          </cell>
          <cell r="P753" t="str">
            <v>ערד</v>
          </cell>
          <cell r="AR753" t="str">
            <v>חט"ב</v>
          </cell>
        </row>
        <row r="754">
          <cell r="B754">
            <v>17044108</v>
          </cell>
          <cell r="I754" t="str">
            <v>משרד</v>
          </cell>
          <cell r="M754" t="str">
            <v>ערד</v>
          </cell>
          <cell r="N754">
            <v>0</v>
          </cell>
          <cell r="P754" t="str">
            <v>ערד</v>
          </cell>
          <cell r="AR754" t="str">
            <v>חט"ע</v>
          </cell>
        </row>
        <row r="755">
          <cell r="B755">
            <v>17056490</v>
          </cell>
          <cell r="I755" t="str">
            <v>משרד</v>
          </cell>
          <cell r="M755" t="str">
            <v>אילת</v>
          </cell>
          <cell r="N755">
            <v>0</v>
          </cell>
          <cell r="P755" t="str">
            <v>אילת</v>
          </cell>
          <cell r="AR755" t="str">
            <v>יסודי</v>
          </cell>
        </row>
        <row r="756">
          <cell r="B756">
            <v>17074451</v>
          </cell>
          <cell r="I756" t="str">
            <v>משרד</v>
          </cell>
          <cell r="M756" t="str">
            <v>אשדוד</v>
          </cell>
          <cell r="N756">
            <v>0</v>
          </cell>
          <cell r="P756" t="str">
            <v>אשדוד</v>
          </cell>
          <cell r="AR756" t="str">
            <v>חט"ב</v>
          </cell>
        </row>
        <row r="757">
          <cell r="B757">
            <v>17074451</v>
          </cell>
          <cell r="I757" t="str">
            <v>משרד</v>
          </cell>
          <cell r="M757" t="str">
            <v>אשדוד</v>
          </cell>
          <cell r="N757">
            <v>0</v>
          </cell>
          <cell r="P757" t="str">
            <v>אשדוד</v>
          </cell>
          <cell r="AR757" t="str">
            <v>חט"ע</v>
          </cell>
        </row>
        <row r="758">
          <cell r="B758">
            <v>17080656</v>
          </cell>
          <cell r="I758" t="str">
            <v>משרד</v>
          </cell>
          <cell r="M758" t="str">
            <v>מגן</v>
          </cell>
          <cell r="N758">
            <v>1</v>
          </cell>
          <cell r="P758" t="str">
            <v>אשכול</v>
          </cell>
          <cell r="AR758" t="str">
            <v>יסודי</v>
          </cell>
        </row>
        <row r="759">
          <cell r="B759">
            <v>17080656</v>
          </cell>
          <cell r="I759" t="str">
            <v>משרד</v>
          </cell>
          <cell r="M759" t="str">
            <v>נתיבות</v>
          </cell>
          <cell r="N759">
            <v>0</v>
          </cell>
          <cell r="P759" t="str">
            <v>נתיבות</v>
          </cell>
          <cell r="AR759" t="str">
            <v>יסודי</v>
          </cell>
        </row>
        <row r="760">
          <cell r="B760">
            <v>17115783</v>
          </cell>
          <cell r="I760" t="str">
            <v>בעלות</v>
          </cell>
          <cell r="M760" t="str">
            <v>אילת</v>
          </cell>
          <cell r="N760">
            <v>0</v>
          </cell>
          <cell r="P760" t="str">
            <v>אילת</v>
          </cell>
          <cell r="AR760" t="str">
            <v>חט"ב</v>
          </cell>
        </row>
        <row r="761">
          <cell r="B761">
            <v>17115783</v>
          </cell>
          <cell r="I761" t="str">
            <v>בעלות</v>
          </cell>
          <cell r="M761" t="str">
            <v>אילת</v>
          </cell>
          <cell r="N761">
            <v>0</v>
          </cell>
          <cell r="P761" t="str">
            <v>אילת</v>
          </cell>
          <cell r="AR761" t="str">
            <v>חט"ע</v>
          </cell>
        </row>
        <row r="762">
          <cell r="B762">
            <v>17175332</v>
          </cell>
          <cell r="I762" t="str">
            <v>משרד</v>
          </cell>
          <cell r="M762" t="str">
            <v>אילת</v>
          </cell>
          <cell r="N762">
            <v>0</v>
          </cell>
          <cell r="P762" t="str">
            <v>אילת</v>
          </cell>
          <cell r="AR762" t="str">
            <v>חט"ב</v>
          </cell>
        </row>
        <row r="763">
          <cell r="B763">
            <v>17175332</v>
          </cell>
          <cell r="I763" t="str">
            <v>משרד</v>
          </cell>
          <cell r="M763" t="str">
            <v>אילת</v>
          </cell>
          <cell r="N763">
            <v>0</v>
          </cell>
          <cell r="P763" t="str">
            <v>אילת</v>
          </cell>
          <cell r="AR763" t="str">
            <v>חט"ע</v>
          </cell>
        </row>
        <row r="764">
          <cell r="B764">
            <v>17180001</v>
          </cell>
          <cell r="I764" t="str">
            <v>משרד</v>
          </cell>
          <cell r="M764" t="str">
            <v>מגן</v>
          </cell>
          <cell r="N764">
            <v>1</v>
          </cell>
          <cell r="P764" t="str">
            <v>אשכול</v>
          </cell>
          <cell r="AR764" t="str">
            <v>יסודי</v>
          </cell>
        </row>
        <row r="765">
          <cell r="B765">
            <v>17187030</v>
          </cell>
          <cell r="I765" t="str">
            <v>משרד</v>
          </cell>
          <cell r="M765" t="str">
            <v>אשדוד</v>
          </cell>
          <cell r="N765">
            <v>0</v>
          </cell>
          <cell r="P765" t="str">
            <v>אשדוד</v>
          </cell>
          <cell r="AR765" t="str">
            <v>יסודי</v>
          </cell>
        </row>
        <row r="766">
          <cell r="B766">
            <v>17190307</v>
          </cell>
          <cell r="I766" t="str">
            <v>בעלות</v>
          </cell>
          <cell r="M766" t="str">
            <v>אשקלון</v>
          </cell>
          <cell r="N766">
            <v>0</v>
          </cell>
          <cell r="P766" t="str">
            <v>אשקלון</v>
          </cell>
          <cell r="AR766" t="str">
            <v>חט"ע</v>
          </cell>
        </row>
        <row r="767">
          <cell r="B767">
            <v>17190307</v>
          </cell>
          <cell r="I767" t="str">
            <v>בעלות</v>
          </cell>
          <cell r="M767" t="str">
            <v>אשקלון</v>
          </cell>
          <cell r="N767">
            <v>0</v>
          </cell>
          <cell r="P767" t="str">
            <v>אשקלון</v>
          </cell>
          <cell r="AR767" t="str">
            <v>חט"ע</v>
          </cell>
        </row>
        <row r="768">
          <cell r="B768">
            <v>17190307</v>
          </cell>
          <cell r="I768" t="str">
            <v>בעלות</v>
          </cell>
          <cell r="M768" t="str">
            <v>אשקלון</v>
          </cell>
          <cell r="N768">
            <v>0</v>
          </cell>
          <cell r="P768" t="str">
            <v>אשקלון</v>
          </cell>
          <cell r="AR768" t="str">
            <v>חט"ע</v>
          </cell>
        </row>
        <row r="769">
          <cell r="B769">
            <v>17201757</v>
          </cell>
          <cell r="I769" t="str">
            <v>משרד</v>
          </cell>
          <cell r="M769" t="str">
            <v>באר שבע</v>
          </cell>
          <cell r="N769">
            <v>0</v>
          </cell>
          <cell r="P769" t="str">
            <v>באר שבע</v>
          </cell>
          <cell r="AR769" t="str">
            <v>חט"ב</v>
          </cell>
        </row>
        <row r="770">
          <cell r="B770">
            <v>17202094</v>
          </cell>
          <cell r="I770" t="str">
            <v>משרד</v>
          </cell>
          <cell r="M770" t="str">
            <v>באר שבע</v>
          </cell>
          <cell r="N770">
            <v>0</v>
          </cell>
          <cell r="P770" t="str">
            <v>באר שבע</v>
          </cell>
          <cell r="AR770" t="str">
            <v>חט"ב</v>
          </cell>
        </row>
        <row r="771">
          <cell r="B771">
            <v>17212606</v>
          </cell>
          <cell r="I771" t="str">
            <v>משרד</v>
          </cell>
          <cell r="M771" t="str">
            <v>נתיבות</v>
          </cell>
          <cell r="N771">
            <v>0</v>
          </cell>
          <cell r="P771" t="str">
            <v>נתיבות</v>
          </cell>
          <cell r="AR771" t="str">
            <v>יסודי</v>
          </cell>
        </row>
        <row r="772">
          <cell r="B772">
            <v>17212606</v>
          </cell>
          <cell r="I772" t="str">
            <v>משרד</v>
          </cell>
          <cell r="M772" t="str">
            <v>נתיבות</v>
          </cell>
          <cell r="N772">
            <v>0</v>
          </cell>
          <cell r="P772" t="str">
            <v>נתיבות</v>
          </cell>
          <cell r="AR772" t="str">
            <v>חט"ב</v>
          </cell>
        </row>
        <row r="773">
          <cell r="B773">
            <v>17212630</v>
          </cell>
          <cell r="I773" t="str">
            <v>משרד</v>
          </cell>
          <cell r="M773" t="str">
            <v>אשדוד</v>
          </cell>
          <cell r="N773">
            <v>0</v>
          </cell>
          <cell r="P773" t="str">
            <v>אשדוד</v>
          </cell>
          <cell r="AR773" t="str">
            <v>חט"ב</v>
          </cell>
        </row>
        <row r="774">
          <cell r="B774">
            <v>17246380</v>
          </cell>
          <cell r="I774" t="str">
            <v>משרד</v>
          </cell>
          <cell r="M774" t="str">
            <v>אשדוד</v>
          </cell>
          <cell r="N774">
            <v>0</v>
          </cell>
          <cell r="P774" t="str">
            <v>אשדוד</v>
          </cell>
          <cell r="AR774" t="str">
            <v>חט"ב</v>
          </cell>
        </row>
        <row r="775">
          <cell r="B775">
            <v>17246380</v>
          </cell>
          <cell r="I775" t="str">
            <v>משרד</v>
          </cell>
          <cell r="M775" t="str">
            <v>אשדוד</v>
          </cell>
          <cell r="N775">
            <v>0</v>
          </cell>
          <cell r="P775" t="str">
            <v>אשדוד</v>
          </cell>
          <cell r="AR775" t="str">
            <v>חט"ע</v>
          </cell>
        </row>
        <row r="776">
          <cell r="B776">
            <v>17252800</v>
          </cell>
          <cell r="I776" t="str">
            <v>משרד</v>
          </cell>
          <cell r="M776" t="str">
            <v>באר טוביה</v>
          </cell>
          <cell r="N776">
            <v>0</v>
          </cell>
          <cell r="P776" t="str">
            <v>באר טוביה</v>
          </cell>
          <cell r="AR776" t="str">
            <v>יסודי</v>
          </cell>
        </row>
        <row r="777">
          <cell r="B777">
            <v>17260753</v>
          </cell>
          <cell r="I777" t="str">
            <v>משרד</v>
          </cell>
          <cell r="M777" t="str">
            <v>אשדוד</v>
          </cell>
          <cell r="N777">
            <v>0</v>
          </cell>
          <cell r="P777" t="str">
            <v>אשדוד</v>
          </cell>
          <cell r="AR777" t="str">
            <v>חט"ב</v>
          </cell>
        </row>
        <row r="778">
          <cell r="B778">
            <v>17262601</v>
          </cell>
          <cell r="I778" t="str">
            <v>בעלות</v>
          </cell>
          <cell r="M778" t="str">
            <v>קרית גת</v>
          </cell>
          <cell r="N778">
            <v>0</v>
          </cell>
          <cell r="P778" t="str">
            <v>קרית גת</v>
          </cell>
          <cell r="AR778" t="str">
            <v>חט"ע</v>
          </cell>
        </row>
        <row r="779">
          <cell r="B779">
            <v>17279720</v>
          </cell>
          <cell r="I779" t="str">
            <v>משרד</v>
          </cell>
          <cell r="M779" t="str">
            <v>עומר</v>
          </cell>
          <cell r="N779">
            <v>0</v>
          </cell>
          <cell r="P779" t="str">
            <v>עומר</v>
          </cell>
          <cell r="AR779" t="str">
            <v>חט"ב</v>
          </cell>
        </row>
        <row r="780">
          <cell r="B780">
            <v>17279720</v>
          </cell>
          <cell r="I780" t="str">
            <v>משרד</v>
          </cell>
          <cell r="M780" t="str">
            <v>עומר</v>
          </cell>
          <cell r="N780">
            <v>0</v>
          </cell>
          <cell r="P780" t="str">
            <v>עומר</v>
          </cell>
          <cell r="AR780" t="str">
            <v>חט"ע</v>
          </cell>
        </row>
        <row r="781">
          <cell r="B781">
            <v>17283649</v>
          </cell>
          <cell r="I781" t="str">
            <v>בעלות</v>
          </cell>
          <cell r="M781" t="str">
            <v>קרית מלאכי</v>
          </cell>
          <cell r="N781">
            <v>0</v>
          </cell>
          <cell r="P781" t="str">
            <v>קרית מלאכי</v>
          </cell>
          <cell r="AR781" t="str">
            <v>חט"ב</v>
          </cell>
        </row>
        <row r="782">
          <cell r="B782">
            <v>17283649</v>
          </cell>
          <cell r="I782" t="str">
            <v>בעלות</v>
          </cell>
          <cell r="M782" t="str">
            <v>קרית מלאכי</v>
          </cell>
          <cell r="N782">
            <v>0</v>
          </cell>
          <cell r="P782" t="str">
            <v>קרית מלאכי</v>
          </cell>
          <cell r="AR782" t="str">
            <v>חט"ב</v>
          </cell>
        </row>
        <row r="783">
          <cell r="B783">
            <v>17283649</v>
          </cell>
          <cell r="I783" t="str">
            <v>בעלות</v>
          </cell>
          <cell r="M783" t="str">
            <v>קרית מלאכי</v>
          </cell>
          <cell r="N783">
            <v>0</v>
          </cell>
          <cell r="P783" t="str">
            <v>קרית מלאכי</v>
          </cell>
          <cell r="AR783" t="str">
            <v>חט"ע</v>
          </cell>
        </row>
        <row r="784">
          <cell r="B784">
            <v>17283649</v>
          </cell>
          <cell r="I784" t="str">
            <v>בעלות</v>
          </cell>
          <cell r="M784" t="str">
            <v>קרית מלאכי</v>
          </cell>
          <cell r="N784">
            <v>0</v>
          </cell>
          <cell r="P784" t="str">
            <v>קרית מלאכי</v>
          </cell>
          <cell r="AR784" t="str">
            <v>חט"ע</v>
          </cell>
        </row>
        <row r="785">
          <cell r="B785">
            <v>17288580</v>
          </cell>
          <cell r="I785" t="str">
            <v>משרד</v>
          </cell>
          <cell r="M785" t="str">
            <v>אשדוד</v>
          </cell>
          <cell r="N785">
            <v>0</v>
          </cell>
          <cell r="P785" t="str">
            <v>אשדוד</v>
          </cell>
          <cell r="AR785" t="str">
            <v>יסודי</v>
          </cell>
        </row>
        <row r="786">
          <cell r="B786">
            <v>17297847</v>
          </cell>
          <cell r="I786" t="str">
            <v>בעלות</v>
          </cell>
          <cell r="M786" t="str">
            <v>אשקלון</v>
          </cell>
          <cell r="N786">
            <v>0</v>
          </cell>
          <cell r="P786" t="str">
            <v>אשקלון</v>
          </cell>
          <cell r="AR786" t="str">
            <v>חט"ע</v>
          </cell>
        </row>
        <row r="787">
          <cell r="B787">
            <v>17327982</v>
          </cell>
          <cell r="I787" t="str">
            <v>משרד</v>
          </cell>
          <cell r="M787" t="str">
            <v>אשקלון</v>
          </cell>
          <cell r="N787">
            <v>0</v>
          </cell>
          <cell r="P787" t="str">
            <v>אשקלון</v>
          </cell>
          <cell r="AR787" t="str">
            <v>יסודי</v>
          </cell>
        </row>
        <row r="788">
          <cell r="B788">
            <v>17327982</v>
          </cell>
          <cell r="I788" t="str">
            <v>משרד</v>
          </cell>
          <cell r="M788" t="str">
            <v>אשקלון</v>
          </cell>
          <cell r="N788">
            <v>0</v>
          </cell>
          <cell r="P788" t="str">
            <v>אשקלון</v>
          </cell>
          <cell r="AR788" t="str">
            <v>חט"ב</v>
          </cell>
        </row>
        <row r="789">
          <cell r="B789">
            <v>17327982</v>
          </cell>
          <cell r="I789" t="str">
            <v>משרד</v>
          </cell>
          <cell r="M789" t="str">
            <v>קרית מלאכי</v>
          </cell>
          <cell r="N789">
            <v>0</v>
          </cell>
          <cell r="P789" t="str">
            <v>קרית מלאכי</v>
          </cell>
          <cell r="AR789" t="str">
            <v>חט"ב</v>
          </cell>
        </row>
        <row r="790">
          <cell r="B790">
            <v>17333857</v>
          </cell>
          <cell r="I790" t="str">
            <v>משרד</v>
          </cell>
          <cell r="M790" t="str">
            <v>אשדוד</v>
          </cell>
          <cell r="N790">
            <v>0</v>
          </cell>
          <cell r="P790" t="str">
            <v>אשדוד</v>
          </cell>
          <cell r="AR790" t="str">
            <v>חט"ב</v>
          </cell>
        </row>
        <row r="791">
          <cell r="B791">
            <v>17333857</v>
          </cell>
          <cell r="I791" t="str">
            <v>משרד</v>
          </cell>
          <cell r="M791" t="str">
            <v>אשדוד</v>
          </cell>
          <cell r="N791">
            <v>0</v>
          </cell>
          <cell r="P791" t="str">
            <v>אשדוד</v>
          </cell>
          <cell r="AR791" t="str">
            <v>חט"ע</v>
          </cell>
        </row>
        <row r="792">
          <cell r="B792">
            <v>17387184</v>
          </cell>
          <cell r="I792" t="str">
            <v>משרד</v>
          </cell>
          <cell r="M792" t="str">
            <v>מיתר</v>
          </cell>
          <cell r="N792">
            <v>0</v>
          </cell>
          <cell r="P792" t="str">
            <v>מיתר</v>
          </cell>
          <cell r="AR792" t="str">
            <v>חט"ב</v>
          </cell>
        </row>
        <row r="793">
          <cell r="B793">
            <v>17387184</v>
          </cell>
          <cell r="I793" t="str">
            <v>משרד</v>
          </cell>
          <cell r="M793" t="str">
            <v>מיתר</v>
          </cell>
          <cell r="N793">
            <v>0</v>
          </cell>
          <cell r="P793" t="str">
            <v>מיתר</v>
          </cell>
          <cell r="AR793" t="str">
            <v>חט"ע</v>
          </cell>
        </row>
        <row r="794">
          <cell r="B794">
            <v>17394099</v>
          </cell>
          <cell r="I794" t="str">
            <v>משרד</v>
          </cell>
          <cell r="M794" t="str">
            <v>מיתר</v>
          </cell>
          <cell r="N794">
            <v>0</v>
          </cell>
          <cell r="P794" t="str">
            <v>מיתר</v>
          </cell>
          <cell r="AR794" t="str">
            <v>גנ"י</v>
          </cell>
        </row>
        <row r="795">
          <cell r="B795">
            <v>17424276</v>
          </cell>
          <cell r="I795" t="str">
            <v>משרד</v>
          </cell>
          <cell r="M795" t="str">
            <v>אשקלון</v>
          </cell>
          <cell r="N795">
            <v>0</v>
          </cell>
          <cell r="P795" t="str">
            <v>אשקלון</v>
          </cell>
          <cell r="AR795" t="str">
            <v>יסודי</v>
          </cell>
        </row>
        <row r="796">
          <cell r="B796">
            <v>17433665</v>
          </cell>
          <cell r="I796" t="str">
            <v>משרד</v>
          </cell>
          <cell r="M796" t="str">
            <v>קרית גת</v>
          </cell>
          <cell r="N796">
            <v>0</v>
          </cell>
          <cell r="P796" t="str">
            <v>קרית גת</v>
          </cell>
          <cell r="AR796" t="str">
            <v>יסודי</v>
          </cell>
        </row>
        <row r="797">
          <cell r="B797">
            <v>17449117</v>
          </cell>
          <cell r="I797" t="str">
            <v>משרד</v>
          </cell>
          <cell r="M797" t="str">
            <v>קרית גת</v>
          </cell>
          <cell r="N797">
            <v>0</v>
          </cell>
          <cell r="P797" t="str">
            <v>קרית גת</v>
          </cell>
          <cell r="AR797" t="str">
            <v>יסודי</v>
          </cell>
        </row>
        <row r="798">
          <cell r="B798">
            <v>17449422</v>
          </cell>
          <cell r="I798" t="str">
            <v>משרד</v>
          </cell>
          <cell r="M798" t="str">
            <v>באר שבע</v>
          </cell>
          <cell r="N798">
            <v>0</v>
          </cell>
          <cell r="P798" t="str">
            <v>באר שבע</v>
          </cell>
          <cell r="AR798" t="str">
            <v>גנ"י</v>
          </cell>
        </row>
        <row r="799">
          <cell r="B799">
            <v>17454752</v>
          </cell>
          <cell r="I799" t="str">
            <v>משרד</v>
          </cell>
          <cell r="M799" t="str">
            <v>באר שבע</v>
          </cell>
          <cell r="N799">
            <v>0</v>
          </cell>
          <cell r="P799" t="str">
            <v>באר שבע</v>
          </cell>
          <cell r="AR799" t="str">
            <v>חט"ב</v>
          </cell>
        </row>
        <row r="800">
          <cell r="B800">
            <v>17458217</v>
          </cell>
          <cell r="I800" t="str">
            <v>משרד</v>
          </cell>
          <cell r="M800" t="str">
            <v>אשדוד</v>
          </cell>
          <cell r="N800">
            <v>0</v>
          </cell>
          <cell r="P800" t="str">
            <v>אשדוד</v>
          </cell>
          <cell r="AR800" t="str">
            <v>יסודי</v>
          </cell>
        </row>
        <row r="801">
          <cell r="B801">
            <v>17460304</v>
          </cell>
          <cell r="I801" t="str">
            <v>משרד</v>
          </cell>
          <cell r="M801" t="str">
            <v>באר שבע</v>
          </cell>
          <cell r="N801">
            <v>0</v>
          </cell>
          <cell r="P801" t="str">
            <v>באר שבע</v>
          </cell>
          <cell r="AR801" t="str">
            <v>יסודי</v>
          </cell>
        </row>
        <row r="802">
          <cell r="B802">
            <v>17479486</v>
          </cell>
          <cell r="I802" t="str">
            <v>בעלות</v>
          </cell>
          <cell r="M802" t="str">
            <v>אשדוד</v>
          </cell>
          <cell r="N802">
            <v>0</v>
          </cell>
          <cell r="P802" t="str">
            <v>אשדוד</v>
          </cell>
          <cell r="AR802" t="str">
            <v>חט"ע</v>
          </cell>
        </row>
        <row r="803">
          <cell r="B803">
            <v>17493305</v>
          </cell>
          <cell r="I803" t="str">
            <v>משרד</v>
          </cell>
          <cell r="M803" t="str">
            <v>אשקלון</v>
          </cell>
          <cell r="N803">
            <v>0</v>
          </cell>
          <cell r="P803" t="str">
            <v>אשקלון</v>
          </cell>
          <cell r="AR803" t="str">
            <v>יסודי</v>
          </cell>
        </row>
        <row r="804">
          <cell r="B804">
            <v>17502626</v>
          </cell>
          <cell r="I804" t="str">
            <v>משרד</v>
          </cell>
          <cell r="M804" t="str">
            <v>באר שבע</v>
          </cell>
          <cell r="N804">
            <v>0</v>
          </cell>
          <cell r="P804" t="str">
            <v>באר שבע</v>
          </cell>
          <cell r="AR804" t="str">
            <v>יסודי</v>
          </cell>
        </row>
        <row r="805">
          <cell r="B805">
            <v>17527433</v>
          </cell>
          <cell r="I805" t="str">
            <v>משרד</v>
          </cell>
          <cell r="M805" t="str">
            <v>אשדוד</v>
          </cell>
          <cell r="N805">
            <v>0</v>
          </cell>
          <cell r="P805" t="str">
            <v>אשדוד</v>
          </cell>
          <cell r="AR805" t="str">
            <v>יסודי</v>
          </cell>
        </row>
        <row r="806">
          <cell r="B806">
            <v>17532128</v>
          </cell>
          <cell r="I806" t="str">
            <v>משרד</v>
          </cell>
          <cell r="M806" t="str">
            <v>קרית גת</v>
          </cell>
          <cell r="N806">
            <v>0</v>
          </cell>
          <cell r="P806" t="str">
            <v>קרית גת</v>
          </cell>
          <cell r="AR806" t="str">
            <v>יסודי</v>
          </cell>
        </row>
        <row r="807">
          <cell r="B807">
            <v>17535899</v>
          </cell>
          <cell r="I807" t="str">
            <v>משרד</v>
          </cell>
          <cell r="M807" t="str">
            <v>אשדוד</v>
          </cell>
          <cell r="N807">
            <v>0</v>
          </cell>
          <cell r="P807" t="str">
            <v>אשדוד</v>
          </cell>
          <cell r="AR807" t="str">
            <v>יסודי</v>
          </cell>
        </row>
        <row r="808">
          <cell r="B808">
            <v>17535899</v>
          </cell>
          <cell r="I808" t="str">
            <v>משרד</v>
          </cell>
          <cell r="M808"/>
          <cell r="N808">
            <v>0</v>
          </cell>
          <cell r="P808" t="str">
            <v>באר שבע</v>
          </cell>
          <cell r="AR808" t="str">
            <v>יסודי</v>
          </cell>
        </row>
        <row r="809">
          <cell r="B809">
            <v>17542267</v>
          </cell>
          <cell r="I809" t="str">
            <v>משרד</v>
          </cell>
          <cell r="M809" t="str">
            <v>אשדוד</v>
          </cell>
          <cell r="N809">
            <v>0</v>
          </cell>
          <cell r="P809" t="str">
            <v>אשדוד</v>
          </cell>
          <cell r="AR809" t="str">
            <v>יסודי</v>
          </cell>
        </row>
        <row r="810">
          <cell r="B810">
            <v>17550047</v>
          </cell>
          <cell r="I810" t="str">
            <v>משרד</v>
          </cell>
          <cell r="M810" t="str">
            <v>אשדוד</v>
          </cell>
          <cell r="N810">
            <v>0</v>
          </cell>
          <cell r="P810" t="str">
            <v>אשדוד</v>
          </cell>
          <cell r="AR810" t="str">
            <v>יסודי</v>
          </cell>
        </row>
        <row r="811">
          <cell r="B811">
            <v>17552514</v>
          </cell>
          <cell r="I811" t="str">
            <v>בעלות</v>
          </cell>
          <cell r="M811" t="str">
            <v>אילת</v>
          </cell>
          <cell r="N811">
            <v>0</v>
          </cell>
          <cell r="P811" t="str">
            <v>אילת</v>
          </cell>
          <cell r="AR811" t="str">
            <v>חט"ב</v>
          </cell>
        </row>
        <row r="812">
          <cell r="B812">
            <v>17552514</v>
          </cell>
          <cell r="I812" t="str">
            <v>בעלות</v>
          </cell>
          <cell r="M812" t="str">
            <v>אילת</v>
          </cell>
          <cell r="N812">
            <v>0</v>
          </cell>
          <cell r="P812" t="str">
            <v>אילת</v>
          </cell>
          <cell r="AR812" t="str">
            <v>חט"ע</v>
          </cell>
        </row>
        <row r="813">
          <cell r="B813">
            <v>17560012</v>
          </cell>
          <cell r="I813" t="str">
            <v>משרד</v>
          </cell>
          <cell r="M813" t="str">
            <v>סוסיה</v>
          </cell>
          <cell r="N813">
            <v>0</v>
          </cell>
          <cell r="P813" t="str">
            <v>הר חברון</v>
          </cell>
          <cell r="AR813" t="str">
            <v>יסודי</v>
          </cell>
        </row>
        <row r="814">
          <cell r="B814">
            <v>17577834</v>
          </cell>
          <cell r="I814" t="str">
            <v>משרד</v>
          </cell>
          <cell r="M814" t="str">
            <v>קרית מלאכי</v>
          </cell>
          <cell r="N814">
            <v>0</v>
          </cell>
          <cell r="P814" t="str">
            <v>קרית מלאכי</v>
          </cell>
          <cell r="AR814" t="str">
            <v>חט"ב</v>
          </cell>
        </row>
        <row r="815">
          <cell r="B815">
            <v>17578253</v>
          </cell>
          <cell r="I815" t="str">
            <v>משרד</v>
          </cell>
          <cell r="M815" t="str">
            <v>עומר</v>
          </cell>
          <cell r="N815">
            <v>0</v>
          </cell>
          <cell r="P815" t="str">
            <v>עומר</v>
          </cell>
          <cell r="AR815" t="str">
            <v>חט"ב</v>
          </cell>
        </row>
        <row r="816">
          <cell r="B816">
            <v>17578253</v>
          </cell>
          <cell r="I816" t="str">
            <v>משרד</v>
          </cell>
          <cell r="M816" t="str">
            <v>עומר</v>
          </cell>
          <cell r="N816">
            <v>0</v>
          </cell>
          <cell r="P816" t="str">
            <v>עומר</v>
          </cell>
          <cell r="AR816" t="str">
            <v>חט"ע</v>
          </cell>
        </row>
        <row r="817">
          <cell r="B817">
            <v>17607318</v>
          </cell>
          <cell r="I817" t="str">
            <v>משרד</v>
          </cell>
          <cell r="M817" t="str">
            <v>באר שבע</v>
          </cell>
          <cell r="N817">
            <v>0</v>
          </cell>
          <cell r="P817" t="str">
            <v>באר שבע</v>
          </cell>
          <cell r="AR817" t="str">
            <v>יסודי</v>
          </cell>
        </row>
        <row r="818">
          <cell r="B818">
            <v>17607318</v>
          </cell>
          <cell r="I818" t="str">
            <v>משרד</v>
          </cell>
          <cell r="M818" t="str">
            <v>באר שבע</v>
          </cell>
          <cell r="N818">
            <v>0</v>
          </cell>
          <cell r="P818" t="str">
            <v>באר שבע</v>
          </cell>
          <cell r="AR818" t="str">
            <v>חט"ב</v>
          </cell>
        </row>
        <row r="819">
          <cell r="B819">
            <v>17607623</v>
          </cell>
          <cell r="I819" t="str">
            <v>בעלות</v>
          </cell>
          <cell r="M819" t="str">
            <v>ערד</v>
          </cell>
          <cell r="N819">
            <v>0</v>
          </cell>
          <cell r="P819" t="str">
            <v>ערד</v>
          </cell>
          <cell r="AR819" t="str">
            <v>חט"ע</v>
          </cell>
        </row>
        <row r="820">
          <cell r="B820">
            <v>17627514</v>
          </cell>
          <cell r="I820" t="str">
            <v>משרד</v>
          </cell>
          <cell r="M820" t="str">
            <v>אשדוד</v>
          </cell>
          <cell r="N820">
            <v>0</v>
          </cell>
          <cell r="P820" t="str">
            <v>אשדוד</v>
          </cell>
          <cell r="AR820" t="str">
            <v>חט"ב</v>
          </cell>
        </row>
        <row r="821">
          <cell r="B821">
            <v>17627514</v>
          </cell>
          <cell r="I821" t="str">
            <v>משרד</v>
          </cell>
          <cell r="M821" t="str">
            <v>אשדוד</v>
          </cell>
          <cell r="N821">
            <v>0</v>
          </cell>
          <cell r="P821" t="str">
            <v>אשדוד</v>
          </cell>
          <cell r="AR821" t="str">
            <v>חט"ע</v>
          </cell>
        </row>
        <row r="822">
          <cell r="B822">
            <v>17627530</v>
          </cell>
          <cell r="I822" t="str">
            <v>משרד</v>
          </cell>
          <cell r="M822" t="str">
            <v>אשדוד</v>
          </cell>
          <cell r="N822">
            <v>0</v>
          </cell>
          <cell r="P822" t="str">
            <v>אשדוד</v>
          </cell>
          <cell r="AR822" t="str">
            <v>חט"ב</v>
          </cell>
        </row>
        <row r="823">
          <cell r="B823">
            <v>17627530</v>
          </cell>
          <cell r="I823" t="str">
            <v>משרד</v>
          </cell>
          <cell r="M823" t="str">
            <v>אשדוד</v>
          </cell>
          <cell r="N823">
            <v>0</v>
          </cell>
          <cell r="P823" t="str">
            <v>אשדוד</v>
          </cell>
          <cell r="AR823" t="str">
            <v>חט"ע</v>
          </cell>
        </row>
        <row r="824">
          <cell r="B824">
            <v>17676768</v>
          </cell>
          <cell r="I824" t="str">
            <v>משרד</v>
          </cell>
          <cell r="M824" t="str">
            <v>אשקלון</v>
          </cell>
          <cell r="N824">
            <v>0</v>
          </cell>
          <cell r="P824" t="str">
            <v>אשקלון</v>
          </cell>
          <cell r="AR824" t="str">
            <v>חט"ב</v>
          </cell>
        </row>
        <row r="825">
          <cell r="B825">
            <v>17712399</v>
          </cell>
          <cell r="I825" t="str">
            <v>משרד</v>
          </cell>
          <cell r="M825" t="str">
            <v>מסלול</v>
          </cell>
          <cell r="N825">
            <v>0</v>
          </cell>
          <cell r="P825" t="str">
            <v>מרחבים</v>
          </cell>
          <cell r="AR825" t="str">
            <v>יסודי</v>
          </cell>
        </row>
        <row r="826">
          <cell r="B826">
            <v>17712423</v>
          </cell>
          <cell r="I826" t="str">
            <v>משרד</v>
          </cell>
          <cell r="M826" t="str">
            <v>באר שבע</v>
          </cell>
          <cell r="N826">
            <v>0</v>
          </cell>
          <cell r="P826" t="str">
            <v>באר שבע</v>
          </cell>
          <cell r="AR826" t="str">
            <v>יסודי</v>
          </cell>
        </row>
        <row r="827">
          <cell r="B827">
            <v>17712480</v>
          </cell>
          <cell r="I827" t="str">
            <v>משרד</v>
          </cell>
          <cell r="M827" t="str">
            <v>בית קמה</v>
          </cell>
          <cell r="N827">
            <v>0</v>
          </cell>
          <cell r="P827" t="str">
            <v>בני שמעון</v>
          </cell>
          <cell r="AR827" t="str">
            <v>יסודי</v>
          </cell>
        </row>
        <row r="828">
          <cell r="B828">
            <v>17719022</v>
          </cell>
          <cell r="I828" t="str">
            <v>משרד</v>
          </cell>
          <cell r="M828" t="str">
            <v>באר שבע</v>
          </cell>
          <cell r="N828">
            <v>0</v>
          </cell>
          <cell r="P828" t="str">
            <v>באר שבע</v>
          </cell>
          <cell r="AR828" t="str">
            <v>חט"ב</v>
          </cell>
        </row>
        <row r="829">
          <cell r="B829">
            <v>17719022</v>
          </cell>
          <cell r="I829" t="str">
            <v>משרד</v>
          </cell>
          <cell r="M829" t="str">
            <v>באר שבע</v>
          </cell>
          <cell r="N829">
            <v>0</v>
          </cell>
          <cell r="P829" t="str">
            <v>באר שבע</v>
          </cell>
          <cell r="AR829" t="str">
            <v>חט"ע</v>
          </cell>
        </row>
        <row r="830">
          <cell r="B830">
            <v>17746074</v>
          </cell>
          <cell r="I830" t="str">
            <v>בעלות</v>
          </cell>
          <cell r="M830" t="str">
            <v>אשדוד</v>
          </cell>
          <cell r="N830">
            <v>0</v>
          </cell>
          <cell r="P830" t="str">
            <v>אשדוד</v>
          </cell>
          <cell r="AR830" t="str">
            <v>חט"ע</v>
          </cell>
        </row>
        <row r="831">
          <cell r="B831">
            <v>17853771</v>
          </cell>
          <cell r="I831" t="str">
            <v>משרד</v>
          </cell>
          <cell r="M831" t="str">
            <v>אשדוד</v>
          </cell>
          <cell r="N831">
            <v>0</v>
          </cell>
          <cell r="P831" t="str">
            <v>אשדוד</v>
          </cell>
          <cell r="AR831" t="str">
            <v>חט"ב</v>
          </cell>
        </row>
        <row r="832">
          <cell r="B832">
            <v>17857251</v>
          </cell>
          <cell r="I832" t="str">
            <v>משרד</v>
          </cell>
          <cell r="M832" t="str">
            <v>אשדוד</v>
          </cell>
          <cell r="N832">
            <v>0</v>
          </cell>
          <cell r="P832" t="str">
            <v>אשדוד</v>
          </cell>
          <cell r="AR832" t="str">
            <v>יסודי</v>
          </cell>
        </row>
        <row r="833">
          <cell r="B833">
            <v>17862228</v>
          </cell>
          <cell r="I833" t="str">
            <v>משרד</v>
          </cell>
          <cell r="M833" t="str">
            <v>אשקלון</v>
          </cell>
          <cell r="N833">
            <v>0</v>
          </cell>
          <cell r="P833" t="str">
            <v>אשקלון</v>
          </cell>
          <cell r="AR833" t="str">
            <v>יסודי</v>
          </cell>
        </row>
        <row r="834">
          <cell r="B834">
            <v>17864521</v>
          </cell>
          <cell r="I834" t="str">
            <v>משרד</v>
          </cell>
          <cell r="M834" t="str">
            <v>אילת</v>
          </cell>
          <cell r="N834">
            <v>0</v>
          </cell>
          <cell r="P834" t="str">
            <v>אילת</v>
          </cell>
          <cell r="AR834" t="str">
            <v>יסודי</v>
          </cell>
        </row>
        <row r="835">
          <cell r="B835">
            <v>17872987</v>
          </cell>
          <cell r="I835" t="str">
            <v>משרד</v>
          </cell>
          <cell r="M835" t="str">
            <v>מגן</v>
          </cell>
          <cell r="N835">
            <v>1</v>
          </cell>
          <cell r="P835" t="str">
            <v>אשכול</v>
          </cell>
          <cell r="AR835" t="str">
            <v>יסודי</v>
          </cell>
        </row>
        <row r="836">
          <cell r="B836">
            <v>17875048</v>
          </cell>
          <cell r="I836" t="str">
            <v>בעלות</v>
          </cell>
          <cell r="M836" t="str">
            <v>ירוחם</v>
          </cell>
          <cell r="N836">
            <v>0</v>
          </cell>
          <cell r="P836" t="str">
            <v>ירוחם</v>
          </cell>
          <cell r="AR836" t="str">
            <v>חט"ע</v>
          </cell>
        </row>
        <row r="837">
          <cell r="B837">
            <v>17877770</v>
          </cell>
          <cell r="I837" t="str">
            <v>בעלות</v>
          </cell>
          <cell r="M837" t="str">
            <v>אשדוד</v>
          </cell>
          <cell r="N837">
            <v>0</v>
          </cell>
          <cell r="P837" t="str">
            <v>אשדוד</v>
          </cell>
          <cell r="AR837" t="str">
            <v>חט"ב</v>
          </cell>
        </row>
        <row r="838">
          <cell r="B838">
            <v>17877770</v>
          </cell>
          <cell r="I838" t="str">
            <v>בעלות</v>
          </cell>
          <cell r="M838" t="str">
            <v>אשדוד</v>
          </cell>
          <cell r="N838">
            <v>0</v>
          </cell>
          <cell r="P838" t="str">
            <v>אשדוד</v>
          </cell>
          <cell r="AR838" t="str">
            <v>חט"ע</v>
          </cell>
        </row>
        <row r="839">
          <cell r="B839">
            <v>17878687</v>
          </cell>
          <cell r="I839" t="str">
            <v>משרד</v>
          </cell>
          <cell r="M839" t="str">
            <v>באר שבע</v>
          </cell>
          <cell r="N839">
            <v>0</v>
          </cell>
          <cell r="P839" t="str">
            <v>באר שבע</v>
          </cell>
          <cell r="AR839" t="str">
            <v>חט"ע</v>
          </cell>
        </row>
        <row r="840">
          <cell r="B840">
            <v>17878687</v>
          </cell>
          <cell r="I840" t="str">
            <v>משרד</v>
          </cell>
          <cell r="M840" t="str">
            <v>באר שבע</v>
          </cell>
          <cell r="N840">
            <v>0</v>
          </cell>
          <cell r="P840" t="str">
            <v>באר שבע</v>
          </cell>
          <cell r="AR840" t="str">
            <v>חט"ב</v>
          </cell>
        </row>
        <row r="841">
          <cell r="B841">
            <v>17888397</v>
          </cell>
          <cell r="I841" t="str">
            <v>משרד</v>
          </cell>
          <cell r="M841" t="str">
            <v>ערד</v>
          </cell>
          <cell r="N841">
            <v>0</v>
          </cell>
          <cell r="P841" t="str">
            <v>ערד</v>
          </cell>
          <cell r="AR841" t="str">
            <v>יסודי</v>
          </cell>
        </row>
        <row r="842">
          <cell r="B842">
            <v>17888397</v>
          </cell>
          <cell r="I842" t="str">
            <v>משרד</v>
          </cell>
          <cell r="M842" t="str">
            <v>ערד</v>
          </cell>
          <cell r="N842">
            <v>0</v>
          </cell>
          <cell r="P842" t="str">
            <v>ערד</v>
          </cell>
          <cell r="AR842" t="str">
            <v>יסודי</v>
          </cell>
        </row>
        <row r="843">
          <cell r="B843">
            <v>17895095</v>
          </cell>
          <cell r="I843" t="str">
            <v>משרד</v>
          </cell>
          <cell r="M843" t="str">
            <v>ירוחם</v>
          </cell>
          <cell r="N843">
            <v>0</v>
          </cell>
          <cell r="P843" t="str">
            <v>ירוחם</v>
          </cell>
          <cell r="AR843" t="str">
            <v>יסודי</v>
          </cell>
        </row>
        <row r="844">
          <cell r="B844">
            <v>17895756</v>
          </cell>
          <cell r="I844" t="str">
            <v>משרד</v>
          </cell>
          <cell r="M844" t="str">
            <v>אשדוד</v>
          </cell>
          <cell r="N844">
            <v>0</v>
          </cell>
          <cell r="P844" t="str">
            <v>אשדוד</v>
          </cell>
          <cell r="AR844" t="str">
            <v>יסודי</v>
          </cell>
        </row>
        <row r="845">
          <cell r="B845">
            <v>17902420</v>
          </cell>
          <cell r="I845" t="str">
            <v>משרד</v>
          </cell>
          <cell r="M845" t="str">
            <v>נתיבות</v>
          </cell>
          <cell r="N845">
            <v>0</v>
          </cell>
          <cell r="P845" t="str">
            <v>נתיבות</v>
          </cell>
          <cell r="AR845" t="str">
            <v>חט"ב</v>
          </cell>
        </row>
        <row r="846">
          <cell r="B846">
            <v>17902511</v>
          </cell>
          <cell r="I846" t="str">
            <v>משרד</v>
          </cell>
          <cell r="M846" t="str">
            <v>ביר הדאג'</v>
          </cell>
          <cell r="N846">
            <v>0</v>
          </cell>
          <cell r="P846" t="str">
            <v>נווה מדבר</v>
          </cell>
          <cell r="AR846" t="str">
            <v>יסודי</v>
          </cell>
        </row>
        <row r="847">
          <cell r="B847">
            <v>17902552</v>
          </cell>
          <cell r="I847" t="str">
            <v>משרד</v>
          </cell>
          <cell r="M847" t="str">
            <v>חורה</v>
          </cell>
          <cell r="N847">
            <v>0</v>
          </cell>
          <cell r="P847" t="str">
            <v>חורה</v>
          </cell>
          <cell r="AR847" t="str">
            <v>יסודי</v>
          </cell>
        </row>
        <row r="848">
          <cell r="B848">
            <v>17902800</v>
          </cell>
          <cell r="I848" t="str">
            <v>משרד</v>
          </cell>
          <cell r="M848" t="str">
            <v>אילת</v>
          </cell>
          <cell r="N848">
            <v>0</v>
          </cell>
          <cell r="P848" t="str">
            <v>אילת</v>
          </cell>
          <cell r="AR848" t="str">
            <v>יסודי</v>
          </cell>
        </row>
        <row r="849">
          <cell r="B849">
            <v>17913021</v>
          </cell>
          <cell r="I849" t="str">
            <v>משרד</v>
          </cell>
          <cell r="M849" t="str">
            <v>תל שבע</v>
          </cell>
          <cell r="N849">
            <v>0</v>
          </cell>
          <cell r="P849" t="str">
            <v>תל שבע</v>
          </cell>
          <cell r="AR849" t="str">
            <v>חט"ב</v>
          </cell>
        </row>
        <row r="850">
          <cell r="B850">
            <v>17914193</v>
          </cell>
          <cell r="I850" t="str">
            <v>משרד</v>
          </cell>
          <cell r="M850" t="str">
            <v>באר שבע</v>
          </cell>
          <cell r="N850">
            <v>0</v>
          </cell>
          <cell r="P850" t="str">
            <v>באר שבע</v>
          </cell>
          <cell r="AR850" t="str">
            <v>יסודי</v>
          </cell>
        </row>
        <row r="851">
          <cell r="B851">
            <v>17914490</v>
          </cell>
          <cell r="I851" t="str">
            <v>משרד</v>
          </cell>
          <cell r="M851" t="str">
            <v>אשקלון</v>
          </cell>
          <cell r="N851">
            <v>0</v>
          </cell>
          <cell r="P851" t="str">
            <v>אשקלון</v>
          </cell>
          <cell r="AR851" t="str">
            <v>יסודי</v>
          </cell>
        </row>
        <row r="852">
          <cell r="B852">
            <v>17914920</v>
          </cell>
          <cell r="I852" t="str">
            <v>משרד</v>
          </cell>
          <cell r="M852" t="str">
            <v>באר שבע</v>
          </cell>
          <cell r="N852">
            <v>0</v>
          </cell>
          <cell r="P852" t="str">
            <v>באר שבע</v>
          </cell>
          <cell r="AR852" t="str">
            <v>חט"ב</v>
          </cell>
        </row>
        <row r="853">
          <cell r="B853">
            <v>17914920</v>
          </cell>
          <cell r="I853" t="str">
            <v>משרד</v>
          </cell>
          <cell r="M853" t="str">
            <v>באר שבע</v>
          </cell>
          <cell r="N853">
            <v>0</v>
          </cell>
          <cell r="P853" t="str">
            <v>באר שבע</v>
          </cell>
          <cell r="AR853" t="str">
            <v>חט"ע</v>
          </cell>
        </row>
        <row r="854">
          <cell r="B854">
            <v>17925686</v>
          </cell>
          <cell r="I854" t="str">
            <v>משרד</v>
          </cell>
          <cell r="M854" t="str">
            <v>אילת</v>
          </cell>
          <cell r="N854">
            <v>0</v>
          </cell>
          <cell r="P854" t="str">
            <v>אילת</v>
          </cell>
          <cell r="AR854" t="str">
            <v>יסודי</v>
          </cell>
        </row>
        <row r="855">
          <cell r="B855">
            <v>17929472</v>
          </cell>
          <cell r="I855" t="str">
            <v>משרד</v>
          </cell>
          <cell r="M855" t="str">
            <v>אילת</v>
          </cell>
          <cell r="N855">
            <v>0</v>
          </cell>
          <cell r="P855" t="str">
            <v>אילת</v>
          </cell>
          <cell r="AR855" t="str">
            <v>גנ"י</v>
          </cell>
        </row>
        <row r="856">
          <cell r="B856">
            <v>17929787</v>
          </cell>
          <cell r="I856" t="str">
            <v>משרד</v>
          </cell>
          <cell r="M856" t="str">
            <v>גבים</v>
          </cell>
          <cell r="N856">
            <v>1</v>
          </cell>
          <cell r="P856" t="str">
            <v>שער הנגב</v>
          </cell>
          <cell r="AR856" t="str">
            <v>יסודי</v>
          </cell>
        </row>
        <row r="857">
          <cell r="B857">
            <v>17934951</v>
          </cell>
          <cell r="I857" t="str">
            <v>משרד</v>
          </cell>
          <cell r="M857" t="str">
            <v>ביר הדאג'</v>
          </cell>
          <cell r="N857">
            <v>0</v>
          </cell>
          <cell r="P857" t="str">
            <v>נווה מדבר</v>
          </cell>
          <cell r="AR857" t="str">
            <v>יסודי</v>
          </cell>
        </row>
        <row r="858">
          <cell r="B858">
            <v>17942038</v>
          </cell>
          <cell r="I858" t="str">
            <v>משרד</v>
          </cell>
          <cell r="M858" t="str">
            <v>קרית מלאכי</v>
          </cell>
          <cell r="N858">
            <v>0</v>
          </cell>
          <cell r="P858" t="str">
            <v>קרית מלאכי</v>
          </cell>
          <cell r="AR858" t="str">
            <v>יסודי</v>
          </cell>
        </row>
        <row r="859">
          <cell r="B859">
            <v>20911756</v>
          </cell>
          <cell r="I859" t="str">
            <v>בעלות</v>
          </cell>
          <cell r="M859" t="str">
            <v>ערערה-בנגב</v>
          </cell>
          <cell r="N859">
            <v>0</v>
          </cell>
          <cell r="P859" t="str">
            <v>ערערה בנגב</v>
          </cell>
          <cell r="AR859" t="str">
            <v>חט"ע</v>
          </cell>
        </row>
        <row r="860">
          <cell r="B860">
            <v>21355854</v>
          </cell>
          <cell r="I860" t="str">
            <v>משרד</v>
          </cell>
          <cell r="M860" t="str">
            <v>אילת</v>
          </cell>
          <cell r="N860">
            <v>0</v>
          </cell>
          <cell r="P860" t="str">
            <v>אילת</v>
          </cell>
          <cell r="AR860" t="str">
            <v>חט"ב</v>
          </cell>
        </row>
        <row r="861">
          <cell r="B861">
            <v>21355854</v>
          </cell>
          <cell r="I861" t="str">
            <v>משרד</v>
          </cell>
          <cell r="M861" t="str">
            <v>אילת</v>
          </cell>
          <cell r="N861">
            <v>0</v>
          </cell>
          <cell r="P861" t="str">
            <v>אילת</v>
          </cell>
          <cell r="AR861" t="str">
            <v>חט"ע</v>
          </cell>
        </row>
        <row r="862">
          <cell r="B862">
            <v>21356191</v>
          </cell>
          <cell r="I862" t="str">
            <v>משרד</v>
          </cell>
          <cell r="M862" t="str">
            <v>אשדוד</v>
          </cell>
          <cell r="N862">
            <v>0</v>
          </cell>
          <cell r="P862" t="str">
            <v>אשדוד</v>
          </cell>
          <cell r="AR862" t="str">
            <v>יסודי</v>
          </cell>
        </row>
        <row r="863">
          <cell r="B863">
            <v>21358049</v>
          </cell>
          <cell r="I863" t="str">
            <v>משרד</v>
          </cell>
          <cell r="M863" t="str">
            <v>גבולות</v>
          </cell>
          <cell r="N863">
            <v>0</v>
          </cell>
          <cell r="P863" t="str">
            <v>אשכול</v>
          </cell>
          <cell r="AR863" t="str">
            <v>גנ"י</v>
          </cell>
        </row>
        <row r="864">
          <cell r="B864">
            <v>21359831</v>
          </cell>
          <cell r="I864" t="str">
            <v>משרד</v>
          </cell>
          <cell r="M864" t="str">
            <v>פני חבר</v>
          </cell>
          <cell r="N864">
            <v>0</v>
          </cell>
          <cell r="P864" t="str">
            <v>הר חברון</v>
          </cell>
          <cell r="AR864" t="str">
            <v>גנ"י</v>
          </cell>
        </row>
        <row r="865">
          <cell r="B865">
            <v>21371026</v>
          </cell>
          <cell r="I865" t="str">
            <v>משרד</v>
          </cell>
          <cell r="M865" t="str">
            <v>אשדוד</v>
          </cell>
          <cell r="N865">
            <v>0</v>
          </cell>
          <cell r="P865" t="str">
            <v>אשדוד</v>
          </cell>
          <cell r="AR865" t="str">
            <v>יסודי</v>
          </cell>
        </row>
        <row r="866">
          <cell r="B866">
            <v>21372651</v>
          </cell>
          <cell r="I866" t="str">
            <v>משרד</v>
          </cell>
          <cell r="M866" t="str">
            <v>סוסיה</v>
          </cell>
          <cell r="N866">
            <v>0</v>
          </cell>
          <cell r="P866" t="str">
            <v>הר חברון</v>
          </cell>
          <cell r="AR866" t="str">
            <v>יסודי</v>
          </cell>
        </row>
        <row r="867">
          <cell r="B867">
            <v>21373410</v>
          </cell>
          <cell r="I867" t="str">
            <v>משרד</v>
          </cell>
          <cell r="M867" t="str">
            <v>קרית גת</v>
          </cell>
          <cell r="N867">
            <v>0</v>
          </cell>
          <cell r="P867" t="str">
            <v>קרית גת</v>
          </cell>
          <cell r="AR867" t="str">
            <v>יסודי</v>
          </cell>
        </row>
        <row r="868">
          <cell r="B868">
            <v>21375340</v>
          </cell>
          <cell r="I868" t="str">
            <v>משרד</v>
          </cell>
          <cell r="M868" t="str">
            <v>באר שבע</v>
          </cell>
          <cell r="N868">
            <v>0</v>
          </cell>
          <cell r="P868" t="str">
            <v>באר שבע</v>
          </cell>
          <cell r="AR868" t="str">
            <v>חט"ב</v>
          </cell>
        </row>
        <row r="869">
          <cell r="B869">
            <v>21378740</v>
          </cell>
          <cell r="I869" t="str">
            <v>בעלות</v>
          </cell>
          <cell r="M869" t="str">
            <v>קרית מלאכי</v>
          </cell>
          <cell r="N869">
            <v>0</v>
          </cell>
          <cell r="P869" t="str">
            <v>קרית מלאכי</v>
          </cell>
          <cell r="AR869" t="str">
            <v>חט"ע</v>
          </cell>
        </row>
        <row r="870">
          <cell r="B870">
            <v>21387469</v>
          </cell>
          <cell r="I870" t="str">
            <v>משרד</v>
          </cell>
          <cell r="M870" t="str">
            <v>אבן שמואל</v>
          </cell>
          <cell r="N870">
            <v>0</v>
          </cell>
          <cell r="P870" t="str">
            <v>שפיר</v>
          </cell>
          <cell r="AR870" t="str">
            <v>גנ"י</v>
          </cell>
        </row>
        <row r="871">
          <cell r="B871">
            <v>21393954</v>
          </cell>
          <cell r="I871" t="str">
            <v>משרד</v>
          </cell>
          <cell r="M871" t="str">
            <v>אשדוד</v>
          </cell>
          <cell r="N871">
            <v>0</v>
          </cell>
          <cell r="P871" t="str">
            <v>אשדוד</v>
          </cell>
          <cell r="AR871" t="str">
            <v>יסודי</v>
          </cell>
        </row>
        <row r="872">
          <cell r="B872">
            <v>21397575</v>
          </cell>
          <cell r="I872" t="str">
            <v>משרד</v>
          </cell>
          <cell r="M872" t="str">
            <v>באר שבע</v>
          </cell>
          <cell r="N872">
            <v>0</v>
          </cell>
          <cell r="P872" t="str">
            <v>באר שבע</v>
          </cell>
          <cell r="AR872" t="str">
            <v>חט"ב</v>
          </cell>
        </row>
        <row r="873">
          <cell r="B873">
            <v>21397575</v>
          </cell>
          <cell r="I873" t="str">
            <v>משרד</v>
          </cell>
          <cell r="M873" t="str">
            <v>באר שבע</v>
          </cell>
          <cell r="N873">
            <v>0</v>
          </cell>
          <cell r="P873" t="str">
            <v>באר שבע</v>
          </cell>
          <cell r="AR873" t="str">
            <v>חט"ב</v>
          </cell>
        </row>
        <row r="874">
          <cell r="B874">
            <v>21397575</v>
          </cell>
          <cell r="I874" t="str">
            <v>משרד</v>
          </cell>
          <cell r="M874" t="str">
            <v>באר שבע</v>
          </cell>
          <cell r="N874">
            <v>0</v>
          </cell>
          <cell r="P874" t="str">
            <v>באר שבע</v>
          </cell>
          <cell r="AR874" t="str">
            <v>חט"ע</v>
          </cell>
        </row>
        <row r="875">
          <cell r="B875">
            <v>21397575</v>
          </cell>
          <cell r="I875" t="str">
            <v>משרד</v>
          </cell>
          <cell r="M875" t="str">
            <v>באר שבע</v>
          </cell>
          <cell r="N875">
            <v>0</v>
          </cell>
          <cell r="P875" t="str">
            <v>באר שבע</v>
          </cell>
          <cell r="AR875" t="str">
            <v>חט"ע</v>
          </cell>
        </row>
        <row r="876">
          <cell r="B876">
            <v>21469838</v>
          </cell>
          <cell r="I876" t="str">
            <v>משרד</v>
          </cell>
          <cell r="M876" t="str">
            <v>דריג'את</v>
          </cell>
          <cell r="N876">
            <v>0</v>
          </cell>
          <cell r="P876" t="str">
            <v>אל קסום</v>
          </cell>
          <cell r="AR876" t="str">
            <v>יסודי</v>
          </cell>
        </row>
        <row r="877">
          <cell r="B877">
            <v>21470745</v>
          </cell>
          <cell r="I877" t="str">
            <v>משרד</v>
          </cell>
          <cell r="M877" t="str">
            <v>אשקלון</v>
          </cell>
          <cell r="N877">
            <v>0</v>
          </cell>
          <cell r="P877" t="str">
            <v>אשקלון</v>
          </cell>
          <cell r="AR877" t="str">
            <v>גנ"י</v>
          </cell>
        </row>
        <row r="878">
          <cell r="B878">
            <v>21471123</v>
          </cell>
          <cell r="I878" t="str">
            <v>בעלות</v>
          </cell>
          <cell r="M878" t="str">
            <v>מדרשת בן גוריון</v>
          </cell>
          <cell r="N878">
            <v>0</v>
          </cell>
          <cell r="P878" t="str">
            <v>רמת נגב</v>
          </cell>
          <cell r="AR878" t="str">
            <v>חט"ע</v>
          </cell>
        </row>
        <row r="879">
          <cell r="B879">
            <v>21471552</v>
          </cell>
          <cell r="I879" t="str">
            <v>משרד</v>
          </cell>
          <cell r="M879" t="str">
            <v>אשדוד</v>
          </cell>
          <cell r="N879">
            <v>0</v>
          </cell>
          <cell r="P879" t="str">
            <v>אשדוד</v>
          </cell>
          <cell r="AR879" t="str">
            <v>גנ"י</v>
          </cell>
        </row>
        <row r="880">
          <cell r="B880">
            <v>21472436</v>
          </cell>
          <cell r="I880" t="str">
            <v>משרד</v>
          </cell>
          <cell r="M880" t="str">
            <v>אשדוד</v>
          </cell>
          <cell r="N880">
            <v>0</v>
          </cell>
          <cell r="P880" t="str">
            <v>אשדוד</v>
          </cell>
          <cell r="AR880" t="str">
            <v>יסודי</v>
          </cell>
        </row>
        <row r="881">
          <cell r="B881">
            <v>21473319</v>
          </cell>
          <cell r="I881" t="str">
            <v>משרד</v>
          </cell>
          <cell r="M881" t="str">
            <v>אילת</v>
          </cell>
          <cell r="N881">
            <v>0</v>
          </cell>
          <cell r="P881" t="str">
            <v>אילת</v>
          </cell>
          <cell r="AR881" t="str">
            <v>יסודי</v>
          </cell>
        </row>
        <row r="882">
          <cell r="B882">
            <v>21475553</v>
          </cell>
          <cell r="I882" t="str">
            <v>משרד</v>
          </cell>
          <cell r="M882" t="str">
            <v>רהט</v>
          </cell>
          <cell r="N882">
            <v>0</v>
          </cell>
          <cell r="P882" t="str">
            <v>רהט</v>
          </cell>
          <cell r="AR882" t="str">
            <v>גנ"י</v>
          </cell>
        </row>
        <row r="883">
          <cell r="B883">
            <v>21476478</v>
          </cell>
          <cell r="I883" t="str">
            <v>משרד</v>
          </cell>
          <cell r="M883" t="str">
            <v>משאבי שדה</v>
          </cell>
          <cell r="N883">
            <v>0</v>
          </cell>
          <cell r="P883" t="str">
            <v>רמת נגב</v>
          </cell>
          <cell r="AR883" t="str">
            <v>יסודי</v>
          </cell>
        </row>
        <row r="884">
          <cell r="B884">
            <v>21476593</v>
          </cell>
          <cell r="I884" t="str">
            <v>משרד</v>
          </cell>
          <cell r="M884" t="str">
            <v>נועם</v>
          </cell>
          <cell r="N884">
            <v>0</v>
          </cell>
          <cell r="P884" t="str">
            <v>שפיר</v>
          </cell>
          <cell r="AR884" t="str">
            <v>גנ"י</v>
          </cell>
        </row>
        <row r="885">
          <cell r="B885">
            <v>21476593</v>
          </cell>
          <cell r="I885" t="str">
            <v>משרד</v>
          </cell>
          <cell r="M885" t="str">
            <v>עוזה</v>
          </cell>
          <cell r="N885">
            <v>0</v>
          </cell>
          <cell r="P885" t="str">
            <v>שפיר</v>
          </cell>
          <cell r="AR885" t="str">
            <v>גנ"י</v>
          </cell>
        </row>
        <row r="886">
          <cell r="B886">
            <v>21478037</v>
          </cell>
          <cell r="I886" t="str">
            <v>משרד</v>
          </cell>
          <cell r="M886" t="str">
            <v>באר שבע</v>
          </cell>
          <cell r="N886">
            <v>0</v>
          </cell>
          <cell r="P886" t="str">
            <v>באר שבע</v>
          </cell>
          <cell r="AR886" t="str">
            <v>יסודי</v>
          </cell>
        </row>
        <row r="887">
          <cell r="B887">
            <v>21478839</v>
          </cell>
          <cell r="I887" t="str">
            <v>בעלות</v>
          </cell>
          <cell r="M887" t="str">
            <v>קרית מלאכי</v>
          </cell>
          <cell r="N887">
            <v>0</v>
          </cell>
          <cell r="P887" t="str">
            <v>קרית מלאכי</v>
          </cell>
          <cell r="AR887" t="str">
            <v>חט"ע</v>
          </cell>
        </row>
        <row r="888">
          <cell r="B888">
            <v>21510318</v>
          </cell>
          <cell r="I888" t="str">
            <v>משרד</v>
          </cell>
          <cell r="M888" t="str">
            <v>באר שבע</v>
          </cell>
          <cell r="N888">
            <v>0</v>
          </cell>
          <cell r="P888" t="str">
            <v>באר שבע</v>
          </cell>
          <cell r="AR888" t="str">
            <v>גנ"י</v>
          </cell>
        </row>
        <row r="889">
          <cell r="B889">
            <v>21510466</v>
          </cell>
          <cell r="I889" t="str">
            <v>משרד</v>
          </cell>
          <cell r="M889" t="str">
            <v>שגב-שלום</v>
          </cell>
          <cell r="N889">
            <v>0</v>
          </cell>
          <cell r="P889" t="str">
            <v>שגב שלום</v>
          </cell>
          <cell r="AR889" t="str">
            <v>חט"ב</v>
          </cell>
        </row>
        <row r="890">
          <cell r="B890">
            <v>21510771</v>
          </cell>
          <cell r="I890" t="str">
            <v>משרד</v>
          </cell>
          <cell r="M890" t="str">
            <v>רהט</v>
          </cell>
          <cell r="N890">
            <v>0</v>
          </cell>
          <cell r="P890" t="str">
            <v>רהט</v>
          </cell>
          <cell r="AR890" t="str">
            <v>יסודי</v>
          </cell>
        </row>
        <row r="891">
          <cell r="B891">
            <v>21510805</v>
          </cell>
          <cell r="I891" t="str">
            <v>משרד</v>
          </cell>
          <cell r="M891" t="str">
            <v>באר שבע</v>
          </cell>
          <cell r="N891">
            <v>0</v>
          </cell>
          <cell r="P891" t="str">
            <v>באר שבע</v>
          </cell>
          <cell r="AR891" t="str">
            <v>יסודי</v>
          </cell>
        </row>
        <row r="892">
          <cell r="B892">
            <v>21510896</v>
          </cell>
          <cell r="I892" t="str">
            <v>משרד</v>
          </cell>
          <cell r="M892" t="str">
            <v>באר שבע</v>
          </cell>
          <cell r="N892">
            <v>0</v>
          </cell>
          <cell r="P892" t="str">
            <v>באר שבע</v>
          </cell>
          <cell r="AR892" t="str">
            <v>חט"ב</v>
          </cell>
        </row>
        <row r="893">
          <cell r="B893">
            <v>21511308</v>
          </cell>
          <cell r="I893" t="str">
            <v>משרד</v>
          </cell>
          <cell r="M893" t="str">
            <v>בתי ספר של מרחבים</v>
          </cell>
          <cell r="N893">
            <v>0</v>
          </cell>
          <cell r="P893" t="str">
            <v>מרחבים</v>
          </cell>
          <cell r="AR893" t="str">
            <v>יסודי</v>
          </cell>
        </row>
        <row r="894">
          <cell r="B894">
            <v>21511548</v>
          </cell>
          <cell r="I894" t="str">
            <v>בעלות</v>
          </cell>
          <cell r="M894" t="str">
            <v>באר שבע</v>
          </cell>
          <cell r="N894">
            <v>0</v>
          </cell>
          <cell r="P894" t="str">
            <v>באר שבע</v>
          </cell>
          <cell r="AR894" t="str">
            <v>חט"ע</v>
          </cell>
        </row>
        <row r="895">
          <cell r="B895">
            <v>21511621</v>
          </cell>
          <cell r="I895" t="str">
            <v>משרד</v>
          </cell>
          <cell r="M895" t="str">
            <v>באר שבע</v>
          </cell>
          <cell r="N895">
            <v>0</v>
          </cell>
          <cell r="P895" t="str">
            <v>באר שבע</v>
          </cell>
          <cell r="AR895" t="str">
            <v>יסודי</v>
          </cell>
        </row>
        <row r="896">
          <cell r="B896">
            <v>21511704</v>
          </cell>
          <cell r="I896" t="str">
            <v>משרד</v>
          </cell>
          <cell r="M896" t="str">
            <v>לקיה</v>
          </cell>
          <cell r="N896">
            <v>0</v>
          </cell>
          <cell r="P896" t="str">
            <v>לקיה</v>
          </cell>
          <cell r="AR896" t="str">
            <v>יסודי</v>
          </cell>
        </row>
        <row r="897">
          <cell r="B897">
            <v>21511993</v>
          </cell>
          <cell r="I897" t="str">
            <v>משרד</v>
          </cell>
          <cell r="M897" t="str">
            <v>חצרים</v>
          </cell>
          <cell r="N897">
            <v>0</v>
          </cell>
          <cell r="P897" t="str">
            <v>בני שמעון</v>
          </cell>
          <cell r="AR897" t="str">
            <v>גנ"י</v>
          </cell>
        </row>
        <row r="898">
          <cell r="B898">
            <v>21512165</v>
          </cell>
          <cell r="I898" t="str">
            <v>משרד</v>
          </cell>
          <cell r="M898" t="str">
            <v>רהט</v>
          </cell>
          <cell r="N898">
            <v>0</v>
          </cell>
          <cell r="P898" t="str">
            <v>רהט</v>
          </cell>
          <cell r="AR898" t="str">
            <v>יסודי</v>
          </cell>
        </row>
        <row r="899">
          <cell r="B899">
            <v>21512264</v>
          </cell>
          <cell r="I899" t="str">
            <v>משרד</v>
          </cell>
          <cell r="M899" t="str">
            <v>באר שבע</v>
          </cell>
          <cell r="N899">
            <v>0</v>
          </cell>
          <cell r="P899" t="str">
            <v>באר שבע</v>
          </cell>
          <cell r="AR899" t="str">
            <v>גנ"י</v>
          </cell>
        </row>
        <row r="900">
          <cell r="B900">
            <v>21513189</v>
          </cell>
          <cell r="I900" t="str">
            <v>בעלות</v>
          </cell>
          <cell r="M900" t="str">
            <v>נתיבות</v>
          </cell>
          <cell r="N900">
            <v>0</v>
          </cell>
          <cell r="P900" t="str">
            <v>נתיבות</v>
          </cell>
          <cell r="AR900" t="str">
            <v>חט"ע</v>
          </cell>
        </row>
        <row r="901">
          <cell r="B901">
            <v>21513346</v>
          </cell>
          <cell r="I901" t="str">
            <v>משרד</v>
          </cell>
          <cell r="M901" t="str">
            <v>רהט</v>
          </cell>
          <cell r="N901">
            <v>0</v>
          </cell>
          <cell r="P901" t="str">
            <v>רהט</v>
          </cell>
          <cell r="AR901" t="str">
            <v>יסודי</v>
          </cell>
        </row>
        <row r="902">
          <cell r="B902">
            <v>21513387</v>
          </cell>
          <cell r="I902" t="str">
            <v>משרד</v>
          </cell>
          <cell r="M902" t="str">
            <v>כסיפה</v>
          </cell>
          <cell r="N902">
            <v>0</v>
          </cell>
          <cell r="P902" t="str">
            <v>כסיפה</v>
          </cell>
          <cell r="AR902" t="str">
            <v>יסודי</v>
          </cell>
        </row>
        <row r="903">
          <cell r="B903">
            <v>21513932</v>
          </cell>
          <cell r="I903" t="str">
            <v>משרד</v>
          </cell>
          <cell r="M903" t="str">
            <v>רהט</v>
          </cell>
          <cell r="N903">
            <v>0</v>
          </cell>
          <cell r="P903" t="str">
            <v>רהט</v>
          </cell>
          <cell r="AR903" t="str">
            <v>חט"ב</v>
          </cell>
        </row>
        <row r="904">
          <cell r="B904">
            <v>21514062</v>
          </cell>
          <cell r="I904" t="str">
            <v>משרד</v>
          </cell>
          <cell r="M904" t="str">
            <v>באר שבע</v>
          </cell>
          <cell r="N904">
            <v>0</v>
          </cell>
          <cell r="P904" t="str">
            <v>באר שבע</v>
          </cell>
          <cell r="AR904" t="str">
            <v>יסודי</v>
          </cell>
        </row>
        <row r="905">
          <cell r="B905">
            <v>21514344</v>
          </cell>
          <cell r="I905" t="str">
            <v>משרד</v>
          </cell>
          <cell r="M905" t="str">
            <v>רהט</v>
          </cell>
          <cell r="N905">
            <v>0</v>
          </cell>
          <cell r="P905" t="str">
            <v>רהט</v>
          </cell>
          <cell r="AR905" t="str">
            <v>חט"ב</v>
          </cell>
        </row>
        <row r="906">
          <cell r="B906">
            <v>21514518</v>
          </cell>
          <cell r="I906" t="str">
            <v>משרד</v>
          </cell>
          <cell r="M906" t="str">
            <v>קרית גת</v>
          </cell>
          <cell r="N906">
            <v>0</v>
          </cell>
          <cell r="P906" t="str">
            <v>קרית גת</v>
          </cell>
          <cell r="AR906" t="str">
            <v>יסודי</v>
          </cell>
        </row>
        <row r="907">
          <cell r="B907">
            <v>21514518</v>
          </cell>
          <cell r="I907" t="str">
            <v>משרד</v>
          </cell>
          <cell r="M907" t="str">
            <v>קרית גת</v>
          </cell>
          <cell r="N907">
            <v>0</v>
          </cell>
          <cell r="P907" t="str">
            <v>קרית גת</v>
          </cell>
          <cell r="AR907" t="str">
            <v>יסודי</v>
          </cell>
        </row>
        <row r="908">
          <cell r="B908">
            <v>21514591</v>
          </cell>
          <cell r="I908" t="str">
            <v>משרד</v>
          </cell>
          <cell r="M908" t="str">
            <v>ערערה-בנגב</v>
          </cell>
          <cell r="N908">
            <v>0</v>
          </cell>
          <cell r="P908" t="str">
            <v>ערערה בנגב</v>
          </cell>
          <cell r="AR908" t="str">
            <v>חט"ב</v>
          </cell>
        </row>
        <row r="909">
          <cell r="B909">
            <v>21514856</v>
          </cell>
          <cell r="I909" t="str">
            <v>בעלות</v>
          </cell>
          <cell r="M909" t="str">
            <v>אשדוד</v>
          </cell>
          <cell r="N909">
            <v>0</v>
          </cell>
          <cell r="P909" t="str">
            <v>אשדוד</v>
          </cell>
          <cell r="AR909" t="str">
            <v>חט"ע</v>
          </cell>
        </row>
        <row r="910">
          <cell r="B910">
            <v>21515127</v>
          </cell>
          <cell r="I910" t="str">
            <v>משרד</v>
          </cell>
          <cell r="M910" t="str">
            <v>באר שבע</v>
          </cell>
          <cell r="N910">
            <v>0</v>
          </cell>
          <cell r="P910" t="str">
            <v>באר שבע</v>
          </cell>
          <cell r="AR910" t="str">
            <v>יסודי</v>
          </cell>
        </row>
        <row r="911">
          <cell r="B911">
            <v>21515283</v>
          </cell>
          <cell r="I911" t="str">
            <v>משרד</v>
          </cell>
          <cell r="M911" t="str">
            <v>חצרים</v>
          </cell>
          <cell r="N911">
            <v>0</v>
          </cell>
          <cell r="P911" t="str">
            <v>בני שמעון</v>
          </cell>
          <cell r="AR911" t="str">
            <v>גנ"י</v>
          </cell>
        </row>
        <row r="912">
          <cell r="B912">
            <v>21515754</v>
          </cell>
          <cell r="I912" t="str">
            <v>משרד</v>
          </cell>
          <cell r="M912" t="str">
            <v>כסיפה</v>
          </cell>
          <cell r="N912">
            <v>0</v>
          </cell>
          <cell r="P912" t="str">
            <v>כסיפה</v>
          </cell>
          <cell r="AR912" t="str">
            <v>יסודי</v>
          </cell>
        </row>
        <row r="913">
          <cell r="B913">
            <v>21516034</v>
          </cell>
          <cell r="I913" t="str">
            <v>משרד</v>
          </cell>
          <cell r="M913" t="str">
            <v>עין הבשור</v>
          </cell>
          <cell r="N913">
            <v>1</v>
          </cell>
          <cell r="P913" t="str">
            <v>אשכול</v>
          </cell>
          <cell r="AR913" t="str">
            <v>גנ"י</v>
          </cell>
        </row>
        <row r="914">
          <cell r="B914">
            <v>21516034</v>
          </cell>
          <cell r="I914" t="str">
            <v>משרד</v>
          </cell>
          <cell r="M914" t="str">
            <v>אורים</v>
          </cell>
          <cell r="N914">
            <v>0</v>
          </cell>
          <cell r="P914" t="str">
            <v>אשכול</v>
          </cell>
          <cell r="AR914" t="str">
            <v>גנ"י</v>
          </cell>
        </row>
        <row r="915">
          <cell r="B915">
            <v>21516042</v>
          </cell>
          <cell r="I915" t="str">
            <v>משרד</v>
          </cell>
          <cell r="M915" t="str">
            <v>גבעות בר</v>
          </cell>
          <cell r="N915">
            <v>0</v>
          </cell>
          <cell r="P915" t="str">
            <v>בני שמעון</v>
          </cell>
          <cell r="AR915" t="str">
            <v>יסודי</v>
          </cell>
        </row>
        <row r="916">
          <cell r="B916">
            <v>21516273</v>
          </cell>
          <cell r="I916" t="str">
            <v>משרד</v>
          </cell>
          <cell r="M916" t="str">
            <v>שגב-שלום</v>
          </cell>
          <cell r="N916">
            <v>0</v>
          </cell>
          <cell r="P916" t="str">
            <v>שגב שלום</v>
          </cell>
          <cell r="AR916" t="str">
            <v>יסודי</v>
          </cell>
        </row>
        <row r="917">
          <cell r="B917">
            <v>21516281</v>
          </cell>
          <cell r="I917" t="str">
            <v>משרד</v>
          </cell>
          <cell r="M917" t="str">
            <v>שגב-שלום</v>
          </cell>
          <cell r="N917">
            <v>0</v>
          </cell>
          <cell r="P917" t="str">
            <v>שגב שלום</v>
          </cell>
          <cell r="AR917" t="str">
            <v>יסודי</v>
          </cell>
        </row>
        <row r="918">
          <cell r="B918">
            <v>21516554</v>
          </cell>
          <cell r="I918" t="str">
            <v>משרד</v>
          </cell>
          <cell r="M918" t="str">
            <v>חורה</v>
          </cell>
          <cell r="N918">
            <v>0</v>
          </cell>
          <cell r="P918" t="str">
            <v>חורה</v>
          </cell>
          <cell r="AR918" t="str">
            <v>יסודי</v>
          </cell>
        </row>
        <row r="919">
          <cell r="B919">
            <v>21516554</v>
          </cell>
          <cell r="I919" t="str">
            <v>משרד</v>
          </cell>
          <cell r="M919" t="str">
            <v>חורה</v>
          </cell>
          <cell r="N919">
            <v>0</v>
          </cell>
          <cell r="P919" t="str">
            <v>חורה</v>
          </cell>
          <cell r="AR919" t="str">
            <v>יסודי</v>
          </cell>
        </row>
        <row r="920">
          <cell r="B920">
            <v>21516562</v>
          </cell>
          <cell r="I920" t="str">
            <v>משרד</v>
          </cell>
          <cell r="M920" t="str">
            <v>רהט</v>
          </cell>
          <cell r="N920">
            <v>0</v>
          </cell>
          <cell r="P920" t="str">
            <v>רהט</v>
          </cell>
          <cell r="AR920" t="str">
            <v>יסודי</v>
          </cell>
        </row>
        <row r="921">
          <cell r="B921">
            <v>21516737</v>
          </cell>
          <cell r="I921" t="str">
            <v>משרד</v>
          </cell>
          <cell r="M921" t="str">
            <v>חורה</v>
          </cell>
          <cell r="N921">
            <v>0</v>
          </cell>
          <cell r="P921" t="str">
            <v>חורה</v>
          </cell>
          <cell r="AR921" t="str">
            <v>חט"ב</v>
          </cell>
        </row>
        <row r="922">
          <cell r="B922">
            <v>21516851</v>
          </cell>
          <cell r="I922" t="str">
            <v>משרד</v>
          </cell>
          <cell r="M922" t="str">
            <v>ניצן</v>
          </cell>
          <cell r="N922">
            <v>0</v>
          </cell>
          <cell r="P922" t="str">
            <v>חוף אשקלון</v>
          </cell>
          <cell r="AR922" t="str">
            <v>יסודי</v>
          </cell>
        </row>
        <row r="923">
          <cell r="B923">
            <v>21516984</v>
          </cell>
          <cell r="I923" t="str">
            <v>משרד</v>
          </cell>
          <cell r="M923" t="str">
            <v>דריג'את</v>
          </cell>
          <cell r="N923">
            <v>0</v>
          </cell>
          <cell r="P923" t="str">
            <v>אל קסום</v>
          </cell>
          <cell r="AR923" t="str">
            <v>חט"ב</v>
          </cell>
        </row>
        <row r="924">
          <cell r="B924">
            <v>21517248</v>
          </cell>
          <cell r="I924" t="str">
            <v>משרד</v>
          </cell>
          <cell r="M924" t="str">
            <v>רהט</v>
          </cell>
          <cell r="N924">
            <v>0</v>
          </cell>
          <cell r="P924" t="str">
            <v>רהט</v>
          </cell>
          <cell r="AR924" t="str">
            <v>חט"ב</v>
          </cell>
        </row>
        <row r="925">
          <cell r="B925">
            <v>21517602</v>
          </cell>
          <cell r="I925" t="str">
            <v>משרד</v>
          </cell>
          <cell r="M925" t="str">
            <v>באר שבע</v>
          </cell>
          <cell r="N925">
            <v>0</v>
          </cell>
          <cell r="P925" t="str">
            <v>באר שבע</v>
          </cell>
          <cell r="AR925" t="str">
            <v>חט"ב</v>
          </cell>
        </row>
        <row r="926">
          <cell r="B926">
            <v>21517602</v>
          </cell>
          <cell r="I926" t="str">
            <v>משרד</v>
          </cell>
          <cell r="M926" t="str">
            <v>באר שבע</v>
          </cell>
          <cell r="N926">
            <v>0</v>
          </cell>
          <cell r="P926" t="str">
            <v>באר שבע</v>
          </cell>
          <cell r="AR926" t="str">
            <v>חט"ב</v>
          </cell>
        </row>
        <row r="927">
          <cell r="B927">
            <v>21517644</v>
          </cell>
          <cell r="I927" t="str">
            <v>בעלות</v>
          </cell>
          <cell r="M927" t="str">
            <v>אום בטין</v>
          </cell>
          <cell r="N927">
            <v>0</v>
          </cell>
          <cell r="P927" t="str">
            <v>אל קסום</v>
          </cell>
          <cell r="AR927" t="str">
            <v>חט"ע</v>
          </cell>
        </row>
        <row r="928">
          <cell r="B928">
            <v>21517750</v>
          </cell>
          <cell r="I928" t="str">
            <v>משרד</v>
          </cell>
          <cell r="M928" t="str">
            <v>באר שבע</v>
          </cell>
          <cell r="N928">
            <v>0</v>
          </cell>
          <cell r="P928" t="str">
            <v>באר שבע</v>
          </cell>
          <cell r="AR928" t="str">
            <v>יסודי</v>
          </cell>
        </row>
        <row r="929">
          <cell r="B929">
            <v>21517776</v>
          </cell>
          <cell r="I929" t="str">
            <v>משרד</v>
          </cell>
          <cell r="M929" t="str">
            <v>נתיבות</v>
          </cell>
          <cell r="N929">
            <v>0</v>
          </cell>
          <cell r="P929" t="str">
            <v>נתיבות</v>
          </cell>
          <cell r="AR929" t="str">
            <v>גנ"י</v>
          </cell>
        </row>
        <row r="930">
          <cell r="B930">
            <v>21518329</v>
          </cell>
          <cell r="I930" t="str">
            <v>משרד</v>
          </cell>
          <cell r="M930" t="str">
            <v>תל שבע</v>
          </cell>
          <cell r="N930">
            <v>0</v>
          </cell>
          <cell r="P930" t="str">
            <v>תל שבע</v>
          </cell>
          <cell r="AR930" t="str">
            <v>גנ"י</v>
          </cell>
        </row>
        <row r="931">
          <cell r="B931">
            <v>21518758</v>
          </cell>
          <cell r="I931" t="str">
            <v>משרד</v>
          </cell>
          <cell r="M931" t="str">
            <v>באר שבע</v>
          </cell>
          <cell r="N931">
            <v>0</v>
          </cell>
          <cell r="P931" t="str">
            <v>באר שבע</v>
          </cell>
          <cell r="AR931" t="str">
            <v>יסודי</v>
          </cell>
        </row>
        <row r="932">
          <cell r="B932">
            <v>21518782</v>
          </cell>
          <cell r="I932" t="str">
            <v>בעלות</v>
          </cell>
          <cell r="M932" t="str">
            <v>רהט</v>
          </cell>
          <cell r="N932">
            <v>0</v>
          </cell>
          <cell r="P932" t="str">
            <v>רהט</v>
          </cell>
          <cell r="AR932" t="str">
            <v>חט"ע</v>
          </cell>
        </row>
        <row r="933">
          <cell r="B933">
            <v>21518865</v>
          </cell>
          <cell r="I933" t="str">
            <v>משרד</v>
          </cell>
          <cell r="M933" t="str">
            <v>באר שבע</v>
          </cell>
          <cell r="N933">
            <v>0</v>
          </cell>
          <cell r="P933" t="str">
            <v>באר שבע</v>
          </cell>
          <cell r="AR933" t="str">
            <v>יסודי</v>
          </cell>
        </row>
        <row r="934">
          <cell r="B934">
            <v>21518907</v>
          </cell>
          <cell r="I934" t="str">
            <v>משרד</v>
          </cell>
          <cell r="M934" t="str">
            <v>תל שבע</v>
          </cell>
          <cell r="N934">
            <v>0</v>
          </cell>
          <cell r="P934" t="str">
            <v>תל שבע</v>
          </cell>
          <cell r="AR934" t="str">
            <v>יסודי</v>
          </cell>
        </row>
        <row r="935">
          <cell r="B935">
            <v>21518907</v>
          </cell>
          <cell r="I935" t="str">
            <v>משרד</v>
          </cell>
          <cell r="M935" t="str">
            <v>תל שבע</v>
          </cell>
          <cell r="N935">
            <v>0</v>
          </cell>
          <cell r="P935" t="str">
            <v>תל שבע</v>
          </cell>
          <cell r="AR935" t="str">
            <v>יסודי</v>
          </cell>
        </row>
        <row r="936">
          <cell r="B936">
            <v>21518907</v>
          </cell>
          <cell r="I936" t="str">
            <v>משרד</v>
          </cell>
          <cell r="M936" t="str">
            <v>תל שבע</v>
          </cell>
          <cell r="N936">
            <v>0</v>
          </cell>
          <cell r="P936" t="str">
            <v>תל שבע</v>
          </cell>
          <cell r="AR936" t="str">
            <v>חט"ב</v>
          </cell>
        </row>
        <row r="937">
          <cell r="B937">
            <v>21518907</v>
          </cell>
          <cell r="I937" t="str">
            <v>משרד</v>
          </cell>
          <cell r="M937" t="str">
            <v>תל שבע</v>
          </cell>
          <cell r="N937">
            <v>0</v>
          </cell>
          <cell r="P937" t="str">
            <v>תל שבע</v>
          </cell>
          <cell r="AR937" t="str">
            <v>חט"ב</v>
          </cell>
        </row>
        <row r="938">
          <cell r="B938">
            <v>21519178</v>
          </cell>
          <cell r="I938" t="str">
            <v>משרד</v>
          </cell>
          <cell r="M938" t="str">
            <v>באר שבע</v>
          </cell>
          <cell r="N938">
            <v>0</v>
          </cell>
          <cell r="P938" t="str">
            <v>באר שבע</v>
          </cell>
          <cell r="AR938" t="str">
            <v>חט"ב</v>
          </cell>
        </row>
        <row r="939">
          <cell r="B939">
            <v>21519707</v>
          </cell>
          <cell r="I939" t="str">
            <v>משרד</v>
          </cell>
          <cell r="M939" t="str">
            <v>שגב-שלום</v>
          </cell>
          <cell r="N939">
            <v>0</v>
          </cell>
          <cell r="P939" t="str">
            <v>שגב שלום</v>
          </cell>
          <cell r="AR939" t="str">
            <v>יסודי</v>
          </cell>
        </row>
        <row r="940">
          <cell r="B940">
            <v>21519871</v>
          </cell>
          <cell r="I940" t="str">
            <v>משרד</v>
          </cell>
          <cell r="M940" t="str">
            <v>שגב-שלום</v>
          </cell>
          <cell r="N940">
            <v>0</v>
          </cell>
          <cell r="P940" t="str">
            <v>שגב שלום</v>
          </cell>
          <cell r="AR940" t="str">
            <v>חט"ב</v>
          </cell>
        </row>
        <row r="941">
          <cell r="B941">
            <v>21520184</v>
          </cell>
          <cell r="I941" t="str">
            <v>משרד</v>
          </cell>
          <cell r="M941" t="str">
            <v>שדרות</v>
          </cell>
          <cell r="N941">
            <v>1</v>
          </cell>
          <cell r="P941" t="str">
            <v>שדרות</v>
          </cell>
          <cell r="AR941" t="str">
            <v>יסודי</v>
          </cell>
        </row>
        <row r="942">
          <cell r="B942">
            <v>21520242</v>
          </cell>
          <cell r="I942" t="str">
            <v>בעלות</v>
          </cell>
          <cell r="M942" t="str">
            <v>ירוחם</v>
          </cell>
          <cell r="N942">
            <v>0</v>
          </cell>
          <cell r="P942" t="str">
            <v>ירוחם</v>
          </cell>
          <cell r="AR942" t="str">
            <v>חט"ע</v>
          </cell>
        </row>
        <row r="943">
          <cell r="B943">
            <v>21520242</v>
          </cell>
          <cell r="I943" t="str">
            <v>משרד</v>
          </cell>
          <cell r="M943" t="str">
            <v>ירוחם</v>
          </cell>
          <cell r="N943">
            <v>0</v>
          </cell>
          <cell r="P943" t="str">
            <v>ירוחם</v>
          </cell>
          <cell r="AR943" t="str">
            <v>חט"ב</v>
          </cell>
        </row>
        <row r="944">
          <cell r="B944">
            <v>21520291</v>
          </cell>
          <cell r="I944" t="str">
            <v>משרד</v>
          </cell>
          <cell r="M944" t="str">
            <v>דריג'את</v>
          </cell>
          <cell r="N944">
            <v>0</v>
          </cell>
          <cell r="P944" t="str">
            <v>אל קסום</v>
          </cell>
          <cell r="AR944" t="str">
            <v>יסודי</v>
          </cell>
        </row>
        <row r="945">
          <cell r="B945">
            <v>21520325</v>
          </cell>
          <cell r="I945" t="str">
            <v>משרד</v>
          </cell>
          <cell r="M945" t="str">
            <v>ביר הדאג'</v>
          </cell>
          <cell r="N945">
            <v>0</v>
          </cell>
          <cell r="P945" t="str">
            <v>נווה מדבר</v>
          </cell>
          <cell r="AR945" t="str">
            <v>יסודי</v>
          </cell>
        </row>
        <row r="946">
          <cell r="B946">
            <v>21520341</v>
          </cell>
          <cell r="I946" t="str">
            <v>משרד</v>
          </cell>
          <cell r="M946" t="str">
            <v>קרית גת</v>
          </cell>
          <cell r="N946">
            <v>0</v>
          </cell>
          <cell r="P946" t="str">
            <v>קרית גת</v>
          </cell>
          <cell r="AR946" t="str">
            <v>יסודי</v>
          </cell>
        </row>
        <row r="947">
          <cell r="B947">
            <v>21520580</v>
          </cell>
          <cell r="I947" t="str">
            <v>משרד</v>
          </cell>
          <cell r="M947" t="str">
            <v>באר שבע</v>
          </cell>
          <cell r="N947">
            <v>0</v>
          </cell>
          <cell r="P947" t="str">
            <v>באר שבע</v>
          </cell>
          <cell r="AR947" t="str">
            <v>חט"ב</v>
          </cell>
        </row>
        <row r="948">
          <cell r="B948">
            <v>21520606</v>
          </cell>
          <cell r="I948" t="str">
            <v>משרד</v>
          </cell>
          <cell r="M948" t="str">
            <v>באר שבע</v>
          </cell>
          <cell r="N948">
            <v>0</v>
          </cell>
          <cell r="P948" t="str">
            <v>באר שבע</v>
          </cell>
          <cell r="AR948" t="str">
            <v>גנ"י</v>
          </cell>
        </row>
        <row r="949">
          <cell r="B949">
            <v>21520606</v>
          </cell>
          <cell r="I949" t="str">
            <v>משרד</v>
          </cell>
          <cell r="M949" t="str">
            <v>באר שבע</v>
          </cell>
          <cell r="N949">
            <v>0</v>
          </cell>
          <cell r="P949" t="str">
            <v>באר שבע</v>
          </cell>
          <cell r="AR949" t="str">
            <v>גנ"י</v>
          </cell>
        </row>
        <row r="950">
          <cell r="B950">
            <v>21520606</v>
          </cell>
          <cell r="I950" t="str">
            <v>משרד</v>
          </cell>
          <cell r="M950" t="str">
            <v>באר שבע</v>
          </cell>
          <cell r="N950">
            <v>0</v>
          </cell>
          <cell r="P950" t="str">
            <v>באר שבע</v>
          </cell>
          <cell r="AR950" t="str">
            <v>גנ"י</v>
          </cell>
        </row>
        <row r="951">
          <cell r="B951">
            <v>21520762</v>
          </cell>
          <cell r="I951" t="str">
            <v>משרד</v>
          </cell>
          <cell r="M951" t="str">
            <v>רהט</v>
          </cell>
          <cell r="N951">
            <v>0</v>
          </cell>
          <cell r="P951" t="str">
            <v>רהט</v>
          </cell>
          <cell r="AR951" t="str">
            <v>יסודי</v>
          </cell>
        </row>
        <row r="952">
          <cell r="B952">
            <v>21521026</v>
          </cell>
          <cell r="I952" t="str">
            <v>משרד</v>
          </cell>
          <cell r="M952" t="str">
            <v>אבן שמואל</v>
          </cell>
          <cell r="N952">
            <v>0</v>
          </cell>
          <cell r="P952" t="str">
            <v>שפיר</v>
          </cell>
          <cell r="AR952" t="str">
            <v>גנ"י</v>
          </cell>
        </row>
        <row r="953">
          <cell r="B953">
            <v>21521372</v>
          </cell>
          <cell r="I953" t="str">
            <v>משרד</v>
          </cell>
          <cell r="M953" t="str">
            <v>שגב-שלום</v>
          </cell>
          <cell r="N953">
            <v>0</v>
          </cell>
          <cell r="P953" t="str">
            <v>שגב שלום</v>
          </cell>
          <cell r="AR953" t="str">
            <v>יסודי</v>
          </cell>
        </row>
        <row r="954">
          <cell r="B954">
            <v>21521687</v>
          </cell>
          <cell r="I954" t="str">
            <v>משרד</v>
          </cell>
          <cell r="M954" t="str">
            <v>באר שבע</v>
          </cell>
          <cell r="N954">
            <v>0</v>
          </cell>
          <cell r="P954" t="str">
            <v>באר שבע</v>
          </cell>
          <cell r="AR954" t="str">
            <v>גנ"י</v>
          </cell>
        </row>
        <row r="955">
          <cell r="B955">
            <v>21521828</v>
          </cell>
          <cell r="I955" t="str">
            <v>משרד</v>
          </cell>
          <cell r="M955" t="str">
            <v>ביר הדאג'</v>
          </cell>
          <cell r="N955">
            <v>0</v>
          </cell>
          <cell r="P955" t="str">
            <v>נווה מדבר</v>
          </cell>
          <cell r="AR955" t="str">
            <v>יסודי</v>
          </cell>
        </row>
        <row r="956">
          <cell r="B956">
            <v>21521968</v>
          </cell>
          <cell r="I956" t="str">
            <v>בעלות</v>
          </cell>
          <cell r="M956" t="str">
            <v>רהט</v>
          </cell>
          <cell r="N956">
            <v>0</v>
          </cell>
          <cell r="P956" t="str">
            <v>רהט</v>
          </cell>
          <cell r="AR956" t="str">
            <v>חט"ע</v>
          </cell>
        </row>
        <row r="957">
          <cell r="B957">
            <v>21522016</v>
          </cell>
          <cell r="I957" t="str">
            <v>משרד</v>
          </cell>
          <cell r="M957" t="str">
            <v>אשקלון</v>
          </cell>
          <cell r="N957">
            <v>0</v>
          </cell>
          <cell r="P957" t="str">
            <v>אשקלון</v>
          </cell>
          <cell r="AR957" t="str">
            <v>חט"ב</v>
          </cell>
        </row>
        <row r="958">
          <cell r="B958">
            <v>21522016</v>
          </cell>
          <cell r="I958" t="str">
            <v>משרד</v>
          </cell>
          <cell r="M958" t="str">
            <v>אשקלון</v>
          </cell>
          <cell r="N958">
            <v>0</v>
          </cell>
          <cell r="P958" t="str">
            <v>אשקלון</v>
          </cell>
          <cell r="AR958" t="str">
            <v>חט"ע</v>
          </cell>
        </row>
        <row r="959">
          <cell r="B959">
            <v>21522198</v>
          </cell>
          <cell r="I959" t="str">
            <v>בעלות</v>
          </cell>
          <cell r="M959" t="str">
            <v>ביר הדאג'</v>
          </cell>
          <cell r="N959">
            <v>0</v>
          </cell>
          <cell r="P959" t="str">
            <v>נווה מדבר</v>
          </cell>
          <cell r="AR959" t="str">
            <v>חט"ע</v>
          </cell>
        </row>
        <row r="960">
          <cell r="B960">
            <v>21522255</v>
          </cell>
          <cell r="I960" t="str">
            <v>משרד</v>
          </cell>
          <cell r="M960" t="str">
            <v>באר טוביה</v>
          </cell>
          <cell r="N960">
            <v>0</v>
          </cell>
          <cell r="P960" t="str">
            <v>באר טוביה</v>
          </cell>
          <cell r="AR960" t="str">
            <v>יסודי</v>
          </cell>
        </row>
        <row r="961">
          <cell r="B961">
            <v>21522263</v>
          </cell>
          <cell r="I961" t="str">
            <v>משרד</v>
          </cell>
          <cell r="M961" t="str">
            <v>רהט</v>
          </cell>
          <cell r="N961">
            <v>0</v>
          </cell>
          <cell r="P961" t="str">
            <v>רהט</v>
          </cell>
          <cell r="AR961" t="str">
            <v>יסודי</v>
          </cell>
        </row>
        <row r="962">
          <cell r="B962">
            <v>21522313</v>
          </cell>
          <cell r="I962" t="str">
            <v>משרד</v>
          </cell>
          <cell r="M962" t="str">
            <v>ערערה-בנגב</v>
          </cell>
          <cell r="N962">
            <v>0</v>
          </cell>
          <cell r="P962" t="str">
            <v>ערערה בנגב</v>
          </cell>
          <cell r="AR962" t="str">
            <v>גנ"י</v>
          </cell>
        </row>
        <row r="963">
          <cell r="B963">
            <v>21522446</v>
          </cell>
          <cell r="I963" t="str">
            <v>משרד</v>
          </cell>
          <cell r="M963" t="str">
            <v>תל שבע</v>
          </cell>
          <cell r="N963">
            <v>0</v>
          </cell>
          <cell r="P963" t="str">
            <v>תל שבע</v>
          </cell>
          <cell r="AR963" t="str">
            <v>יסודי</v>
          </cell>
        </row>
        <row r="964">
          <cell r="B964">
            <v>21522628</v>
          </cell>
          <cell r="I964" t="str">
            <v>בעלות</v>
          </cell>
          <cell r="M964" t="str">
            <v>אשקלון</v>
          </cell>
          <cell r="N964">
            <v>0</v>
          </cell>
          <cell r="P964" t="str">
            <v>אשקלון</v>
          </cell>
          <cell r="AR964" t="str">
            <v>חט"ע</v>
          </cell>
        </row>
        <row r="965">
          <cell r="B965">
            <v>21522776</v>
          </cell>
          <cell r="I965" t="str">
            <v>משרד</v>
          </cell>
          <cell r="M965" t="str">
            <v>דימונה</v>
          </cell>
          <cell r="N965">
            <v>0</v>
          </cell>
          <cell r="P965" t="str">
            <v>דימונה</v>
          </cell>
          <cell r="AR965" t="str">
            <v>יסודי</v>
          </cell>
        </row>
        <row r="966">
          <cell r="B966">
            <v>21522818</v>
          </cell>
          <cell r="I966" t="str">
            <v>משרד</v>
          </cell>
          <cell r="M966" t="str">
            <v>חורה</v>
          </cell>
          <cell r="N966">
            <v>0</v>
          </cell>
          <cell r="P966" t="str">
            <v>חורה</v>
          </cell>
          <cell r="AR966" t="str">
            <v>חט"ב</v>
          </cell>
        </row>
        <row r="967">
          <cell r="B967">
            <v>21522974</v>
          </cell>
          <cell r="I967" t="str">
            <v>משרד</v>
          </cell>
          <cell r="M967" t="str">
            <v>אופקים</v>
          </cell>
          <cell r="N967">
            <v>0</v>
          </cell>
          <cell r="P967" t="str">
            <v>אופקים</v>
          </cell>
          <cell r="AR967" t="str">
            <v>יסודי</v>
          </cell>
        </row>
        <row r="968">
          <cell r="B968">
            <v>21523261</v>
          </cell>
          <cell r="I968" t="str">
            <v>בעלות</v>
          </cell>
          <cell r="M968" t="str">
            <v>כסיפה</v>
          </cell>
          <cell r="N968">
            <v>0</v>
          </cell>
          <cell r="P968" t="str">
            <v>כסיפה</v>
          </cell>
          <cell r="AR968" t="str">
            <v>חט"ע</v>
          </cell>
        </row>
        <row r="969">
          <cell r="B969">
            <v>21523519</v>
          </cell>
          <cell r="I969" t="str">
            <v>משרד</v>
          </cell>
          <cell r="M969" t="str">
            <v>אעצם (שבט)</v>
          </cell>
          <cell r="N969">
            <v>0</v>
          </cell>
          <cell r="P969" t="str">
            <v>נווה מדבר</v>
          </cell>
          <cell r="AR969" t="str">
            <v>יסודי</v>
          </cell>
        </row>
        <row r="970">
          <cell r="B970">
            <v>21523881</v>
          </cell>
          <cell r="I970" t="str">
            <v>משרד</v>
          </cell>
          <cell r="M970" t="str">
            <v>באר שבע</v>
          </cell>
          <cell r="N970">
            <v>0</v>
          </cell>
          <cell r="P970" t="str">
            <v>באר שבע</v>
          </cell>
          <cell r="AR970" t="str">
            <v>יסודי</v>
          </cell>
        </row>
        <row r="971">
          <cell r="B971">
            <v>21524095</v>
          </cell>
          <cell r="I971" t="str">
            <v>משרד</v>
          </cell>
          <cell r="M971" t="str">
            <v>עומר</v>
          </cell>
          <cell r="N971">
            <v>0</v>
          </cell>
          <cell r="P971" t="str">
            <v>עומר</v>
          </cell>
          <cell r="AR971" t="str">
            <v>חט"ב</v>
          </cell>
        </row>
        <row r="972">
          <cell r="B972">
            <v>21524095</v>
          </cell>
          <cell r="I972" t="str">
            <v>משרד</v>
          </cell>
          <cell r="M972" t="str">
            <v>עומר</v>
          </cell>
          <cell r="N972">
            <v>0</v>
          </cell>
          <cell r="P972" t="str">
            <v>עומר</v>
          </cell>
          <cell r="AR972" t="str">
            <v>חט"ע</v>
          </cell>
        </row>
        <row r="973">
          <cell r="B973">
            <v>21524798</v>
          </cell>
          <cell r="I973" t="str">
            <v>משרד</v>
          </cell>
          <cell r="M973" t="str">
            <v>באר שבע</v>
          </cell>
          <cell r="N973">
            <v>0</v>
          </cell>
          <cell r="P973" t="str">
            <v>באר שבע</v>
          </cell>
          <cell r="AR973" t="str">
            <v>גנ"י</v>
          </cell>
        </row>
        <row r="974">
          <cell r="B974">
            <v>21525274</v>
          </cell>
          <cell r="I974" t="str">
            <v>משרד</v>
          </cell>
          <cell r="M974" t="str">
            <v>מיתר</v>
          </cell>
          <cell r="N974">
            <v>0</v>
          </cell>
          <cell r="P974" t="str">
            <v>מיתר</v>
          </cell>
          <cell r="AR974" t="str">
            <v>גנ"י</v>
          </cell>
        </row>
        <row r="975">
          <cell r="B975">
            <v>21525514</v>
          </cell>
          <cell r="I975" t="str">
            <v>משרד</v>
          </cell>
          <cell r="M975" t="str">
            <v>מיתר</v>
          </cell>
          <cell r="N975">
            <v>0</v>
          </cell>
          <cell r="P975" t="str">
            <v>מיתר</v>
          </cell>
          <cell r="AR975" t="str">
            <v>יסודי</v>
          </cell>
        </row>
        <row r="976">
          <cell r="B976">
            <v>21525613</v>
          </cell>
          <cell r="I976" t="str">
            <v>משרד</v>
          </cell>
          <cell r="M976" t="str">
            <v>תראבין א-צאנע(ישוב)</v>
          </cell>
          <cell r="N976">
            <v>0</v>
          </cell>
          <cell r="P976" t="str">
            <v>אל קסום</v>
          </cell>
          <cell r="AR976" t="str">
            <v>יסודי</v>
          </cell>
        </row>
        <row r="977">
          <cell r="B977">
            <v>21525696</v>
          </cell>
          <cell r="I977" t="str">
            <v>משרד</v>
          </cell>
          <cell r="M977" t="str">
            <v>חורה</v>
          </cell>
          <cell r="N977">
            <v>0</v>
          </cell>
          <cell r="P977" t="str">
            <v>חורה</v>
          </cell>
          <cell r="AR977" t="str">
            <v>יסודי</v>
          </cell>
        </row>
        <row r="978">
          <cell r="B978">
            <v>21525902</v>
          </cell>
          <cell r="I978" t="str">
            <v>משרד</v>
          </cell>
          <cell r="M978" t="str">
            <v>חורה</v>
          </cell>
          <cell r="N978">
            <v>0</v>
          </cell>
          <cell r="P978" t="str">
            <v>חורה</v>
          </cell>
          <cell r="AR978" t="str">
            <v>חט"ב</v>
          </cell>
        </row>
        <row r="979">
          <cell r="B979">
            <v>21525902</v>
          </cell>
          <cell r="I979" t="str">
            <v>משרד</v>
          </cell>
          <cell r="M979" t="str">
            <v>חורה</v>
          </cell>
          <cell r="N979">
            <v>0</v>
          </cell>
          <cell r="P979" t="str">
            <v>חורה</v>
          </cell>
          <cell r="AR979" t="str">
            <v>חט"ע</v>
          </cell>
        </row>
        <row r="980">
          <cell r="B980">
            <v>21526348</v>
          </cell>
          <cell r="I980" t="str">
            <v>משרד</v>
          </cell>
          <cell r="M980" t="str">
            <v>שגב-שלום</v>
          </cell>
          <cell r="N980">
            <v>0</v>
          </cell>
          <cell r="P980" t="str">
            <v>שגב שלום</v>
          </cell>
          <cell r="AR980" t="str">
            <v>יסודי</v>
          </cell>
        </row>
        <row r="981">
          <cell r="B981">
            <v>21526371</v>
          </cell>
          <cell r="I981" t="str">
            <v>משרד</v>
          </cell>
          <cell r="M981" t="str">
            <v>יד מרדכי</v>
          </cell>
          <cell r="N981">
            <v>1</v>
          </cell>
          <cell r="P981" t="str">
            <v>חוף אשקלון</v>
          </cell>
          <cell r="AR981" t="str">
            <v>יסודי</v>
          </cell>
        </row>
        <row r="982">
          <cell r="B982">
            <v>21526470</v>
          </cell>
          <cell r="I982" t="str">
            <v>משרד</v>
          </cell>
          <cell r="M982" t="str">
            <v>מולדה</v>
          </cell>
          <cell r="N982">
            <v>0</v>
          </cell>
          <cell r="P982" t="str">
            <v>אל קסום</v>
          </cell>
          <cell r="AR982" t="str">
            <v>גנ"י</v>
          </cell>
        </row>
        <row r="983">
          <cell r="B983">
            <v>21526744</v>
          </cell>
          <cell r="I983" t="str">
            <v>משרד</v>
          </cell>
          <cell r="M983" t="str">
            <v>אשקלון</v>
          </cell>
          <cell r="N983">
            <v>0</v>
          </cell>
          <cell r="P983" t="str">
            <v>אשקלון</v>
          </cell>
          <cell r="AR983" t="str">
            <v>יסודי</v>
          </cell>
        </row>
        <row r="984">
          <cell r="B984">
            <v>21526884</v>
          </cell>
          <cell r="I984" t="str">
            <v>משרד</v>
          </cell>
          <cell r="M984" t="str">
            <v>כסיפה</v>
          </cell>
          <cell r="N984">
            <v>0</v>
          </cell>
          <cell r="P984" t="str">
            <v>כסיפה</v>
          </cell>
          <cell r="AR984" t="str">
            <v>חט"ב</v>
          </cell>
        </row>
        <row r="985">
          <cell r="B985">
            <v>21526934</v>
          </cell>
          <cell r="I985" t="str">
            <v>משרד</v>
          </cell>
          <cell r="M985" t="str">
            <v>ביר הדאג'</v>
          </cell>
          <cell r="N985">
            <v>0</v>
          </cell>
          <cell r="P985" t="str">
            <v>נווה מדבר</v>
          </cell>
          <cell r="AR985" t="str">
            <v>יסודי</v>
          </cell>
        </row>
        <row r="986">
          <cell r="B986">
            <v>21526959</v>
          </cell>
          <cell r="I986" t="str">
            <v>משרד</v>
          </cell>
          <cell r="M986" t="str">
            <v>עומר</v>
          </cell>
          <cell r="N986">
            <v>0</v>
          </cell>
          <cell r="P986" t="str">
            <v>עומר</v>
          </cell>
          <cell r="AR986" t="str">
            <v>יסודי</v>
          </cell>
        </row>
        <row r="987">
          <cell r="B987">
            <v>21526975</v>
          </cell>
          <cell r="I987" t="str">
            <v>משרד</v>
          </cell>
          <cell r="M987" t="str">
            <v>שגב-שלום</v>
          </cell>
          <cell r="N987">
            <v>0</v>
          </cell>
          <cell r="P987" t="str">
            <v>שגב שלום</v>
          </cell>
          <cell r="AR987" t="str">
            <v>חט"ב</v>
          </cell>
        </row>
        <row r="988">
          <cell r="B988">
            <v>21527379</v>
          </cell>
          <cell r="I988" t="str">
            <v>משרד</v>
          </cell>
          <cell r="M988" t="str">
            <v>חורה</v>
          </cell>
          <cell r="N988">
            <v>0</v>
          </cell>
          <cell r="P988" t="str">
            <v>חורה</v>
          </cell>
          <cell r="AR988" t="str">
            <v>חט"ב</v>
          </cell>
        </row>
        <row r="989">
          <cell r="B989">
            <v>21527379</v>
          </cell>
          <cell r="I989" t="str">
            <v>משרד</v>
          </cell>
          <cell r="M989" t="str">
            <v>חורה</v>
          </cell>
          <cell r="N989">
            <v>0</v>
          </cell>
          <cell r="P989" t="str">
            <v>חורה</v>
          </cell>
          <cell r="AR989" t="str">
            <v>חט"ע</v>
          </cell>
        </row>
        <row r="990">
          <cell r="B990">
            <v>21527668</v>
          </cell>
          <cell r="I990" t="str">
            <v>משרד</v>
          </cell>
          <cell r="M990" t="str">
            <v>באר שבע</v>
          </cell>
          <cell r="N990">
            <v>0</v>
          </cell>
          <cell r="P990" t="str">
            <v>באר שבע</v>
          </cell>
          <cell r="AR990" t="str">
            <v>גנ"י</v>
          </cell>
        </row>
        <row r="991">
          <cell r="B991">
            <v>21527668</v>
          </cell>
          <cell r="I991" t="str">
            <v>משרד</v>
          </cell>
          <cell r="M991" t="str">
            <v>באר שבע</v>
          </cell>
          <cell r="N991">
            <v>0</v>
          </cell>
          <cell r="P991" t="str">
            <v>באר שבע</v>
          </cell>
          <cell r="AR991" t="str">
            <v>יסודי</v>
          </cell>
        </row>
        <row r="992">
          <cell r="B992">
            <v>21527668</v>
          </cell>
          <cell r="I992" t="str">
            <v>משרד</v>
          </cell>
          <cell r="M992" t="str">
            <v>באר שבע</v>
          </cell>
          <cell r="N992">
            <v>0</v>
          </cell>
          <cell r="P992" t="str">
            <v>באר שבע</v>
          </cell>
          <cell r="AR992" t="str">
            <v>גנ"י</v>
          </cell>
        </row>
        <row r="993">
          <cell r="B993">
            <v>21527874</v>
          </cell>
          <cell r="I993" t="str">
            <v>משרד</v>
          </cell>
          <cell r="M993" t="str">
            <v>ערערה-בנגב</v>
          </cell>
          <cell r="N993">
            <v>0</v>
          </cell>
          <cell r="P993" t="str">
            <v>ערערה בנגב</v>
          </cell>
          <cell r="AR993" t="str">
            <v>יסודי</v>
          </cell>
        </row>
        <row r="994">
          <cell r="B994">
            <v>21528542</v>
          </cell>
          <cell r="I994" t="str">
            <v>משרד</v>
          </cell>
          <cell r="M994" t="str">
            <v>נתיבות</v>
          </cell>
          <cell r="N994">
            <v>0</v>
          </cell>
          <cell r="P994" t="str">
            <v>נתיבות</v>
          </cell>
          <cell r="AR994" t="str">
            <v>חט"ב</v>
          </cell>
        </row>
        <row r="995">
          <cell r="B995">
            <v>21528542</v>
          </cell>
          <cell r="I995" t="str">
            <v>משרד</v>
          </cell>
          <cell r="M995" t="str">
            <v>נתיבות</v>
          </cell>
          <cell r="N995">
            <v>0</v>
          </cell>
          <cell r="P995" t="str">
            <v>נתיבות</v>
          </cell>
          <cell r="AR995" t="str">
            <v>חט"ע</v>
          </cell>
        </row>
        <row r="996">
          <cell r="B996">
            <v>21528633</v>
          </cell>
          <cell r="I996" t="str">
            <v>משרד</v>
          </cell>
          <cell r="M996" t="str">
            <v>תל שבע</v>
          </cell>
          <cell r="N996">
            <v>0</v>
          </cell>
          <cell r="P996" t="str">
            <v>תל שבע</v>
          </cell>
          <cell r="AR996" t="str">
            <v>יסודי</v>
          </cell>
        </row>
        <row r="997">
          <cell r="B997">
            <v>21528658</v>
          </cell>
          <cell r="I997" t="str">
            <v>משרד</v>
          </cell>
          <cell r="M997" t="str">
            <v>לקיה</v>
          </cell>
          <cell r="N997">
            <v>0</v>
          </cell>
          <cell r="P997" t="str">
            <v>לקיה</v>
          </cell>
          <cell r="AR997" t="str">
            <v>יסודי</v>
          </cell>
        </row>
        <row r="998">
          <cell r="B998">
            <v>21529854</v>
          </cell>
          <cell r="I998" t="str">
            <v>משרד</v>
          </cell>
          <cell r="M998"/>
          <cell r="N998">
            <v>0</v>
          </cell>
          <cell r="P998" t="str">
            <v>באר שבע</v>
          </cell>
          <cell r="AR998" t="str">
            <v>יסודי</v>
          </cell>
        </row>
        <row r="999">
          <cell r="B999">
            <v>21529854</v>
          </cell>
          <cell r="I999" t="str">
            <v>משרד</v>
          </cell>
          <cell r="M999" t="str">
            <v>אעצם (שבט)</v>
          </cell>
          <cell r="N999">
            <v>0</v>
          </cell>
          <cell r="P999" t="str">
            <v>נווה מדבר</v>
          </cell>
          <cell r="AR999" t="str">
            <v>יסודי</v>
          </cell>
        </row>
        <row r="1000">
          <cell r="B1000">
            <v>21543327</v>
          </cell>
          <cell r="I1000" t="str">
            <v>בעלות</v>
          </cell>
          <cell r="M1000" t="str">
            <v>אשדוד</v>
          </cell>
          <cell r="N1000">
            <v>0</v>
          </cell>
          <cell r="P1000" t="str">
            <v>אשדוד</v>
          </cell>
          <cell r="AR1000" t="str">
            <v>חט"ע</v>
          </cell>
        </row>
        <row r="1001">
          <cell r="B1001">
            <v>21544531</v>
          </cell>
          <cell r="I1001" t="str">
            <v>משרד</v>
          </cell>
          <cell r="M1001" t="str">
            <v>קרית מלאכי</v>
          </cell>
          <cell r="N1001">
            <v>0</v>
          </cell>
          <cell r="P1001" t="str">
            <v>קרית מלאכי</v>
          </cell>
          <cell r="AR1001" t="str">
            <v>חט"ב</v>
          </cell>
        </row>
        <row r="1002">
          <cell r="B1002">
            <v>21544531</v>
          </cell>
          <cell r="I1002" t="str">
            <v>משרד</v>
          </cell>
          <cell r="M1002" t="str">
            <v>קרית מלאכי</v>
          </cell>
          <cell r="N1002">
            <v>0</v>
          </cell>
          <cell r="P1002" t="str">
            <v>קרית מלאכי</v>
          </cell>
          <cell r="AR1002" t="str">
            <v>חט"ב</v>
          </cell>
        </row>
        <row r="1003">
          <cell r="B1003">
            <v>21547112</v>
          </cell>
          <cell r="I1003" t="str">
            <v>משרד</v>
          </cell>
          <cell r="M1003" t="str">
            <v>ביר הדאג'</v>
          </cell>
          <cell r="N1003">
            <v>0</v>
          </cell>
          <cell r="P1003" t="str">
            <v>נווה מדבר</v>
          </cell>
          <cell r="AR1003" t="str">
            <v>יסודי</v>
          </cell>
        </row>
        <row r="1004">
          <cell r="B1004">
            <v>21551619</v>
          </cell>
          <cell r="I1004" t="str">
            <v>משרד</v>
          </cell>
          <cell r="M1004" t="str">
            <v>אבו קרינאת (יישוב)</v>
          </cell>
          <cell r="N1004">
            <v>0</v>
          </cell>
          <cell r="P1004" t="str">
            <v>נווה מדבר</v>
          </cell>
          <cell r="AR1004" t="str">
            <v>יסודי</v>
          </cell>
        </row>
        <row r="1005">
          <cell r="B1005">
            <v>21553912</v>
          </cell>
          <cell r="I1005" t="str">
            <v>משרד</v>
          </cell>
          <cell r="M1005" t="str">
            <v>רהט</v>
          </cell>
          <cell r="N1005">
            <v>0</v>
          </cell>
          <cell r="P1005" t="str">
            <v>רהט</v>
          </cell>
          <cell r="AR1005" t="str">
            <v>חט"ב</v>
          </cell>
        </row>
        <row r="1006">
          <cell r="B1006">
            <v>21554118</v>
          </cell>
          <cell r="I1006" t="str">
            <v>משרד</v>
          </cell>
          <cell r="M1006" t="str">
            <v>רהט</v>
          </cell>
          <cell r="N1006">
            <v>0</v>
          </cell>
          <cell r="P1006" t="str">
            <v>רהט</v>
          </cell>
          <cell r="AR1006" t="str">
            <v>יסודי</v>
          </cell>
        </row>
        <row r="1007">
          <cell r="B1007">
            <v>21560503</v>
          </cell>
          <cell r="I1007" t="str">
            <v>משרד</v>
          </cell>
          <cell r="M1007" t="str">
            <v>רהט</v>
          </cell>
          <cell r="N1007">
            <v>0</v>
          </cell>
          <cell r="P1007" t="str">
            <v>רהט</v>
          </cell>
          <cell r="AR1007" t="str">
            <v>יסודי</v>
          </cell>
        </row>
        <row r="1008">
          <cell r="B1008">
            <v>21561675</v>
          </cell>
          <cell r="I1008" t="str">
            <v>משרד</v>
          </cell>
          <cell r="M1008" t="str">
            <v>ערערה-בנגב</v>
          </cell>
          <cell r="N1008">
            <v>0</v>
          </cell>
          <cell r="P1008" t="str">
            <v>ערערה בנגב</v>
          </cell>
          <cell r="AR1008" t="str">
            <v>גנ"י</v>
          </cell>
        </row>
        <row r="1009">
          <cell r="B1009">
            <v>21562889</v>
          </cell>
          <cell r="I1009" t="str">
            <v>משרד</v>
          </cell>
          <cell r="M1009" t="str">
            <v>רהט</v>
          </cell>
          <cell r="N1009">
            <v>0</v>
          </cell>
          <cell r="P1009" t="str">
            <v>רהט</v>
          </cell>
          <cell r="AR1009" t="str">
            <v>יסודי</v>
          </cell>
        </row>
        <row r="1010">
          <cell r="B1010">
            <v>21563663</v>
          </cell>
          <cell r="I1010" t="str">
            <v>משרד</v>
          </cell>
          <cell r="M1010" t="str">
            <v>רהט</v>
          </cell>
          <cell r="N1010">
            <v>0</v>
          </cell>
          <cell r="P1010" t="str">
            <v>רהט</v>
          </cell>
          <cell r="AR1010" t="str">
            <v>יסודי</v>
          </cell>
        </row>
        <row r="1011">
          <cell r="B1011">
            <v>21563929</v>
          </cell>
          <cell r="I1011" t="str">
            <v>משרד</v>
          </cell>
          <cell r="M1011" t="str">
            <v>משאבי שדה</v>
          </cell>
          <cell r="N1011">
            <v>0</v>
          </cell>
          <cell r="P1011" t="str">
            <v>רמת נגב</v>
          </cell>
          <cell r="AR1011" t="str">
            <v>יסודי</v>
          </cell>
        </row>
        <row r="1012">
          <cell r="B1012">
            <v>21564455</v>
          </cell>
          <cell r="I1012" t="str">
            <v>משרד</v>
          </cell>
          <cell r="M1012" t="str">
            <v>באר שבע</v>
          </cell>
          <cell r="N1012">
            <v>0</v>
          </cell>
          <cell r="P1012" t="str">
            <v>באר שבע</v>
          </cell>
          <cell r="AR1012" t="str">
            <v>יסודי</v>
          </cell>
        </row>
        <row r="1013">
          <cell r="B1013">
            <v>21567227</v>
          </cell>
          <cell r="I1013" t="str">
            <v>משרד</v>
          </cell>
          <cell r="M1013" t="str">
            <v>רהט</v>
          </cell>
          <cell r="N1013">
            <v>0</v>
          </cell>
          <cell r="P1013" t="str">
            <v>רהט</v>
          </cell>
          <cell r="AR1013" t="str">
            <v>יסודי</v>
          </cell>
        </row>
        <row r="1014">
          <cell r="B1014">
            <v>21573860</v>
          </cell>
          <cell r="I1014" t="str">
            <v>משרד</v>
          </cell>
          <cell r="M1014" t="str">
            <v>ערערה-בנגב</v>
          </cell>
          <cell r="N1014">
            <v>0</v>
          </cell>
          <cell r="P1014" t="str">
            <v>ערערה בנגב</v>
          </cell>
          <cell r="AR1014" t="str">
            <v>יסודי</v>
          </cell>
        </row>
        <row r="1015">
          <cell r="B1015">
            <v>21574371</v>
          </cell>
          <cell r="I1015" t="str">
            <v>משרד</v>
          </cell>
          <cell r="M1015" t="str">
            <v>שגב-שלום</v>
          </cell>
          <cell r="N1015">
            <v>0</v>
          </cell>
          <cell r="P1015" t="str">
            <v>שגב שלום</v>
          </cell>
          <cell r="AR1015" t="str">
            <v>יסודי</v>
          </cell>
        </row>
        <row r="1016">
          <cell r="B1016">
            <v>21575378</v>
          </cell>
          <cell r="I1016" t="str">
            <v>משרד</v>
          </cell>
          <cell r="M1016" t="str">
            <v>אל סייד</v>
          </cell>
          <cell r="N1016">
            <v>0</v>
          </cell>
          <cell r="P1016" t="str">
            <v>אל קסום</v>
          </cell>
          <cell r="AR1016" t="str">
            <v>חט"ב</v>
          </cell>
        </row>
        <row r="1017">
          <cell r="B1017">
            <v>21577093</v>
          </cell>
          <cell r="I1017" t="str">
            <v>משרד</v>
          </cell>
          <cell r="M1017" t="str">
            <v>אשקלון</v>
          </cell>
          <cell r="N1017">
            <v>0</v>
          </cell>
          <cell r="P1017" t="str">
            <v>אשקלון</v>
          </cell>
          <cell r="AR1017" t="str">
            <v>יסודי</v>
          </cell>
        </row>
        <row r="1018">
          <cell r="B1018">
            <v>21577440</v>
          </cell>
          <cell r="I1018" t="str">
            <v>בעלות</v>
          </cell>
          <cell r="M1018" t="str">
            <v>אילת</v>
          </cell>
          <cell r="N1018">
            <v>0</v>
          </cell>
          <cell r="P1018" t="str">
            <v>אילת</v>
          </cell>
          <cell r="AR1018" t="str">
            <v>חט"ע</v>
          </cell>
        </row>
        <row r="1019">
          <cell r="B1019">
            <v>21579271</v>
          </cell>
          <cell r="I1019" t="str">
            <v>משרד</v>
          </cell>
          <cell r="M1019" t="str">
            <v>אשדוד</v>
          </cell>
          <cell r="N1019">
            <v>0</v>
          </cell>
          <cell r="P1019" t="str">
            <v>אשדוד</v>
          </cell>
          <cell r="AR1019" t="str">
            <v>יסודי</v>
          </cell>
        </row>
        <row r="1020">
          <cell r="B1020">
            <v>21581012</v>
          </cell>
          <cell r="I1020" t="str">
            <v>משרד</v>
          </cell>
          <cell r="M1020" t="str">
            <v>אשדוד</v>
          </cell>
          <cell r="N1020">
            <v>0</v>
          </cell>
          <cell r="P1020" t="str">
            <v>אשדוד</v>
          </cell>
          <cell r="AR1020" t="str">
            <v>חט"ב</v>
          </cell>
        </row>
        <row r="1021">
          <cell r="B1021">
            <v>21581251</v>
          </cell>
          <cell r="I1021" t="str">
            <v>משרד</v>
          </cell>
          <cell r="M1021" t="str">
            <v>אשקלון</v>
          </cell>
          <cell r="N1021">
            <v>0</v>
          </cell>
          <cell r="P1021" t="str">
            <v>אשקלון</v>
          </cell>
          <cell r="AR1021" t="str">
            <v>יסודי</v>
          </cell>
        </row>
        <row r="1022">
          <cell r="B1022">
            <v>21581335</v>
          </cell>
          <cell r="I1022" t="str">
            <v>משרד</v>
          </cell>
          <cell r="M1022" t="str">
            <v>אשדוד</v>
          </cell>
          <cell r="N1022">
            <v>0</v>
          </cell>
          <cell r="P1022" t="str">
            <v>אשדוד</v>
          </cell>
          <cell r="AR1022" t="str">
            <v>יסודי</v>
          </cell>
        </row>
        <row r="1023">
          <cell r="B1023">
            <v>21582036</v>
          </cell>
          <cell r="I1023" t="str">
            <v>משרד</v>
          </cell>
          <cell r="M1023" t="str">
            <v>קרית מלאכי</v>
          </cell>
          <cell r="N1023">
            <v>0</v>
          </cell>
          <cell r="P1023" t="str">
            <v>קרית מלאכי</v>
          </cell>
          <cell r="AR1023" t="str">
            <v>יסודי</v>
          </cell>
        </row>
        <row r="1024">
          <cell r="B1024">
            <v>21583034</v>
          </cell>
          <cell r="I1024" t="str">
            <v>משרד</v>
          </cell>
          <cell r="M1024" t="str">
            <v>צוחר</v>
          </cell>
          <cell r="N1024">
            <v>0</v>
          </cell>
          <cell r="P1024" t="str">
            <v>אשכול</v>
          </cell>
          <cell r="AR1024" t="str">
            <v>יסודי</v>
          </cell>
        </row>
        <row r="1025">
          <cell r="B1025">
            <v>21583075</v>
          </cell>
          <cell r="I1025" t="str">
            <v>משרד</v>
          </cell>
          <cell r="M1025" t="str">
            <v>קרית גת</v>
          </cell>
          <cell r="N1025">
            <v>0</v>
          </cell>
          <cell r="P1025" t="str">
            <v>קרית גת</v>
          </cell>
          <cell r="AR1025" t="str">
            <v>יסודי</v>
          </cell>
        </row>
        <row r="1026">
          <cell r="B1026">
            <v>21583281</v>
          </cell>
          <cell r="I1026" t="str">
            <v>משרד</v>
          </cell>
          <cell r="M1026" t="str">
            <v>אשדוד</v>
          </cell>
          <cell r="N1026">
            <v>0</v>
          </cell>
          <cell r="P1026" t="str">
            <v>אשדוד</v>
          </cell>
          <cell r="AR1026" t="str">
            <v>גנ"י</v>
          </cell>
        </row>
        <row r="1027">
          <cell r="B1027">
            <v>21583281</v>
          </cell>
          <cell r="I1027" t="str">
            <v>משרד</v>
          </cell>
          <cell r="M1027" t="str">
            <v>אשדוד</v>
          </cell>
          <cell r="N1027">
            <v>0</v>
          </cell>
          <cell r="P1027" t="str">
            <v>אשדוד</v>
          </cell>
          <cell r="AR1027" t="str">
            <v>גנ"י</v>
          </cell>
        </row>
        <row r="1028">
          <cell r="B1028">
            <v>21583281</v>
          </cell>
          <cell r="I1028" t="str">
            <v>משרד</v>
          </cell>
          <cell r="M1028" t="str">
            <v>אשדוד</v>
          </cell>
          <cell r="N1028">
            <v>0</v>
          </cell>
          <cell r="P1028" t="str">
            <v>אשדוד</v>
          </cell>
          <cell r="AR1028" t="str">
            <v>גנ"י</v>
          </cell>
        </row>
        <row r="1029">
          <cell r="B1029">
            <v>21583281</v>
          </cell>
          <cell r="I1029" t="str">
            <v>משרד</v>
          </cell>
          <cell r="M1029" t="str">
            <v>אשדוד</v>
          </cell>
          <cell r="N1029">
            <v>0</v>
          </cell>
          <cell r="P1029" t="str">
            <v>אשדוד</v>
          </cell>
          <cell r="AR1029" t="str">
            <v>גנ"י</v>
          </cell>
        </row>
        <row r="1030">
          <cell r="B1030">
            <v>21583299</v>
          </cell>
          <cell r="I1030" t="str">
            <v>משרד</v>
          </cell>
          <cell r="M1030" t="str">
            <v>אשדוד</v>
          </cell>
          <cell r="N1030">
            <v>0</v>
          </cell>
          <cell r="P1030" t="str">
            <v>אשדוד</v>
          </cell>
          <cell r="AR1030" t="str">
            <v>גנ"י</v>
          </cell>
        </row>
        <row r="1031">
          <cell r="B1031">
            <v>21583299</v>
          </cell>
          <cell r="I1031" t="str">
            <v>משרד</v>
          </cell>
          <cell r="M1031" t="str">
            <v>אשדוד</v>
          </cell>
          <cell r="N1031">
            <v>0</v>
          </cell>
          <cell r="P1031" t="str">
            <v>אשדוד</v>
          </cell>
          <cell r="AR1031" t="str">
            <v>גנ"י</v>
          </cell>
        </row>
        <row r="1032">
          <cell r="B1032">
            <v>21583455</v>
          </cell>
          <cell r="I1032" t="str">
            <v>משרד</v>
          </cell>
          <cell r="M1032" t="str">
            <v>אשדוד</v>
          </cell>
          <cell r="N1032">
            <v>0</v>
          </cell>
          <cell r="P1032" t="str">
            <v>אשדוד</v>
          </cell>
          <cell r="AR1032" t="str">
            <v>יסודי</v>
          </cell>
        </row>
        <row r="1033">
          <cell r="B1033">
            <v>21583976</v>
          </cell>
          <cell r="I1033" t="str">
            <v>משרד</v>
          </cell>
          <cell r="M1033" t="str">
            <v>אשקלון</v>
          </cell>
          <cell r="N1033">
            <v>0</v>
          </cell>
          <cell r="P1033" t="str">
            <v>אשקלון</v>
          </cell>
          <cell r="AR1033" t="str">
            <v>יסודי</v>
          </cell>
        </row>
        <row r="1034">
          <cell r="B1034">
            <v>21584388</v>
          </cell>
          <cell r="I1034" t="str">
            <v>משרד</v>
          </cell>
          <cell r="M1034" t="str">
            <v>אשדוד</v>
          </cell>
          <cell r="N1034">
            <v>0</v>
          </cell>
          <cell r="P1034" t="str">
            <v>אשדוד</v>
          </cell>
          <cell r="AR1034" t="str">
            <v>חט"ב</v>
          </cell>
        </row>
        <row r="1035">
          <cell r="B1035">
            <v>21584388</v>
          </cell>
          <cell r="I1035" t="str">
            <v>משרד</v>
          </cell>
          <cell r="M1035" t="str">
            <v>אשדוד</v>
          </cell>
          <cell r="N1035">
            <v>0</v>
          </cell>
          <cell r="P1035" t="str">
            <v>אשדוד</v>
          </cell>
          <cell r="AR1035" t="str">
            <v>חט"ע</v>
          </cell>
        </row>
        <row r="1036">
          <cell r="B1036">
            <v>21584974</v>
          </cell>
          <cell r="I1036" t="str">
            <v>משרד</v>
          </cell>
          <cell r="M1036" t="str">
            <v>אשדוד</v>
          </cell>
          <cell r="N1036">
            <v>0</v>
          </cell>
          <cell r="P1036" t="str">
            <v>אשדוד</v>
          </cell>
          <cell r="AR1036" t="str">
            <v>יסודי</v>
          </cell>
        </row>
        <row r="1037">
          <cell r="B1037">
            <v>21586185</v>
          </cell>
          <cell r="I1037" t="str">
            <v>משרד</v>
          </cell>
          <cell r="M1037" t="str">
            <v>אשדוד</v>
          </cell>
          <cell r="N1037">
            <v>0</v>
          </cell>
          <cell r="P1037" t="str">
            <v>אשדוד</v>
          </cell>
          <cell r="AR1037" t="str">
            <v>יסודי</v>
          </cell>
        </row>
        <row r="1038">
          <cell r="B1038">
            <v>21588066</v>
          </cell>
          <cell r="I1038" t="str">
            <v>בעלות</v>
          </cell>
          <cell r="M1038" t="str">
            <v>באר שבע</v>
          </cell>
          <cell r="N1038">
            <v>0</v>
          </cell>
          <cell r="P1038" t="str">
            <v>באר שבע</v>
          </cell>
          <cell r="AR1038" t="str">
            <v>חט"ע</v>
          </cell>
        </row>
        <row r="1039">
          <cell r="B1039">
            <v>21588777</v>
          </cell>
          <cell r="I1039" t="str">
            <v>משרד</v>
          </cell>
          <cell r="M1039" t="str">
            <v>ירוחם</v>
          </cell>
          <cell r="N1039">
            <v>0</v>
          </cell>
          <cell r="P1039" t="str">
            <v>ירוחם</v>
          </cell>
          <cell r="AR1039" t="str">
            <v>יסודי</v>
          </cell>
        </row>
        <row r="1040">
          <cell r="B1040">
            <v>21589205</v>
          </cell>
          <cell r="I1040" t="str">
            <v>משרד</v>
          </cell>
          <cell r="M1040" t="str">
            <v>סגולה</v>
          </cell>
          <cell r="N1040">
            <v>0</v>
          </cell>
          <cell r="P1040" t="str">
            <v>יואב</v>
          </cell>
          <cell r="AR1040" t="str">
            <v>גנ"י</v>
          </cell>
        </row>
        <row r="1041">
          <cell r="B1041">
            <v>21590583</v>
          </cell>
          <cell r="I1041" t="str">
            <v>בעלות</v>
          </cell>
          <cell r="M1041" t="str">
            <v>קרית גת</v>
          </cell>
          <cell r="N1041">
            <v>0</v>
          </cell>
          <cell r="P1041" t="str">
            <v>קרית גת</v>
          </cell>
          <cell r="AR1041" t="str">
            <v>חט"ב</v>
          </cell>
        </row>
        <row r="1042">
          <cell r="B1042">
            <v>21590583</v>
          </cell>
          <cell r="I1042" t="str">
            <v>בעלות</v>
          </cell>
          <cell r="M1042" t="str">
            <v>קרית גת</v>
          </cell>
          <cell r="N1042">
            <v>0</v>
          </cell>
          <cell r="P1042" t="str">
            <v>קרית גת</v>
          </cell>
          <cell r="AR1042" t="str">
            <v>חט"ע</v>
          </cell>
        </row>
        <row r="1043">
          <cell r="B1043">
            <v>21591284</v>
          </cell>
          <cell r="I1043" t="str">
            <v>משרד</v>
          </cell>
          <cell r="M1043" t="str">
            <v>ערערה-בנגב</v>
          </cell>
          <cell r="N1043">
            <v>0</v>
          </cell>
          <cell r="P1043" t="str">
            <v>ערערה בנגב</v>
          </cell>
          <cell r="AR1043" t="str">
            <v>יסודי</v>
          </cell>
        </row>
        <row r="1044">
          <cell r="B1044">
            <v>21591524</v>
          </cell>
          <cell r="I1044" t="str">
            <v>משרד</v>
          </cell>
          <cell r="M1044" t="str">
            <v>רהט</v>
          </cell>
          <cell r="N1044">
            <v>0</v>
          </cell>
          <cell r="P1044" t="str">
            <v>רהט</v>
          </cell>
          <cell r="AR1044" t="str">
            <v>גנ"י</v>
          </cell>
        </row>
        <row r="1045">
          <cell r="B1045">
            <v>21593470</v>
          </cell>
          <cell r="I1045" t="str">
            <v>משרד</v>
          </cell>
          <cell r="M1045" t="str">
            <v>רהט</v>
          </cell>
          <cell r="N1045">
            <v>0</v>
          </cell>
          <cell r="P1045" t="str">
            <v>רהט</v>
          </cell>
          <cell r="AR1045" t="str">
            <v>יסודי</v>
          </cell>
        </row>
        <row r="1046">
          <cell r="B1046">
            <v>21595889</v>
          </cell>
          <cell r="I1046" t="str">
            <v>משרד</v>
          </cell>
          <cell r="M1046" t="str">
            <v>אשדוד</v>
          </cell>
          <cell r="N1046">
            <v>0</v>
          </cell>
          <cell r="P1046" t="str">
            <v>אשדוד</v>
          </cell>
          <cell r="AR1046" t="str">
            <v>יסודי</v>
          </cell>
        </row>
        <row r="1047">
          <cell r="B1047">
            <v>21597927</v>
          </cell>
          <cell r="I1047" t="str">
            <v>משרד</v>
          </cell>
          <cell r="M1047" t="str">
            <v>רהט</v>
          </cell>
          <cell r="N1047">
            <v>0</v>
          </cell>
          <cell r="P1047" t="str">
            <v>רהט</v>
          </cell>
          <cell r="AR1047" t="str">
            <v>יסודי</v>
          </cell>
        </row>
        <row r="1048">
          <cell r="B1048">
            <v>21603089</v>
          </cell>
          <cell r="I1048" t="str">
            <v>משרד</v>
          </cell>
          <cell r="M1048" t="str">
            <v>באר טוביה</v>
          </cell>
          <cell r="N1048">
            <v>0</v>
          </cell>
          <cell r="P1048" t="str">
            <v>באר טוביה</v>
          </cell>
          <cell r="AR1048" t="str">
            <v>יסודי</v>
          </cell>
        </row>
        <row r="1049">
          <cell r="B1049">
            <v>21605894</v>
          </cell>
          <cell r="I1049" t="str">
            <v>משרד</v>
          </cell>
          <cell r="M1049" t="str">
            <v>רהט</v>
          </cell>
          <cell r="N1049">
            <v>0</v>
          </cell>
          <cell r="P1049" t="str">
            <v>רהט</v>
          </cell>
          <cell r="AR1049" t="str">
            <v>יסודי</v>
          </cell>
        </row>
        <row r="1050">
          <cell r="B1050">
            <v>21610001</v>
          </cell>
          <cell r="I1050" t="str">
            <v>משרד</v>
          </cell>
          <cell r="M1050" t="str">
            <v>דריג'את</v>
          </cell>
          <cell r="N1050">
            <v>0</v>
          </cell>
          <cell r="P1050" t="str">
            <v>אל קסום</v>
          </cell>
          <cell r="AR1050" t="str">
            <v>יסודי</v>
          </cell>
        </row>
        <row r="1051">
          <cell r="B1051">
            <v>21617980</v>
          </cell>
          <cell r="I1051" t="str">
            <v>משרד</v>
          </cell>
          <cell r="M1051" t="str">
            <v>באר שבע</v>
          </cell>
          <cell r="N1051">
            <v>0</v>
          </cell>
          <cell r="P1051" t="str">
            <v>באר שבע</v>
          </cell>
          <cell r="AR1051" t="str">
            <v>יסודי</v>
          </cell>
        </row>
        <row r="1052">
          <cell r="B1052">
            <v>21626866</v>
          </cell>
          <cell r="I1052" t="str">
            <v>משרד</v>
          </cell>
          <cell r="M1052" t="str">
            <v>אשדוד</v>
          </cell>
          <cell r="N1052">
            <v>0</v>
          </cell>
          <cell r="P1052" t="str">
            <v>אשדוד</v>
          </cell>
          <cell r="AR1052" t="str">
            <v>חט"ב</v>
          </cell>
        </row>
        <row r="1053">
          <cell r="B1053">
            <v>21626866</v>
          </cell>
          <cell r="I1053" t="str">
            <v>משרד</v>
          </cell>
          <cell r="M1053" t="str">
            <v>אשדוד</v>
          </cell>
          <cell r="N1053">
            <v>0</v>
          </cell>
          <cell r="P1053" t="str">
            <v>אשדוד</v>
          </cell>
          <cell r="AR1053" t="str">
            <v>חט"ב</v>
          </cell>
        </row>
        <row r="1054">
          <cell r="B1054">
            <v>21631858</v>
          </cell>
          <cell r="I1054" t="str">
            <v>בעלות</v>
          </cell>
          <cell r="M1054" t="str">
            <v>אשדוד</v>
          </cell>
          <cell r="N1054">
            <v>0</v>
          </cell>
          <cell r="P1054" t="str">
            <v>אשדוד</v>
          </cell>
          <cell r="AR1054" t="str">
            <v>חט"ע</v>
          </cell>
        </row>
        <row r="1055">
          <cell r="B1055">
            <v>21631858</v>
          </cell>
          <cell r="I1055" t="str">
            <v>משרד</v>
          </cell>
          <cell r="M1055" t="str">
            <v>אשדוד</v>
          </cell>
          <cell r="N1055">
            <v>0</v>
          </cell>
          <cell r="P1055" t="str">
            <v>אשדוד</v>
          </cell>
          <cell r="AR1055" t="str">
            <v>חט"ב</v>
          </cell>
        </row>
        <row r="1056">
          <cell r="B1056">
            <v>21631916</v>
          </cell>
          <cell r="I1056" t="str">
            <v>משרד</v>
          </cell>
          <cell r="M1056" t="str">
            <v>אשדוד</v>
          </cell>
          <cell r="N1056">
            <v>0</v>
          </cell>
          <cell r="P1056" t="str">
            <v>אשדוד</v>
          </cell>
          <cell r="AR1056" t="str">
            <v>יסודי</v>
          </cell>
        </row>
        <row r="1057">
          <cell r="B1057">
            <v>21632849</v>
          </cell>
          <cell r="I1057" t="str">
            <v>משרד</v>
          </cell>
          <cell r="M1057" t="str">
            <v>אשדוד</v>
          </cell>
          <cell r="N1057">
            <v>0</v>
          </cell>
          <cell r="P1057" t="str">
            <v>אשדוד</v>
          </cell>
          <cell r="AR1057" t="str">
            <v>יסודי</v>
          </cell>
        </row>
        <row r="1058">
          <cell r="B1058">
            <v>21633672</v>
          </cell>
          <cell r="I1058" t="str">
            <v>משרד</v>
          </cell>
          <cell r="M1058" t="str">
            <v>אשדוד</v>
          </cell>
          <cell r="N1058">
            <v>0</v>
          </cell>
          <cell r="P1058" t="str">
            <v>אשדוד</v>
          </cell>
          <cell r="AR1058" t="str">
            <v>יסודי</v>
          </cell>
        </row>
        <row r="1059">
          <cell r="B1059">
            <v>21639034</v>
          </cell>
          <cell r="I1059" t="str">
            <v>משרד</v>
          </cell>
          <cell r="M1059" t="str">
            <v>כסיפה</v>
          </cell>
          <cell r="N1059">
            <v>0</v>
          </cell>
          <cell r="P1059" t="str">
            <v>כסיפה</v>
          </cell>
          <cell r="AR1059" t="str">
            <v>חט"ב</v>
          </cell>
        </row>
        <row r="1060">
          <cell r="B1060">
            <v>21639034</v>
          </cell>
          <cell r="I1060" t="str">
            <v>משרד</v>
          </cell>
          <cell r="M1060" t="str">
            <v>כסיפה</v>
          </cell>
          <cell r="N1060">
            <v>0</v>
          </cell>
          <cell r="P1060" t="str">
            <v>כסיפה</v>
          </cell>
          <cell r="AR1060" t="str">
            <v>חט"ע</v>
          </cell>
        </row>
        <row r="1061">
          <cell r="B1061">
            <v>21640388</v>
          </cell>
          <cell r="I1061" t="str">
            <v>משרד</v>
          </cell>
          <cell r="M1061" t="str">
            <v>רהט</v>
          </cell>
          <cell r="N1061">
            <v>0</v>
          </cell>
          <cell r="P1061" t="str">
            <v>רהט</v>
          </cell>
          <cell r="AR1061" t="str">
            <v>חט"ב</v>
          </cell>
        </row>
        <row r="1062">
          <cell r="B1062">
            <v>21645817</v>
          </cell>
          <cell r="I1062" t="str">
            <v>בעלות</v>
          </cell>
          <cell r="M1062" t="str">
            <v>דריג'את</v>
          </cell>
          <cell r="N1062">
            <v>0</v>
          </cell>
          <cell r="P1062" t="str">
            <v>אל קסום</v>
          </cell>
          <cell r="AR1062" t="str">
            <v>חט"ע</v>
          </cell>
        </row>
        <row r="1063">
          <cell r="B1063">
            <v>21656152</v>
          </cell>
          <cell r="I1063" t="str">
            <v>משרד</v>
          </cell>
          <cell r="M1063" t="str">
            <v>חורה</v>
          </cell>
          <cell r="N1063">
            <v>0</v>
          </cell>
          <cell r="P1063" t="str">
            <v>חורה</v>
          </cell>
          <cell r="AR1063" t="str">
            <v>יסודי</v>
          </cell>
        </row>
        <row r="1064">
          <cell r="B1064">
            <v>21660220</v>
          </cell>
          <cell r="I1064" t="str">
            <v>משרד</v>
          </cell>
          <cell r="M1064" t="str">
            <v>שגב-שלום</v>
          </cell>
          <cell r="N1064">
            <v>0</v>
          </cell>
          <cell r="P1064" t="str">
            <v>שגב שלום</v>
          </cell>
          <cell r="AR1064" t="str">
            <v>חט"ב</v>
          </cell>
        </row>
        <row r="1065">
          <cell r="B1065">
            <v>21666789</v>
          </cell>
          <cell r="I1065" t="str">
            <v>משרד</v>
          </cell>
          <cell r="M1065" t="str">
            <v>ניר עקיבא</v>
          </cell>
          <cell r="N1065">
            <v>0</v>
          </cell>
          <cell r="P1065" t="str">
            <v>מרחבים</v>
          </cell>
          <cell r="AR1065" t="str">
            <v>יסודי</v>
          </cell>
        </row>
        <row r="1066">
          <cell r="B1066">
            <v>21670732</v>
          </cell>
          <cell r="I1066" t="str">
            <v>משרד</v>
          </cell>
          <cell r="M1066" t="str">
            <v>קרית גת</v>
          </cell>
          <cell r="N1066">
            <v>0</v>
          </cell>
          <cell r="P1066" t="str">
            <v>קרית גת</v>
          </cell>
          <cell r="AR1066" t="str">
            <v>יסודי</v>
          </cell>
        </row>
        <row r="1067">
          <cell r="B1067">
            <v>21672381</v>
          </cell>
          <cell r="I1067" t="str">
            <v>משרד</v>
          </cell>
          <cell r="M1067" t="str">
            <v>אילת</v>
          </cell>
          <cell r="N1067">
            <v>0</v>
          </cell>
          <cell r="P1067" t="str">
            <v>אילת</v>
          </cell>
          <cell r="AR1067" t="str">
            <v>יסודי</v>
          </cell>
        </row>
        <row r="1068">
          <cell r="B1068">
            <v>21673231</v>
          </cell>
          <cell r="I1068" t="str">
            <v>משרד</v>
          </cell>
          <cell r="M1068" t="str">
            <v>נתיבות</v>
          </cell>
          <cell r="N1068">
            <v>0</v>
          </cell>
          <cell r="P1068" t="str">
            <v>נתיבות</v>
          </cell>
          <cell r="AR1068" t="str">
            <v>יסודי</v>
          </cell>
        </row>
        <row r="1069">
          <cell r="B1069">
            <v>21677869</v>
          </cell>
          <cell r="I1069" t="str">
            <v>משרד</v>
          </cell>
          <cell r="M1069" t="str">
            <v>באר שבע</v>
          </cell>
          <cell r="N1069">
            <v>0</v>
          </cell>
          <cell r="P1069" t="str">
            <v>באר שבע</v>
          </cell>
          <cell r="AR1069" t="str">
            <v>חט"ב</v>
          </cell>
        </row>
        <row r="1070">
          <cell r="B1070">
            <v>21681994</v>
          </cell>
          <cell r="I1070" t="str">
            <v>משרד</v>
          </cell>
          <cell r="M1070" t="str">
            <v>רהט</v>
          </cell>
          <cell r="N1070">
            <v>0</v>
          </cell>
          <cell r="P1070" t="str">
            <v>רהט</v>
          </cell>
          <cell r="AR1070" t="str">
            <v>חט"ב</v>
          </cell>
        </row>
        <row r="1071">
          <cell r="B1071">
            <v>21684584</v>
          </cell>
          <cell r="I1071" t="str">
            <v>משרד</v>
          </cell>
          <cell r="M1071" t="str">
            <v>אשדוד</v>
          </cell>
          <cell r="N1071">
            <v>0</v>
          </cell>
          <cell r="P1071" t="str">
            <v>אשדוד</v>
          </cell>
          <cell r="AR1071" t="str">
            <v>יסודי</v>
          </cell>
        </row>
        <row r="1072">
          <cell r="B1072">
            <v>21684881</v>
          </cell>
          <cell r="I1072" t="str">
            <v>משרד</v>
          </cell>
          <cell r="M1072" t="str">
            <v>בני דקלים</v>
          </cell>
          <cell r="N1072">
            <v>0</v>
          </cell>
          <cell r="P1072" t="str">
            <v>לכיש</v>
          </cell>
          <cell r="AR1072" t="str">
            <v>יסודי</v>
          </cell>
        </row>
        <row r="1073">
          <cell r="B1073">
            <v>21692488</v>
          </cell>
          <cell r="I1073" t="str">
            <v>משרד</v>
          </cell>
          <cell r="M1073" t="str">
            <v>אילת</v>
          </cell>
          <cell r="N1073">
            <v>0</v>
          </cell>
          <cell r="P1073" t="str">
            <v>אילת</v>
          </cell>
          <cell r="AR1073" t="str">
            <v>חט"ב</v>
          </cell>
        </row>
        <row r="1074">
          <cell r="B1074">
            <v>21692488</v>
          </cell>
          <cell r="I1074" t="str">
            <v>משרד</v>
          </cell>
          <cell r="M1074" t="str">
            <v>אילת</v>
          </cell>
          <cell r="N1074">
            <v>0</v>
          </cell>
          <cell r="P1074" t="str">
            <v>אילת</v>
          </cell>
          <cell r="AR1074" t="str">
            <v>חט"ע</v>
          </cell>
        </row>
        <row r="1075">
          <cell r="B1075">
            <v>21693718</v>
          </cell>
          <cell r="I1075" t="str">
            <v>משרד</v>
          </cell>
          <cell r="M1075" t="str">
            <v>חצבה</v>
          </cell>
          <cell r="N1075">
            <v>0</v>
          </cell>
          <cell r="P1075" t="str">
            <v>הערבה התיכונה</v>
          </cell>
          <cell r="AR1075" t="str">
            <v>יסודי</v>
          </cell>
        </row>
        <row r="1076">
          <cell r="B1076">
            <v>21693858</v>
          </cell>
          <cell r="I1076" t="str">
            <v>משרד</v>
          </cell>
          <cell r="M1076" t="str">
            <v>אילת</v>
          </cell>
          <cell r="N1076">
            <v>0</v>
          </cell>
          <cell r="P1076" t="str">
            <v>אילת</v>
          </cell>
          <cell r="AR1076" t="str">
            <v>חט"ב</v>
          </cell>
        </row>
        <row r="1077">
          <cell r="B1077">
            <v>21693858</v>
          </cell>
          <cell r="I1077" t="str">
            <v>משרד</v>
          </cell>
          <cell r="M1077" t="str">
            <v>אילת</v>
          </cell>
          <cell r="N1077">
            <v>0</v>
          </cell>
          <cell r="P1077" t="str">
            <v>אילת</v>
          </cell>
          <cell r="AR1077" t="str">
            <v>חט"ב</v>
          </cell>
        </row>
        <row r="1078">
          <cell r="B1078">
            <v>21693858</v>
          </cell>
          <cell r="I1078" t="str">
            <v>משרד</v>
          </cell>
          <cell r="M1078" t="str">
            <v>אילת</v>
          </cell>
          <cell r="N1078">
            <v>0</v>
          </cell>
          <cell r="P1078" t="str">
            <v>אילת</v>
          </cell>
          <cell r="AR1078" t="str">
            <v>חט"ע</v>
          </cell>
        </row>
        <row r="1079">
          <cell r="B1079">
            <v>21693858</v>
          </cell>
          <cell r="I1079" t="str">
            <v>משרד</v>
          </cell>
          <cell r="M1079" t="str">
            <v>אילת</v>
          </cell>
          <cell r="N1079">
            <v>0</v>
          </cell>
          <cell r="P1079" t="str">
            <v>אילת</v>
          </cell>
          <cell r="AR1079" t="str">
            <v>חט"ע</v>
          </cell>
        </row>
        <row r="1080">
          <cell r="B1080">
            <v>21694708</v>
          </cell>
          <cell r="I1080" t="str">
            <v>משרד</v>
          </cell>
          <cell r="M1080" t="str">
            <v>אילת</v>
          </cell>
          <cell r="N1080">
            <v>0</v>
          </cell>
          <cell r="P1080" t="str">
            <v>אילת</v>
          </cell>
          <cell r="AR1080" t="str">
            <v>גנ"י</v>
          </cell>
        </row>
        <row r="1081">
          <cell r="B1081">
            <v>21694948</v>
          </cell>
          <cell r="I1081" t="str">
            <v>משרד</v>
          </cell>
          <cell r="M1081" t="str">
            <v>קרית מלאכי</v>
          </cell>
          <cell r="N1081">
            <v>0</v>
          </cell>
          <cell r="P1081" t="str">
            <v>קרית מלאכי</v>
          </cell>
          <cell r="AR1081" t="str">
            <v>יסודי</v>
          </cell>
        </row>
        <row r="1082">
          <cell r="B1082">
            <v>21695077</v>
          </cell>
          <cell r="I1082" t="str">
            <v>משרד</v>
          </cell>
          <cell r="M1082" t="str">
            <v>אילת</v>
          </cell>
          <cell r="N1082">
            <v>0</v>
          </cell>
          <cell r="P1082" t="str">
            <v>אילת</v>
          </cell>
          <cell r="AR1082" t="str">
            <v>יסודי</v>
          </cell>
        </row>
        <row r="1083">
          <cell r="B1083">
            <v>21695846</v>
          </cell>
          <cell r="I1083" t="str">
            <v>משרד</v>
          </cell>
          <cell r="M1083" t="str">
            <v>ערד</v>
          </cell>
          <cell r="N1083">
            <v>0</v>
          </cell>
          <cell r="P1083" t="str">
            <v>ערד</v>
          </cell>
          <cell r="AR1083" t="str">
            <v>יסודי</v>
          </cell>
        </row>
        <row r="1084">
          <cell r="B1084">
            <v>21696026</v>
          </cell>
          <cell r="I1084" t="str">
            <v>משרד</v>
          </cell>
          <cell r="M1084" t="str">
            <v>בית קמה</v>
          </cell>
          <cell r="N1084">
            <v>0</v>
          </cell>
          <cell r="P1084" t="str">
            <v>בני שמעון</v>
          </cell>
          <cell r="AR1084" t="str">
            <v>יסודי</v>
          </cell>
        </row>
        <row r="1085">
          <cell r="B1085">
            <v>21696885</v>
          </cell>
          <cell r="I1085" t="str">
            <v>משרד</v>
          </cell>
          <cell r="M1085" t="str">
            <v>אילת</v>
          </cell>
          <cell r="N1085">
            <v>0</v>
          </cell>
          <cell r="P1085" t="str">
            <v>אילת</v>
          </cell>
          <cell r="AR1085" t="str">
            <v>יסודי</v>
          </cell>
        </row>
        <row r="1086">
          <cell r="B1086">
            <v>21697172</v>
          </cell>
          <cell r="I1086" t="str">
            <v>משרד</v>
          </cell>
          <cell r="M1086" t="str">
            <v>אילת</v>
          </cell>
          <cell r="N1086">
            <v>0</v>
          </cell>
          <cell r="P1086" t="str">
            <v>אילת</v>
          </cell>
          <cell r="AR1086" t="str">
            <v>יסודי</v>
          </cell>
        </row>
        <row r="1087">
          <cell r="B1087">
            <v>21697230</v>
          </cell>
          <cell r="I1087" t="str">
            <v>בעלות</v>
          </cell>
          <cell r="M1087" t="str">
            <v>אילת</v>
          </cell>
          <cell r="N1087">
            <v>0</v>
          </cell>
          <cell r="P1087" t="str">
            <v>אילת</v>
          </cell>
          <cell r="AR1087" t="str">
            <v>חט"ע</v>
          </cell>
        </row>
        <row r="1088">
          <cell r="B1088">
            <v>21697230</v>
          </cell>
          <cell r="I1088" t="str">
            <v>משרד</v>
          </cell>
          <cell r="M1088" t="str">
            <v>אילת</v>
          </cell>
          <cell r="N1088">
            <v>0</v>
          </cell>
          <cell r="P1088" t="str">
            <v>אילת</v>
          </cell>
          <cell r="AR1088" t="str">
            <v>חט"ב</v>
          </cell>
        </row>
        <row r="1089">
          <cell r="B1089">
            <v>21697388</v>
          </cell>
          <cell r="I1089" t="str">
            <v>משרד</v>
          </cell>
          <cell r="M1089" t="str">
            <v>אילת</v>
          </cell>
          <cell r="N1089">
            <v>0</v>
          </cell>
          <cell r="P1089" t="str">
            <v>אילת</v>
          </cell>
          <cell r="AR1089" t="str">
            <v>יסודי</v>
          </cell>
        </row>
        <row r="1090">
          <cell r="B1090">
            <v>21701677</v>
          </cell>
          <cell r="I1090" t="str">
            <v>משרד</v>
          </cell>
          <cell r="M1090" t="str">
            <v>אילת</v>
          </cell>
          <cell r="N1090">
            <v>0</v>
          </cell>
          <cell r="P1090" t="str">
            <v>אילת</v>
          </cell>
          <cell r="AR1090" t="str">
            <v>יסודי</v>
          </cell>
        </row>
        <row r="1091">
          <cell r="B1091">
            <v>21705165</v>
          </cell>
          <cell r="I1091" t="str">
            <v>משרד</v>
          </cell>
          <cell r="M1091" t="str">
            <v>אשדוד</v>
          </cell>
          <cell r="N1091">
            <v>0</v>
          </cell>
          <cell r="P1091" t="str">
            <v>אשדוד</v>
          </cell>
          <cell r="AR1091" t="str">
            <v>יסודי</v>
          </cell>
        </row>
        <row r="1092">
          <cell r="B1092">
            <v>21708086</v>
          </cell>
          <cell r="I1092" t="str">
            <v>משרד</v>
          </cell>
          <cell r="M1092" t="str">
            <v>מסלול</v>
          </cell>
          <cell r="N1092">
            <v>0</v>
          </cell>
          <cell r="P1092" t="str">
            <v>מרחבים</v>
          </cell>
          <cell r="AR1092" t="str">
            <v>יסודי</v>
          </cell>
        </row>
        <row r="1093">
          <cell r="B1093">
            <v>21711031</v>
          </cell>
          <cell r="I1093" t="str">
            <v>משרד</v>
          </cell>
          <cell r="M1093" t="str">
            <v>באר שבע</v>
          </cell>
          <cell r="N1093">
            <v>0</v>
          </cell>
          <cell r="P1093" t="str">
            <v>באר שבע</v>
          </cell>
          <cell r="AR1093" t="str">
            <v>יסודי</v>
          </cell>
        </row>
        <row r="1094">
          <cell r="B1094">
            <v>21715909</v>
          </cell>
          <cell r="I1094" t="str">
            <v>משרד</v>
          </cell>
          <cell r="M1094" t="str">
            <v>קרית גת</v>
          </cell>
          <cell r="N1094">
            <v>0</v>
          </cell>
          <cell r="P1094" t="str">
            <v>קרית גת</v>
          </cell>
          <cell r="AR1094" t="str">
            <v>יסודי</v>
          </cell>
        </row>
        <row r="1095">
          <cell r="B1095">
            <v>21747936</v>
          </cell>
          <cell r="I1095" t="str">
            <v>משרד</v>
          </cell>
          <cell r="M1095" t="str">
            <v>אילת</v>
          </cell>
          <cell r="N1095">
            <v>0</v>
          </cell>
          <cell r="P1095" t="str">
            <v>אילת</v>
          </cell>
          <cell r="AR1095" t="str">
            <v>יסודי</v>
          </cell>
        </row>
        <row r="1096">
          <cell r="B1096">
            <v>21754379</v>
          </cell>
          <cell r="I1096" t="str">
            <v>בעלות</v>
          </cell>
          <cell r="M1096" t="str">
            <v>שדרות</v>
          </cell>
          <cell r="N1096">
            <v>1</v>
          </cell>
          <cell r="P1096" t="str">
            <v>שדרות</v>
          </cell>
          <cell r="AR1096" t="str">
            <v>חט"ע</v>
          </cell>
        </row>
        <row r="1097">
          <cell r="B1097">
            <v>21754445</v>
          </cell>
          <cell r="I1097" t="str">
            <v>משרד</v>
          </cell>
          <cell r="M1097" t="str">
            <v>עומר</v>
          </cell>
          <cell r="N1097">
            <v>0</v>
          </cell>
          <cell r="P1097" t="str">
            <v>עומר</v>
          </cell>
          <cell r="AR1097" t="str">
            <v>יסודי</v>
          </cell>
        </row>
        <row r="1098">
          <cell r="B1098">
            <v>21756119</v>
          </cell>
          <cell r="I1098" t="str">
            <v>משרד</v>
          </cell>
          <cell r="M1098" t="str">
            <v>אשדוד</v>
          </cell>
          <cell r="N1098">
            <v>0</v>
          </cell>
          <cell r="P1098" t="str">
            <v>אשדוד</v>
          </cell>
          <cell r="AR1098" t="str">
            <v>יסודי</v>
          </cell>
        </row>
        <row r="1099">
          <cell r="B1099">
            <v>21756127</v>
          </cell>
          <cell r="I1099" t="str">
            <v>משרד</v>
          </cell>
          <cell r="M1099" t="str">
            <v>אשדוד</v>
          </cell>
          <cell r="N1099">
            <v>0</v>
          </cell>
          <cell r="P1099" t="str">
            <v>אשדוד</v>
          </cell>
          <cell r="AR1099" t="str">
            <v>גנ"י</v>
          </cell>
        </row>
        <row r="1100">
          <cell r="B1100">
            <v>21760681</v>
          </cell>
          <cell r="I1100" t="str">
            <v>משרד</v>
          </cell>
          <cell r="M1100" t="str">
            <v>ערד</v>
          </cell>
          <cell r="N1100">
            <v>0</v>
          </cell>
          <cell r="P1100" t="str">
            <v>ערד</v>
          </cell>
          <cell r="AR1100" t="str">
            <v>יסודי</v>
          </cell>
        </row>
        <row r="1101">
          <cell r="B1101">
            <v>21778782</v>
          </cell>
          <cell r="I1101" t="str">
            <v>בעלות</v>
          </cell>
          <cell r="M1101" t="str">
            <v>אשדוד</v>
          </cell>
          <cell r="N1101">
            <v>0</v>
          </cell>
          <cell r="P1101" t="str">
            <v>אשדוד</v>
          </cell>
          <cell r="AR1101" t="str">
            <v>חט"ע</v>
          </cell>
        </row>
        <row r="1102">
          <cell r="B1102">
            <v>21782982</v>
          </cell>
          <cell r="I1102" t="str">
            <v>משרד</v>
          </cell>
          <cell r="M1102" t="str">
            <v>באר שבע</v>
          </cell>
          <cell r="N1102">
            <v>0</v>
          </cell>
          <cell r="P1102" t="str">
            <v>באר שבע</v>
          </cell>
          <cell r="AR1102" t="str">
            <v>יסודי</v>
          </cell>
        </row>
        <row r="1103">
          <cell r="B1103">
            <v>21782982</v>
          </cell>
          <cell r="I1103" t="str">
            <v>משרד</v>
          </cell>
          <cell r="M1103" t="str">
            <v>באר שבע</v>
          </cell>
          <cell r="N1103">
            <v>0</v>
          </cell>
          <cell r="P1103" t="str">
            <v>באר שבע</v>
          </cell>
          <cell r="AR1103" t="str">
            <v>חט"ב</v>
          </cell>
        </row>
        <row r="1104">
          <cell r="B1104">
            <v>21786587</v>
          </cell>
          <cell r="I1104" t="str">
            <v>משרד</v>
          </cell>
          <cell r="M1104" t="str">
            <v>אשקלון</v>
          </cell>
          <cell r="N1104">
            <v>0</v>
          </cell>
          <cell r="P1104" t="str">
            <v>אשקלון</v>
          </cell>
          <cell r="AR1104" t="str">
            <v>יסודי</v>
          </cell>
        </row>
        <row r="1105">
          <cell r="B1105">
            <v>21790563</v>
          </cell>
          <cell r="I1105" t="str">
            <v>משרד</v>
          </cell>
          <cell r="M1105" t="str">
            <v>אילת</v>
          </cell>
          <cell r="N1105">
            <v>0</v>
          </cell>
          <cell r="P1105" t="str">
            <v>אילת</v>
          </cell>
          <cell r="AR1105" t="str">
            <v>חט"ב</v>
          </cell>
        </row>
        <row r="1106">
          <cell r="B1106">
            <v>21794086</v>
          </cell>
          <cell r="I1106" t="str">
            <v>משרד</v>
          </cell>
          <cell r="M1106" t="str">
            <v>גבים</v>
          </cell>
          <cell r="N1106">
            <v>1</v>
          </cell>
          <cell r="P1106" t="str">
            <v>שער הנגב</v>
          </cell>
          <cell r="AR1106" t="str">
            <v>יסודי</v>
          </cell>
        </row>
        <row r="1107">
          <cell r="B1107">
            <v>21803523</v>
          </cell>
          <cell r="I1107" t="str">
            <v>משרד</v>
          </cell>
          <cell r="M1107" t="str">
            <v>אשדוד</v>
          </cell>
          <cell r="N1107">
            <v>0</v>
          </cell>
          <cell r="P1107" t="str">
            <v>אשדוד</v>
          </cell>
          <cell r="AR1107" t="str">
            <v>גנ"י</v>
          </cell>
        </row>
        <row r="1108">
          <cell r="B1108">
            <v>21803523</v>
          </cell>
          <cell r="I1108" t="str">
            <v>משרד</v>
          </cell>
          <cell r="M1108" t="str">
            <v>אשדוד</v>
          </cell>
          <cell r="N1108">
            <v>0</v>
          </cell>
          <cell r="P1108" t="str">
            <v>אשדוד</v>
          </cell>
          <cell r="AR1108" t="str">
            <v>גנ"י</v>
          </cell>
        </row>
        <row r="1109">
          <cell r="B1109">
            <v>21803523</v>
          </cell>
          <cell r="I1109" t="str">
            <v>משרד</v>
          </cell>
          <cell r="M1109" t="str">
            <v>אשדוד</v>
          </cell>
          <cell r="N1109">
            <v>0</v>
          </cell>
          <cell r="P1109" t="str">
            <v>אשדוד</v>
          </cell>
          <cell r="AR1109" t="str">
            <v>גנ"י</v>
          </cell>
        </row>
        <row r="1110">
          <cell r="B1110">
            <v>21804588</v>
          </cell>
          <cell r="I1110" t="str">
            <v>בעלות</v>
          </cell>
          <cell r="M1110" t="str">
            <v>אילת</v>
          </cell>
          <cell r="N1110">
            <v>0</v>
          </cell>
          <cell r="P1110" t="str">
            <v>אילת</v>
          </cell>
          <cell r="AR1110" t="str">
            <v>חט"ע</v>
          </cell>
        </row>
        <row r="1111">
          <cell r="B1111">
            <v>21804588</v>
          </cell>
          <cell r="I1111" t="str">
            <v>משרד</v>
          </cell>
          <cell r="M1111" t="str">
            <v>אילת</v>
          </cell>
          <cell r="N1111">
            <v>0</v>
          </cell>
          <cell r="P1111" t="str">
            <v>אילת</v>
          </cell>
          <cell r="AR1111" t="str">
            <v>חט"ב</v>
          </cell>
        </row>
        <row r="1112">
          <cell r="B1112">
            <v>21805353</v>
          </cell>
          <cell r="I1112" t="str">
            <v>בעלות</v>
          </cell>
          <cell r="M1112" t="str">
            <v>באר שבע</v>
          </cell>
          <cell r="N1112">
            <v>0</v>
          </cell>
          <cell r="P1112" t="str">
            <v>באר שבע</v>
          </cell>
          <cell r="AR1112" t="str">
            <v>חט"ע</v>
          </cell>
        </row>
        <row r="1113">
          <cell r="B1113">
            <v>21811609</v>
          </cell>
          <cell r="I1113" t="str">
            <v>משרד</v>
          </cell>
          <cell r="M1113" t="str">
            <v>רהט</v>
          </cell>
          <cell r="N1113">
            <v>0</v>
          </cell>
          <cell r="P1113" t="str">
            <v>רהט</v>
          </cell>
          <cell r="AR1113" t="str">
            <v>חט"ב</v>
          </cell>
        </row>
        <row r="1114">
          <cell r="B1114">
            <v>21817135</v>
          </cell>
          <cell r="I1114" t="str">
            <v>משרד</v>
          </cell>
          <cell r="M1114" t="str">
            <v>ערערה-בנגב</v>
          </cell>
          <cell r="N1114">
            <v>0</v>
          </cell>
          <cell r="P1114" t="str">
            <v>ערערה בנגב</v>
          </cell>
          <cell r="AR1114" t="str">
            <v>יסודי</v>
          </cell>
        </row>
        <row r="1115">
          <cell r="B1115">
            <v>21824222</v>
          </cell>
          <cell r="I1115" t="str">
            <v>בעלות</v>
          </cell>
          <cell r="M1115" t="str">
            <v>אום בטין</v>
          </cell>
          <cell r="N1115">
            <v>0</v>
          </cell>
          <cell r="P1115" t="str">
            <v>אל קסום</v>
          </cell>
          <cell r="AR1115" t="str">
            <v>חט"ע</v>
          </cell>
        </row>
        <row r="1116">
          <cell r="B1116">
            <v>21825187</v>
          </cell>
          <cell r="I1116" t="str">
            <v>משרד</v>
          </cell>
          <cell r="M1116" t="str">
            <v>שגב-שלום</v>
          </cell>
          <cell r="N1116">
            <v>0</v>
          </cell>
          <cell r="P1116" t="str">
            <v>שגב שלום</v>
          </cell>
          <cell r="AR1116" t="str">
            <v>יסודי</v>
          </cell>
        </row>
        <row r="1117">
          <cell r="B1117">
            <v>21828421</v>
          </cell>
          <cell r="I1117" t="str">
            <v>משרד</v>
          </cell>
          <cell r="M1117" t="str">
            <v>שגב-שלום</v>
          </cell>
          <cell r="N1117">
            <v>0</v>
          </cell>
          <cell r="P1117" t="str">
            <v>שגב שלום</v>
          </cell>
          <cell r="AR1117" t="str">
            <v>חט"ב</v>
          </cell>
        </row>
        <row r="1118">
          <cell r="B1118">
            <v>21828421</v>
          </cell>
          <cell r="I1118" t="str">
            <v>משרד</v>
          </cell>
          <cell r="M1118" t="str">
            <v>שגב-שלום</v>
          </cell>
          <cell r="N1118">
            <v>0</v>
          </cell>
          <cell r="P1118" t="str">
            <v>שגב שלום</v>
          </cell>
          <cell r="AR1118" t="str">
            <v>חט"ע</v>
          </cell>
        </row>
        <row r="1119">
          <cell r="B1119">
            <v>21840756</v>
          </cell>
          <cell r="I1119" t="str">
            <v>משרד</v>
          </cell>
          <cell r="M1119" t="str">
            <v>כסיפה</v>
          </cell>
          <cell r="N1119">
            <v>0</v>
          </cell>
          <cell r="P1119" t="str">
            <v>כסיפה</v>
          </cell>
          <cell r="AR1119" t="str">
            <v>חט"ב</v>
          </cell>
        </row>
        <row r="1120">
          <cell r="B1120">
            <v>21858048</v>
          </cell>
          <cell r="I1120" t="str">
            <v>משרד</v>
          </cell>
          <cell r="M1120" t="str">
            <v>רהט</v>
          </cell>
          <cell r="N1120">
            <v>0</v>
          </cell>
          <cell r="P1120" t="str">
            <v>רהט</v>
          </cell>
          <cell r="AR1120" t="str">
            <v>יסודי</v>
          </cell>
        </row>
        <row r="1121">
          <cell r="B1121">
            <v>21862511</v>
          </cell>
          <cell r="I1121" t="str">
            <v>משרד</v>
          </cell>
          <cell r="M1121" t="str">
            <v>תל שבע</v>
          </cell>
          <cell r="N1121">
            <v>0</v>
          </cell>
          <cell r="P1121" t="str">
            <v>תל שבע</v>
          </cell>
          <cell r="AR1121" t="str">
            <v>יסודי</v>
          </cell>
        </row>
        <row r="1122">
          <cell r="B1122">
            <v>21862511</v>
          </cell>
          <cell r="I1122" t="str">
            <v>משרד</v>
          </cell>
          <cell r="M1122" t="str">
            <v>תל שבע</v>
          </cell>
          <cell r="N1122">
            <v>0</v>
          </cell>
          <cell r="P1122" t="str">
            <v>תל שבע</v>
          </cell>
          <cell r="AR1122" t="str">
            <v>יסודי</v>
          </cell>
        </row>
        <row r="1123">
          <cell r="B1123">
            <v>21880323</v>
          </cell>
          <cell r="I1123" t="str">
            <v>משרד</v>
          </cell>
          <cell r="M1123" t="str">
            <v>כסיפה</v>
          </cell>
          <cell r="N1123">
            <v>0</v>
          </cell>
          <cell r="P1123" t="str">
            <v>כסיפה</v>
          </cell>
          <cell r="AR1123" t="str">
            <v>חט"ב</v>
          </cell>
        </row>
        <row r="1124">
          <cell r="B1124">
            <v>21880323</v>
          </cell>
          <cell r="I1124" t="str">
            <v>משרד</v>
          </cell>
          <cell r="M1124" t="str">
            <v>כסיפה</v>
          </cell>
          <cell r="N1124">
            <v>0</v>
          </cell>
          <cell r="P1124" t="str">
            <v>כסיפה</v>
          </cell>
          <cell r="AR1124" t="str">
            <v>חט"ע</v>
          </cell>
        </row>
        <row r="1125">
          <cell r="B1125">
            <v>21880349</v>
          </cell>
          <cell r="I1125" t="str">
            <v>משרד</v>
          </cell>
          <cell r="M1125" t="str">
            <v>ערערה-בנגב</v>
          </cell>
          <cell r="N1125">
            <v>0</v>
          </cell>
          <cell r="P1125" t="str">
            <v>ערערה בנגב</v>
          </cell>
          <cell r="AR1125" t="str">
            <v>יסודי</v>
          </cell>
        </row>
        <row r="1126">
          <cell r="B1126">
            <v>21880356</v>
          </cell>
          <cell r="I1126" t="str">
            <v>משרד</v>
          </cell>
          <cell r="M1126" t="str">
            <v>כסיפה</v>
          </cell>
          <cell r="N1126">
            <v>0</v>
          </cell>
          <cell r="P1126" t="str">
            <v>כסיפה</v>
          </cell>
          <cell r="AR1126" t="str">
            <v>חט"ב</v>
          </cell>
        </row>
        <row r="1127">
          <cell r="B1127">
            <v>21880786</v>
          </cell>
          <cell r="I1127" t="str">
            <v>משרד</v>
          </cell>
          <cell r="M1127" t="str">
            <v>דריג'את</v>
          </cell>
          <cell r="N1127">
            <v>0</v>
          </cell>
          <cell r="P1127" t="str">
            <v>אל קסום</v>
          </cell>
          <cell r="AR1127" t="str">
            <v>יסודי</v>
          </cell>
        </row>
        <row r="1128">
          <cell r="B1128">
            <v>21880984</v>
          </cell>
          <cell r="I1128" t="str">
            <v>משרד</v>
          </cell>
          <cell r="M1128" t="str">
            <v>שגב-שלום</v>
          </cell>
          <cell r="N1128">
            <v>0</v>
          </cell>
          <cell r="P1128" t="str">
            <v>שגב שלום</v>
          </cell>
          <cell r="AR1128" t="str">
            <v>יסודי</v>
          </cell>
        </row>
        <row r="1129">
          <cell r="B1129">
            <v>21881602</v>
          </cell>
          <cell r="I1129" t="str">
            <v>משרד</v>
          </cell>
          <cell r="M1129" t="str">
            <v>תל שבע</v>
          </cell>
          <cell r="N1129">
            <v>0</v>
          </cell>
          <cell r="P1129" t="str">
            <v>תל שבע</v>
          </cell>
          <cell r="AR1129" t="str">
            <v>חט"ב</v>
          </cell>
        </row>
        <row r="1130">
          <cell r="B1130">
            <v>21881743</v>
          </cell>
          <cell r="I1130" t="str">
            <v>משרד</v>
          </cell>
          <cell r="M1130" t="str">
            <v>כסיפה</v>
          </cell>
          <cell r="N1130">
            <v>0</v>
          </cell>
          <cell r="P1130" t="str">
            <v>כסיפה</v>
          </cell>
          <cell r="AR1130" t="str">
            <v>יסודי</v>
          </cell>
        </row>
        <row r="1131">
          <cell r="B1131">
            <v>21881826</v>
          </cell>
          <cell r="I1131" t="str">
            <v>משרד</v>
          </cell>
          <cell r="M1131" t="str">
            <v>רהט</v>
          </cell>
          <cell r="N1131">
            <v>0</v>
          </cell>
          <cell r="P1131" t="str">
            <v>רהט</v>
          </cell>
          <cell r="AR1131" t="str">
            <v>יסודי</v>
          </cell>
        </row>
        <row r="1132">
          <cell r="B1132">
            <v>21882253</v>
          </cell>
          <cell r="I1132" t="str">
            <v>משרד</v>
          </cell>
          <cell r="M1132" t="str">
            <v>רהט</v>
          </cell>
          <cell r="N1132">
            <v>0</v>
          </cell>
          <cell r="P1132" t="str">
            <v>רהט</v>
          </cell>
          <cell r="AR1132" t="str">
            <v>חט"ב</v>
          </cell>
        </row>
        <row r="1133">
          <cell r="B1133">
            <v>21882345</v>
          </cell>
          <cell r="I1133" t="str">
            <v>משרד</v>
          </cell>
          <cell r="M1133" t="str">
            <v>לקיה</v>
          </cell>
          <cell r="N1133">
            <v>0</v>
          </cell>
          <cell r="P1133" t="str">
            <v>לקיה</v>
          </cell>
          <cell r="AR1133" t="str">
            <v>גנ"י</v>
          </cell>
        </row>
        <row r="1134">
          <cell r="B1134">
            <v>21882501</v>
          </cell>
          <cell r="I1134" t="str">
            <v>משרד</v>
          </cell>
          <cell r="M1134" t="str">
            <v>ביר הדאג'</v>
          </cell>
          <cell r="N1134">
            <v>0</v>
          </cell>
          <cell r="P1134" t="str">
            <v>נווה מדבר</v>
          </cell>
          <cell r="AR1134" t="str">
            <v>יסודי</v>
          </cell>
        </row>
        <row r="1135">
          <cell r="B1135">
            <v>21882576</v>
          </cell>
          <cell r="I1135" t="str">
            <v>משרד</v>
          </cell>
          <cell r="M1135" t="str">
            <v>לקיה</v>
          </cell>
          <cell r="N1135">
            <v>0</v>
          </cell>
          <cell r="P1135" t="str">
            <v>לקיה</v>
          </cell>
          <cell r="AR1135" t="str">
            <v>חט"ב</v>
          </cell>
        </row>
        <row r="1136">
          <cell r="B1136">
            <v>21882725</v>
          </cell>
          <cell r="I1136" t="str">
            <v>משרד</v>
          </cell>
          <cell r="M1136" t="str">
            <v>לקיה</v>
          </cell>
          <cell r="N1136">
            <v>0</v>
          </cell>
          <cell r="P1136" t="str">
            <v>לקיה</v>
          </cell>
          <cell r="AR1136" t="str">
            <v>יסודי</v>
          </cell>
        </row>
        <row r="1137">
          <cell r="B1137">
            <v>21883384</v>
          </cell>
          <cell r="I1137" t="str">
            <v>משרד</v>
          </cell>
          <cell r="M1137" t="str">
            <v>ערערה-בנגב</v>
          </cell>
          <cell r="N1137">
            <v>0</v>
          </cell>
          <cell r="P1137" t="str">
            <v>ערערה בנגב</v>
          </cell>
          <cell r="AR1137" t="str">
            <v>חט"ב</v>
          </cell>
        </row>
        <row r="1138">
          <cell r="B1138">
            <v>21883384</v>
          </cell>
          <cell r="I1138" t="str">
            <v>משרד</v>
          </cell>
          <cell r="M1138" t="str">
            <v>ערערה-בנגב</v>
          </cell>
          <cell r="N1138">
            <v>0</v>
          </cell>
          <cell r="P1138" t="str">
            <v>ערערה בנגב</v>
          </cell>
          <cell r="AR1138" t="str">
            <v>חט"ע</v>
          </cell>
        </row>
        <row r="1139">
          <cell r="B1139">
            <v>21883459</v>
          </cell>
          <cell r="I1139" t="str">
            <v>משרד</v>
          </cell>
          <cell r="M1139" t="str">
            <v>כסיפה</v>
          </cell>
          <cell r="N1139">
            <v>0</v>
          </cell>
          <cell r="P1139" t="str">
            <v>כסיפה</v>
          </cell>
          <cell r="AR1139" t="str">
            <v>יסודי</v>
          </cell>
        </row>
        <row r="1140">
          <cell r="B1140">
            <v>21884507</v>
          </cell>
          <cell r="I1140" t="str">
            <v>משרד</v>
          </cell>
          <cell r="M1140" t="str">
            <v>רהט</v>
          </cell>
          <cell r="N1140">
            <v>0</v>
          </cell>
          <cell r="P1140" t="str">
            <v>רהט</v>
          </cell>
          <cell r="AR1140" t="str">
            <v>יסודי</v>
          </cell>
        </row>
        <row r="1141">
          <cell r="B1141">
            <v>21884572</v>
          </cell>
          <cell r="I1141" t="str">
            <v>משרד</v>
          </cell>
          <cell r="M1141" t="str">
            <v>ערערה-בנגב</v>
          </cell>
          <cell r="N1141">
            <v>0</v>
          </cell>
          <cell r="P1141" t="str">
            <v>ערערה בנגב</v>
          </cell>
          <cell r="AR1141" t="str">
            <v>חט"ב</v>
          </cell>
        </row>
        <row r="1142">
          <cell r="B1142">
            <v>21886320</v>
          </cell>
          <cell r="I1142" t="str">
            <v>משרד</v>
          </cell>
          <cell r="M1142" t="str">
            <v>רהט</v>
          </cell>
          <cell r="N1142">
            <v>0</v>
          </cell>
          <cell r="P1142" t="str">
            <v>רהט</v>
          </cell>
          <cell r="AR1142" t="str">
            <v>גנ"י</v>
          </cell>
        </row>
        <row r="1143">
          <cell r="B1143">
            <v>21886379</v>
          </cell>
          <cell r="I1143" t="str">
            <v>משרד</v>
          </cell>
          <cell r="M1143" t="str">
            <v>רהט</v>
          </cell>
          <cell r="N1143">
            <v>0</v>
          </cell>
          <cell r="P1143" t="str">
            <v>רהט</v>
          </cell>
          <cell r="AR1143" t="str">
            <v>חט"ב</v>
          </cell>
        </row>
        <row r="1144">
          <cell r="B1144">
            <v>21887765</v>
          </cell>
          <cell r="I1144" t="str">
            <v>משרד</v>
          </cell>
          <cell r="M1144" t="str">
            <v>ביר הדאג'</v>
          </cell>
          <cell r="N1144">
            <v>0</v>
          </cell>
          <cell r="P1144" t="str">
            <v>נווה מדבר</v>
          </cell>
          <cell r="AR1144" t="str">
            <v>יסודי</v>
          </cell>
        </row>
        <row r="1145">
          <cell r="B1145">
            <v>21888441</v>
          </cell>
          <cell r="I1145" t="str">
            <v>משרד</v>
          </cell>
          <cell r="M1145" t="str">
            <v>ביר הדאג'</v>
          </cell>
          <cell r="N1145">
            <v>0</v>
          </cell>
          <cell r="P1145" t="str">
            <v>נווה מדבר</v>
          </cell>
          <cell r="AR1145" t="str">
            <v>יסודי</v>
          </cell>
        </row>
        <row r="1146">
          <cell r="B1146">
            <v>21889027</v>
          </cell>
          <cell r="I1146" t="str">
            <v>משרד</v>
          </cell>
          <cell r="M1146" t="str">
            <v>שגב-שלום</v>
          </cell>
          <cell r="N1146">
            <v>0</v>
          </cell>
          <cell r="P1146" t="str">
            <v>שגב שלום</v>
          </cell>
          <cell r="AR1146" t="str">
            <v>יסודי</v>
          </cell>
        </row>
        <row r="1147">
          <cell r="B1147">
            <v>21889449</v>
          </cell>
          <cell r="I1147" t="str">
            <v>משרד</v>
          </cell>
          <cell r="M1147" t="str">
            <v>אל סייד</v>
          </cell>
          <cell r="N1147">
            <v>0</v>
          </cell>
          <cell r="P1147" t="str">
            <v>אל קסום</v>
          </cell>
          <cell r="AR1147" t="str">
            <v>יסודי</v>
          </cell>
        </row>
        <row r="1148">
          <cell r="B1148">
            <v>21889688</v>
          </cell>
          <cell r="I1148" t="str">
            <v>משרד</v>
          </cell>
          <cell r="M1148" t="str">
            <v>ביר הדאג'</v>
          </cell>
          <cell r="N1148">
            <v>0</v>
          </cell>
          <cell r="P1148" t="str">
            <v>נווה מדבר</v>
          </cell>
          <cell r="AR1148" t="str">
            <v>יסודי</v>
          </cell>
        </row>
        <row r="1149">
          <cell r="B1149">
            <v>21899349</v>
          </cell>
          <cell r="I1149" t="str">
            <v>משרד</v>
          </cell>
          <cell r="M1149" t="str">
            <v>בני נצרים</v>
          </cell>
          <cell r="N1149">
            <v>0</v>
          </cell>
          <cell r="P1149" t="str">
            <v>אשכול</v>
          </cell>
          <cell r="AR1149" t="str">
            <v>יסודי</v>
          </cell>
        </row>
        <row r="1150">
          <cell r="B1150">
            <v>21902788</v>
          </cell>
          <cell r="I1150" t="str">
            <v>משרד</v>
          </cell>
          <cell r="M1150" t="str">
            <v>כסיפה</v>
          </cell>
          <cell r="N1150">
            <v>0</v>
          </cell>
          <cell r="P1150" t="str">
            <v>כסיפה</v>
          </cell>
          <cell r="AR1150" t="str">
            <v>חט"ב</v>
          </cell>
        </row>
        <row r="1151">
          <cell r="B1151">
            <v>21903034</v>
          </cell>
          <cell r="I1151" t="str">
            <v>משרד</v>
          </cell>
          <cell r="M1151" t="str">
            <v>דימונה</v>
          </cell>
          <cell r="N1151">
            <v>0</v>
          </cell>
          <cell r="P1151" t="str">
            <v>דימונה</v>
          </cell>
          <cell r="AR1151" t="str">
            <v>גנ"י</v>
          </cell>
        </row>
        <row r="1152">
          <cell r="B1152">
            <v>21903059</v>
          </cell>
          <cell r="I1152" t="str">
            <v>בעלות</v>
          </cell>
          <cell r="M1152" t="str">
            <v>באר שבע</v>
          </cell>
          <cell r="N1152">
            <v>0</v>
          </cell>
          <cell r="P1152" t="str">
            <v>באר שבע</v>
          </cell>
          <cell r="AR1152" t="str">
            <v>חט"ע</v>
          </cell>
        </row>
        <row r="1153">
          <cell r="B1153">
            <v>21903133</v>
          </cell>
          <cell r="I1153" t="str">
            <v>בעלות</v>
          </cell>
          <cell r="M1153" t="str">
            <v>באר שבע</v>
          </cell>
          <cell r="N1153">
            <v>0</v>
          </cell>
          <cell r="P1153" t="str">
            <v>באר שבע</v>
          </cell>
          <cell r="AR1153" t="str">
            <v>חט"ע</v>
          </cell>
        </row>
        <row r="1154">
          <cell r="B1154">
            <v>21903133</v>
          </cell>
          <cell r="I1154" t="str">
            <v>משרד</v>
          </cell>
          <cell r="M1154" t="str">
            <v>באר שבע</v>
          </cell>
          <cell r="N1154">
            <v>0</v>
          </cell>
          <cell r="P1154" t="str">
            <v>באר שבע</v>
          </cell>
          <cell r="AR1154" t="str">
            <v>חט"ב</v>
          </cell>
        </row>
        <row r="1155">
          <cell r="B1155">
            <v>21903505</v>
          </cell>
          <cell r="I1155" t="str">
            <v>משרד</v>
          </cell>
          <cell r="M1155" t="str">
            <v>באר שבע</v>
          </cell>
          <cell r="N1155">
            <v>0</v>
          </cell>
          <cell r="P1155" t="str">
            <v>באר שבע</v>
          </cell>
          <cell r="AR1155" t="str">
            <v>יסודי</v>
          </cell>
        </row>
        <row r="1156">
          <cell r="B1156">
            <v>21903562</v>
          </cell>
          <cell r="I1156" t="str">
            <v>משרד</v>
          </cell>
          <cell r="M1156" t="str">
            <v>כסיפה</v>
          </cell>
          <cell r="N1156">
            <v>0</v>
          </cell>
          <cell r="P1156" t="str">
            <v>כסיפה</v>
          </cell>
          <cell r="AR1156" t="str">
            <v>חט"ב</v>
          </cell>
        </row>
        <row r="1157">
          <cell r="B1157">
            <v>21903802</v>
          </cell>
          <cell r="I1157" t="str">
            <v>משרד</v>
          </cell>
          <cell r="M1157" t="str">
            <v>כפר מנחם</v>
          </cell>
          <cell r="N1157">
            <v>0</v>
          </cell>
          <cell r="P1157" t="str">
            <v>יואב</v>
          </cell>
          <cell r="AR1157" t="str">
            <v>יסודי</v>
          </cell>
        </row>
        <row r="1158">
          <cell r="B1158">
            <v>21904271</v>
          </cell>
          <cell r="I1158" t="str">
            <v>משרד</v>
          </cell>
          <cell r="M1158" t="str">
            <v>ערערה-בנגב</v>
          </cell>
          <cell r="N1158">
            <v>0</v>
          </cell>
          <cell r="P1158" t="str">
            <v>ערערה בנגב</v>
          </cell>
          <cell r="AR1158" t="str">
            <v>יסודי</v>
          </cell>
        </row>
        <row r="1159">
          <cell r="B1159">
            <v>21904800</v>
          </cell>
          <cell r="I1159" t="str">
            <v>משרד</v>
          </cell>
          <cell r="M1159" t="str">
            <v>לקיה</v>
          </cell>
          <cell r="N1159">
            <v>0</v>
          </cell>
          <cell r="P1159" t="str">
            <v>לקיה</v>
          </cell>
          <cell r="AR1159" t="str">
            <v>חט"ב</v>
          </cell>
        </row>
        <row r="1160">
          <cell r="B1160">
            <v>21905237</v>
          </cell>
          <cell r="I1160" t="str">
            <v>בעלות</v>
          </cell>
          <cell r="M1160" t="str">
            <v>ערד</v>
          </cell>
          <cell r="N1160">
            <v>0</v>
          </cell>
          <cell r="P1160" t="str">
            <v>ערד</v>
          </cell>
          <cell r="AR1160" t="str">
            <v>חט"ב</v>
          </cell>
        </row>
        <row r="1161">
          <cell r="B1161">
            <v>21905278</v>
          </cell>
          <cell r="I1161" t="str">
            <v>בעלות</v>
          </cell>
          <cell r="M1161" t="str">
            <v>ירוחם</v>
          </cell>
          <cell r="N1161">
            <v>0</v>
          </cell>
          <cell r="P1161" t="str">
            <v>ירוחם</v>
          </cell>
          <cell r="AR1161" t="str">
            <v>חט"ב</v>
          </cell>
        </row>
        <row r="1162">
          <cell r="B1162">
            <v>21905278</v>
          </cell>
          <cell r="I1162" t="str">
            <v>בעלות</v>
          </cell>
          <cell r="M1162" t="str">
            <v>ירוחם</v>
          </cell>
          <cell r="N1162">
            <v>0</v>
          </cell>
          <cell r="P1162" t="str">
            <v>ירוחם</v>
          </cell>
          <cell r="AR1162" t="str">
            <v>חט"ע</v>
          </cell>
        </row>
        <row r="1163">
          <cell r="B1163">
            <v>21906052</v>
          </cell>
          <cell r="I1163" t="str">
            <v>משרד</v>
          </cell>
          <cell r="M1163" t="str">
            <v>באר שבע</v>
          </cell>
          <cell r="N1163">
            <v>0</v>
          </cell>
          <cell r="P1163" t="str">
            <v>באר שבע</v>
          </cell>
          <cell r="AR1163" t="str">
            <v>חט"ב</v>
          </cell>
        </row>
        <row r="1164">
          <cell r="B1164">
            <v>21906193</v>
          </cell>
          <cell r="I1164" t="str">
            <v>משרד</v>
          </cell>
          <cell r="M1164" t="str">
            <v>קרית גת</v>
          </cell>
          <cell r="N1164">
            <v>0</v>
          </cell>
          <cell r="P1164" t="str">
            <v>קרית גת</v>
          </cell>
          <cell r="AR1164" t="str">
            <v>יסודי</v>
          </cell>
        </row>
        <row r="1165">
          <cell r="B1165">
            <v>21907118</v>
          </cell>
          <cell r="I1165" t="str">
            <v>משרד</v>
          </cell>
          <cell r="M1165" t="str">
            <v>דימונה</v>
          </cell>
          <cell r="N1165">
            <v>0</v>
          </cell>
          <cell r="P1165" t="str">
            <v>דימונה</v>
          </cell>
          <cell r="AR1165" t="str">
            <v>יסודי</v>
          </cell>
        </row>
        <row r="1166">
          <cell r="B1166">
            <v>21907332</v>
          </cell>
          <cell r="I1166" t="str">
            <v>משרד</v>
          </cell>
          <cell r="M1166" t="str">
            <v>אל סייד</v>
          </cell>
          <cell r="N1166">
            <v>0</v>
          </cell>
          <cell r="P1166" t="str">
            <v>אל קסום</v>
          </cell>
          <cell r="AR1166" t="str">
            <v>יסודי</v>
          </cell>
        </row>
        <row r="1167">
          <cell r="B1167">
            <v>21907431</v>
          </cell>
          <cell r="I1167" t="str">
            <v>משרד</v>
          </cell>
          <cell r="M1167" t="str">
            <v>חורה</v>
          </cell>
          <cell r="N1167">
            <v>0</v>
          </cell>
          <cell r="P1167" t="str">
            <v>חורה</v>
          </cell>
          <cell r="AR1167" t="str">
            <v>חט"ב</v>
          </cell>
        </row>
        <row r="1168">
          <cell r="B1168">
            <v>21907753</v>
          </cell>
          <cell r="I1168" t="str">
            <v>משרד</v>
          </cell>
          <cell r="M1168" t="str">
            <v>עוקבי (בנו עוקבה)</v>
          </cell>
          <cell r="N1168">
            <v>0</v>
          </cell>
          <cell r="P1168" t="str">
            <v>אל קסום</v>
          </cell>
          <cell r="AR1168" t="str">
            <v>גנ"י</v>
          </cell>
        </row>
        <row r="1169">
          <cell r="B1169">
            <v>21907779</v>
          </cell>
          <cell r="I1169" t="str">
            <v>משרד</v>
          </cell>
          <cell r="M1169" t="str">
            <v>באר שבע</v>
          </cell>
          <cell r="N1169">
            <v>0</v>
          </cell>
          <cell r="P1169" t="str">
            <v>באר שבע</v>
          </cell>
          <cell r="AR1169" t="str">
            <v>יסודי</v>
          </cell>
        </row>
        <row r="1170">
          <cell r="B1170">
            <v>21916127</v>
          </cell>
          <cell r="I1170" t="str">
            <v>משרד</v>
          </cell>
          <cell r="M1170" t="str">
            <v>אילת</v>
          </cell>
          <cell r="N1170">
            <v>0</v>
          </cell>
          <cell r="P1170" t="str">
            <v>אילת</v>
          </cell>
          <cell r="AR1170" t="str">
            <v>יסודי</v>
          </cell>
        </row>
        <row r="1171">
          <cell r="B1171">
            <v>21916580</v>
          </cell>
          <cell r="I1171" t="str">
            <v>משרד</v>
          </cell>
          <cell r="M1171" t="str">
            <v>רהט</v>
          </cell>
          <cell r="N1171">
            <v>0</v>
          </cell>
          <cell r="P1171" t="str">
            <v>רהט</v>
          </cell>
          <cell r="AR1171" t="str">
            <v>יסודי</v>
          </cell>
        </row>
        <row r="1172">
          <cell r="B1172">
            <v>21917349</v>
          </cell>
          <cell r="I1172" t="str">
            <v>משרד</v>
          </cell>
          <cell r="M1172" t="str">
            <v>מולדה</v>
          </cell>
          <cell r="N1172">
            <v>0</v>
          </cell>
          <cell r="P1172" t="str">
            <v>אל קסום</v>
          </cell>
          <cell r="AR1172" t="str">
            <v>חט"ב</v>
          </cell>
        </row>
        <row r="1173">
          <cell r="B1173">
            <v>21917638</v>
          </cell>
          <cell r="I1173" t="str">
            <v>משרד</v>
          </cell>
          <cell r="M1173" t="str">
            <v>אילת</v>
          </cell>
          <cell r="N1173">
            <v>0</v>
          </cell>
          <cell r="P1173" t="str">
            <v>אילת</v>
          </cell>
          <cell r="AR1173" t="str">
            <v>יסודי</v>
          </cell>
        </row>
        <row r="1174">
          <cell r="B1174">
            <v>21920012</v>
          </cell>
          <cell r="I1174" t="str">
            <v>בעלות</v>
          </cell>
          <cell r="M1174" t="str">
            <v>חורה</v>
          </cell>
          <cell r="N1174">
            <v>0</v>
          </cell>
          <cell r="P1174" t="str">
            <v>חורה</v>
          </cell>
          <cell r="AR1174" t="str">
            <v>חט"ע</v>
          </cell>
        </row>
        <row r="1175">
          <cell r="B1175">
            <v>21921309</v>
          </cell>
          <cell r="I1175" t="str">
            <v>משרד</v>
          </cell>
          <cell r="M1175" t="str">
            <v>רהט</v>
          </cell>
          <cell r="N1175">
            <v>0</v>
          </cell>
          <cell r="P1175" t="str">
            <v>רהט</v>
          </cell>
          <cell r="AR1175" t="str">
            <v>חט"ב</v>
          </cell>
        </row>
        <row r="1176">
          <cell r="B1176">
            <v>21922000</v>
          </cell>
          <cell r="I1176" t="str">
            <v>בעלות</v>
          </cell>
          <cell r="M1176" t="str">
            <v>אשקלון</v>
          </cell>
          <cell r="N1176">
            <v>0</v>
          </cell>
          <cell r="P1176" t="str">
            <v>אשקלון</v>
          </cell>
          <cell r="AR1176" t="str">
            <v>חט"ב</v>
          </cell>
        </row>
        <row r="1177">
          <cell r="B1177">
            <v>21922000</v>
          </cell>
          <cell r="I1177" t="str">
            <v>בעלות</v>
          </cell>
          <cell r="M1177" t="str">
            <v>אשקלון</v>
          </cell>
          <cell r="N1177">
            <v>0</v>
          </cell>
          <cell r="P1177" t="str">
            <v>אשקלון</v>
          </cell>
          <cell r="AR1177" t="str">
            <v>חט"ע</v>
          </cell>
        </row>
        <row r="1178">
          <cell r="B1178">
            <v>21923172</v>
          </cell>
          <cell r="I1178" t="str">
            <v>משרד</v>
          </cell>
          <cell r="M1178" t="str">
            <v>קרית גת</v>
          </cell>
          <cell r="N1178">
            <v>0</v>
          </cell>
          <cell r="P1178" t="str">
            <v>קרית גת</v>
          </cell>
          <cell r="AR1178" t="str">
            <v>יסודי</v>
          </cell>
        </row>
        <row r="1179">
          <cell r="B1179">
            <v>21924899</v>
          </cell>
          <cell r="I1179" t="str">
            <v>בעלות</v>
          </cell>
          <cell r="M1179" t="str">
            <v>מדרשת בן גוריון</v>
          </cell>
          <cell r="N1179">
            <v>0</v>
          </cell>
          <cell r="P1179" t="str">
            <v>רמת נגב</v>
          </cell>
          <cell r="AR1179" t="str">
            <v>חט"ע</v>
          </cell>
        </row>
        <row r="1180">
          <cell r="B1180">
            <v>21926241</v>
          </cell>
          <cell r="I1180" t="str">
            <v>משרד</v>
          </cell>
          <cell r="M1180" t="str">
            <v>מצפה רמון</v>
          </cell>
          <cell r="N1180">
            <v>0</v>
          </cell>
          <cell r="P1180" t="str">
            <v>מצפה רמון</v>
          </cell>
          <cell r="AR1180" t="str">
            <v>יסודי</v>
          </cell>
        </row>
        <row r="1181">
          <cell r="B1181">
            <v>21926241</v>
          </cell>
          <cell r="I1181" t="str">
            <v>משרד</v>
          </cell>
          <cell r="M1181" t="str">
            <v>מצפה רמון</v>
          </cell>
          <cell r="N1181">
            <v>0</v>
          </cell>
          <cell r="P1181" t="str">
            <v>מצפה רמון</v>
          </cell>
          <cell r="AR1181" t="str">
            <v>חט"ב</v>
          </cell>
        </row>
        <row r="1182">
          <cell r="B1182">
            <v>21926605</v>
          </cell>
          <cell r="I1182" t="str">
            <v>משרד</v>
          </cell>
          <cell r="M1182" t="str">
            <v>באר שבע</v>
          </cell>
          <cell r="N1182">
            <v>0</v>
          </cell>
          <cell r="P1182" t="str">
            <v>באר שבע</v>
          </cell>
          <cell r="AR1182" t="str">
            <v>יסודי</v>
          </cell>
        </row>
        <row r="1183">
          <cell r="B1183">
            <v>21926605</v>
          </cell>
          <cell r="I1183" t="str">
            <v>משרד</v>
          </cell>
          <cell r="M1183" t="str">
            <v>מסלול</v>
          </cell>
          <cell r="N1183">
            <v>0</v>
          </cell>
          <cell r="P1183" t="str">
            <v>מרחבים</v>
          </cell>
          <cell r="AR1183" t="str">
            <v>יסודי</v>
          </cell>
        </row>
        <row r="1184">
          <cell r="B1184">
            <v>21927439</v>
          </cell>
          <cell r="I1184" t="str">
            <v>משרד</v>
          </cell>
          <cell r="M1184" t="str">
            <v>קרית מלאכי</v>
          </cell>
          <cell r="N1184">
            <v>0</v>
          </cell>
          <cell r="P1184" t="str">
            <v>קרית מלאכי</v>
          </cell>
          <cell r="AR1184" t="str">
            <v>יסודי</v>
          </cell>
        </row>
        <row r="1185">
          <cell r="B1185">
            <v>21927561</v>
          </cell>
          <cell r="I1185" t="str">
            <v>משרד</v>
          </cell>
          <cell r="M1185" t="str">
            <v>דימונה</v>
          </cell>
          <cell r="N1185">
            <v>0</v>
          </cell>
          <cell r="P1185" t="str">
            <v>דימונה</v>
          </cell>
          <cell r="AR1185" t="str">
            <v>יסודי</v>
          </cell>
        </row>
        <row r="1186">
          <cell r="B1186">
            <v>21930797</v>
          </cell>
          <cell r="I1186" t="str">
            <v>משרד</v>
          </cell>
          <cell r="M1186" t="str">
            <v>יד מרדכי</v>
          </cell>
          <cell r="N1186">
            <v>1</v>
          </cell>
          <cell r="P1186" t="str">
            <v>חוף אשקלון</v>
          </cell>
          <cell r="AR1186" t="str">
            <v>יסודי</v>
          </cell>
        </row>
        <row r="1187">
          <cell r="B1187">
            <v>21930953</v>
          </cell>
          <cell r="I1187" t="str">
            <v>משרד</v>
          </cell>
          <cell r="M1187" t="str">
            <v>אשקלון</v>
          </cell>
          <cell r="N1187">
            <v>0</v>
          </cell>
          <cell r="P1187" t="str">
            <v>אשקלון</v>
          </cell>
          <cell r="AR1187" t="str">
            <v>יסודי</v>
          </cell>
        </row>
        <row r="1188">
          <cell r="B1188">
            <v>21930953</v>
          </cell>
          <cell r="I1188" t="str">
            <v>משרד</v>
          </cell>
          <cell r="M1188" t="str">
            <v>אשקלון</v>
          </cell>
          <cell r="N1188">
            <v>0</v>
          </cell>
          <cell r="P1188" t="str">
            <v>אשקלון</v>
          </cell>
          <cell r="AR1188" t="str">
            <v>יסודי</v>
          </cell>
        </row>
        <row r="1189">
          <cell r="B1189">
            <v>21932686</v>
          </cell>
          <cell r="I1189" t="str">
            <v>משרד</v>
          </cell>
          <cell r="M1189" t="str">
            <v>קרית גת</v>
          </cell>
          <cell r="N1189">
            <v>0</v>
          </cell>
          <cell r="P1189" t="str">
            <v>קרית גת</v>
          </cell>
          <cell r="AR1189" t="str">
            <v>יסודי</v>
          </cell>
        </row>
        <row r="1190">
          <cell r="B1190">
            <v>21932686</v>
          </cell>
          <cell r="I1190" t="str">
            <v>משרד</v>
          </cell>
          <cell r="M1190" t="str">
            <v>קרית גת</v>
          </cell>
          <cell r="N1190">
            <v>0</v>
          </cell>
          <cell r="P1190" t="str">
            <v>קרית גת</v>
          </cell>
          <cell r="AR1190" t="str">
            <v>חט"ב</v>
          </cell>
        </row>
        <row r="1191">
          <cell r="B1191">
            <v>21934526</v>
          </cell>
          <cell r="I1191" t="str">
            <v>משרד</v>
          </cell>
          <cell r="M1191" t="str">
            <v>ערד</v>
          </cell>
          <cell r="N1191">
            <v>0</v>
          </cell>
          <cell r="P1191" t="str">
            <v>ערד</v>
          </cell>
          <cell r="AR1191" t="str">
            <v>יסודי</v>
          </cell>
        </row>
        <row r="1192">
          <cell r="B1192">
            <v>21939343</v>
          </cell>
          <cell r="I1192" t="str">
            <v>משרד</v>
          </cell>
          <cell r="M1192" t="str">
            <v>רהט</v>
          </cell>
          <cell r="N1192">
            <v>0</v>
          </cell>
          <cell r="P1192" t="str">
            <v>רהט</v>
          </cell>
          <cell r="AR1192" t="str">
            <v>חט"ב</v>
          </cell>
        </row>
        <row r="1193">
          <cell r="B1193">
            <v>21947692</v>
          </cell>
          <cell r="I1193" t="str">
            <v>משרד</v>
          </cell>
          <cell r="M1193" t="str">
            <v>חורה</v>
          </cell>
          <cell r="N1193">
            <v>0</v>
          </cell>
          <cell r="P1193" t="str">
            <v>חורה</v>
          </cell>
          <cell r="AR1193" t="str">
            <v>חט"ב</v>
          </cell>
        </row>
        <row r="1194">
          <cell r="B1194">
            <v>21947692</v>
          </cell>
          <cell r="I1194" t="str">
            <v>משרד</v>
          </cell>
          <cell r="M1194" t="str">
            <v>רהט</v>
          </cell>
          <cell r="N1194">
            <v>0</v>
          </cell>
          <cell r="P1194" t="str">
            <v>רהט</v>
          </cell>
          <cell r="AR1194" t="str">
            <v>יסודי</v>
          </cell>
        </row>
        <row r="1195">
          <cell r="B1195">
            <v>21948120</v>
          </cell>
          <cell r="I1195" t="str">
            <v>משרד</v>
          </cell>
          <cell r="M1195" t="str">
            <v>רהט</v>
          </cell>
          <cell r="N1195">
            <v>0</v>
          </cell>
          <cell r="P1195" t="str">
            <v>רהט</v>
          </cell>
          <cell r="AR1195" t="str">
            <v>חט"ב</v>
          </cell>
        </row>
        <row r="1196">
          <cell r="B1196">
            <v>21951074</v>
          </cell>
          <cell r="I1196" t="str">
            <v>משרד</v>
          </cell>
          <cell r="M1196" t="str">
            <v>אשדוד</v>
          </cell>
          <cell r="N1196">
            <v>0</v>
          </cell>
          <cell r="P1196" t="str">
            <v>אשדוד</v>
          </cell>
          <cell r="AR1196" t="str">
            <v>יסודי</v>
          </cell>
        </row>
        <row r="1197">
          <cell r="B1197">
            <v>21959770</v>
          </cell>
          <cell r="I1197" t="str">
            <v>משרד</v>
          </cell>
          <cell r="M1197" t="str">
            <v>אילת</v>
          </cell>
          <cell r="N1197">
            <v>0</v>
          </cell>
          <cell r="P1197" t="str">
            <v>אילת</v>
          </cell>
          <cell r="AR1197" t="str">
            <v>חט"ב</v>
          </cell>
        </row>
        <row r="1198">
          <cell r="B1198">
            <v>21962402</v>
          </cell>
          <cell r="I1198" t="str">
            <v>משרד</v>
          </cell>
          <cell r="M1198" t="str">
            <v>אילת</v>
          </cell>
          <cell r="N1198">
            <v>0</v>
          </cell>
          <cell r="P1198" t="str">
            <v>אילת</v>
          </cell>
          <cell r="AR1198" t="str">
            <v>חט"ב</v>
          </cell>
        </row>
        <row r="1199">
          <cell r="B1199">
            <v>21965801</v>
          </cell>
          <cell r="I1199" t="str">
            <v>משרד</v>
          </cell>
          <cell r="M1199" t="str">
            <v>ירוחם</v>
          </cell>
          <cell r="N1199">
            <v>0</v>
          </cell>
          <cell r="P1199" t="str">
            <v>ירוחם</v>
          </cell>
          <cell r="AR1199" t="str">
            <v>גנ"י</v>
          </cell>
        </row>
        <row r="1200">
          <cell r="B1200">
            <v>21968268</v>
          </cell>
          <cell r="I1200" t="str">
            <v>משרד</v>
          </cell>
          <cell r="M1200" t="str">
            <v>אבו קרינאת (יישוב)</v>
          </cell>
          <cell r="N1200">
            <v>0</v>
          </cell>
          <cell r="P1200" t="str">
            <v>נווה מדבר</v>
          </cell>
          <cell r="AR1200" t="str">
            <v>יסודי</v>
          </cell>
        </row>
        <row r="1201">
          <cell r="B1201">
            <v>21972237</v>
          </cell>
          <cell r="I1201" t="str">
            <v>משרד</v>
          </cell>
          <cell r="M1201" t="str">
            <v>ערערה-בנגב</v>
          </cell>
          <cell r="N1201">
            <v>0</v>
          </cell>
          <cell r="P1201" t="str">
            <v>ערערה בנגב</v>
          </cell>
          <cell r="AR1201" t="str">
            <v>יסודי</v>
          </cell>
        </row>
        <row r="1202">
          <cell r="B1202">
            <v>21974381</v>
          </cell>
          <cell r="I1202" t="str">
            <v>בעלות</v>
          </cell>
          <cell r="M1202" t="str">
            <v>באר שבע</v>
          </cell>
          <cell r="N1202">
            <v>0</v>
          </cell>
          <cell r="P1202" t="str">
            <v>באר שבע</v>
          </cell>
          <cell r="AR1202" t="str">
            <v>חט"ע</v>
          </cell>
        </row>
        <row r="1203">
          <cell r="B1203">
            <v>21976030</v>
          </cell>
          <cell r="I1203" t="str">
            <v>בעלות</v>
          </cell>
          <cell r="M1203" t="str">
            <v>ירוחם</v>
          </cell>
          <cell r="N1203">
            <v>0</v>
          </cell>
          <cell r="P1203" t="str">
            <v>ירוחם</v>
          </cell>
          <cell r="AR1203" t="str">
            <v>חט"ע</v>
          </cell>
        </row>
        <row r="1204">
          <cell r="B1204">
            <v>21976030</v>
          </cell>
          <cell r="I1204" t="str">
            <v>משרד</v>
          </cell>
          <cell r="M1204" t="str">
            <v>ירוחם</v>
          </cell>
          <cell r="N1204">
            <v>0</v>
          </cell>
          <cell r="P1204" t="str">
            <v>ירוחם</v>
          </cell>
          <cell r="AR1204" t="str">
            <v>חט"ב</v>
          </cell>
        </row>
        <row r="1205">
          <cell r="B1205">
            <v>21986385</v>
          </cell>
          <cell r="I1205" t="str">
            <v>משרד</v>
          </cell>
          <cell r="M1205" t="str">
            <v>באר שבע</v>
          </cell>
          <cell r="N1205">
            <v>0</v>
          </cell>
          <cell r="P1205" t="str">
            <v>באר שבע</v>
          </cell>
          <cell r="AR1205" t="str">
            <v>יסודי</v>
          </cell>
        </row>
        <row r="1206">
          <cell r="B1206">
            <v>21986740</v>
          </cell>
          <cell r="I1206" t="str">
            <v>משרד</v>
          </cell>
          <cell r="M1206" t="str">
            <v>באר שבע</v>
          </cell>
          <cell r="N1206">
            <v>0</v>
          </cell>
          <cell r="P1206" t="str">
            <v>באר שבע</v>
          </cell>
          <cell r="AR1206" t="str">
            <v>גנ"י</v>
          </cell>
        </row>
        <row r="1207">
          <cell r="B1207">
            <v>21986740</v>
          </cell>
          <cell r="I1207" t="str">
            <v>משרד</v>
          </cell>
          <cell r="M1207" t="str">
            <v>באר שבע</v>
          </cell>
          <cell r="N1207">
            <v>0</v>
          </cell>
          <cell r="P1207" t="str">
            <v>באר שבע</v>
          </cell>
          <cell r="AR1207" t="str">
            <v>גנ"י</v>
          </cell>
        </row>
        <row r="1208">
          <cell r="B1208">
            <v>21986740</v>
          </cell>
          <cell r="I1208" t="str">
            <v>משרד</v>
          </cell>
          <cell r="M1208" t="str">
            <v>באר שבע</v>
          </cell>
          <cell r="N1208">
            <v>0</v>
          </cell>
          <cell r="P1208" t="str">
            <v>באר שבע</v>
          </cell>
          <cell r="AR1208" t="str">
            <v>גנ"י</v>
          </cell>
        </row>
        <row r="1209">
          <cell r="B1209">
            <v>21986773</v>
          </cell>
          <cell r="I1209" t="str">
            <v>משרד</v>
          </cell>
          <cell r="M1209" t="str">
            <v>רהט</v>
          </cell>
          <cell r="N1209">
            <v>0</v>
          </cell>
          <cell r="P1209" t="str">
            <v>רהט</v>
          </cell>
          <cell r="AR1209" t="str">
            <v>יסודי</v>
          </cell>
        </row>
        <row r="1210">
          <cell r="B1210">
            <v>21987011</v>
          </cell>
          <cell r="I1210" t="str">
            <v>משרד</v>
          </cell>
          <cell r="M1210" t="str">
            <v>חורה</v>
          </cell>
          <cell r="N1210">
            <v>0</v>
          </cell>
          <cell r="P1210" t="str">
            <v>חורה</v>
          </cell>
          <cell r="AR1210" t="str">
            <v>יסודי</v>
          </cell>
        </row>
        <row r="1211">
          <cell r="B1211">
            <v>21987383</v>
          </cell>
          <cell r="I1211" t="str">
            <v>משרד</v>
          </cell>
          <cell r="M1211" t="str">
            <v>גבים</v>
          </cell>
          <cell r="N1211">
            <v>1</v>
          </cell>
          <cell r="P1211" t="str">
            <v>שער הנגב</v>
          </cell>
          <cell r="AR1211" t="str">
            <v>יסודי</v>
          </cell>
        </row>
        <row r="1212">
          <cell r="B1212">
            <v>21987482</v>
          </cell>
          <cell r="I1212" t="str">
            <v>משרד</v>
          </cell>
          <cell r="M1212" t="str">
            <v>רהט</v>
          </cell>
          <cell r="N1212">
            <v>0</v>
          </cell>
          <cell r="P1212" t="str">
            <v>רהט</v>
          </cell>
          <cell r="AR1212" t="str">
            <v>יסודי</v>
          </cell>
        </row>
        <row r="1213">
          <cell r="B1213">
            <v>21987565</v>
          </cell>
          <cell r="I1213" t="str">
            <v>משרד</v>
          </cell>
          <cell r="M1213" t="str">
            <v>אופקים</v>
          </cell>
          <cell r="N1213">
            <v>0</v>
          </cell>
          <cell r="P1213" t="str">
            <v>אופקים</v>
          </cell>
          <cell r="AR1213" t="str">
            <v>חט"ב</v>
          </cell>
        </row>
        <row r="1214">
          <cell r="B1214">
            <v>21987565</v>
          </cell>
          <cell r="I1214" t="str">
            <v>משרד</v>
          </cell>
          <cell r="M1214" t="str">
            <v>אופקים</v>
          </cell>
          <cell r="N1214">
            <v>0</v>
          </cell>
          <cell r="P1214" t="str">
            <v>אופקים</v>
          </cell>
          <cell r="AR1214" t="str">
            <v>חט"ב</v>
          </cell>
        </row>
        <row r="1215">
          <cell r="B1215">
            <v>21987656</v>
          </cell>
          <cell r="I1215" t="str">
            <v>משרד</v>
          </cell>
          <cell r="M1215" t="str">
            <v>באר שבע</v>
          </cell>
          <cell r="N1215">
            <v>0</v>
          </cell>
          <cell r="P1215" t="str">
            <v>באר שבע</v>
          </cell>
          <cell r="AR1215" t="str">
            <v>חט"ב</v>
          </cell>
        </row>
        <row r="1216">
          <cell r="B1216">
            <v>21987748</v>
          </cell>
          <cell r="I1216" t="str">
            <v>משרד</v>
          </cell>
          <cell r="M1216" t="str">
            <v>בית קמה</v>
          </cell>
          <cell r="N1216">
            <v>0</v>
          </cell>
          <cell r="P1216" t="str">
            <v>בני שמעון</v>
          </cell>
          <cell r="AR1216" t="str">
            <v>יסודי</v>
          </cell>
        </row>
        <row r="1217">
          <cell r="B1217">
            <v>21988506</v>
          </cell>
          <cell r="I1217" t="str">
            <v>משרד</v>
          </cell>
          <cell r="M1217"/>
          <cell r="N1217">
            <v>0</v>
          </cell>
          <cell r="P1217" t="str">
            <v>באר שבע</v>
          </cell>
          <cell r="AR1217" t="str">
            <v>גנ"י</v>
          </cell>
        </row>
        <row r="1218">
          <cell r="B1218">
            <v>21988563</v>
          </cell>
          <cell r="I1218" t="str">
            <v>משרד</v>
          </cell>
          <cell r="M1218" t="str">
            <v>רהט</v>
          </cell>
          <cell r="N1218">
            <v>0</v>
          </cell>
          <cell r="P1218" t="str">
            <v>רהט</v>
          </cell>
          <cell r="AR1218" t="str">
            <v>יסודי</v>
          </cell>
        </row>
        <row r="1219">
          <cell r="B1219">
            <v>21988597</v>
          </cell>
          <cell r="I1219" t="str">
            <v>משרד</v>
          </cell>
          <cell r="M1219" t="str">
            <v>אופקים</v>
          </cell>
          <cell r="N1219">
            <v>0</v>
          </cell>
          <cell r="P1219" t="str">
            <v>אופקים</v>
          </cell>
          <cell r="AR1219" t="str">
            <v>חט"ב</v>
          </cell>
        </row>
        <row r="1220">
          <cell r="B1220">
            <v>21988597</v>
          </cell>
          <cell r="I1220" t="str">
            <v>משרד</v>
          </cell>
          <cell r="M1220" t="str">
            <v>אופקים</v>
          </cell>
          <cell r="N1220">
            <v>0</v>
          </cell>
          <cell r="P1220" t="str">
            <v>אופקים</v>
          </cell>
          <cell r="AR1220" t="str">
            <v>חט"ע</v>
          </cell>
        </row>
        <row r="1221">
          <cell r="B1221">
            <v>21989074</v>
          </cell>
          <cell r="I1221" t="str">
            <v>משרד</v>
          </cell>
          <cell r="M1221" t="str">
            <v>רהט</v>
          </cell>
          <cell r="N1221">
            <v>0</v>
          </cell>
          <cell r="P1221" t="str">
            <v>רהט</v>
          </cell>
          <cell r="AR1221" t="str">
            <v>יסודי</v>
          </cell>
        </row>
        <row r="1222">
          <cell r="B1222">
            <v>21989074</v>
          </cell>
          <cell r="I1222" t="str">
            <v>משרד</v>
          </cell>
          <cell r="M1222" t="str">
            <v>רהט</v>
          </cell>
          <cell r="N1222">
            <v>0</v>
          </cell>
          <cell r="P1222" t="str">
            <v>רהט</v>
          </cell>
          <cell r="AR1222" t="str">
            <v>חט"ב</v>
          </cell>
        </row>
        <row r="1223">
          <cell r="B1223">
            <v>21989488</v>
          </cell>
          <cell r="I1223" t="str">
            <v>משרד</v>
          </cell>
          <cell r="M1223" t="str">
            <v>לקיה</v>
          </cell>
          <cell r="N1223">
            <v>0</v>
          </cell>
          <cell r="P1223" t="str">
            <v>לקיה</v>
          </cell>
          <cell r="AR1223" t="str">
            <v>גנ"י</v>
          </cell>
        </row>
        <row r="1224">
          <cell r="B1224">
            <v>21989728</v>
          </cell>
          <cell r="I1224" t="str">
            <v>משרד</v>
          </cell>
          <cell r="M1224" t="str">
            <v>באר שבע</v>
          </cell>
          <cell r="N1224">
            <v>0</v>
          </cell>
          <cell r="P1224" t="str">
            <v>באר שבע</v>
          </cell>
          <cell r="AR1224" t="str">
            <v>גנ"י</v>
          </cell>
        </row>
        <row r="1225">
          <cell r="B1225">
            <v>21989728</v>
          </cell>
          <cell r="I1225" t="str">
            <v>משרד</v>
          </cell>
          <cell r="M1225" t="str">
            <v>באר שבע</v>
          </cell>
          <cell r="N1225">
            <v>0</v>
          </cell>
          <cell r="P1225" t="str">
            <v>באר שבע</v>
          </cell>
          <cell r="AR1225" t="str">
            <v>גנ"י</v>
          </cell>
        </row>
        <row r="1226">
          <cell r="B1226">
            <v>21989728</v>
          </cell>
          <cell r="I1226" t="str">
            <v>משרד</v>
          </cell>
          <cell r="M1226" t="str">
            <v>באר שבע</v>
          </cell>
          <cell r="N1226">
            <v>0</v>
          </cell>
          <cell r="P1226" t="str">
            <v>באר שבע</v>
          </cell>
          <cell r="AR1226" t="str">
            <v>גנ"י</v>
          </cell>
        </row>
        <row r="1227">
          <cell r="B1227">
            <v>21990049</v>
          </cell>
          <cell r="I1227" t="str">
            <v>משרד</v>
          </cell>
          <cell r="M1227" t="str">
            <v>זמרת</v>
          </cell>
          <cell r="N1227">
            <v>1</v>
          </cell>
          <cell r="P1227" t="str">
            <v>שדות נגב עזתה</v>
          </cell>
          <cell r="AR1227" t="str">
            <v>גנ"י</v>
          </cell>
        </row>
        <row r="1228">
          <cell r="B1228">
            <v>21990320</v>
          </cell>
          <cell r="I1228" t="str">
            <v>משרד</v>
          </cell>
          <cell r="M1228" t="str">
            <v>אום בטין</v>
          </cell>
          <cell r="N1228">
            <v>0</v>
          </cell>
          <cell r="P1228" t="str">
            <v>אל קסום</v>
          </cell>
          <cell r="AR1228" t="str">
            <v>יסודי</v>
          </cell>
        </row>
        <row r="1229">
          <cell r="B1229">
            <v>21990361</v>
          </cell>
          <cell r="I1229" t="str">
            <v>משרד</v>
          </cell>
          <cell r="M1229" t="str">
            <v>ערד</v>
          </cell>
          <cell r="N1229">
            <v>0</v>
          </cell>
          <cell r="P1229" t="str">
            <v>ערד</v>
          </cell>
          <cell r="AR1229" t="str">
            <v>חט"ב</v>
          </cell>
        </row>
        <row r="1230">
          <cell r="B1230">
            <v>21990445</v>
          </cell>
          <cell r="I1230" t="str">
            <v>משרד</v>
          </cell>
          <cell r="M1230" t="str">
            <v>שגב-שלום</v>
          </cell>
          <cell r="N1230">
            <v>0</v>
          </cell>
          <cell r="P1230" t="str">
            <v>שגב שלום</v>
          </cell>
          <cell r="AR1230" t="str">
            <v>גנ"י</v>
          </cell>
        </row>
        <row r="1231">
          <cell r="B1231">
            <v>21990510</v>
          </cell>
          <cell r="I1231" t="str">
            <v>בעלות</v>
          </cell>
          <cell r="M1231" t="str">
            <v>קצר א-סר</v>
          </cell>
          <cell r="N1231">
            <v>0</v>
          </cell>
          <cell r="P1231" t="str">
            <v>נווה מדבר</v>
          </cell>
          <cell r="AR1231" t="str">
            <v>חט"ע</v>
          </cell>
        </row>
        <row r="1232">
          <cell r="B1232">
            <v>21990536</v>
          </cell>
          <cell r="I1232" t="str">
            <v>משרד</v>
          </cell>
          <cell r="M1232" t="str">
            <v>חורה</v>
          </cell>
          <cell r="N1232">
            <v>0</v>
          </cell>
          <cell r="P1232" t="str">
            <v>חורה</v>
          </cell>
          <cell r="AR1232" t="str">
            <v>יסודי</v>
          </cell>
        </row>
        <row r="1233">
          <cell r="B1233">
            <v>21990536</v>
          </cell>
          <cell r="I1233" t="str">
            <v>משרד</v>
          </cell>
          <cell r="M1233" t="str">
            <v>חורה</v>
          </cell>
          <cell r="N1233">
            <v>0</v>
          </cell>
          <cell r="P1233" t="str">
            <v>חורה</v>
          </cell>
          <cell r="AR1233" t="str">
            <v>חט"ב</v>
          </cell>
        </row>
        <row r="1234">
          <cell r="B1234">
            <v>21990544</v>
          </cell>
          <cell r="I1234" t="str">
            <v>משרד</v>
          </cell>
          <cell r="M1234" t="str">
            <v>כפר מימון</v>
          </cell>
          <cell r="N1234">
            <v>1</v>
          </cell>
          <cell r="P1234" t="str">
            <v>שדות נגב עזתה</v>
          </cell>
          <cell r="AR1234" t="str">
            <v>גנ"י</v>
          </cell>
        </row>
        <row r="1235">
          <cell r="B1235">
            <v>21990544</v>
          </cell>
          <cell r="I1235" t="str">
            <v>משרד</v>
          </cell>
          <cell r="M1235" t="str">
            <v>שדרות</v>
          </cell>
          <cell r="N1235">
            <v>1</v>
          </cell>
          <cell r="P1235" t="str">
            <v>שדרות</v>
          </cell>
          <cell r="AR1235" t="str">
            <v>גנ"י</v>
          </cell>
        </row>
        <row r="1236">
          <cell r="B1236">
            <v>21990544</v>
          </cell>
          <cell r="I1236" t="str">
            <v>משרד</v>
          </cell>
          <cell r="M1236" t="str">
            <v>בית הגדי</v>
          </cell>
          <cell r="N1236">
            <v>0</v>
          </cell>
          <cell r="P1236" t="str">
            <v>שדות נגב עזתה</v>
          </cell>
          <cell r="AR1236" t="str">
            <v>גנ"י</v>
          </cell>
        </row>
        <row r="1237">
          <cell r="B1237">
            <v>21990742</v>
          </cell>
          <cell r="I1237" t="str">
            <v>משרד</v>
          </cell>
          <cell r="M1237" t="str">
            <v>חצרים</v>
          </cell>
          <cell r="N1237">
            <v>0</v>
          </cell>
          <cell r="P1237" t="str">
            <v>בני שמעון</v>
          </cell>
          <cell r="AR1237" t="str">
            <v>יסודי</v>
          </cell>
        </row>
        <row r="1238">
          <cell r="B1238">
            <v>21991377</v>
          </cell>
          <cell r="I1238" t="str">
            <v>משרד</v>
          </cell>
          <cell r="M1238" t="str">
            <v>אבו קרינאת (יישוב)</v>
          </cell>
          <cell r="N1238">
            <v>0</v>
          </cell>
          <cell r="P1238" t="str">
            <v>נווה מדבר</v>
          </cell>
          <cell r="AR1238" t="str">
            <v>יסודי</v>
          </cell>
        </row>
        <row r="1239">
          <cell r="B1239">
            <v>21991989</v>
          </cell>
          <cell r="I1239" t="str">
            <v>משרד</v>
          </cell>
          <cell r="M1239" t="str">
            <v>באר שבע</v>
          </cell>
          <cell r="N1239">
            <v>0</v>
          </cell>
          <cell r="P1239" t="str">
            <v>באר שבע</v>
          </cell>
          <cell r="AR1239" t="str">
            <v>גנ"י</v>
          </cell>
        </row>
        <row r="1240">
          <cell r="B1240">
            <v>21992029</v>
          </cell>
          <cell r="I1240" t="str">
            <v>משרד</v>
          </cell>
          <cell r="M1240" t="str">
            <v>כסיפה</v>
          </cell>
          <cell r="N1240">
            <v>0</v>
          </cell>
          <cell r="P1240" t="str">
            <v>כסיפה</v>
          </cell>
          <cell r="AR1240" t="str">
            <v>יסודי</v>
          </cell>
        </row>
        <row r="1241">
          <cell r="B1241">
            <v>21992110</v>
          </cell>
          <cell r="I1241" t="str">
            <v>משרד</v>
          </cell>
          <cell r="M1241" t="str">
            <v>נתיבות</v>
          </cell>
          <cell r="N1241">
            <v>0</v>
          </cell>
          <cell r="P1241" t="str">
            <v>נתיבות</v>
          </cell>
          <cell r="AR1241" t="str">
            <v>חט"ב</v>
          </cell>
        </row>
        <row r="1242">
          <cell r="B1242">
            <v>21992110</v>
          </cell>
          <cell r="I1242" t="str">
            <v>משרד</v>
          </cell>
          <cell r="M1242" t="str">
            <v>נתיבות</v>
          </cell>
          <cell r="N1242">
            <v>0</v>
          </cell>
          <cell r="P1242" t="str">
            <v>נתיבות</v>
          </cell>
          <cell r="AR1242" t="str">
            <v>חט"ע</v>
          </cell>
        </row>
        <row r="1243">
          <cell r="B1243">
            <v>21992268</v>
          </cell>
          <cell r="I1243" t="str">
            <v>משרד</v>
          </cell>
          <cell r="M1243" t="str">
            <v>רהט</v>
          </cell>
          <cell r="N1243">
            <v>0</v>
          </cell>
          <cell r="P1243" t="str">
            <v>רהט</v>
          </cell>
          <cell r="AR1243" t="str">
            <v>יסודי</v>
          </cell>
        </row>
        <row r="1244">
          <cell r="B1244">
            <v>21993266</v>
          </cell>
          <cell r="I1244" t="str">
            <v>משרד</v>
          </cell>
          <cell r="M1244" t="str">
            <v>שמעה</v>
          </cell>
          <cell r="N1244">
            <v>0</v>
          </cell>
          <cell r="P1244" t="str">
            <v>הר חברון</v>
          </cell>
          <cell r="AR1244" t="str">
            <v>גנ"י</v>
          </cell>
        </row>
        <row r="1245">
          <cell r="B1245">
            <v>21994868</v>
          </cell>
          <cell r="I1245" t="str">
            <v>משרד</v>
          </cell>
          <cell r="M1245" t="str">
            <v>באר שבע</v>
          </cell>
          <cell r="N1245">
            <v>0</v>
          </cell>
          <cell r="P1245" t="str">
            <v>באר שבע</v>
          </cell>
          <cell r="AR1245" t="str">
            <v>יסודי</v>
          </cell>
        </row>
        <row r="1246">
          <cell r="B1246">
            <v>21994868</v>
          </cell>
          <cell r="I1246" t="str">
            <v>משרד</v>
          </cell>
          <cell r="M1246" t="str">
            <v>באר שבע</v>
          </cell>
          <cell r="N1246">
            <v>0</v>
          </cell>
          <cell r="P1246" t="str">
            <v>באר שבע</v>
          </cell>
          <cell r="AR1246" t="str">
            <v>יסודי</v>
          </cell>
        </row>
        <row r="1247">
          <cell r="B1247">
            <v>21998422</v>
          </cell>
          <cell r="I1247" t="str">
            <v>משרד</v>
          </cell>
          <cell r="M1247" t="str">
            <v>שדרות</v>
          </cell>
          <cell r="N1247">
            <v>1</v>
          </cell>
          <cell r="P1247" t="str">
            <v>שדרות</v>
          </cell>
          <cell r="AR1247" t="str">
            <v>חט"ב</v>
          </cell>
        </row>
        <row r="1248">
          <cell r="B1248">
            <v>21998422</v>
          </cell>
          <cell r="I1248" t="str">
            <v>משרד</v>
          </cell>
          <cell r="M1248" t="str">
            <v>שדרות</v>
          </cell>
          <cell r="N1248">
            <v>1</v>
          </cell>
          <cell r="P1248" t="str">
            <v>שדרות</v>
          </cell>
          <cell r="AR1248" t="str">
            <v>חט"ע</v>
          </cell>
        </row>
        <row r="1249">
          <cell r="B1249">
            <v>21998562</v>
          </cell>
          <cell r="I1249" t="str">
            <v>משרד</v>
          </cell>
          <cell r="M1249" t="str">
            <v>באר שבע</v>
          </cell>
          <cell r="N1249">
            <v>0</v>
          </cell>
          <cell r="P1249" t="str">
            <v>באר שבע</v>
          </cell>
          <cell r="AR1249" t="str">
            <v>חט"ב</v>
          </cell>
        </row>
        <row r="1250">
          <cell r="B1250">
            <v>22011712</v>
          </cell>
          <cell r="I1250" t="str">
            <v>משרד</v>
          </cell>
          <cell r="M1250" t="str">
            <v>באר שבע</v>
          </cell>
          <cell r="N1250">
            <v>0</v>
          </cell>
          <cell r="P1250" t="str">
            <v>באר שבע</v>
          </cell>
          <cell r="AR1250" t="str">
            <v>יסודי</v>
          </cell>
        </row>
        <row r="1251">
          <cell r="B1251">
            <v>22018964</v>
          </cell>
          <cell r="I1251" t="str">
            <v>משרד</v>
          </cell>
          <cell r="M1251" t="str">
            <v>אשדוד</v>
          </cell>
          <cell r="N1251">
            <v>0</v>
          </cell>
          <cell r="P1251" t="str">
            <v>אשדוד</v>
          </cell>
          <cell r="AR1251" t="str">
            <v>יסודי</v>
          </cell>
        </row>
        <row r="1252">
          <cell r="B1252">
            <v>22018964</v>
          </cell>
          <cell r="I1252" t="str">
            <v>משרד</v>
          </cell>
          <cell r="M1252" t="str">
            <v>אשדוד</v>
          </cell>
          <cell r="N1252">
            <v>0</v>
          </cell>
          <cell r="P1252" t="str">
            <v>אשדוד</v>
          </cell>
          <cell r="AR1252" t="str">
            <v>יסודי</v>
          </cell>
        </row>
        <row r="1253">
          <cell r="B1253">
            <v>22019590</v>
          </cell>
          <cell r="I1253" t="str">
            <v>משרד</v>
          </cell>
          <cell r="M1253" t="str">
            <v>ספיר</v>
          </cell>
          <cell r="N1253">
            <v>0</v>
          </cell>
          <cell r="P1253" t="str">
            <v>הערבה התיכונה</v>
          </cell>
          <cell r="AR1253" t="str">
            <v>יסודי</v>
          </cell>
        </row>
        <row r="1254">
          <cell r="B1254">
            <v>22019590</v>
          </cell>
          <cell r="I1254" t="str">
            <v>משרד</v>
          </cell>
          <cell r="M1254" t="str">
            <v>אילת</v>
          </cell>
          <cell r="N1254">
            <v>0</v>
          </cell>
          <cell r="P1254" t="str">
            <v>אילת</v>
          </cell>
          <cell r="AR1254" t="str">
            <v>יסודי</v>
          </cell>
        </row>
        <row r="1255">
          <cell r="B1255">
            <v>22021463</v>
          </cell>
          <cell r="I1255" t="str">
            <v>משרד</v>
          </cell>
          <cell r="M1255" t="str">
            <v>באר שבע</v>
          </cell>
          <cell r="N1255">
            <v>0</v>
          </cell>
          <cell r="P1255" t="str">
            <v>באר שבע</v>
          </cell>
          <cell r="AR1255" t="str">
            <v>חט"ב</v>
          </cell>
        </row>
        <row r="1256">
          <cell r="B1256">
            <v>22023378</v>
          </cell>
          <cell r="I1256" t="str">
            <v>משרד</v>
          </cell>
          <cell r="M1256" t="str">
            <v>קרית גת</v>
          </cell>
          <cell r="N1256">
            <v>0</v>
          </cell>
          <cell r="P1256" t="str">
            <v>קרית גת</v>
          </cell>
          <cell r="AR1256" t="str">
            <v>חט"ב</v>
          </cell>
        </row>
        <row r="1257">
          <cell r="B1257">
            <v>22023378</v>
          </cell>
          <cell r="I1257" t="str">
            <v>משרד</v>
          </cell>
          <cell r="M1257" t="str">
            <v>קרית גת</v>
          </cell>
          <cell r="N1257">
            <v>0</v>
          </cell>
          <cell r="P1257" t="str">
            <v>קרית גת</v>
          </cell>
          <cell r="AR1257" t="str">
            <v>חט"ע</v>
          </cell>
        </row>
        <row r="1258">
          <cell r="B1258">
            <v>22023881</v>
          </cell>
          <cell r="I1258" t="str">
            <v>משרד</v>
          </cell>
          <cell r="M1258" t="str">
            <v>ספיר</v>
          </cell>
          <cell r="N1258">
            <v>0</v>
          </cell>
          <cell r="P1258" t="str">
            <v>הערבה התיכונה</v>
          </cell>
          <cell r="AR1258" t="str">
            <v>יסודי</v>
          </cell>
        </row>
        <row r="1259">
          <cell r="B1259">
            <v>22025753</v>
          </cell>
          <cell r="I1259" t="str">
            <v>משרד</v>
          </cell>
          <cell r="M1259" t="str">
            <v>ירוחם</v>
          </cell>
          <cell r="N1259">
            <v>0</v>
          </cell>
          <cell r="P1259" t="str">
            <v>ירוחם</v>
          </cell>
          <cell r="AR1259" t="str">
            <v>יסודי</v>
          </cell>
        </row>
        <row r="1260">
          <cell r="B1260">
            <v>22026306</v>
          </cell>
          <cell r="I1260" t="str">
            <v>משרד</v>
          </cell>
          <cell r="M1260" t="str">
            <v>באר שבע</v>
          </cell>
          <cell r="N1260">
            <v>0</v>
          </cell>
          <cell r="P1260" t="str">
            <v>באר שבע</v>
          </cell>
          <cell r="AR1260" t="str">
            <v>יסודי</v>
          </cell>
        </row>
        <row r="1261">
          <cell r="B1261">
            <v>22026348</v>
          </cell>
          <cell r="I1261" t="str">
            <v>משרד</v>
          </cell>
          <cell r="M1261" t="str">
            <v>שדרות</v>
          </cell>
          <cell r="N1261">
            <v>1</v>
          </cell>
          <cell r="P1261" t="str">
            <v>שדרות</v>
          </cell>
          <cell r="AR1261" t="str">
            <v>יסודי</v>
          </cell>
        </row>
        <row r="1262">
          <cell r="B1262">
            <v>22027015</v>
          </cell>
          <cell r="I1262" t="str">
            <v>משרד</v>
          </cell>
          <cell r="M1262" t="str">
            <v>אשדוד</v>
          </cell>
          <cell r="N1262">
            <v>0</v>
          </cell>
          <cell r="P1262" t="str">
            <v>אשדוד</v>
          </cell>
          <cell r="AR1262" t="str">
            <v>יסודי</v>
          </cell>
        </row>
        <row r="1263">
          <cell r="B1263">
            <v>22027015</v>
          </cell>
          <cell r="I1263" t="str">
            <v>משרד</v>
          </cell>
          <cell r="M1263" t="str">
            <v>אשדוד</v>
          </cell>
          <cell r="N1263">
            <v>0</v>
          </cell>
          <cell r="P1263" t="str">
            <v>אשדוד</v>
          </cell>
          <cell r="AR1263" t="str">
            <v>יסודי</v>
          </cell>
        </row>
        <row r="1264">
          <cell r="B1264">
            <v>22027403</v>
          </cell>
          <cell r="I1264" t="str">
            <v>משרד</v>
          </cell>
          <cell r="M1264" t="str">
            <v>אשדוד</v>
          </cell>
          <cell r="N1264">
            <v>0</v>
          </cell>
          <cell r="P1264" t="str">
            <v>אשדוד</v>
          </cell>
          <cell r="AR1264" t="str">
            <v>חט"ב</v>
          </cell>
        </row>
        <row r="1265">
          <cell r="B1265">
            <v>22027403</v>
          </cell>
          <cell r="I1265" t="str">
            <v>משרד</v>
          </cell>
          <cell r="M1265" t="str">
            <v>אשדוד</v>
          </cell>
          <cell r="N1265">
            <v>0</v>
          </cell>
          <cell r="P1265" t="str">
            <v>אשדוד</v>
          </cell>
          <cell r="AR1265" t="str">
            <v>חט"ע</v>
          </cell>
        </row>
        <row r="1266">
          <cell r="B1266">
            <v>22027643</v>
          </cell>
          <cell r="I1266" t="str">
            <v>משרד</v>
          </cell>
          <cell r="M1266" t="str">
            <v>קרית גת</v>
          </cell>
          <cell r="N1266">
            <v>0</v>
          </cell>
          <cell r="P1266" t="str">
            <v>קרית גת</v>
          </cell>
          <cell r="AR1266" t="str">
            <v>יסודי</v>
          </cell>
        </row>
        <row r="1267">
          <cell r="B1267">
            <v>22028997</v>
          </cell>
          <cell r="I1267" t="str">
            <v>משרד</v>
          </cell>
          <cell r="M1267" t="str">
            <v>אילת</v>
          </cell>
          <cell r="N1267">
            <v>0</v>
          </cell>
          <cell r="P1267" t="str">
            <v>אילת</v>
          </cell>
          <cell r="AR1267" t="str">
            <v>יסודי</v>
          </cell>
        </row>
        <row r="1268">
          <cell r="B1268">
            <v>22030548</v>
          </cell>
          <cell r="I1268" t="str">
            <v>משרד</v>
          </cell>
          <cell r="M1268" t="str">
            <v>קרית מלאכי</v>
          </cell>
          <cell r="N1268">
            <v>0</v>
          </cell>
          <cell r="P1268" t="str">
            <v>קרית מלאכי</v>
          </cell>
          <cell r="AR1268" t="str">
            <v>חט"ב</v>
          </cell>
        </row>
        <row r="1269">
          <cell r="B1269">
            <v>22030738</v>
          </cell>
          <cell r="I1269" t="str">
            <v>משרד</v>
          </cell>
          <cell r="M1269" t="str">
            <v>ירוחם</v>
          </cell>
          <cell r="N1269">
            <v>0</v>
          </cell>
          <cell r="P1269" t="str">
            <v>ירוחם</v>
          </cell>
          <cell r="AR1269" t="str">
            <v>יסודי</v>
          </cell>
        </row>
        <row r="1270">
          <cell r="B1270">
            <v>22031272</v>
          </cell>
          <cell r="I1270" t="str">
            <v>משרד</v>
          </cell>
          <cell r="M1270" t="str">
            <v>אשדוד</v>
          </cell>
          <cell r="N1270">
            <v>0</v>
          </cell>
          <cell r="P1270" t="str">
            <v>אשדוד</v>
          </cell>
          <cell r="AR1270" t="str">
            <v>יסודי</v>
          </cell>
        </row>
        <row r="1271">
          <cell r="B1271">
            <v>22034532</v>
          </cell>
          <cell r="I1271" t="str">
            <v>משרד</v>
          </cell>
          <cell r="M1271" t="str">
            <v>באר שבע</v>
          </cell>
          <cell r="N1271">
            <v>0</v>
          </cell>
          <cell r="P1271" t="str">
            <v>באר שבע</v>
          </cell>
          <cell r="AR1271" t="str">
            <v>יסודי</v>
          </cell>
        </row>
        <row r="1272">
          <cell r="B1272">
            <v>22037477</v>
          </cell>
          <cell r="I1272" t="str">
            <v>משרד</v>
          </cell>
          <cell r="M1272" t="str">
            <v>קרית גת</v>
          </cell>
          <cell r="N1272">
            <v>0</v>
          </cell>
          <cell r="P1272" t="str">
            <v>קרית גת</v>
          </cell>
          <cell r="AR1272" t="str">
            <v>יסודי</v>
          </cell>
        </row>
        <row r="1273">
          <cell r="B1273">
            <v>22043426</v>
          </cell>
          <cell r="I1273" t="str">
            <v>משרד</v>
          </cell>
          <cell r="M1273" t="str">
            <v>אשקלון</v>
          </cell>
          <cell r="N1273">
            <v>0</v>
          </cell>
          <cell r="P1273" t="str">
            <v>אשקלון</v>
          </cell>
          <cell r="AR1273" t="str">
            <v>יסודי</v>
          </cell>
        </row>
        <row r="1274">
          <cell r="B1274">
            <v>22047757</v>
          </cell>
          <cell r="I1274" t="str">
            <v>בעלות</v>
          </cell>
          <cell r="M1274" t="str">
            <v>אשדוד</v>
          </cell>
          <cell r="N1274">
            <v>0</v>
          </cell>
          <cell r="P1274" t="str">
            <v>אשדוד</v>
          </cell>
          <cell r="AR1274" t="str">
            <v>חט"ע</v>
          </cell>
        </row>
        <row r="1275">
          <cell r="B1275">
            <v>22052120</v>
          </cell>
          <cell r="I1275" t="str">
            <v>משרד</v>
          </cell>
          <cell r="M1275" t="str">
            <v>אשדוד</v>
          </cell>
          <cell r="N1275">
            <v>0</v>
          </cell>
          <cell r="P1275" t="str">
            <v>אשדוד</v>
          </cell>
          <cell r="AR1275" t="str">
            <v>גנ"י</v>
          </cell>
        </row>
        <row r="1276">
          <cell r="B1276">
            <v>22055339</v>
          </cell>
          <cell r="I1276" t="str">
            <v>משרד</v>
          </cell>
          <cell r="M1276" t="str">
            <v>באר שבע</v>
          </cell>
          <cell r="N1276">
            <v>0</v>
          </cell>
          <cell r="P1276" t="str">
            <v>באר שבע</v>
          </cell>
          <cell r="AR1276" t="str">
            <v>יסודי</v>
          </cell>
        </row>
        <row r="1277">
          <cell r="B1277">
            <v>22055362</v>
          </cell>
          <cell r="I1277" t="str">
            <v>בעלות</v>
          </cell>
          <cell r="M1277" t="str">
            <v>עומר</v>
          </cell>
          <cell r="N1277">
            <v>0</v>
          </cell>
          <cell r="P1277" t="str">
            <v>עומר</v>
          </cell>
          <cell r="AR1277" t="str">
            <v>חט"ע</v>
          </cell>
        </row>
        <row r="1278">
          <cell r="B1278">
            <v>22056139</v>
          </cell>
          <cell r="I1278" t="str">
            <v>משרד</v>
          </cell>
          <cell r="M1278" t="str">
            <v>מצפה רמון</v>
          </cell>
          <cell r="N1278">
            <v>0</v>
          </cell>
          <cell r="P1278" t="str">
            <v>מצפה רמון</v>
          </cell>
          <cell r="AR1278" t="str">
            <v>יסודי</v>
          </cell>
        </row>
        <row r="1279">
          <cell r="B1279">
            <v>22056345</v>
          </cell>
          <cell r="I1279" t="str">
            <v>משרד</v>
          </cell>
          <cell r="M1279" t="str">
            <v>באר שבע</v>
          </cell>
          <cell r="N1279">
            <v>0</v>
          </cell>
          <cell r="P1279" t="str">
            <v>באר שבע</v>
          </cell>
          <cell r="AR1279" t="str">
            <v>יסודי</v>
          </cell>
        </row>
        <row r="1280">
          <cell r="B1280">
            <v>22056493</v>
          </cell>
          <cell r="I1280" t="str">
            <v>משרד</v>
          </cell>
          <cell r="M1280" t="str">
            <v>באר שבע</v>
          </cell>
          <cell r="N1280">
            <v>0</v>
          </cell>
          <cell r="P1280" t="str">
            <v>באר שבע</v>
          </cell>
          <cell r="AR1280" t="str">
            <v>יסודי</v>
          </cell>
        </row>
        <row r="1281">
          <cell r="B1281">
            <v>22056501</v>
          </cell>
          <cell r="I1281" t="str">
            <v>משרד</v>
          </cell>
          <cell r="M1281" t="str">
            <v>באר שבע</v>
          </cell>
          <cell r="N1281">
            <v>0</v>
          </cell>
          <cell r="P1281" t="str">
            <v>באר שבע</v>
          </cell>
          <cell r="AR1281" t="str">
            <v>חט"ב</v>
          </cell>
        </row>
        <row r="1282">
          <cell r="B1282">
            <v>22056733</v>
          </cell>
          <cell r="I1282" t="str">
            <v>משרד</v>
          </cell>
          <cell r="M1282" t="str">
            <v>אילת</v>
          </cell>
          <cell r="N1282">
            <v>0</v>
          </cell>
          <cell r="P1282" t="str">
            <v>אילת</v>
          </cell>
          <cell r="AR1282" t="str">
            <v>יסודי</v>
          </cell>
        </row>
        <row r="1283">
          <cell r="B1283">
            <v>22057533</v>
          </cell>
          <cell r="I1283" t="str">
            <v>בעלות</v>
          </cell>
          <cell r="M1283" t="str">
            <v>באר שבע</v>
          </cell>
          <cell r="N1283">
            <v>0</v>
          </cell>
          <cell r="P1283" t="str">
            <v>באר שבע</v>
          </cell>
          <cell r="AR1283" t="str">
            <v>חט"ע</v>
          </cell>
        </row>
        <row r="1284">
          <cell r="B1284">
            <v>22058309</v>
          </cell>
          <cell r="I1284" t="str">
            <v>משרד</v>
          </cell>
          <cell r="M1284" t="str">
            <v>באר שבע</v>
          </cell>
          <cell r="N1284">
            <v>0</v>
          </cell>
          <cell r="P1284" t="str">
            <v>באר שבע</v>
          </cell>
          <cell r="AR1284" t="str">
            <v>יסודי</v>
          </cell>
        </row>
        <row r="1285">
          <cell r="B1285">
            <v>22058358</v>
          </cell>
          <cell r="I1285" t="str">
            <v>משרד</v>
          </cell>
          <cell r="M1285" t="str">
            <v>מיתר</v>
          </cell>
          <cell r="N1285">
            <v>0</v>
          </cell>
          <cell r="P1285" t="str">
            <v>מיתר</v>
          </cell>
          <cell r="AR1285" t="str">
            <v>יסודי</v>
          </cell>
        </row>
        <row r="1286">
          <cell r="B1286">
            <v>22058515</v>
          </cell>
          <cell r="I1286" t="str">
            <v>משרד</v>
          </cell>
          <cell r="M1286" t="str">
            <v>באר שבע</v>
          </cell>
          <cell r="N1286">
            <v>0</v>
          </cell>
          <cell r="P1286" t="str">
            <v>באר שבע</v>
          </cell>
          <cell r="AR1286" t="str">
            <v>גנ"י</v>
          </cell>
        </row>
        <row r="1287">
          <cell r="B1287">
            <v>22058564</v>
          </cell>
          <cell r="I1287" t="str">
            <v>משרד</v>
          </cell>
          <cell r="M1287" t="str">
            <v>אילת</v>
          </cell>
          <cell r="N1287">
            <v>0</v>
          </cell>
          <cell r="P1287" t="str">
            <v>אילת</v>
          </cell>
          <cell r="AR1287" t="str">
            <v>יסודי</v>
          </cell>
        </row>
        <row r="1288">
          <cell r="B1288">
            <v>22058689</v>
          </cell>
          <cell r="I1288" t="str">
            <v>משרד</v>
          </cell>
          <cell r="M1288" t="str">
            <v>באר שבע</v>
          </cell>
          <cell r="N1288">
            <v>0</v>
          </cell>
          <cell r="P1288" t="str">
            <v>באר שבע</v>
          </cell>
          <cell r="AR1288" t="str">
            <v>חט"ב</v>
          </cell>
        </row>
        <row r="1289">
          <cell r="B1289">
            <v>22059182</v>
          </cell>
          <cell r="I1289" t="str">
            <v>משרד</v>
          </cell>
          <cell r="M1289" t="str">
            <v>נתיבות</v>
          </cell>
          <cell r="N1289">
            <v>0</v>
          </cell>
          <cell r="P1289" t="str">
            <v>נתיבות</v>
          </cell>
          <cell r="AR1289" t="str">
            <v>גנ"י</v>
          </cell>
        </row>
        <row r="1290">
          <cell r="B1290">
            <v>22065676</v>
          </cell>
          <cell r="I1290" t="str">
            <v>בעלות</v>
          </cell>
          <cell r="M1290" t="str">
            <v>קרית גת</v>
          </cell>
          <cell r="N1290">
            <v>0</v>
          </cell>
          <cell r="P1290" t="str">
            <v>קרית גת</v>
          </cell>
          <cell r="AR1290" t="str">
            <v>חט"ע</v>
          </cell>
        </row>
        <row r="1291">
          <cell r="B1291">
            <v>22065692</v>
          </cell>
          <cell r="I1291" t="str">
            <v>משרד</v>
          </cell>
          <cell r="M1291"/>
          <cell r="N1291">
            <v>0</v>
          </cell>
          <cell r="P1291" t="str">
            <v>באר שבע</v>
          </cell>
          <cell r="AR1291" t="str">
            <v>יסודי</v>
          </cell>
        </row>
        <row r="1292">
          <cell r="B1292">
            <v>22065692</v>
          </cell>
          <cell r="I1292" t="str">
            <v>משרד</v>
          </cell>
          <cell r="M1292" t="str">
            <v>גבים</v>
          </cell>
          <cell r="N1292">
            <v>1</v>
          </cell>
          <cell r="P1292" t="str">
            <v>שער הנגב</v>
          </cell>
          <cell r="AR1292" t="str">
            <v>יסודי</v>
          </cell>
        </row>
        <row r="1293">
          <cell r="B1293">
            <v>22066302</v>
          </cell>
          <cell r="I1293" t="str">
            <v>בעלות</v>
          </cell>
          <cell r="M1293" t="str">
            <v>קרית גת</v>
          </cell>
          <cell r="N1293">
            <v>0</v>
          </cell>
          <cell r="P1293" t="str">
            <v>קרית גת</v>
          </cell>
          <cell r="AR1293" t="str">
            <v>חט"ע</v>
          </cell>
        </row>
        <row r="1294">
          <cell r="B1294">
            <v>22067623</v>
          </cell>
          <cell r="I1294" t="str">
            <v>משרד</v>
          </cell>
          <cell r="M1294" t="str">
            <v>אשדוד</v>
          </cell>
          <cell r="N1294">
            <v>0</v>
          </cell>
          <cell r="P1294" t="str">
            <v>אשדוד</v>
          </cell>
          <cell r="AR1294" t="str">
            <v>יסודי</v>
          </cell>
        </row>
        <row r="1295">
          <cell r="B1295">
            <v>22069298</v>
          </cell>
          <cell r="I1295" t="str">
            <v>משרד</v>
          </cell>
          <cell r="M1295" t="str">
            <v>גבים</v>
          </cell>
          <cell r="N1295">
            <v>1</v>
          </cell>
          <cell r="P1295" t="str">
            <v>שער הנגב</v>
          </cell>
          <cell r="AR1295" t="str">
            <v>יסודי</v>
          </cell>
        </row>
        <row r="1296">
          <cell r="B1296">
            <v>22069892</v>
          </cell>
          <cell r="I1296" t="str">
            <v>משרד</v>
          </cell>
          <cell r="M1296" t="str">
            <v>מצפה רמון</v>
          </cell>
          <cell r="N1296">
            <v>0</v>
          </cell>
          <cell r="P1296" t="str">
            <v>מצפה רמון</v>
          </cell>
          <cell r="AR1296" t="str">
            <v>גנ"י</v>
          </cell>
        </row>
        <row r="1297">
          <cell r="B1297">
            <v>22069892</v>
          </cell>
          <cell r="I1297" t="str">
            <v>משרד</v>
          </cell>
          <cell r="M1297" t="str">
            <v>מצפה רמון</v>
          </cell>
          <cell r="N1297">
            <v>0</v>
          </cell>
          <cell r="P1297" t="str">
            <v>מצפה רמון</v>
          </cell>
          <cell r="AR1297" t="str">
            <v>גנ"י</v>
          </cell>
        </row>
        <row r="1298">
          <cell r="B1298">
            <v>22069892</v>
          </cell>
          <cell r="I1298" t="str">
            <v>משרד</v>
          </cell>
          <cell r="M1298" t="str">
            <v>מצפה רמון</v>
          </cell>
          <cell r="N1298">
            <v>0</v>
          </cell>
          <cell r="P1298" t="str">
            <v>מצפה רמון</v>
          </cell>
          <cell r="AR1298" t="str">
            <v>גנ"י</v>
          </cell>
        </row>
        <row r="1299">
          <cell r="B1299">
            <v>22072847</v>
          </cell>
          <cell r="I1299" t="str">
            <v>משרד</v>
          </cell>
          <cell r="M1299" t="str">
            <v>קרית גת</v>
          </cell>
          <cell r="N1299">
            <v>0</v>
          </cell>
          <cell r="P1299" t="str">
            <v>קרית גת</v>
          </cell>
          <cell r="AR1299" t="str">
            <v>יסודי</v>
          </cell>
        </row>
        <row r="1300">
          <cell r="B1300">
            <v>22074900</v>
          </cell>
          <cell r="I1300" t="str">
            <v>משרד</v>
          </cell>
          <cell r="M1300" t="str">
            <v>ירוחם</v>
          </cell>
          <cell r="N1300">
            <v>0</v>
          </cell>
          <cell r="P1300" t="str">
            <v>ירוחם</v>
          </cell>
          <cell r="AR1300" t="str">
            <v>חט"ב</v>
          </cell>
        </row>
        <row r="1301">
          <cell r="B1301">
            <v>22078299</v>
          </cell>
          <cell r="I1301" t="str">
            <v>משרד</v>
          </cell>
          <cell r="M1301" t="str">
            <v>אשקלון</v>
          </cell>
          <cell r="N1301">
            <v>0</v>
          </cell>
          <cell r="P1301" t="str">
            <v>אשקלון</v>
          </cell>
          <cell r="AR1301" t="str">
            <v>יסודי</v>
          </cell>
        </row>
        <row r="1302">
          <cell r="B1302">
            <v>22078802</v>
          </cell>
          <cell r="I1302" t="str">
            <v>משרד</v>
          </cell>
          <cell r="M1302" t="str">
            <v>קרית מלאכי</v>
          </cell>
          <cell r="N1302">
            <v>0</v>
          </cell>
          <cell r="P1302" t="str">
            <v>קרית מלאכי</v>
          </cell>
          <cell r="AR1302" t="str">
            <v>חט"ב</v>
          </cell>
        </row>
        <row r="1303">
          <cell r="B1303">
            <v>22078802</v>
          </cell>
          <cell r="I1303" t="str">
            <v>משרד</v>
          </cell>
          <cell r="M1303" t="str">
            <v>קרית מלאכי</v>
          </cell>
          <cell r="N1303">
            <v>0</v>
          </cell>
          <cell r="P1303" t="str">
            <v>קרית מלאכי</v>
          </cell>
          <cell r="AR1303" t="str">
            <v>חט"ב</v>
          </cell>
        </row>
        <row r="1304">
          <cell r="B1304">
            <v>22078802</v>
          </cell>
          <cell r="I1304" t="str">
            <v>משרד</v>
          </cell>
          <cell r="M1304" t="str">
            <v>קרית מלאכי</v>
          </cell>
          <cell r="N1304">
            <v>0</v>
          </cell>
          <cell r="P1304" t="str">
            <v>קרית מלאכי</v>
          </cell>
          <cell r="AR1304" t="str">
            <v>חט"ע</v>
          </cell>
        </row>
        <row r="1305">
          <cell r="B1305">
            <v>22078802</v>
          </cell>
          <cell r="I1305" t="str">
            <v>משרד</v>
          </cell>
          <cell r="M1305" t="str">
            <v>קרית מלאכי</v>
          </cell>
          <cell r="N1305">
            <v>0</v>
          </cell>
          <cell r="P1305" t="str">
            <v>קרית מלאכי</v>
          </cell>
          <cell r="AR1305" t="str">
            <v>חט"ע</v>
          </cell>
        </row>
        <row r="1306">
          <cell r="B1306">
            <v>22078810</v>
          </cell>
          <cell r="I1306" t="str">
            <v>משרד</v>
          </cell>
          <cell r="M1306" t="str">
            <v>אשדוד</v>
          </cell>
          <cell r="N1306">
            <v>0</v>
          </cell>
          <cell r="P1306" t="str">
            <v>אשדוד</v>
          </cell>
          <cell r="AR1306" t="str">
            <v>חט"ב</v>
          </cell>
        </row>
        <row r="1307">
          <cell r="B1307">
            <v>22078810</v>
          </cell>
          <cell r="I1307" t="str">
            <v>משרד</v>
          </cell>
          <cell r="M1307" t="str">
            <v>אשדוד</v>
          </cell>
          <cell r="N1307">
            <v>0</v>
          </cell>
          <cell r="P1307" t="str">
            <v>אשדוד</v>
          </cell>
          <cell r="AR1307" t="str">
            <v>חט"ע</v>
          </cell>
        </row>
        <row r="1308">
          <cell r="B1308">
            <v>22080022</v>
          </cell>
          <cell r="I1308" t="str">
            <v>משרד</v>
          </cell>
          <cell r="M1308" t="str">
            <v>באר שבע</v>
          </cell>
          <cell r="N1308">
            <v>0</v>
          </cell>
          <cell r="P1308" t="str">
            <v>באר שבע</v>
          </cell>
          <cell r="AR1308" t="str">
            <v>יסודי</v>
          </cell>
        </row>
        <row r="1309">
          <cell r="B1309">
            <v>22081160</v>
          </cell>
          <cell r="I1309" t="str">
            <v>משרד</v>
          </cell>
          <cell r="M1309" t="str">
            <v>אופקים</v>
          </cell>
          <cell r="N1309">
            <v>0</v>
          </cell>
          <cell r="P1309" t="str">
            <v>אופקים</v>
          </cell>
          <cell r="AR1309" t="str">
            <v>יסודי</v>
          </cell>
        </row>
        <row r="1310">
          <cell r="B1310">
            <v>22082465</v>
          </cell>
          <cell r="I1310" t="str">
            <v>משרד</v>
          </cell>
          <cell r="M1310" t="str">
            <v>באר שבע</v>
          </cell>
          <cell r="N1310">
            <v>0</v>
          </cell>
          <cell r="P1310" t="str">
            <v>באר שבע</v>
          </cell>
          <cell r="AR1310" t="str">
            <v>יסודי</v>
          </cell>
        </row>
        <row r="1311">
          <cell r="B1311">
            <v>22082465</v>
          </cell>
          <cell r="I1311" t="str">
            <v>משרד</v>
          </cell>
          <cell r="M1311" t="str">
            <v>באר שבע</v>
          </cell>
          <cell r="N1311">
            <v>0</v>
          </cell>
          <cell r="P1311" t="str">
            <v>באר שבע</v>
          </cell>
          <cell r="AR1311" t="str">
            <v>חט"ב</v>
          </cell>
        </row>
        <row r="1312">
          <cell r="B1312">
            <v>22093694</v>
          </cell>
          <cell r="I1312" t="str">
            <v>משרד</v>
          </cell>
          <cell r="M1312" t="str">
            <v>באר שבע</v>
          </cell>
          <cell r="N1312">
            <v>0</v>
          </cell>
          <cell r="P1312" t="str">
            <v>באר שבע</v>
          </cell>
          <cell r="AR1312" t="str">
            <v>חט"ב</v>
          </cell>
        </row>
        <row r="1313">
          <cell r="B1313">
            <v>22093694</v>
          </cell>
          <cell r="I1313" t="str">
            <v>משרד</v>
          </cell>
          <cell r="M1313" t="str">
            <v>באר שבע</v>
          </cell>
          <cell r="N1313">
            <v>0</v>
          </cell>
          <cell r="P1313" t="str">
            <v>באר שבע</v>
          </cell>
          <cell r="AR1313" t="str">
            <v>חט"ע</v>
          </cell>
        </row>
        <row r="1314">
          <cell r="B1314">
            <v>22095780</v>
          </cell>
          <cell r="I1314" t="str">
            <v>משרד</v>
          </cell>
          <cell r="M1314" t="str">
            <v>באר שבע</v>
          </cell>
          <cell r="N1314">
            <v>0</v>
          </cell>
          <cell r="P1314" t="str">
            <v>באר שבע</v>
          </cell>
          <cell r="AR1314" t="str">
            <v>יסודי</v>
          </cell>
        </row>
        <row r="1315">
          <cell r="B1315">
            <v>22102149</v>
          </cell>
          <cell r="I1315" t="str">
            <v>משרד</v>
          </cell>
          <cell r="M1315" t="str">
            <v>אילת</v>
          </cell>
          <cell r="N1315">
            <v>0</v>
          </cell>
          <cell r="P1315" t="str">
            <v>אילת</v>
          </cell>
          <cell r="AR1315" t="str">
            <v>גנ"י</v>
          </cell>
        </row>
        <row r="1316">
          <cell r="B1316">
            <v>22107973</v>
          </cell>
          <cell r="I1316" t="str">
            <v>משרד</v>
          </cell>
          <cell r="M1316" t="str">
            <v>אילת</v>
          </cell>
          <cell r="N1316">
            <v>0</v>
          </cell>
          <cell r="P1316" t="str">
            <v>אילת</v>
          </cell>
          <cell r="AR1316" t="str">
            <v>יסודי</v>
          </cell>
        </row>
        <row r="1317">
          <cell r="B1317">
            <v>22111330</v>
          </cell>
          <cell r="I1317" t="str">
            <v>משרד</v>
          </cell>
          <cell r="M1317" t="str">
            <v>קרית מלאכי</v>
          </cell>
          <cell r="N1317">
            <v>0</v>
          </cell>
          <cell r="P1317" t="str">
            <v>קרית מלאכי</v>
          </cell>
          <cell r="AR1317" t="str">
            <v>יסודי</v>
          </cell>
        </row>
        <row r="1318">
          <cell r="B1318">
            <v>22115166</v>
          </cell>
          <cell r="I1318" t="str">
            <v>משרד</v>
          </cell>
          <cell r="M1318" t="str">
            <v>אשקלון</v>
          </cell>
          <cell r="N1318">
            <v>0</v>
          </cell>
          <cell r="P1318" t="str">
            <v>אשקלון</v>
          </cell>
          <cell r="AR1318" t="str">
            <v>יסודי</v>
          </cell>
        </row>
        <row r="1319">
          <cell r="B1319">
            <v>22115356</v>
          </cell>
          <cell r="I1319" t="str">
            <v>משרד</v>
          </cell>
          <cell r="M1319" t="str">
            <v>קרית גת</v>
          </cell>
          <cell r="N1319">
            <v>0</v>
          </cell>
          <cell r="P1319" t="str">
            <v>קרית גת</v>
          </cell>
          <cell r="AR1319" t="str">
            <v>חט"ב</v>
          </cell>
        </row>
        <row r="1320">
          <cell r="B1320">
            <v>22115588</v>
          </cell>
          <cell r="I1320" t="str">
            <v>משרד</v>
          </cell>
          <cell r="M1320" t="str">
            <v>אשקלון</v>
          </cell>
          <cell r="N1320">
            <v>0</v>
          </cell>
          <cell r="P1320" t="str">
            <v>אשקלון</v>
          </cell>
          <cell r="AR1320" t="str">
            <v>חט"ב</v>
          </cell>
        </row>
        <row r="1321">
          <cell r="B1321">
            <v>22115588</v>
          </cell>
          <cell r="I1321" t="str">
            <v>משרד</v>
          </cell>
          <cell r="M1321" t="str">
            <v>אשקלון</v>
          </cell>
          <cell r="N1321">
            <v>0</v>
          </cell>
          <cell r="P1321" t="str">
            <v>אשקלון</v>
          </cell>
          <cell r="AR1321" t="str">
            <v>חט"ע</v>
          </cell>
        </row>
        <row r="1322">
          <cell r="B1322">
            <v>22116370</v>
          </cell>
          <cell r="I1322" t="str">
            <v>בעלות</v>
          </cell>
          <cell r="M1322" t="str">
            <v>באר שבע</v>
          </cell>
          <cell r="N1322">
            <v>0</v>
          </cell>
          <cell r="P1322" t="str">
            <v>באר שבע</v>
          </cell>
          <cell r="AR1322" t="str">
            <v>חט"ע</v>
          </cell>
        </row>
        <row r="1323">
          <cell r="B1323">
            <v>22116388</v>
          </cell>
          <cell r="I1323" t="str">
            <v>משרד</v>
          </cell>
          <cell r="M1323" t="str">
            <v>ברכיה</v>
          </cell>
          <cell r="N1323">
            <v>0</v>
          </cell>
          <cell r="P1323" t="str">
            <v>חוף אשקלון</v>
          </cell>
          <cell r="AR1323" t="str">
            <v>יסודי</v>
          </cell>
        </row>
        <row r="1324">
          <cell r="B1324">
            <v>22116552</v>
          </cell>
          <cell r="I1324" t="str">
            <v>משרד</v>
          </cell>
          <cell r="M1324" t="str">
            <v>אשדוד</v>
          </cell>
          <cell r="N1324">
            <v>0</v>
          </cell>
          <cell r="P1324" t="str">
            <v>אשדוד</v>
          </cell>
          <cell r="AR1324" t="str">
            <v>יסודי</v>
          </cell>
        </row>
        <row r="1325">
          <cell r="B1325">
            <v>22116594</v>
          </cell>
          <cell r="I1325" t="str">
            <v>משרד</v>
          </cell>
          <cell r="M1325" t="str">
            <v>ברכיה</v>
          </cell>
          <cell r="N1325">
            <v>0</v>
          </cell>
          <cell r="P1325" t="str">
            <v>חוף אשקלון</v>
          </cell>
          <cell r="AR1325" t="str">
            <v>גנ"י</v>
          </cell>
        </row>
        <row r="1326">
          <cell r="B1326">
            <v>22117030</v>
          </cell>
          <cell r="I1326" t="str">
            <v>משרד</v>
          </cell>
          <cell r="M1326" t="str">
            <v>קרית גת</v>
          </cell>
          <cell r="N1326">
            <v>0</v>
          </cell>
          <cell r="P1326" t="str">
            <v>קרית גת</v>
          </cell>
          <cell r="AR1326" t="str">
            <v>יסודי</v>
          </cell>
        </row>
        <row r="1327">
          <cell r="B1327">
            <v>22117618</v>
          </cell>
          <cell r="I1327" t="str">
            <v>משרד</v>
          </cell>
          <cell r="M1327" t="str">
            <v>מרכז שפירא</v>
          </cell>
          <cell r="N1327">
            <v>0</v>
          </cell>
          <cell r="P1327" t="str">
            <v>שפיר</v>
          </cell>
          <cell r="AR1327" t="str">
            <v>יסודי</v>
          </cell>
        </row>
        <row r="1328">
          <cell r="B1328">
            <v>22118103</v>
          </cell>
          <cell r="I1328" t="str">
            <v>משרד</v>
          </cell>
          <cell r="M1328" t="str">
            <v>באר שבע</v>
          </cell>
          <cell r="N1328">
            <v>0</v>
          </cell>
          <cell r="P1328" t="str">
            <v>באר שבע</v>
          </cell>
          <cell r="AR1328" t="str">
            <v>יסודי</v>
          </cell>
        </row>
        <row r="1329">
          <cell r="B1329">
            <v>22118202</v>
          </cell>
          <cell r="I1329" t="str">
            <v>משרד</v>
          </cell>
          <cell r="M1329" t="str">
            <v>אשקלון</v>
          </cell>
          <cell r="N1329">
            <v>0</v>
          </cell>
          <cell r="P1329" t="str">
            <v>אשקלון</v>
          </cell>
          <cell r="AR1329" t="str">
            <v>גנ"י</v>
          </cell>
        </row>
        <row r="1330">
          <cell r="B1330">
            <v>22118855</v>
          </cell>
          <cell r="I1330" t="str">
            <v>משרד</v>
          </cell>
          <cell r="M1330" t="str">
            <v>אשקלון</v>
          </cell>
          <cell r="N1330">
            <v>0</v>
          </cell>
          <cell r="P1330" t="str">
            <v>אשקלון</v>
          </cell>
          <cell r="AR1330" t="str">
            <v>חט"ב</v>
          </cell>
        </row>
        <row r="1331">
          <cell r="B1331">
            <v>22119077</v>
          </cell>
          <cell r="I1331" t="str">
            <v>משרד</v>
          </cell>
          <cell r="M1331" t="str">
            <v>אשקלון</v>
          </cell>
          <cell r="N1331">
            <v>0</v>
          </cell>
          <cell r="P1331" t="str">
            <v>אשקלון</v>
          </cell>
          <cell r="AR1331" t="str">
            <v>יסודי</v>
          </cell>
        </row>
        <row r="1332">
          <cell r="B1332">
            <v>22120042</v>
          </cell>
          <cell r="I1332" t="str">
            <v>משרד</v>
          </cell>
          <cell r="M1332" t="str">
            <v>תאשור</v>
          </cell>
          <cell r="N1332">
            <v>0</v>
          </cell>
          <cell r="P1332" t="str">
            <v>בני שמעון</v>
          </cell>
          <cell r="AR1332" t="str">
            <v>גנ"י</v>
          </cell>
        </row>
        <row r="1333">
          <cell r="B1333">
            <v>22129944</v>
          </cell>
          <cell r="I1333" t="str">
            <v>משרד</v>
          </cell>
          <cell r="M1333" t="str">
            <v>קרית מלאכי</v>
          </cell>
          <cell r="N1333">
            <v>0</v>
          </cell>
          <cell r="P1333" t="str">
            <v>קרית מלאכי</v>
          </cell>
          <cell r="AR1333" t="str">
            <v>יסודי</v>
          </cell>
        </row>
        <row r="1334">
          <cell r="B1334">
            <v>22130009</v>
          </cell>
          <cell r="I1334" t="str">
            <v>בעלות</v>
          </cell>
          <cell r="M1334" t="str">
            <v>אשקלון</v>
          </cell>
          <cell r="N1334">
            <v>0</v>
          </cell>
          <cell r="P1334" t="str">
            <v>אשקלון</v>
          </cell>
          <cell r="AR1334" t="str">
            <v>חט"ע</v>
          </cell>
        </row>
        <row r="1335">
          <cell r="B1335">
            <v>22130009</v>
          </cell>
          <cell r="I1335" t="str">
            <v>בעלות</v>
          </cell>
          <cell r="M1335" t="str">
            <v>אשקלון</v>
          </cell>
          <cell r="N1335">
            <v>0</v>
          </cell>
          <cell r="P1335" t="str">
            <v>אשקלון</v>
          </cell>
          <cell r="AR1335" t="str">
            <v>חט"ע</v>
          </cell>
        </row>
        <row r="1336">
          <cell r="B1336">
            <v>22135057</v>
          </cell>
          <cell r="I1336" t="str">
            <v>משרד</v>
          </cell>
          <cell r="M1336" t="str">
            <v>שדרות</v>
          </cell>
          <cell r="N1336">
            <v>1</v>
          </cell>
          <cell r="P1336" t="str">
            <v>שדרות</v>
          </cell>
          <cell r="AR1336" t="str">
            <v>יסודי</v>
          </cell>
        </row>
        <row r="1337">
          <cell r="B1337">
            <v>22135057</v>
          </cell>
          <cell r="I1337" t="str">
            <v>משרד</v>
          </cell>
          <cell r="M1337" t="str">
            <v>שדרות</v>
          </cell>
          <cell r="N1337">
            <v>1</v>
          </cell>
          <cell r="P1337" t="str">
            <v>שדרות</v>
          </cell>
          <cell r="AR1337" t="str">
            <v>יסודי</v>
          </cell>
        </row>
        <row r="1338">
          <cell r="B1338">
            <v>22140677</v>
          </cell>
          <cell r="I1338" t="str">
            <v>משרד</v>
          </cell>
          <cell r="M1338" t="str">
            <v>אילת</v>
          </cell>
          <cell r="N1338">
            <v>0</v>
          </cell>
          <cell r="P1338" t="str">
            <v>אילת</v>
          </cell>
          <cell r="AR1338" t="str">
            <v>יסודי</v>
          </cell>
        </row>
        <row r="1339">
          <cell r="B1339">
            <v>22142236</v>
          </cell>
          <cell r="I1339" t="str">
            <v>משרד</v>
          </cell>
          <cell r="M1339" t="str">
            <v>אילת</v>
          </cell>
          <cell r="N1339">
            <v>0</v>
          </cell>
          <cell r="P1339" t="str">
            <v>אילת</v>
          </cell>
          <cell r="AR1339" t="str">
            <v>יסודי</v>
          </cell>
        </row>
        <row r="1340">
          <cell r="B1340">
            <v>22142996</v>
          </cell>
          <cell r="I1340" t="str">
            <v>בעלות</v>
          </cell>
          <cell r="M1340" t="str">
            <v>אילת</v>
          </cell>
          <cell r="N1340">
            <v>0</v>
          </cell>
          <cell r="P1340" t="str">
            <v>אילת</v>
          </cell>
          <cell r="AR1340" t="str">
            <v>חט"ב</v>
          </cell>
        </row>
        <row r="1341">
          <cell r="B1341">
            <v>22142996</v>
          </cell>
          <cell r="I1341" t="str">
            <v>בעלות</v>
          </cell>
          <cell r="M1341" t="str">
            <v>אילת</v>
          </cell>
          <cell r="N1341">
            <v>0</v>
          </cell>
          <cell r="P1341" t="str">
            <v>אילת</v>
          </cell>
          <cell r="AR1341" t="str">
            <v>חט"ע</v>
          </cell>
        </row>
        <row r="1342">
          <cell r="B1342">
            <v>22143853</v>
          </cell>
          <cell r="I1342" t="str">
            <v>בעלות</v>
          </cell>
          <cell r="M1342" t="str">
            <v>אילת</v>
          </cell>
          <cell r="N1342">
            <v>0</v>
          </cell>
          <cell r="P1342" t="str">
            <v>אילת</v>
          </cell>
          <cell r="AR1342" t="str">
            <v>חט"ע</v>
          </cell>
        </row>
        <row r="1343">
          <cell r="B1343">
            <v>22143937</v>
          </cell>
          <cell r="I1343" t="str">
            <v>משרד</v>
          </cell>
          <cell r="M1343" t="str">
            <v>אילת</v>
          </cell>
          <cell r="N1343">
            <v>0</v>
          </cell>
          <cell r="P1343" t="str">
            <v>אילת</v>
          </cell>
          <cell r="AR1343" t="str">
            <v>חט"ב</v>
          </cell>
        </row>
        <row r="1344">
          <cell r="B1344">
            <v>22143937</v>
          </cell>
          <cell r="I1344" t="str">
            <v>משרד</v>
          </cell>
          <cell r="M1344" t="str">
            <v>אילת</v>
          </cell>
          <cell r="N1344">
            <v>0</v>
          </cell>
          <cell r="P1344" t="str">
            <v>אילת</v>
          </cell>
          <cell r="AR1344" t="str">
            <v>חט"ב</v>
          </cell>
        </row>
        <row r="1345">
          <cell r="B1345">
            <v>22143937</v>
          </cell>
          <cell r="I1345" t="str">
            <v>משרד</v>
          </cell>
          <cell r="M1345" t="str">
            <v>אילת</v>
          </cell>
          <cell r="N1345">
            <v>0</v>
          </cell>
          <cell r="P1345" t="str">
            <v>אילת</v>
          </cell>
          <cell r="AR1345" t="str">
            <v>חט"ע</v>
          </cell>
        </row>
        <row r="1346">
          <cell r="B1346">
            <v>22143937</v>
          </cell>
          <cell r="I1346" t="str">
            <v>משרד</v>
          </cell>
          <cell r="M1346" t="str">
            <v>אילת</v>
          </cell>
          <cell r="N1346">
            <v>0</v>
          </cell>
          <cell r="P1346" t="str">
            <v>אילת</v>
          </cell>
          <cell r="AR1346" t="str">
            <v>חט"ע</v>
          </cell>
        </row>
        <row r="1347">
          <cell r="B1347">
            <v>22143978</v>
          </cell>
          <cell r="I1347" t="str">
            <v>משרד</v>
          </cell>
          <cell r="M1347" t="str">
            <v>באר שבע</v>
          </cell>
          <cell r="N1347">
            <v>0</v>
          </cell>
          <cell r="P1347" t="str">
            <v>באר שבע</v>
          </cell>
          <cell r="AR1347" t="str">
            <v>יסודי</v>
          </cell>
        </row>
        <row r="1348">
          <cell r="B1348">
            <v>22143978</v>
          </cell>
          <cell r="I1348" t="str">
            <v>משרד</v>
          </cell>
          <cell r="M1348"/>
          <cell r="N1348">
            <v>0</v>
          </cell>
          <cell r="P1348" t="str">
            <v>באר שבע</v>
          </cell>
          <cell r="AR1348" t="str">
            <v>יסודי</v>
          </cell>
        </row>
        <row r="1349">
          <cell r="B1349">
            <v>22144422</v>
          </cell>
          <cell r="I1349" t="str">
            <v>בעלות</v>
          </cell>
          <cell r="M1349" t="str">
            <v>אילת</v>
          </cell>
          <cell r="N1349">
            <v>0</v>
          </cell>
          <cell r="P1349" t="str">
            <v>אילת</v>
          </cell>
          <cell r="AR1349" t="str">
            <v>חט"ע</v>
          </cell>
        </row>
        <row r="1350">
          <cell r="B1350">
            <v>22144422</v>
          </cell>
          <cell r="I1350" t="str">
            <v>בעלות</v>
          </cell>
          <cell r="M1350" t="str">
            <v>אילת</v>
          </cell>
          <cell r="N1350">
            <v>0</v>
          </cell>
          <cell r="P1350" t="str">
            <v>אילת</v>
          </cell>
          <cell r="AR1350" t="str">
            <v>חט"ע</v>
          </cell>
        </row>
        <row r="1351">
          <cell r="B1351">
            <v>22145569</v>
          </cell>
          <cell r="I1351" t="str">
            <v>בעלות</v>
          </cell>
          <cell r="M1351" t="str">
            <v>ערד</v>
          </cell>
          <cell r="N1351">
            <v>0</v>
          </cell>
          <cell r="P1351" t="str">
            <v>ערד</v>
          </cell>
          <cell r="AR1351" t="str">
            <v>חט"ע</v>
          </cell>
        </row>
        <row r="1352">
          <cell r="B1352">
            <v>22151096</v>
          </cell>
          <cell r="I1352" t="str">
            <v>משרד</v>
          </cell>
          <cell r="M1352" t="str">
            <v>אשדוד</v>
          </cell>
          <cell r="N1352">
            <v>0</v>
          </cell>
          <cell r="P1352" t="str">
            <v>אשדוד</v>
          </cell>
          <cell r="AR1352" t="str">
            <v>יסודי</v>
          </cell>
        </row>
        <row r="1353">
          <cell r="B1353">
            <v>22154686</v>
          </cell>
          <cell r="I1353" t="str">
            <v>משרד</v>
          </cell>
          <cell r="M1353" t="str">
            <v>שדרות</v>
          </cell>
          <cell r="N1353">
            <v>1</v>
          </cell>
          <cell r="P1353" t="str">
            <v>שדרות</v>
          </cell>
          <cell r="AR1353" t="str">
            <v>יסודי</v>
          </cell>
        </row>
        <row r="1354">
          <cell r="B1354">
            <v>22156020</v>
          </cell>
          <cell r="I1354" t="str">
            <v>משרד</v>
          </cell>
          <cell r="M1354" t="str">
            <v>אילת</v>
          </cell>
          <cell r="N1354">
            <v>0</v>
          </cell>
          <cell r="P1354" t="str">
            <v>אילת</v>
          </cell>
          <cell r="AR1354" t="str">
            <v>חט"ב</v>
          </cell>
        </row>
        <row r="1355">
          <cell r="B1355">
            <v>22156020</v>
          </cell>
          <cell r="I1355" t="str">
            <v>משרד</v>
          </cell>
          <cell r="M1355" t="str">
            <v>אילת</v>
          </cell>
          <cell r="N1355">
            <v>0</v>
          </cell>
          <cell r="P1355" t="str">
            <v>אילת</v>
          </cell>
          <cell r="AR1355" t="str">
            <v>חט"ע</v>
          </cell>
        </row>
        <row r="1356">
          <cell r="B1356">
            <v>22159636</v>
          </cell>
          <cell r="I1356" t="str">
            <v>משרד</v>
          </cell>
          <cell r="M1356" t="str">
            <v>מסלול</v>
          </cell>
          <cell r="N1356">
            <v>0</v>
          </cell>
          <cell r="P1356" t="str">
            <v>מרחבים</v>
          </cell>
          <cell r="AR1356" t="str">
            <v>יסודי</v>
          </cell>
        </row>
        <row r="1357">
          <cell r="B1357">
            <v>22160766</v>
          </cell>
          <cell r="I1357" t="str">
            <v>משרד</v>
          </cell>
          <cell r="M1357" t="str">
            <v>אשדוד</v>
          </cell>
          <cell r="N1357">
            <v>0</v>
          </cell>
          <cell r="P1357" t="str">
            <v>אשדוד</v>
          </cell>
          <cell r="AR1357" t="str">
            <v>חט"ב</v>
          </cell>
        </row>
        <row r="1358">
          <cell r="B1358">
            <v>22160766</v>
          </cell>
          <cell r="I1358" t="str">
            <v>משרד</v>
          </cell>
          <cell r="M1358" t="str">
            <v>אשדוד</v>
          </cell>
          <cell r="N1358">
            <v>0</v>
          </cell>
          <cell r="P1358" t="str">
            <v>אשדוד</v>
          </cell>
          <cell r="AR1358" t="str">
            <v>חט"ע</v>
          </cell>
        </row>
        <row r="1359">
          <cell r="B1359">
            <v>22161145</v>
          </cell>
          <cell r="I1359" t="str">
            <v>משרד</v>
          </cell>
          <cell r="M1359" t="str">
            <v>אשדוד</v>
          </cell>
          <cell r="N1359">
            <v>0</v>
          </cell>
          <cell r="P1359" t="str">
            <v>אשדוד</v>
          </cell>
          <cell r="AR1359" t="str">
            <v>חט"ב</v>
          </cell>
        </row>
        <row r="1360">
          <cell r="B1360">
            <v>22161145</v>
          </cell>
          <cell r="I1360" t="str">
            <v>משרד</v>
          </cell>
          <cell r="M1360" t="str">
            <v>אשדוד</v>
          </cell>
          <cell r="N1360">
            <v>0</v>
          </cell>
          <cell r="P1360" t="str">
            <v>אשדוד</v>
          </cell>
          <cell r="AR1360" t="str">
            <v>חט"ע</v>
          </cell>
        </row>
        <row r="1361">
          <cell r="B1361">
            <v>22161665</v>
          </cell>
          <cell r="I1361" t="str">
            <v>משרד</v>
          </cell>
          <cell r="M1361" t="str">
            <v>קרית גת</v>
          </cell>
          <cell r="N1361">
            <v>0</v>
          </cell>
          <cell r="P1361" t="str">
            <v>קרית גת</v>
          </cell>
          <cell r="AR1361" t="str">
            <v>גנ"י</v>
          </cell>
        </row>
        <row r="1362">
          <cell r="B1362">
            <v>22161756</v>
          </cell>
          <cell r="I1362" t="str">
            <v>משרד</v>
          </cell>
          <cell r="M1362" t="str">
            <v>קרית גת</v>
          </cell>
          <cell r="N1362">
            <v>0</v>
          </cell>
          <cell r="P1362" t="str">
            <v>קרית גת</v>
          </cell>
          <cell r="AR1362" t="str">
            <v>חט"ב</v>
          </cell>
        </row>
        <row r="1363">
          <cell r="B1363">
            <v>22161756</v>
          </cell>
          <cell r="I1363" t="str">
            <v>משרד</v>
          </cell>
          <cell r="M1363" t="str">
            <v>קרית גת</v>
          </cell>
          <cell r="N1363">
            <v>0</v>
          </cell>
          <cell r="P1363" t="str">
            <v>קרית גת</v>
          </cell>
          <cell r="AR1363" t="str">
            <v>חט"ע</v>
          </cell>
        </row>
        <row r="1364">
          <cell r="B1364">
            <v>22163893</v>
          </cell>
          <cell r="I1364" t="str">
            <v>משרד</v>
          </cell>
          <cell r="M1364" t="str">
            <v>אשדוד</v>
          </cell>
          <cell r="N1364">
            <v>0</v>
          </cell>
          <cell r="P1364" t="str">
            <v>אשדוד</v>
          </cell>
          <cell r="AR1364" t="str">
            <v>יסודי</v>
          </cell>
        </row>
        <row r="1365">
          <cell r="B1365">
            <v>22164156</v>
          </cell>
          <cell r="I1365" t="str">
            <v>משרד</v>
          </cell>
          <cell r="M1365" t="str">
            <v>אשדוד</v>
          </cell>
          <cell r="N1365">
            <v>0</v>
          </cell>
          <cell r="P1365" t="str">
            <v>אשדוד</v>
          </cell>
          <cell r="AR1365" t="str">
            <v>יסודי</v>
          </cell>
        </row>
        <row r="1366">
          <cell r="B1366">
            <v>22164156</v>
          </cell>
          <cell r="I1366" t="str">
            <v>משרד</v>
          </cell>
          <cell r="M1366" t="str">
            <v>אשדוד</v>
          </cell>
          <cell r="N1366">
            <v>0</v>
          </cell>
          <cell r="P1366" t="str">
            <v>אשדוד</v>
          </cell>
          <cell r="AR1366" t="str">
            <v>חט"ב</v>
          </cell>
        </row>
        <row r="1367">
          <cell r="B1367">
            <v>22164156</v>
          </cell>
          <cell r="I1367" t="str">
            <v>משרד</v>
          </cell>
          <cell r="M1367" t="str">
            <v>אשדוד</v>
          </cell>
          <cell r="N1367">
            <v>0</v>
          </cell>
          <cell r="P1367" t="str">
            <v>אשדוד</v>
          </cell>
          <cell r="AR1367" t="str">
            <v>יסודי</v>
          </cell>
        </row>
        <row r="1368">
          <cell r="B1368">
            <v>22165294</v>
          </cell>
          <cell r="I1368" t="str">
            <v>משרד</v>
          </cell>
          <cell r="M1368" t="str">
            <v>יטבתה</v>
          </cell>
          <cell r="N1368">
            <v>0</v>
          </cell>
          <cell r="P1368" t="str">
            <v>חבל אילות</v>
          </cell>
          <cell r="AR1368" t="str">
            <v>יסודי</v>
          </cell>
        </row>
        <row r="1369">
          <cell r="B1369">
            <v>22165294</v>
          </cell>
          <cell r="I1369" t="str">
            <v>משרד</v>
          </cell>
          <cell r="M1369" t="str">
            <v>אילת</v>
          </cell>
          <cell r="N1369">
            <v>0</v>
          </cell>
          <cell r="P1369" t="str">
            <v>אילת</v>
          </cell>
          <cell r="AR1369" t="str">
            <v>יסודי</v>
          </cell>
        </row>
        <row r="1370">
          <cell r="B1370">
            <v>22165294</v>
          </cell>
          <cell r="I1370" t="str">
            <v>משרד</v>
          </cell>
          <cell r="M1370" t="str">
            <v>אילת</v>
          </cell>
          <cell r="N1370">
            <v>0</v>
          </cell>
          <cell r="P1370" t="str">
            <v>אילת</v>
          </cell>
          <cell r="AR1370" t="str">
            <v>חט"ב</v>
          </cell>
        </row>
        <row r="1371">
          <cell r="B1371">
            <v>22166052</v>
          </cell>
          <cell r="I1371" t="str">
            <v>משרד</v>
          </cell>
          <cell r="M1371" t="str">
            <v>אשדוד</v>
          </cell>
          <cell r="N1371">
            <v>0</v>
          </cell>
          <cell r="P1371" t="str">
            <v>אשדוד</v>
          </cell>
          <cell r="AR1371" t="str">
            <v>יסודי</v>
          </cell>
        </row>
        <row r="1372">
          <cell r="B1372">
            <v>22166052</v>
          </cell>
          <cell r="I1372" t="str">
            <v>משרד</v>
          </cell>
          <cell r="M1372"/>
          <cell r="N1372">
            <v>0</v>
          </cell>
          <cell r="P1372" t="str">
            <v>באר שבע</v>
          </cell>
          <cell r="AR1372" t="str">
            <v>יסודי</v>
          </cell>
        </row>
        <row r="1373">
          <cell r="B1373">
            <v>22166854</v>
          </cell>
          <cell r="I1373" t="str">
            <v>משרד</v>
          </cell>
          <cell r="M1373" t="str">
            <v>אשדוד</v>
          </cell>
          <cell r="N1373">
            <v>0</v>
          </cell>
          <cell r="P1373" t="str">
            <v>אשדוד</v>
          </cell>
          <cell r="AR1373" t="str">
            <v>יסודי</v>
          </cell>
        </row>
        <row r="1374">
          <cell r="B1374">
            <v>22166854</v>
          </cell>
          <cell r="I1374" t="str">
            <v>משרד</v>
          </cell>
          <cell r="M1374" t="str">
            <v>אשדוד</v>
          </cell>
          <cell r="N1374">
            <v>0</v>
          </cell>
          <cell r="P1374" t="str">
            <v>אשדוד</v>
          </cell>
          <cell r="AR1374" t="str">
            <v>יסודי</v>
          </cell>
        </row>
        <row r="1375">
          <cell r="B1375">
            <v>22167936</v>
          </cell>
          <cell r="I1375" t="str">
            <v>בעלות</v>
          </cell>
          <cell r="M1375" t="str">
            <v>אילת</v>
          </cell>
          <cell r="N1375">
            <v>0</v>
          </cell>
          <cell r="P1375" t="str">
            <v>אילת</v>
          </cell>
          <cell r="AR1375" t="str">
            <v>חט"ע</v>
          </cell>
        </row>
        <row r="1376">
          <cell r="B1376">
            <v>22168454</v>
          </cell>
          <cell r="I1376" t="str">
            <v>משרד</v>
          </cell>
          <cell r="M1376" t="str">
            <v>אשדוד</v>
          </cell>
          <cell r="N1376">
            <v>0</v>
          </cell>
          <cell r="P1376" t="str">
            <v>אשדוד</v>
          </cell>
          <cell r="AR1376" t="str">
            <v>חט"ב</v>
          </cell>
        </row>
        <row r="1377">
          <cell r="B1377">
            <v>22168454</v>
          </cell>
          <cell r="I1377" t="str">
            <v>משרד</v>
          </cell>
          <cell r="M1377" t="str">
            <v>אשדוד</v>
          </cell>
          <cell r="N1377">
            <v>0</v>
          </cell>
          <cell r="P1377" t="str">
            <v>אשדוד</v>
          </cell>
          <cell r="AR1377" t="str">
            <v>חט"ע</v>
          </cell>
        </row>
        <row r="1378">
          <cell r="B1378">
            <v>22168926</v>
          </cell>
          <cell r="I1378" t="str">
            <v>משרד</v>
          </cell>
          <cell r="M1378" t="str">
            <v>זרחיה</v>
          </cell>
          <cell r="N1378">
            <v>0</v>
          </cell>
          <cell r="P1378" t="str">
            <v>שפיר</v>
          </cell>
          <cell r="AR1378" t="str">
            <v>גנ"י</v>
          </cell>
        </row>
        <row r="1379">
          <cell r="B1379">
            <v>22168926</v>
          </cell>
          <cell r="I1379" t="str">
            <v>משרד</v>
          </cell>
          <cell r="M1379" t="str">
            <v>עין צורים</v>
          </cell>
          <cell r="N1379">
            <v>0</v>
          </cell>
          <cell r="P1379" t="str">
            <v>שפיר</v>
          </cell>
          <cell r="AR1379" t="str">
            <v>גנ"י</v>
          </cell>
        </row>
        <row r="1380">
          <cell r="B1380">
            <v>22168926</v>
          </cell>
          <cell r="I1380" t="str">
            <v>משרד</v>
          </cell>
          <cell r="M1380" t="str">
            <v>משואות יצחק</v>
          </cell>
          <cell r="N1380">
            <v>0</v>
          </cell>
          <cell r="P1380" t="str">
            <v>שפיר</v>
          </cell>
          <cell r="AR1380" t="str">
            <v>גנ"י</v>
          </cell>
        </row>
        <row r="1381">
          <cell r="B1381">
            <v>22179584</v>
          </cell>
          <cell r="I1381" t="str">
            <v>משרד</v>
          </cell>
          <cell r="M1381"/>
          <cell r="N1381">
            <v>0</v>
          </cell>
          <cell r="P1381" t="str">
            <v>באר שבע</v>
          </cell>
          <cell r="AR1381" t="str">
            <v>יסודי</v>
          </cell>
        </row>
        <row r="1382">
          <cell r="B1382">
            <v>22180525</v>
          </cell>
          <cell r="I1382" t="str">
            <v>משרד</v>
          </cell>
          <cell r="M1382" t="str">
            <v>באר שבע</v>
          </cell>
          <cell r="N1382">
            <v>0</v>
          </cell>
          <cell r="P1382" t="str">
            <v>באר שבע</v>
          </cell>
          <cell r="AR1382" t="str">
            <v>יסודי</v>
          </cell>
        </row>
        <row r="1383">
          <cell r="B1383">
            <v>22180541</v>
          </cell>
          <cell r="I1383" t="str">
            <v>בעלות</v>
          </cell>
          <cell r="M1383" t="str">
            <v>אשדוד</v>
          </cell>
          <cell r="N1383">
            <v>0</v>
          </cell>
          <cell r="P1383" t="str">
            <v>אשדוד</v>
          </cell>
          <cell r="AR1383" t="str">
            <v>חט"ע</v>
          </cell>
        </row>
        <row r="1384">
          <cell r="B1384">
            <v>22180806</v>
          </cell>
          <cell r="I1384" t="str">
            <v>משרד</v>
          </cell>
          <cell r="M1384" t="str">
            <v>באר שבע</v>
          </cell>
          <cell r="N1384">
            <v>0</v>
          </cell>
          <cell r="P1384" t="str">
            <v>באר שבע</v>
          </cell>
          <cell r="AR1384" t="str">
            <v>יסודי</v>
          </cell>
        </row>
        <row r="1385">
          <cell r="B1385">
            <v>22180806</v>
          </cell>
          <cell r="I1385" t="str">
            <v>משרד</v>
          </cell>
          <cell r="M1385" t="str">
            <v>באר שבע</v>
          </cell>
          <cell r="N1385">
            <v>0</v>
          </cell>
          <cell r="P1385" t="str">
            <v>באר שבע</v>
          </cell>
          <cell r="AR1385" t="str">
            <v>יסודי</v>
          </cell>
        </row>
        <row r="1386">
          <cell r="B1386">
            <v>22182307</v>
          </cell>
          <cell r="I1386" t="str">
            <v>משרד</v>
          </cell>
          <cell r="M1386" t="str">
            <v>נתיבות</v>
          </cell>
          <cell r="N1386">
            <v>0</v>
          </cell>
          <cell r="P1386" t="str">
            <v>נתיבות</v>
          </cell>
          <cell r="AR1386" t="str">
            <v>יסודי</v>
          </cell>
        </row>
        <row r="1387">
          <cell r="B1387">
            <v>22182471</v>
          </cell>
          <cell r="I1387" t="str">
            <v>משרד</v>
          </cell>
          <cell r="M1387" t="str">
            <v>דימונה</v>
          </cell>
          <cell r="N1387">
            <v>0</v>
          </cell>
          <cell r="P1387" t="str">
            <v>דימונה</v>
          </cell>
          <cell r="AR1387" t="str">
            <v>חט"ב</v>
          </cell>
        </row>
        <row r="1388">
          <cell r="B1388">
            <v>22182471</v>
          </cell>
          <cell r="I1388" t="str">
            <v>משרד</v>
          </cell>
          <cell r="M1388" t="str">
            <v>דימונה</v>
          </cell>
          <cell r="N1388">
            <v>0</v>
          </cell>
          <cell r="P1388" t="str">
            <v>דימונה</v>
          </cell>
          <cell r="AR1388" t="str">
            <v>חט"ב</v>
          </cell>
        </row>
        <row r="1389">
          <cell r="B1389">
            <v>22182620</v>
          </cell>
          <cell r="I1389" t="str">
            <v>משרד</v>
          </cell>
          <cell r="M1389" t="str">
            <v>כפר מימון</v>
          </cell>
          <cell r="N1389">
            <v>1</v>
          </cell>
          <cell r="P1389" t="str">
            <v>שדות נגב עזתה</v>
          </cell>
          <cell r="AR1389" t="str">
            <v>יסודי</v>
          </cell>
        </row>
        <row r="1390">
          <cell r="B1390">
            <v>22183008</v>
          </cell>
          <cell r="I1390" t="str">
            <v>משרד</v>
          </cell>
          <cell r="M1390" t="str">
            <v>באר שבע</v>
          </cell>
          <cell r="N1390">
            <v>0</v>
          </cell>
          <cell r="P1390" t="str">
            <v>באר שבע</v>
          </cell>
          <cell r="AR1390" t="str">
            <v>יסודי</v>
          </cell>
        </row>
        <row r="1391">
          <cell r="B1391">
            <v>22184170</v>
          </cell>
          <cell r="I1391" t="str">
            <v>משרד</v>
          </cell>
          <cell r="M1391" t="str">
            <v>אשדוד</v>
          </cell>
          <cell r="N1391">
            <v>0</v>
          </cell>
          <cell r="P1391" t="str">
            <v>אשדוד</v>
          </cell>
          <cell r="AR1391" t="str">
            <v>חט"ב</v>
          </cell>
        </row>
        <row r="1392">
          <cell r="B1392">
            <v>22185490</v>
          </cell>
          <cell r="I1392" t="str">
            <v>משרד</v>
          </cell>
          <cell r="M1392" t="str">
            <v>באר שבע</v>
          </cell>
          <cell r="N1392">
            <v>0</v>
          </cell>
          <cell r="P1392" t="str">
            <v>באר שבע</v>
          </cell>
          <cell r="AR1392" t="str">
            <v>יסודי</v>
          </cell>
        </row>
        <row r="1393">
          <cell r="B1393">
            <v>22186464</v>
          </cell>
          <cell r="I1393" t="str">
            <v>משרד</v>
          </cell>
          <cell r="M1393" t="str">
            <v>באר שבע</v>
          </cell>
          <cell r="N1393">
            <v>0</v>
          </cell>
          <cell r="P1393" t="str">
            <v>באר שבע</v>
          </cell>
          <cell r="AR1393" t="str">
            <v>גנ"י</v>
          </cell>
        </row>
        <row r="1394">
          <cell r="B1394">
            <v>22186472</v>
          </cell>
          <cell r="I1394" t="str">
            <v>משרד</v>
          </cell>
          <cell r="M1394" t="str">
            <v>בני נצרים</v>
          </cell>
          <cell r="N1394">
            <v>0</v>
          </cell>
          <cell r="P1394" t="str">
            <v>אשכול</v>
          </cell>
          <cell r="AR1394" t="str">
            <v>יסודי</v>
          </cell>
        </row>
        <row r="1395">
          <cell r="B1395">
            <v>22186605</v>
          </cell>
          <cell r="I1395" t="str">
            <v>משרד</v>
          </cell>
          <cell r="M1395" t="str">
            <v>תושיה</v>
          </cell>
          <cell r="N1395">
            <v>1</v>
          </cell>
          <cell r="P1395" t="str">
            <v>שדות נגב עזתה</v>
          </cell>
          <cell r="AR1395" t="str">
            <v>גנ"י</v>
          </cell>
        </row>
        <row r="1396">
          <cell r="B1396">
            <v>22187082</v>
          </cell>
          <cell r="I1396" t="str">
            <v>משרד</v>
          </cell>
          <cell r="M1396" t="str">
            <v>באר שבע</v>
          </cell>
          <cell r="N1396">
            <v>0</v>
          </cell>
          <cell r="P1396" t="str">
            <v>באר שבע</v>
          </cell>
          <cell r="AR1396" t="str">
            <v>יסודי</v>
          </cell>
        </row>
        <row r="1397">
          <cell r="B1397">
            <v>22187082</v>
          </cell>
          <cell r="I1397" t="str">
            <v>משרד</v>
          </cell>
          <cell r="M1397" t="str">
            <v>קרית גת</v>
          </cell>
          <cell r="N1397">
            <v>0</v>
          </cell>
          <cell r="P1397" t="str">
            <v>קרית גת</v>
          </cell>
          <cell r="AR1397" t="str">
            <v>יסודי</v>
          </cell>
        </row>
        <row r="1398">
          <cell r="B1398">
            <v>22187181</v>
          </cell>
          <cell r="I1398" t="str">
            <v>משרד</v>
          </cell>
          <cell r="M1398" t="str">
            <v>אופקים</v>
          </cell>
          <cell r="N1398">
            <v>0</v>
          </cell>
          <cell r="P1398" t="str">
            <v>אופקים</v>
          </cell>
          <cell r="AR1398" t="str">
            <v>חט"ב</v>
          </cell>
        </row>
        <row r="1399">
          <cell r="B1399">
            <v>22187181</v>
          </cell>
          <cell r="I1399" t="str">
            <v>משרד</v>
          </cell>
          <cell r="M1399" t="str">
            <v>אופקים</v>
          </cell>
          <cell r="N1399">
            <v>0</v>
          </cell>
          <cell r="P1399" t="str">
            <v>אופקים</v>
          </cell>
          <cell r="AR1399" t="str">
            <v>חט"ע</v>
          </cell>
        </row>
        <row r="1400">
          <cell r="B1400">
            <v>22187371</v>
          </cell>
          <cell r="I1400" t="str">
            <v>משרד</v>
          </cell>
          <cell r="M1400" t="str">
            <v>באר שבע</v>
          </cell>
          <cell r="N1400">
            <v>0</v>
          </cell>
          <cell r="P1400" t="str">
            <v>באר שבע</v>
          </cell>
          <cell r="AR1400" t="str">
            <v>חט"ב</v>
          </cell>
        </row>
        <row r="1401">
          <cell r="B1401">
            <v>22187371</v>
          </cell>
          <cell r="I1401" t="str">
            <v>משרד</v>
          </cell>
          <cell r="M1401" t="str">
            <v>באר שבע</v>
          </cell>
          <cell r="N1401">
            <v>0</v>
          </cell>
          <cell r="P1401" t="str">
            <v>באר שבע</v>
          </cell>
          <cell r="AR1401" t="str">
            <v>חט"ע</v>
          </cell>
        </row>
        <row r="1402">
          <cell r="B1402">
            <v>22187660</v>
          </cell>
          <cell r="I1402" t="str">
            <v>משרד</v>
          </cell>
          <cell r="M1402" t="str">
            <v>באר שבע</v>
          </cell>
          <cell r="N1402">
            <v>0</v>
          </cell>
          <cell r="P1402" t="str">
            <v>באר שבע</v>
          </cell>
          <cell r="AR1402" t="str">
            <v>יסודי</v>
          </cell>
        </row>
        <row r="1403">
          <cell r="B1403">
            <v>22187660</v>
          </cell>
          <cell r="I1403" t="str">
            <v>משרד</v>
          </cell>
          <cell r="M1403"/>
          <cell r="N1403">
            <v>0</v>
          </cell>
          <cell r="P1403" t="str">
            <v>באר שבע</v>
          </cell>
          <cell r="AR1403" t="str">
            <v>יסודי</v>
          </cell>
        </row>
        <row r="1404">
          <cell r="B1404">
            <v>22188403</v>
          </cell>
          <cell r="I1404" t="str">
            <v>משרד</v>
          </cell>
          <cell r="M1404" t="str">
            <v>אופקים</v>
          </cell>
          <cell r="N1404">
            <v>0</v>
          </cell>
          <cell r="P1404" t="str">
            <v>אופקים</v>
          </cell>
          <cell r="AR1404" t="str">
            <v>חט"ב</v>
          </cell>
        </row>
        <row r="1405">
          <cell r="B1405">
            <v>22188403</v>
          </cell>
          <cell r="I1405" t="str">
            <v>משרד</v>
          </cell>
          <cell r="M1405" t="str">
            <v>אופקים</v>
          </cell>
          <cell r="N1405">
            <v>0</v>
          </cell>
          <cell r="P1405" t="str">
            <v>אופקים</v>
          </cell>
          <cell r="AR1405" t="str">
            <v>חט"ע</v>
          </cell>
        </row>
        <row r="1406">
          <cell r="B1406">
            <v>22188429</v>
          </cell>
          <cell r="I1406" t="str">
            <v>משרד</v>
          </cell>
          <cell r="M1406" t="str">
            <v>חצרים</v>
          </cell>
          <cell r="N1406">
            <v>0</v>
          </cell>
          <cell r="P1406" t="str">
            <v>בני שמעון</v>
          </cell>
          <cell r="AR1406" t="str">
            <v>יסודי</v>
          </cell>
        </row>
        <row r="1407">
          <cell r="B1407">
            <v>22189286</v>
          </cell>
          <cell r="I1407" t="str">
            <v>משרד</v>
          </cell>
          <cell r="M1407" t="str">
            <v>שדה בוקר</v>
          </cell>
          <cell r="N1407">
            <v>0</v>
          </cell>
          <cell r="P1407" t="str">
            <v>רמת נגב</v>
          </cell>
          <cell r="AR1407" t="str">
            <v>גנ"י</v>
          </cell>
        </row>
        <row r="1408">
          <cell r="B1408">
            <v>22189898</v>
          </cell>
          <cell r="I1408" t="str">
            <v>משרד</v>
          </cell>
          <cell r="M1408" t="str">
            <v>באר שבע</v>
          </cell>
          <cell r="N1408">
            <v>0</v>
          </cell>
          <cell r="P1408" t="str">
            <v>באר שבע</v>
          </cell>
          <cell r="AR1408" t="str">
            <v>יסודי</v>
          </cell>
        </row>
        <row r="1409">
          <cell r="B1409">
            <v>22193007</v>
          </cell>
          <cell r="I1409" t="str">
            <v>משרד</v>
          </cell>
          <cell r="M1409" t="str">
            <v>אילת</v>
          </cell>
          <cell r="N1409">
            <v>0</v>
          </cell>
          <cell r="P1409" t="str">
            <v>אילת</v>
          </cell>
          <cell r="AR1409" t="str">
            <v>חט"ב</v>
          </cell>
        </row>
        <row r="1410">
          <cell r="B1410">
            <v>22193007</v>
          </cell>
          <cell r="I1410" t="str">
            <v>משרד</v>
          </cell>
          <cell r="M1410" t="str">
            <v>אילת</v>
          </cell>
          <cell r="N1410">
            <v>0</v>
          </cell>
          <cell r="P1410" t="str">
            <v>אילת</v>
          </cell>
          <cell r="AR1410" t="str">
            <v>חט"ע</v>
          </cell>
        </row>
        <row r="1411">
          <cell r="B1411">
            <v>22200141</v>
          </cell>
          <cell r="I1411" t="str">
            <v>משרד</v>
          </cell>
          <cell r="M1411" t="str">
            <v>קרית גת</v>
          </cell>
          <cell r="N1411">
            <v>0</v>
          </cell>
          <cell r="P1411" t="str">
            <v>קרית גת</v>
          </cell>
          <cell r="AR1411" t="str">
            <v>חט"ב</v>
          </cell>
        </row>
        <row r="1412">
          <cell r="B1412">
            <v>22200141</v>
          </cell>
          <cell r="I1412" t="str">
            <v>משרד</v>
          </cell>
          <cell r="M1412" t="str">
            <v>קרית גת</v>
          </cell>
          <cell r="N1412">
            <v>0</v>
          </cell>
          <cell r="P1412" t="str">
            <v>קרית גת</v>
          </cell>
          <cell r="AR1412" t="str">
            <v>חט"ע</v>
          </cell>
        </row>
        <row r="1413">
          <cell r="B1413">
            <v>22205512</v>
          </cell>
          <cell r="I1413" t="str">
            <v>משרד</v>
          </cell>
          <cell r="M1413" t="str">
            <v>מסלול</v>
          </cell>
          <cell r="N1413">
            <v>0</v>
          </cell>
          <cell r="P1413" t="str">
            <v>מרחבים</v>
          </cell>
          <cell r="AR1413" t="str">
            <v>יסודי</v>
          </cell>
        </row>
        <row r="1414">
          <cell r="B1414">
            <v>22210231</v>
          </cell>
          <cell r="I1414" t="str">
            <v>משרד</v>
          </cell>
          <cell r="M1414" t="str">
            <v>באר שבע</v>
          </cell>
          <cell r="N1414">
            <v>0</v>
          </cell>
          <cell r="P1414" t="str">
            <v>באר שבע</v>
          </cell>
          <cell r="AR1414" t="str">
            <v>יסודי</v>
          </cell>
        </row>
        <row r="1415">
          <cell r="B1415">
            <v>22215776</v>
          </cell>
          <cell r="I1415" t="str">
            <v>משרד</v>
          </cell>
          <cell r="M1415" t="str">
            <v>באר שבע</v>
          </cell>
          <cell r="N1415">
            <v>0</v>
          </cell>
          <cell r="P1415" t="str">
            <v>באר שבע</v>
          </cell>
          <cell r="AR1415" t="str">
            <v>חט"ב</v>
          </cell>
        </row>
        <row r="1416">
          <cell r="B1416">
            <v>22215776</v>
          </cell>
          <cell r="I1416" t="str">
            <v>משרד</v>
          </cell>
          <cell r="M1416" t="str">
            <v>באר שבע</v>
          </cell>
          <cell r="N1416">
            <v>0</v>
          </cell>
          <cell r="P1416" t="str">
            <v>באר שבע</v>
          </cell>
          <cell r="AR1416" t="str">
            <v>חט"ע</v>
          </cell>
        </row>
        <row r="1417">
          <cell r="B1417">
            <v>22217541</v>
          </cell>
          <cell r="I1417" t="str">
            <v>משרד</v>
          </cell>
          <cell r="M1417" t="str">
            <v>תימורים</v>
          </cell>
          <cell r="N1417">
            <v>0</v>
          </cell>
          <cell r="P1417" t="str">
            <v>באר טוביה</v>
          </cell>
          <cell r="AR1417" t="str">
            <v>גנ"י</v>
          </cell>
        </row>
        <row r="1418">
          <cell r="B1418">
            <v>22219315</v>
          </cell>
          <cell r="I1418" t="str">
            <v>משרד</v>
          </cell>
          <cell r="M1418" t="str">
            <v>אשדוד</v>
          </cell>
          <cell r="N1418">
            <v>0</v>
          </cell>
          <cell r="P1418" t="str">
            <v>אשדוד</v>
          </cell>
          <cell r="AR1418" t="str">
            <v>חט"ב</v>
          </cell>
        </row>
        <row r="1419">
          <cell r="B1419">
            <v>22220362</v>
          </cell>
          <cell r="I1419" t="str">
            <v>משרד</v>
          </cell>
          <cell r="M1419" t="str">
            <v>אשדוד</v>
          </cell>
          <cell r="N1419">
            <v>0</v>
          </cell>
          <cell r="P1419" t="str">
            <v>אשדוד</v>
          </cell>
          <cell r="AR1419" t="str">
            <v>יסודי</v>
          </cell>
        </row>
        <row r="1420">
          <cell r="B1420">
            <v>22220651</v>
          </cell>
          <cell r="I1420" t="str">
            <v>משרד</v>
          </cell>
          <cell r="M1420" t="str">
            <v>אשדוד</v>
          </cell>
          <cell r="N1420">
            <v>0</v>
          </cell>
          <cell r="P1420" t="str">
            <v>אשדוד</v>
          </cell>
          <cell r="AR1420" t="str">
            <v>יסודי</v>
          </cell>
        </row>
        <row r="1421">
          <cell r="B1421">
            <v>22221253</v>
          </cell>
          <cell r="I1421" t="str">
            <v>משרד</v>
          </cell>
          <cell r="M1421"/>
          <cell r="N1421">
            <v>0</v>
          </cell>
          <cell r="P1421" t="str">
            <v>באר שבע</v>
          </cell>
          <cell r="AR1421" t="str">
            <v>יסודי</v>
          </cell>
        </row>
        <row r="1422">
          <cell r="B1422">
            <v>22221790</v>
          </cell>
          <cell r="I1422" t="str">
            <v>משרד</v>
          </cell>
          <cell r="M1422" t="str">
            <v>באר שבע</v>
          </cell>
          <cell r="N1422">
            <v>0</v>
          </cell>
          <cell r="P1422" t="str">
            <v>באר שבע</v>
          </cell>
          <cell r="AR1422" t="str">
            <v>יסודי</v>
          </cell>
        </row>
        <row r="1423">
          <cell r="B1423">
            <v>22221956</v>
          </cell>
          <cell r="I1423" t="str">
            <v>משרד</v>
          </cell>
          <cell r="M1423" t="str">
            <v>גת (קיבוץ)</v>
          </cell>
          <cell r="N1423">
            <v>0</v>
          </cell>
          <cell r="P1423" t="str">
            <v>יואב</v>
          </cell>
          <cell r="AR1423" t="str">
            <v>יסודי</v>
          </cell>
        </row>
        <row r="1424">
          <cell r="B1424">
            <v>22221964</v>
          </cell>
          <cell r="I1424" t="str">
            <v>משרד</v>
          </cell>
          <cell r="M1424" t="str">
            <v>סעד</v>
          </cell>
          <cell r="N1424">
            <v>1</v>
          </cell>
          <cell r="P1424" t="str">
            <v>שדות נגב עזתה</v>
          </cell>
          <cell r="AR1424" t="str">
            <v>יסודי</v>
          </cell>
        </row>
        <row r="1425">
          <cell r="B1425">
            <v>22222152</v>
          </cell>
          <cell r="I1425" t="str">
            <v>משרד</v>
          </cell>
          <cell r="M1425" t="str">
            <v>אילת</v>
          </cell>
          <cell r="N1425">
            <v>0</v>
          </cell>
          <cell r="P1425" t="str">
            <v>אילת</v>
          </cell>
          <cell r="AR1425" t="str">
            <v>חט"ב</v>
          </cell>
        </row>
        <row r="1426">
          <cell r="B1426">
            <v>22222640</v>
          </cell>
          <cell r="I1426" t="str">
            <v>משרד</v>
          </cell>
          <cell r="M1426" t="str">
            <v>אשדוד</v>
          </cell>
          <cell r="N1426">
            <v>0</v>
          </cell>
          <cell r="P1426" t="str">
            <v>אשדוד</v>
          </cell>
          <cell r="AR1426" t="str">
            <v>יסודי</v>
          </cell>
        </row>
        <row r="1427">
          <cell r="B1427">
            <v>22222954</v>
          </cell>
          <cell r="I1427" t="str">
            <v>בעלות</v>
          </cell>
          <cell r="M1427" t="str">
            <v>אשדוד</v>
          </cell>
          <cell r="N1427">
            <v>0</v>
          </cell>
          <cell r="P1427" t="str">
            <v>אשדוד</v>
          </cell>
          <cell r="AR1427" t="str">
            <v>חט"ע</v>
          </cell>
        </row>
        <row r="1428">
          <cell r="B1428">
            <v>22223234</v>
          </cell>
          <cell r="I1428" t="str">
            <v>משרד</v>
          </cell>
          <cell r="M1428" t="str">
            <v>אשדוד</v>
          </cell>
          <cell r="N1428">
            <v>0</v>
          </cell>
          <cell r="P1428" t="str">
            <v>אשדוד</v>
          </cell>
          <cell r="AR1428" t="str">
            <v>חט"ב</v>
          </cell>
        </row>
        <row r="1429">
          <cell r="B1429">
            <v>22223234</v>
          </cell>
          <cell r="I1429" t="str">
            <v>משרד</v>
          </cell>
          <cell r="M1429" t="str">
            <v>אשדוד</v>
          </cell>
          <cell r="N1429">
            <v>0</v>
          </cell>
          <cell r="P1429" t="str">
            <v>אשדוד</v>
          </cell>
          <cell r="AR1429" t="str">
            <v>חט"ע</v>
          </cell>
        </row>
        <row r="1430">
          <cell r="B1430">
            <v>22224216</v>
          </cell>
          <cell r="I1430" t="str">
            <v>משרד</v>
          </cell>
          <cell r="M1430" t="str">
            <v>אשדוד</v>
          </cell>
          <cell r="N1430">
            <v>0</v>
          </cell>
          <cell r="P1430" t="str">
            <v>אשדוד</v>
          </cell>
          <cell r="AR1430" t="str">
            <v>חט"ב</v>
          </cell>
        </row>
        <row r="1431">
          <cell r="B1431">
            <v>22224216</v>
          </cell>
          <cell r="I1431" t="str">
            <v>משרד</v>
          </cell>
          <cell r="M1431" t="str">
            <v>אשדוד</v>
          </cell>
          <cell r="N1431">
            <v>0</v>
          </cell>
          <cell r="P1431" t="str">
            <v>אשדוד</v>
          </cell>
          <cell r="AR1431" t="str">
            <v>חט"ע</v>
          </cell>
        </row>
        <row r="1432">
          <cell r="B1432">
            <v>22230346</v>
          </cell>
          <cell r="I1432" t="str">
            <v>משרד</v>
          </cell>
          <cell r="M1432" t="str">
            <v>באר שבע</v>
          </cell>
          <cell r="N1432">
            <v>0</v>
          </cell>
          <cell r="P1432" t="str">
            <v>באר שבע</v>
          </cell>
          <cell r="AR1432" t="str">
            <v>חט"ב</v>
          </cell>
        </row>
        <row r="1433">
          <cell r="B1433">
            <v>22230346</v>
          </cell>
          <cell r="I1433" t="str">
            <v>משרד</v>
          </cell>
          <cell r="M1433" t="str">
            <v>באר שבע</v>
          </cell>
          <cell r="N1433">
            <v>0</v>
          </cell>
          <cell r="P1433" t="str">
            <v>באר שבע</v>
          </cell>
          <cell r="AR1433" t="str">
            <v>חט"ע</v>
          </cell>
        </row>
        <row r="1434">
          <cell r="B1434">
            <v>22230395</v>
          </cell>
          <cell r="I1434" t="str">
            <v>משרד</v>
          </cell>
          <cell r="M1434" t="str">
            <v>יטבתה</v>
          </cell>
          <cell r="N1434">
            <v>0</v>
          </cell>
          <cell r="P1434" t="str">
            <v>חבל אילות</v>
          </cell>
          <cell r="AR1434" t="str">
            <v>יסודי</v>
          </cell>
        </row>
        <row r="1435">
          <cell r="B1435">
            <v>22230627</v>
          </cell>
          <cell r="I1435" t="str">
            <v>משרד</v>
          </cell>
          <cell r="M1435" t="str">
            <v>שדרות</v>
          </cell>
          <cell r="N1435">
            <v>1</v>
          </cell>
          <cell r="P1435" t="str">
            <v>שדרות</v>
          </cell>
          <cell r="AR1435" t="str">
            <v>גנ"י</v>
          </cell>
        </row>
        <row r="1436">
          <cell r="B1436">
            <v>22230627</v>
          </cell>
          <cell r="I1436" t="str">
            <v>משרד</v>
          </cell>
          <cell r="M1436" t="str">
            <v>שדרות</v>
          </cell>
          <cell r="N1436">
            <v>1</v>
          </cell>
          <cell r="P1436" t="str">
            <v>שדרות</v>
          </cell>
          <cell r="AR1436" t="str">
            <v>גנ"י</v>
          </cell>
        </row>
        <row r="1437">
          <cell r="B1437">
            <v>22230643</v>
          </cell>
          <cell r="I1437" t="str">
            <v>משרד</v>
          </cell>
          <cell r="M1437" t="str">
            <v>באר שבע</v>
          </cell>
          <cell r="N1437">
            <v>0</v>
          </cell>
          <cell r="P1437" t="str">
            <v>באר שבע</v>
          </cell>
          <cell r="AR1437" t="str">
            <v>יסודי</v>
          </cell>
        </row>
        <row r="1438">
          <cell r="B1438">
            <v>22230742</v>
          </cell>
          <cell r="I1438" t="str">
            <v>משרד</v>
          </cell>
          <cell r="M1438" t="str">
            <v>ירוחם</v>
          </cell>
          <cell r="N1438">
            <v>0</v>
          </cell>
          <cell r="P1438" t="str">
            <v>ירוחם</v>
          </cell>
          <cell r="AR1438" t="str">
            <v>יסודי</v>
          </cell>
        </row>
        <row r="1439">
          <cell r="B1439">
            <v>22230742</v>
          </cell>
          <cell r="I1439" t="str">
            <v>משרד</v>
          </cell>
          <cell r="M1439" t="str">
            <v>דימונה</v>
          </cell>
          <cell r="N1439">
            <v>0</v>
          </cell>
          <cell r="P1439" t="str">
            <v>דימונה</v>
          </cell>
          <cell r="AR1439" t="str">
            <v>יסודי</v>
          </cell>
        </row>
        <row r="1440">
          <cell r="B1440">
            <v>22230924</v>
          </cell>
          <cell r="I1440" t="str">
            <v>משרד</v>
          </cell>
          <cell r="M1440" t="str">
            <v>בית הגדי</v>
          </cell>
          <cell r="N1440">
            <v>0</v>
          </cell>
          <cell r="P1440" t="str">
            <v>שדות נגב עזתה</v>
          </cell>
          <cell r="AR1440" t="str">
            <v>יסודי</v>
          </cell>
        </row>
        <row r="1441">
          <cell r="B1441">
            <v>22231211</v>
          </cell>
          <cell r="I1441" t="str">
            <v>משרד</v>
          </cell>
          <cell r="M1441" t="str">
            <v>מדרשת בן גוריון</v>
          </cell>
          <cell r="N1441">
            <v>0</v>
          </cell>
          <cell r="P1441" t="str">
            <v>רמת נגב</v>
          </cell>
          <cell r="AR1441" t="str">
            <v>יסודי</v>
          </cell>
        </row>
        <row r="1442">
          <cell r="B1442">
            <v>22231245</v>
          </cell>
          <cell r="I1442" t="str">
            <v>משרד</v>
          </cell>
          <cell r="M1442" t="str">
            <v>דימונה</v>
          </cell>
          <cell r="N1442">
            <v>0</v>
          </cell>
          <cell r="P1442" t="str">
            <v>דימונה</v>
          </cell>
          <cell r="AR1442" t="str">
            <v>יסודי</v>
          </cell>
        </row>
        <row r="1443">
          <cell r="B1443">
            <v>22231609</v>
          </cell>
          <cell r="I1443" t="str">
            <v>משרד</v>
          </cell>
          <cell r="M1443" t="str">
            <v>בתי ספר של מרחבים</v>
          </cell>
          <cell r="N1443">
            <v>0</v>
          </cell>
          <cell r="P1443" t="str">
            <v>מרחבים</v>
          </cell>
          <cell r="AR1443" t="str">
            <v>יסודי</v>
          </cell>
        </row>
        <row r="1444">
          <cell r="B1444">
            <v>22231625</v>
          </cell>
          <cell r="I1444" t="str">
            <v>משרד</v>
          </cell>
          <cell r="M1444" t="str">
            <v>נתיבות</v>
          </cell>
          <cell r="N1444">
            <v>0</v>
          </cell>
          <cell r="P1444" t="str">
            <v>נתיבות</v>
          </cell>
          <cell r="AR1444" t="str">
            <v>יסודי</v>
          </cell>
        </row>
        <row r="1445">
          <cell r="B1445">
            <v>22231781</v>
          </cell>
          <cell r="I1445" t="str">
            <v>בעלות</v>
          </cell>
          <cell r="M1445" t="str">
            <v>באר שבע</v>
          </cell>
          <cell r="N1445">
            <v>0</v>
          </cell>
          <cell r="P1445" t="str">
            <v>נווה מדבר</v>
          </cell>
          <cell r="AR1445" t="str">
            <v>חט"ע</v>
          </cell>
        </row>
        <row r="1446">
          <cell r="B1446">
            <v>22231823</v>
          </cell>
          <cell r="I1446" t="str">
            <v>משרד</v>
          </cell>
          <cell r="M1446" t="str">
            <v>באר שבע</v>
          </cell>
          <cell r="N1446">
            <v>0</v>
          </cell>
          <cell r="P1446" t="str">
            <v>באר שבע</v>
          </cell>
          <cell r="AR1446" t="str">
            <v>חט"ב</v>
          </cell>
        </row>
        <row r="1447">
          <cell r="B1447">
            <v>22232078</v>
          </cell>
          <cell r="I1447" t="str">
            <v>משרד</v>
          </cell>
          <cell r="M1447" t="str">
            <v>נתיבות</v>
          </cell>
          <cell r="N1447">
            <v>0</v>
          </cell>
          <cell r="P1447" t="str">
            <v>נתיבות</v>
          </cell>
          <cell r="AR1447" t="str">
            <v>חט"ב</v>
          </cell>
        </row>
        <row r="1448">
          <cell r="B1448">
            <v>22232078</v>
          </cell>
          <cell r="I1448" t="str">
            <v>משרד</v>
          </cell>
          <cell r="M1448" t="str">
            <v>נתיבות</v>
          </cell>
          <cell r="N1448">
            <v>0</v>
          </cell>
          <cell r="P1448" t="str">
            <v>נתיבות</v>
          </cell>
          <cell r="AR1448" t="str">
            <v>חט"ע</v>
          </cell>
        </row>
        <row r="1449">
          <cell r="B1449">
            <v>22232078</v>
          </cell>
          <cell r="I1449" t="str">
            <v>משרד</v>
          </cell>
          <cell r="M1449" t="str">
            <v>אופקים</v>
          </cell>
          <cell r="N1449">
            <v>0</v>
          </cell>
          <cell r="P1449" t="str">
            <v>אופקים</v>
          </cell>
          <cell r="AR1449" t="str">
            <v>חט"ב</v>
          </cell>
        </row>
        <row r="1450">
          <cell r="B1450">
            <v>22232185</v>
          </cell>
          <cell r="I1450" t="str">
            <v>משרד</v>
          </cell>
          <cell r="M1450" t="str">
            <v>באר שבע</v>
          </cell>
          <cell r="N1450">
            <v>0</v>
          </cell>
          <cell r="P1450" t="str">
            <v>באר שבע</v>
          </cell>
          <cell r="AR1450" t="str">
            <v>יסודי</v>
          </cell>
        </row>
        <row r="1451">
          <cell r="B1451">
            <v>22232847</v>
          </cell>
          <cell r="I1451" t="str">
            <v>בעלות</v>
          </cell>
          <cell r="M1451" t="str">
            <v>באר שבע</v>
          </cell>
          <cell r="N1451">
            <v>0</v>
          </cell>
          <cell r="P1451" t="str">
            <v>נווה מדבר</v>
          </cell>
          <cell r="AR1451" t="str">
            <v>חט"ע</v>
          </cell>
        </row>
        <row r="1452">
          <cell r="B1452">
            <v>22233639</v>
          </cell>
          <cell r="I1452" t="str">
            <v>משרד</v>
          </cell>
          <cell r="M1452" t="str">
            <v>באר שבע</v>
          </cell>
          <cell r="N1452">
            <v>0</v>
          </cell>
          <cell r="P1452" t="str">
            <v>באר שבע</v>
          </cell>
          <cell r="AR1452" t="str">
            <v>יסודי</v>
          </cell>
        </row>
        <row r="1453">
          <cell r="B1453">
            <v>22234090</v>
          </cell>
          <cell r="I1453" t="str">
            <v>משרד</v>
          </cell>
          <cell r="M1453" t="str">
            <v>שדרות</v>
          </cell>
          <cell r="N1453">
            <v>1</v>
          </cell>
          <cell r="P1453" t="str">
            <v>שדרות</v>
          </cell>
          <cell r="AR1453" t="str">
            <v>חט"ב</v>
          </cell>
        </row>
        <row r="1454">
          <cell r="B1454">
            <v>22235022</v>
          </cell>
          <cell r="I1454" t="str">
            <v>משרד</v>
          </cell>
          <cell r="M1454" t="str">
            <v>באר טוביה</v>
          </cell>
          <cell r="N1454">
            <v>0</v>
          </cell>
          <cell r="P1454" t="str">
            <v>באר טוביה</v>
          </cell>
          <cell r="AR1454" t="str">
            <v>יסודי</v>
          </cell>
        </row>
        <row r="1455">
          <cell r="B1455">
            <v>22235584</v>
          </cell>
          <cell r="I1455" t="str">
            <v>משרד</v>
          </cell>
          <cell r="M1455" t="str">
            <v>שדרות</v>
          </cell>
          <cell r="N1455">
            <v>1</v>
          </cell>
          <cell r="P1455" t="str">
            <v>שדרות</v>
          </cell>
          <cell r="AR1455" t="str">
            <v>יסודי</v>
          </cell>
        </row>
        <row r="1456">
          <cell r="B1456">
            <v>22235600</v>
          </cell>
          <cell r="I1456" t="str">
            <v>בעלות</v>
          </cell>
          <cell r="M1456" t="str">
            <v>אשדוד</v>
          </cell>
          <cell r="N1456">
            <v>0</v>
          </cell>
          <cell r="P1456" t="str">
            <v>אשדוד</v>
          </cell>
          <cell r="AR1456" t="str">
            <v>חט"ע</v>
          </cell>
        </row>
        <row r="1457">
          <cell r="B1457">
            <v>22235626</v>
          </cell>
          <cell r="I1457" t="str">
            <v>משרד</v>
          </cell>
          <cell r="M1457" t="str">
            <v>אשדוד</v>
          </cell>
          <cell r="N1457">
            <v>0</v>
          </cell>
          <cell r="P1457" t="str">
            <v>אשדוד</v>
          </cell>
          <cell r="AR1457" t="str">
            <v>יסודי</v>
          </cell>
        </row>
        <row r="1458">
          <cell r="B1458">
            <v>22235774</v>
          </cell>
          <cell r="I1458" t="str">
            <v>משרד</v>
          </cell>
          <cell r="M1458" t="str">
            <v>אשקלון</v>
          </cell>
          <cell r="N1458">
            <v>0</v>
          </cell>
          <cell r="P1458" t="str">
            <v>אשקלון</v>
          </cell>
          <cell r="AR1458" t="str">
            <v>יסודי</v>
          </cell>
        </row>
        <row r="1459">
          <cell r="B1459">
            <v>22235774</v>
          </cell>
          <cell r="I1459" t="str">
            <v>משרד</v>
          </cell>
          <cell r="M1459" t="str">
            <v>אשקלון</v>
          </cell>
          <cell r="N1459">
            <v>0</v>
          </cell>
          <cell r="P1459" t="str">
            <v>אשקלון</v>
          </cell>
          <cell r="AR1459" t="str">
            <v>יסודי</v>
          </cell>
        </row>
        <row r="1460">
          <cell r="B1460">
            <v>22235774</v>
          </cell>
          <cell r="I1460" t="str">
            <v>משרד</v>
          </cell>
          <cell r="M1460" t="str">
            <v>אשקלון</v>
          </cell>
          <cell r="N1460">
            <v>0</v>
          </cell>
          <cell r="P1460" t="str">
            <v>אשקלון</v>
          </cell>
          <cell r="AR1460" t="str">
            <v>חט"ב</v>
          </cell>
        </row>
        <row r="1461">
          <cell r="B1461">
            <v>22235808</v>
          </cell>
          <cell r="I1461" t="str">
            <v>משרד</v>
          </cell>
          <cell r="M1461" t="str">
            <v>אשדוד</v>
          </cell>
          <cell r="N1461">
            <v>0</v>
          </cell>
          <cell r="P1461" t="str">
            <v>אשדוד</v>
          </cell>
          <cell r="AR1461" t="str">
            <v>גנ"י</v>
          </cell>
        </row>
        <row r="1462">
          <cell r="B1462">
            <v>22235808</v>
          </cell>
          <cell r="I1462" t="str">
            <v>משרד</v>
          </cell>
          <cell r="M1462" t="str">
            <v>אשדוד</v>
          </cell>
          <cell r="N1462">
            <v>0</v>
          </cell>
          <cell r="P1462" t="str">
            <v>אשדוד</v>
          </cell>
          <cell r="AR1462" t="str">
            <v>גנ"י</v>
          </cell>
        </row>
        <row r="1463">
          <cell r="B1463">
            <v>22235808</v>
          </cell>
          <cell r="I1463" t="str">
            <v>משרד</v>
          </cell>
          <cell r="M1463" t="str">
            <v>אשדוד</v>
          </cell>
          <cell r="N1463">
            <v>0</v>
          </cell>
          <cell r="P1463" t="str">
            <v>אשדוד</v>
          </cell>
          <cell r="AR1463" t="str">
            <v>גנ"י</v>
          </cell>
        </row>
        <row r="1464">
          <cell r="B1464">
            <v>22235808</v>
          </cell>
          <cell r="I1464" t="str">
            <v>משרד</v>
          </cell>
          <cell r="M1464" t="str">
            <v>אשדוד</v>
          </cell>
          <cell r="N1464">
            <v>0</v>
          </cell>
          <cell r="P1464" t="str">
            <v>אשדוד</v>
          </cell>
          <cell r="AR1464" t="str">
            <v>גנ"י</v>
          </cell>
        </row>
        <row r="1465">
          <cell r="B1465">
            <v>22235949</v>
          </cell>
          <cell r="I1465" t="str">
            <v>משרד</v>
          </cell>
          <cell r="M1465" t="str">
            <v>אשקלון</v>
          </cell>
          <cell r="N1465">
            <v>0</v>
          </cell>
          <cell r="P1465" t="str">
            <v>אשקלון</v>
          </cell>
          <cell r="AR1465" t="str">
            <v>יסודי</v>
          </cell>
        </row>
        <row r="1466">
          <cell r="B1466">
            <v>22236624</v>
          </cell>
          <cell r="I1466" t="str">
            <v>משרד</v>
          </cell>
          <cell r="M1466" t="str">
            <v>קרית גת</v>
          </cell>
          <cell r="N1466">
            <v>0</v>
          </cell>
          <cell r="P1466" t="str">
            <v>קרית גת</v>
          </cell>
          <cell r="AR1466" t="str">
            <v>יסודי</v>
          </cell>
        </row>
        <row r="1467">
          <cell r="B1467">
            <v>22237044</v>
          </cell>
          <cell r="I1467" t="str">
            <v>בעלות</v>
          </cell>
          <cell r="M1467" t="str">
            <v>באר שבע</v>
          </cell>
          <cell r="N1467">
            <v>0</v>
          </cell>
          <cell r="P1467" t="str">
            <v>באר שבע</v>
          </cell>
          <cell r="AR1467" t="str">
            <v>חט"ע</v>
          </cell>
        </row>
        <row r="1468">
          <cell r="B1468">
            <v>22237325</v>
          </cell>
          <cell r="I1468" t="str">
            <v>משרד</v>
          </cell>
          <cell r="M1468" t="str">
            <v>מצפה רמון</v>
          </cell>
          <cell r="N1468">
            <v>0</v>
          </cell>
          <cell r="P1468" t="str">
            <v>מצפה רמון</v>
          </cell>
          <cell r="AR1468" t="str">
            <v>חט"ב</v>
          </cell>
        </row>
        <row r="1469">
          <cell r="B1469">
            <v>22237416</v>
          </cell>
          <cell r="I1469" t="str">
            <v>בעלות</v>
          </cell>
          <cell r="M1469" t="str">
            <v>אשקלון</v>
          </cell>
          <cell r="N1469">
            <v>0</v>
          </cell>
          <cell r="P1469" t="str">
            <v>אשקלון</v>
          </cell>
          <cell r="AR1469" t="str">
            <v>חט"ב</v>
          </cell>
        </row>
        <row r="1470">
          <cell r="B1470">
            <v>22237416</v>
          </cell>
          <cell r="I1470" t="str">
            <v>בעלות</v>
          </cell>
          <cell r="M1470" t="str">
            <v>אשקלון</v>
          </cell>
          <cell r="N1470">
            <v>0</v>
          </cell>
          <cell r="P1470" t="str">
            <v>אשקלון</v>
          </cell>
          <cell r="AR1470" t="str">
            <v>חט"ע</v>
          </cell>
        </row>
        <row r="1471">
          <cell r="B1471">
            <v>22237853</v>
          </cell>
          <cell r="I1471" t="str">
            <v>משרד</v>
          </cell>
          <cell r="M1471" t="str">
            <v>אשקלון</v>
          </cell>
          <cell r="N1471">
            <v>0</v>
          </cell>
          <cell r="P1471" t="str">
            <v>אשקלון</v>
          </cell>
          <cell r="AR1471" t="str">
            <v>יסודי</v>
          </cell>
        </row>
        <row r="1472">
          <cell r="B1472">
            <v>22238216</v>
          </cell>
          <cell r="I1472" t="str">
            <v>משרד</v>
          </cell>
          <cell r="M1472" t="str">
            <v>קרית מלאכי</v>
          </cell>
          <cell r="N1472">
            <v>0</v>
          </cell>
          <cell r="P1472" t="str">
            <v>קרית מלאכי</v>
          </cell>
          <cell r="AR1472" t="str">
            <v>יסודי</v>
          </cell>
        </row>
        <row r="1473">
          <cell r="B1473">
            <v>22238448</v>
          </cell>
          <cell r="I1473" t="str">
            <v>משרד</v>
          </cell>
          <cell r="M1473" t="str">
            <v>קרית גת</v>
          </cell>
          <cell r="N1473">
            <v>0</v>
          </cell>
          <cell r="P1473" t="str">
            <v>קרית גת</v>
          </cell>
          <cell r="AR1473" t="str">
            <v>חט"ב</v>
          </cell>
        </row>
        <row r="1474">
          <cell r="B1474">
            <v>22238448</v>
          </cell>
          <cell r="I1474" t="str">
            <v>משרד</v>
          </cell>
          <cell r="M1474" t="str">
            <v>קרית גת</v>
          </cell>
          <cell r="N1474">
            <v>0</v>
          </cell>
          <cell r="P1474" t="str">
            <v>קרית גת</v>
          </cell>
          <cell r="AR1474" t="str">
            <v>חט"ע</v>
          </cell>
        </row>
        <row r="1475">
          <cell r="B1475">
            <v>22238943</v>
          </cell>
          <cell r="I1475" t="str">
            <v>משרד</v>
          </cell>
          <cell r="M1475" t="str">
            <v>אשדוד</v>
          </cell>
          <cell r="N1475">
            <v>0</v>
          </cell>
          <cell r="P1475" t="str">
            <v>אשדוד</v>
          </cell>
          <cell r="AR1475" t="str">
            <v>חט"ב</v>
          </cell>
        </row>
        <row r="1476">
          <cell r="B1476">
            <v>22238943</v>
          </cell>
          <cell r="I1476" t="str">
            <v>משרד</v>
          </cell>
          <cell r="M1476" t="str">
            <v>אשדוד</v>
          </cell>
          <cell r="N1476">
            <v>0</v>
          </cell>
          <cell r="P1476" t="str">
            <v>אשדוד</v>
          </cell>
          <cell r="AR1476" t="str">
            <v>חט"ע</v>
          </cell>
        </row>
        <row r="1477">
          <cell r="B1477">
            <v>22239099</v>
          </cell>
          <cell r="I1477" t="str">
            <v>בעלות</v>
          </cell>
          <cell r="M1477" t="str">
            <v>אשקלון</v>
          </cell>
          <cell r="N1477">
            <v>0</v>
          </cell>
          <cell r="P1477" t="str">
            <v>אשקלון</v>
          </cell>
          <cell r="AR1477" t="str">
            <v>חט"ע</v>
          </cell>
        </row>
        <row r="1478">
          <cell r="B1478">
            <v>22239198</v>
          </cell>
          <cell r="I1478" t="str">
            <v>משרד</v>
          </cell>
          <cell r="M1478" t="str">
            <v>קרית גת</v>
          </cell>
          <cell r="N1478">
            <v>0</v>
          </cell>
          <cell r="P1478" t="str">
            <v>קרית גת</v>
          </cell>
          <cell r="AR1478" t="str">
            <v>יסודי</v>
          </cell>
        </row>
        <row r="1479">
          <cell r="B1479">
            <v>22239453</v>
          </cell>
          <cell r="I1479" t="str">
            <v>משרד</v>
          </cell>
          <cell r="M1479" t="str">
            <v>אשדוד</v>
          </cell>
          <cell r="N1479">
            <v>0</v>
          </cell>
          <cell r="P1479" t="str">
            <v>אשדוד</v>
          </cell>
          <cell r="AR1479" t="str">
            <v>חט"ב</v>
          </cell>
        </row>
        <row r="1480">
          <cell r="B1480">
            <v>22239453</v>
          </cell>
          <cell r="I1480" t="str">
            <v>משרד</v>
          </cell>
          <cell r="M1480" t="str">
            <v>אשדוד</v>
          </cell>
          <cell r="N1480">
            <v>0</v>
          </cell>
          <cell r="P1480" t="str">
            <v>אשדוד</v>
          </cell>
          <cell r="AR1480" t="str">
            <v>חט"ע</v>
          </cell>
        </row>
        <row r="1481">
          <cell r="B1481">
            <v>22239594</v>
          </cell>
          <cell r="I1481" t="str">
            <v>משרד</v>
          </cell>
          <cell r="M1481" t="str">
            <v>אשקלון</v>
          </cell>
          <cell r="N1481">
            <v>0</v>
          </cell>
          <cell r="P1481" t="str">
            <v>אשקלון</v>
          </cell>
          <cell r="AR1481" t="str">
            <v>חט"ב</v>
          </cell>
        </row>
        <row r="1482">
          <cell r="B1482">
            <v>22239677</v>
          </cell>
          <cell r="I1482" t="str">
            <v>משרד</v>
          </cell>
          <cell r="M1482" t="str">
            <v>אשקלון</v>
          </cell>
          <cell r="N1482">
            <v>0</v>
          </cell>
          <cell r="P1482" t="str">
            <v>אשקלון</v>
          </cell>
          <cell r="AR1482" t="str">
            <v>חט"ב</v>
          </cell>
        </row>
        <row r="1483">
          <cell r="B1483">
            <v>22239677</v>
          </cell>
          <cell r="I1483" t="str">
            <v>משרד</v>
          </cell>
          <cell r="M1483" t="str">
            <v>אשקלון</v>
          </cell>
          <cell r="N1483">
            <v>0</v>
          </cell>
          <cell r="P1483" t="str">
            <v>אשקלון</v>
          </cell>
          <cell r="AR1483" t="str">
            <v>חט"ע</v>
          </cell>
        </row>
        <row r="1484">
          <cell r="B1484">
            <v>22245690</v>
          </cell>
          <cell r="I1484" t="str">
            <v>משרד</v>
          </cell>
          <cell r="M1484" t="str">
            <v>אשקלון</v>
          </cell>
          <cell r="N1484">
            <v>0</v>
          </cell>
          <cell r="P1484" t="str">
            <v>אשקלון</v>
          </cell>
          <cell r="AR1484" t="str">
            <v>חט"ב</v>
          </cell>
        </row>
        <row r="1485">
          <cell r="B1485">
            <v>22245690</v>
          </cell>
          <cell r="I1485" t="str">
            <v>משרד</v>
          </cell>
          <cell r="M1485" t="str">
            <v>אשקלון</v>
          </cell>
          <cell r="N1485">
            <v>0</v>
          </cell>
          <cell r="P1485" t="str">
            <v>אשקלון</v>
          </cell>
          <cell r="AR1485" t="str">
            <v>חט"ע</v>
          </cell>
        </row>
        <row r="1486">
          <cell r="B1486">
            <v>22250278</v>
          </cell>
          <cell r="I1486" t="str">
            <v>בעלות</v>
          </cell>
          <cell r="M1486" t="str">
            <v>אשדוד</v>
          </cell>
          <cell r="N1486">
            <v>0</v>
          </cell>
          <cell r="P1486" t="str">
            <v>אשדוד</v>
          </cell>
          <cell r="AR1486" t="str">
            <v>חט"ע</v>
          </cell>
        </row>
        <row r="1487">
          <cell r="B1487">
            <v>22251730</v>
          </cell>
          <cell r="I1487" t="str">
            <v>משרד</v>
          </cell>
          <cell r="M1487" t="str">
            <v>באר שבע</v>
          </cell>
          <cell r="N1487">
            <v>0</v>
          </cell>
          <cell r="P1487" t="str">
            <v>באר שבע</v>
          </cell>
          <cell r="AR1487" t="str">
            <v>יסודי</v>
          </cell>
        </row>
        <row r="1488">
          <cell r="B1488">
            <v>22253116</v>
          </cell>
          <cell r="I1488" t="str">
            <v>משרד</v>
          </cell>
          <cell r="M1488" t="str">
            <v>באר שבע</v>
          </cell>
          <cell r="N1488">
            <v>0</v>
          </cell>
          <cell r="P1488" t="str">
            <v>באר שבע</v>
          </cell>
          <cell r="AR1488" t="str">
            <v>יסודי</v>
          </cell>
        </row>
        <row r="1489">
          <cell r="B1489">
            <v>22253116</v>
          </cell>
          <cell r="I1489" t="str">
            <v>משרד</v>
          </cell>
          <cell r="M1489" t="str">
            <v>דימונה</v>
          </cell>
          <cell r="N1489">
            <v>0</v>
          </cell>
          <cell r="P1489" t="str">
            <v>דימונה</v>
          </cell>
          <cell r="AR1489" t="str">
            <v>יסודי</v>
          </cell>
        </row>
        <row r="1490">
          <cell r="B1490">
            <v>22257208</v>
          </cell>
          <cell r="I1490" t="str">
            <v>משרד</v>
          </cell>
          <cell r="M1490" t="str">
            <v>אוהד</v>
          </cell>
          <cell r="N1490">
            <v>0</v>
          </cell>
          <cell r="P1490" t="str">
            <v>אשכול</v>
          </cell>
          <cell r="AR1490" t="str">
            <v>גנ"י</v>
          </cell>
        </row>
        <row r="1491">
          <cell r="B1491">
            <v>22257950</v>
          </cell>
          <cell r="I1491" t="str">
            <v>משרד</v>
          </cell>
          <cell r="M1491" t="str">
            <v>אשדוד</v>
          </cell>
          <cell r="N1491">
            <v>0</v>
          </cell>
          <cell r="P1491" t="str">
            <v>אשדוד</v>
          </cell>
          <cell r="AR1491" t="str">
            <v>חט"ב</v>
          </cell>
        </row>
        <row r="1492">
          <cell r="B1492">
            <v>22257950</v>
          </cell>
          <cell r="I1492" t="str">
            <v>משרד</v>
          </cell>
          <cell r="M1492" t="str">
            <v>אשדוד</v>
          </cell>
          <cell r="N1492">
            <v>0</v>
          </cell>
          <cell r="P1492" t="str">
            <v>אשדוד</v>
          </cell>
          <cell r="AR1492" t="str">
            <v>חט"ע</v>
          </cell>
        </row>
        <row r="1493">
          <cell r="B1493">
            <v>22261267</v>
          </cell>
          <cell r="I1493" t="str">
            <v>משרד</v>
          </cell>
          <cell r="M1493" t="str">
            <v>אשדוד</v>
          </cell>
          <cell r="N1493">
            <v>0</v>
          </cell>
          <cell r="P1493" t="str">
            <v>אשדוד</v>
          </cell>
          <cell r="AR1493" t="str">
            <v>חט"ב</v>
          </cell>
        </row>
        <row r="1494">
          <cell r="B1494">
            <v>22261267</v>
          </cell>
          <cell r="I1494" t="str">
            <v>משרד</v>
          </cell>
          <cell r="M1494" t="str">
            <v>אשדוד</v>
          </cell>
          <cell r="N1494">
            <v>0</v>
          </cell>
          <cell r="P1494" t="str">
            <v>אשדוד</v>
          </cell>
          <cell r="AR1494" t="str">
            <v>חט"ע</v>
          </cell>
        </row>
        <row r="1495">
          <cell r="B1495">
            <v>22261648</v>
          </cell>
          <cell r="I1495" t="str">
            <v>משרד</v>
          </cell>
          <cell r="M1495" t="str">
            <v>באר שבע</v>
          </cell>
          <cell r="N1495">
            <v>0</v>
          </cell>
          <cell r="P1495" t="str">
            <v>באר שבע</v>
          </cell>
          <cell r="AR1495" t="str">
            <v>חט"ב</v>
          </cell>
        </row>
        <row r="1496">
          <cell r="B1496">
            <v>22261648</v>
          </cell>
          <cell r="I1496" t="str">
            <v>משרד</v>
          </cell>
          <cell r="M1496" t="str">
            <v>באר שבע</v>
          </cell>
          <cell r="N1496">
            <v>0</v>
          </cell>
          <cell r="P1496" t="str">
            <v>באר שבע</v>
          </cell>
          <cell r="AR1496" t="str">
            <v>חט"ע</v>
          </cell>
        </row>
        <row r="1497">
          <cell r="B1497">
            <v>22271340</v>
          </cell>
          <cell r="I1497" t="str">
            <v>בעלות</v>
          </cell>
          <cell r="M1497" t="str">
            <v>קרית גת</v>
          </cell>
          <cell r="N1497">
            <v>0</v>
          </cell>
          <cell r="P1497" t="str">
            <v>קרית גת</v>
          </cell>
          <cell r="AR1497" t="str">
            <v>חט"ע</v>
          </cell>
        </row>
        <row r="1498">
          <cell r="B1498">
            <v>22271340</v>
          </cell>
          <cell r="I1498" t="str">
            <v>בעלות</v>
          </cell>
          <cell r="M1498" t="str">
            <v>קרית גת</v>
          </cell>
          <cell r="N1498">
            <v>0</v>
          </cell>
          <cell r="P1498" t="str">
            <v>קרית גת</v>
          </cell>
          <cell r="AR1498" t="str">
            <v>חט"ע</v>
          </cell>
        </row>
        <row r="1499">
          <cell r="B1499">
            <v>22271985</v>
          </cell>
          <cell r="I1499" t="str">
            <v>משרד</v>
          </cell>
          <cell r="M1499" t="str">
            <v>אשדוד</v>
          </cell>
          <cell r="N1499">
            <v>0</v>
          </cell>
          <cell r="P1499" t="str">
            <v>אשדוד</v>
          </cell>
          <cell r="AR1499" t="str">
            <v>יסודי</v>
          </cell>
        </row>
        <row r="1500">
          <cell r="B1500">
            <v>22278014</v>
          </cell>
          <cell r="I1500" t="str">
            <v>משרד</v>
          </cell>
          <cell r="M1500" t="str">
            <v>אשדוד</v>
          </cell>
          <cell r="N1500">
            <v>0</v>
          </cell>
          <cell r="P1500" t="str">
            <v>אשדוד</v>
          </cell>
          <cell r="AR1500" t="str">
            <v>חט"ב</v>
          </cell>
        </row>
        <row r="1501">
          <cell r="B1501">
            <v>22278014</v>
          </cell>
          <cell r="I1501" t="str">
            <v>משרד</v>
          </cell>
          <cell r="M1501" t="str">
            <v>אשדוד</v>
          </cell>
          <cell r="N1501">
            <v>0</v>
          </cell>
          <cell r="P1501" t="str">
            <v>אשדוד</v>
          </cell>
          <cell r="AR1501" t="str">
            <v>חט"ע</v>
          </cell>
        </row>
        <row r="1502">
          <cell r="B1502">
            <v>22283360</v>
          </cell>
          <cell r="I1502" t="str">
            <v>משרד</v>
          </cell>
          <cell r="M1502" t="str">
            <v>אשדוד</v>
          </cell>
          <cell r="N1502">
            <v>0</v>
          </cell>
          <cell r="P1502" t="str">
            <v>אשדוד</v>
          </cell>
          <cell r="AR1502" t="str">
            <v>יסודי</v>
          </cell>
        </row>
        <row r="1503">
          <cell r="B1503">
            <v>22289680</v>
          </cell>
          <cell r="I1503" t="str">
            <v>משרד</v>
          </cell>
          <cell r="M1503" t="str">
            <v>קרית מלאכי</v>
          </cell>
          <cell r="N1503">
            <v>0</v>
          </cell>
          <cell r="P1503" t="str">
            <v>קרית מלאכי</v>
          </cell>
          <cell r="AR1503" t="str">
            <v>יסודי</v>
          </cell>
        </row>
        <row r="1504">
          <cell r="B1504">
            <v>22289680</v>
          </cell>
          <cell r="I1504" t="str">
            <v>משרד</v>
          </cell>
          <cell r="M1504" t="str">
            <v>קרית גת</v>
          </cell>
          <cell r="N1504">
            <v>0</v>
          </cell>
          <cell r="P1504" t="str">
            <v>קרית גת</v>
          </cell>
          <cell r="AR1504" t="str">
            <v>יסודי</v>
          </cell>
        </row>
        <row r="1505">
          <cell r="B1505">
            <v>22291546</v>
          </cell>
          <cell r="I1505" t="str">
            <v>בעלות</v>
          </cell>
          <cell r="M1505" t="str">
            <v>אשדוד</v>
          </cell>
          <cell r="N1505">
            <v>0</v>
          </cell>
          <cell r="P1505" t="str">
            <v>אשדוד</v>
          </cell>
          <cell r="AR1505" t="str">
            <v>חט"ע</v>
          </cell>
        </row>
        <row r="1506">
          <cell r="B1506">
            <v>22292791</v>
          </cell>
          <cell r="I1506" t="str">
            <v>בעלות</v>
          </cell>
          <cell r="M1506" t="str">
            <v>אשדוד</v>
          </cell>
          <cell r="N1506">
            <v>0</v>
          </cell>
          <cell r="P1506" t="str">
            <v>אשדוד</v>
          </cell>
          <cell r="AR1506" t="str">
            <v>חט"ע</v>
          </cell>
        </row>
        <row r="1507">
          <cell r="B1507">
            <v>22309181</v>
          </cell>
          <cell r="I1507" t="str">
            <v>משרד</v>
          </cell>
          <cell r="M1507" t="str">
            <v>אשדוד</v>
          </cell>
          <cell r="N1507">
            <v>0</v>
          </cell>
          <cell r="P1507" t="str">
            <v>אשדוד</v>
          </cell>
          <cell r="AR1507" t="str">
            <v>יסודי</v>
          </cell>
        </row>
        <row r="1508">
          <cell r="B1508">
            <v>22309181</v>
          </cell>
          <cell r="I1508" t="str">
            <v>משרד</v>
          </cell>
          <cell r="M1508"/>
          <cell r="N1508">
            <v>0</v>
          </cell>
          <cell r="P1508" t="str">
            <v>באר שבע</v>
          </cell>
          <cell r="AR1508" t="str">
            <v>יסודי</v>
          </cell>
        </row>
        <row r="1509">
          <cell r="B1509">
            <v>22310924</v>
          </cell>
          <cell r="I1509" t="str">
            <v>משרד</v>
          </cell>
          <cell r="M1509" t="str">
            <v>שדה בוקר</v>
          </cell>
          <cell r="N1509">
            <v>0</v>
          </cell>
          <cell r="P1509" t="str">
            <v>רמת נגב</v>
          </cell>
          <cell r="AR1509" t="str">
            <v>גנ"י</v>
          </cell>
        </row>
        <row r="1510">
          <cell r="B1510">
            <v>22311401</v>
          </cell>
          <cell r="I1510" t="str">
            <v>בעלות</v>
          </cell>
          <cell r="M1510" t="str">
            <v>באר שבע</v>
          </cell>
          <cell r="N1510">
            <v>0</v>
          </cell>
          <cell r="P1510" t="str">
            <v>באר שבע</v>
          </cell>
          <cell r="AR1510" t="str">
            <v>חט"ב</v>
          </cell>
        </row>
        <row r="1511">
          <cell r="B1511">
            <v>22311989</v>
          </cell>
          <cell r="I1511" t="str">
            <v>משרד</v>
          </cell>
          <cell r="M1511" t="str">
            <v>באר שבע</v>
          </cell>
          <cell r="N1511">
            <v>0</v>
          </cell>
          <cell r="P1511" t="str">
            <v>באר שבע</v>
          </cell>
          <cell r="AR1511" t="str">
            <v>חט"ב</v>
          </cell>
        </row>
        <row r="1512">
          <cell r="B1512">
            <v>22316996</v>
          </cell>
          <cell r="I1512" t="str">
            <v>משרד</v>
          </cell>
          <cell r="M1512" t="str">
            <v>קרית גת</v>
          </cell>
          <cell r="N1512">
            <v>0</v>
          </cell>
          <cell r="P1512" t="str">
            <v>קרית גת</v>
          </cell>
          <cell r="AR1512" t="str">
            <v>חט"ב</v>
          </cell>
        </row>
        <row r="1513">
          <cell r="B1513">
            <v>22316996</v>
          </cell>
          <cell r="I1513" t="str">
            <v>משרד</v>
          </cell>
          <cell r="M1513" t="str">
            <v>קרית גת</v>
          </cell>
          <cell r="N1513">
            <v>0</v>
          </cell>
          <cell r="P1513" t="str">
            <v>קרית גת</v>
          </cell>
          <cell r="AR1513" t="str">
            <v>חט"ע</v>
          </cell>
        </row>
        <row r="1514">
          <cell r="B1514">
            <v>22321509</v>
          </cell>
          <cell r="I1514" t="str">
            <v>משרד</v>
          </cell>
          <cell r="M1514" t="str">
            <v>מחנה יוכבד</v>
          </cell>
          <cell r="N1514">
            <v>0</v>
          </cell>
          <cell r="P1514" t="str">
            <v>חבל אילות</v>
          </cell>
          <cell r="AR1514" t="str">
            <v>גנ"י</v>
          </cell>
        </row>
        <row r="1515">
          <cell r="B1515">
            <v>22326268</v>
          </cell>
          <cell r="I1515" t="str">
            <v>משרד</v>
          </cell>
          <cell r="M1515" t="str">
            <v>אשקלון</v>
          </cell>
          <cell r="N1515">
            <v>0</v>
          </cell>
          <cell r="P1515" t="str">
            <v>אשקלון</v>
          </cell>
          <cell r="AR1515" t="str">
            <v>גנ"י</v>
          </cell>
        </row>
        <row r="1516">
          <cell r="B1516">
            <v>22337596</v>
          </cell>
          <cell r="I1516" t="str">
            <v>משרד</v>
          </cell>
          <cell r="M1516" t="str">
            <v>באר שבע</v>
          </cell>
          <cell r="N1516">
            <v>0</v>
          </cell>
          <cell r="P1516" t="str">
            <v>באר שבע</v>
          </cell>
          <cell r="AR1516" t="str">
            <v>גנ"י</v>
          </cell>
        </row>
        <row r="1517">
          <cell r="B1517">
            <v>22340798</v>
          </cell>
          <cell r="I1517" t="str">
            <v>משרד</v>
          </cell>
          <cell r="M1517" t="str">
            <v>באר שבע</v>
          </cell>
          <cell r="N1517">
            <v>0</v>
          </cell>
          <cell r="P1517" t="str">
            <v>באר שבע</v>
          </cell>
          <cell r="AR1517" t="str">
            <v>יסודי</v>
          </cell>
        </row>
        <row r="1518">
          <cell r="B1518">
            <v>22340939</v>
          </cell>
          <cell r="I1518" t="str">
            <v>משרד</v>
          </cell>
          <cell r="M1518" t="str">
            <v>אשדוד</v>
          </cell>
          <cell r="N1518">
            <v>0</v>
          </cell>
          <cell r="P1518" t="str">
            <v>אשדוד</v>
          </cell>
          <cell r="AR1518" t="str">
            <v>יסודי</v>
          </cell>
        </row>
        <row r="1519">
          <cell r="B1519">
            <v>22350540</v>
          </cell>
          <cell r="I1519" t="str">
            <v>משרד</v>
          </cell>
          <cell r="M1519" t="str">
            <v>אופקים</v>
          </cell>
          <cell r="N1519">
            <v>0</v>
          </cell>
          <cell r="P1519" t="str">
            <v>אופקים</v>
          </cell>
          <cell r="AR1519" t="str">
            <v>חט"ב</v>
          </cell>
        </row>
        <row r="1520">
          <cell r="B1520">
            <v>22350540</v>
          </cell>
          <cell r="I1520" t="str">
            <v>משרד</v>
          </cell>
          <cell r="M1520" t="str">
            <v>אופקים</v>
          </cell>
          <cell r="N1520">
            <v>0</v>
          </cell>
          <cell r="P1520" t="str">
            <v>אופקים</v>
          </cell>
          <cell r="AR1520" t="str">
            <v>חט"ע</v>
          </cell>
        </row>
        <row r="1521">
          <cell r="B1521">
            <v>22350698</v>
          </cell>
          <cell r="I1521" t="str">
            <v>משרד</v>
          </cell>
          <cell r="M1521" t="str">
            <v>באר שבע</v>
          </cell>
          <cell r="N1521">
            <v>0</v>
          </cell>
          <cell r="P1521" t="str">
            <v>באר שבע</v>
          </cell>
          <cell r="AR1521" t="str">
            <v>יסודי</v>
          </cell>
        </row>
        <row r="1522">
          <cell r="B1522">
            <v>22350755</v>
          </cell>
          <cell r="I1522" t="str">
            <v>משרד</v>
          </cell>
          <cell r="M1522" t="str">
            <v>מעגלים</v>
          </cell>
          <cell r="N1522">
            <v>0</v>
          </cell>
          <cell r="P1522" t="str">
            <v>שדות נגב עזתה</v>
          </cell>
          <cell r="AR1522" t="str">
            <v>יסודי</v>
          </cell>
        </row>
        <row r="1523">
          <cell r="B1523">
            <v>22350847</v>
          </cell>
          <cell r="I1523" t="str">
            <v>משרד</v>
          </cell>
          <cell r="M1523" t="str">
            <v>באר שבע</v>
          </cell>
          <cell r="N1523">
            <v>0</v>
          </cell>
          <cell r="P1523" t="str">
            <v>באר שבע</v>
          </cell>
          <cell r="AR1523" t="str">
            <v>חט"ב</v>
          </cell>
        </row>
        <row r="1524">
          <cell r="B1524">
            <v>22350847</v>
          </cell>
          <cell r="I1524" t="str">
            <v>משרד</v>
          </cell>
          <cell r="M1524" t="str">
            <v>באר שבע</v>
          </cell>
          <cell r="N1524">
            <v>0</v>
          </cell>
          <cell r="P1524" t="str">
            <v>באר שבע</v>
          </cell>
          <cell r="AR1524" t="str">
            <v>חט"ע</v>
          </cell>
        </row>
        <row r="1525">
          <cell r="B1525">
            <v>22351084</v>
          </cell>
          <cell r="I1525" t="str">
            <v>משרד</v>
          </cell>
          <cell r="M1525" t="str">
            <v>מעגלים</v>
          </cell>
          <cell r="N1525">
            <v>0</v>
          </cell>
          <cell r="P1525" t="str">
            <v>שדות נגב עזתה</v>
          </cell>
          <cell r="AR1525" t="str">
            <v>יסודי</v>
          </cell>
        </row>
        <row r="1526">
          <cell r="B1526">
            <v>22351118</v>
          </cell>
          <cell r="I1526" t="str">
            <v>משרד</v>
          </cell>
          <cell r="M1526" t="str">
            <v>באר שבע</v>
          </cell>
          <cell r="N1526">
            <v>0</v>
          </cell>
          <cell r="P1526" t="str">
            <v>באר שבע</v>
          </cell>
          <cell r="AR1526" t="str">
            <v>יסודי</v>
          </cell>
        </row>
        <row r="1527">
          <cell r="B1527">
            <v>22351225</v>
          </cell>
          <cell r="I1527" t="str">
            <v>משרד</v>
          </cell>
          <cell r="M1527" t="str">
            <v>דימונה</v>
          </cell>
          <cell r="N1527">
            <v>0</v>
          </cell>
          <cell r="P1527" t="str">
            <v>דימונה</v>
          </cell>
          <cell r="AR1527" t="str">
            <v>יסודי</v>
          </cell>
        </row>
        <row r="1528">
          <cell r="B1528">
            <v>22351332</v>
          </cell>
          <cell r="I1528" t="str">
            <v>משרד</v>
          </cell>
          <cell r="M1528" t="str">
            <v>אופקים</v>
          </cell>
          <cell r="N1528">
            <v>0</v>
          </cell>
          <cell r="P1528" t="str">
            <v>אופקים</v>
          </cell>
          <cell r="AR1528" t="str">
            <v>חט"ב</v>
          </cell>
        </row>
        <row r="1529">
          <cell r="B1529">
            <v>22351332</v>
          </cell>
          <cell r="I1529" t="str">
            <v>משרד</v>
          </cell>
          <cell r="M1529" t="str">
            <v>אופקים</v>
          </cell>
          <cell r="N1529">
            <v>0</v>
          </cell>
          <cell r="P1529" t="str">
            <v>אופקים</v>
          </cell>
          <cell r="AR1529" t="str">
            <v>חט"ע</v>
          </cell>
        </row>
        <row r="1530">
          <cell r="B1530">
            <v>22351589</v>
          </cell>
          <cell r="I1530" t="str">
            <v>משרד</v>
          </cell>
          <cell r="M1530" t="str">
            <v>באר שבע</v>
          </cell>
          <cell r="N1530">
            <v>0</v>
          </cell>
          <cell r="P1530" t="str">
            <v>באר שבע</v>
          </cell>
          <cell r="AR1530" t="str">
            <v>גנ"י</v>
          </cell>
        </row>
        <row r="1531">
          <cell r="B1531">
            <v>22351779</v>
          </cell>
          <cell r="I1531" t="str">
            <v>משרד</v>
          </cell>
          <cell r="M1531" t="str">
            <v>באר שבע</v>
          </cell>
          <cell r="N1531">
            <v>0</v>
          </cell>
          <cell r="P1531" t="str">
            <v>באר שבע</v>
          </cell>
          <cell r="AR1531" t="str">
            <v>יסודי</v>
          </cell>
        </row>
        <row r="1532">
          <cell r="B1532">
            <v>22351936</v>
          </cell>
          <cell r="I1532" t="str">
            <v>משרד</v>
          </cell>
          <cell r="M1532" t="str">
            <v>קרית גת</v>
          </cell>
          <cell r="N1532">
            <v>0</v>
          </cell>
          <cell r="P1532" t="str">
            <v>קרית גת</v>
          </cell>
          <cell r="AR1532" t="str">
            <v>יסודי</v>
          </cell>
        </row>
        <row r="1533">
          <cell r="B1533">
            <v>22352207</v>
          </cell>
          <cell r="I1533" t="str">
            <v>משרד</v>
          </cell>
          <cell r="M1533" t="str">
            <v>אשדוד</v>
          </cell>
          <cell r="N1533">
            <v>0</v>
          </cell>
          <cell r="P1533" t="str">
            <v>אשדוד</v>
          </cell>
          <cell r="AR1533" t="str">
            <v>גנ"י</v>
          </cell>
        </row>
        <row r="1534">
          <cell r="B1534">
            <v>22353031</v>
          </cell>
          <cell r="I1534" t="str">
            <v>בעלות</v>
          </cell>
          <cell r="M1534" t="str">
            <v>באר שבע</v>
          </cell>
          <cell r="N1534">
            <v>0</v>
          </cell>
          <cell r="P1534" t="str">
            <v>באר שבע</v>
          </cell>
          <cell r="AR1534" t="str">
            <v>חט"ע</v>
          </cell>
        </row>
        <row r="1535">
          <cell r="B1535">
            <v>22353189</v>
          </cell>
          <cell r="I1535" t="str">
            <v>משרד</v>
          </cell>
          <cell r="M1535" t="str">
            <v>נתיבות</v>
          </cell>
          <cell r="N1535">
            <v>0</v>
          </cell>
          <cell r="P1535" t="str">
            <v>נתיבות</v>
          </cell>
          <cell r="AR1535" t="str">
            <v>יסודי</v>
          </cell>
        </row>
        <row r="1536">
          <cell r="B1536">
            <v>22353619</v>
          </cell>
          <cell r="I1536" t="str">
            <v>משרד</v>
          </cell>
          <cell r="M1536" t="str">
            <v>עומר</v>
          </cell>
          <cell r="N1536">
            <v>0</v>
          </cell>
          <cell r="P1536" t="str">
            <v>עומר</v>
          </cell>
          <cell r="AR1536" t="str">
            <v>גנ"י</v>
          </cell>
        </row>
        <row r="1537">
          <cell r="B1537">
            <v>22353619</v>
          </cell>
          <cell r="I1537" t="str">
            <v>משרד</v>
          </cell>
          <cell r="M1537"/>
          <cell r="N1537">
            <v>0</v>
          </cell>
          <cell r="P1537" t="str">
            <v>באר שבע</v>
          </cell>
          <cell r="AR1537" t="str">
            <v>גנ"י</v>
          </cell>
        </row>
        <row r="1538">
          <cell r="B1538">
            <v>22353619</v>
          </cell>
          <cell r="I1538" t="str">
            <v>משרד</v>
          </cell>
          <cell r="M1538"/>
          <cell r="N1538">
            <v>0</v>
          </cell>
          <cell r="P1538" t="str">
            <v>באר שבע</v>
          </cell>
          <cell r="AR1538" t="str">
            <v>גנ"י</v>
          </cell>
        </row>
        <row r="1539">
          <cell r="B1539">
            <v>22353619</v>
          </cell>
          <cell r="I1539" t="str">
            <v>משרד</v>
          </cell>
          <cell r="M1539" t="str">
            <v>באר שבע</v>
          </cell>
          <cell r="N1539">
            <v>0</v>
          </cell>
          <cell r="P1539" t="str">
            <v>באר שבע</v>
          </cell>
          <cell r="AR1539" t="str">
            <v>גנ"י</v>
          </cell>
        </row>
        <row r="1540">
          <cell r="B1540">
            <v>22354088</v>
          </cell>
          <cell r="I1540" t="str">
            <v>משרד</v>
          </cell>
          <cell r="M1540" t="str">
            <v>סוסיה</v>
          </cell>
          <cell r="N1540">
            <v>0</v>
          </cell>
          <cell r="P1540" t="str">
            <v>הר חברון</v>
          </cell>
          <cell r="AR1540" t="str">
            <v>יסודי</v>
          </cell>
        </row>
        <row r="1541">
          <cell r="B1541">
            <v>22354534</v>
          </cell>
          <cell r="I1541" t="str">
            <v>משרד</v>
          </cell>
          <cell r="M1541" t="str">
            <v>באר שבע</v>
          </cell>
          <cell r="N1541">
            <v>0</v>
          </cell>
          <cell r="P1541" t="str">
            <v>באר שבע</v>
          </cell>
          <cell r="AR1541" t="str">
            <v>יסודי</v>
          </cell>
        </row>
        <row r="1542">
          <cell r="B1542">
            <v>22354971</v>
          </cell>
          <cell r="I1542" t="str">
            <v>משרד</v>
          </cell>
          <cell r="M1542" t="str">
            <v>דימונה</v>
          </cell>
          <cell r="N1542">
            <v>0</v>
          </cell>
          <cell r="P1542" t="str">
            <v>דימונה</v>
          </cell>
          <cell r="AR1542" t="str">
            <v>יסודי</v>
          </cell>
        </row>
        <row r="1543">
          <cell r="B1543">
            <v>22355267</v>
          </cell>
          <cell r="I1543" t="str">
            <v>משרד</v>
          </cell>
          <cell r="M1543" t="str">
            <v>דימונה</v>
          </cell>
          <cell r="N1543">
            <v>0</v>
          </cell>
          <cell r="P1543" t="str">
            <v>דימונה</v>
          </cell>
          <cell r="AR1543" t="str">
            <v>יסודי</v>
          </cell>
        </row>
        <row r="1544">
          <cell r="B1544">
            <v>22355424</v>
          </cell>
          <cell r="I1544" t="str">
            <v>משרד</v>
          </cell>
          <cell r="M1544" t="str">
            <v>באר שבע</v>
          </cell>
          <cell r="N1544">
            <v>0</v>
          </cell>
          <cell r="P1544" t="str">
            <v>באר שבע</v>
          </cell>
          <cell r="AR1544" t="str">
            <v>גנ"י</v>
          </cell>
        </row>
        <row r="1545">
          <cell r="B1545">
            <v>22355887</v>
          </cell>
          <cell r="I1545" t="str">
            <v>משרד</v>
          </cell>
          <cell r="M1545"/>
          <cell r="N1545">
            <v>0</v>
          </cell>
          <cell r="P1545" t="str">
            <v>באר שבע</v>
          </cell>
          <cell r="AR1545" t="str">
            <v>חט"ב</v>
          </cell>
        </row>
        <row r="1546">
          <cell r="B1546">
            <v>22355887</v>
          </cell>
          <cell r="I1546" t="str">
            <v>משרד</v>
          </cell>
          <cell r="M1546" t="str">
            <v>באר שבע</v>
          </cell>
          <cell r="N1546">
            <v>0</v>
          </cell>
          <cell r="P1546" t="str">
            <v>באר שבע</v>
          </cell>
          <cell r="AR1546" t="str">
            <v>חט"ב</v>
          </cell>
        </row>
        <row r="1547">
          <cell r="B1547">
            <v>22356034</v>
          </cell>
          <cell r="I1547" t="str">
            <v>משרד</v>
          </cell>
          <cell r="M1547" t="str">
            <v>אשדוד</v>
          </cell>
          <cell r="N1547">
            <v>0</v>
          </cell>
          <cell r="P1547" t="str">
            <v>אשדוד</v>
          </cell>
          <cell r="AR1547" t="str">
            <v>יסודי</v>
          </cell>
        </row>
        <row r="1548">
          <cell r="B1548">
            <v>22356034</v>
          </cell>
          <cell r="I1548" t="str">
            <v>משרד</v>
          </cell>
          <cell r="M1548" t="str">
            <v>אשדוד</v>
          </cell>
          <cell r="N1548">
            <v>0</v>
          </cell>
          <cell r="P1548" t="str">
            <v>אשדוד</v>
          </cell>
          <cell r="AR1548" t="str">
            <v>חט"ב</v>
          </cell>
        </row>
        <row r="1549">
          <cell r="B1549">
            <v>22356406</v>
          </cell>
          <cell r="I1549" t="str">
            <v>משרד</v>
          </cell>
          <cell r="M1549" t="str">
            <v>באר שבע</v>
          </cell>
          <cell r="N1549">
            <v>0</v>
          </cell>
          <cell r="P1549" t="str">
            <v>באר שבע</v>
          </cell>
          <cell r="AR1549" t="str">
            <v>חט"ב</v>
          </cell>
        </row>
        <row r="1550">
          <cell r="B1550">
            <v>22356984</v>
          </cell>
          <cell r="I1550" t="str">
            <v>משרד</v>
          </cell>
          <cell r="M1550" t="str">
            <v>באר שבע</v>
          </cell>
          <cell r="N1550">
            <v>0</v>
          </cell>
          <cell r="P1550" t="str">
            <v>באר שבע</v>
          </cell>
          <cell r="AR1550" t="str">
            <v>יסודי</v>
          </cell>
        </row>
        <row r="1551">
          <cell r="B1551">
            <v>22357537</v>
          </cell>
          <cell r="I1551" t="str">
            <v>משרד</v>
          </cell>
          <cell r="M1551" t="str">
            <v>באר שבע</v>
          </cell>
          <cell r="N1551">
            <v>0</v>
          </cell>
          <cell r="P1551" t="str">
            <v>באר שבע</v>
          </cell>
          <cell r="AR1551" t="str">
            <v>יסודי</v>
          </cell>
        </row>
        <row r="1552">
          <cell r="B1552">
            <v>22357578</v>
          </cell>
          <cell r="I1552" t="str">
            <v>משרד</v>
          </cell>
          <cell r="M1552" t="str">
            <v>להבים</v>
          </cell>
          <cell r="N1552">
            <v>0</v>
          </cell>
          <cell r="P1552" t="str">
            <v>להבים</v>
          </cell>
          <cell r="AR1552" t="str">
            <v>יסודי</v>
          </cell>
        </row>
        <row r="1553">
          <cell r="B1553">
            <v>22357941</v>
          </cell>
          <cell r="I1553" t="str">
            <v>בעלות</v>
          </cell>
          <cell r="M1553" t="str">
            <v>באר שבע</v>
          </cell>
          <cell r="N1553">
            <v>0</v>
          </cell>
          <cell r="P1553" t="str">
            <v>באר שבע</v>
          </cell>
          <cell r="AR1553" t="str">
            <v>חט"ב</v>
          </cell>
        </row>
        <row r="1554">
          <cell r="B1554">
            <v>22357941</v>
          </cell>
          <cell r="I1554" t="str">
            <v>בעלות</v>
          </cell>
          <cell r="M1554" t="str">
            <v>באר שבע</v>
          </cell>
          <cell r="N1554">
            <v>0</v>
          </cell>
          <cell r="P1554" t="str">
            <v>באר שבע</v>
          </cell>
          <cell r="AR1554" t="str">
            <v>חט"ב</v>
          </cell>
        </row>
        <row r="1555">
          <cell r="B1555">
            <v>22357941</v>
          </cell>
          <cell r="I1555" t="str">
            <v>בעלות</v>
          </cell>
          <cell r="M1555" t="str">
            <v>באר שבע</v>
          </cell>
          <cell r="N1555">
            <v>0</v>
          </cell>
          <cell r="P1555" t="str">
            <v>באר שבע</v>
          </cell>
          <cell r="AR1555" t="str">
            <v>חט"ע</v>
          </cell>
        </row>
        <row r="1556">
          <cell r="B1556">
            <v>22357941</v>
          </cell>
          <cell r="I1556" t="str">
            <v>בעלות</v>
          </cell>
          <cell r="M1556" t="str">
            <v>באר שבע</v>
          </cell>
          <cell r="N1556">
            <v>0</v>
          </cell>
          <cell r="P1556" t="str">
            <v>באר שבע</v>
          </cell>
          <cell r="AR1556" t="str">
            <v>חט"ע</v>
          </cell>
        </row>
        <row r="1557">
          <cell r="B1557">
            <v>22358006</v>
          </cell>
          <cell r="I1557" t="str">
            <v>בעלות</v>
          </cell>
          <cell r="M1557" t="str">
            <v>באר שבע</v>
          </cell>
          <cell r="N1557">
            <v>0</v>
          </cell>
          <cell r="P1557" t="str">
            <v>באר שבע</v>
          </cell>
          <cell r="AR1557" t="str">
            <v>חט"ע</v>
          </cell>
        </row>
        <row r="1558">
          <cell r="B1558">
            <v>22358121</v>
          </cell>
          <cell r="I1558" t="str">
            <v>משרד</v>
          </cell>
          <cell r="M1558" t="str">
            <v>באר טוביה</v>
          </cell>
          <cell r="N1558">
            <v>0</v>
          </cell>
          <cell r="P1558" t="str">
            <v>באר טוביה</v>
          </cell>
          <cell r="AR1558" t="str">
            <v>יסודי</v>
          </cell>
        </row>
        <row r="1559">
          <cell r="B1559">
            <v>22358329</v>
          </cell>
          <cell r="I1559" t="str">
            <v>משרד</v>
          </cell>
          <cell r="M1559" t="str">
            <v>אשדוד</v>
          </cell>
          <cell r="N1559">
            <v>0</v>
          </cell>
          <cell r="P1559" t="str">
            <v>אשדוד</v>
          </cell>
          <cell r="AR1559" t="str">
            <v>חט"ב</v>
          </cell>
        </row>
        <row r="1560">
          <cell r="B1560">
            <v>22358329</v>
          </cell>
          <cell r="I1560" t="str">
            <v>משרד</v>
          </cell>
          <cell r="M1560" t="str">
            <v>אשדוד</v>
          </cell>
          <cell r="N1560">
            <v>0</v>
          </cell>
          <cell r="P1560" t="str">
            <v>אשדוד</v>
          </cell>
          <cell r="AR1560" t="str">
            <v>חט"ע</v>
          </cell>
        </row>
        <row r="1561">
          <cell r="B1561">
            <v>22358592</v>
          </cell>
          <cell r="I1561" t="str">
            <v>משרד</v>
          </cell>
          <cell r="M1561" t="str">
            <v>קרית גת</v>
          </cell>
          <cell r="N1561">
            <v>0</v>
          </cell>
          <cell r="P1561" t="str">
            <v>קרית גת</v>
          </cell>
          <cell r="AR1561" t="str">
            <v>חט"ב</v>
          </cell>
        </row>
        <row r="1562">
          <cell r="B1562">
            <v>22358592</v>
          </cell>
          <cell r="I1562" t="str">
            <v>משרד</v>
          </cell>
          <cell r="M1562" t="str">
            <v>קרית גת</v>
          </cell>
          <cell r="N1562">
            <v>0</v>
          </cell>
          <cell r="P1562" t="str">
            <v>קרית גת</v>
          </cell>
          <cell r="AR1562" t="str">
            <v>חט"ע</v>
          </cell>
        </row>
        <row r="1563">
          <cell r="B1563">
            <v>22358683</v>
          </cell>
          <cell r="I1563" t="str">
            <v>משרד</v>
          </cell>
          <cell r="M1563" t="str">
            <v>באר שבע</v>
          </cell>
          <cell r="N1563">
            <v>0</v>
          </cell>
          <cell r="P1563" t="str">
            <v>באר שבע</v>
          </cell>
          <cell r="AR1563" t="str">
            <v>יסודי</v>
          </cell>
        </row>
        <row r="1564">
          <cell r="B1564">
            <v>22358725</v>
          </cell>
          <cell r="I1564" t="str">
            <v>משרד</v>
          </cell>
          <cell r="M1564" t="str">
            <v>דימונה</v>
          </cell>
          <cell r="N1564">
            <v>0</v>
          </cell>
          <cell r="P1564" t="str">
            <v>דימונה</v>
          </cell>
          <cell r="AR1564" t="str">
            <v>יסודי</v>
          </cell>
        </row>
        <row r="1565">
          <cell r="B1565">
            <v>22359152</v>
          </cell>
          <cell r="I1565" t="str">
            <v>משרד</v>
          </cell>
          <cell r="M1565" t="str">
            <v>באר שבע</v>
          </cell>
          <cell r="N1565">
            <v>0</v>
          </cell>
          <cell r="P1565" t="str">
            <v>באר שבע</v>
          </cell>
          <cell r="AR1565" t="str">
            <v>יסודי</v>
          </cell>
        </row>
        <row r="1566">
          <cell r="B1566">
            <v>22359152</v>
          </cell>
          <cell r="I1566" t="str">
            <v>משרד</v>
          </cell>
          <cell r="M1566" t="str">
            <v>באר שבע</v>
          </cell>
          <cell r="N1566">
            <v>0</v>
          </cell>
          <cell r="P1566" t="str">
            <v>באר שבע</v>
          </cell>
          <cell r="AR1566" t="str">
            <v>חט"ב</v>
          </cell>
        </row>
        <row r="1567">
          <cell r="B1567">
            <v>22359384</v>
          </cell>
          <cell r="I1567" t="str">
            <v>משרד</v>
          </cell>
          <cell r="M1567" t="str">
            <v>באר שבע</v>
          </cell>
          <cell r="N1567">
            <v>0</v>
          </cell>
          <cell r="P1567" t="str">
            <v>באר שבע</v>
          </cell>
          <cell r="AR1567" t="str">
            <v>יסודי</v>
          </cell>
        </row>
        <row r="1568">
          <cell r="B1568">
            <v>22359434</v>
          </cell>
          <cell r="I1568" t="str">
            <v>משרד</v>
          </cell>
          <cell r="M1568" t="str">
            <v>ניצן</v>
          </cell>
          <cell r="N1568">
            <v>0</v>
          </cell>
          <cell r="P1568" t="str">
            <v>חוף אשקלון</v>
          </cell>
          <cell r="AR1568" t="str">
            <v>יסודי</v>
          </cell>
        </row>
        <row r="1569">
          <cell r="B1569">
            <v>22359442</v>
          </cell>
          <cell r="I1569" t="str">
            <v>בעלות</v>
          </cell>
          <cell r="M1569" t="str">
            <v>ירוחם</v>
          </cell>
          <cell r="N1569">
            <v>0</v>
          </cell>
          <cell r="P1569" t="str">
            <v>ירוחם</v>
          </cell>
          <cell r="AR1569" t="str">
            <v>חט"ע</v>
          </cell>
        </row>
        <row r="1570">
          <cell r="B1570">
            <v>22359632</v>
          </cell>
          <cell r="I1570" t="str">
            <v>משרד</v>
          </cell>
          <cell r="M1570" t="str">
            <v>דימונה</v>
          </cell>
          <cell r="N1570">
            <v>0</v>
          </cell>
          <cell r="P1570" t="str">
            <v>דימונה</v>
          </cell>
          <cell r="AR1570" t="str">
            <v>יסודי</v>
          </cell>
        </row>
        <row r="1571">
          <cell r="B1571">
            <v>22359871</v>
          </cell>
          <cell r="I1571" t="str">
            <v>משרד</v>
          </cell>
          <cell r="M1571" t="str">
            <v>מיתר</v>
          </cell>
          <cell r="N1571">
            <v>0</v>
          </cell>
          <cell r="P1571" t="str">
            <v>מיתר</v>
          </cell>
          <cell r="AR1571" t="str">
            <v>יסודי</v>
          </cell>
        </row>
        <row r="1572">
          <cell r="B1572">
            <v>22360895</v>
          </cell>
          <cell r="I1572" t="str">
            <v>משרד</v>
          </cell>
          <cell r="M1572" t="str">
            <v>אילת</v>
          </cell>
          <cell r="N1572">
            <v>0</v>
          </cell>
          <cell r="P1572" t="str">
            <v>אילת</v>
          </cell>
          <cell r="AR1572" t="str">
            <v>חט"ב</v>
          </cell>
        </row>
        <row r="1573">
          <cell r="B1573">
            <v>22361513</v>
          </cell>
          <cell r="I1573" t="str">
            <v>משרד</v>
          </cell>
          <cell r="M1573" t="str">
            <v>יטבתה</v>
          </cell>
          <cell r="N1573">
            <v>0</v>
          </cell>
          <cell r="P1573" t="str">
            <v>חבל אילות</v>
          </cell>
          <cell r="AR1573" t="str">
            <v>יסודי</v>
          </cell>
        </row>
        <row r="1574">
          <cell r="B1574">
            <v>22361794</v>
          </cell>
          <cell r="I1574" t="str">
            <v>בעלות</v>
          </cell>
          <cell r="M1574" t="str">
            <v>אילת</v>
          </cell>
          <cell r="N1574">
            <v>0</v>
          </cell>
          <cell r="P1574" t="str">
            <v>אילת</v>
          </cell>
          <cell r="AR1574" t="str">
            <v>חט"ע</v>
          </cell>
        </row>
        <row r="1575">
          <cell r="B1575">
            <v>22362834</v>
          </cell>
          <cell r="I1575" t="str">
            <v>משרד</v>
          </cell>
          <cell r="M1575" t="str">
            <v>אילת</v>
          </cell>
          <cell r="N1575">
            <v>0</v>
          </cell>
          <cell r="P1575" t="str">
            <v>אילת</v>
          </cell>
          <cell r="AR1575" t="str">
            <v>חט"ב</v>
          </cell>
        </row>
        <row r="1576">
          <cell r="B1576">
            <v>22362834</v>
          </cell>
          <cell r="I1576" t="str">
            <v>משרד</v>
          </cell>
          <cell r="M1576" t="str">
            <v>אילת</v>
          </cell>
          <cell r="N1576">
            <v>0</v>
          </cell>
          <cell r="P1576" t="str">
            <v>אילת</v>
          </cell>
          <cell r="AR1576" t="str">
            <v>חט"ע</v>
          </cell>
        </row>
        <row r="1577">
          <cell r="B1577">
            <v>22363618</v>
          </cell>
          <cell r="I1577" t="str">
            <v>בעלות</v>
          </cell>
          <cell r="M1577" t="str">
            <v>אילת</v>
          </cell>
          <cell r="N1577">
            <v>0</v>
          </cell>
          <cell r="P1577" t="str">
            <v>אילת</v>
          </cell>
          <cell r="AR1577" t="str">
            <v>חט"ב</v>
          </cell>
        </row>
        <row r="1578">
          <cell r="B1578">
            <v>22363618</v>
          </cell>
          <cell r="I1578" t="str">
            <v>בעלות</v>
          </cell>
          <cell r="M1578" t="str">
            <v>אילת</v>
          </cell>
          <cell r="N1578">
            <v>0</v>
          </cell>
          <cell r="P1578" t="str">
            <v>אילת</v>
          </cell>
          <cell r="AR1578" t="str">
            <v>חט"ע</v>
          </cell>
        </row>
        <row r="1579">
          <cell r="B1579">
            <v>22364277</v>
          </cell>
          <cell r="I1579" t="str">
            <v>משרד</v>
          </cell>
          <cell r="M1579" t="str">
            <v>אילת</v>
          </cell>
          <cell r="N1579">
            <v>0</v>
          </cell>
          <cell r="P1579" t="str">
            <v>אילת</v>
          </cell>
          <cell r="AR1579" t="str">
            <v>יסודי</v>
          </cell>
        </row>
        <row r="1580">
          <cell r="B1580">
            <v>22370324</v>
          </cell>
          <cell r="I1580" t="str">
            <v>משרד</v>
          </cell>
          <cell r="M1580" t="str">
            <v>דימונה</v>
          </cell>
          <cell r="N1580">
            <v>0</v>
          </cell>
          <cell r="P1580" t="str">
            <v>דימונה</v>
          </cell>
          <cell r="AR1580" t="str">
            <v>יסודי</v>
          </cell>
        </row>
        <row r="1581">
          <cell r="B1581">
            <v>22370324</v>
          </cell>
          <cell r="I1581" t="str">
            <v>משרד</v>
          </cell>
          <cell r="M1581" t="str">
            <v>דימונה</v>
          </cell>
          <cell r="N1581">
            <v>0</v>
          </cell>
          <cell r="P1581" t="str">
            <v>דימונה</v>
          </cell>
          <cell r="AR1581" t="str">
            <v>חט"ב</v>
          </cell>
        </row>
        <row r="1582">
          <cell r="B1582">
            <v>22373989</v>
          </cell>
          <cell r="I1582" t="str">
            <v>בעלות</v>
          </cell>
          <cell r="M1582" t="str">
            <v>אשדוד</v>
          </cell>
          <cell r="N1582">
            <v>0</v>
          </cell>
          <cell r="P1582" t="str">
            <v>אשדוד</v>
          </cell>
          <cell r="AR1582" t="str">
            <v>חט"ע</v>
          </cell>
        </row>
        <row r="1583">
          <cell r="B1583">
            <v>22377634</v>
          </cell>
          <cell r="I1583" t="str">
            <v>משרד</v>
          </cell>
          <cell r="M1583" t="str">
            <v>אשדוד</v>
          </cell>
          <cell r="N1583">
            <v>0</v>
          </cell>
          <cell r="P1583" t="str">
            <v>אשדוד</v>
          </cell>
          <cell r="AR1583" t="str">
            <v>חט"ב</v>
          </cell>
        </row>
        <row r="1584">
          <cell r="B1584">
            <v>22379127</v>
          </cell>
          <cell r="I1584" t="str">
            <v>בעלות</v>
          </cell>
          <cell r="M1584" t="str">
            <v>אשדוד</v>
          </cell>
          <cell r="N1584">
            <v>0</v>
          </cell>
          <cell r="P1584" t="str">
            <v>אשדוד</v>
          </cell>
          <cell r="AR1584" t="str">
            <v>חט"ע</v>
          </cell>
        </row>
        <row r="1585">
          <cell r="B1585">
            <v>22379176</v>
          </cell>
          <cell r="I1585" t="str">
            <v>משרד</v>
          </cell>
          <cell r="M1585" t="str">
            <v>אופקים</v>
          </cell>
          <cell r="N1585">
            <v>0</v>
          </cell>
          <cell r="P1585" t="str">
            <v>אופקים</v>
          </cell>
          <cell r="AR1585" t="str">
            <v>חט"ב</v>
          </cell>
        </row>
        <row r="1586">
          <cell r="B1586">
            <v>22379176</v>
          </cell>
          <cell r="I1586" t="str">
            <v>משרד</v>
          </cell>
          <cell r="M1586" t="str">
            <v>אופקים</v>
          </cell>
          <cell r="N1586">
            <v>0</v>
          </cell>
          <cell r="P1586" t="str">
            <v>אופקים</v>
          </cell>
          <cell r="AR1586" t="str">
            <v>חט"ב</v>
          </cell>
        </row>
        <row r="1587">
          <cell r="B1587">
            <v>22379176</v>
          </cell>
          <cell r="I1587" t="str">
            <v>משרד</v>
          </cell>
          <cell r="M1587" t="str">
            <v>אופקים</v>
          </cell>
          <cell r="N1587">
            <v>0</v>
          </cell>
          <cell r="P1587" t="str">
            <v>אופקים</v>
          </cell>
          <cell r="AR1587" t="str">
            <v>חט"ע</v>
          </cell>
        </row>
        <row r="1588">
          <cell r="B1588">
            <v>22379176</v>
          </cell>
          <cell r="I1588" t="str">
            <v>משרד</v>
          </cell>
          <cell r="M1588" t="str">
            <v>אופקים</v>
          </cell>
          <cell r="N1588">
            <v>0</v>
          </cell>
          <cell r="P1588" t="str">
            <v>אופקים</v>
          </cell>
          <cell r="AR1588" t="str">
            <v>חט"ע</v>
          </cell>
        </row>
        <row r="1589">
          <cell r="B1589">
            <v>22379929</v>
          </cell>
          <cell r="I1589" t="str">
            <v>משרד</v>
          </cell>
          <cell r="M1589" t="str">
            <v>אשקלון</v>
          </cell>
          <cell r="N1589">
            <v>0</v>
          </cell>
          <cell r="P1589" t="str">
            <v>אשקלון</v>
          </cell>
          <cell r="AR1589" t="str">
            <v>יסודי</v>
          </cell>
        </row>
        <row r="1590">
          <cell r="B1590">
            <v>22386379</v>
          </cell>
          <cell r="I1590" t="str">
            <v>משרד</v>
          </cell>
          <cell r="M1590" t="str">
            <v>אילת</v>
          </cell>
          <cell r="N1590">
            <v>0</v>
          </cell>
          <cell r="P1590" t="str">
            <v>אילת</v>
          </cell>
          <cell r="AR1590" t="str">
            <v>גנ"י</v>
          </cell>
        </row>
        <row r="1591">
          <cell r="B1591">
            <v>22391650</v>
          </cell>
          <cell r="I1591" t="str">
            <v>בעלות</v>
          </cell>
          <cell r="M1591" t="str">
            <v>באר שבע</v>
          </cell>
          <cell r="N1591">
            <v>0</v>
          </cell>
          <cell r="P1591" t="str">
            <v>באר שבע</v>
          </cell>
          <cell r="AR1591" t="str">
            <v>חט"ע</v>
          </cell>
        </row>
        <row r="1592">
          <cell r="B1592">
            <v>22393698</v>
          </cell>
          <cell r="I1592" t="str">
            <v>משרד</v>
          </cell>
          <cell r="M1592" t="str">
            <v>קרית גת</v>
          </cell>
          <cell r="N1592">
            <v>0</v>
          </cell>
          <cell r="P1592" t="str">
            <v>קרית גת</v>
          </cell>
          <cell r="AR1592" t="str">
            <v>חט"ב</v>
          </cell>
        </row>
        <row r="1593">
          <cell r="B1593">
            <v>22393698</v>
          </cell>
          <cell r="I1593" t="str">
            <v>משרד</v>
          </cell>
          <cell r="M1593" t="str">
            <v>קרית גת</v>
          </cell>
          <cell r="N1593">
            <v>0</v>
          </cell>
          <cell r="P1593" t="str">
            <v>קרית גת</v>
          </cell>
          <cell r="AR1593" t="str">
            <v>חט"ע</v>
          </cell>
        </row>
        <row r="1594">
          <cell r="B1594">
            <v>22400162</v>
          </cell>
          <cell r="I1594" t="str">
            <v>משרד</v>
          </cell>
          <cell r="M1594" t="str">
            <v>אשקלון</v>
          </cell>
          <cell r="N1594">
            <v>0</v>
          </cell>
          <cell r="P1594" t="str">
            <v>אשקלון</v>
          </cell>
          <cell r="AR1594" t="str">
            <v>יסודי</v>
          </cell>
        </row>
        <row r="1595">
          <cell r="B1595">
            <v>22400162</v>
          </cell>
          <cell r="I1595" t="str">
            <v>משרד</v>
          </cell>
          <cell r="M1595" t="str">
            <v>אשקלון</v>
          </cell>
          <cell r="N1595">
            <v>0</v>
          </cell>
          <cell r="P1595" t="str">
            <v>אשקלון</v>
          </cell>
          <cell r="AR1595" t="str">
            <v>יסודי</v>
          </cell>
        </row>
        <row r="1596">
          <cell r="B1596">
            <v>22400162</v>
          </cell>
          <cell r="I1596" t="str">
            <v>משרד</v>
          </cell>
          <cell r="M1596" t="str">
            <v>אשקלון</v>
          </cell>
          <cell r="N1596">
            <v>0</v>
          </cell>
          <cell r="P1596" t="str">
            <v>אשקלון</v>
          </cell>
          <cell r="AR1596" t="str">
            <v>יסודי</v>
          </cell>
        </row>
        <row r="1597">
          <cell r="B1597">
            <v>22406011</v>
          </cell>
          <cell r="I1597" t="str">
            <v>משרד</v>
          </cell>
          <cell r="M1597" t="str">
            <v>אשדוד</v>
          </cell>
          <cell r="N1597">
            <v>0</v>
          </cell>
          <cell r="P1597" t="str">
            <v>אשדוד</v>
          </cell>
          <cell r="AR1597" t="str">
            <v>יסודי</v>
          </cell>
        </row>
        <row r="1598">
          <cell r="B1598">
            <v>22416754</v>
          </cell>
          <cell r="I1598" t="str">
            <v>משרד</v>
          </cell>
          <cell r="M1598" t="str">
            <v>אשקלון</v>
          </cell>
          <cell r="N1598">
            <v>0</v>
          </cell>
          <cell r="P1598" t="str">
            <v>אשקלון</v>
          </cell>
          <cell r="AR1598" t="str">
            <v>יסודי</v>
          </cell>
        </row>
        <row r="1599">
          <cell r="B1599">
            <v>22418222</v>
          </cell>
          <cell r="I1599" t="str">
            <v>משרד</v>
          </cell>
          <cell r="M1599" t="str">
            <v>אילת</v>
          </cell>
          <cell r="N1599">
            <v>0</v>
          </cell>
          <cell r="P1599" t="str">
            <v>אילת</v>
          </cell>
          <cell r="AR1599" t="str">
            <v>יסודי</v>
          </cell>
        </row>
        <row r="1600">
          <cell r="B1600">
            <v>22423180</v>
          </cell>
          <cell r="I1600" t="str">
            <v>משרד</v>
          </cell>
          <cell r="M1600" t="str">
            <v>גבים</v>
          </cell>
          <cell r="N1600">
            <v>1</v>
          </cell>
          <cell r="P1600" t="str">
            <v>שער הנגב</v>
          </cell>
          <cell r="AR1600" t="str">
            <v>יסודי</v>
          </cell>
        </row>
        <row r="1601">
          <cell r="B1601">
            <v>22427256</v>
          </cell>
          <cell r="I1601" t="str">
            <v>משרד</v>
          </cell>
          <cell r="M1601" t="str">
            <v>אשדוד</v>
          </cell>
          <cell r="N1601">
            <v>0</v>
          </cell>
          <cell r="P1601" t="str">
            <v>אשדוד</v>
          </cell>
          <cell r="AR1601" t="str">
            <v>חט"ב</v>
          </cell>
        </row>
        <row r="1602">
          <cell r="B1602">
            <v>22433890</v>
          </cell>
          <cell r="I1602" t="str">
            <v>משרד</v>
          </cell>
          <cell r="M1602" t="str">
            <v>באר שבע</v>
          </cell>
          <cell r="N1602">
            <v>0</v>
          </cell>
          <cell r="P1602" t="str">
            <v>באר שבע</v>
          </cell>
          <cell r="AR1602" t="str">
            <v>יסודי</v>
          </cell>
        </row>
        <row r="1603">
          <cell r="B1603">
            <v>22434518</v>
          </cell>
          <cell r="I1603" t="str">
            <v>משרד</v>
          </cell>
          <cell r="M1603" t="str">
            <v>אילת</v>
          </cell>
          <cell r="N1603">
            <v>0</v>
          </cell>
          <cell r="P1603" t="str">
            <v>אילת</v>
          </cell>
          <cell r="AR1603" t="str">
            <v>חט"ב</v>
          </cell>
        </row>
        <row r="1604">
          <cell r="B1604">
            <v>22434518</v>
          </cell>
          <cell r="I1604" t="str">
            <v>משרד</v>
          </cell>
          <cell r="M1604" t="str">
            <v>אילת</v>
          </cell>
          <cell r="N1604">
            <v>0</v>
          </cell>
          <cell r="P1604" t="str">
            <v>אילת</v>
          </cell>
          <cell r="AR1604" t="str">
            <v>חט"ע</v>
          </cell>
        </row>
        <row r="1605">
          <cell r="B1605">
            <v>22435119</v>
          </cell>
          <cell r="I1605" t="str">
            <v>משרד</v>
          </cell>
          <cell r="M1605" t="str">
            <v>אשקלון</v>
          </cell>
          <cell r="N1605">
            <v>0</v>
          </cell>
          <cell r="P1605" t="str">
            <v>אשקלון</v>
          </cell>
          <cell r="AR1605" t="str">
            <v>יסודי</v>
          </cell>
        </row>
        <row r="1606">
          <cell r="B1606">
            <v>22435705</v>
          </cell>
          <cell r="I1606" t="str">
            <v>משרד</v>
          </cell>
          <cell r="M1606" t="str">
            <v>ברכיה</v>
          </cell>
          <cell r="N1606">
            <v>0</v>
          </cell>
          <cell r="P1606" t="str">
            <v>חוף אשקלון</v>
          </cell>
          <cell r="AR1606" t="str">
            <v>יסודי</v>
          </cell>
        </row>
        <row r="1607">
          <cell r="B1607">
            <v>22435721</v>
          </cell>
          <cell r="I1607" t="str">
            <v>משרד</v>
          </cell>
          <cell r="M1607" t="str">
            <v>אשקלון</v>
          </cell>
          <cell r="N1607">
            <v>0</v>
          </cell>
          <cell r="P1607" t="str">
            <v>אשקלון</v>
          </cell>
          <cell r="AR1607" t="str">
            <v>חט"ב</v>
          </cell>
        </row>
        <row r="1608">
          <cell r="B1608">
            <v>22435721</v>
          </cell>
          <cell r="I1608" t="str">
            <v>משרד</v>
          </cell>
          <cell r="M1608" t="str">
            <v>אשקלון</v>
          </cell>
          <cell r="N1608">
            <v>0</v>
          </cell>
          <cell r="P1608" t="str">
            <v>אשקלון</v>
          </cell>
          <cell r="AR1608" t="str">
            <v>חט"ע</v>
          </cell>
        </row>
        <row r="1609">
          <cell r="B1609">
            <v>22436281</v>
          </cell>
          <cell r="I1609" t="str">
            <v>משרד</v>
          </cell>
          <cell r="M1609" t="str">
            <v>מרכז שפירא</v>
          </cell>
          <cell r="N1609">
            <v>0</v>
          </cell>
          <cell r="P1609" t="str">
            <v>שפיר</v>
          </cell>
          <cell r="AR1609" t="str">
            <v>יסודי</v>
          </cell>
        </row>
        <row r="1610">
          <cell r="B1610">
            <v>22436299</v>
          </cell>
          <cell r="I1610" t="str">
            <v>משרד</v>
          </cell>
          <cell r="M1610" t="str">
            <v>אשקלון</v>
          </cell>
          <cell r="N1610">
            <v>0</v>
          </cell>
          <cell r="P1610" t="str">
            <v>אשקלון</v>
          </cell>
          <cell r="AR1610" t="str">
            <v>גנ"י</v>
          </cell>
        </row>
        <row r="1611">
          <cell r="B1611">
            <v>22436455</v>
          </cell>
          <cell r="I1611" t="str">
            <v>משרד</v>
          </cell>
          <cell r="M1611" t="str">
            <v>אשקלון</v>
          </cell>
          <cell r="N1611">
            <v>0</v>
          </cell>
          <cell r="P1611" t="str">
            <v>אשקלון</v>
          </cell>
          <cell r="AR1611" t="str">
            <v>חט"ב</v>
          </cell>
        </row>
        <row r="1612">
          <cell r="B1612">
            <v>22436455</v>
          </cell>
          <cell r="I1612" t="str">
            <v>משרד</v>
          </cell>
          <cell r="M1612" t="str">
            <v>אשקלון</v>
          </cell>
          <cell r="N1612">
            <v>0</v>
          </cell>
          <cell r="P1612" t="str">
            <v>אשקלון</v>
          </cell>
          <cell r="AR1612" t="str">
            <v>חט"ב</v>
          </cell>
        </row>
        <row r="1613">
          <cell r="B1613">
            <v>22436612</v>
          </cell>
          <cell r="I1613" t="str">
            <v>משרד</v>
          </cell>
          <cell r="M1613" t="str">
            <v>אשקלון</v>
          </cell>
          <cell r="N1613">
            <v>0</v>
          </cell>
          <cell r="P1613" t="str">
            <v>אשקלון</v>
          </cell>
          <cell r="AR1613" t="str">
            <v>יסודי</v>
          </cell>
        </row>
        <row r="1614">
          <cell r="B1614">
            <v>22437222</v>
          </cell>
          <cell r="I1614" t="str">
            <v>בעלות</v>
          </cell>
          <cell r="M1614" t="str">
            <v>נתיבות</v>
          </cell>
          <cell r="N1614">
            <v>0</v>
          </cell>
          <cell r="P1614" t="str">
            <v>נתיבות</v>
          </cell>
          <cell r="AR1614" t="str">
            <v>חט"ע</v>
          </cell>
        </row>
        <row r="1615">
          <cell r="B1615">
            <v>22437297</v>
          </cell>
          <cell r="I1615" t="str">
            <v>משרד</v>
          </cell>
          <cell r="M1615"/>
          <cell r="N1615">
            <v>0</v>
          </cell>
          <cell r="P1615" t="str">
            <v>באר שבע</v>
          </cell>
          <cell r="AR1615" t="str">
            <v>חט"ב</v>
          </cell>
        </row>
        <row r="1616">
          <cell r="B1616">
            <v>22437297</v>
          </cell>
          <cell r="I1616" t="str">
            <v>משרד</v>
          </cell>
          <cell r="M1616"/>
          <cell r="N1616">
            <v>0</v>
          </cell>
          <cell r="P1616" t="str">
            <v>באר שבע</v>
          </cell>
          <cell r="AR1616" t="str">
            <v>חט"ע</v>
          </cell>
        </row>
        <row r="1617">
          <cell r="B1617">
            <v>22437297</v>
          </cell>
          <cell r="I1617" t="str">
            <v>משרד</v>
          </cell>
          <cell r="M1617" t="str">
            <v>אשדוד</v>
          </cell>
          <cell r="N1617">
            <v>0</v>
          </cell>
          <cell r="P1617" t="str">
            <v>אשדוד</v>
          </cell>
          <cell r="AR1617" t="str">
            <v>חט"ב</v>
          </cell>
        </row>
        <row r="1618">
          <cell r="B1618">
            <v>22437297</v>
          </cell>
          <cell r="I1618" t="str">
            <v>משרד</v>
          </cell>
          <cell r="M1618" t="str">
            <v>אשדוד</v>
          </cell>
          <cell r="N1618">
            <v>0</v>
          </cell>
          <cell r="P1618" t="str">
            <v>אשדוד</v>
          </cell>
          <cell r="AR1618" t="str">
            <v>חט"ע</v>
          </cell>
        </row>
        <row r="1619">
          <cell r="B1619">
            <v>22437438</v>
          </cell>
          <cell r="I1619" t="str">
            <v>משרד</v>
          </cell>
          <cell r="M1619" t="str">
            <v>שדרות</v>
          </cell>
          <cell r="N1619">
            <v>1</v>
          </cell>
          <cell r="P1619" t="str">
            <v>שדרות</v>
          </cell>
          <cell r="AR1619" t="str">
            <v>יסודי</v>
          </cell>
        </row>
        <row r="1620">
          <cell r="B1620">
            <v>22437776</v>
          </cell>
          <cell r="I1620" t="str">
            <v>משרד</v>
          </cell>
          <cell r="M1620" t="str">
            <v>בת הדר</v>
          </cell>
          <cell r="N1620">
            <v>0</v>
          </cell>
          <cell r="P1620" t="str">
            <v>חוף אשקלון</v>
          </cell>
          <cell r="AR1620" t="str">
            <v>גנ"י</v>
          </cell>
        </row>
        <row r="1621">
          <cell r="B1621">
            <v>22438154</v>
          </cell>
          <cell r="I1621" t="str">
            <v>משרד</v>
          </cell>
          <cell r="M1621" t="str">
            <v>אשקלון</v>
          </cell>
          <cell r="N1621">
            <v>0</v>
          </cell>
          <cell r="P1621" t="str">
            <v>אשקלון</v>
          </cell>
          <cell r="AR1621" t="str">
            <v>יסודי</v>
          </cell>
        </row>
        <row r="1622">
          <cell r="B1622">
            <v>22438154</v>
          </cell>
          <cell r="I1622" t="str">
            <v>משרד</v>
          </cell>
          <cell r="M1622" t="str">
            <v>אשקלון</v>
          </cell>
          <cell r="N1622">
            <v>0</v>
          </cell>
          <cell r="P1622" t="str">
            <v>אשקלון</v>
          </cell>
          <cell r="AR1622" t="str">
            <v>יסודי</v>
          </cell>
        </row>
        <row r="1623">
          <cell r="B1623">
            <v>22438188</v>
          </cell>
          <cell r="I1623" t="str">
            <v>משרד</v>
          </cell>
          <cell r="M1623" t="str">
            <v>אשקלון</v>
          </cell>
          <cell r="N1623">
            <v>0</v>
          </cell>
          <cell r="P1623" t="str">
            <v>אשקלון</v>
          </cell>
          <cell r="AR1623" t="str">
            <v>חט"ב</v>
          </cell>
        </row>
        <row r="1624">
          <cell r="B1624">
            <v>22438188</v>
          </cell>
          <cell r="I1624" t="str">
            <v>משרד</v>
          </cell>
          <cell r="M1624" t="str">
            <v>אשקלון</v>
          </cell>
          <cell r="N1624">
            <v>0</v>
          </cell>
          <cell r="P1624" t="str">
            <v>אשקלון</v>
          </cell>
          <cell r="AR1624" t="str">
            <v>חט"ע</v>
          </cell>
        </row>
        <row r="1625">
          <cell r="B1625">
            <v>22438394</v>
          </cell>
          <cell r="I1625" t="str">
            <v>משרד</v>
          </cell>
          <cell r="M1625" t="str">
            <v>אשדוד</v>
          </cell>
          <cell r="N1625">
            <v>0</v>
          </cell>
          <cell r="P1625" t="str">
            <v>אשדוד</v>
          </cell>
          <cell r="AR1625" t="str">
            <v>גנ"י</v>
          </cell>
        </row>
        <row r="1626">
          <cell r="B1626">
            <v>22438394</v>
          </cell>
          <cell r="I1626" t="str">
            <v>משרד</v>
          </cell>
          <cell r="M1626" t="str">
            <v>אשדוד</v>
          </cell>
          <cell r="N1626">
            <v>0</v>
          </cell>
          <cell r="P1626" t="str">
            <v>אשדוד</v>
          </cell>
          <cell r="AR1626" t="str">
            <v>יסודי</v>
          </cell>
        </row>
        <row r="1627">
          <cell r="B1627">
            <v>22438691</v>
          </cell>
          <cell r="I1627" t="str">
            <v>משרד</v>
          </cell>
          <cell r="M1627" t="str">
            <v>אשדוד</v>
          </cell>
          <cell r="N1627">
            <v>0</v>
          </cell>
          <cell r="P1627" t="str">
            <v>אשדוד</v>
          </cell>
          <cell r="AR1627" t="str">
            <v>יסודי</v>
          </cell>
        </row>
        <row r="1628">
          <cell r="B1628">
            <v>22438733</v>
          </cell>
          <cell r="I1628" t="str">
            <v>בעלות</v>
          </cell>
          <cell r="M1628" t="str">
            <v>אשקלון</v>
          </cell>
          <cell r="N1628">
            <v>0</v>
          </cell>
          <cell r="P1628" t="str">
            <v>אשקלון</v>
          </cell>
          <cell r="AR1628" t="str">
            <v>חט"ע</v>
          </cell>
        </row>
        <row r="1629">
          <cell r="B1629">
            <v>22439087</v>
          </cell>
          <cell r="I1629" t="str">
            <v>משרד</v>
          </cell>
          <cell r="M1629" t="str">
            <v>אילת</v>
          </cell>
          <cell r="N1629">
            <v>0</v>
          </cell>
          <cell r="P1629" t="str">
            <v>אילת</v>
          </cell>
          <cell r="AR1629" t="str">
            <v>יסודי</v>
          </cell>
        </row>
        <row r="1630">
          <cell r="B1630">
            <v>22439087</v>
          </cell>
          <cell r="I1630" t="str">
            <v>משרד</v>
          </cell>
          <cell r="M1630" t="str">
            <v>אילת</v>
          </cell>
          <cell r="N1630">
            <v>0</v>
          </cell>
          <cell r="P1630" t="str">
            <v>אילת</v>
          </cell>
          <cell r="AR1630" t="str">
            <v>חט"ב</v>
          </cell>
        </row>
        <row r="1631">
          <cell r="B1631">
            <v>22439087</v>
          </cell>
          <cell r="I1631" t="str">
            <v>משרד</v>
          </cell>
          <cell r="M1631" t="str">
            <v>אילת</v>
          </cell>
          <cell r="N1631">
            <v>0</v>
          </cell>
          <cell r="P1631" t="str">
            <v>אילת</v>
          </cell>
          <cell r="AR1631" t="str">
            <v>חט"ב</v>
          </cell>
        </row>
        <row r="1632">
          <cell r="B1632">
            <v>22439889</v>
          </cell>
          <cell r="I1632" t="str">
            <v>משרד</v>
          </cell>
          <cell r="M1632" t="str">
            <v>שדרות</v>
          </cell>
          <cell r="N1632">
            <v>1</v>
          </cell>
          <cell r="P1632" t="str">
            <v>שדרות</v>
          </cell>
          <cell r="AR1632" t="str">
            <v>גנ"י</v>
          </cell>
        </row>
        <row r="1633">
          <cell r="B1633">
            <v>22441315</v>
          </cell>
          <cell r="I1633" t="str">
            <v>משרד</v>
          </cell>
          <cell r="M1633" t="str">
            <v>כפר מנחם</v>
          </cell>
          <cell r="N1633">
            <v>0</v>
          </cell>
          <cell r="P1633" t="str">
            <v>יואב</v>
          </cell>
          <cell r="AR1633" t="str">
            <v>יסודי</v>
          </cell>
        </row>
        <row r="1634">
          <cell r="B1634">
            <v>22441315</v>
          </cell>
          <cell r="I1634" t="str">
            <v>משרד</v>
          </cell>
          <cell r="M1634" t="str">
            <v>קרית מלאכי</v>
          </cell>
          <cell r="N1634">
            <v>0</v>
          </cell>
          <cell r="P1634" t="str">
            <v>קרית מלאכי</v>
          </cell>
          <cell r="AR1634" t="str">
            <v>יסודי</v>
          </cell>
        </row>
        <row r="1635">
          <cell r="B1635">
            <v>22443360</v>
          </cell>
          <cell r="I1635" t="str">
            <v>בעלות</v>
          </cell>
          <cell r="M1635" t="str">
            <v>קרית מלאכי</v>
          </cell>
          <cell r="N1635">
            <v>0</v>
          </cell>
          <cell r="P1635" t="str">
            <v>קרית מלאכי</v>
          </cell>
          <cell r="AR1635" t="str">
            <v>חט"ע</v>
          </cell>
        </row>
        <row r="1636">
          <cell r="B1636">
            <v>22445092</v>
          </cell>
          <cell r="I1636" t="str">
            <v>משרד</v>
          </cell>
          <cell r="M1636" t="str">
            <v>סוסיה</v>
          </cell>
          <cell r="N1636">
            <v>0</v>
          </cell>
          <cell r="P1636" t="str">
            <v>הר חברון</v>
          </cell>
          <cell r="AR1636" t="str">
            <v>יסודי</v>
          </cell>
        </row>
        <row r="1637">
          <cell r="B1637">
            <v>22450308</v>
          </cell>
          <cell r="I1637" t="str">
            <v>משרד</v>
          </cell>
          <cell r="M1637" t="str">
            <v>באר טוביה</v>
          </cell>
          <cell r="N1637">
            <v>0</v>
          </cell>
          <cell r="P1637" t="str">
            <v>באר טוביה</v>
          </cell>
          <cell r="AR1637" t="str">
            <v>יסודי</v>
          </cell>
        </row>
        <row r="1638">
          <cell r="B1638">
            <v>22455406</v>
          </cell>
          <cell r="I1638" t="str">
            <v>משרד</v>
          </cell>
          <cell r="M1638" t="str">
            <v>אשדוד</v>
          </cell>
          <cell r="N1638">
            <v>0</v>
          </cell>
          <cell r="P1638" t="str">
            <v>אשדוד</v>
          </cell>
          <cell r="AR1638" t="str">
            <v>יסודי</v>
          </cell>
        </row>
        <row r="1639">
          <cell r="B1639">
            <v>22456982</v>
          </cell>
          <cell r="I1639" t="str">
            <v>משרד</v>
          </cell>
          <cell r="M1639" t="str">
            <v>באר שבע</v>
          </cell>
          <cell r="N1639">
            <v>0</v>
          </cell>
          <cell r="P1639" t="str">
            <v>באר שבע</v>
          </cell>
          <cell r="AR1639" t="str">
            <v>חט"ב</v>
          </cell>
        </row>
        <row r="1640">
          <cell r="B1640">
            <v>22456982</v>
          </cell>
          <cell r="I1640" t="str">
            <v>משרד</v>
          </cell>
          <cell r="M1640" t="str">
            <v>באר שבע</v>
          </cell>
          <cell r="N1640">
            <v>0</v>
          </cell>
          <cell r="P1640" t="str">
            <v>באר שבע</v>
          </cell>
          <cell r="AR1640" t="str">
            <v>חט"ב</v>
          </cell>
        </row>
        <row r="1641">
          <cell r="B1641">
            <v>22458517</v>
          </cell>
          <cell r="I1641" t="str">
            <v>משרד</v>
          </cell>
          <cell r="M1641" t="str">
            <v>אשדוד</v>
          </cell>
          <cell r="N1641">
            <v>0</v>
          </cell>
          <cell r="P1641" t="str">
            <v>אשדוד</v>
          </cell>
          <cell r="AR1641" t="str">
            <v>יסודי</v>
          </cell>
        </row>
        <row r="1642">
          <cell r="B1642">
            <v>22471528</v>
          </cell>
          <cell r="I1642" t="str">
            <v>משרד</v>
          </cell>
          <cell r="M1642" t="str">
            <v>קרית גת</v>
          </cell>
          <cell r="N1642">
            <v>0</v>
          </cell>
          <cell r="P1642" t="str">
            <v>קרית גת</v>
          </cell>
          <cell r="AR1642" t="str">
            <v>חט"ב</v>
          </cell>
        </row>
        <row r="1643">
          <cell r="B1643">
            <v>22471528</v>
          </cell>
          <cell r="I1643" t="str">
            <v>משרד</v>
          </cell>
          <cell r="M1643" t="str">
            <v>קרית גת</v>
          </cell>
          <cell r="N1643">
            <v>0</v>
          </cell>
          <cell r="P1643" t="str">
            <v>קרית גת</v>
          </cell>
          <cell r="AR1643" t="str">
            <v>חט"ע</v>
          </cell>
        </row>
        <row r="1644">
          <cell r="B1644">
            <v>22471924</v>
          </cell>
          <cell r="I1644" t="str">
            <v>משרד</v>
          </cell>
          <cell r="M1644" t="str">
            <v>אשקלון</v>
          </cell>
          <cell r="N1644">
            <v>0</v>
          </cell>
          <cell r="P1644" t="str">
            <v>אשקלון</v>
          </cell>
          <cell r="AR1644" t="str">
            <v>יסודי</v>
          </cell>
        </row>
        <row r="1645">
          <cell r="B1645">
            <v>22472484</v>
          </cell>
          <cell r="I1645" t="str">
            <v>משרד</v>
          </cell>
          <cell r="M1645" t="str">
            <v>זבדיאל</v>
          </cell>
          <cell r="N1645">
            <v>0</v>
          </cell>
          <cell r="P1645" t="str">
            <v>שפיר</v>
          </cell>
          <cell r="AR1645" t="str">
            <v>גנ"י</v>
          </cell>
        </row>
        <row r="1646">
          <cell r="B1646">
            <v>22472682</v>
          </cell>
          <cell r="I1646" t="str">
            <v>משרד</v>
          </cell>
          <cell r="M1646" t="str">
            <v>אשדוד</v>
          </cell>
          <cell r="N1646">
            <v>0</v>
          </cell>
          <cell r="P1646" t="str">
            <v>אשדוד</v>
          </cell>
          <cell r="AR1646" t="str">
            <v>חט"ב</v>
          </cell>
        </row>
        <row r="1647">
          <cell r="B1647">
            <v>22472682</v>
          </cell>
          <cell r="I1647" t="str">
            <v>משרד</v>
          </cell>
          <cell r="M1647" t="str">
            <v>אשדוד</v>
          </cell>
          <cell r="N1647">
            <v>0</v>
          </cell>
          <cell r="P1647" t="str">
            <v>אשדוד</v>
          </cell>
          <cell r="AR1647" t="str">
            <v>חט"ע</v>
          </cell>
        </row>
        <row r="1648">
          <cell r="B1648">
            <v>22473953</v>
          </cell>
          <cell r="I1648" t="str">
            <v>משרד</v>
          </cell>
          <cell r="M1648" t="str">
            <v>אשדוד</v>
          </cell>
          <cell r="N1648">
            <v>0</v>
          </cell>
          <cell r="P1648" t="str">
            <v>אשדוד</v>
          </cell>
          <cell r="AR1648" t="str">
            <v>יסודי</v>
          </cell>
        </row>
        <row r="1649">
          <cell r="B1649">
            <v>22474399</v>
          </cell>
          <cell r="I1649" t="str">
            <v>משרד</v>
          </cell>
          <cell r="M1649" t="str">
            <v>אשדוד</v>
          </cell>
          <cell r="N1649">
            <v>0</v>
          </cell>
          <cell r="P1649" t="str">
            <v>אשדוד</v>
          </cell>
          <cell r="AR1649" t="str">
            <v>יסודי</v>
          </cell>
        </row>
        <row r="1650">
          <cell r="B1650">
            <v>22474399</v>
          </cell>
          <cell r="I1650" t="str">
            <v>משרד</v>
          </cell>
          <cell r="M1650"/>
          <cell r="N1650">
            <v>0</v>
          </cell>
          <cell r="P1650" t="str">
            <v>באר שבע</v>
          </cell>
          <cell r="AR1650" t="str">
            <v>יסודי</v>
          </cell>
        </row>
        <row r="1651">
          <cell r="B1651">
            <v>22474407</v>
          </cell>
          <cell r="I1651" t="str">
            <v>בעלות</v>
          </cell>
          <cell r="M1651" t="str">
            <v>אשדוד</v>
          </cell>
          <cell r="N1651">
            <v>0</v>
          </cell>
          <cell r="P1651" t="str">
            <v>אשדוד</v>
          </cell>
          <cell r="AR1651" t="str">
            <v>חט"ע</v>
          </cell>
        </row>
        <row r="1652">
          <cell r="B1652">
            <v>22475156</v>
          </cell>
          <cell r="I1652" t="str">
            <v>בעלות</v>
          </cell>
          <cell r="M1652" t="str">
            <v>אשדוד</v>
          </cell>
          <cell r="N1652">
            <v>0</v>
          </cell>
          <cell r="P1652" t="str">
            <v>אשדוד</v>
          </cell>
          <cell r="AR1652" t="str">
            <v>חט"ע</v>
          </cell>
        </row>
        <row r="1653">
          <cell r="B1653">
            <v>22475776</v>
          </cell>
          <cell r="I1653" t="str">
            <v>משרד</v>
          </cell>
          <cell r="M1653" t="str">
            <v>באר שבע</v>
          </cell>
          <cell r="N1653">
            <v>0</v>
          </cell>
          <cell r="P1653" t="str">
            <v>באר שבע</v>
          </cell>
          <cell r="AR1653" t="str">
            <v>חט"ב</v>
          </cell>
        </row>
        <row r="1654">
          <cell r="B1654">
            <v>22478424</v>
          </cell>
          <cell r="I1654" t="str">
            <v>משרד</v>
          </cell>
          <cell r="M1654" t="str">
            <v>קרית גת</v>
          </cell>
          <cell r="N1654">
            <v>0</v>
          </cell>
          <cell r="P1654" t="str">
            <v>קרית גת</v>
          </cell>
          <cell r="AR1654" t="str">
            <v>יסודי</v>
          </cell>
        </row>
        <row r="1655">
          <cell r="B1655">
            <v>22478838</v>
          </cell>
          <cell r="I1655" t="str">
            <v>משרד</v>
          </cell>
          <cell r="M1655" t="str">
            <v>מיתר</v>
          </cell>
          <cell r="N1655">
            <v>0</v>
          </cell>
          <cell r="P1655" t="str">
            <v>מיתר</v>
          </cell>
          <cell r="AR1655" t="str">
            <v>יסודי</v>
          </cell>
        </row>
        <row r="1656">
          <cell r="B1656">
            <v>22479265</v>
          </cell>
          <cell r="I1656" t="str">
            <v>משרד</v>
          </cell>
          <cell r="M1656" t="str">
            <v>קרית גת</v>
          </cell>
          <cell r="N1656">
            <v>0</v>
          </cell>
          <cell r="P1656" t="str">
            <v>קרית גת</v>
          </cell>
          <cell r="AR1656" t="str">
            <v>יסודי</v>
          </cell>
        </row>
        <row r="1657">
          <cell r="B1657">
            <v>22479521</v>
          </cell>
          <cell r="I1657" t="str">
            <v>משרד</v>
          </cell>
          <cell r="M1657" t="str">
            <v>אשדוד</v>
          </cell>
          <cell r="N1657">
            <v>0</v>
          </cell>
          <cell r="P1657" t="str">
            <v>אשדוד</v>
          </cell>
          <cell r="AR1657" t="str">
            <v>חט"ב</v>
          </cell>
        </row>
        <row r="1658">
          <cell r="B1658">
            <v>22483978</v>
          </cell>
          <cell r="I1658" t="str">
            <v>משרד</v>
          </cell>
          <cell r="M1658" t="str">
            <v>אשדוד</v>
          </cell>
          <cell r="N1658">
            <v>0</v>
          </cell>
          <cell r="P1658" t="str">
            <v>אשדוד</v>
          </cell>
          <cell r="AR1658" t="str">
            <v>חט"ב</v>
          </cell>
        </row>
        <row r="1659">
          <cell r="B1659">
            <v>22488084</v>
          </cell>
          <cell r="I1659" t="str">
            <v>משרד</v>
          </cell>
          <cell r="M1659" t="str">
            <v>באר שבע</v>
          </cell>
          <cell r="N1659">
            <v>0</v>
          </cell>
          <cell r="P1659" t="str">
            <v>באר שבע</v>
          </cell>
          <cell r="AR1659" t="str">
            <v>יסודי</v>
          </cell>
        </row>
        <row r="1660">
          <cell r="B1660">
            <v>22488084</v>
          </cell>
          <cell r="I1660" t="str">
            <v>משרד</v>
          </cell>
          <cell r="M1660" t="str">
            <v>באר שבע</v>
          </cell>
          <cell r="N1660">
            <v>0</v>
          </cell>
          <cell r="P1660" t="str">
            <v>באר שבע</v>
          </cell>
          <cell r="AR1660" t="str">
            <v>יסודי</v>
          </cell>
        </row>
        <row r="1661">
          <cell r="B1661">
            <v>22490148</v>
          </cell>
          <cell r="I1661" t="str">
            <v>משרד</v>
          </cell>
          <cell r="M1661" t="str">
            <v>אילת</v>
          </cell>
          <cell r="N1661">
            <v>0</v>
          </cell>
          <cell r="P1661" t="str">
            <v>אילת</v>
          </cell>
          <cell r="AR1661" t="str">
            <v>חט"ב</v>
          </cell>
        </row>
        <row r="1662">
          <cell r="B1662">
            <v>22490148</v>
          </cell>
          <cell r="I1662" t="str">
            <v>משרד</v>
          </cell>
          <cell r="M1662" t="str">
            <v>אילת</v>
          </cell>
          <cell r="N1662">
            <v>0</v>
          </cell>
          <cell r="P1662" t="str">
            <v>אילת</v>
          </cell>
          <cell r="AR1662" t="str">
            <v>חט"ע</v>
          </cell>
        </row>
        <row r="1663">
          <cell r="B1663">
            <v>22491096</v>
          </cell>
          <cell r="I1663" t="str">
            <v>משרד</v>
          </cell>
          <cell r="M1663" t="str">
            <v>יטבתה</v>
          </cell>
          <cell r="N1663">
            <v>0</v>
          </cell>
          <cell r="P1663" t="str">
            <v>חבל אילות</v>
          </cell>
          <cell r="AR1663" t="str">
            <v>יסודי</v>
          </cell>
        </row>
        <row r="1664">
          <cell r="B1664">
            <v>22491518</v>
          </cell>
          <cell r="I1664" t="str">
            <v>משרד</v>
          </cell>
          <cell r="M1664" t="str">
            <v>אשדוד</v>
          </cell>
          <cell r="N1664">
            <v>0</v>
          </cell>
          <cell r="P1664" t="str">
            <v>אשדוד</v>
          </cell>
          <cell r="AR1664" t="str">
            <v>חט"ב</v>
          </cell>
        </row>
        <row r="1665">
          <cell r="B1665">
            <v>22491518</v>
          </cell>
          <cell r="I1665" t="str">
            <v>משרד</v>
          </cell>
          <cell r="M1665" t="str">
            <v>אשדוד</v>
          </cell>
          <cell r="N1665">
            <v>0</v>
          </cell>
          <cell r="P1665" t="str">
            <v>אשדוד</v>
          </cell>
          <cell r="AR1665" t="str">
            <v>חט"ע</v>
          </cell>
        </row>
        <row r="1666">
          <cell r="B1666">
            <v>22492904</v>
          </cell>
          <cell r="I1666" t="str">
            <v>משרד</v>
          </cell>
          <cell r="M1666" t="str">
            <v>אשדוד</v>
          </cell>
          <cell r="N1666">
            <v>0</v>
          </cell>
          <cell r="P1666" t="str">
            <v>אשדוד</v>
          </cell>
          <cell r="AR1666" t="str">
            <v>חט"ב</v>
          </cell>
        </row>
        <row r="1667">
          <cell r="B1667">
            <v>22492904</v>
          </cell>
          <cell r="I1667" t="str">
            <v>משרד</v>
          </cell>
          <cell r="M1667" t="str">
            <v>אשדוד</v>
          </cell>
          <cell r="N1667">
            <v>0</v>
          </cell>
          <cell r="P1667" t="str">
            <v>אשדוד</v>
          </cell>
          <cell r="AR1667" t="str">
            <v>חט"ע</v>
          </cell>
        </row>
        <row r="1668">
          <cell r="B1668">
            <v>22494553</v>
          </cell>
          <cell r="I1668" t="str">
            <v>משרד</v>
          </cell>
          <cell r="M1668" t="str">
            <v>אשדוד</v>
          </cell>
          <cell r="N1668">
            <v>0</v>
          </cell>
          <cell r="P1668" t="str">
            <v>אשדוד</v>
          </cell>
          <cell r="AR1668" t="str">
            <v>חט"ב</v>
          </cell>
        </row>
        <row r="1669">
          <cell r="B1669">
            <v>22494553</v>
          </cell>
          <cell r="I1669" t="str">
            <v>משרד</v>
          </cell>
          <cell r="M1669" t="str">
            <v>אשדוד</v>
          </cell>
          <cell r="N1669">
            <v>0</v>
          </cell>
          <cell r="P1669" t="str">
            <v>אשדוד</v>
          </cell>
          <cell r="AR1669" t="str">
            <v>חט"ע</v>
          </cell>
        </row>
        <row r="1670">
          <cell r="B1670">
            <v>22496384</v>
          </cell>
          <cell r="I1670" t="str">
            <v>משרד</v>
          </cell>
          <cell r="M1670" t="str">
            <v>מגן</v>
          </cell>
          <cell r="N1670">
            <v>1</v>
          </cell>
          <cell r="P1670" t="str">
            <v>אשכול</v>
          </cell>
          <cell r="AR1670" t="str">
            <v>יסודי</v>
          </cell>
        </row>
        <row r="1671">
          <cell r="B1671">
            <v>22497366</v>
          </cell>
          <cell r="I1671" t="str">
            <v>בעלות</v>
          </cell>
          <cell r="M1671" t="str">
            <v>שדרות</v>
          </cell>
          <cell r="N1671">
            <v>1</v>
          </cell>
          <cell r="P1671" t="str">
            <v>שדרות</v>
          </cell>
          <cell r="AR1671" t="str">
            <v>חט"ע</v>
          </cell>
        </row>
        <row r="1672">
          <cell r="B1672">
            <v>22497531</v>
          </cell>
          <cell r="I1672" t="str">
            <v>משרד</v>
          </cell>
          <cell r="M1672" t="str">
            <v>אילת</v>
          </cell>
          <cell r="N1672">
            <v>0</v>
          </cell>
          <cell r="P1672" t="str">
            <v>אילת</v>
          </cell>
          <cell r="AR1672" t="str">
            <v>יסודי</v>
          </cell>
        </row>
        <row r="1673">
          <cell r="B1673">
            <v>22497531</v>
          </cell>
          <cell r="I1673" t="str">
            <v>משרד</v>
          </cell>
          <cell r="M1673" t="str">
            <v>אילת</v>
          </cell>
          <cell r="N1673">
            <v>0</v>
          </cell>
          <cell r="P1673" t="str">
            <v>אילת</v>
          </cell>
          <cell r="AR1673" t="str">
            <v>חט"ב</v>
          </cell>
        </row>
        <row r="1674">
          <cell r="B1674">
            <v>22497929</v>
          </cell>
          <cell r="I1674" t="str">
            <v>משרד</v>
          </cell>
          <cell r="M1674" t="str">
            <v>אשקלון</v>
          </cell>
          <cell r="N1674">
            <v>0</v>
          </cell>
          <cell r="P1674" t="str">
            <v>אשקלון</v>
          </cell>
          <cell r="AR1674" t="str">
            <v>גנ"י</v>
          </cell>
        </row>
        <row r="1675">
          <cell r="B1675">
            <v>22500649</v>
          </cell>
          <cell r="I1675" t="str">
            <v>משרד</v>
          </cell>
          <cell r="M1675" t="str">
            <v>חורה</v>
          </cell>
          <cell r="N1675">
            <v>0</v>
          </cell>
          <cell r="P1675" t="str">
            <v>חורה</v>
          </cell>
          <cell r="AR1675" t="str">
            <v>יסודי</v>
          </cell>
        </row>
        <row r="1676">
          <cell r="B1676">
            <v>22503767</v>
          </cell>
          <cell r="I1676" t="str">
            <v>בעלות</v>
          </cell>
          <cell r="M1676" t="str">
            <v>אשדוד</v>
          </cell>
          <cell r="N1676">
            <v>0</v>
          </cell>
          <cell r="P1676" t="str">
            <v>אשדוד</v>
          </cell>
          <cell r="AR1676" t="str">
            <v>חט"ע</v>
          </cell>
        </row>
        <row r="1677">
          <cell r="B1677">
            <v>22505283</v>
          </cell>
          <cell r="I1677" t="str">
            <v>משרד</v>
          </cell>
          <cell r="M1677"/>
          <cell r="N1677">
            <v>0</v>
          </cell>
          <cell r="P1677" t="str">
            <v>באר שבע</v>
          </cell>
          <cell r="AR1677" t="str">
            <v>חט"ב</v>
          </cell>
        </row>
        <row r="1678">
          <cell r="B1678">
            <v>22505283</v>
          </cell>
          <cell r="I1678" t="str">
            <v>משרד</v>
          </cell>
          <cell r="M1678"/>
          <cell r="N1678">
            <v>0</v>
          </cell>
          <cell r="P1678" t="str">
            <v>באר שבע</v>
          </cell>
          <cell r="AR1678" t="str">
            <v>חט"ע</v>
          </cell>
        </row>
        <row r="1679">
          <cell r="B1679">
            <v>22505283</v>
          </cell>
          <cell r="I1679" t="str">
            <v>משרד</v>
          </cell>
          <cell r="M1679" t="str">
            <v>אשדוד</v>
          </cell>
          <cell r="N1679">
            <v>0</v>
          </cell>
          <cell r="P1679" t="str">
            <v>אשדוד</v>
          </cell>
          <cell r="AR1679" t="str">
            <v>חט"ב</v>
          </cell>
        </row>
        <row r="1680">
          <cell r="B1680">
            <v>22505283</v>
          </cell>
          <cell r="I1680" t="str">
            <v>משרד</v>
          </cell>
          <cell r="M1680" t="str">
            <v>אשדוד</v>
          </cell>
          <cell r="N1680">
            <v>0</v>
          </cell>
          <cell r="P1680" t="str">
            <v>אשדוד</v>
          </cell>
          <cell r="AR1680" t="str">
            <v>חט"ע</v>
          </cell>
        </row>
        <row r="1681">
          <cell r="B1681">
            <v>22506729</v>
          </cell>
          <cell r="I1681" t="str">
            <v>משרד</v>
          </cell>
          <cell r="M1681" t="str">
            <v>אילת</v>
          </cell>
          <cell r="N1681">
            <v>0</v>
          </cell>
          <cell r="P1681" t="str">
            <v>אילת</v>
          </cell>
          <cell r="AR1681" t="str">
            <v>יסודי</v>
          </cell>
        </row>
        <row r="1682">
          <cell r="B1682">
            <v>22506828</v>
          </cell>
          <cell r="I1682" t="str">
            <v>משרד</v>
          </cell>
          <cell r="M1682" t="str">
            <v>משאבי שדה</v>
          </cell>
          <cell r="N1682">
            <v>0</v>
          </cell>
          <cell r="P1682" t="str">
            <v>רמת נגב</v>
          </cell>
          <cell r="AR1682" t="str">
            <v>יסודי</v>
          </cell>
        </row>
        <row r="1683">
          <cell r="B1683">
            <v>22508386</v>
          </cell>
          <cell r="I1683" t="str">
            <v>משרד</v>
          </cell>
          <cell r="M1683" t="str">
            <v>אשדוד</v>
          </cell>
          <cell r="N1683">
            <v>0</v>
          </cell>
          <cell r="P1683" t="str">
            <v>אשדוד</v>
          </cell>
          <cell r="AR1683" t="str">
            <v>חט"ב</v>
          </cell>
        </row>
        <row r="1684">
          <cell r="B1684">
            <v>22508386</v>
          </cell>
          <cell r="I1684" t="str">
            <v>משרד</v>
          </cell>
          <cell r="M1684" t="str">
            <v>אשדוד</v>
          </cell>
          <cell r="N1684">
            <v>0</v>
          </cell>
          <cell r="P1684" t="str">
            <v>אשדוד</v>
          </cell>
          <cell r="AR1684" t="str">
            <v>חט"ע</v>
          </cell>
        </row>
        <row r="1685">
          <cell r="B1685">
            <v>22509301</v>
          </cell>
          <cell r="I1685" t="str">
            <v>משרד</v>
          </cell>
          <cell r="M1685" t="str">
            <v>עתניאל</v>
          </cell>
          <cell r="N1685">
            <v>0</v>
          </cell>
          <cell r="P1685" t="str">
            <v>הר חברון</v>
          </cell>
          <cell r="AR1685" t="str">
            <v>יסודי</v>
          </cell>
        </row>
        <row r="1686">
          <cell r="B1686">
            <v>22512594</v>
          </cell>
          <cell r="I1686" t="str">
            <v>משרד</v>
          </cell>
          <cell r="M1686" t="str">
            <v>אשקלון</v>
          </cell>
          <cell r="N1686">
            <v>0</v>
          </cell>
          <cell r="P1686" t="str">
            <v>אשקלון</v>
          </cell>
          <cell r="AR1686" t="str">
            <v>חט"ב</v>
          </cell>
        </row>
        <row r="1687">
          <cell r="B1687">
            <v>22512594</v>
          </cell>
          <cell r="I1687" t="str">
            <v>משרד</v>
          </cell>
          <cell r="M1687" t="str">
            <v>אשקלון</v>
          </cell>
          <cell r="N1687">
            <v>0</v>
          </cell>
          <cell r="P1687" t="str">
            <v>אשקלון</v>
          </cell>
          <cell r="AR1687" t="str">
            <v>חט"ע</v>
          </cell>
        </row>
        <row r="1688">
          <cell r="B1688">
            <v>22518880</v>
          </cell>
          <cell r="I1688" t="str">
            <v>משרד</v>
          </cell>
          <cell r="M1688" t="str">
            <v>מסלול</v>
          </cell>
          <cell r="N1688">
            <v>0</v>
          </cell>
          <cell r="P1688" t="str">
            <v>מרחבים</v>
          </cell>
          <cell r="AR1688" t="str">
            <v>יסודי</v>
          </cell>
        </row>
        <row r="1689">
          <cell r="B1689">
            <v>22522486</v>
          </cell>
          <cell r="I1689" t="str">
            <v>משרד</v>
          </cell>
          <cell r="M1689" t="str">
            <v>אילת</v>
          </cell>
          <cell r="N1689">
            <v>0</v>
          </cell>
          <cell r="P1689" t="str">
            <v>אילת</v>
          </cell>
          <cell r="AR1689" t="str">
            <v>יסודי</v>
          </cell>
        </row>
        <row r="1690">
          <cell r="B1690">
            <v>22530174</v>
          </cell>
          <cell r="I1690" t="str">
            <v>בעלות</v>
          </cell>
          <cell r="M1690" t="str">
            <v>קרית גת</v>
          </cell>
          <cell r="N1690">
            <v>0</v>
          </cell>
          <cell r="P1690" t="str">
            <v>קרית גת</v>
          </cell>
          <cell r="AR1690" t="str">
            <v>חט"ע</v>
          </cell>
        </row>
        <row r="1691">
          <cell r="B1691">
            <v>22530406</v>
          </cell>
          <cell r="I1691" t="str">
            <v>משרד</v>
          </cell>
          <cell r="M1691" t="str">
            <v>באר שבע</v>
          </cell>
          <cell r="N1691">
            <v>0</v>
          </cell>
          <cell r="P1691" t="str">
            <v>באר שבע</v>
          </cell>
          <cell r="AR1691" t="str">
            <v>חט"ב</v>
          </cell>
        </row>
        <row r="1692">
          <cell r="B1692">
            <v>22530406</v>
          </cell>
          <cell r="I1692" t="str">
            <v>משרד</v>
          </cell>
          <cell r="M1692" t="str">
            <v>באר שבע</v>
          </cell>
          <cell r="N1692">
            <v>0</v>
          </cell>
          <cell r="P1692" t="str">
            <v>באר שבע</v>
          </cell>
          <cell r="AR1692" t="str">
            <v>חט"ע</v>
          </cell>
        </row>
        <row r="1693">
          <cell r="B1693">
            <v>22546170</v>
          </cell>
          <cell r="I1693" t="str">
            <v>משרד</v>
          </cell>
          <cell r="M1693" t="str">
            <v>אשדוד</v>
          </cell>
          <cell r="N1693">
            <v>0</v>
          </cell>
          <cell r="P1693" t="str">
            <v>אשדוד</v>
          </cell>
          <cell r="AR1693" t="str">
            <v>חט"ב</v>
          </cell>
        </row>
        <row r="1694">
          <cell r="B1694">
            <v>22546170</v>
          </cell>
          <cell r="I1694" t="str">
            <v>משרד</v>
          </cell>
          <cell r="M1694" t="str">
            <v>אשדוד</v>
          </cell>
          <cell r="N1694">
            <v>0</v>
          </cell>
          <cell r="P1694" t="str">
            <v>אשדוד</v>
          </cell>
          <cell r="AR1694" t="str">
            <v>חט"ע</v>
          </cell>
        </row>
        <row r="1695">
          <cell r="B1695">
            <v>22560932</v>
          </cell>
          <cell r="I1695" t="str">
            <v>בעלות</v>
          </cell>
          <cell r="M1695" t="str">
            <v>קרית מלאכי</v>
          </cell>
          <cell r="N1695">
            <v>0</v>
          </cell>
          <cell r="P1695" t="str">
            <v>קרית מלאכי</v>
          </cell>
          <cell r="AR1695" t="str">
            <v>חט"ע</v>
          </cell>
        </row>
        <row r="1696">
          <cell r="B1696">
            <v>22561336</v>
          </cell>
          <cell r="I1696" t="str">
            <v>משרד</v>
          </cell>
          <cell r="M1696" t="str">
            <v>אשדוד</v>
          </cell>
          <cell r="N1696">
            <v>0</v>
          </cell>
          <cell r="P1696" t="str">
            <v>אשדוד</v>
          </cell>
          <cell r="AR1696" t="str">
            <v>יסודי</v>
          </cell>
        </row>
        <row r="1697">
          <cell r="B1697">
            <v>22562524</v>
          </cell>
          <cell r="I1697" t="str">
            <v>משרד</v>
          </cell>
          <cell r="M1697" t="str">
            <v>אשדוד</v>
          </cell>
          <cell r="N1697">
            <v>0</v>
          </cell>
          <cell r="P1697" t="str">
            <v>אשדוד</v>
          </cell>
          <cell r="AR1697" t="str">
            <v>יסודי</v>
          </cell>
        </row>
        <row r="1698">
          <cell r="B1698">
            <v>22562524</v>
          </cell>
          <cell r="I1698" t="str">
            <v>משרד</v>
          </cell>
          <cell r="M1698" t="str">
            <v>אשדוד</v>
          </cell>
          <cell r="N1698">
            <v>0</v>
          </cell>
          <cell r="P1698" t="str">
            <v>אשדוד</v>
          </cell>
          <cell r="AR1698" t="str">
            <v>חט"ב</v>
          </cell>
        </row>
        <row r="1699">
          <cell r="B1699">
            <v>22563589</v>
          </cell>
          <cell r="I1699" t="str">
            <v>משרד</v>
          </cell>
          <cell r="M1699" t="str">
            <v>אשדוד</v>
          </cell>
          <cell r="N1699">
            <v>0</v>
          </cell>
          <cell r="P1699" t="str">
            <v>אשדוד</v>
          </cell>
          <cell r="AR1699" t="str">
            <v>גנ"י</v>
          </cell>
        </row>
        <row r="1700">
          <cell r="B1700">
            <v>22563589</v>
          </cell>
          <cell r="I1700" t="str">
            <v>משרד</v>
          </cell>
          <cell r="M1700" t="str">
            <v>אשדוד</v>
          </cell>
          <cell r="N1700">
            <v>0</v>
          </cell>
          <cell r="P1700" t="str">
            <v>אשדוד</v>
          </cell>
          <cell r="AR1700" t="str">
            <v>גנ"י</v>
          </cell>
        </row>
        <row r="1701">
          <cell r="B1701">
            <v>22563589</v>
          </cell>
          <cell r="I1701" t="str">
            <v>משרד</v>
          </cell>
          <cell r="M1701" t="str">
            <v>אשדוד</v>
          </cell>
          <cell r="N1701">
            <v>0</v>
          </cell>
          <cell r="P1701" t="str">
            <v>אשדוד</v>
          </cell>
          <cell r="AR1701" t="str">
            <v>גנ"י</v>
          </cell>
        </row>
        <row r="1702">
          <cell r="B1702">
            <v>22564595</v>
          </cell>
          <cell r="I1702" t="str">
            <v>משרד</v>
          </cell>
          <cell r="M1702" t="str">
            <v>באר טוביה</v>
          </cell>
          <cell r="N1702">
            <v>0</v>
          </cell>
          <cell r="P1702" t="str">
            <v>באר טוביה</v>
          </cell>
          <cell r="AR1702" t="str">
            <v>יסודי</v>
          </cell>
        </row>
        <row r="1703">
          <cell r="B1703">
            <v>22565600</v>
          </cell>
          <cell r="I1703" t="str">
            <v>משרד</v>
          </cell>
          <cell r="M1703" t="str">
            <v>אשקלון</v>
          </cell>
          <cell r="N1703">
            <v>0</v>
          </cell>
          <cell r="P1703" t="str">
            <v>אשקלון</v>
          </cell>
          <cell r="AR1703" t="str">
            <v>יסודי</v>
          </cell>
        </row>
        <row r="1704">
          <cell r="B1704">
            <v>22566020</v>
          </cell>
          <cell r="I1704" t="str">
            <v>משרד</v>
          </cell>
          <cell r="M1704" t="str">
            <v>קרית גת</v>
          </cell>
          <cell r="N1704">
            <v>0</v>
          </cell>
          <cell r="P1704" t="str">
            <v>קרית גת</v>
          </cell>
          <cell r="AR1704" t="str">
            <v>יסודי</v>
          </cell>
        </row>
        <row r="1705">
          <cell r="B1705">
            <v>22566129</v>
          </cell>
          <cell r="I1705" t="str">
            <v>משרד</v>
          </cell>
          <cell r="M1705" t="str">
            <v>באר שבע</v>
          </cell>
          <cell r="N1705">
            <v>0</v>
          </cell>
          <cell r="P1705" t="str">
            <v>באר שבע</v>
          </cell>
          <cell r="AR1705" t="str">
            <v>יסודי</v>
          </cell>
        </row>
        <row r="1706">
          <cell r="B1706">
            <v>22566509</v>
          </cell>
          <cell r="I1706" t="str">
            <v>משרד</v>
          </cell>
          <cell r="M1706" t="str">
            <v>אשדוד</v>
          </cell>
          <cell r="N1706">
            <v>0</v>
          </cell>
          <cell r="P1706" t="str">
            <v>אשדוד</v>
          </cell>
          <cell r="AR1706" t="str">
            <v>יסודי</v>
          </cell>
        </row>
        <row r="1707">
          <cell r="B1707">
            <v>22567143</v>
          </cell>
          <cell r="I1707" t="str">
            <v>משרד</v>
          </cell>
          <cell r="M1707" t="str">
            <v>דימונה</v>
          </cell>
          <cell r="N1707">
            <v>0</v>
          </cell>
          <cell r="P1707" t="str">
            <v>דימונה</v>
          </cell>
          <cell r="AR1707" t="str">
            <v>יסודי</v>
          </cell>
        </row>
        <row r="1708">
          <cell r="B1708">
            <v>22568935</v>
          </cell>
          <cell r="I1708" t="str">
            <v>משרד</v>
          </cell>
          <cell r="M1708" t="str">
            <v>קרית גת</v>
          </cell>
          <cell r="N1708">
            <v>0</v>
          </cell>
          <cell r="P1708" t="str">
            <v>קרית גת</v>
          </cell>
          <cell r="AR1708" t="str">
            <v>יסודי</v>
          </cell>
        </row>
        <row r="1709">
          <cell r="B1709">
            <v>22569313</v>
          </cell>
          <cell r="I1709" t="str">
            <v>משרד</v>
          </cell>
          <cell r="M1709" t="str">
            <v>אשדוד</v>
          </cell>
          <cell r="N1709">
            <v>0</v>
          </cell>
          <cell r="P1709" t="str">
            <v>אשדוד</v>
          </cell>
          <cell r="AR1709" t="str">
            <v>יסודי</v>
          </cell>
        </row>
        <row r="1710">
          <cell r="B1710">
            <v>22569610</v>
          </cell>
          <cell r="I1710" t="str">
            <v>משרד</v>
          </cell>
          <cell r="M1710" t="str">
            <v>אבן שמואל</v>
          </cell>
          <cell r="N1710">
            <v>0</v>
          </cell>
          <cell r="P1710" t="str">
            <v>שפיר</v>
          </cell>
          <cell r="AR1710" t="str">
            <v>יסודי</v>
          </cell>
        </row>
        <row r="1711">
          <cell r="B1711">
            <v>22571004</v>
          </cell>
          <cell r="I1711" t="str">
            <v>משרד</v>
          </cell>
          <cell r="M1711" t="str">
            <v>אשדוד</v>
          </cell>
          <cell r="N1711">
            <v>0</v>
          </cell>
          <cell r="P1711" t="str">
            <v>אשדוד</v>
          </cell>
          <cell r="AR1711" t="str">
            <v>יסודי</v>
          </cell>
        </row>
        <row r="1712">
          <cell r="B1712">
            <v>22571103</v>
          </cell>
          <cell r="I1712" t="str">
            <v>משרד</v>
          </cell>
          <cell r="M1712" t="str">
            <v>באר שבע</v>
          </cell>
          <cell r="N1712">
            <v>0</v>
          </cell>
          <cell r="P1712" t="str">
            <v>באר שבע</v>
          </cell>
          <cell r="AR1712" t="str">
            <v>יסודי</v>
          </cell>
        </row>
        <row r="1713">
          <cell r="B1713">
            <v>22571103</v>
          </cell>
          <cell r="I1713" t="str">
            <v>משרד</v>
          </cell>
          <cell r="M1713" t="str">
            <v>באר שבע</v>
          </cell>
          <cell r="N1713">
            <v>0</v>
          </cell>
          <cell r="P1713" t="str">
            <v>באר שבע</v>
          </cell>
          <cell r="AR1713" t="str">
            <v>יסודי</v>
          </cell>
        </row>
        <row r="1714">
          <cell r="B1714">
            <v>22571103</v>
          </cell>
          <cell r="I1714" t="str">
            <v>משרד</v>
          </cell>
          <cell r="M1714" t="str">
            <v>אשקלון</v>
          </cell>
          <cell r="N1714">
            <v>0</v>
          </cell>
          <cell r="P1714" t="str">
            <v>אשקלון</v>
          </cell>
          <cell r="AR1714" t="str">
            <v>יסודי</v>
          </cell>
        </row>
        <row r="1715">
          <cell r="B1715">
            <v>22571103</v>
          </cell>
          <cell r="I1715" t="str">
            <v>משרד</v>
          </cell>
          <cell r="M1715" t="str">
            <v>אשקלון</v>
          </cell>
          <cell r="N1715">
            <v>0</v>
          </cell>
          <cell r="P1715" t="str">
            <v>אשקלון</v>
          </cell>
          <cell r="AR1715" t="str">
            <v>יסודי</v>
          </cell>
        </row>
        <row r="1716">
          <cell r="B1716">
            <v>22571103</v>
          </cell>
          <cell r="I1716" t="str">
            <v>משרד</v>
          </cell>
          <cell r="M1716" t="str">
            <v>קרית גת</v>
          </cell>
          <cell r="N1716">
            <v>0</v>
          </cell>
          <cell r="P1716" t="str">
            <v>קרית גת</v>
          </cell>
          <cell r="AR1716" t="str">
            <v>יסודי</v>
          </cell>
        </row>
        <row r="1717">
          <cell r="B1717">
            <v>22571103</v>
          </cell>
          <cell r="I1717" t="str">
            <v>משרד</v>
          </cell>
          <cell r="M1717" t="str">
            <v>קרית גת</v>
          </cell>
          <cell r="N1717">
            <v>0</v>
          </cell>
          <cell r="P1717" t="str">
            <v>קרית גת</v>
          </cell>
          <cell r="AR1717" t="str">
            <v>יסודי</v>
          </cell>
        </row>
        <row r="1718">
          <cell r="B1718">
            <v>22571764</v>
          </cell>
          <cell r="I1718" t="str">
            <v>משרד</v>
          </cell>
          <cell r="M1718" t="str">
            <v>בני דקלים</v>
          </cell>
          <cell r="N1718">
            <v>0</v>
          </cell>
          <cell r="P1718" t="str">
            <v>לכיש</v>
          </cell>
          <cell r="AR1718" t="str">
            <v>יסודי</v>
          </cell>
        </row>
        <row r="1719">
          <cell r="B1719">
            <v>22571897</v>
          </cell>
          <cell r="I1719" t="str">
            <v>משרד</v>
          </cell>
          <cell r="M1719" t="str">
            <v>אשדוד</v>
          </cell>
          <cell r="N1719">
            <v>0</v>
          </cell>
          <cell r="P1719" t="str">
            <v>אשדוד</v>
          </cell>
          <cell r="AR1719" t="str">
            <v>חט"ב</v>
          </cell>
        </row>
        <row r="1720">
          <cell r="B1720">
            <v>22572499</v>
          </cell>
          <cell r="I1720" t="str">
            <v>משרד</v>
          </cell>
          <cell r="M1720" t="str">
            <v>אשקלון</v>
          </cell>
          <cell r="N1720">
            <v>0</v>
          </cell>
          <cell r="P1720" t="str">
            <v>אשקלון</v>
          </cell>
          <cell r="AR1720" t="str">
            <v>חט"ב</v>
          </cell>
        </row>
        <row r="1721">
          <cell r="B1721">
            <v>22575328</v>
          </cell>
          <cell r="I1721" t="str">
            <v>בעלות</v>
          </cell>
          <cell r="M1721" t="str">
            <v>אילת</v>
          </cell>
          <cell r="N1721">
            <v>0</v>
          </cell>
          <cell r="P1721" t="str">
            <v>אילת</v>
          </cell>
          <cell r="AR1721" t="str">
            <v>חט"ע</v>
          </cell>
        </row>
        <row r="1722">
          <cell r="B1722">
            <v>22575591</v>
          </cell>
          <cell r="I1722" t="str">
            <v>משרד</v>
          </cell>
          <cell r="M1722" t="str">
            <v>אשדוד</v>
          </cell>
          <cell r="N1722">
            <v>0</v>
          </cell>
          <cell r="P1722" t="str">
            <v>אשדוד</v>
          </cell>
          <cell r="AR1722" t="str">
            <v>חט"ב</v>
          </cell>
        </row>
        <row r="1723">
          <cell r="B1723">
            <v>22575666</v>
          </cell>
          <cell r="I1723" t="str">
            <v>משרד</v>
          </cell>
          <cell r="M1723" t="str">
            <v>מבקיעים</v>
          </cell>
          <cell r="N1723">
            <v>0</v>
          </cell>
          <cell r="P1723" t="str">
            <v>חוף אשקלון</v>
          </cell>
          <cell r="AR1723" t="str">
            <v>גנ"י</v>
          </cell>
        </row>
        <row r="1724">
          <cell r="B1724">
            <v>22576615</v>
          </cell>
          <cell r="I1724" t="str">
            <v>משרד</v>
          </cell>
          <cell r="M1724" t="str">
            <v>ניר יצחק</v>
          </cell>
          <cell r="N1724">
            <v>1</v>
          </cell>
          <cell r="P1724" t="str">
            <v>אשכול</v>
          </cell>
          <cell r="AR1724" t="str">
            <v>גנ"י</v>
          </cell>
        </row>
        <row r="1725">
          <cell r="B1725">
            <v>22577894</v>
          </cell>
          <cell r="I1725" t="str">
            <v>משרד</v>
          </cell>
          <cell r="M1725" t="str">
            <v>קרית גת</v>
          </cell>
          <cell r="N1725">
            <v>0</v>
          </cell>
          <cell r="P1725" t="str">
            <v>קרית גת</v>
          </cell>
          <cell r="AR1725" t="str">
            <v>גנ"י</v>
          </cell>
        </row>
        <row r="1726">
          <cell r="B1726">
            <v>22579593</v>
          </cell>
          <cell r="I1726" t="str">
            <v>משרד</v>
          </cell>
          <cell r="M1726" t="str">
            <v>אשדוד</v>
          </cell>
          <cell r="N1726">
            <v>0</v>
          </cell>
          <cell r="P1726" t="str">
            <v>אשדוד</v>
          </cell>
          <cell r="AR1726" t="str">
            <v>חט"ב</v>
          </cell>
        </row>
        <row r="1727">
          <cell r="B1727">
            <v>22579593</v>
          </cell>
          <cell r="I1727" t="str">
            <v>משרד</v>
          </cell>
          <cell r="M1727" t="str">
            <v>אשדוד</v>
          </cell>
          <cell r="N1727">
            <v>0</v>
          </cell>
          <cell r="P1727" t="str">
            <v>אשדוד</v>
          </cell>
          <cell r="AR1727" t="str">
            <v>חט"ע</v>
          </cell>
        </row>
        <row r="1728">
          <cell r="B1728">
            <v>22580054</v>
          </cell>
          <cell r="I1728" t="str">
            <v>משרד</v>
          </cell>
          <cell r="M1728" t="str">
            <v>אשקלון</v>
          </cell>
          <cell r="N1728">
            <v>0</v>
          </cell>
          <cell r="P1728" t="str">
            <v>אשקלון</v>
          </cell>
          <cell r="AR1728" t="str">
            <v>יסודי</v>
          </cell>
        </row>
        <row r="1729">
          <cell r="B1729">
            <v>22580054</v>
          </cell>
          <cell r="I1729" t="str">
            <v>משרד</v>
          </cell>
          <cell r="M1729" t="str">
            <v>אשקלון</v>
          </cell>
          <cell r="N1729">
            <v>0</v>
          </cell>
          <cell r="P1729" t="str">
            <v>אשקלון</v>
          </cell>
          <cell r="AR1729" t="str">
            <v>חט"ב</v>
          </cell>
        </row>
        <row r="1730">
          <cell r="B1730">
            <v>22580914</v>
          </cell>
          <cell r="I1730" t="str">
            <v>משרד</v>
          </cell>
          <cell r="M1730" t="str">
            <v>באר שבע</v>
          </cell>
          <cell r="N1730">
            <v>0</v>
          </cell>
          <cell r="P1730" t="str">
            <v>באר שבע</v>
          </cell>
          <cell r="AR1730" t="str">
            <v>יסודי</v>
          </cell>
        </row>
        <row r="1731">
          <cell r="B1731">
            <v>22581821</v>
          </cell>
          <cell r="I1731" t="str">
            <v>משרד</v>
          </cell>
          <cell r="M1731" t="str">
            <v>ירוחם</v>
          </cell>
          <cell r="N1731">
            <v>0</v>
          </cell>
          <cell r="P1731" t="str">
            <v>ירוחם</v>
          </cell>
          <cell r="AR1731" t="str">
            <v>גנ"י</v>
          </cell>
        </row>
        <row r="1732">
          <cell r="B1732">
            <v>22581821</v>
          </cell>
          <cell r="I1732" t="str">
            <v>משרד</v>
          </cell>
          <cell r="M1732"/>
          <cell r="N1732">
            <v>0</v>
          </cell>
          <cell r="P1732" t="str">
            <v>באר שבע</v>
          </cell>
          <cell r="AR1732" t="str">
            <v>גנ"י</v>
          </cell>
        </row>
        <row r="1733">
          <cell r="B1733">
            <v>22581821</v>
          </cell>
          <cell r="I1733" t="str">
            <v>משרד</v>
          </cell>
          <cell r="M1733" t="str">
            <v>ירוחם</v>
          </cell>
          <cell r="N1733">
            <v>0</v>
          </cell>
          <cell r="P1733" t="str">
            <v>ירוחם</v>
          </cell>
          <cell r="AR1733" t="str">
            <v>גנ"י</v>
          </cell>
        </row>
        <row r="1734">
          <cell r="B1734">
            <v>22582043</v>
          </cell>
          <cell r="I1734" t="str">
            <v>משרד</v>
          </cell>
          <cell r="M1734" t="str">
            <v>אשדוד</v>
          </cell>
          <cell r="N1734">
            <v>0</v>
          </cell>
          <cell r="P1734" t="str">
            <v>אשדוד</v>
          </cell>
          <cell r="AR1734" t="str">
            <v>חט"ב</v>
          </cell>
        </row>
        <row r="1735">
          <cell r="B1735">
            <v>22583835</v>
          </cell>
          <cell r="I1735" t="str">
            <v>משרד</v>
          </cell>
          <cell r="M1735" t="str">
            <v>אשדוד</v>
          </cell>
          <cell r="N1735">
            <v>0</v>
          </cell>
          <cell r="P1735" t="str">
            <v>אשדוד</v>
          </cell>
          <cell r="AR1735" t="str">
            <v>חט"ב</v>
          </cell>
        </row>
        <row r="1736">
          <cell r="B1736">
            <v>22583835</v>
          </cell>
          <cell r="I1736" t="str">
            <v>משרד</v>
          </cell>
          <cell r="M1736" t="str">
            <v>אשדוד</v>
          </cell>
          <cell r="N1736">
            <v>0</v>
          </cell>
          <cell r="P1736" t="str">
            <v>אשדוד</v>
          </cell>
          <cell r="AR1736" t="str">
            <v>חט"ע</v>
          </cell>
        </row>
        <row r="1737">
          <cell r="B1737">
            <v>22584684</v>
          </cell>
          <cell r="I1737" t="str">
            <v>משרד</v>
          </cell>
          <cell r="M1737" t="str">
            <v>אשדוד</v>
          </cell>
          <cell r="N1737">
            <v>0</v>
          </cell>
          <cell r="P1737" t="str">
            <v>אשדוד</v>
          </cell>
          <cell r="AR1737" t="str">
            <v>יסודי</v>
          </cell>
        </row>
        <row r="1738">
          <cell r="B1738">
            <v>22585632</v>
          </cell>
          <cell r="I1738" t="str">
            <v>משרד</v>
          </cell>
          <cell r="M1738" t="str">
            <v>קרית מלאכי</v>
          </cell>
          <cell r="N1738">
            <v>0</v>
          </cell>
          <cell r="P1738" t="str">
            <v>קרית מלאכי</v>
          </cell>
          <cell r="AR1738" t="str">
            <v>חט"ב</v>
          </cell>
        </row>
        <row r="1739">
          <cell r="B1739">
            <v>22585962</v>
          </cell>
          <cell r="I1739" t="str">
            <v>משרד</v>
          </cell>
          <cell r="M1739" t="str">
            <v>אשדוד</v>
          </cell>
          <cell r="N1739">
            <v>0</v>
          </cell>
          <cell r="P1739" t="str">
            <v>אשדוד</v>
          </cell>
          <cell r="AR1739" t="str">
            <v>יסודי</v>
          </cell>
        </row>
        <row r="1740">
          <cell r="B1740">
            <v>22586598</v>
          </cell>
          <cell r="I1740" t="str">
            <v>בעלות</v>
          </cell>
          <cell r="M1740" t="str">
            <v>אשדוד</v>
          </cell>
          <cell r="N1740">
            <v>0</v>
          </cell>
          <cell r="P1740" t="str">
            <v>אשדוד</v>
          </cell>
          <cell r="AR1740" t="str">
            <v>חט"ע</v>
          </cell>
        </row>
        <row r="1741">
          <cell r="B1741">
            <v>22587760</v>
          </cell>
          <cell r="I1741" t="str">
            <v>משרד</v>
          </cell>
          <cell r="M1741" t="str">
            <v>כנות</v>
          </cell>
          <cell r="N1741">
            <v>0</v>
          </cell>
          <cell r="P1741" t="str">
            <v>באר טוביה</v>
          </cell>
          <cell r="AR1741" t="str">
            <v>יסודי</v>
          </cell>
        </row>
        <row r="1742">
          <cell r="B1742">
            <v>22588420</v>
          </cell>
          <cell r="I1742" t="str">
            <v>משרד</v>
          </cell>
          <cell r="M1742" t="str">
            <v>חצור-אשדוד</v>
          </cell>
          <cell r="N1742">
            <v>0</v>
          </cell>
          <cell r="P1742" t="str">
            <v>באר טוביה</v>
          </cell>
          <cell r="AR1742" t="str">
            <v>גנ"י</v>
          </cell>
        </row>
        <row r="1743">
          <cell r="B1743">
            <v>22588669</v>
          </cell>
          <cell r="I1743" t="str">
            <v>משרד</v>
          </cell>
          <cell r="M1743" t="str">
            <v>אשקלון</v>
          </cell>
          <cell r="N1743">
            <v>0</v>
          </cell>
          <cell r="P1743" t="str">
            <v>אשקלון</v>
          </cell>
          <cell r="AR1743" t="str">
            <v>גנ"י</v>
          </cell>
        </row>
        <row r="1744">
          <cell r="B1744">
            <v>22589162</v>
          </cell>
          <cell r="I1744" t="str">
            <v>משרד</v>
          </cell>
          <cell r="M1744" t="str">
            <v>קרית מלאכי</v>
          </cell>
          <cell r="N1744">
            <v>0</v>
          </cell>
          <cell r="P1744" t="str">
            <v>קרית מלאכי</v>
          </cell>
          <cell r="AR1744" t="str">
            <v>חט"ב</v>
          </cell>
        </row>
        <row r="1745">
          <cell r="B1745">
            <v>22589162</v>
          </cell>
          <cell r="I1745" t="str">
            <v>משרד</v>
          </cell>
          <cell r="M1745" t="str">
            <v>קרית מלאכי</v>
          </cell>
          <cell r="N1745">
            <v>0</v>
          </cell>
          <cell r="P1745" t="str">
            <v>קרית מלאכי</v>
          </cell>
          <cell r="AR1745" t="str">
            <v>חט"ע</v>
          </cell>
        </row>
        <row r="1746">
          <cell r="B1746">
            <v>22589170</v>
          </cell>
          <cell r="I1746" t="str">
            <v>משרד</v>
          </cell>
          <cell r="M1746" t="str">
            <v>קרית מלאכי</v>
          </cell>
          <cell r="N1746">
            <v>0</v>
          </cell>
          <cell r="P1746" t="str">
            <v>קרית מלאכי</v>
          </cell>
          <cell r="AR1746" t="str">
            <v>חט"ב</v>
          </cell>
        </row>
        <row r="1747">
          <cell r="B1747">
            <v>22589170</v>
          </cell>
          <cell r="I1747" t="str">
            <v>משרד</v>
          </cell>
          <cell r="M1747" t="str">
            <v>קרית מלאכי</v>
          </cell>
          <cell r="N1747">
            <v>0</v>
          </cell>
          <cell r="P1747" t="str">
            <v>קרית מלאכי</v>
          </cell>
          <cell r="AR1747" t="str">
            <v>חט"ע</v>
          </cell>
        </row>
        <row r="1748">
          <cell r="B1748">
            <v>22589477</v>
          </cell>
          <cell r="I1748" t="str">
            <v>משרד</v>
          </cell>
          <cell r="M1748" t="str">
            <v>אשדוד</v>
          </cell>
          <cell r="N1748">
            <v>0</v>
          </cell>
          <cell r="P1748" t="str">
            <v>אשדוד</v>
          </cell>
          <cell r="AR1748" t="str">
            <v>יסודי</v>
          </cell>
        </row>
        <row r="1749">
          <cell r="B1749">
            <v>22589899</v>
          </cell>
          <cell r="I1749" t="str">
            <v>משרד</v>
          </cell>
          <cell r="M1749" t="str">
            <v>שדרות</v>
          </cell>
          <cell r="N1749">
            <v>1</v>
          </cell>
          <cell r="P1749" t="str">
            <v>שדרות</v>
          </cell>
          <cell r="AR1749" t="str">
            <v>יסודי</v>
          </cell>
        </row>
        <row r="1750">
          <cell r="B1750">
            <v>22590210</v>
          </cell>
          <cell r="I1750" t="str">
            <v>בעלות</v>
          </cell>
          <cell r="M1750" t="str">
            <v>נתיבות</v>
          </cell>
          <cell r="N1750">
            <v>0</v>
          </cell>
          <cell r="P1750" t="str">
            <v>נתיבות</v>
          </cell>
          <cell r="AR1750" t="str">
            <v>חט"ע</v>
          </cell>
        </row>
        <row r="1751">
          <cell r="B1751">
            <v>22596134</v>
          </cell>
          <cell r="I1751" t="str">
            <v>משרד</v>
          </cell>
          <cell r="M1751" t="str">
            <v>אשקלון</v>
          </cell>
          <cell r="N1751">
            <v>0</v>
          </cell>
          <cell r="P1751" t="str">
            <v>אשקלון</v>
          </cell>
          <cell r="AR1751" t="str">
            <v>חט"ב</v>
          </cell>
        </row>
        <row r="1752">
          <cell r="B1752">
            <v>22598494</v>
          </cell>
          <cell r="I1752" t="str">
            <v>משרד</v>
          </cell>
          <cell r="M1752" t="str">
            <v>סוסיה</v>
          </cell>
          <cell r="N1752">
            <v>0</v>
          </cell>
          <cell r="P1752" t="str">
            <v>הר חברון</v>
          </cell>
          <cell r="AR1752" t="str">
            <v>יסודי</v>
          </cell>
        </row>
        <row r="1753">
          <cell r="B1753">
            <v>22598494</v>
          </cell>
          <cell r="I1753" t="str">
            <v>משרד</v>
          </cell>
          <cell r="M1753" t="str">
            <v>דימונה</v>
          </cell>
          <cell r="N1753">
            <v>0</v>
          </cell>
          <cell r="P1753" t="str">
            <v>דימונה</v>
          </cell>
          <cell r="AR1753" t="str">
            <v>חט"ב</v>
          </cell>
        </row>
        <row r="1754">
          <cell r="B1754">
            <v>22598494</v>
          </cell>
          <cell r="I1754" t="str">
            <v>משרד</v>
          </cell>
          <cell r="M1754" t="str">
            <v>דימונה</v>
          </cell>
          <cell r="N1754">
            <v>0</v>
          </cell>
          <cell r="P1754" t="str">
            <v>דימונה</v>
          </cell>
          <cell r="AR1754" t="str">
            <v>חט"ע</v>
          </cell>
        </row>
        <row r="1755">
          <cell r="B1755">
            <v>22600910</v>
          </cell>
          <cell r="I1755" t="str">
            <v>בעלות</v>
          </cell>
          <cell r="M1755" t="str">
            <v>באר שבע</v>
          </cell>
          <cell r="N1755">
            <v>0</v>
          </cell>
          <cell r="P1755" t="str">
            <v>באר שבע</v>
          </cell>
          <cell r="AR1755" t="str">
            <v>חט"ב</v>
          </cell>
        </row>
        <row r="1756">
          <cell r="B1756">
            <v>22600910</v>
          </cell>
          <cell r="I1756" t="str">
            <v>בעלות</v>
          </cell>
          <cell r="M1756" t="str">
            <v>באר שבע</v>
          </cell>
          <cell r="N1756">
            <v>0</v>
          </cell>
          <cell r="P1756" t="str">
            <v>באר שבע</v>
          </cell>
          <cell r="AR1756" t="str">
            <v>חט"ע</v>
          </cell>
        </row>
        <row r="1757">
          <cell r="B1757">
            <v>22601272</v>
          </cell>
          <cell r="I1757" t="str">
            <v>משרד</v>
          </cell>
          <cell r="M1757" t="str">
            <v>קרית גת</v>
          </cell>
          <cell r="N1757">
            <v>0</v>
          </cell>
          <cell r="P1757" t="str">
            <v>קרית גת</v>
          </cell>
          <cell r="AR1757" t="str">
            <v>יסודי</v>
          </cell>
        </row>
        <row r="1758">
          <cell r="B1758">
            <v>22601876</v>
          </cell>
          <cell r="I1758" t="str">
            <v>משרד</v>
          </cell>
          <cell r="M1758" t="str">
            <v>דימונה</v>
          </cell>
          <cell r="N1758">
            <v>0</v>
          </cell>
          <cell r="P1758" t="str">
            <v>דימונה</v>
          </cell>
          <cell r="AR1758" t="str">
            <v>חט"ב</v>
          </cell>
        </row>
        <row r="1759">
          <cell r="B1759">
            <v>22605125</v>
          </cell>
          <cell r="I1759" t="str">
            <v>משרד</v>
          </cell>
          <cell r="M1759" t="str">
            <v>מצפה רמון</v>
          </cell>
          <cell r="N1759">
            <v>0</v>
          </cell>
          <cell r="P1759" t="str">
            <v>מצפה רמון</v>
          </cell>
          <cell r="AR1759" t="str">
            <v>יסודי</v>
          </cell>
        </row>
        <row r="1760">
          <cell r="B1760">
            <v>22606503</v>
          </cell>
          <cell r="I1760" t="str">
            <v>משרד</v>
          </cell>
          <cell r="M1760" t="str">
            <v>אילת</v>
          </cell>
          <cell r="N1760">
            <v>0</v>
          </cell>
          <cell r="P1760" t="str">
            <v>אילת</v>
          </cell>
          <cell r="AR1760" t="str">
            <v>חט"ב</v>
          </cell>
        </row>
        <row r="1761">
          <cell r="B1761">
            <v>22606503</v>
          </cell>
          <cell r="I1761" t="str">
            <v>משרד</v>
          </cell>
          <cell r="M1761" t="str">
            <v>אילת</v>
          </cell>
          <cell r="N1761">
            <v>0</v>
          </cell>
          <cell r="P1761" t="str">
            <v>אילת</v>
          </cell>
          <cell r="AR1761" t="str">
            <v>חט"ע</v>
          </cell>
        </row>
        <row r="1762">
          <cell r="B1762">
            <v>22607071</v>
          </cell>
          <cell r="I1762" t="str">
            <v>משרד</v>
          </cell>
          <cell r="M1762" t="str">
            <v>אשדוד</v>
          </cell>
          <cell r="N1762">
            <v>0</v>
          </cell>
          <cell r="P1762" t="str">
            <v>אשדוד</v>
          </cell>
          <cell r="AR1762" t="str">
            <v>חט"ב</v>
          </cell>
        </row>
        <row r="1763">
          <cell r="B1763">
            <v>22607071</v>
          </cell>
          <cell r="I1763" t="str">
            <v>משרד</v>
          </cell>
          <cell r="M1763" t="str">
            <v>אשדוד</v>
          </cell>
          <cell r="N1763">
            <v>0</v>
          </cell>
          <cell r="P1763" t="str">
            <v>אשדוד</v>
          </cell>
          <cell r="AR1763" t="str">
            <v>חט"ע</v>
          </cell>
        </row>
        <row r="1764">
          <cell r="B1764">
            <v>22616866</v>
          </cell>
          <cell r="I1764" t="str">
            <v>בעלות</v>
          </cell>
          <cell r="M1764" t="str">
            <v>אילת</v>
          </cell>
          <cell r="N1764">
            <v>0</v>
          </cell>
          <cell r="P1764" t="str">
            <v>אילת</v>
          </cell>
          <cell r="AR1764" t="str">
            <v>חט"ע</v>
          </cell>
        </row>
        <row r="1765">
          <cell r="B1765">
            <v>22617245</v>
          </cell>
          <cell r="I1765" t="str">
            <v>משרד</v>
          </cell>
          <cell r="M1765" t="str">
            <v>קרית מלאכי</v>
          </cell>
          <cell r="N1765">
            <v>0</v>
          </cell>
          <cell r="P1765" t="str">
            <v>קרית מלאכי</v>
          </cell>
          <cell r="AR1765" t="str">
            <v>יסודי</v>
          </cell>
        </row>
        <row r="1766">
          <cell r="B1766">
            <v>22620389</v>
          </cell>
          <cell r="I1766" t="str">
            <v>משרד</v>
          </cell>
          <cell r="M1766" t="str">
            <v>דימונה</v>
          </cell>
          <cell r="N1766">
            <v>0</v>
          </cell>
          <cell r="P1766" t="str">
            <v>דימונה</v>
          </cell>
          <cell r="AR1766" t="str">
            <v>חט"ב</v>
          </cell>
        </row>
        <row r="1767">
          <cell r="B1767">
            <v>22620389</v>
          </cell>
          <cell r="I1767" t="str">
            <v>משרד</v>
          </cell>
          <cell r="M1767" t="str">
            <v>דימונה</v>
          </cell>
          <cell r="N1767">
            <v>0</v>
          </cell>
          <cell r="P1767" t="str">
            <v>דימונה</v>
          </cell>
          <cell r="AR1767" t="str">
            <v>חט"ע</v>
          </cell>
        </row>
        <row r="1768">
          <cell r="B1768">
            <v>22621551</v>
          </cell>
          <cell r="I1768" t="str">
            <v>בעלות</v>
          </cell>
          <cell r="M1768" t="str">
            <v>באר שבע</v>
          </cell>
          <cell r="N1768">
            <v>0</v>
          </cell>
          <cell r="P1768" t="str">
            <v>באר שבע</v>
          </cell>
          <cell r="AR1768" t="str">
            <v>חט"ע</v>
          </cell>
        </row>
        <row r="1769">
          <cell r="B1769">
            <v>22621718</v>
          </cell>
          <cell r="I1769" t="str">
            <v>משרד</v>
          </cell>
          <cell r="M1769" t="str">
            <v>באר שבע</v>
          </cell>
          <cell r="N1769">
            <v>0</v>
          </cell>
          <cell r="P1769" t="str">
            <v>באר שבע</v>
          </cell>
          <cell r="AR1769" t="str">
            <v>גנ"י</v>
          </cell>
        </row>
        <row r="1770">
          <cell r="B1770">
            <v>22622989</v>
          </cell>
          <cell r="I1770" t="str">
            <v>משרד</v>
          </cell>
          <cell r="M1770" t="str">
            <v>מבועים</v>
          </cell>
          <cell r="N1770">
            <v>0</v>
          </cell>
          <cell r="P1770" t="str">
            <v>מרחבים</v>
          </cell>
          <cell r="AR1770" t="str">
            <v>יסודי</v>
          </cell>
        </row>
        <row r="1771">
          <cell r="B1771">
            <v>22623441</v>
          </cell>
          <cell r="I1771" t="str">
            <v>משרד</v>
          </cell>
          <cell r="M1771" t="str">
            <v>ירוחם</v>
          </cell>
          <cell r="N1771">
            <v>0</v>
          </cell>
          <cell r="P1771" t="str">
            <v>ירוחם</v>
          </cell>
          <cell r="AR1771" t="str">
            <v>יסודי</v>
          </cell>
        </row>
        <row r="1772">
          <cell r="B1772">
            <v>22623532</v>
          </cell>
          <cell r="I1772" t="str">
            <v>משרד</v>
          </cell>
          <cell r="M1772" t="str">
            <v>באר שבע</v>
          </cell>
          <cell r="N1772">
            <v>0</v>
          </cell>
          <cell r="P1772" t="str">
            <v>באר שבע</v>
          </cell>
          <cell r="AR1772" t="str">
            <v>גנ"י</v>
          </cell>
        </row>
        <row r="1773">
          <cell r="B1773">
            <v>22623847</v>
          </cell>
          <cell r="I1773" t="str">
            <v>משרד</v>
          </cell>
          <cell r="M1773" t="str">
            <v>אילת</v>
          </cell>
          <cell r="N1773">
            <v>0</v>
          </cell>
          <cell r="P1773" t="str">
            <v>אילת</v>
          </cell>
          <cell r="AR1773" t="str">
            <v>יסודי</v>
          </cell>
        </row>
        <row r="1774">
          <cell r="B1774">
            <v>22624191</v>
          </cell>
          <cell r="I1774" t="str">
            <v>משרד</v>
          </cell>
          <cell r="M1774" t="str">
            <v>מיתר</v>
          </cell>
          <cell r="N1774">
            <v>0</v>
          </cell>
          <cell r="P1774" t="str">
            <v>מיתר</v>
          </cell>
          <cell r="AR1774" t="str">
            <v>חט"ב</v>
          </cell>
        </row>
        <row r="1775">
          <cell r="B1775">
            <v>22624191</v>
          </cell>
          <cell r="I1775" t="str">
            <v>משרד</v>
          </cell>
          <cell r="M1775" t="str">
            <v>מיתר</v>
          </cell>
          <cell r="N1775">
            <v>0</v>
          </cell>
          <cell r="P1775" t="str">
            <v>מיתר</v>
          </cell>
          <cell r="AR1775" t="str">
            <v>חט"ע</v>
          </cell>
        </row>
        <row r="1776">
          <cell r="B1776">
            <v>22624290</v>
          </cell>
          <cell r="I1776" t="str">
            <v>משרד</v>
          </cell>
          <cell r="M1776" t="str">
            <v>באר שבע</v>
          </cell>
          <cell r="N1776">
            <v>0</v>
          </cell>
          <cell r="P1776" t="str">
            <v>באר שבע</v>
          </cell>
          <cell r="AR1776" t="str">
            <v>גנ"י</v>
          </cell>
        </row>
        <row r="1777">
          <cell r="B1777">
            <v>22624852</v>
          </cell>
          <cell r="I1777" t="str">
            <v>משרד</v>
          </cell>
          <cell r="M1777" t="str">
            <v>באר שבע</v>
          </cell>
          <cell r="N1777">
            <v>0</v>
          </cell>
          <cell r="P1777" t="str">
            <v>באר שבע</v>
          </cell>
          <cell r="AR1777" t="str">
            <v>חט"ב</v>
          </cell>
        </row>
        <row r="1778">
          <cell r="B1778">
            <v>22624852</v>
          </cell>
          <cell r="I1778" t="str">
            <v>משרד</v>
          </cell>
          <cell r="M1778" t="str">
            <v>באר שבע</v>
          </cell>
          <cell r="N1778">
            <v>0</v>
          </cell>
          <cell r="P1778" t="str">
            <v>באר שבע</v>
          </cell>
          <cell r="AR1778" t="str">
            <v>חט"ע</v>
          </cell>
        </row>
        <row r="1779">
          <cell r="B1779">
            <v>22625321</v>
          </cell>
          <cell r="I1779" t="str">
            <v>משרד</v>
          </cell>
          <cell r="M1779" t="str">
            <v>נתיבות</v>
          </cell>
          <cell r="N1779">
            <v>0</v>
          </cell>
          <cell r="P1779" t="str">
            <v>נתיבות</v>
          </cell>
          <cell r="AR1779" t="str">
            <v>חט"ב</v>
          </cell>
        </row>
        <row r="1780">
          <cell r="B1780">
            <v>22625321</v>
          </cell>
          <cell r="I1780" t="str">
            <v>משרד</v>
          </cell>
          <cell r="M1780" t="str">
            <v>נתיבות</v>
          </cell>
          <cell r="N1780">
            <v>0</v>
          </cell>
          <cell r="P1780" t="str">
            <v>נתיבות</v>
          </cell>
          <cell r="AR1780" t="str">
            <v>חט"ב</v>
          </cell>
        </row>
        <row r="1781">
          <cell r="B1781">
            <v>22625396</v>
          </cell>
          <cell r="I1781" t="str">
            <v>משרד</v>
          </cell>
          <cell r="M1781" t="str">
            <v>להבים</v>
          </cell>
          <cell r="N1781">
            <v>0</v>
          </cell>
          <cell r="P1781" t="str">
            <v>להבים</v>
          </cell>
          <cell r="AR1781" t="str">
            <v>יסודי</v>
          </cell>
        </row>
        <row r="1782">
          <cell r="B1782">
            <v>22626139</v>
          </cell>
          <cell r="I1782" t="str">
            <v>משרד</v>
          </cell>
          <cell r="M1782" t="str">
            <v>דימונה</v>
          </cell>
          <cell r="N1782">
            <v>0</v>
          </cell>
          <cell r="P1782" t="str">
            <v>דימונה</v>
          </cell>
          <cell r="AR1782" t="str">
            <v>יסודי</v>
          </cell>
        </row>
        <row r="1783">
          <cell r="B1783">
            <v>22627632</v>
          </cell>
          <cell r="I1783" t="str">
            <v>משרד</v>
          </cell>
          <cell r="M1783" t="str">
            <v>באר שבע</v>
          </cell>
          <cell r="N1783">
            <v>0</v>
          </cell>
          <cell r="P1783" t="str">
            <v>באר שבע</v>
          </cell>
          <cell r="AR1783" t="str">
            <v>יסודי</v>
          </cell>
        </row>
        <row r="1784">
          <cell r="B1784">
            <v>22627988</v>
          </cell>
          <cell r="I1784" t="str">
            <v>משרד</v>
          </cell>
          <cell r="M1784" t="str">
            <v>נתיבות</v>
          </cell>
          <cell r="N1784">
            <v>0</v>
          </cell>
          <cell r="P1784" t="str">
            <v>נתיבות</v>
          </cell>
          <cell r="AR1784" t="str">
            <v>חט"ב</v>
          </cell>
        </row>
        <row r="1785">
          <cell r="B1785">
            <v>22627988</v>
          </cell>
          <cell r="I1785" t="str">
            <v>משרד</v>
          </cell>
          <cell r="M1785" t="str">
            <v>נתיבות</v>
          </cell>
          <cell r="N1785">
            <v>0</v>
          </cell>
          <cell r="P1785" t="str">
            <v>נתיבות</v>
          </cell>
          <cell r="AR1785" t="str">
            <v>חט"ע</v>
          </cell>
        </row>
        <row r="1786">
          <cell r="B1786">
            <v>22628002</v>
          </cell>
          <cell r="I1786" t="str">
            <v>משרד</v>
          </cell>
          <cell r="M1786" t="str">
            <v>באר שבע</v>
          </cell>
          <cell r="N1786">
            <v>0</v>
          </cell>
          <cell r="P1786" t="str">
            <v>באר שבע</v>
          </cell>
          <cell r="AR1786" t="str">
            <v>חט"ב</v>
          </cell>
        </row>
        <row r="1787">
          <cell r="B1787">
            <v>22628432</v>
          </cell>
          <cell r="I1787" t="str">
            <v>משרד</v>
          </cell>
          <cell r="M1787" t="str">
            <v>קרית גת</v>
          </cell>
          <cell r="N1787">
            <v>0</v>
          </cell>
          <cell r="P1787" t="str">
            <v>קרית גת</v>
          </cell>
          <cell r="AR1787" t="str">
            <v>יסודי</v>
          </cell>
        </row>
        <row r="1788">
          <cell r="B1788">
            <v>22628457</v>
          </cell>
          <cell r="I1788" t="str">
            <v>משרד</v>
          </cell>
          <cell r="M1788" t="str">
            <v>באר שבע</v>
          </cell>
          <cell r="N1788">
            <v>0</v>
          </cell>
          <cell r="P1788" t="str">
            <v>באר שבע</v>
          </cell>
          <cell r="AR1788" t="str">
            <v>חט"ב</v>
          </cell>
        </row>
        <row r="1789">
          <cell r="B1789">
            <v>22628945</v>
          </cell>
          <cell r="I1789" t="str">
            <v>משרד</v>
          </cell>
          <cell r="M1789" t="str">
            <v>באר שבע</v>
          </cell>
          <cell r="N1789">
            <v>0</v>
          </cell>
          <cell r="P1789" t="str">
            <v>באר שבע</v>
          </cell>
          <cell r="AR1789" t="str">
            <v>יסודי</v>
          </cell>
        </row>
        <row r="1790">
          <cell r="B1790">
            <v>22629190</v>
          </cell>
          <cell r="I1790" t="str">
            <v>משרד</v>
          </cell>
          <cell r="M1790" t="str">
            <v>אשדוד</v>
          </cell>
          <cell r="N1790">
            <v>0</v>
          </cell>
          <cell r="P1790" t="str">
            <v>אשדוד</v>
          </cell>
          <cell r="AR1790" t="str">
            <v>חט"ב</v>
          </cell>
        </row>
        <row r="1791">
          <cell r="B1791">
            <v>22629281</v>
          </cell>
          <cell r="I1791" t="str">
            <v>משרד</v>
          </cell>
          <cell r="M1791" t="str">
            <v>נתיבות</v>
          </cell>
          <cell r="N1791">
            <v>0</v>
          </cell>
          <cell r="P1791" t="str">
            <v>נתיבות</v>
          </cell>
          <cell r="AR1791" t="str">
            <v>חט"ב</v>
          </cell>
        </row>
        <row r="1792">
          <cell r="B1792">
            <v>22629281</v>
          </cell>
          <cell r="I1792" t="str">
            <v>משרד</v>
          </cell>
          <cell r="M1792" t="str">
            <v>נתיבות</v>
          </cell>
          <cell r="N1792">
            <v>0</v>
          </cell>
          <cell r="P1792" t="str">
            <v>נתיבות</v>
          </cell>
          <cell r="AR1792" t="str">
            <v>חט"ע</v>
          </cell>
        </row>
        <row r="1793">
          <cell r="B1793">
            <v>22629935</v>
          </cell>
          <cell r="I1793" t="str">
            <v>משרד</v>
          </cell>
          <cell r="M1793" t="str">
            <v>מיתר</v>
          </cell>
          <cell r="N1793">
            <v>0</v>
          </cell>
          <cell r="P1793" t="str">
            <v>מיתר</v>
          </cell>
          <cell r="AR1793" t="str">
            <v>גנ"י</v>
          </cell>
        </row>
        <row r="1794">
          <cell r="B1794">
            <v>22629935</v>
          </cell>
          <cell r="I1794" t="str">
            <v>משרד</v>
          </cell>
          <cell r="M1794" t="str">
            <v>מיתר</v>
          </cell>
          <cell r="N1794">
            <v>0</v>
          </cell>
          <cell r="P1794" t="str">
            <v>מיתר</v>
          </cell>
          <cell r="AR1794" t="str">
            <v>גנ"י</v>
          </cell>
        </row>
        <row r="1795">
          <cell r="B1795">
            <v>22629935</v>
          </cell>
          <cell r="I1795" t="str">
            <v>משרד</v>
          </cell>
          <cell r="M1795" t="str">
            <v>מיתר</v>
          </cell>
          <cell r="N1795">
            <v>0</v>
          </cell>
          <cell r="P1795" t="str">
            <v>מיתר</v>
          </cell>
          <cell r="AR1795" t="str">
            <v>גנ"י</v>
          </cell>
        </row>
        <row r="1796">
          <cell r="B1796">
            <v>22630230</v>
          </cell>
          <cell r="I1796" t="str">
            <v>משרד</v>
          </cell>
          <cell r="M1796" t="str">
            <v>באר שבע</v>
          </cell>
          <cell r="N1796">
            <v>0</v>
          </cell>
          <cell r="P1796" t="str">
            <v>באר שבע</v>
          </cell>
          <cell r="AR1796" t="str">
            <v>יסודי</v>
          </cell>
        </row>
        <row r="1797">
          <cell r="B1797">
            <v>22630842</v>
          </cell>
          <cell r="I1797" t="str">
            <v>משרד</v>
          </cell>
          <cell r="M1797" t="str">
            <v>קרית גת</v>
          </cell>
          <cell r="N1797">
            <v>0</v>
          </cell>
          <cell r="P1797" t="str">
            <v>קרית גת</v>
          </cell>
          <cell r="AR1797" t="str">
            <v>גנ"י</v>
          </cell>
        </row>
        <row r="1798">
          <cell r="B1798">
            <v>22630859</v>
          </cell>
          <cell r="I1798" t="str">
            <v>משרד</v>
          </cell>
          <cell r="M1798" t="str">
            <v>נתיבות</v>
          </cell>
          <cell r="N1798">
            <v>0</v>
          </cell>
          <cell r="P1798" t="str">
            <v>נתיבות</v>
          </cell>
          <cell r="AR1798" t="str">
            <v>יסודי</v>
          </cell>
        </row>
        <row r="1799">
          <cell r="B1799">
            <v>22631659</v>
          </cell>
          <cell r="I1799" t="str">
            <v>בעלות</v>
          </cell>
          <cell r="M1799" t="str">
            <v>שגב-שלום</v>
          </cell>
          <cell r="N1799">
            <v>0</v>
          </cell>
          <cell r="P1799" t="str">
            <v>שגב שלום</v>
          </cell>
          <cell r="AR1799" t="str">
            <v>חט"ע</v>
          </cell>
        </row>
        <row r="1800">
          <cell r="B1800">
            <v>22632087</v>
          </cell>
          <cell r="I1800" t="str">
            <v>משרד</v>
          </cell>
          <cell r="M1800" t="str">
            <v>דימונה</v>
          </cell>
          <cell r="N1800">
            <v>0</v>
          </cell>
          <cell r="P1800" t="str">
            <v>דימונה</v>
          </cell>
          <cell r="AR1800" t="str">
            <v>יסודי</v>
          </cell>
        </row>
        <row r="1801">
          <cell r="B1801">
            <v>22632178</v>
          </cell>
          <cell r="I1801" t="str">
            <v>משרד</v>
          </cell>
          <cell r="M1801" t="str">
            <v>נתיבות</v>
          </cell>
          <cell r="N1801">
            <v>0</v>
          </cell>
          <cell r="P1801" t="str">
            <v>נתיבות</v>
          </cell>
          <cell r="AR1801" t="str">
            <v>יסודי</v>
          </cell>
        </row>
        <row r="1802">
          <cell r="B1802">
            <v>22632186</v>
          </cell>
          <cell r="I1802" t="str">
            <v>משרד</v>
          </cell>
          <cell r="M1802" t="str">
            <v>אשקלון</v>
          </cell>
          <cell r="N1802">
            <v>0</v>
          </cell>
          <cell r="P1802" t="str">
            <v>אשקלון</v>
          </cell>
          <cell r="AR1802" t="str">
            <v>יסודי</v>
          </cell>
        </row>
        <row r="1803">
          <cell r="B1803">
            <v>22632459</v>
          </cell>
          <cell r="I1803" t="str">
            <v>משרד</v>
          </cell>
          <cell r="M1803" t="str">
            <v>אופקים</v>
          </cell>
          <cell r="N1803">
            <v>0</v>
          </cell>
          <cell r="P1803" t="str">
            <v>אופקים</v>
          </cell>
          <cell r="AR1803" t="str">
            <v>יסודי</v>
          </cell>
        </row>
        <row r="1804">
          <cell r="B1804">
            <v>22632566</v>
          </cell>
          <cell r="I1804" t="str">
            <v>משרד</v>
          </cell>
          <cell r="M1804" t="str">
            <v>חצרים</v>
          </cell>
          <cell r="N1804">
            <v>0</v>
          </cell>
          <cell r="P1804" t="str">
            <v>בני שמעון</v>
          </cell>
          <cell r="AR1804" t="str">
            <v>יסודי</v>
          </cell>
        </row>
        <row r="1805">
          <cell r="B1805">
            <v>22632848</v>
          </cell>
          <cell r="I1805" t="str">
            <v>משרד</v>
          </cell>
          <cell r="M1805" t="str">
            <v>באר שבע</v>
          </cell>
          <cell r="N1805">
            <v>0</v>
          </cell>
          <cell r="P1805" t="str">
            <v>באר שבע</v>
          </cell>
          <cell r="AR1805" t="str">
            <v>חט"ב</v>
          </cell>
        </row>
        <row r="1806">
          <cell r="B1806">
            <v>22632848</v>
          </cell>
          <cell r="I1806" t="str">
            <v>משרד</v>
          </cell>
          <cell r="M1806" t="str">
            <v>באר שבע</v>
          </cell>
          <cell r="N1806">
            <v>0</v>
          </cell>
          <cell r="P1806" t="str">
            <v>באר שבע</v>
          </cell>
          <cell r="AR1806" t="str">
            <v>חט"ב</v>
          </cell>
        </row>
        <row r="1807">
          <cell r="B1807">
            <v>22632921</v>
          </cell>
          <cell r="I1807" t="str">
            <v>משרד</v>
          </cell>
          <cell r="M1807" t="str">
            <v>באר שבע</v>
          </cell>
          <cell r="N1807">
            <v>0</v>
          </cell>
          <cell r="P1807" t="str">
            <v>באר שבע</v>
          </cell>
          <cell r="AR1807" t="str">
            <v>חט"ב</v>
          </cell>
        </row>
        <row r="1808">
          <cell r="B1808">
            <v>22634463</v>
          </cell>
          <cell r="I1808" t="str">
            <v>משרד</v>
          </cell>
          <cell r="M1808" t="str">
            <v>באר שבע</v>
          </cell>
          <cell r="N1808">
            <v>0</v>
          </cell>
          <cell r="P1808" t="str">
            <v>באר שבע</v>
          </cell>
          <cell r="AR1808" t="str">
            <v>יסודי</v>
          </cell>
        </row>
        <row r="1809">
          <cell r="B1809">
            <v>22634521</v>
          </cell>
          <cell r="I1809" t="str">
            <v>משרד</v>
          </cell>
          <cell r="M1809" t="str">
            <v>שדרות</v>
          </cell>
          <cell r="N1809">
            <v>1</v>
          </cell>
          <cell r="P1809" t="str">
            <v>שדרות</v>
          </cell>
          <cell r="AR1809" t="str">
            <v>יסודי</v>
          </cell>
        </row>
        <row r="1810">
          <cell r="B1810">
            <v>22634604</v>
          </cell>
          <cell r="I1810" t="str">
            <v>משרד</v>
          </cell>
          <cell r="M1810" t="str">
            <v>באר שבע</v>
          </cell>
          <cell r="N1810">
            <v>0</v>
          </cell>
          <cell r="P1810" t="str">
            <v>באר שבע</v>
          </cell>
          <cell r="AR1810" t="str">
            <v>יסודי</v>
          </cell>
        </row>
        <row r="1811">
          <cell r="B1811">
            <v>22636203</v>
          </cell>
          <cell r="I1811" t="str">
            <v>בעלות</v>
          </cell>
          <cell r="M1811" t="str">
            <v>אשדוד</v>
          </cell>
          <cell r="N1811">
            <v>0</v>
          </cell>
          <cell r="P1811" t="str">
            <v>אשדוד</v>
          </cell>
          <cell r="AR1811" t="str">
            <v>חט"ע</v>
          </cell>
        </row>
        <row r="1812">
          <cell r="B1812">
            <v>22636344</v>
          </cell>
          <cell r="I1812" t="str">
            <v>בעלות</v>
          </cell>
          <cell r="M1812" t="str">
            <v>שדרות</v>
          </cell>
          <cell r="N1812">
            <v>1</v>
          </cell>
          <cell r="P1812" t="str">
            <v>שדרות</v>
          </cell>
          <cell r="AR1812" t="str">
            <v>חט"ע</v>
          </cell>
        </row>
        <row r="1813">
          <cell r="B1813">
            <v>22636435</v>
          </cell>
          <cell r="I1813" t="str">
            <v>משרד</v>
          </cell>
          <cell r="M1813" t="str">
            <v>עומר</v>
          </cell>
          <cell r="N1813">
            <v>0</v>
          </cell>
          <cell r="P1813" t="str">
            <v>עומר</v>
          </cell>
          <cell r="AR1813" t="str">
            <v>חט"ב</v>
          </cell>
        </row>
        <row r="1814">
          <cell r="B1814">
            <v>22636435</v>
          </cell>
          <cell r="I1814" t="str">
            <v>משרד</v>
          </cell>
          <cell r="M1814" t="str">
            <v>עומר</v>
          </cell>
          <cell r="N1814">
            <v>0</v>
          </cell>
          <cell r="P1814" t="str">
            <v>עומר</v>
          </cell>
          <cell r="AR1814" t="str">
            <v>חט"ע</v>
          </cell>
        </row>
        <row r="1815">
          <cell r="B1815">
            <v>22637441</v>
          </cell>
          <cell r="I1815" t="str">
            <v>משרד</v>
          </cell>
          <cell r="M1815" t="str">
            <v>אילת</v>
          </cell>
          <cell r="N1815">
            <v>0</v>
          </cell>
          <cell r="P1815" t="str">
            <v>אילת</v>
          </cell>
          <cell r="AR1815" t="str">
            <v>יסודי</v>
          </cell>
        </row>
        <row r="1816">
          <cell r="B1816">
            <v>22637474</v>
          </cell>
          <cell r="I1816" t="str">
            <v>משרד</v>
          </cell>
          <cell r="M1816" t="str">
            <v>באר שבע</v>
          </cell>
          <cell r="N1816">
            <v>0</v>
          </cell>
          <cell r="P1816" t="str">
            <v>באר שבע</v>
          </cell>
          <cell r="AR1816" t="str">
            <v>יסודי</v>
          </cell>
        </row>
        <row r="1817">
          <cell r="B1817">
            <v>22637847</v>
          </cell>
          <cell r="I1817" t="str">
            <v>משרד</v>
          </cell>
          <cell r="M1817" t="str">
            <v>באר שבע</v>
          </cell>
          <cell r="N1817">
            <v>0</v>
          </cell>
          <cell r="P1817" t="str">
            <v>באר שבע</v>
          </cell>
          <cell r="AR1817" t="str">
            <v>חט"ב</v>
          </cell>
        </row>
        <row r="1818">
          <cell r="B1818">
            <v>22641799</v>
          </cell>
          <cell r="I1818" t="str">
            <v>משרד</v>
          </cell>
          <cell r="M1818" t="str">
            <v>מרכז שפירא</v>
          </cell>
          <cell r="N1818">
            <v>0</v>
          </cell>
          <cell r="P1818" t="str">
            <v>שפיר</v>
          </cell>
          <cell r="AR1818" t="str">
            <v>יסודי</v>
          </cell>
        </row>
        <row r="1819">
          <cell r="B1819">
            <v>22646459</v>
          </cell>
          <cell r="I1819" t="str">
            <v>משרד</v>
          </cell>
          <cell r="M1819" t="str">
            <v>חורה</v>
          </cell>
          <cell r="N1819">
            <v>0</v>
          </cell>
          <cell r="P1819" t="str">
            <v>חורה</v>
          </cell>
          <cell r="AR1819" t="str">
            <v>חט"ב</v>
          </cell>
        </row>
        <row r="1820">
          <cell r="B1820">
            <v>22651426</v>
          </cell>
          <cell r="I1820" t="str">
            <v>משרד</v>
          </cell>
          <cell r="M1820" t="str">
            <v>אשדוד</v>
          </cell>
          <cell r="N1820">
            <v>0</v>
          </cell>
          <cell r="P1820" t="str">
            <v>אשדוד</v>
          </cell>
          <cell r="AR1820" t="str">
            <v>יסודי</v>
          </cell>
        </row>
        <row r="1821">
          <cell r="B1821">
            <v>22655120</v>
          </cell>
          <cell r="I1821" t="str">
            <v>בעלות</v>
          </cell>
          <cell r="M1821" t="str">
            <v>אשדוד</v>
          </cell>
          <cell r="N1821">
            <v>0</v>
          </cell>
          <cell r="P1821" t="str">
            <v>אשדוד</v>
          </cell>
          <cell r="AR1821" t="str">
            <v>חט"ע</v>
          </cell>
        </row>
        <row r="1822">
          <cell r="B1822">
            <v>22655120</v>
          </cell>
          <cell r="I1822" t="str">
            <v>בעלות</v>
          </cell>
          <cell r="M1822" t="str">
            <v>אשדוד</v>
          </cell>
          <cell r="N1822">
            <v>0</v>
          </cell>
          <cell r="P1822" t="str">
            <v>אשדוד</v>
          </cell>
          <cell r="AR1822" t="str">
            <v>חט"ע</v>
          </cell>
        </row>
        <row r="1823">
          <cell r="B1823">
            <v>22660682</v>
          </cell>
          <cell r="I1823" t="str">
            <v>בעלות</v>
          </cell>
          <cell r="M1823" t="str">
            <v>באר שבע</v>
          </cell>
          <cell r="N1823">
            <v>0</v>
          </cell>
          <cell r="P1823" t="str">
            <v>באר שבע</v>
          </cell>
          <cell r="AR1823" t="str">
            <v>חט"ע</v>
          </cell>
        </row>
        <row r="1824">
          <cell r="B1824">
            <v>22660955</v>
          </cell>
          <cell r="I1824" t="str">
            <v>משרד</v>
          </cell>
          <cell r="M1824" t="str">
            <v>שדרות</v>
          </cell>
          <cell r="N1824">
            <v>1</v>
          </cell>
          <cell r="P1824" t="str">
            <v>שדרות</v>
          </cell>
          <cell r="AR1824" t="str">
            <v>יסודי</v>
          </cell>
        </row>
        <row r="1825">
          <cell r="B1825">
            <v>22661086</v>
          </cell>
          <cell r="I1825" t="str">
            <v>משרד</v>
          </cell>
          <cell r="M1825" t="str">
            <v>אילת</v>
          </cell>
          <cell r="N1825">
            <v>0</v>
          </cell>
          <cell r="P1825" t="str">
            <v>אילת</v>
          </cell>
          <cell r="AR1825" t="str">
            <v>גנ"י</v>
          </cell>
        </row>
        <row r="1826">
          <cell r="B1826">
            <v>22661086</v>
          </cell>
          <cell r="I1826" t="str">
            <v>משרד</v>
          </cell>
          <cell r="M1826" t="str">
            <v>אילת</v>
          </cell>
          <cell r="N1826">
            <v>0</v>
          </cell>
          <cell r="P1826" t="str">
            <v>אילת</v>
          </cell>
          <cell r="AR1826" t="str">
            <v>גנ"י</v>
          </cell>
        </row>
        <row r="1827">
          <cell r="B1827">
            <v>22661383</v>
          </cell>
          <cell r="I1827" t="str">
            <v>משרד</v>
          </cell>
          <cell r="M1827" t="str">
            <v>ניצנים</v>
          </cell>
          <cell r="N1827">
            <v>0</v>
          </cell>
          <cell r="P1827" t="str">
            <v>חוף אשקלון</v>
          </cell>
          <cell r="AR1827" t="str">
            <v>יסודי</v>
          </cell>
        </row>
        <row r="1828">
          <cell r="B1828">
            <v>22662910</v>
          </cell>
          <cell r="I1828" t="str">
            <v>משרד</v>
          </cell>
          <cell r="M1828" t="str">
            <v>אשקלון</v>
          </cell>
          <cell r="N1828">
            <v>0</v>
          </cell>
          <cell r="P1828" t="str">
            <v>אשקלון</v>
          </cell>
          <cell r="AR1828" t="str">
            <v>גנ"י</v>
          </cell>
        </row>
        <row r="1829">
          <cell r="B1829">
            <v>22662910</v>
          </cell>
          <cell r="I1829" t="str">
            <v>משרד</v>
          </cell>
          <cell r="M1829" t="str">
            <v>אשקלון</v>
          </cell>
          <cell r="N1829">
            <v>0</v>
          </cell>
          <cell r="P1829" t="str">
            <v>אשקלון</v>
          </cell>
          <cell r="AR1829" t="str">
            <v>גנ"י</v>
          </cell>
        </row>
        <row r="1830">
          <cell r="B1830">
            <v>22662910</v>
          </cell>
          <cell r="I1830" t="str">
            <v>משרד</v>
          </cell>
          <cell r="M1830" t="str">
            <v>אשקלון</v>
          </cell>
          <cell r="N1830">
            <v>0</v>
          </cell>
          <cell r="P1830" t="str">
            <v>אשקלון</v>
          </cell>
          <cell r="AR1830" t="str">
            <v>גנ"י</v>
          </cell>
        </row>
        <row r="1831">
          <cell r="B1831">
            <v>22663199</v>
          </cell>
          <cell r="I1831" t="str">
            <v>משרד</v>
          </cell>
          <cell r="M1831" t="str">
            <v>אשקלון</v>
          </cell>
          <cell r="N1831">
            <v>0</v>
          </cell>
          <cell r="P1831" t="str">
            <v>אשקלון</v>
          </cell>
          <cell r="AR1831" t="str">
            <v>חט"ב</v>
          </cell>
        </row>
        <row r="1832">
          <cell r="B1832">
            <v>22663280</v>
          </cell>
          <cell r="I1832" t="str">
            <v>משרד</v>
          </cell>
          <cell r="M1832" t="str">
            <v>אופקים</v>
          </cell>
          <cell r="N1832">
            <v>0</v>
          </cell>
          <cell r="P1832" t="str">
            <v>אופקים</v>
          </cell>
          <cell r="AR1832" t="str">
            <v>יסודי</v>
          </cell>
        </row>
        <row r="1833">
          <cell r="B1833">
            <v>22663314</v>
          </cell>
          <cell r="I1833" t="str">
            <v>משרד</v>
          </cell>
          <cell r="M1833" t="str">
            <v>אשקלון</v>
          </cell>
          <cell r="N1833">
            <v>0</v>
          </cell>
          <cell r="P1833" t="str">
            <v>אשקלון</v>
          </cell>
          <cell r="AR1833" t="str">
            <v>חט"ב</v>
          </cell>
        </row>
        <row r="1834">
          <cell r="B1834">
            <v>22663942</v>
          </cell>
          <cell r="I1834" t="str">
            <v>בעלות</v>
          </cell>
          <cell r="M1834" t="str">
            <v>אשקלון</v>
          </cell>
          <cell r="N1834">
            <v>0</v>
          </cell>
          <cell r="P1834" t="str">
            <v>אשקלון</v>
          </cell>
          <cell r="AR1834" t="str">
            <v>חט"ע</v>
          </cell>
        </row>
        <row r="1835">
          <cell r="B1835">
            <v>22664247</v>
          </cell>
          <cell r="I1835" t="str">
            <v>משרד</v>
          </cell>
          <cell r="M1835" t="str">
            <v>אשקלון</v>
          </cell>
          <cell r="N1835">
            <v>0</v>
          </cell>
          <cell r="P1835" t="str">
            <v>אשקלון</v>
          </cell>
          <cell r="AR1835" t="str">
            <v>גנ"י</v>
          </cell>
        </row>
        <row r="1836">
          <cell r="B1836">
            <v>22664734</v>
          </cell>
          <cell r="I1836" t="str">
            <v>משרד</v>
          </cell>
          <cell r="M1836" t="str">
            <v>בית ניר</v>
          </cell>
          <cell r="N1836">
            <v>0</v>
          </cell>
          <cell r="P1836" t="str">
            <v>יואב</v>
          </cell>
          <cell r="AR1836" t="str">
            <v>גנ"י</v>
          </cell>
        </row>
        <row r="1837">
          <cell r="B1837">
            <v>22665012</v>
          </cell>
          <cell r="I1837" t="str">
            <v>משרד</v>
          </cell>
          <cell r="M1837" t="str">
            <v>אשדוד</v>
          </cell>
          <cell r="N1837">
            <v>0</v>
          </cell>
          <cell r="P1837" t="str">
            <v>אשדוד</v>
          </cell>
          <cell r="AR1837" t="str">
            <v>חט"ב</v>
          </cell>
        </row>
        <row r="1838">
          <cell r="B1838">
            <v>22665012</v>
          </cell>
          <cell r="I1838" t="str">
            <v>משרד</v>
          </cell>
          <cell r="M1838" t="str">
            <v>אשדוד</v>
          </cell>
          <cell r="N1838">
            <v>0</v>
          </cell>
          <cell r="P1838" t="str">
            <v>אשדוד</v>
          </cell>
          <cell r="AR1838" t="str">
            <v>חט"ע</v>
          </cell>
        </row>
        <row r="1839">
          <cell r="B1839">
            <v>22666051</v>
          </cell>
          <cell r="I1839" t="str">
            <v>בעלות</v>
          </cell>
          <cell r="M1839" t="str">
            <v>אשקלון</v>
          </cell>
          <cell r="N1839">
            <v>0</v>
          </cell>
          <cell r="P1839" t="str">
            <v>אשקלון</v>
          </cell>
          <cell r="AR1839" t="str">
            <v>חט"ב</v>
          </cell>
        </row>
        <row r="1840">
          <cell r="B1840">
            <v>22666630</v>
          </cell>
          <cell r="I1840" t="str">
            <v>משרד</v>
          </cell>
          <cell r="M1840" t="str">
            <v>אשקלון</v>
          </cell>
          <cell r="N1840">
            <v>0</v>
          </cell>
          <cell r="P1840" t="str">
            <v>אשקלון</v>
          </cell>
          <cell r="AR1840" t="str">
            <v>יסודי</v>
          </cell>
        </row>
        <row r="1841">
          <cell r="B1841">
            <v>22668081</v>
          </cell>
          <cell r="I1841" t="str">
            <v>משרד</v>
          </cell>
          <cell r="M1841" t="str">
            <v>אשקלון</v>
          </cell>
          <cell r="N1841">
            <v>0</v>
          </cell>
          <cell r="P1841" t="str">
            <v>אשקלון</v>
          </cell>
          <cell r="AR1841" t="str">
            <v>יסודי</v>
          </cell>
        </row>
        <row r="1842">
          <cell r="B1842">
            <v>22668123</v>
          </cell>
          <cell r="I1842" t="str">
            <v>בעלות</v>
          </cell>
          <cell r="M1842" t="str">
            <v>באר שבע</v>
          </cell>
          <cell r="N1842">
            <v>0</v>
          </cell>
          <cell r="P1842" t="str">
            <v>באר שבע</v>
          </cell>
          <cell r="AR1842" t="str">
            <v>חט"ע</v>
          </cell>
        </row>
        <row r="1843">
          <cell r="B1843">
            <v>22668354</v>
          </cell>
          <cell r="I1843" t="str">
            <v>משרד</v>
          </cell>
          <cell r="M1843" t="str">
            <v>קרית מלאכי</v>
          </cell>
          <cell r="N1843">
            <v>0</v>
          </cell>
          <cell r="P1843" t="str">
            <v>קרית מלאכי</v>
          </cell>
          <cell r="AR1843" t="str">
            <v>יסודי</v>
          </cell>
        </row>
        <row r="1844">
          <cell r="B1844">
            <v>22668727</v>
          </cell>
          <cell r="I1844" t="str">
            <v>בעלות</v>
          </cell>
          <cell r="M1844" t="str">
            <v>אשקלון</v>
          </cell>
          <cell r="N1844">
            <v>0</v>
          </cell>
          <cell r="P1844" t="str">
            <v>אשקלון</v>
          </cell>
          <cell r="AR1844" t="str">
            <v>חט"ע</v>
          </cell>
        </row>
        <row r="1845">
          <cell r="B1845">
            <v>22668727</v>
          </cell>
          <cell r="I1845" t="str">
            <v>בעלות</v>
          </cell>
          <cell r="M1845" t="str">
            <v>אשקלון</v>
          </cell>
          <cell r="N1845">
            <v>0</v>
          </cell>
          <cell r="P1845" t="str">
            <v>אשקלון</v>
          </cell>
          <cell r="AR1845" t="str">
            <v>חט"ע</v>
          </cell>
        </row>
        <row r="1846">
          <cell r="B1846">
            <v>22670087</v>
          </cell>
          <cell r="I1846" t="str">
            <v>משרד</v>
          </cell>
          <cell r="M1846" t="str">
            <v>מגן</v>
          </cell>
          <cell r="N1846">
            <v>1</v>
          </cell>
          <cell r="P1846" t="str">
            <v>אשכול</v>
          </cell>
          <cell r="AR1846" t="str">
            <v>יסודי</v>
          </cell>
        </row>
        <row r="1847">
          <cell r="B1847">
            <v>22670251</v>
          </cell>
          <cell r="I1847" t="str">
            <v>משרד</v>
          </cell>
          <cell r="M1847" t="str">
            <v>אשקלון</v>
          </cell>
          <cell r="N1847">
            <v>0</v>
          </cell>
          <cell r="P1847" t="str">
            <v>אשקלון</v>
          </cell>
          <cell r="AR1847" t="str">
            <v>יסודי</v>
          </cell>
        </row>
        <row r="1848">
          <cell r="B1848">
            <v>22670558</v>
          </cell>
          <cell r="I1848" t="str">
            <v>משרד</v>
          </cell>
          <cell r="M1848" t="str">
            <v>אשדוד</v>
          </cell>
          <cell r="N1848">
            <v>0</v>
          </cell>
          <cell r="P1848" t="str">
            <v>אשדוד</v>
          </cell>
          <cell r="AR1848" t="str">
            <v>יסודי</v>
          </cell>
        </row>
        <row r="1849">
          <cell r="B1849">
            <v>22670574</v>
          </cell>
          <cell r="I1849" t="str">
            <v>משרד</v>
          </cell>
          <cell r="M1849" t="str">
            <v>אשדוד</v>
          </cell>
          <cell r="N1849">
            <v>0</v>
          </cell>
          <cell r="P1849" t="str">
            <v>אשדוד</v>
          </cell>
          <cell r="AR1849" t="str">
            <v>יסודי</v>
          </cell>
        </row>
        <row r="1850">
          <cell r="B1850">
            <v>22670574</v>
          </cell>
          <cell r="I1850" t="str">
            <v>משרד</v>
          </cell>
          <cell r="M1850" t="str">
            <v>אשדוד</v>
          </cell>
          <cell r="N1850">
            <v>0</v>
          </cell>
          <cell r="P1850" t="str">
            <v>אשדוד</v>
          </cell>
          <cell r="AR1850" t="str">
            <v>יסודי</v>
          </cell>
        </row>
        <row r="1851">
          <cell r="B1851">
            <v>22670574</v>
          </cell>
          <cell r="I1851" t="str">
            <v>משרד</v>
          </cell>
          <cell r="M1851" t="str">
            <v>אשדוד</v>
          </cell>
          <cell r="N1851">
            <v>0</v>
          </cell>
          <cell r="P1851" t="str">
            <v>אשדוד</v>
          </cell>
          <cell r="AR1851" t="str">
            <v>יסודי</v>
          </cell>
        </row>
        <row r="1852">
          <cell r="B1852">
            <v>22670574</v>
          </cell>
          <cell r="I1852" t="str">
            <v>משרד</v>
          </cell>
          <cell r="M1852" t="str">
            <v>אשדוד</v>
          </cell>
          <cell r="N1852">
            <v>0</v>
          </cell>
          <cell r="P1852" t="str">
            <v>אשדוד</v>
          </cell>
          <cell r="AR1852" t="str">
            <v>יסודי</v>
          </cell>
        </row>
        <row r="1853">
          <cell r="B1853">
            <v>22671036</v>
          </cell>
          <cell r="I1853" t="str">
            <v>משרד</v>
          </cell>
          <cell r="M1853" t="str">
            <v>באר שבע</v>
          </cell>
          <cell r="N1853">
            <v>0</v>
          </cell>
          <cell r="P1853" t="str">
            <v>באר שבע</v>
          </cell>
          <cell r="AR1853" t="str">
            <v>חט"ב</v>
          </cell>
        </row>
        <row r="1854">
          <cell r="B1854">
            <v>22671341</v>
          </cell>
          <cell r="I1854" t="str">
            <v>משרד</v>
          </cell>
          <cell r="M1854" t="str">
            <v>אשקלון</v>
          </cell>
          <cell r="N1854">
            <v>0</v>
          </cell>
          <cell r="P1854" t="str">
            <v>אשקלון</v>
          </cell>
          <cell r="AR1854" t="str">
            <v>גנ"י</v>
          </cell>
        </row>
        <row r="1855">
          <cell r="B1855">
            <v>22671341</v>
          </cell>
          <cell r="I1855" t="str">
            <v>משרד</v>
          </cell>
          <cell r="M1855" t="str">
            <v>אשקלון</v>
          </cell>
          <cell r="N1855">
            <v>0</v>
          </cell>
          <cell r="P1855" t="str">
            <v>אשקלון</v>
          </cell>
          <cell r="AR1855" t="str">
            <v>גנ"י</v>
          </cell>
        </row>
        <row r="1856">
          <cell r="B1856">
            <v>22671341</v>
          </cell>
          <cell r="I1856" t="str">
            <v>משרד</v>
          </cell>
          <cell r="M1856" t="str">
            <v>אשקלון</v>
          </cell>
          <cell r="N1856">
            <v>0</v>
          </cell>
          <cell r="P1856" t="str">
            <v>אשקלון</v>
          </cell>
          <cell r="AR1856" t="str">
            <v>גנ"י</v>
          </cell>
        </row>
        <row r="1857">
          <cell r="B1857">
            <v>22671598</v>
          </cell>
          <cell r="I1857" t="str">
            <v>בעלות</v>
          </cell>
          <cell r="M1857" t="str">
            <v>באר שבע</v>
          </cell>
          <cell r="N1857">
            <v>0</v>
          </cell>
          <cell r="P1857" t="str">
            <v>באר שבע</v>
          </cell>
          <cell r="AR1857" t="str">
            <v>חט"ב</v>
          </cell>
        </row>
        <row r="1858">
          <cell r="B1858">
            <v>22671598</v>
          </cell>
          <cell r="I1858" t="str">
            <v>בעלות</v>
          </cell>
          <cell r="M1858" t="str">
            <v>באר שבע</v>
          </cell>
          <cell r="N1858">
            <v>0</v>
          </cell>
          <cell r="P1858" t="str">
            <v>באר שבע</v>
          </cell>
          <cell r="AR1858" t="str">
            <v>חט"ע</v>
          </cell>
        </row>
        <row r="1859">
          <cell r="B1859">
            <v>22671861</v>
          </cell>
          <cell r="I1859" t="str">
            <v>משרד</v>
          </cell>
          <cell r="M1859" t="str">
            <v>לכיש</v>
          </cell>
          <cell r="N1859">
            <v>0</v>
          </cell>
          <cell r="P1859" t="str">
            <v>לכיש</v>
          </cell>
          <cell r="AR1859" t="str">
            <v>יסודי</v>
          </cell>
        </row>
        <row r="1860">
          <cell r="B1860">
            <v>22672554</v>
          </cell>
          <cell r="I1860" t="str">
            <v>משרד</v>
          </cell>
          <cell r="M1860" t="str">
            <v>אשקלון</v>
          </cell>
          <cell r="N1860">
            <v>0</v>
          </cell>
          <cell r="P1860" t="str">
            <v>אשקלון</v>
          </cell>
          <cell r="AR1860" t="str">
            <v>חט"ב</v>
          </cell>
        </row>
        <row r="1861">
          <cell r="B1861">
            <v>22672554</v>
          </cell>
          <cell r="I1861" t="str">
            <v>משרד</v>
          </cell>
          <cell r="M1861" t="str">
            <v>אשקלון</v>
          </cell>
          <cell r="N1861">
            <v>0</v>
          </cell>
          <cell r="P1861" t="str">
            <v>אשקלון</v>
          </cell>
          <cell r="AR1861" t="str">
            <v>חט"ע</v>
          </cell>
        </row>
        <row r="1862">
          <cell r="B1862">
            <v>22673495</v>
          </cell>
          <cell r="I1862" t="str">
            <v>משרד</v>
          </cell>
          <cell r="M1862" t="str">
            <v>מרכז שפירא</v>
          </cell>
          <cell r="N1862">
            <v>0</v>
          </cell>
          <cell r="P1862" t="str">
            <v>שפיר</v>
          </cell>
          <cell r="AR1862" t="str">
            <v>יסודי</v>
          </cell>
        </row>
        <row r="1863">
          <cell r="B1863">
            <v>22673495</v>
          </cell>
          <cell r="I1863" t="str">
            <v>משרד</v>
          </cell>
          <cell r="M1863" t="str">
            <v>נתיבות</v>
          </cell>
          <cell r="N1863">
            <v>0</v>
          </cell>
          <cell r="P1863" t="str">
            <v>נתיבות</v>
          </cell>
          <cell r="AR1863" t="str">
            <v>יסודי</v>
          </cell>
        </row>
        <row r="1864">
          <cell r="B1864">
            <v>22673800</v>
          </cell>
          <cell r="I1864" t="str">
            <v>משרד</v>
          </cell>
          <cell r="M1864" t="str">
            <v>אשקלון</v>
          </cell>
          <cell r="N1864">
            <v>0</v>
          </cell>
          <cell r="P1864" t="str">
            <v>אשקלון</v>
          </cell>
          <cell r="AR1864" t="str">
            <v>גנ"י</v>
          </cell>
        </row>
        <row r="1865">
          <cell r="B1865">
            <v>22673925</v>
          </cell>
          <cell r="I1865" t="str">
            <v>משרד</v>
          </cell>
          <cell r="M1865" t="str">
            <v>ערד</v>
          </cell>
          <cell r="N1865">
            <v>0</v>
          </cell>
          <cell r="P1865" t="str">
            <v>ערד</v>
          </cell>
          <cell r="AR1865" t="str">
            <v>יסודי</v>
          </cell>
        </row>
        <row r="1866">
          <cell r="B1866">
            <v>22673925</v>
          </cell>
          <cell r="I1866" t="str">
            <v>משרד</v>
          </cell>
          <cell r="M1866" t="str">
            <v>ערד</v>
          </cell>
          <cell r="N1866">
            <v>0</v>
          </cell>
          <cell r="P1866" t="str">
            <v>ערד</v>
          </cell>
          <cell r="AR1866" t="str">
            <v>יסודי</v>
          </cell>
        </row>
        <row r="1867">
          <cell r="B1867">
            <v>22673990</v>
          </cell>
          <cell r="I1867" t="str">
            <v>משרד</v>
          </cell>
          <cell r="M1867" t="str">
            <v>אשקלון</v>
          </cell>
          <cell r="N1867">
            <v>0</v>
          </cell>
          <cell r="P1867" t="str">
            <v>אשקלון</v>
          </cell>
          <cell r="AR1867" t="str">
            <v>יסודי</v>
          </cell>
        </row>
        <row r="1868">
          <cell r="B1868">
            <v>22673990</v>
          </cell>
          <cell r="I1868" t="str">
            <v>משרד</v>
          </cell>
          <cell r="M1868" t="str">
            <v>אשקלון</v>
          </cell>
          <cell r="N1868">
            <v>0</v>
          </cell>
          <cell r="P1868" t="str">
            <v>אשקלון</v>
          </cell>
          <cell r="AR1868" t="str">
            <v>יסודי</v>
          </cell>
        </row>
        <row r="1869">
          <cell r="B1869">
            <v>22674303</v>
          </cell>
          <cell r="I1869" t="str">
            <v>משרד</v>
          </cell>
          <cell r="M1869" t="str">
            <v>אשקלון</v>
          </cell>
          <cell r="N1869">
            <v>0</v>
          </cell>
          <cell r="P1869" t="str">
            <v>אשקלון</v>
          </cell>
          <cell r="AR1869" t="str">
            <v>יסודי</v>
          </cell>
        </row>
        <row r="1870">
          <cell r="B1870">
            <v>22674451</v>
          </cell>
          <cell r="I1870" t="str">
            <v>משרד</v>
          </cell>
          <cell r="M1870" t="str">
            <v>אשדוד</v>
          </cell>
          <cell r="N1870">
            <v>0</v>
          </cell>
          <cell r="P1870" t="str">
            <v>אשדוד</v>
          </cell>
          <cell r="AR1870" t="str">
            <v>יסודי</v>
          </cell>
        </row>
        <row r="1871">
          <cell r="B1871">
            <v>22674451</v>
          </cell>
          <cell r="I1871" t="str">
            <v>משרד</v>
          </cell>
          <cell r="M1871" t="str">
            <v>אשדוד</v>
          </cell>
          <cell r="N1871">
            <v>0</v>
          </cell>
          <cell r="P1871" t="str">
            <v>אשדוד</v>
          </cell>
          <cell r="AR1871" t="str">
            <v>יסודי</v>
          </cell>
        </row>
        <row r="1872">
          <cell r="B1872">
            <v>22674915</v>
          </cell>
          <cell r="I1872" t="str">
            <v>משרד</v>
          </cell>
          <cell r="M1872" t="str">
            <v>אשדוד</v>
          </cell>
          <cell r="N1872">
            <v>0</v>
          </cell>
          <cell r="P1872" t="str">
            <v>אשדוד</v>
          </cell>
          <cell r="AR1872" t="str">
            <v>חט"ב</v>
          </cell>
        </row>
        <row r="1873">
          <cell r="B1873">
            <v>22674915</v>
          </cell>
          <cell r="I1873" t="str">
            <v>משרד</v>
          </cell>
          <cell r="M1873" t="str">
            <v>אשדוד</v>
          </cell>
          <cell r="N1873">
            <v>0</v>
          </cell>
          <cell r="P1873" t="str">
            <v>אשדוד</v>
          </cell>
          <cell r="AR1873" t="str">
            <v>חט"ע</v>
          </cell>
        </row>
        <row r="1874">
          <cell r="B1874">
            <v>22675284</v>
          </cell>
          <cell r="I1874" t="str">
            <v>משרד</v>
          </cell>
          <cell r="M1874" t="str">
            <v>שדרות</v>
          </cell>
          <cell r="N1874">
            <v>1</v>
          </cell>
          <cell r="P1874" t="str">
            <v>שדרות</v>
          </cell>
          <cell r="AR1874" t="str">
            <v>חט"ב</v>
          </cell>
        </row>
        <row r="1875">
          <cell r="B1875">
            <v>22675490</v>
          </cell>
          <cell r="I1875" t="str">
            <v>משרד</v>
          </cell>
          <cell r="M1875" t="str">
            <v>באר שבע</v>
          </cell>
          <cell r="N1875">
            <v>0</v>
          </cell>
          <cell r="P1875" t="str">
            <v>באר שבע</v>
          </cell>
          <cell r="AR1875" t="str">
            <v>חט"ב</v>
          </cell>
        </row>
        <row r="1876">
          <cell r="B1876">
            <v>22675805</v>
          </cell>
          <cell r="I1876" t="str">
            <v>משרד</v>
          </cell>
          <cell r="M1876" t="str">
            <v>באר שבע</v>
          </cell>
          <cell r="N1876">
            <v>0</v>
          </cell>
          <cell r="P1876" t="str">
            <v>באר שבע</v>
          </cell>
          <cell r="AR1876" t="str">
            <v>יסודי</v>
          </cell>
        </row>
        <row r="1877">
          <cell r="B1877">
            <v>22676332</v>
          </cell>
          <cell r="I1877" t="str">
            <v>משרד</v>
          </cell>
          <cell r="M1877" t="str">
            <v>אשדוד</v>
          </cell>
          <cell r="N1877">
            <v>0</v>
          </cell>
          <cell r="P1877" t="str">
            <v>אשדוד</v>
          </cell>
          <cell r="AR1877" t="str">
            <v>יסודי</v>
          </cell>
        </row>
        <row r="1878">
          <cell r="B1878">
            <v>22676589</v>
          </cell>
          <cell r="I1878" t="str">
            <v>משרד</v>
          </cell>
          <cell r="M1878" t="str">
            <v>אשקלון</v>
          </cell>
          <cell r="N1878">
            <v>0</v>
          </cell>
          <cell r="P1878" t="str">
            <v>אשקלון</v>
          </cell>
          <cell r="AR1878" t="str">
            <v>יסודי</v>
          </cell>
        </row>
        <row r="1879">
          <cell r="B1879">
            <v>22676795</v>
          </cell>
          <cell r="I1879" t="str">
            <v>משרד</v>
          </cell>
          <cell r="M1879" t="str">
            <v>אשקלון</v>
          </cell>
          <cell r="N1879">
            <v>0</v>
          </cell>
          <cell r="P1879" t="str">
            <v>אשקלון</v>
          </cell>
          <cell r="AR1879" t="str">
            <v>יסודי</v>
          </cell>
        </row>
        <row r="1880">
          <cell r="B1880">
            <v>22676795</v>
          </cell>
          <cell r="I1880" t="str">
            <v>משרד</v>
          </cell>
          <cell r="M1880" t="str">
            <v>אשקלון</v>
          </cell>
          <cell r="N1880">
            <v>0</v>
          </cell>
          <cell r="P1880" t="str">
            <v>אשקלון</v>
          </cell>
          <cell r="AR1880" t="str">
            <v>יסודי</v>
          </cell>
        </row>
        <row r="1881">
          <cell r="B1881">
            <v>22676845</v>
          </cell>
          <cell r="I1881" t="str">
            <v>משרד</v>
          </cell>
          <cell r="M1881" t="str">
            <v>חצבה</v>
          </cell>
          <cell r="N1881">
            <v>0</v>
          </cell>
          <cell r="P1881" t="str">
            <v>הערבה התיכונה</v>
          </cell>
          <cell r="AR1881" t="str">
            <v>יסודי</v>
          </cell>
        </row>
        <row r="1882">
          <cell r="B1882">
            <v>22677629</v>
          </cell>
          <cell r="I1882" t="str">
            <v>משרד</v>
          </cell>
          <cell r="M1882" t="str">
            <v>שדרות</v>
          </cell>
          <cell r="N1882">
            <v>1</v>
          </cell>
          <cell r="P1882" t="str">
            <v>שדרות</v>
          </cell>
          <cell r="AR1882" t="str">
            <v>יסודי</v>
          </cell>
        </row>
        <row r="1883">
          <cell r="B1883">
            <v>22677850</v>
          </cell>
          <cell r="I1883" t="str">
            <v>בעלות</v>
          </cell>
          <cell r="M1883" t="str">
            <v>קרית גת</v>
          </cell>
          <cell r="N1883">
            <v>0</v>
          </cell>
          <cell r="P1883" t="str">
            <v>קרית גת</v>
          </cell>
          <cell r="AR1883" t="str">
            <v>חט"ע</v>
          </cell>
        </row>
        <row r="1884">
          <cell r="B1884">
            <v>22678197</v>
          </cell>
          <cell r="I1884" t="str">
            <v>משרד</v>
          </cell>
          <cell r="M1884" t="str">
            <v>אשקלון</v>
          </cell>
          <cell r="N1884">
            <v>0</v>
          </cell>
          <cell r="P1884" t="str">
            <v>אשקלון</v>
          </cell>
          <cell r="AR1884" t="str">
            <v>חט"ב</v>
          </cell>
        </row>
        <row r="1885">
          <cell r="B1885">
            <v>22678197</v>
          </cell>
          <cell r="I1885" t="str">
            <v>משרד</v>
          </cell>
          <cell r="M1885" t="str">
            <v>אשקלון</v>
          </cell>
          <cell r="N1885">
            <v>0</v>
          </cell>
          <cell r="P1885" t="str">
            <v>אשקלון</v>
          </cell>
          <cell r="AR1885" t="str">
            <v>חט"ע</v>
          </cell>
        </row>
        <row r="1886">
          <cell r="B1886">
            <v>22678239</v>
          </cell>
          <cell r="I1886" t="str">
            <v>משרד</v>
          </cell>
          <cell r="M1886" t="str">
            <v>ניצן ב'</v>
          </cell>
          <cell r="N1886">
            <v>0</v>
          </cell>
          <cell r="P1886" t="str">
            <v>חוף אשקלון</v>
          </cell>
          <cell r="AR1886" t="str">
            <v>גנ"י</v>
          </cell>
        </row>
        <row r="1887">
          <cell r="B1887">
            <v>22678361</v>
          </cell>
          <cell r="I1887" t="str">
            <v>משרד</v>
          </cell>
          <cell r="M1887" t="str">
            <v>אשקלון</v>
          </cell>
          <cell r="N1887">
            <v>0</v>
          </cell>
          <cell r="P1887" t="str">
            <v>אשקלון</v>
          </cell>
          <cell r="AR1887" t="str">
            <v>יסודי</v>
          </cell>
        </row>
        <row r="1888">
          <cell r="B1888">
            <v>22678544</v>
          </cell>
          <cell r="I1888" t="str">
            <v>משרד</v>
          </cell>
          <cell r="M1888" t="str">
            <v>באר שבע</v>
          </cell>
          <cell r="N1888">
            <v>0</v>
          </cell>
          <cell r="P1888" t="str">
            <v>באר שבע</v>
          </cell>
          <cell r="AR1888" t="str">
            <v>חט"ב</v>
          </cell>
        </row>
        <row r="1889">
          <cell r="B1889">
            <v>22678676</v>
          </cell>
          <cell r="I1889" t="str">
            <v>משרד</v>
          </cell>
          <cell r="M1889" t="str">
            <v>כפר מנחם</v>
          </cell>
          <cell r="N1889">
            <v>0</v>
          </cell>
          <cell r="P1889" t="str">
            <v>יואב</v>
          </cell>
          <cell r="AR1889" t="str">
            <v>יסודי</v>
          </cell>
        </row>
        <row r="1890">
          <cell r="B1890">
            <v>22678973</v>
          </cell>
          <cell r="I1890" t="str">
            <v>משרד</v>
          </cell>
          <cell r="M1890" t="str">
            <v>אשדוד</v>
          </cell>
          <cell r="N1890">
            <v>0</v>
          </cell>
          <cell r="P1890" t="str">
            <v>אשדוד</v>
          </cell>
          <cell r="AR1890" t="str">
            <v>גנ"י</v>
          </cell>
        </row>
        <row r="1891">
          <cell r="B1891">
            <v>22679344</v>
          </cell>
          <cell r="I1891" t="str">
            <v>משרד</v>
          </cell>
          <cell r="M1891" t="str">
            <v>אשקלון</v>
          </cell>
          <cell r="N1891">
            <v>0</v>
          </cell>
          <cell r="P1891" t="str">
            <v>אשקלון</v>
          </cell>
          <cell r="AR1891" t="str">
            <v>יסודי</v>
          </cell>
        </row>
        <row r="1892">
          <cell r="B1892">
            <v>22696322</v>
          </cell>
          <cell r="I1892" t="str">
            <v>משרד</v>
          </cell>
          <cell r="M1892" t="str">
            <v>קרית גת</v>
          </cell>
          <cell r="N1892">
            <v>0</v>
          </cell>
          <cell r="P1892" t="str">
            <v>קרית גת</v>
          </cell>
          <cell r="AR1892" t="str">
            <v>חט"ב</v>
          </cell>
        </row>
        <row r="1893">
          <cell r="B1893">
            <v>22696322</v>
          </cell>
          <cell r="I1893" t="str">
            <v>משרד</v>
          </cell>
          <cell r="M1893" t="str">
            <v>קרית גת</v>
          </cell>
          <cell r="N1893">
            <v>0</v>
          </cell>
          <cell r="P1893" t="str">
            <v>קרית גת</v>
          </cell>
          <cell r="AR1893" t="str">
            <v>חט"ע</v>
          </cell>
        </row>
        <row r="1894">
          <cell r="B1894">
            <v>22700488</v>
          </cell>
          <cell r="I1894" t="str">
            <v>משרד</v>
          </cell>
          <cell r="M1894" t="str">
            <v>מדרשת בן גוריון</v>
          </cell>
          <cell r="N1894">
            <v>0</v>
          </cell>
          <cell r="P1894" t="str">
            <v>רמת נגב</v>
          </cell>
          <cell r="AR1894" t="str">
            <v>יסודי</v>
          </cell>
        </row>
        <row r="1895">
          <cell r="B1895">
            <v>22701536</v>
          </cell>
          <cell r="I1895" t="str">
            <v>משרד</v>
          </cell>
          <cell r="M1895"/>
          <cell r="N1895">
            <v>0</v>
          </cell>
          <cell r="P1895" t="str">
            <v>באר שבע</v>
          </cell>
          <cell r="AR1895" t="str">
            <v>חט"ב</v>
          </cell>
        </row>
        <row r="1896">
          <cell r="B1896">
            <v>22701536</v>
          </cell>
          <cell r="I1896" t="str">
            <v>משרד</v>
          </cell>
          <cell r="M1896"/>
          <cell r="N1896">
            <v>0</v>
          </cell>
          <cell r="P1896" t="str">
            <v>באר שבע</v>
          </cell>
          <cell r="AR1896" t="str">
            <v>חט"ע</v>
          </cell>
        </row>
        <row r="1897">
          <cell r="B1897">
            <v>22701536</v>
          </cell>
          <cell r="I1897" t="str">
            <v>משרד</v>
          </cell>
          <cell r="M1897" t="str">
            <v>מצפה רמון</v>
          </cell>
          <cell r="N1897">
            <v>0</v>
          </cell>
          <cell r="P1897" t="str">
            <v>מצפה רמון</v>
          </cell>
          <cell r="AR1897" t="str">
            <v>חט"ב</v>
          </cell>
        </row>
        <row r="1898">
          <cell r="B1898">
            <v>22701536</v>
          </cell>
          <cell r="I1898" t="str">
            <v>משרד</v>
          </cell>
          <cell r="M1898" t="str">
            <v>מצפה רמון</v>
          </cell>
          <cell r="N1898">
            <v>0</v>
          </cell>
          <cell r="P1898" t="str">
            <v>מצפה רמון</v>
          </cell>
          <cell r="AR1898" t="str">
            <v>חט"ע</v>
          </cell>
        </row>
        <row r="1899">
          <cell r="B1899">
            <v>22701585</v>
          </cell>
          <cell r="I1899" t="str">
            <v>בעלות</v>
          </cell>
          <cell r="M1899" t="str">
            <v>באר שבע</v>
          </cell>
          <cell r="N1899">
            <v>0</v>
          </cell>
          <cell r="P1899" t="str">
            <v>באר שבע</v>
          </cell>
          <cell r="AR1899" t="str">
            <v>חט"ע</v>
          </cell>
        </row>
        <row r="1900">
          <cell r="B1900">
            <v>22705479</v>
          </cell>
          <cell r="I1900" t="str">
            <v>משרד</v>
          </cell>
          <cell r="M1900" t="str">
            <v>אשקלון</v>
          </cell>
          <cell r="N1900">
            <v>0</v>
          </cell>
          <cell r="P1900" t="str">
            <v>אשקלון</v>
          </cell>
          <cell r="AR1900" t="str">
            <v>יסודי</v>
          </cell>
        </row>
        <row r="1901">
          <cell r="B1901">
            <v>22721096</v>
          </cell>
          <cell r="I1901" t="str">
            <v>משרד</v>
          </cell>
          <cell r="M1901"/>
          <cell r="N1901">
            <v>0</v>
          </cell>
          <cell r="P1901" t="str">
            <v>באר שבע</v>
          </cell>
          <cell r="AR1901" t="str">
            <v>יסודי</v>
          </cell>
        </row>
        <row r="1902">
          <cell r="B1902">
            <v>22721096</v>
          </cell>
          <cell r="I1902" t="str">
            <v>משרד</v>
          </cell>
          <cell r="M1902"/>
          <cell r="N1902">
            <v>0</v>
          </cell>
          <cell r="P1902" t="str">
            <v>באר שבע</v>
          </cell>
          <cell r="AR1902" t="str">
            <v>יסודי</v>
          </cell>
        </row>
        <row r="1903">
          <cell r="B1903">
            <v>22725675</v>
          </cell>
          <cell r="I1903" t="str">
            <v>משרד</v>
          </cell>
          <cell r="M1903" t="str">
            <v>קרית גת</v>
          </cell>
          <cell r="N1903">
            <v>0</v>
          </cell>
          <cell r="P1903" t="str">
            <v>קרית גת</v>
          </cell>
          <cell r="AR1903" t="str">
            <v>יסודי</v>
          </cell>
        </row>
        <row r="1904">
          <cell r="B1904">
            <v>22739320</v>
          </cell>
          <cell r="I1904" t="str">
            <v>משרד</v>
          </cell>
          <cell r="M1904" t="str">
            <v>קרית גת</v>
          </cell>
          <cell r="N1904">
            <v>0</v>
          </cell>
          <cell r="P1904" t="str">
            <v>קרית גת</v>
          </cell>
          <cell r="AR1904" t="str">
            <v>חט"ב</v>
          </cell>
        </row>
        <row r="1905">
          <cell r="B1905">
            <v>22740245</v>
          </cell>
          <cell r="I1905" t="str">
            <v>משרד</v>
          </cell>
          <cell r="M1905" t="str">
            <v>אשקלון</v>
          </cell>
          <cell r="N1905">
            <v>0</v>
          </cell>
          <cell r="P1905" t="str">
            <v>אשקלון</v>
          </cell>
          <cell r="AR1905" t="str">
            <v>חט"ב</v>
          </cell>
        </row>
        <row r="1906">
          <cell r="B1906">
            <v>22740245</v>
          </cell>
          <cell r="I1906" t="str">
            <v>משרד</v>
          </cell>
          <cell r="M1906" t="str">
            <v>אשקלון</v>
          </cell>
          <cell r="N1906">
            <v>0</v>
          </cell>
          <cell r="P1906" t="str">
            <v>אשקלון</v>
          </cell>
          <cell r="AR1906" t="str">
            <v>חט"ע</v>
          </cell>
        </row>
        <row r="1907">
          <cell r="B1907">
            <v>22740401</v>
          </cell>
          <cell r="I1907" t="str">
            <v>בעלות</v>
          </cell>
          <cell r="M1907" t="str">
            <v>באר שבע</v>
          </cell>
          <cell r="N1907">
            <v>0</v>
          </cell>
          <cell r="P1907" t="str">
            <v>באר שבע</v>
          </cell>
          <cell r="AR1907" t="str">
            <v>חט"ע</v>
          </cell>
        </row>
        <row r="1908">
          <cell r="B1908">
            <v>22740484</v>
          </cell>
          <cell r="I1908" t="str">
            <v>משרד</v>
          </cell>
          <cell r="M1908" t="str">
            <v>כפר מנחם</v>
          </cell>
          <cell r="N1908">
            <v>0</v>
          </cell>
          <cell r="P1908" t="str">
            <v>יואב</v>
          </cell>
          <cell r="AR1908" t="str">
            <v>יסודי</v>
          </cell>
        </row>
        <row r="1909">
          <cell r="B1909">
            <v>22740609</v>
          </cell>
          <cell r="I1909" t="str">
            <v>משרד</v>
          </cell>
          <cell r="M1909" t="str">
            <v>באר שבע</v>
          </cell>
          <cell r="N1909">
            <v>0</v>
          </cell>
          <cell r="P1909" t="str">
            <v>באר שבע</v>
          </cell>
          <cell r="AR1909" t="str">
            <v>יסודי</v>
          </cell>
        </row>
        <row r="1910">
          <cell r="B1910">
            <v>22740799</v>
          </cell>
          <cell r="I1910" t="str">
            <v>משרד</v>
          </cell>
          <cell r="M1910" t="str">
            <v>באר שבע</v>
          </cell>
          <cell r="N1910">
            <v>0</v>
          </cell>
          <cell r="P1910" t="str">
            <v>באר שבע</v>
          </cell>
          <cell r="AR1910" t="str">
            <v>יסודי</v>
          </cell>
        </row>
        <row r="1911">
          <cell r="B1911">
            <v>22741359</v>
          </cell>
          <cell r="I1911" t="str">
            <v>משרד</v>
          </cell>
          <cell r="M1911" t="str">
            <v>דימונה</v>
          </cell>
          <cell r="N1911">
            <v>0</v>
          </cell>
          <cell r="P1911" t="str">
            <v>דימונה</v>
          </cell>
          <cell r="AR1911" t="str">
            <v>יסודי</v>
          </cell>
        </row>
        <row r="1912">
          <cell r="B1912">
            <v>22741391</v>
          </cell>
          <cell r="I1912" t="str">
            <v>משרד</v>
          </cell>
          <cell r="M1912" t="str">
            <v>דימונה</v>
          </cell>
          <cell r="N1912">
            <v>0</v>
          </cell>
          <cell r="P1912" t="str">
            <v>דימונה</v>
          </cell>
          <cell r="AR1912" t="str">
            <v>יסודי</v>
          </cell>
        </row>
        <row r="1913">
          <cell r="B1913">
            <v>22742134</v>
          </cell>
          <cell r="I1913" t="str">
            <v>משרד</v>
          </cell>
          <cell r="M1913" t="str">
            <v>באר שבע</v>
          </cell>
          <cell r="N1913">
            <v>0</v>
          </cell>
          <cell r="P1913" t="str">
            <v>באר שבע</v>
          </cell>
          <cell r="AR1913" t="str">
            <v>יסודי</v>
          </cell>
        </row>
        <row r="1914">
          <cell r="B1914">
            <v>22742472</v>
          </cell>
          <cell r="I1914" t="str">
            <v>משרד</v>
          </cell>
          <cell r="M1914" t="str">
            <v>באר שבע</v>
          </cell>
          <cell r="N1914">
            <v>0</v>
          </cell>
          <cell r="P1914" t="str">
            <v>באר שבע</v>
          </cell>
          <cell r="AR1914" t="str">
            <v>יסודי</v>
          </cell>
        </row>
        <row r="1915">
          <cell r="B1915">
            <v>22742688</v>
          </cell>
          <cell r="I1915" t="str">
            <v>משרד</v>
          </cell>
          <cell r="M1915" t="str">
            <v>אשדוד</v>
          </cell>
          <cell r="N1915">
            <v>0</v>
          </cell>
          <cell r="P1915" t="str">
            <v>אשדוד</v>
          </cell>
          <cell r="AR1915" t="str">
            <v>יסודי</v>
          </cell>
        </row>
        <row r="1916">
          <cell r="B1916">
            <v>22743066</v>
          </cell>
          <cell r="I1916" t="str">
            <v>משרד</v>
          </cell>
          <cell r="M1916" t="str">
            <v>ערד</v>
          </cell>
          <cell r="N1916">
            <v>0</v>
          </cell>
          <cell r="P1916" t="str">
            <v>ערד</v>
          </cell>
          <cell r="AR1916" t="str">
            <v>יסודי</v>
          </cell>
        </row>
        <row r="1917">
          <cell r="B1917">
            <v>22743066</v>
          </cell>
          <cell r="I1917" t="str">
            <v>משרד</v>
          </cell>
          <cell r="M1917" t="str">
            <v>באר שבע</v>
          </cell>
          <cell r="N1917">
            <v>0</v>
          </cell>
          <cell r="P1917" t="str">
            <v>באר שבע</v>
          </cell>
          <cell r="AR1917" t="str">
            <v>יסודי</v>
          </cell>
        </row>
        <row r="1918">
          <cell r="B1918">
            <v>22743173</v>
          </cell>
          <cell r="I1918" t="str">
            <v>משרד</v>
          </cell>
          <cell r="M1918" t="str">
            <v>באר שבע</v>
          </cell>
          <cell r="N1918">
            <v>0</v>
          </cell>
          <cell r="P1918" t="str">
            <v>באר שבע</v>
          </cell>
          <cell r="AR1918" t="str">
            <v>יסודי</v>
          </cell>
        </row>
        <row r="1919">
          <cell r="B1919">
            <v>22743363</v>
          </cell>
          <cell r="I1919" t="str">
            <v>בעלות</v>
          </cell>
          <cell r="M1919" t="str">
            <v>באר שבע</v>
          </cell>
          <cell r="N1919">
            <v>0</v>
          </cell>
          <cell r="P1919" t="str">
            <v>באר שבע</v>
          </cell>
          <cell r="AR1919" t="str">
            <v>חט"ע</v>
          </cell>
        </row>
        <row r="1920">
          <cell r="B1920">
            <v>22743801</v>
          </cell>
          <cell r="I1920" t="str">
            <v>משרד</v>
          </cell>
          <cell r="M1920" t="str">
            <v>באר שבע</v>
          </cell>
          <cell r="N1920">
            <v>0</v>
          </cell>
          <cell r="P1920" t="str">
            <v>באר שבע</v>
          </cell>
          <cell r="AR1920" t="str">
            <v>יסודי</v>
          </cell>
        </row>
        <row r="1921">
          <cell r="B1921">
            <v>22744288</v>
          </cell>
          <cell r="I1921" t="str">
            <v>משרד</v>
          </cell>
          <cell r="M1921" t="str">
            <v>נתיבות</v>
          </cell>
          <cell r="N1921">
            <v>0</v>
          </cell>
          <cell r="P1921" t="str">
            <v>נתיבות</v>
          </cell>
          <cell r="AR1921" t="str">
            <v>גנ"י</v>
          </cell>
        </row>
        <row r="1922">
          <cell r="B1922">
            <v>22744288</v>
          </cell>
          <cell r="I1922" t="str">
            <v>משרד</v>
          </cell>
          <cell r="M1922" t="str">
            <v>נתיבות</v>
          </cell>
          <cell r="N1922">
            <v>0</v>
          </cell>
          <cell r="P1922" t="str">
            <v>נתיבות</v>
          </cell>
          <cell r="AR1922" t="str">
            <v>גנ"י</v>
          </cell>
        </row>
        <row r="1923">
          <cell r="B1923">
            <v>22744288</v>
          </cell>
          <cell r="I1923" t="str">
            <v>משרד</v>
          </cell>
          <cell r="M1923"/>
          <cell r="N1923">
            <v>0</v>
          </cell>
          <cell r="P1923" t="str">
            <v>באר שבע</v>
          </cell>
          <cell r="AR1923" t="str">
            <v>גנ"י</v>
          </cell>
        </row>
        <row r="1924">
          <cell r="B1924">
            <v>22744445</v>
          </cell>
          <cell r="I1924" t="str">
            <v>משרד</v>
          </cell>
          <cell r="M1924" t="str">
            <v>אופקים</v>
          </cell>
          <cell r="N1924">
            <v>0</v>
          </cell>
          <cell r="P1924" t="str">
            <v>אופקים</v>
          </cell>
          <cell r="AR1924" t="str">
            <v>יסודי</v>
          </cell>
        </row>
        <row r="1925">
          <cell r="B1925">
            <v>22744510</v>
          </cell>
          <cell r="I1925" t="str">
            <v>משרד</v>
          </cell>
          <cell r="M1925" t="str">
            <v>דימונה</v>
          </cell>
          <cell r="N1925">
            <v>0</v>
          </cell>
          <cell r="P1925" t="str">
            <v>דימונה</v>
          </cell>
          <cell r="AR1925" t="str">
            <v>יסודי</v>
          </cell>
        </row>
        <row r="1926">
          <cell r="B1926">
            <v>22745129</v>
          </cell>
          <cell r="I1926" t="str">
            <v>משרד</v>
          </cell>
          <cell r="M1926" t="str">
            <v>נתיבות</v>
          </cell>
          <cell r="N1926">
            <v>0</v>
          </cell>
          <cell r="P1926" t="str">
            <v>נתיבות</v>
          </cell>
          <cell r="AR1926" t="str">
            <v>יסודי</v>
          </cell>
        </row>
        <row r="1927">
          <cell r="B1927">
            <v>22746267</v>
          </cell>
          <cell r="I1927" t="str">
            <v>בעלות</v>
          </cell>
          <cell r="M1927" t="str">
            <v>באר שבע</v>
          </cell>
          <cell r="N1927">
            <v>0</v>
          </cell>
          <cell r="P1927" t="str">
            <v>באר שבע</v>
          </cell>
          <cell r="AR1927" t="str">
            <v>חט"ע</v>
          </cell>
        </row>
        <row r="1928">
          <cell r="B1928">
            <v>22746267</v>
          </cell>
          <cell r="I1928" t="str">
            <v>משרד</v>
          </cell>
          <cell r="M1928" t="str">
            <v>באר שבע</v>
          </cell>
          <cell r="N1928">
            <v>0</v>
          </cell>
          <cell r="P1928" t="str">
            <v>באר שבע</v>
          </cell>
          <cell r="AR1928" t="str">
            <v>חט"ב</v>
          </cell>
        </row>
        <row r="1929">
          <cell r="B1929">
            <v>22747471</v>
          </cell>
          <cell r="I1929" t="str">
            <v>משרד</v>
          </cell>
          <cell r="M1929" t="str">
            <v>דימונה</v>
          </cell>
          <cell r="N1929">
            <v>0</v>
          </cell>
          <cell r="P1929" t="str">
            <v>דימונה</v>
          </cell>
          <cell r="AR1929" t="str">
            <v>חט"ב</v>
          </cell>
        </row>
        <row r="1930">
          <cell r="B1930">
            <v>22747893</v>
          </cell>
          <cell r="I1930" t="str">
            <v>משרד</v>
          </cell>
          <cell r="M1930" t="str">
            <v>באר שבע</v>
          </cell>
          <cell r="N1930">
            <v>0</v>
          </cell>
          <cell r="P1930" t="str">
            <v>באר שבע</v>
          </cell>
          <cell r="AR1930" t="str">
            <v>חט"ב</v>
          </cell>
        </row>
        <row r="1931">
          <cell r="B1931">
            <v>22747893</v>
          </cell>
          <cell r="I1931" t="str">
            <v>משרד</v>
          </cell>
          <cell r="M1931" t="str">
            <v>באר שבע</v>
          </cell>
          <cell r="N1931">
            <v>0</v>
          </cell>
          <cell r="P1931" t="str">
            <v>באר שבע</v>
          </cell>
          <cell r="AR1931" t="str">
            <v>חט"ע</v>
          </cell>
        </row>
        <row r="1932">
          <cell r="B1932">
            <v>22748404</v>
          </cell>
          <cell r="I1932" t="str">
            <v>משרד</v>
          </cell>
          <cell r="M1932" t="str">
            <v>מיתר</v>
          </cell>
          <cell r="N1932">
            <v>0</v>
          </cell>
          <cell r="P1932" t="str">
            <v>מיתר</v>
          </cell>
          <cell r="AR1932" t="str">
            <v>יסודי</v>
          </cell>
        </row>
        <row r="1933">
          <cell r="B1933">
            <v>22748404</v>
          </cell>
          <cell r="I1933" t="str">
            <v>משרד</v>
          </cell>
          <cell r="M1933" t="str">
            <v>באר שבע</v>
          </cell>
          <cell r="N1933">
            <v>0</v>
          </cell>
          <cell r="P1933" t="str">
            <v>באר שבע</v>
          </cell>
          <cell r="AR1933" t="str">
            <v>יסודי</v>
          </cell>
        </row>
        <row r="1934">
          <cell r="B1934">
            <v>22748545</v>
          </cell>
          <cell r="I1934" t="str">
            <v>משרד</v>
          </cell>
          <cell r="M1934" t="str">
            <v>קרית מלאכי</v>
          </cell>
          <cell r="N1934">
            <v>0</v>
          </cell>
          <cell r="P1934" t="str">
            <v>קרית מלאכי</v>
          </cell>
          <cell r="AR1934" t="str">
            <v>יסודי</v>
          </cell>
        </row>
        <row r="1935">
          <cell r="B1935">
            <v>22748610</v>
          </cell>
          <cell r="I1935" t="str">
            <v>משרד</v>
          </cell>
          <cell r="M1935" t="str">
            <v>דימונה</v>
          </cell>
          <cell r="N1935">
            <v>0</v>
          </cell>
          <cell r="P1935" t="str">
            <v>דימונה</v>
          </cell>
          <cell r="AR1935" t="str">
            <v>יסודי</v>
          </cell>
        </row>
        <row r="1936">
          <cell r="B1936">
            <v>22750608</v>
          </cell>
          <cell r="I1936" t="str">
            <v>משרד</v>
          </cell>
          <cell r="M1936" t="str">
            <v>אופקים</v>
          </cell>
          <cell r="N1936">
            <v>0</v>
          </cell>
          <cell r="P1936" t="str">
            <v>אופקים</v>
          </cell>
          <cell r="AR1936" t="str">
            <v>חט"ב</v>
          </cell>
        </row>
        <row r="1937">
          <cell r="B1937">
            <v>22750608</v>
          </cell>
          <cell r="I1937" t="str">
            <v>משרד</v>
          </cell>
          <cell r="M1937" t="str">
            <v>אופקים</v>
          </cell>
          <cell r="N1937">
            <v>0</v>
          </cell>
          <cell r="P1937" t="str">
            <v>אופקים</v>
          </cell>
          <cell r="AR1937" t="str">
            <v>חט"ע</v>
          </cell>
        </row>
        <row r="1938">
          <cell r="B1938">
            <v>22750806</v>
          </cell>
          <cell r="I1938" t="str">
            <v>בעלות</v>
          </cell>
          <cell r="M1938" t="str">
            <v>באר שבע</v>
          </cell>
          <cell r="N1938">
            <v>0</v>
          </cell>
          <cell r="P1938" t="str">
            <v>באר שבע</v>
          </cell>
          <cell r="AR1938" t="str">
            <v>חט"ב</v>
          </cell>
        </row>
        <row r="1939">
          <cell r="B1939">
            <v>22750806</v>
          </cell>
          <cell r="I1939" t="str">
            <v>בעלות</v>
          </cell>
          <cell r="M1939" t="str">
            <v>באר שבע</v>
          </cell>
          <cell r="N1939">
            <v>0</v>
          </cell>
          <cell r="P1939" t="str">
            <v>באר שבע</v>
          </cell>
          <cell r="AR1939" t="str">
            <v>חט"ב</v>
          </cell>
        </row>
        <row r="1940">
          <cell r="B1940">
            <v>22750806</v>
          </cell>
          <cell r="I1940" t="str">
            <v>בעלות</v>
          </cell>
          <cell r="M1940" t="str">
            <v>באר שבע</v>
          </cell>
          <cell r="N1940">
            <v>0</v>
          </cell>
          <cell r="P1940" t="str">
            <v>באר שבע</v>
          </cell>
          <cell r="AR1940" t="str">
            <v>חט"ע</v>
          </cell>
        </row>
        <row r="1941">
          <cell r="B1941">
            <v>22750806</v>
          </cell>
          <cell r="I1941" t="str">
            <v>בעלות</v>
          </cell>
          <cell r="M1941" t="str">
            <v>באר שבע</v>
          </cell>
          <cell r="N1941">
            <v>0</v>
          </cell>
          <cell r="P1941" t="str">
            <v>באר שבע</v>
          </cell>
          <cell r="AR1941" t="str">
            <v>חט"ע</v>
          </cell>
        </row>
        <row r="1942">
          <cell r="B1942">
            <v>22750913</v>
          </cell>
          <cell r="I1942" t="str">
            <v>משרד</v>
          </cell>
          <cell r="M1942" t="str">
            <v>נתיבות</v>
          </cell>
          <cell r="N1942">
            <v>0</v>
          </cell>
          <cell r="P1942" t="str">
            <v>נתיבות</v>
          </cell>
          <cell r="AR1942" t="str">
            <v>גנ"י</v>
          </cell>
        </row>
        <row r="1943">
          <cell r="B1943">
            <v>22750913</v>
          </cell>
          <cell r="I1943" t="str">
            <v>משרד</v>
          </cell>
          <cell r="M1943" t="str">
            <v>נתיבות</v>
          </cell>
          <cell r="N1943">
            <v>0</v>
          </cell>
          <cell r="P1943" t="str">
            <v>נתיבות</v>
          </cell>
          <cell r="AR1943" t="str">
            <v>גנ"י</v>
          </cell>
        </row>
        <row r="1944">
          <cell r="B1944">
            <v>22750913</v>
          </cell>
          <cell r="I1944" t="str">
            <v>משרד</v>
          </cell>
          <cell r="M1944" t="str">
            <v>באר שבע</v>
          </cell>
          <cell r="N1944">
            <v>0</v>
          </cell>
          <cell r="P1944" t="str">
            <v>באר שבע</v>
          </cell>
          <cell r="AR1944" t="str">
            <v>גנ"י</v>
          </cell>
        </row>
        <row r="1945">
          <cell r="B1945">
            <v>22751259</v>
          </cell>
          <cell r="I1945" t="str">
            <v>משרד</v>
          </cell>
          <cell r="M1945" t="str">
            <v>אופקים</v>
          </cell>
          <cell r="N1945">
            <v>0</v>
          </cell>
          <cell r="P1945" t="str">
            <v>אופקים</v>
          </cell>
          <cell r="AR1945" t="str">
            <v>חט"ב</v>
          </cell>
        </row>
        <row r="1946">
          <cell r="B1946">
            <v>22751259</v>
          </cell>
          <cell r="I1946" t="str">
            <v>משרד</v>
          </cell>
          <cell r="M1946" t="str">
            <v>אופקים</v>
          </cell>
          <cell r="N1946">
            <v>0</v>
          </cell>
          <cell r="P1946" t="str">
            <v>אופקים</v>
          </cell>
          <cell r="AR1946" t="str">
            <v>חט"ע</v>
          </cell>
        </row>
        <row r="1947">
          <cell r="B1947">
            <v>22751549</v>
          </cell>
          <cell r="I1947" t="str">
            <v>בעלות</v>
          </cell>
          <cell r="M1947" t="str">
            <v>באר שבע</v>
          </cell>
          <cell r="N1947">
            <v>0</v>
          </cell>
          <cell r="P1947" t="str">
            <v>באר שבע</v>
          </cell>
          <cell r="AR1947" t="str">
            <v>חט"ע</v>
          </cell>
        </row>
        <row r="1948">
          <cell r="B1948">
            <v>22751689</v>
          </cell>
          <cell r="I1948" t="str">
            <v>משרד</v>
          </cell>
          <cell r="M1948" t="str">
            <v>להבים</v>
          </cell>
          <cell r="N1948">
            <v>0</v>
          </cell>
          <cell r="P1948" t="str">
            <v>להבים</v>
          </cell>
          <cell r="AR1948" t="str">
            <v>יסודי</v>
          </cell>
        </row>
        <row r="1949">
          <cell r="B1949">
            <v>22751713</v>
          </cell>
          <cell r="I1949" t="str">
            <v>משרד</v>
          </cell>
          <cell r="M1949" t="str">
            <v>באר שבע</v>
          </cell>
          <cell r="N1949">
            <v>0</v>
          </cell>
          <cell r="P1949" t="str">
            <v>באר שבע</v>
          </cell>
          <cell r="AR1949" t="str">
            <v>חט"ב</v>
          </cell>
        </row>
        <row r="1950">
          <cell r="B1950">
            <v>22751994</v>
          </cell>
          <cell r="I1950" t="str">
            <v>משרד</v>
          </cell>
          <cell r="M1950" t="str">
            <v>אילת</v>
          </cell>
          <cell r="N1950">
            <v>0</v>
          </cell>
          <cell r="P1950" t="str">
            <v>אילת</v>
          </cell>
          <cell r="AR1950" t="str">
            <v>חט"ב</v>
          </cell>
        </row>
        <row r="1951">
          <cell r="B1951">
            <v>22751994</v>
          </cell>
          <cell r="I1951" t="str">
            <v>משרד</v>
          </cell>
          <cell r="M1951" t="str">
            <v>אילת</v>
          </cell>
          <cell r="N1951">
            <v>0</v>
          </cell>
          <cell r="P1951" t="str">
            <v>אילת</v>
          </cell>
          <cell r="AR1951" t="str">
            <v>חט"ע</v>
          </cell>
        </row>
        <row r="1952">
          <cell r="B1952">
            <v>22754352</v>
          </cell>
          <cell r="I1952" t="str">
            <v>משרד</v>
          </cell>
          <cell r="M1952" t="str">
            <v>בני נצרים</v>
          </cell>
          <cell r="N1952">
            <v>0</v>
          </cell>
          <cell r="P1952" t="str">
            <v>אשכול</v>
          </cell>
          <cell r="AR1952" t="str">
            <v>גנ"י</v>
          </cell>
        </row>
        <row r="1953">
          <cell r="B1953">
            <v>22754352</v>
          </cell>
          <cell r="I1953" t="str">
            <v>משרד</v>
          </cell>
          <cell r="M1953" t="str">
            <v>בני נצרים</v>
          </cell>
          <cell r="N1953">
            <v>0</v>
          </cell>
          <cell r="P1953" t="str">
            <v>אשכול</v>
          </cell>
          <cell r="AR1953" t="str">
            <v>גנ"י</v>
          </cell>
        </row>
        <row r="1954">
          <cell r="B1954">
            <v>22754352</v>
          </cell>
          <cell r="I1954" t="str">
            <v>משרד</v>
          </cell>
          <cell r="M1954" t="str">
            <v>שלומית</v>
          </cell>
          <cell r="N1954">
            <v>0</v>
          </cell>
          <cell r="P1954" t="str">
            <v>אשכול</v>
          </cell>
          <cell r="AR1954" t="str">
            <v>גנ"י</v>
          </cell>
        </row>
        <row r="1955">
          <cell r="B1955">
            <v>22754402</v>
          </cell>
          <cell r="I1955" t="str">
            <v>משרד</v>
          </cell>
          <cell r="M1955" t="str">
            <v>קרית גת</v>
          </cell>
          <cell r="N1955">
            <v>0</v>
          </cell>
          <cell r="P1955" t="str">
            <v>קרית גת</v>
          </cell>
          <cell r="AR1955" t="str">
            <v>חט"ב</v>
          </cell>
        </row>
        <row r="1956">
          <cell r="B1956">
            <v>22754402</v>
          </cell>
          <cell r="I1956" t="str">
            <v>משרד</v>
          </cell>
          <cell r="M1956" t="str">
            <v>קרית גת</v>
          </cell>
          <cell r="N1956">
            <v>0</v>
          </cell>
          <cell r="P1956" t="str">
            <v>קרית גת</v>
          </cell>
          <cell r="AR1956" t="str">
            <v>חט"ע</v>
          </cell>
        </row>
        <row r="1957">
          <cell r="B1957">
            <v>22754576</v>
          </cell>
          <cell r="I1957" t="str">
            <v>משרד</v>
          </cell>
          <cell r="M1957" t="str">
            <v>אילת</v>
          </cell>
          <cell r="N1957">
            <v>0</v>
          </cell>
          <cell r="P1957" t="str">
            <v>אילת</v>
          </cell>
          <cell r="AR1957" t="str">
            <v>יסודי</v>
          </cell>
        </row>
        <row r="1958">
          <cell r="B1958">
            <v>22755755</v>
          </cell>
          <cell r="I1958" t="str">
            <v>משרד</v>
          </cell>
          <cell r="M1958" t="str">
            <v>באר שבע</v>
          </cell>
          <cell r="N1958">
            <v>0</v>
          </cell>
          <cell r="P1958" t="str">
            <v>באר שבע</v>
          </cell>
          <cell r="AR1958" t="str">
            <v>חט"ב</v>
          </cell>
        </row>
        <row r="1959">
          <cell r="B1959">
            <v>22755755</v>
          </cell>
          <cell r="I1959" t="str">
            <v>משרד</v>
          </cell>
          <cell r="M1959" t="str">
            <v>באר שבע</v>
          </cell>
          <cell r="N1959">
            <v>0</v>
          </cell>
          <cell r="P1959" t="str">
            <v>באר שבע</v>
          </cell>
          <cell r="AR1959" t="str">
            <v>חט"ע</v>
          </cell>
        </row>
        <row r="1960">
          <cell r="B1960">
            <v>22756563</v>
          </cell>
          <cell r="I1960" t="str">
            <v>משרד</v>
          </cell>
          <cell r="M1960" t="str">
            <v>נתיבות</v>
          </cell>
          <cell r="N1960">
            <v>0</v>
          </cell>
          <cell r="P1960" t="str">
            <v>נתיבות</v>
          </cell>
          <cell r="AR1960" t="str">
            <v>יסודי</v>
          </cell>
        </row>
        <row r="1961">
          <cell r="B1961">
            <v>22757678</v>
          </cell>
          <cell r="I1961" t="str">
            <v>משרד</v>
          </cell>
          <cell r="M1961" t="str">
            <v>דימונה</v>
          </cell>
          <cell r="N1961">
            <v>0</v>
          </cell>
          <cell r="P1961" t="str">
            <v>דימונה</v>
          </cell>
          <cell r="AR1961" t="str">
            <v>יסודי</v>
          </cell>
        </row>
        <row r="1962">
          <cell r="B1962">
            <v>22758981</v>
          </cell>
          <cell r="I1962" t="str">
            <v>משרד</v>
          </cell>
          <cell r="M1962" t="str">
            <v>באר שבע</v>
          </cell>
          <cell r="N1962">
            <v>0</v>
          </cell>
          <cell r="P1962" t="str">
            <v>באר שבע</v>
          </cell>
          <cell r="AR1962" t="str">
            <v>חט"ב</v>
          </cell>
        </row>
        <row r="1963">
          <cell r="B1963">
            <v>22758981</v>
          </cell>
          <cell r="I1963" t="str">
            <v>משרד</v>
          </cell>
          <cell r="M1963" t="str">
            <v>באר שבע</v>
          </cell>
          <cell r="N1963">
            <v>0</v>
          </cell>
          <cell r="P1963" t="str">
            <v>באר שבע</v>
          </cell>
          <cell r="AR1963" t="str">
            <v>חט"ע</v>
          </cell>
        </row>
        <row r="1964">
          <cell r="B1964">
            <v>22759112</v>
          </cell>
          <cell r="I1964" t="str">
            <v>משרד</v>
          </cell>
          <cell r="M1964" t="str">
            <v>עומר</v>
          </cell>
          <cell r="N1964">
            <v>0</v>
          </cell>
          <cell r="P1964" t="str">
            <v>עומר</v>
          </cell>
          <cell r="AR1964" t="str">
            <v>גנ"י</v>
          </cell>
        </row>
        <row r="1965">
          <cell r="B1965">
            <v>22759120</v>
          </cell>
          <cell r="I1965" t="str">
            <v>משרד</v>
          </cell>
          <cell r="M1965" t="str">
            <v>באר שבע</v>
          </cell>
          <cell r="N1965">
            <v>0</v>
          </cell>
          <cell r="P1965" t="str">
            <v>באר שבע</v>
          </cell>
          <cell r="AR1965" t="str">
            <v>יסודי</v>
          </cell>
        </row>
        <row r="1966">
          <cell r="B1966">
            <v>22759732</v>
          </cell>
          <cell r="I1966" t="str">
            <v>משרד</v>
          </cell>
          <cell r="M1966" t="str">
            <v>דימונה</v>
          </cell>
          <cell r="N1966">
            <v>0</v>
          </cell>
          <cell r="P1966" t="str">
            <v>דימונה</v>
          </cell>
          <cell r="AR1966" t="str">
            <v>גנ"י</v>
          </cell>
        </row>
        <row r="1967">
          <cell r="B1967">
            <v>22759781</v>
          </cell>
          <cell r="I1967" t="str">
            <v>משרד</v>
          </cell>
          <cell r="M1967" t="str">
            <v>באר שבע</v>
          </cell>
          <cell r="N1967">
            <v>0</v>
          </cell>
          <cell r="P1967" t="str">
            <v>באר שבע</v>
          </cell>
          <cell r="AR1967" t="str">
            <v>חט"ב</v>
          </cell>
        </row>
        <row r="1968">
          <cell r="B1968">
            <v>22760169</v>
          </cell>
          <cell r="I1968" t="str">
            <v>משרד</v>
          </cell>
          <cell r="M1968" t="str">
            <v>כפר מימון</v>
          </cell>
          <cell r="N1968">
            <v>1</v>
          </cell>
          <cell r="P1968" t="str">
            <v>שדות נגב עזתה</v>
          </cell>
          <cell r="AR1968" t="str">
            <v>יסודי</v>
          </cell>
        </row>
        <row r="1969">
          <cell r="B1969">
            <v>22760219</v>
          </cell>
          <cell r="I1969" t="str">
            <v>משרד</v>
          </cell>
          <cell r="M1969" t="str">
            <v>כפר מנחם</v>
          </cell>
          <cell r="N1969">
            <v>0</v>
          </cell>
          <cell r="P1969" t="str">
            <v>יואב</v>
          </cell>
          <cell r="AR1969" t="str">
            <v>יסודי</v>
          </cell>
        </row>
        <row r="1970">
          <cell r="B1970">
            <v>22760524</v>
          </cell>
          <cell r="I1970" t="str">
            <v>משרד</v>
          </cell>
          <cell r="M1970" t="str">
            <v>קרית גת</v>
          </cell>
          <cell r="N1970">
            <v>0</v>
          </cell>
          <cell r="P1970" t="str">
            <v>קרית גת</v>
          </cell>
          <cell r="AR1970" t="str">
            <v>חט"ב</v>
          </cell>
        </row>
        <row r="1971">
          <cell r="B1971">
            <v>22760524</v>
          </cell>
          <cell r="I1971" t="str">
            <v>משרד</v>
          </cell>
          <cell r="M1971" t="str">
            <v>קרית גת</v>
          </cell>
          <cell r="N1971">
            <v>0</v>
          </cell>
          <cell r="P1971" t="str">
            <v>קרית גת</v>
          </cell>
          <cell r="AR1971" t="str">
            <v>חט"ע</v>
          </cell>
        </row>
        <row r="1972">
          <cell r="B1972">
            <v>22760771</v>
          </cell>
          <cell r="I1972" t="str">
            <v>משרד</v>
          </cell>
          <cell r="M1972" t="str">
            <v>קרית גת</v>
          </cell>
          <cell r="N1972">
            <v>0</v>
          </cell>
          <cell r="P1972" t="str">
            <v>קרית גת</v>
          </cell>
          <cell r="AR1972" t="str">
            <v>יסודי</v>
          </cell>
        </row>
        <row r="1973">
          <cell r="B1973">
            <v>22761415</v>
          </cell>
          <cell r="I1973" t="str">
            <v>משרד</v>
          </cell>
          <cell r="M1973" t="str">
            <v>קרית גת</v>
          </cell>
          <cell r="N1973">
            <v>0</v>
          </cell>
          <cell r="P1973" t="str">
            <v>קרית גת</v>
          </cell>
          <cell r="AR1973" t="str">
            <v>יסודי</v>
          </cell>
        </row>
        <row r="1974">
          <cell r="B1974">
            <v>22761415</v>
          </cell>
          <cell r="I1974" t="str">
            <v>משרד</v>
          </cell>
          <cell r="M1974"/>
          <cell r="N1974">
            <v>0</v>
          </cell>
          <cell r="P1974" t="str">
            <v>באר שבע</v>
          </cell>
          <cell r="AR1974" t="str">
            <v>יסודי</v>
          </cell>
        </row>
        <row r="1975">
          <cell r="B1975">
            <v>22761662</v>
          </cell>
          <cell r="I1975" t="str">
            <v>משרד</v>
          </cell>
          <cell r="M1975" t="str">
            <v>ניצנים</v>
          </cell>
          <cell r="N1975">
            <v>0</v>
          </cell>
          <cell r="P1975" t="str">
            <v>חוף אשקלון</v>
          </cell>
          <cell r="AR1975" t="str">
            <v>יסודי</v>
          </cell>
        </row>
        <row r="1976">
          <cell r="B1976">
            <v>22761969</v>
          </cell>
          <cell r="I1976" t="str">
            <v>משרד</v>
          </cell>
          <cell r="M1976" t="str">
            <v>אמונים</v>
          </cell>
          <cell r="N1976">
            <v>0</v>
          </cell>
          <cell r="P1976" t="str">
            <v>באר טוביה</v>
          </cell>
          <cell r="AR1976" t="str">
            <v>יסודי</v>
          </cell>
        </row>
        <row r="1977">
          <cell r="B1977">
            <v>22762314</v>
          </cell>
          <cell r="I1977" t="str">
            <v>משרד</v>
          </cell>
          <cell r="M1977" t="str">
            <v>אשדוד</v>
          </cell>
          <cell r="N1977">
            <v>0</v>
          </cell>
          <cell r="P1977" t="str">
            <v>אשדוד</v>
          </cell>
          <cell r="AR1977" t="str">
            <v>חט"ב</v>
          </cell>
        </row>
        <row r="1978">
          <cell r="B1978">
            <v>22762314</v>
          </cell>
          <cell r="I1978" t="str">
            <v>משרד</v>
          </cell>
          <cell r="M1978" t="str">
            <v>אשדוד</v>
          </cell>
          <cell r="N1978">
            <v>0</v>
          </cell>
          <cell r="P1978" t="str">
            <v>אשדוד</v>
          </cell>
          <cell r="AR1978" t="str">
            <v>חט"ע</v>
          </cell>
        </row>
        <row r="1979">
          <cell r="B1979">
            <v>22762355</v>
          </cell>
          <cell r="I1979" t="str">
            <v>משרד</v>
          </cell>
          <cell r="M1979" t="str">
            <v>באר שבע</v>
          </cell>
          <cell r="N1979">
            <v>0</v>
          </cell>
          <cell r="P1979" t="str">
            <v>באר שבע</v>
          </cell>
          <cell r="AR1979" t="str">
            <v>יסודי</v>
          </cell>
        </row>
        <row r="1980">
          <cell r="B1980">
            <v>22762645</v>
          </cell>
          <cell r="I1980" t="str">
            <v>בעלות</v>
          </cell>
          <cell r="M1980" t="str">
            <v>קרית גת</v>
          </cell>
          <cell r="N1980">
            <v>0</v>
          </cell>
          <cell r="P1980" t="str">
            <v>קרית גת</v>
          </cell>
          <cell r="AR1980" t="str">
            <v>חט"ב</v>
          </cell>
        </row>
        <row r="1981">
          <cell r="B1981">
            <v>22762645</v>
          </cell>
          <cell r="I1981" t="str">
            <v>בעלות</v>
          </cell>
          <cell r="M1981" t="str">
            <v>קרית גת</v>
          </cell>
          <cell r="N1981">
            <v>0</v>
          </cell>
          <cell r="P1981" t="str">
            <v>קרית גת</v>
          </cell>
          <cell r="AR1981" t="str">
            <v>חט"ע</v>
          </cell>
        </row>
        <row r="1982">
          <cell r="B1982">
            <v>22762645</v>
          </cell>
          <cell r="I1982" t="str">
            <v>משרד</v>
          </cell>
          <cell r="M1982" t="str">
            <v>קרית גת</v>
          </cell>
          <cell r="N1982">
            <v>0</v>
          </cell>
          <cell r="P1982" t="str">
            <v>קרית גת</v>
          </cell>
          <cell r="AR1982" t="str">
            <v>חט"ב</v>
          </cell>
        </row>
        <row r="1983">
          <cell r="B1983">
            <v>22765523</v>
          </cell>
          <cell r="I1983" t="str">
            <v>משרד</v>
          </cell>
          <cell r="M1983" t="str">
            <v>אשקלון</v>
          </cell>
          <cell r="N1983">
            <v>0</v>
          </cell>
          <cell r="P1983" t="str">
            <v>אשקלון</v>
          </cell>
          <cell r="AR1983" t="str">
            <v>גנ"י</v>
          </cell>
        </row>
        <row r="1984">
          <cell r="B1984">
            <v>22765523</v>
          </cell>
          <cell r="I1984" t="str">
            <v>משרד</v>
          </cell>
          <cell r="M1984" t="str">
            <v>אשקלון</v>
          </cell>
          <cell r="N1984">
            <v>0</v>
          </cell>
          <cell r="P1984" t="str">
            <v>אשקלון</v>
          </cell>
          <cell r="AR1984" t="str">
            <v>גנ"י</v>
          </cell>
        </row>
        <row r="1985">
          <cell r="B1985">
            <v>22765523</v>
          </cell>
          <cell r="I1985" t="str">
            <v>משרד</v>
          </cell>
          <cell r="M1985" t="str">
            <v>אשקלון</v>
          </cell>
          <cell r="N1985">
            <v>0</v>
          </cell>
          <cell r="P1985" t="str">
            <v>אשקלון</v>
          </cell>
          <cell r="AR1985" t="str">
            <v>גנ"י</v>
          </cell>
        </row>
        <row r="1986">
          <cell r="B1986">
            <v>22766042</v>
          </cell>
          <cell r="I1986" t="str">
            <v>משרד</v>
          </cell>
          <cell r="M1986" t="str">
            <v>קרית מלאכי</v>
          </cell>
          <cell r="N1986">
            <v>0</v>
          </cell>
          <cell r="P1986" t="str">
            <v>קרית מלאכי</v>
          </cell>
          <cell r="AR1986" t="str">
            <v>יסודי</v>
          </cell>
        </row>
        <row r="1987">
          <cell r="B1987">
            <v>22766190</v>
          </cell>
          <cell r="I1987" t="str">
            <v>משרד</v>
          </cell>
          <cell r="M1987" t="str">
            <v>אשדוד</v>
          </cell>
          <cell r="N1987">
            <v>0</v>
          </cell>
          <cell r="P1987" t="str">
            <v>אשדוד</v>
          </cell>
          <cell r="AR1987" t="str">
            <v>יסודי</v>
          </cell>
        </row>
        <row r="1988">
          <cell r="B1988">
            <v>22769202</v>
          </cell>
          <cell r="I1988" t="str">
            <v>משרד</v>
          </cell>
          <cell r="M1988" t="str">
            <v>קרית גת</v>
          </cell>
          <cell r="N1988">
            <v>0</v>
          </cell>
          <cell r="P1988" t="str">
            <v>קרית גת</v>
          </cell>
          <cell r="AR1988" t="str">
            <v>גנ"י</v>
          </cell>
        </row>
        <row r="1989">
          <cell r="B1989">
            <v>22769269</v>
          </cell>
          <cell r="I1989" t="str">
            <v>משרד</v>
          </cell>
          <cell r="M1989" t="str">
            <v>אשדוד</v>
          </cell>
          <cell r="N1989">
            <v>0</v>
          </cell>
          <cell r="P1989" t="str">
            <v>אשדוד</v>
          </cell>
          <cell r="AR1989" t="str">
            <v>חט"ב</v>
          </cell>
        </row>
        <row r="1990">
          <cell r="B1990">
            <v>22769269</v>
          </cell>
          <cell r="I1990" t="str">
            <v>משרד</v>
          </cell>
          <cell r="M1990" t="str">
            <v>אשדוד</v>
          </cell>
          <cell r="N1990">
            <v>0</v>
          </cell>
          <cell r="P1990" t="str">
            <v>אשדוד</v>
          </cell>
          <cell r="AR1990" t="str">
            <v>חט"ע</v>
          </cell>
        </row>
        <row r="1991">
          <cell r="B1991">
            <v>22769269</v>
          </cell>
          <cell r="I1991" t="str">
            <v>משרד</v>
          </cell>
          <cell r="M1991" t="str">
            <v>אשדוד</v>
          </cell>
          <cell r="N1991">
            <v>0</v>
          </cell>
          <cell r="P1991" t="str">
            <v>אשדוד</v>
          </cell>
          <cell r="AR1991" t="str">
            <v>חט"ע</v>
          </cell>
        </row>
        <row r="1992">
          <cell r="B1992">
            <v>22769947</v>
          </cell>
          <cell r="I1992" t="str">
            <v>משרד</v>
          </cell>
          <cell r="M1992" t="str">
            <v>אשדוד</v>
          </cell>
          <cell r="N1992">
            <v>0</v>
          </cell>
          <cell r="P1992" t="str">
            <v>אשדוד</v>
          </cell>
          <cell r="AR1992" t="str">
            <v>גנ"י</v>
          </cell>
        </row>
        <row r="1993">
          <cell r="B1993">
            <v>22770044</v>
          </cell>
          <cell r="I1993" t="str">
            <v>משרד</v>
          </cell>
          <cell r="M1993" t="str">
            <v>אשקלון</v>
          </cell>
          <cell r="N1993">
            <v>0</v>
          </cell>
          <cell r="P1993" t="str">
            <v>אשקלון</v>
          </cell>
          <cell r="AR1993" t="str">
            <v>יסודי</v>
          </cell>
        </row>
        <row r="1994">
          <cell r="B1994">
            <v>22770192</v>
          </cell>
          <cell r="I1994" t="str">
            <v>משרד</v>
          </cell>
          <cell r="M1994" t="str">
            <v>קרית גת</v>
          </cell>
          <cell r="N1994">
            <v>0</v>
          </cell>
          <cell r="P1994" t="str">
            <v>קרית גת</v>
          </cell>
          <cell r="AR1994" t="str">
            <v>יסודי</v>
          </cell>
        </row>
        <row r="1995">
          <cell r="B1995">
            <v>22770614</v>
          </cell>
          <cell r="I1995" t="str">
            <v>משרד</v>
          </cell>
          <cell r="M1995" t="str">
            <v>אשקלון</v>
          </cell>
          <cell r="N1995">
            <v>0</v>
          </cell>
          <cell r="P1995" t="str">
            <v>אשקלון</v>
          </cell>
          <cell r="AR1995" t="str">
            <v>גנ"י</v>
          </cell>
        </row>
        <row r="1996">
          <cell r="B1996">
            <v>22770754</v>
          </cell>
          <cell r="I1996" t="str">
            <v>משרד</v>
          </cell>
          <cell r="M1996" t="str">
            <v>קרית גת</v>
          </cell>
          <cell r="N1996">
            <v>0</v>
          </cell>
          <cell r="P1996" t="str">
            <v>קרית גת</v>
          </cell>
          <cell r="AR1996" t="str">
            <v>גנ"י</v>
          </cell>
        </row>
        <row r="1997">
          <cell r="B1997">
            <v>22771422</v>
          </cell>
          <cell r="I1997" t="str">
            <v>בעלות</v>
          </cell>
          <cell r="M1997" t="str">
            <v>אשדוד</v>
          </cell>
          <cell r="N1997">
            <v>0</v>
          </cell>
          <cell r="P1997" t="str">
            <v>אשדוד</v>
          </cell>
          <cell r="AR1997" t="str">
            <v>חט"ע</v>
          </cell>
        </row>
        <row r="1998">
          <cell r="B1998">
            <v>22771422</v>
          </cell>
          <cell r="I1998" t="str">
            <v>בעלות</v>
          </cell>
          <cell r="M1998" t="str">
            <v>אשדוד</v>
          </cell>
          <cell r="N1998">
            <v>0</v>
          </cell>
          <cell r="P1998" t="str">
            <v>אשדוד</v>
          </cell>
          <cell r="AR1998" t="str">
            <v>חט"ע</v>
          </cell>
        </row>
        <row r="1999">
          <cell r="B1999">
            <v>22771422</v>
          </cell>
          <cell r="I1999" t="str">
            <v>בעלות</v>
          </cell>
          <cell r="M1999" t="str">
            <v>אשדוד</v>
          </cell>
          <cell r="N1999">
            <v>0</v>
          </cell>
          <cell r="P1999" t="str">
            <v>אשדוד</v>
          </cell>
          <cell r="AR1999" t="str">
            <v>חט"ע</v>
          </cell>
        </row>
        <row r="2000">
          <cell r="B2000">
            <v>22771646</v>
          </cell>
          <cell r="I2000" t="str">
            <v>משרד</v>
          </cell>
          <cell r="M2000" t="str">
            <v>אשדוד</v>
          </cell>
          <cell r="N2000">
            <v>0</v>
          </cell>
          <cell r="P2000" t="str">
            <v>אשדוד</v>
          </cell>
          <cell r="AR2000" t="str">
            <v>גנ"י</v>
          </cell>
        </row>
        <row r="2001">
          <cell r="B2001">
            <v>22772024</v>
          </cell>
          <cell r="I2001" t="str">
            <v>משרד</v>
          </cell>
          <cell r="M2001" t="str">
            <v>אשדוד</v>
          </cell>
          <cell r="N2001">
            <v>0</v>
          </cell>
          <cell r="P2001" t="str">
            <v>אשדוד</v>
          </cell>
          <cell r="AR2001" t="str">
            <v>גנ"י</v>
          </cell>
        </row>
        <row r="2002">
          <cell r="B2002">
            <v>22773089</v>
          </cell>
          <cell r="I2002" t="str">
            <v>משרד</v>
          </cell>
          <cell r="M2002" t="str">
            <v>אשדוד</v>
          </cell>
          <cell r="N2002">
            <v>0</v>
          </cell>
          <cell r="P2002" t="str">
            <v>אשדוד</v>
          </cell>
          <cell r="AR2002" t="str">
            <v>חט"ב</v>
          </cell>
        </row>
        <row r="2003">
          <cell r="B2003">
            <v>22773089</v>
          </cell>
          <cell r="I2003" t="str">
            <v>משרד</v>
          </cell>
          <cell r="M2003" t="str">
            <v>אשדוד</v>
          </cell>
          <cell r="N2003">
            <v>0</v>
          </cell>
          <cell r="P2003" t="str">
            <v>אשדוד</v>
          </cell>
          <cell r="AR2003" t="str">
            <v>חט"ע</v>
          </cell>
        </row>
        <row r="2004">
          <cell r="B2004">
            <v>22773196</v>
          </cell>
          <cell r="I2004" t="str">
            <v>משרד</v>
          </cell>
          <cell r="M2004" t="str">
            <v>אשדוד</v>
          </cell>
          <cell r="N2004">
            <v>0</v>
          </cell>
          <cell r="P2004" t="str">
            <v>אשדוד</v>
          </cell>
          <cell r="AR2004" t="str">
            <v>חט"ב</v>
          </cell>
        </row>
        <row r="2005">
          <cell r="B2005">
            <v>22774210</v>
          </cell>
          <cell r="I2005" t="str">
            <v>משרד</v>
          </cell>
          <cell r="M2005" t="str">
            <v>אשקלון</v>
          </cell>
          <cell r="N2005">
            <v>0</v>
          </cell>
          <cell r="P2005" t="str">
            <v>אשקלון</v>
          </cell>
          <cell r="AR2005" t="str">
            <v>גנ"י</v>
          </cell>
        </row>
        <row r="2006">
          <cell r="B2006">
            <v>22776116</v>
          </cell>
          <cell r="I2006" t="str">
            <v>בעלות</v>
          </cell>
          <cell r="M2006" t="str">
            <v>אשקלון</v>
          </cell>
          <cell r="N2006">
            <v>0</v>
          </cell>
          <cell r="P2006" t="str">
            <v>אשקלון</v>
          </cell>
          <cell r="AR2006" t="str">
            <v>חט"ע</v>
          </cell>
        </row>
        <row r="2007">
          <cell r="B2007">
            <v>22776595</v>
          </cell>
          <cell r="I2007" t="str">
            <v>משרד</v>
          </cell>
          <cell r="M2007" t="str">
            <v>אשדוד</v>
          </cell>
          <cell r="N2007">
            <v>0</v>
          </cell>
          <cell r="P2007" t="str">
            <v>אשדוד</v>
          </cell>
          <cell r="AR2007" t="str">
            <v>חט"ב</v>
          </cell>
        </row>
        <row r="2008">
          <cell r="B2008">
            <v>22776595</v>
          </cell>
          <cell r="I2008" t="str">
            <v>משרד</v>
          </cell>
          <cell r="M2008" t="str">
            <v>אשדוד</v>
          </cell>
          <cell r="N2008">
            <v>0</v>
          </cell>
          <cell r="P2008" t="str">
            <v>אשדוד</v>
          </cell>
          <cell r="AR2008" t="str">
            <v>חט"ע</v>
          </cell>
        </row>
        <row r="2009">
          <cell r="B2009">
            <v>22776629</v>
          </cell>
          <cell r="I2009" t="str">
            <v>משרד</v>
          </cell>
          <cell r="M2009" t="str">
            <v>באר טוביה</v>
          </cell>
          <cell r="N2009">
            <v>0</v>
          </cell>
          <cell r="P2009" t="str">
            <v>באר טוביה</v>
          </cell>
          <cell r="AR2009" t="str">
            <v>יסודי</v>
          </cell>
        </row>
        <row r="2010">
          <cell r="B2010">
            <v>22777221</v>
          </cell>
          <cell r="I2010" t="str">
            <v>משרד</v>
          </cell>
          <cell r="M2010" t="str">
            <v>ברכיה</v>
          </cell>
          <cell r="N2010">
            <v>0</v>
          </cell>
          <cell r="P2010" t="str">
            <v>חוף אשקלון</v>
          </cell>
          <cell r="AR2010" t="str">
            <v>גנ"י</v>
          </cell>
        </row>
        <row r="2011">
          <cell r="B2011">
            <v>22777221</v>
          </cell>
          <cell r="I2011" t="str">
            <v>משרד</v>
          </cell>
          <cell r="M2011" t="str">
            <v>משען</v>
          </cell>
          <cell r="N2011">
            <v>0</v>
          </cell>
          <cell r="P2011" t="str">
            <v>חוף אשקלון</v>
          </cell>
          <cell r="AR2011" t="str">
            <v>גנ"י</v>
          </cell>
        </row>
        <row r="2012">
          <cell r="B2012">
            <v>22777445</v>
          </cell>
          <cell r="I2012" t="str">
            <v>משרד</v>
          </cell>
          <cell r="M2012" t="str">
            <v>אשדוד</v>
          </cell>
          <cell r="N2012">
            <v>0</v>
          </cell>
          <cell r="P2012" t="str">
            <v>אשדוד</v>
          </cell>
          <cell r="AR2012" t="str">
            <v>יסודי</v>
          </cell>
        </row>
        <row r="2013">
          <cell r="B2013">
            <v>22777445</v>
          </cell>
          <cell r="I2013" t="str">
            <v>משרד</v>
          </cell>
          <cell r="M2013"/>
          <cell r="N2013">
            <v>0</v>
          </cell>
          <cell r="P2013" t="str">
            <v>באר שבע</v>
          </cell>
          <cell r="AR2013" t="str">
            <v>יסודי</v>
          </cell>
        </row>
        <row r="2014">
          <cell r="B2014">
            <v>22777668</v>
          </cell>
          <cell r="I2014" t="str">
            <v>משרד</v>
          </cell>
          <cell r="M2014" t="str">
            <v>אשדוד</v>
          </cell>
          <cell r="N2014">
            <v>0</v>
          </cell>
          <cell r="P2014" t="str">
            <v>אשדוד</v>
          </cell>
          <cell r="AR2014" t="str">
            <v>חט"ב</v>
          </cell>
        </row>
        <row r="2015">
          <cell r="B2015">
            <v>22777668</v>
          </cell>
          <cell r="I2015" t="str">
            <v>משרד</v>
          </cell>
          <cell r="M2015" t="str">
            <v>אשדוד</v>
          </cell>
          <cell r="N2015">
            <v>0</v>
          </cell>
          <cell r="P2015" t="str">
            <v>אשדוד</v>
          </cell>
          <cell r="AR2015" t="str">
            <v>חט"ע</v>
          </cell>
        </row>
        <row r="2016">
          <cell r="B2016">
            <v>22778898</v>
          </cell>
          <cell r="I2016" t="str">
            <v>משרד</v>
          </cell>
          <cell r="M2016" t="str">
            <v>אשדוד</v>
          </cell>
          <cell r="N2016">
            <v>0</v>
          </cell>
          <cell r="P2016" t="str">
            <v>אשדוד</v>
          </cell>
          <cell r="AR2016" t="str">
            <v>חט"ב</v>
          </cell>
        </row>
        <row r="2017">
          <cell r="B2017">
            <v>22778898</v>
          </cell>
          <cell r="I2017" t="str">
            <v>משרד</v>
          </cell>
          <cell r="M2017" t="str">
            <v>אשדוד</v>
          </cell>
          <cell r="N2017">
            <v>0</v>
          </cell>
          <cell r="P2017" t="str">
            <v>אשדוד</v>
          </cell>
          <cell r="AR2017" t="str">
            <v>חט"ב</v>
          </cell>
        </row>
        <row r="2018">
          <cell r="B2018">
            <v>22778898</v>
          </cell>
          <cell r="I2018" t="str">
            <v>משרד</v>
          </cell>
          <cell r="M2018" t="str">
            <v>אשדוד</v>
          </cell>
          <cell r="N2018">
            <v>0</v>
          </cell>
          <cell r="P2018" t="str">
            <v>אשדוד</v>
          </cell>
          <cell r="AR2018" t="str">
            <v>חט"ע</v>
          </cell>
        </row>
        <row r="2019">
          <cell r="B2019">
            <v>22778898</v>
          </cell>
          <cell r="I2019" t="str">
            <v>משרד</v>
          </cell>
          <cell r="M2019" t="str">
            <v>אשדוד</v>
          </cell>
          <cell r="N2019">
            <v>0</v>
          </cell>
          <cell r="P2019" t="str">
            <v>אשדוד</v>
          </cell>
          <cell r="AR2019" t="str">
            <v>חט"ע</v>
          </cell>
        </row>
        <row r="2020">
          <cell r="B2020">
            <v>22779094</v>
          </cell>
          <cell r="I2020" t="str">
            <v>בעלות</v>
          </cell>
          <cell r="M2020" t="str">
            <v>אשדוד</v>
          </cell>
          <cell r="N2020">
            <v>0</v>
          </cell>
          <cell r="P2020" t="str">
            <v>אשדוד</v>
          </cell>
          <cell r="AR2020" t="str">
            <v>חט"ע</v>
          </cell>
        </row>
        <row r="2021">
          <cell r="B2021">
            <v>22779094</v>
          </cell>
          <cell r="I2021" t="str">
            <v>בעלות</v>
          </cell>
          <cell r="M2021" t="str">
            <v>אשדוד</v>
          </cell>
          <cell r="N2021">
            <v>0</v>
          </cell>
          <cell r="P2021" t="str">
            <v>אשדוד</v>
          </cell>
          <cell r="AR2021" t="str">
            <v>חט"ע</v>
          </cell>
        </row>
        <row r="2022">
          <cell r="B2022">
            <v>22779094</v>
          </cell>
          <cell r="I2022" t="str">
            <v>בעלות</v>
          </cell>
          <cell r="M2022" t="str">
            <v>קרית מלאכי</v>
          </cell>
          <cell r="N2022">
            <v>0</v>
          </cell>
          <cell r="P2022" t="str">
            <v>קרית מלאכי</v>
          </cell>
          <cell r="AR2022" t="str">
            <v>חט"ע</v>
          </cell>
        </row>
        <row r="2023">
          <cell r="B2023">
            <v>22779094</v>
          </cell>
          <cell r="I2023" t="str">
            <v>בעלות</v>
          </cell>
          <cell r="M2023" t="str">
            <v>קרית מלאכי</v>
          </cell>
          <cell r="N2023">
            <v>0</v>
          </cell>
          <cell r="P2023" t="str">
            <v>קרית מלאכי</v>
          </cell>
          <cell r="AR2023" t="str">
            <v>חט"ע</v>
          </cell>
        </row>
        <row r="2024">
          <cell r="B2024">
            <v>22779300</v>
          </cell>
          <cell r="I2024" t="str">
            <v>בעלות</v>
          </cell>
          <cell r="M2024" t="str">
            <v>אשדוד</v>
          </cell>
          <cell r="N2024">
            <v>0</v>
          </cell>
          <cell r="P2024" t="str">
            <v>אשדוד</v>
          </cell>
          <cell r="AR2024" t="str">
            <v>חט"ע</v>
          </cell>
        </row>
        <row r="2025">
          <cell r="B2025">
            <v>22780423</v>
          </cell>
          <cell r="I2025" t="str">
            <v>משרד</v>
          </cell>
          <cell r="M2025" t="str">
            <v>אשקלון</v>
          </cell>
          <cell r="N2025">
            <v>0</v>
          </cell>
          <cell r="P2025" t="str">
            <v>אשקלון</v>
          </cell>
          <cell r="AR2025" t="str">
            <v>יסודי</v>
          </cell>
        </row>
        <row r="2026">
          <cell r="B2026">
            <v>22780738</v>
          </cell>
          <cell r="I2026" t="str">
            <v>משרד</v>
          </cell>
          <cell r="M2026" t="str">
            <v>קרית מלאכי</v>
          </cell>
          <cell r="N2026">
            <v>0</v>
          </cell>
          <cell r="P2026" t="str">
            <v>קרית מלאכי</v>
          </cell>
          <cell r="AR2026" t="str">
            <v>יסודי</v>
          </cell>
        </row>
        <row r="2027">
          <cell r="B2027">
            <v>22780977</v>
          </cell>
          <cell r="I2027" t="str">
            <v>משרד</v>
          </cell>
          <cell r="M2027"/>
          <cell r="N2027">
            <v>0</v>
          </cell>
          <cell r="P2027" t="str">
            <v>באר שבע</v>
          </cell>
          <cell r="AR2027" t="str">
            <v>חט"ב</v>
          </cell>
        </row>
        <row r="2028">
          <cell r="B2028">
            <v>22780977</v>
          </cell>
          <cell r="I2028" t="str">
            <v>משרד</v>
          </cell>
          <cell r="M2028" t="str">
            <v>אשדוד</v>
          </cell>
          <cell r="N2028">
            <v>0</v>
          </cell>
          <cell r="P2028" t="str">
            <v>אשדוד</v>
          </cell>
          <cell r="AR2028" t="str">
            <v>חט"ב</v>
          </cell>
        </row>
        <row r="2029">
          <cell r="B2029">
            <v>22781561</v>
          </cell>
          <cell r="I2029" t="str">
            <v>משרד</v>
          </cell>
          <cell r="M2029" t="str">
            <v>אשקלון</v>
          </cell>
          <cell r="N2029">
            <v>0</v>
          </cell>
          <cell r="P2029" t="str">
            <v>אשקלון</v>
          </cell>
          <cell r="AR2029" t="str">
            <v>חט"ב</v>
          </cell>
        </row>
        <row r="2030">
          <cell r="B2030">
            <v>22781561</v>
          </cell>
          <cell r="I2030" t="str">
            <v>משרד</v>
          </cell>
          <cell r="M2030" t="str">
            <v>אשקלון</v>
          </cell>
          <cell r="N2030">
            <v>0</v>
          </cell>
          <cell r="P2030" t="str">
            <v>אשקלון</v>
          </cell>
          <cell r="AR2030" t="str">
            <v>חט"ע</v>
          </cell>
        </row>
        <row r="2031">
          <cell r="B2031">
            <v>22781694</v>
          </cell>
          <cell r="I2031" t="str">
            <v>משרד</v>
          </cell>
          <cell r="M2031" t="str">
            <v>כפר מימון</v>
          </cell>
          <cell r="N2031">
            <v>1</v>
          </cell>
          <cell r="P2031" t="str">
            <v>שדות נגב עזתה</v>
          </cell>
          <cell r="AR2031" t="str">
            <v>יסודי</v>
          </cell>
        </row>
        <row r="2032">
          <cell r="B2032">
            <v>22782197</v>
          </cell>
          <cell r="I2032" t="str">
            <v>משרד</v>
          </cell>
          <cell r="M2032" t="str">
            <v>אשקלון</v>
          </cell>
          <cell r="N2032">
            <v>0</v>
          </cell>
          <cell r="P2032" t="str">
            <v>אשקלון</v>
          </cell>
          <cell r="AR2032" t="str">
            <v>חט"ב</v>
          </cell>
        </row>
        <row r="2033">
          <cell r="B2033">
            <v>22782197</v>
          </cell>
          <cell r="I2033" t="str">
            <v>משרד</v>
          </cell>
          <cell r="M2033" t="str">
            <v>אשקלון</v>
          </cell>
          <cell r="N2033">
            <v>0</v>
          </cell>
          <cell r="P2033" t="str">
            <v>אשקלון</v>
          </cell>
          <cell r="AR2033" t="str">
            <v>חט"ע</v>
          </cell>
        </row>
        <row r="2034">
          <cell r="B2034">
            <v>22782254</v>
          </cell>
          <cell r="I2034" t="str">
            <v>משרד</v>
          </cell>
          <cell r="M2034" t="str">
            <v>ניצנים</v>
          </cell>
          <cell r="N2034">
            <v>0</v>
          </cell>
          <cell r="P2034" t="str">
            <v>חוף אשקלון</v>
          </cell>
          <cell r="AR2034" t="str">
            <v>יסודי</v>
          </cell>
        </row>
        <row r="2035">
          <cell r="B2035">
            <v>22782742</v>
          </cell>
          <cell r="I2035" t="str">
            <v>משרד</v>
          </cell>
          <cell r="M2035" t="str">
            <v>מרכז שפירא</v>
          </cell>
          <cell r="N2035">
            <v>0</v>
          </cell>
          <cell r="P2035" t="str">
            <v>שפיר</v>
          </cell>
          <cell r="AR2035" t="str">
            <v>יסודי</v>
          </cell>
        </row>
        <row r="2036">
          <cell r="B2036">
            <v>22782742</v>
          </cell>
          <cell r="I2036" t="str">
            <v>משרד</v>
          </cell>
          <cell r="M2036" t="str">
            <v>נתיבות</v>
          </cell>
          <cell r="N2036">
            <v>0</v>
          </cell>
          <cell r="P2036" t="str">
            <v>נתיבות</v>
          </cell>
          <cell r="AR2036" t="str">
            <v>יסודי</v>
          </cell>
        </row>
        <row r="2037">
          <cell r="B2037">
            <v>22784631</v>
          </cell>
          <cell r="I2037" t="str">
            <v>משרד</v>
          </cell>
          <cell r="M2037" t="str">
            <v>ניצן ב'</v>
          </cell>
          <cell r="N2037">
            <v>0</v>
          </cell>
          <cell r="P2037" t="str">
            <v>חוף אשקלון</v>
          </cell>
          <cell r="AR2037" t="str">
            <v>גנ"י</v>
          </cell>
        </row>
        <row r="2038">
          <cell r="B2038">
            <v>22784706</v>
          </cell>
          <cell r="I2038" t="str">
            <v>משרד</v>
          </cell>
          <cell r="M2038" t="str">
            <v>שדרות</v>
          </cell>
          <cell r="N2038">
            <v>1</v>
          </cell>
          <cell r="P2038" t="str">
            <v>שדרות</v>
          </cell>
          <cell r="AR2038" t="str">
            <v>חט"ב</v>
          </cell>
        </row>
        <row r="2039">
          <cell r="B2039">
            <v>22784706</v>
          </cell>
          <cell r="I2039" t="str">
            <v>משרד</v>
          </cell>
          <cell r="M2039" t="str">
            <v>שדרות</v>
          </cell>
          <cell r="N2039">
            <v>1</v>
          </cell>
          <cell r="P2039" t="str">
            <v>שדרות</v>
          </cell>
          <cell r="AR2039" t="str">
            <v>חט"ע</v>
          </cell>
        </row>
        <row r="2040">
          <cell r="B2040">
            <v>22784847</v>
          </cell>
          <cell r="I2040" t="str">
            <v>משרד</v>
          </cell>
          <cell r="M2040" t="str">
            <v>אשדוד</v>
          </cell>
          <cell r="N2040">
            <v>0</v>
          </cell>
          <cell r="P2040" t="str">
            <v>אשדוד</v>
          </cell>
          <cell r="AR2040" t="str">
            <v>יסודי</v>
          </cell>
        </row>
        <row r="2041">
          <cell r="B2041">
            <v>22785224</v>
          </cell>
          <cell r="I2041" t="str">
            <v>משרד</v>
          </cell>
          <cell r="M2041" t="str">
            <v>אשקלון</v>
          </cell>
          <cell r="N2041">
            <v>0</v>
          </cell>
          <cell r="P2041" t="str">
            <v>אשקלון</v>
          </cell>
          <cell r="AR2041" t="str">
            <v>חט"ב</v>
          </cell>
        </row>
        <row r="2042">
          <cell r="B2042">
            <v>22785240</v>
          </cell>
          <cell r="I2042" t="str">
            <v>משרד</v>
          </cell>
          <cell r="M2042" t="str">
            <v>נתיבות</v>
          </cell>
          <cell r="N2042">
            <v>0</v>
          </cell>
          <cell r="P2042" t="str">
            <v>נתיבות</v>
          </cell>
          <cell r="AR2042" t="str">
            <v>יסודי</v>
          </cell>
        </row>
        <row r="2043">
          <cell r="B2043">
            <v>22785885</v>
          </cell>
          <cell r="I2043" t="str">
            <v>משרד</v>
          </cell>
          <cell r="M2043" t="str">
            <v>ברכיה</v>
          </cell>
          <cell r="N2043">
            <v>0</v>
          </cell>
          <cell r="P2043" t="str">
            <v>חוף אשקלון</v>
          </cell>
          <cell r="AR2043" t="str">
            <v>יסודי</v>
          </cell>
        </row>
        <row r="2044">
          <cell r="B2044">
            <v>22785943</v>
          </cell>
          <cell r="I2044" t="str">
            <v>משרד</v>
          </cell>
          <cell r="M2044" t="str">
            <v>שדרות</v>
          </cell>
          <cell r="N2044">
            <v>1</v>
          </cell>
          <cell r="P2044" t="str">
            <v>שדרות</v>
          </cell>
          <cell r="AR2044" t="str">
            <v>יסודי</v>
          </cell>
        </row>
        <row r="2045">
          <cell r="B2045">
            <v>22786271</v>
          </cell>
          <cell r="I2045" t="str">
            <v>בעלות</v>
          </cell>
          <cell r="M2045" t="str">
            <v>אשקלון</v>
          </cell>
          <cell r="N2045">
            <v>0</v>
          </cell>
          <cell r="P2045" t="str">
            <v>אשקלון</v>
          </cell>
          <cell r="AR2045" t="str">
            <v>חט"ע</v>
          </cell>
        </row>
        <row r="2046">
          <cell r="B2046">
            <v>22786396</v>
          </cell>
          <cell r="I2046" t="str">
            <v>משרד</v>
          </cell>
          <cell r="M2046" t="str">
            <v>אופקים</v>
          </cell>
          <cell r="N2046">
            <v>0</v>
          </cell>
          <cell r="P2046" t="str">
            <v>אופקים</v>
          </cell>
          <cell r="AR2046" t="str">
            <v>חט"ב</v>
          </cell>
        </row>
        <row r="2047">
          <cell r="B2047">
            <v>22786404</v>
          </cell>
          <cell r="I2047" t="str">
            <v>משרד</v>
          </cell>
          <cell r="M2047" t="str">
            <v>אשדוד</v>
          </cell>
          <cell r="N2047">
            <v>0</v>
          </cell>
          <cell r="P2047" t="str">
            <v>אשדוד</v>
          </cell>
          <cell r="AR2047" t="str">
            <v>יסודי</v>
          </cell>
        </row>
        <row r="2048">
          <cell r="B2048">
            <v>22786933</v>
          </cell>
          <cell r="I2048" t="str">
            <v>משרד</v>
          </cell>
          <cell r="M2048" t="str">
            <v>אשקלון</v>
          </cell>
          <cell r="N2048">
            <v>0</v>
          </cell>
          <cell r="P2048" t="str">
            <v>אשקלון</v>
          </cell>
          <cell r="AR2048" t="str">
            <v>יסודי</v>
          </cell>
        </row>
        <row r="2049">
          <cell r="B2049">
            <v>22787089</v>
          </cell>
          <cell r="I2049" t="str">
            <v>משרד</v>
          </cell>
          <cell r="M2049" t="str">
            <v>אשקלון</v>
          </cell>
          <cell r="N2049">
            <v>0</v>
          </cell>
          <cell r="P2049" t="str">
            <v>אשקלון</v>
          </cell>
          <cell r="AR2049" t="str">
            <v>חט"ב</v>
          </cell>
        </row>
        <row r="2050">
          <cell r="B2050">
            <v>22787089</v>
          </cell>
          <cell r="I2050" t="str">
            <v>משרד</v>
          </cell>
          <cell r="M2050" t="str">
            <v>אשקלון</v>
          </cell>
          <cell r="N2050">
            <v>0</v>
          </cell>
          <cell r="P2050" t="str">
            <v>אשקלון</v>
          </cell>
          <cell r="AR2050" t="str">
            <v>חט"ע</v>
          </cell>
        </row>
        <row r="2051">
          <cell r="B2051">
            <v>22787162</v>
          </cell>
          <cell r="I2051" t="str">
            <v>משרד</v>
          </cell>
          <cell r="M2051" t="str">
            <v>אשקלון</v>
          </cell>
          <cell r="N2051">
            <v>0</v>
          </cell>
          <cell r="P2051" t="str">
            <v>אשקלון</v>
          </cell>
          <cell r="AR2051" t="str">
            <v>יסודי</v>
          </cell>
        </row>
        <row r="2052">
          <cell r="B2052">
            <v>22787634</v>
          </cell>
          <cell r="I2052" t="str">
            <v>משרד</v>
          </cell>
          <cell r="M2052" t="str">
            <v>שדה משה</v>
          </cell>
          <cell r="N2052">
            <v>0</v>
          </cell>
          <cell r="P2052" t="str">
            <v>לכיש</v>
          </cell>
          <cell r="AR2052" t="str">
            <v>גנ"י</v>
          </cell>
        </row>
        <row r="2053">
          <cell r="B2053">
            <v>22789523</v>
          </cell>
          <cell r="I2053" t="str">
            <v>בעלות</v>
          </cell>
          <cell r="M2053" t="str">
            <v>אשקלון</v>
          </cell>
          <cell r="N2053">
            <v>0</v>
          </cell>
          <cell r="P2053" t="str">
            <v>אשקלון</v>
          </cell>
          <cell r="AR2053" t="str">
            <v>חט"ע</v>
          </cell>
        </row>
        <row r="2054">
          <cell r="B2054">
            <v>22789531</v>
          </cell>
          <cell r="I2054" t="str">
            <v>משרד</v>
          </cell>
          <cell r="M2054" t="str">
            <v>אשדוד</v>
          </cell>
          <cell r="N2054">
            <v>0</v>
          </cell>
          <cell r="P2054" t="str">
            <v>אשדוד</v>
          </cell>
          <cell r="AR2054" t="str">
            <v>חט"ב</v>
          </cell>
        </row>
        <row r="2055">
          <cell r="B2055">
            <v>22789531</v>
          </cell>
          <cell r="I2055" t="str">
            <v>משרד</v>
          </cell>
          <cell r="M2055" t="str">
            <v>אשדוד</v>
          </cell>
          <cell r="N2055">
            <v>0</v>
          </cell>
          <cell r="P2055" t="str">
            <v>אשדוד</v>
          </cell>
          <cell r="AR2055" t="str">
            <v>חט"ע</v>
          </cell>
        </row>
        <row r="2056">
          <cell r="B2056">
            <v>22789648</v>
          </cell>
          <cell r="I2056" t="str">
            <v>בעלות</v>
          </cell>
          <cell r="M2056" t="str">
            <v>קרית גת</v>
          </cell>
          <cell r="N2056">
            <v>0</v>
          </cell>
          <cell r="P2056" t="str">
            <v>קרית גת</v>
          </cell>
          <cell r="AR2056" t="str">
            <v>חט"ע</v>
          </cell>
        </row>
        <row r="2057">
          <cell r="B2057">
            <v>22795579</v>
          </cell>
          <cell r="I2057" t="str">
            <v>משרד</v>
          </cell>
          <cell r="M2057"/>
          <cell r="N2057">
            <v>0</v>
          </cell>
          <cell r="P2057" t="str">
            <v>באר שבע</v>
          </cell>
          <cell r="AR2057" t="str">
            <v>חט"ב</v>
          </cell>
        </row>
        <row r="2058">
          <cell r="B2058">
            <v>22795579</v>
          </cell>
          <cell r="I2058" t="str">
            <v>משרד</v>
          </cell>
          <cell r="M2058" t="str">
            <v>שדרות</v>
          </cell>
          <cell r="N2058">
            <v>1</v>
          </cell>
          <cell r="P2058" t="str">
            <v>שדרות</v>
          </cell>
          <cell r="AR2058" t="str">
            <v>חט"ב</v>
          </cell>
        </row>
        <row r="2059">
          <cell r="B2059">
            <v>22802250</v>
          </cell>
          <cell r="I2059" t="str">
            <v>משרד</v>
          </cell>
          <cell r="M2059" t="str">
            <v>אילת</v>
          </cell>
          <cell r="N2059">
            <v>0</v>
          </cell>
          <cell r="P2059" t="str">
            <v>אילת</v>
          </cell>
          <cell r="AR2059" t="str">
            <v>יסודי</v>
          </cell>
        </row>
        <row r="2060">
          <cell r="B2060">
            <v>22802250</v>
          </cell>
          <cell r="I2060" t="str">
            <v>משרד</v>
          </cell>
          <cell r="M2060" t="str">
            <v>אילת</v>
          </cell>
          <cell r="N2060">
            <v>0</v>
          </cell>
          <cell r="P2060" t="str">
            <v>אילת</v>
          </cell>
          <cell r="AR2060" t="str">
            <v>חט"ב</v>
          </cell>
        </row>
        <row r="2061">
          <cell r="B2061">
            <v>22804272</v>
          </cell>
          <cell r="I2061" t="str">
            <v>משרד</v>
          </cell>
          <cell r="M2061" t="str">
            <v>מצדות יהודה</v>
          </cell>
          <cell r="N2061">
            <v>0</v>
          </cell>
          <cell r="P2061" t="str">
            <v>הר חברון</v>
          </cell>
          <cell r="AR2061" t="str">
            <v>גנ"י</v>
          </cell>
        </row>
        <row r="2062">
          <cell r="B2062">
            <v>22810337</v>
          </cell>
          <cell r="I2062" t="str">
            <v>משרד</v>
          </cell>
          <cell r="M2062" t="str">
            <v>באר שבע</v>
          </cell>
          <cell r="N2062">
            <v>0</v>
          </cell>
          <cell r="P2062" t="str">
            <v>באר שבע</v>
          </cell>
          <cell r="AR2062" t="str">
            <v>יסודי</v>
          </cell>
        </row>
        <row r="2063">
          <cell r="B2063">
            <v>22811384</v>
          </cell>
          <cell r="I2063" t="str">
            <v>משרד</v>
          </cell>
          <cell r="M2063" t="str">
            <v>רבדים</v>
          </cell>
          <cell r="N2063">
            <v>0</v>
          </cell>
          <cell r="P2063" t="str">
            <v>יואב</v>
          </cell>
          <cell r="AR2063" t="str">
            <v>גנ"י</v>
          </cell>
        </row>
        <row r="2064">
          <cell r="B2064">
            <v>22815229</v>
          </cell>
          <cell r="I2064" t="str">
            <v>משרד</v>
          </cell>
          <cell r="M2064" t="str">
            <v>באר שבע</v>
          </cell>
          <cell r="N2064">
            <v>0</v>
          </cell>
          <cell r="P2064" t="str">
            <v>באר שבע</v>
          </cell>
          <cell r="AR2064" t="str">
            <v>גנ"י</v>
          </cell>
        </row>
        <row r="2065">
          <cell r="B2065">
            <v>22816649</v>
          </cell>
          <cell r="I2065" t="str">
            <v>משרד</v>
          </cell>
          <cell r="M2065" t="str">
            <v>אשדוד</v>
          </cell>
          <cell r="N2065">
            <v>0</v>
          </cell>
          <cell r="P2065" t="str">
            <v>אשדוד</v>
          </cell>
          <cell r="AR2065" t="str">
            <v>גנ"י</v>
          </cell>
        </row>
        <row r="2066">
          <cell r="B2066">
            <v>22819536</v>
          </cell>
          <cell r="I2066" t="str">
            <v>משרד</v>
          </cell>
          <cell r="M2066" t="str">
            <v>אשדוד</v>
          </cell>
          <cell r="N2066">
            <v>0</v>
          </cell>
          <cell r="P2066" t="str">
            <v>אשדוד</v>
          </cell>
          <cell r="AR2066" t="str">
            <v>יסודי</v>
          </cell>
        </row>
        <row r="2067">
          <cell r="B2067">
            <v>22825780</v>
          </cell>
          <cell r="I2067" t="str">
            <v>משרד</v>
          </cell>
          <cell r="M2067" t="str">
            <v>באר שבע</v>
          </cell>
          <cell r="N2067">
            <v>0</v>
          </cell>
          <cell r="P2067" t="str">
            <v>באר שבע</v>
          </cell>
          <cell r="AR2067" t="str">
            <v>יסודי</v>
          </cell>
        </row>
        <row r="2068">
          <cell r="B2068">
            <v>22831267</v>
          </cell>
          <cell r="I2068" t="str">
            <v>משרד</v>
          </cell>
          <cell r="M2068" t="str">
            <v>אשדוד</v>
          </cell>
          <cell r="N2068">
            <v>0</v>
          </cell>
          <cell r="P2068" t="str">
            <v>אשדוד</v>
          </cell>
          <cell r="AR2068" t="str">
            <v>גנ"י</v>
          </cell>
        </row>
        <row r="2069">
          <cell r="B2069">
            <v>22831580</v>
          </cell>
          <cell r="I2069" t="str">
            <v>משרד</v>
          </cell>
          <cell r="M2069" t="str">
            <v>עומר</v>
          </cell>
          <cell r="N2069">
            <v>0</v>
          </cell>
          <cell r="P2069" t="str">
            <v>עומר</v>
          </cell>
          <cell r="AR2069" t="str">
            <v>יסודי</v>
          </cell>
        </row>
        <row r="2070">
          <cell r="B2070">
            <v>22836076</v>
          </cell>
          <cell r="I2070" t="str">
            <v>משרד</v>
          </cell>
          <cell r="M2070" t="str">
            <v>אשדוד</v>
          </cell>
          <cell r="N2070">
            <v>0</v>
          </cell>
          <cell r="P2070" t="str">
            <v>אשדוד</v>
          </cell>
          <cell r="AR2070" t="str">
            <v>גנ"י</v>
          </cell>
        </row>
        <row r="2071">
          <cell r="B2071">
            <v>22837660</v>
          </cell>
          <cell r="I2071" t="str">
            <v>משרד</v>
          </cell>
          <cell r="M2071" t="str">
            <v>באר שבע</v>
          </cell>
          <cell r="N2071">
            <v>0</v>
          </cell>
          <cell r="P2071" t="str">
            <v>באר שבע</v>
          </cell>
          <cell r="AR2071" t="str">
            <v>יסודי</v>
          </cell>
        </row>
        <row r="2072">
          <cell r="B2072">
            <v>22847222</v>
          </cell>
          <cell r="I2072" t="str">
            <v>משרד</v>
          </cell>
          <cell r="M2072" t="str">
            <v>שדרות</v>
          </cell>
          <cell r="N2072">
            <v>1</v>
          </cell>
          <cell r="P2072" t="str">
            <v>שדרות</v>
          </cell>
          <cell r="AR2072" t="str">
            <v>חט"ב</v>
          </cell>
        </row>
        <row r="2073">
          <cell r="B2073">
            <v>22847222</v>
          </cell>
          <cell r="I2073" t="str">
            <v>משרד</v>
          </cell>
          <cell r="M2073" t="str">
            <v>שדרות</v>
          </cell>
          <cell r="N2073">
            <v>1</v>
          </cell>
          <cell r="P2073" t="str">
            <v>שדרות</v>
          </cell>
          <cell r="AR2073" t="str">
            <v>חט"ע</v>
          </cell>
        </row>
        <row r="2074">
          <cell r="B2074">
            <v>22848006</v>
          </cell>
          <cell r="I2074" t="str">
            <v>משרד</v>
          </cell>
          <cell r="M2074" t="str">
            <v>אשדוד</v>
          </cell>
          <cell r="N2074">
            <v>0</v>
          </cell>
          <cell r="P2074" t="str">
            <v>אשדוד</v>
          </cell>
          <cell r="AR2074" t="str">
            <v>יסודי</v>
          </cell>
        </row>
        <row r="2075">
          <cell r="B2075">
            <v>22848394</v>
          </cell>
          <cell r="I2075" t="str">
            <v>משרד</v>
          </cell>
          <cell r="M2075" t="str">
            <v>אשקלון</v>
          </cell>
          <cell r="N2075">
            <v>0</v>
          </cell>
          <cell r="P2075" t="str">
            <v>אשקלון</v>
          </cell>
          <cell r="AR2075" t="str">
            <v>יסודי</v>
          </cell>
        </row>
        <row r="2076">
          <cell r="B2076">
            <v>22849483</v>
          </cell>
          <cell r="I2076" t="str">
            <v>בעלות</v>
          </cell>
          <cell r="M2076" t="str">
            <v>אילת</v>
          </cell>
          <cell r="N2076">
            <v>0</v>
          </cell>
          <cell r="P2076" t="str">
            <v>אילת</v>
          </cell>
          <cell r="AR2076" t="str">
            <v>חט"ע</v>
          </cell>
        </row>
        <row r="2077">
          <cell r="B2077">
            <v>22849988</v>
          </cell>
          <cell r="I2077" t="str">
            <v>משרד</v>
          </cell>
          <cell r="M2077" t="str">
            <v>ירוחם</v>
          </cell>
          <cell r="N2077">
            <v>0</v>
          </cell>
          <cell r="P2077" t="str">
            <v>ירוחם</v>
          </cell>
          <cell r="AR2077" t="str">
            <v>יסודי</v>
          </cell>
        </row>
        <row r="2078">
          <cell r="B2078">
            <v>22857502</v>
          </cell>
          <cell r="I2078" t="str">
            <v>משרד</v>
          </cell>
          <cell r="M2078" t="str">
            <v>קרית גת</v>
          </cell>
          <cell r="N2078">
            <v>0</v>
          </cell>
          <cell r="P2078" t="str">
            <v>קרית גת</v>
          </cell>
          <cell r="AR2078" t="str">
            <v>יסודי</v>
          </cell>
        </row>
        <row r="2079">
          <cell r="B2079">
            <v>22857502</v>
          </cell>
          <cell r="I2079" t="str">
            <v>משרד</v>
          </cell>
          <cell r="M2079"/>
          <cell r="N2079">
            <v>0</v>
          </cell>
          <cell r="P2079" t="str">
            <v>באר שבע</v>
          </cell>
          <cell r="AR2079" t="str">
            <v>יסודי</v>
          </cell>
        </row>
        <row r="2080">
          <cell r="B2080">
            <v>22862882</v>
          </cell>
          <cell r="I2080" t="str">
            <v>משרד</v>
          </cell>
          <cell r="M2080" t="str">
            <v>אשדוד</v>
          </cell>
          <cell r="N2080">
            <v>0</v>
          </cell>
          <cell r="P2080" t="str">
            <v>אשדוד</v>
          </cell>
          <cell r="AR2080" t="str">
            <v>חט"ב</v>
          </cell>
        </row>
        <row r="2081">
          <cell r="B2081">
            <v>22862882</v>
          </cell>
          <cell r="I2081" t="str">
            <v>משרד</v>
          </cell>
          <cell r="M2081" t="str">
            <v>אשדוד</v>
          </cell>
          <cell r="N2081">
            <v>0</v>
          </cell>
          <cell r="P2081" t="str">
            <v>אשדוד</v>
          </cell>
          <cell r="AR2081" t="str">
            <v>חט"ע</v>
          </cell>
        </row>
        <row r="2082">
          <cell r="B2082">
            <v>22863542</v>
          </cell>
          <cell r="I2082" t="str">
            <v>משרד</v>
          </cell>
          <cell r="M2082" t="str">
            <v>שדרות</v>
          </cell>
          <cell r="N2082">
            <v>1</v>
          </cell>
          <cell r="P2082" t="str">
            <v>שדרות</v>
          </cell>
          <cell r="AR2082" t="str">
            <v>חט"ב</v>
          </cell>
        </row>
        <row r="2083">
          <cell r="B2083">
            <v>22863542</v>
          </cell>
          <cell r="I2083" t="str">
            <v>משרד</v>
          </cell>
          <cell r="M2083" t="str">
            <v>שדרות</v>
          </cell>
          <cell r="N2083">
            <v>1</v>
          </cell>
          <cell r="P2083" t="str">
            <v>שדרות</v>
          </cell>
          <cell r="AR2083" t="str">
            <v>חט"ע</v>
          </cell>
        </row>
        <row r="2084">
          <cell r="B2084">
            <v>22864995</v>
          </cell>
          <cell r="I2084" t="str">
            <v>משרד</v>
          </cell>
          <cell r="M2084"/>
          <cell r="N2084">
            <v>0</v>
          </cell>
          <cell r="P2084" t="str">
            <v>באר שבע</v>
          </cell>
          <cell r="AR2084" t="str">
            <v>גנ"י</v>
          </cell>
        </row>
        <row r="2085">
          <cell r="B2085">
            <v>22870497</v>
          </cell>
          <cell r="I2085" t="str">
            <v>משרד</v>
          </cell>
          <cell r="M2085" t="str">
            <v>משאבי שדה</v>
          </cell>
          <cell r="N2085">
            <v>0</v>
          </cell>
          <cell r="P2085" t="str">
            <v>רמת נגב</v>
          </cell>
          <cell r="AR2085" t="str">
            <v>יסודי</v>
          </cell>
        </row>
        <row r="2086">
          <cell r="B2086">
            <v>22871321</v>
          </cell>
          <cell r="I2086" t="str">
            <v>משרד</v>
          </cell>
          <cell r="M2086" t="str">
            <v>אשדוד</v>
          </cell>
          <cell r="N2086">
            <v>0</v>
          </cell>
          <cell r="P2086" t="str">
            <v>אשדוד</v>
          </cell>
          <cell r="AR2086" t="str">
            <v>חט"ב</v>
          </cell>
        </row>
        <row r="2087">
          <cell r="B2087">
            <v>22872600</v>
          </cell>
          <cell r="I2087" t="str">
            <v>משרד</v>
          </cell>
          <cell r="M2087" t="str">
            <v>אשדוד</v>
          </cell>
          <cell r="N2087">
            <v>0</v>
          </cell>
          <cell r="P2087" t="str">
            <v>אשדוד</v>
          </cell>
          <cell r="AR2087" t="str">
            <v>יסודי</v>
          </cell>
        </row>
        <row r="2088">
          <cell r="B2088">
            <v>22888143</v>
          </cell>
          <cell r="I2088" t="str">
            <v>משרד</v>
          </cell>
          <cell r="M2088" t="str">
            <v>באר שבע</v>
          </cell>
          <cell r="N2088">
            <v>0</v>
          </cell>
          <cell r="P2088" t="str">
            <v>באר שבע</v>
          </cell>
          <cell r="AR2088" t="str">
            <v>יסודי</v>
          </cell>
        </row>
        <row r="2089">
          <cell r="B2089">
            <v>22889679</v>
          </cell>
          <cell r="I2089" t="str">
            <v>משרד</v>
          </cell>
          <cell r="M2089" t="str">
            <v>באר שבע</v>
          </cell>
          <cell r="N2089">
            <v>0</v>
          </cell>
          <cell r="P2089" t="str">
            <v>באר שבע</v>
          </cell>
          <cell r="AR2089" t="str">
            <v>יסודי</v>
          </cell>
        </row>
        <row r="2090">
          <cell r="B2090">
            <v>22892798</v>
          </cell>
          <cell r="I2090" t="str">
            <v>משרד</v>
          </cell>
          <cell r="M2090" t="str">
            <v>אילת</v>
          </cell>
          <cell r="N2090">
            <v>0</v>
          </cell>
          <cell r="P2090" t="str">
            <v>אילת</v>
          </cell>
          <cell r="AR2090" t="str">
            <v>יסודי</v>
          </cell>
        </row>
        <row r="2091">
          <cell r="B2091">
            <v>22901045</v>
          </cell>
          <cell r="I2091" t="str">
            <v>משרד</v>
          </cell>
          <cell r="M2091" t="str">
            <v>שומריה</v>
          </cell>
          <cell r="N2091">
            <v>0</v>
          </cell>
          <cell r="P2091" t="str">
            <v>בני שמעון</v>
          </cell>
          <cell r="AR2091" t="str">
            <v>יסודי</v>
          </cell>
        </row>
        <row r="2092">
          <cell r="B2092">
            <v>22907869</v>
          </cell>
          <cell r="I2092" t="str">
            <v>בעלות</v>
          </cell>
          <cell r="M2092" t="str">
            <v>אילת</v>
          </cell>
          <cell r="N2092">
            <v>0</v>
          </cell>
          <cell r="P2092" t="str">
            <v>אילת</v>
          </cell>
          <cell r="AR2092" t="str">
            <v>חט"ע</v>
          </cell>
        </row>
        <row r="2093">
          <cell r="B2093">
            <v>22914469</v>
          </cell>
          <cell r="I2093" t="str">
            <v>משרד</v>
          </cell>
          <cell r="M2093" t="str">
            <v>אשדוד</v>
          </cell>
          <cell r="N2093">
            <v>0</v>
          </cell>
          <cell r="P2093" t="str">
            <v>אשדוד</v>
          </cell>
          <cell r="AR2093" t="str">
            <v>יסודי</v>
          </cell>
        </row>
        <row r="2094">
          <cell r="B2094">
            <v>22917611</v>
          </cell>
          <cell r="I2094" t="str">
            <v>משרד</v>
          </cell>
          <cell r="M2094" t="str">
            <v>ערד</v>
          </cell>
          <cell r="N2094">
            <v>0</v>
          </cell>
          <cell r="P2094" t="str">
            <v>ערד</v>
          </cell>
          <cell r="AR2094" t="str">
            <v>יסודי</v>
          </cell>
        </row>
        <row r="2095">
          <cell r="B2095">
            <v>22921761</v>
          </cell>
          <cell r="I2095" t="str">
            <v>משרד</v>
          </cell>
          <cell r="M2095" t="str">
            <v>אופקים</v>
          </cell>
          <cell r="N2095">
            <v>0</v>
          </cell>
          <cell r="P2095" t="str">
            <v>אופקים</v>
          </cell>
          <cell r="AR2095" t="str">
            <v>יסודי</v>
          </cell>
        </row>
        <row r="2096">
          <cell r="B2096">
            <v>22922645</v>
          </cell>
          <cell r="I2096" t="str">
            <v>משרד</v>
          </cell>
          <cell r="M2096" t="str">
            <v>באר שבע</v>
          </cell>
          <cell r="N2096">
            <v>0</v>
          </cell>
          <cell r="P2096" t="str">
            <v>באר שבע</v>
          </cell>
          <cell r="AR2096" t="str">
            <v>חט"ב</v>
          </cell>
        </row>
        <row r="2097">
          <cell r="B2097">
            <v>22922645</v>
          </cell>
          <cell r="I2097" t="str">
            <v>משרד</v>
          </cell>
          <cell r="M2097" t="str">
            <v>באר שבע</v>
          </cell>
          <cell r="N2097">
            <v>0</v>
          </cell>
          <cell r="P2097" t="str">
            <v>באר שבע</v>
          </cell>
          <cell r="AR2097" t="str">
            <v>חט"ע</v>
          </cell>
        </row>
        <row r="2098">
          <cell r="B2098">
            <v>22926349</v>
          </cell>
          <cell r="I2098" t="str">
            <v>משרד</v>
          </cell>
          <cell r="M2098" t="str">
            <v>אופקים</v>
          </cell>
          <cell r="N2098">
            <v>0</v>
          </cell>
          <cell r="P2098" t="str">
            <v>אופקים</v>
          </cell>
          <cell r="AR2098" t="str">
            <v>חט"ב</v>
          </cell>
        </row>
        <row r="2099">
          <cell r="B2099">
            <v>22926349</v>
          </cell>
          <cell r="I2099" t="str">
            <v>משרד</v>
          </cell>
          <cell r="M2099" t="str">
            <v>אופקים</v>
          </cell>
          <cell r="N2099">
            <v>0</v>
          </cell>
          <cell r="P2099" t="str">
            <v>אופקים</v>
          </cell>
          <cell r="AR2099" t="str">
            <v>חט"ע</v>
          </cell>
        </row>
        <row r="2100">
          <cell r="B2100">
            <v>22929954</v>
          </cell>
          <cell r="I2100" t="str">
            <v>משרד</v>
          </cell>
          <cell r="M2100" t="str">
            <v>באר שבע</v>
          </cell>
          <cell r="N2100">
            <v>0</v>
          </cell>
          <cell r="P2100" t="str">
            <v>באר שבע</v>
          </cell>
          <cell r="AR2100" t="str">
            <v>יסודי</v>
          </cell>
        </row>
        <row r="2101">
          <cell r="B2101">
            <v>22930564</v>
          </cell>
          <cell r="I2101" t="str">
            <v>משרד</v>
          </cell>
          <cell r="M2101" t="str">
            <v>אשדוד</v>
          </cell>
          <cell r="N2101">
            <v>0</v>
          </cell>
          <cell r="P2101" t="str">
            <v>אשדוד</v>
          </cell>
          <cell r="AR2101" t="str">
            <v>גנ"י</v>
          </cell>
        </row>
        <row r="2102">
          <cell r="B2102">
            <v>22930564</v>
          </cell>
          <cell r="I2102" t="str">
            <v>משרד</v>
          </cell>
          <cell r="M2102" t="str">
            <v>אשדוד</v>
          </cell>
          <cell r="N2102">
            <v>0</v>
          </cell>
          <cell r="P2102" t="str">
            <v>אשדוד</v>
          </cell>
          <cell r="AR2102" t="str">
            <v>גנ"י</v>
          </cell>
        </row>
        <row r="2103">
          <cell r="B2103">
            <v>22930564</v>
          </cell>
          <cell r="I2103" t="str">
            <v>משרד</v>
          </cell>
          <cell r="M2103" t="str">
            <v>אשדוד</v>
          </cell>
          <cell r="N2103">
            <v>0</v>
          </cell>
          <cell r="P2103" t="str">
            <v>אשדוד</v>
          </cell>
          <cell r="AR2103" t="str">
            <v>גנ"י</v>
          </cell>
        </row>
        <row r="2104">
          <cell r="B2104">
            <v>22935027</v>
          </cell>
          <cell r="I2104" t="str">
            <v>משרד</v>
          </cell>
          <cell r="M2104" t="str">
            <v>אילת</v>
          </cell>
          <cell r="N2104">
            <v>0</v>
          </cell>
          <cell r="P2104" t="str">
            <v>אילת</v>
          </cell>
          <cell r="AR2104" t="str">
            <v>חט"ב</v>
          </cell>
        </row>
        <row r="2105">
          <cell r="B2105">
            <v>22935027</v>
          </cell>
          <cell r="I2105" t="str">
            <v>משרד</v>
          </cell>
          <cell r="M2105" t="str">
            <v>אילת</v>
          </cell>
          <cell r="N2105">
            <v>0</v>
          </cell>
          <cell r="P2105" t="str">
            <v>אילת</v>
          </cell>
          <cell r="AR2105" t="str">
            <v>חט"ע</v>
          </cell>
        </row>
        <row r="2106">
          <cell r="B2106">
            <v>22937031</v>
          </cell>
          <cell r="I2106" t="str">
            <v>משרד</v>
          </cell>
          <cell r="M2106" t="str">
            <v>אילת</v>
          </cell>
          <cell r="N2106">
            <v>0</v>
          </cell>
          <cell r="P2106" t="str">
            <v>אילת</v>
          </cell>
          <cell r="AR2106" t="str">
            <v>גנ"י</v>
          </cell>
        </row>
        <row r="2107">
          <cell r="B2107">
            <v>22937882</v>
          </cell>
          <cell r="I2107" t="str">
            <v>משרד</v>
          </cell>
          <cell r="M2107" t="str">
            <v>סעד</v>
          </cell>
          <cell r="N2107">
            <v>1</v>
          </cell>
          <cell r="P2107" t="str">
            <v>שדות נגב עזתה</v>
          </cell>
          <cell r="AR2107" t="str">
            <v>יסודי</v>
          </cell>
        </row>
        <row r="2108">
          <cell r="B2108">
            <v>22945646</v>
          </cell>
          <cell r="I2108" t="str">
            <v>בעלות</v>
          </cell>
          <cell r="M2108" t="str">
            <v>אשדוד</v>
          </cell>
          <cell r="N2108">
            <v>0</v>
          </cell>
          <cell r="P2108" t="str">
            <v>אשדוד</v>
          </cell>
          <cell r="AR2108" t="str">
            <v>חט"ע</v>
          </cell>
        </row>
        <row r="2109">
          <cell r="B2109">
            <v>22945646</v>
          </cell>
          <cell r="I2109" t="str">
            <v>בעלות</v>
          </cell>
          <cell r="M2109" t="str">
            <v>אשדוד</v>
          </cell>
          <cell r="N2109">
            <v>0</v>
          </cell>
          <cell r="P2109" t="str">
            <v>אשדוד</v>
          </cell>
          <cell r="AR2109" t="str">
            <v>חט"ע</v>
          </cell>
        </row>
        <row r="2110">
          <cell r="B2110">
            <v>22954937</v>
          </cell>
          <cell r="I2110" t="str">
            <v>משרד</v>
          </cell>
          <cell r="M2110" t="str">
            <v>דימונה</v>
          </cell>
          <cell r="N2110">
            <v>0</v>
          </cell>
          <cell r="P2110" t="str">
            <v>דימונה</v>
          </cell>
          <cell r="AR2110" t="str">
            <v>חט"ב</v>
          </cell>
        </row>
        <row r="2111">
          <cell r="B2111">
            <v>22956478</v>
          </cell>
          <cell r="I2111" t="str">
            <v>משרד</v>
          </cell>
          <cell r="M2111" t="str">
            <v>אילת</v>
          </cell>
          <cell r="N2111">
            <v>0</v>
          </cell>
          <cell r="P2111" t="str">
            <v>אילת</v>
          </cell>
          <cell r="AR2111" t="str">
            <v>יסודי</v>
          </cell>
        </row>
        <row r="2112">
          <cell r="B2112">
            <v>22958011</v>
          </cell>
          <cell r="I2112" t="str">
            <v>בעלות</v>
          </cell>
          <cell r="M2112" t="str">
            <v>אילת</v>
          </cell>
          <cell r="N2112">
            <v>0</v>
          </cell>
          <cell r="P2112" t="str">
            <v>אילת</v>
          </cell>
          <cell r="AR2112" t="str">
            <v>חט"ע</v>
          </cell>
        </row>
        <row r="2113">
          <cell r="B2113">
            <v>22962203</v>
          </cell>
          <cell r="I2113" t="str">
            <v>משרד</v>
          </cell>
          <cell r="M2113" t="str">
            <v>אשקלון</v>
          </cell>
          <cell r="N2113">
            <v>0</v>
          </cell>
          <cell r="P2113" t="str">
            <v>אשקלון</v>
          </cell>
          <cell r="AR2113" t="str">
            <v>חט"ב</v>
          </cell>
        </row>
        <row r="2114">
          <cell r="B2114">
            <v>22964365</v>
          </cell>
          <cell r="I2114" t="str">
            <v>משרד</v>
          </cell>
          <cell r="M2114" t="str">
            <v>נתיבות</v>
          </cell>
          <cell r="N2114">
            <v>0</v>
          </cell>
          <cell r="P2114" t="str">
            <v>נתיבות</v>
          </cell>
          <cell r="AR2114" t="str">
            <v>גנ"י</v>
          </cell>
        </row>
        <row r="2115">
          <cell r="B2115">
            <v>22964670</v>
          </cell>
          <cell r="I2115" t="str">
            <v>משרד</v>
          </cell>
          <cell r="M2115" t="str">
            <v>אשדוד</v>
          </cell>
          <cell r="N2115">
            <v>0</v>
          </cell>
          <cell r="P2115" t="str">
            <v>אשדוד</v>
          </cell>
          <cell r="AR2115" t="str">
            <v>חט"ב</v>
          </cell>
        </row>
        <row r="2116">
          <cell r="B2116">
            <v>22964670</v>
          </cell>
          <cell r="I2116" t="str">
            <v>משרד</v>
          </cell>
          <cell r="M2116" t="str">
            <v>אשדוד</v>
          </cell>
          <cell r="N2116">
            <v>0</v>
          </cell>
          <cell r="P2116" t="str">
            <v>אשדוד</v>
          </cell>
          <cell r="AR2116" t="str">
            <v>חט"ע</v>
          </cell>
        </row>
        <row r="2117">
          <cell r="B2117">
            <v>22965891</v>
          </cell>
          <cell r="I2117" t="str">
            <v>משרד</v>
          </cell>
          <cell r="M2117" t="str">
            <v>אשקלון</v>
          </cell>
          <cell r="N2117">
            <v>0</v>
          </cell>
          <cell r="P2117" t="str">
            <v>אשקלון</v>
          </cell>
          <cell r="AR2117" t="str">
            <v>חט"ב</v>
          </cell>
        </row>
        <row r="2118">
          <cell r="B2118">
            <v>22965891</v>
          </cell>
          <cell r="I2118" t="str">
            <v>משרד</v>
          </cell>
          <cell r="M2118" t="str">
            <v>אשקלון</v>
          </cell>
          <cell r="N2118">
            <v>0</v>
          </cell>
          <cell r="P2118" t="str">
            <v>אשקלון</v>
          </cell>
          <cell r="AR2118" t="str">
            <v>חט"ע</v>
          </cell>
        </row>
        <row r="2119">
          <cell r="B2119">
            <v>22966832</v>
          </cell>
          <cell r="I2119" t="str">
            <v>משרד</v>
          </cell>
          <cell r="M2119" t="str">
            <v>באר שבע</v>
          </cell>
          <cell r="N2119">
            <v>0</v>
          </cell>
          <cell r="P2119" t="str">
            <v>באר שבע</v>
          </cell>
          <cell r="AR2119" t="str">
            <v>חט"ב</v>
          </cell>
        </row>
        <row r="2120">
          <cell r="B2120">
            <v>22966832</v>
          </cell>
          <cell r="I2120" t="str">
            <v>משרד</v>
          </cell>
          <cell r="M2120" t="str">
            <v>באר שבע</v>
          </cell>
          <cell r="N2120">
            <v>0</v>
          </cell>
          <cell r="P2120" t="str">
            <v>באר שבע</v>
          </cell>
          <cell r="AR2120" t="str">
            <v>חט"ע</v>
          </cell>
        </row>
        <row r="2121">
          <cell r="B2121">
            <v>22970529</v>
          </cell>
          <cell r="I2121" t="str">
            <v>בעלות</v>
          </cell>
          <cell r="M2121" t="str">
            <v>אשקלון</v>
          </cell>
          <cell r="N2121">
            <v>0</v>
          </cell>
          <cell r="P2121" t="str">
            <v>אשקלון</v>
          </cell>
          <cell r="AR2121" t="str">
            <v>חט"ע</v>
          </cell>
        </row>
        <row r="2122">
          <cell r="B2122">
            <v>22970529</v>
          </cell>
          <cell r="I2122" t="str">
            <v>בעלות</v>
          </cell>
          <cell r="M2122" t="str">
            <v>ערד</v>
          </cell>
          <cell r="N2122">
            <v>0</v>
          </cell>
          <cell r="P2122" t="str">
            <v>ערד</v>
          </cell>
          <cell r="AR2122" t="str">
            <v>חט"ע</v>
          </cell>
        </row>
        <row r="2123">
          <cell r="B2123">
            <v>22977839</v>
          </cell>
          <cell r="I2123" t="str">
            <v>משרד</v>
          </cell>
          <cell r="M2123" t="str">
            <v>אשדוד</v>
          </cell>
          <cell r="N2123">
            <v>0</v>
          </cell>
          <cell r="P2123" t="str">
            <v>אשדוד</v>
          </cell>
          <cell r="AR2123" t="str">
            <v>חט"ב</v>
          </cell>
        </row>
        <row r="2124">
          <cell r="B2124">
            <v>22982334</v>
          </cell>
          <cell r="I2124" t="str">
            <v>משרד</v>
          </cell>
          <cell r="M2124" t="str">
            <v>לכיש</v>
          </cell>
          <cell r="N2124">
            <v>0</v>
          </cell>
          <cell r="P2124" t="str">
            <v>לכיש</v>
          </cell>
          <cell r="AR2124" t="str">
            <v>יסודי</v>
          </cell>
        </row>
        <row r="2125">
          <cell r="B2125">
            <v>22982334</v>
          </cell>
          <cell r="I2125" t="str">
            <v>משרד</v>
          </cell>
          <cell r="M2125" t="str">
            <v>לכיש</v>
          </cell>
          <cell r="N2125">
            <v>0</v>
          </cell>
          <cell r="P2125" t="str">
            <v>לכיש</v>
          </cell>
          <cell r="AR2125" t="str">
            <v>יסודי</v>
          </cell>
        </row>
        <row r="2126">
          <cell r="B2126">
            <v>22991160</v>
          </cell>
          <cell r="I2126" t="str">
            <v>משרד</v>
          </cell>
          <cell r="M2126" t="str">
            <v>עומר</v>
          </cell>
          <cell r="N2126">
            <v>0</v>
          </cell>
          <cell r="P2126" t="str">
            <v>עומר</v>
          </cell>
          <cell r="AR2126" t="str">
            <v>חט"ב</v>
          </cell>
        </row>
        <row r="2127">
          <cell r="B2127">
            <v>22994842</v>
          </cell>
          <cell r="I2127" t="str">
            <v>משרד</v>
          </cell>
          <cell r="M2127" t="str">
            <v>סגולה</v>
          </cell>
          <cell r="N2127">
            <v>0</v>
          </cell>
          <cell r="P2127" t="str">
            <v>יואב</v>
          </cell>
          <cell r="AR2127" t="str">
            <v>גנ"י</v>
          </cell>
        </row>
        <row r="2128">
          <cell r="B2128">
            <v>22994842</v>
          </cell>
          <cell r="I2128" t="str">
            <v>משרד</v>
          </cell>
          <cell r="M2128" t="str">
            <v>נגבה</v>
          </cell>
          <cell r="N2128">
            <v>0</v>
          </cell>
          <cell r="P2128" t="str">
            <v>יואב</v>
          </cell>
          <cell r="AR2128" t="str">
            <v>גנ"י</v>
          </cell>
        </row>
        <row r="2129">
          <cell r="B2129">
            <v>22994842</v>
          </cell>
          <cell r="I2129" t="str">
            <v>משרד</v>
          </cell>
          <cell r="M2129" t="str">
            <v>בית ניר</v>
          </cell>
          <cell r="N2129">
            <v>0</v>
          </cell>
          <cell r="P2129" t="str">
            <v>יואב</v>
          </cell>
          <cell r="AR2129" t="str">
            <v>גנ"י</v>
          </cell>
        </row>
        <row r="2130">
          <cell r="B2130">
            <v>22996649</v>
          </cell>
          <cell r="I2130" t="str">
            <v>משרד</v>
          </cell>
          <cell r="M2130" t="str">
            <v>אילת</v>
          </cell>
          <cell r="N2130">
            <v>0</v>
          </cell>
          <cell r="P2130" t="str">
            <v>אילת</v>
          </cell>
          <cell r="AR2130" t="str">
            <v>יסודי</v>
          </cell>
        </row>
        <row r="2131">
          <cell r="B2131">
            <v>22996649</v>
          </cell>
          <cell r="I2131" t="str">
            <v>משרד</v>
          </cell>
          <cell r="M2131" t="str">
            <v>אילת</v>
          </cell>
          <cell r="N2131">
            <v>0</v>
          </cell>
          <cell r="P2131" t="str">
            <v>אילת</v>
          </cell>
          <cell r="AR2131" t="str">
            <v>חט"ב</v>
          </cell>
        </row>
        <row r="2132">
          <cell r="B2132">
            <v>23000904</v>
          </cell>
          <cell r="I2132" t="str">
            <v>משרד</v>
          </cell>
          <cell r="M2132" t="str">
            <v>באר שבע</v>
          </cell>
          <cell r="N2132">
            <v>0</v>
          </cell>
          <cell r="P2132" t="str">
            <v>באר שבע</v>
          </cell>
          <cell r="AR2132" t="str">
            <v>יסודי</v>
          </cell>
        </row>
        <row r="2133">
          <cell r="B2133">
            <v>23001118</v>
          </cell>
          <cell r="I2133" t="str">
            <v>בעלות</v>
          </cell>
          <cell r="M2133" t="str">
            <v>באר שבע</v>
          </cell>
          <cell r="N2133">
            <v>0</v>
          </cell>
          <cell r="P2133" t="str">
            <v>באר שבע</v>
          </cell>
          <cell r="AR2133" t="str">
            <v>חט"ב</v>
          </cell>
        </row>
        <row r="2134">
          <cell r="B2134">
            <v>23001118</v>
          </cell>
          <cell r="I2134" t="str">
            <v>בעלות</v>
          </cell>
          <cell r="M2134" t="str">
            <v>באר שבע</v>
          </cell>
          <cell r="N2134">
            <v>0</v>
          </cell>
          <cell r="P2134" t="str">
            <v>באר שבע</v>
          </cell>
          <cell r="AR2134" t="str">
            <v>חט"ע</v>
          </cell>
        </row>
        <row r="2135">
          <cell r="B2135">
            <v>23001191</v>
          </cell>
          <cell r="I2135" t="str">
            <v>משרד</v>
          </cell>
          <cell r="M2135" t="str">
            <v>באר שבע</v>
          </cell>
          <cell r="N2135">
            <v>0</v>
          </cell>
          <cell r="P2135" t="str">
            <v>באר שבע</v>
          </cell>
          <cell r="AR2135" t="str">
            <v>חט"ב</v>
          </cell>
        </row>
        <row r="2136">
          <cell r="B2136">
            <v>23001324</v>
          </cell>
          <cell r="I2136" t="str">
            <v>משרד</v>
          </cell>
          <cell r="M2136" t="str">
            <v>באר שבע</v>
          </cell>
          <cell r="N2136">
            <v>0</v>
          </cell>
          <cell r="P2136" t="str">
            <v>באר שבע</v>
          </cell>
          <cell r="AR2136" t="str">
            <v>יסודי</v>
          </cell>
        </row>
        <row r="2137">
          <cell r="B2137">
            <v>23002835</v>
          </cell>
          <cell r="I2137" t="str">
            <v>משרד</v>
          </cell>
          <cell r="M2137" t="str">
            <v>דימונה</v>
          </cell>
          <cell r="N2137">
            <v>0</v>
          </cell>
          <cell r="P2137" t="str">
            <v>דימונה</v>
          </cell>
          <cell r="AR2137" t="str">
            <v>גנ"י</v>
          </cell>
        </row>
        <row r="2138">
          <cell r="B2138">
            <v>23002876</v>
          </cell>
          <cell r="I2138" t="str">
            <v>משרד</v>
          </cell>
          <cell r="M2138" t="str">
            <v>כפר עזה</v>
          </cell>
          <cell r="N2138">
            <v>1</v>
          </cell>
          <cell r="P2138" t="str">
            <v>שער הנגב</v>
          </cell>
          <cell r="AR2138" t="str">
            <v>גנ"י</v>
          </cell>
        </row>
        <row r="2139">
          <cell r="B2139">
            <v>23003650</v>
          </cell>
          <cell r="I2139" t="str">
            <v>משרד</v>
          </cell>
          <cell r="M2139" t="str">
            <v>דימונה</v>
          </cell>
          <cell r="N2139">
            <v>0</v>
          </cell>
          <cell r="P2139" t="str">
            <v>דימונה</v>
          </cell>
          <cell r="AR2139" t="str">
            <v>חט"ב</v>
          </cell>
        </row>
        <row r="2140">
          <cell r="B2140">
            <v>23003650</v>
          </cell>
          <cell r="I2140" t="str">
            <v>משרד</v>
          </cell>
          <cell r="M2140" t="str">
            <v>דימונה</v>
          </cell>
          <cell r="N2140">
            <v>0</v>
          </cell>
          <cell r="P2140" t="str">
            <v>דימונה</v>
          </cell>
          <cell r="AR2140" t="str">
            <v>חט"ע</v>
          </cell>
        </row>
        <row r="2141">
          <cell r="B2141">
            <v>23003874</v>
          </cell>
          <cell r="I2141" t="str">
            <v>משרד</v>
          </cell>
          <cell r="M2141" t="str">
            <v>באר שבע</v>
          </cell>
          <cell r="N2141">
            <v>0</v>
          </cell>
          <cell r="P2141" t="str">
            <v>באר שבע</v>
          </cell>
          <cell r="AR2141" t="str">
            <v>יסודי</v>
          </cell>
        </row>
        <row r="2142">
          <cell r="B2142">
            <v>23004625</v>
          </cell>
          <cell r="I2142" t="str">
            <v>משרד</v>
          </cell>
          <cell r="M2142" t="str">
            <v>באר שבע</v>
          </cell>
          <cell r="N2142">
            <v>0</v>
          </cell>
          <cell r="P2142" t="str">
            <v>באר שבע</v>
          </cell>
          <cell r="AR2142" t="str">
            <v>יסודי</v>
          </cell>
        </row>
        <row r="2143">
          <cell r="B2143">
            <v>23005499</v>
          </cell>
          <cell r="I2143" t="str">
            <v>משרד</v>
          </cell>
          <cell r="M2143" t="str">
            <v>אופקים</v>
          </cell>
          <cell r="N2143">
            <v>0</v>
          </cell>
          <cell r="P2143" t="str">
            <v>אופקים</v>
          </cell>
          <cell r="AR2143" t="str">
            <v>יסודי</v>
          </cell>
        </row>
        <row r="2144">
          <cell r="B2144">
            <v>23005515</v>
          </cell>
          <cell r="I2144" t="str">
            <v>משרד</v>
          </cell>
          <cell r="M2144" t="str">
            <v>באר שבע</v>
          </cell>
          <cell r="N2144">
            <v>0</v>
          </cell>
          <cell r="P2144" t="str">
            <v>באר שבע</v>
          </cell>
          <cell r="AR2144" t="str">
            <v>יסודי</v>
          </cell>
        </row>
        <row r="2145">
          <cell r="B2145">
            <v>23005622</v>
          </cell>
          <cell r="I2145" t="str">
            <v>משרד</v>
          </cell>
          <cell r="M2145" t="str">
            <v>באר שבע</v>
          </cell>
          <cell r="N2145">
            <v>0</v>
          </cell>
          <cell r="P2145" t="str">
            <v>באר שבע</v>
          </cell>
          <cell r="AR2145" t="str">
            <v>יסודי</v>
          </cell>
        </row>
        <row r="2146">
          <cell r="B2146">
            <v>23005861</v>
          </cell>
          <cell r="I2146" t="str">
            <v>משרד</v>
          </cell>
          <cell r="M2146" t="str">
            <v>דימונה</v>
          </cell>
          <cell r="N2146">
            <v>0</v>
          </cell>
          <cell r="P2146" t="str">
            <v>דימונה</v>
          </cell>
          <cell r="AR2146" t="str">
            <v>יסודי</v>
          </cell>
        </row>
        <row r="2147">
          <cell r="B2147">
            <v>23005929</v>
          </cell>
          <cell r="I2147" t="str">
            <v>בעלות</v>
          </cell>
          <cell r="M2147" t="str">
            <v>ירוחם</v>
          </cell>
          <cell r="N2147">
            <v>0</v>
          </cell>
          <cell r="P2147" t="str">
            <v>ירוחם</v>
          </cell>
          <cell r="AR2147" t="str">
            <v>חט"ע</v>
          </cell>
        </row>
        <row r="2148">
          <cell r="B2148">
            <v>23005929</v>
          </cell>
          <cell r="I2148" t="str">
            <v>משרד</v>
          </cell>
          <cell r="M2148" t="str">
            <v>ירוחם</v>
          </cell>
          <cell r="N2148">
            <v>0</v>
          </cell>
          <cell r="P2148" t="str">
            <v>ירוחם</v>
          </cell>
          <cell r="AR2148" t="str">
            <v>חט"ב</v>
          </cell>
        </row>
        <row r="2149">
          <cell r="B2149">
            <v>23007180</v>
          </cell>
          <cell r="I2149" t="str">
            <v>משרד</v>
          </cell>
          <cell r="M2149" t="str">
            <v>מצפה רמון</v>
          </cell>
          <cell r="N2149">
            <v>0</v>
          </cell>
          <cell r="P2149" t="str">
            <v>מצפה רמון</v>
          </cell>
          <cell r="AR2149" t="str">
            <v>יסודי</v>
          </cell>
        </row>
        <row r="2150">
          <cell r="B2150">
            <v>23007313</v>
          </cell>
          <cell r="I2150" t="str">
            <v>משרד</v>
          </cell>
          <cell r="M2150" t="str">
            <v>נתיבות</v>
          </cell>
          <cell r="N2150">
            <v>0</v>
          </cell>
          <cell r="P2150" t="str">
            <v>נתיבות</v>
          </cell>
          <cell r="AR2150" t="str">
            <v>גנ"י</v>
          </cell>
        </row>
        <row r="2151">
          <cell r="B2151">
            <v>23007313</v>
          </cell>
          <cell r="I2151" t="str">
            <v>משרד</v>
          </cell>
          <cell r="M2151" t="str">
            <v>נתיבות</v>
          </cell>
          <cell r="N2151">
            <v>0</v>
          </cell>
          <cell r="P2151" t="str">
            <v>נתיבות</v>
          </cell>
          <cell r="AR2151" t="str">
            <v>גנ"י</v>
          </cell>
        </row>
        <row r="2152">
          <cell r="B2152">
            <v>23007313</v>
          </cell>
          <cell r="I2152" t="str">
            <v>משרד</v>
          </cell>
          <cell r="M2152" t="str">
            <v>נתיבות</v>
          </cell>
          <cell r="N2152">
            <v>0</v>
          </cell>
          <cell r="P2152" t="str">
            <v>נתיבות</v>
          </cell>
          <cell r="AR2152" t="str">
            <v>גנ"י</v>
          </cell>
        </row>
        <row r="2153">
          <cell r="B2153">
            <v>23009335</v>
          </cell>
          <cell r="I2153" t="str">
            <v>משרד</v>
          </cell>
          <cell r="M2153" t="str">
            <v>אילות</v>
          </cell>
          <cell r="N2153">
            <v>0</v>
          </cell>
          <cell r="P2153" t="str">
            <v>חבל אילות</v>
          </cell>
          <cell r="AR2153" t="str">
            <v>גנ"י</v>
          </cell>
        </row>
        <row r="2154">
          <cell r="B2154">
            <v>23009558</v>
          </cell>
          <cell r="I2154" t="str">
            <v>בעלות</v>
          </cell>
          <cell r="M2154" t="str">
            <v>קרית גת</v>
          </cell>
          <cell r="N2154">
            <v>0</v>
          </cell>
          <cell r="P2154" t="str">
            <v>קרית גת</v>
          </cell>
          <cell r="AR2154" t="str">
            <v>חט"ע</v>
          </cell>
        </row>
        <row r="2155">
          <cell r="B2155">
            <v>23009558</v>
          </cell>
          <cell r="I2155" t="str">
            <v>בעלות</v>
          </cell>
          <cell r="M2155" t="str">
            <v>קרית גת</v>
          </cell>
          <cell r="N2155">
            <v>0</v>
          </cell>
          <cell r="P2155" t="str">
            <v>קרית גת</v>
          </cell>
          <cell r="AR2155" t="str">
            <v>חט"ע</v>
          </cell>
        </row>
        <row r="2156">
          <cell r="B2156">
            <v>23009798</v>
          </cell>
          <cell r="I2156" t="str">
            <v>משרד</v>
          </cell>
          <cell r="M2156" t="str">
            <v>מסלול</v>
          </cell>
          <cell r="N2156">
            <v>0</v>
          </cell>
          <cell r="P2156" t="str">
            <v>מרחבים</v>
          </cell>
          <cell r="AR2156" t="str">
            <v>יסודי</v>
          </cell>
        </row>
        <row r="2157">
          <cell r="B2157">
            <v>23009814</v>
          </cell>
          <cell r="I2157" t="str">
            <v>משרד</v>
          </cell>
          <cell r="M2157" t="str">
            <v>אשקלון</v>
          </cell>
          <cell r="N2157">
            <v>0</v>
          </cell>
          <cell r="P2157" t="str">
            <v>אשקלון</v>
          </cell>
          <cell r="AR2157" t="str">
            <v>חט"ב</v>
          </cell>
        </row>
        <row r="2158">
          <cell r="B2158">
            <v>23009814</v>
          </cell>
          <cell r="I2158" t="str">
            <v>משרד</v>
          </cell>
          <cell r="M2158" t="str">
            <v>אשקלון</v>
          </cell>
          <cell r="N2158">
            <v>0</v>
          </cell>
          <cell r="P2158" t="str">
            <v>אשקלון</v>
          </cell>
          <cell r="AR2158" t="str">
            <v>חט"ע</v>
          </cell>
        </row>
        <row r="2159">
          <cell r="B2159">
            <v>23011059</v>
          </cell>
          <cell r="I2159" t="str">
            <v>משרד</v>
          </cell>
          <cell r="M2159" t="str">
            <v>אשדוד</v>
          </cell>
          <cell r="N2159">
            <v>0</v>
          </cell>
          <cell r="P2159" t="str">
            <v>אשדוד</v>
          </cell>
          <cell r="AR2159" t="str">
            <v>יסודי</v>
          </cell>
        </row>
        <row r="2160">
          <cell r="B2160">
            <v>23014855</v>
          </cell>
          <cell r="I2160" t="str">
            <v>משרד</v>
          </cell>
          <cell r="M2160" t="str">
            <v>אילת</v>
          </cell>
          <cell r="N2160">
            <v>0</v>
          </cell>
          <cell r="P2160" t="str">
            <v>אילת</v>
          </cell>
          <cell r="AR2160" t="str">
            <v>יסודי</v>
          </cell>
        </row>
        <row r="2161">
          <cell r="B2161">
            <v>23015902</v>
          </cell>
          <cell r="I2161" t="str">
            <v>משרד</v>
          </cell>
          <cell r="M2161" t="str">
            <v>אילת</v>
          </cell>
          <cell r="N2161">
            <v>0</v>
          </cell>
          <cell r="P2161" t="str">
            <v>אילת</v>
          </cell>
          <cell r="AR2161" t="str">
            <v>יסודי</v>
          </cell>
        </row>
        <row r="2162">
          <cell r="B2162">
            <v>23020852</v>
          </cell>
          <cell r="I2162" t="str">
            <v>משרד</v>
          </cell>
          <cell r="M2162" t="str">
            <v>אילת</v>
          </cell>
          <cell r="N2162">
            <v>0</v>
          </cell>
          <cell r="P2162" t="str">
            <v>אילת</v>
          </cell>
          <cell r="AR2162" t="str">
            <v>יסודי</v>
          </cell>
        </row>
        <row r="2163">
          <cell r="B2163">
            <v>23024201</v>
          </cell>
          <cell r="I2163" t="str">
            <v>משרד</v>
          </cell>
          <cell r="M2163" t="str">
            <v>ערד</v>
          </cell>
          <cell r="N2163">
            <v>0</v>
          </cell>
          <cell r="P2163" t="str">
            <v>ערד</v>
          </cell>
          <cell r="AR2163" t="str">
            <v>חט"ב</v>
          </cell>
        </row>
        <row r="2164">
          <cell r="B2164">
            <v>23029135</v>
          </cell>
          <cell r="I2164" t="str">
            <v>משרד</v>
          </cell>
          <cell r="M2164" t="str">
            <v>אשדוד</v>
          </cell>
          <cell r="N2164">
            <v>0</v>
          </cell>
          <cell r="P2164" t="str">
            <v>אשדוד</v>
          </cell>
          <cell r="AR2164" t="str">
            <v>חט"ב</v>
          </cell>
        </row>
        <row r="2165">
          <cell r="B2165">
            <v>23031859</v>
          </cell>
          <cell r="I2165" t="str">
            <v>בעלות</v>
          </cell>
          <cell r="M2165" t="str">
            <v>אשקלון</v>
          </cell>
          <cell r="N2165">
            <v>0</v>
          </cell>
          <cell r="P2165" t="str">
            <v>אשקלון</v>
          </cell>
          <cell r="AR2165" t="str">
            <v>חט"ע</v>
          </cell>
        </row>
        <row r="2166">
          <cell r="B2166">
            <v>23031859</v>
          </cell>
          <cell r="I2166" t="str">
            <v>משרד</v>
          </cell>
          <cell r="M2166" t="str">
            <v>אשקלון</v>
          </cell>
          <cell r="N2166">
            <v>0</v>
          </cell>
          <cell r="P2166" t="str">
            <v>אשקלון</v>
          </cell>
          <cell r="AR2166" t="str">
            <v>חט"ב</v>
          </cell>
        </row>
        <row r="2167">
          <cell r="B2167">
            <v>23032238</v>
          </cell>
          <cell r="I2167" t="str">
            <v>בעלות</v>
          </cell>
          <cell r="M2167" t="str">
            <v>אשדוד</v>
          </cell>
          <cell r="N2167">
            <v>0</v>
          </cell>
          <cell r="P2167" t="str">
            <v>אשדוד</v>
          </cell>
          <cell r="AR2167" t="str">
            <v>חט"ע</v>
          </cell>
        </row>
        <row r="2168">
          <cell r="B2168">
            <v>23032675</v>
          </cell>
          <cell r="I2168" t="str">
            <v>משרד</v>
          </cell>
          <cell r="M2168" t="str">
            <v>באר שבע</v>
          </cell>
          <cell r="N2168">
            <v>0</v>
          </cell>
          <cell r="P2168" t="str">
            <v>באר שבע</v>
          </cell>
          <cell r="AR2168" t="str">
            <v>גנ"י</v>
          </cell>
        </row>
        <row r="2169">
          <cell r="B2169">
            <v>23032675</v>
          </cell>
          <cell r="I2169" t="str">
            <v>משרד</v>
          </cell>
          <cell r="M2169" t="str">
            <v>באר שבע</v>
          </cell>
          <cell r="N2169">
            <v>0</v>
          </cell>
          <cell r="P2169" t="str">
            <v>באר שבע</v>
          </cell>
          <cell r="AR2169" t="str">
            <v>גנ"י</v>
          </cell>
        </row>
        <row r="2170">
          <cell r="B2170">
            <v>23032675</v>
          </cell>
          <cell r="I2170" t="str">
            <v>משרד</v>
          </cell>
          <cell r="M2170" t="str">
            <v>באר שבע</v>
          </cell>
          <cell r="N2170">
            <v>0</v>
          </cell>
          <cell r="P2170" t="str">
            <v>באר שבע</v>
          </cell>
          <cell r="AR2170" t="str">
            <v>גנ"י</v>
          </cell>
        </row>
        <row r="2171">
          <cell r="B2171">
            <v>23032964</v>
          </cell>
          <cell r="I2171" t="str">
            <v>משרד</v>
          </cell>
          <cell r="M2171" t="str">
            <v>באר שבע</v>
          </cell>
          <cell r="N2171">
            <v>0</v>
          </cell>
          <cell r="P2171" t="str">
            <v>באר שבע</v>
          </cell>
          <cell r="AR2171" t="str">
            <v>יסודי</v>
          </cell>
        </row>
        <row r="2172">
          <cell r="B2172">
            <v>23033186</v>
          </cell>
          <cell r="I2172" t="str">
            <v>משרד</v>
          </cell>
          <cell r="M2172" t="str">
            <v>באר שבע</v>
          </cell>
          <cell r="N2172">
            <v>0</v>
          </cell>
          <cell r="P2172" t="str">
            <v>באר שבע</v>
          </cell>
          <cell r="AR2172" t="str">
            <v>גנ"י</v>
          </cell>
        </row>
        <row r="2173">
          <cell r="B2173">
            <v>23033376</v>
          </cell>
          <cell r="I2173" t="str">
            <v>משרד</v>
          </cell>
          <cell r="M2173" t="str">
            <v>נתיבות</v>
          </cell>
          <cell r="N2173">
            <v>0</v>
          </cell>
          <cell r="P2173" t="str">
            <v>נתיבות</v>
          </cell>
          <cell r="AR2173" t="str">
            <v>יסודי</v>
          </cell>
        </row>
        <row r="2174">
          <cell r="B2174">
            <v>23033590</v>
          </cell>
          <cell r="I2174" t="str">
            <v>משרד</v>
          </cell>
          <cell r="M2174" t="str">
            <v>באר שבע</v>
          </cell>
          <cell r="N2174">
            <v>0</v>
          </cell>
          <cell r="P2174" t="str">
            <v>באר שבע</v>
          </cell>
          <cell r="AR2174" t="str">
            <v>יסודי</v>
          </cell>
        </row>
        <row r="2175">
          <cell r="B2175">
            <v>23033715</v>
          </cell>
          <cell r="I2175" t="str">
            <v>משרד</v>
          </cell>
          <cell r="M2175" t="str">
            <v>קרית גת</v>
          </cell>
          <cell r="N2175">
            <v>0</v>
          </cell>
          <cell r="P2175" t="str">
            <v>קרית גת</v>
          </cell>
          <cell r="AR2175" t="str">
            <v>חט"ב</v>
          </cell>
        </row>
        <row r="2176">
          <cell r="B2176">
            <v>23033715</v>
          </cell>
          <cell r="I2176" t="str">
            <v>משרד</v>
          </cell>
          <cell r="M2176" t="str">
            <v>קרית גת</v>
          </cell>
          <cell r="N2176">
            <v>0</v>
          </cell>
          <cell r="P2176" t="str">
            <v>קרית גת</v>
          </cell>
          <cell r="AR2176" t="str">
            <v>חט"ע</v>
          </cell>
        </row>
        <row r="2177">
          <cell r="B2177">
            <v>23034101</v>
          </cell>
          <cell r="I2177" t="str">
            <v>משרד</v>
          </cell>
          <cell r="M2177" t="str">
            <v>דימונה</v>
          </cell>
          <cell r="N2177">
            <v>0</v>
          </cell>
          <cell r="P2177" t="str">
            <v>דימונה</v>
          </cell>
          <cell r="AR2177" t="str">
            <v>חט"ב</v>
          </cell>
        </row>
        <row r="2178">
          <cell r="B2178">
            <v>23034101</v>
          </cell>
          <cell r="I2178" t="str">
            <v>משרד</v>
          </cell>
          <cell r="M2178" t="str">
            <v>דימונה</v>
          </cell>
          <cell r="N2178">
            <v>0</v>
          </cell>
          <cell r="P2178" t="str">
            <v>דימונה</v>
          </cell>
          <cell r="AR2178" t="str">
            <v>חט"ע</v>
          </cell>
        </row>
        <row r="2179">
          <cell r="B2179">
            <v>23035223</v>
          </cell>
          <cell r="I2179" t="str">
            <v>משרד</v>
          </cell>
          <cell r="M2179" t="str">
            <v>באר שבע</v>
          </cell>
          <cell r="N2179">
            <v>0</v>
          </cell>
          <cell r="P2179" t="str">
            <v>באר שבע</v>
          </cell>
          <cell r="AR2179" t="str">
            <v>גנ"י</v>
          </cell>
        </row>
        <row r="2180">
          <cell r="B2180">
            <v>23035587</v>
          </cell>
          <cell r="I2180" t="str">
            <v>משרד</v>
          </cell>
          <cell r="M2180" t="str">
            <v>כפר מימון</v>
          </cell>
          <cell r="N2180">
            <v>1</v>
          </cell>
          <cell r="P2180" t="str">
            <v>שדות נגב עזתה</v>
          </cell>
          <cell r="AR2180" t="str">
            <v>יסודי</v>
          </cell>
        </row>
        <row r="2181">
          <cell r="B2181">
            <v>23036502</v>
          </cell>
          <cell r="I2181" t="str">
            <v>משרד</v>
          </cell>
          <cell r="M2181" t="str">
            <v>ברוש</v>
          </cell>
          <cell r="N2181">
            <v>0</v>
          </cell>
          <cell r="P2181" t="str">
            <v>בני שמעון</v>
          </cell>
          <cell r="AR2181" t="str">
            <v>גנ"י</v>
          </cell>
        </row>
        <row r="2182">
          <cell r="B2182">
            <v>23037443</v>
          </cell>
          <cell r="I2182" t="str">
            <v>משרד</v>
          </cell>
          <cell r="M2182" t="str">
            <v>באר שבע</v>
          </cell>
          <cell r="N2182">
            <v>0</v>
          </cell>
          <cell r="P2182" t="str">
            <v>באר שבע</v>
          </cell>
          <cell r="AR2182" t="str">
            <v>יסודי</v>
          </cell>
        </row>
        <row r="2183">
          <cell r="B2183">
            <v>23037542</v>
          </cell>
          <cell r="I2183" t="str">
            <v>משרד</v>
          </cell>
          <cell r="M2183" t="str">
            <v>דימונה</v>
          </cell>
          <cell r="N2183">
            <v>0</v>
          </cell>
          <cell r="P2183" t="str">
            <v>דימונה</v>
          </cell>
          <cell r="AR2183" t="str">
            <v>יסודי</v>
          </cell>
        </row>
        <row r="2184">
          <cell r="B2184">
            <v>23037609</v>
          </cell>
          <cell r="I2184" t="str">
            <v>משרד</v>
          </cell>
          <cell r="M2184" t="str">
            <v>נתיבות</v>
          </cell>
          <cell r="N2184">
            <v>0</v>
          </cell>
          <cell r="P2184" t="str">
            <v>נתיבות</v>
          </cell>
          <cell r="AR2184" t="str">
            <v>יסודי</v>
          </cell>
        </row>
        <row r="2185">
          <cell r="B2185">
            <v>23037625</v>
          </cell>
          <cell r="I2185" t="str">
            <v>משרד</v>
          </cell>
          <cell r="M2185" t="str">
            <v>קרית מלאכי</v>
          </cell>
          <cell r="N2185">
            <v>0</v>
          </cell>
          <cell r="P2185" t="str">
            <v>קרית מלאכי</v>
          </cell>
          <cell r="AR2185" t="str">
            <v>חט"ב</v>
          </cell>
        </row>
        <row r="2186">
          <cell r="B2186">
            <v>23037625</v>
          </cell>
          <cell r="I2186" t="str">
            <v>משרד</v>
          </cell>
          <cell r="M2186" t="str">
            <v>קרית מלאכי</v>
          </cell>
          <cell r="N2186">
            <v>0</v>
          </cell>
          <cell r="P2186" t="str">
            <v>קרית מלאכי</v>
          </cell>
          <cell r="AR2186" t="str">
            <v>חט"ע</v>
          </cell>
        </row>
        <row r="2187">
          <cell r="B2187">
            <v>23037849</v>
          </cell>
          <cell r="I2187" t="str">
            <v>משרד</v>
          </cell>
          <cell r="M2187" t="str">
            <v>באר שבע</v>
          </cell>
          <cell r="N2187">
            <v>0</v>
          </cell>
          <cell r="P2187" t="str">
            <v>באר שבע</v>
          </cell>
          <cell r="AR2187" t="str">
            <v>יסודי</v>
          </cell>
        </row>
        <row r="2188">
          <cell r="B2188">
            <v>23038185</v>
          </cell>
          <cell r="I2188" t="str">
            <v>בעלות</v>
          </cell>
          <cell r="M2188" t="str">
            <v>באר שבע</v>
          </cell>
          <cell r="N2188">
            <v>0</v>
          </cell>
          <cell r="P2188" t="str">
            <v>באר שבע</v>
          </cell>
          <cell r="AR2188" t="str">
            <v>חט"ב</v>
          </cell>
        </row>
        <row r="2189">
          <cell r="B2189">
            <v>23038185</v>
          </cell>
          <cell r="I2189" t="str">
            <v>בעלות</v>
          </cell>
          <cell r="M2189" t="str">
            <v>באר שבע</v>
          </cell>
          <cell r="N2189">
            <v>0</v>
          </cell>
          <cell r="P2189" t="str">
            <v>באר שבע</v>
          </cell>
          <cell r="AR2189" t="str">
            <v>חט"ע</v>
          </cell>
        </row>
        <row r="2190">
          <cell r="B2190">
            <v>23038946</v>
          </cell>
          <cell r="I2190" t="str">
            <v>משרד</v>
          </cell>
          <cell r="M2190" t="str">
            <v>דימונה</v>
          </cell>
          <cell r="N2190">
            <v>0</v>
          </cell>
          <cell r="P2190" t="str">
            <v>דימונה</v>
          </cell>
          <cell r="AR2190" t="str">
            <v>יסודי</v>
          </cell>
        </row>
        <row r="2191">
          <cell r="B2191">
            <v>23039605</v>
          </cell>
          <cell r="I2191" t="str">
            <v>משרד</v>
          </cell>
          <cell r="M2191" t="str">
            <v>נתיבות</v>
          </cell>
          <cell r="N2191">
            <v>0</v>
          </cell>
          <cell r="P2191" t="str">
            <v>נתיבות</v>
          </cell>
          <cell r="AR2191" t="str">
            <v>יסודי</v>
          </cell>
        </row>
        <row r="2192">
          <cell r="B2192">
            <v>23039688</v>
          </cell>
          <cell r="I2192" t="str">
            <v>משרד</v>
          </cell>
          <cell r="M2192"/>
          <cell r="N2192">
            <v>0</v>
          </cell>
          <cell r="P2192" t="str">
            <v>באר שבע</v>
          </cell>
          <cell r="AR2192" t="str">
            <v>יסודי</v>
          </cell>
        </row>
        <row r="2193">
          <cell r="B2193">
            <v>23039688</v>
          </cell>
          <cell r="I2193" t="str">
            <v>משרד</v>
          </cell>
          <cell r="M2193"/>
          <cell r="N2193">
            <v>0</v>
          </cell>
          <cell r="P2193" t="str">
            <v>באר שבע</v>
          </cell>
          <cell r="AR2193" t="str">
            <v>חט"ב</v>
          </cell>
        </row>
        <row r="2194">
          <cell r="B2194">
            <v>23039688</v>
          </cell>
          <cell r="I2194" t="str">
            <v>משרד</v>
          </cell>
          <cell r="M2194" t="str">
            <v>אשקלון</v>
          </cell>
          <cell r="N2194">
            <v>0</v>
          </cell>
          <cell r="P2194" t="str">
            <v>אשקלון</v>
          </cell>
          <cell r="AR2194" t="str">
            <v>חט"ב</v>
          </cell>
        </row>
        <row r="2195">
          <cell r="B2195">
            <v>23039753</v>
          </cell>
          <cell r="I2195" t="str">
            <v>משרד</v>
          </cell>
          <cell r="M2195" t="str">
            <v>באר שבע</v>
          </cell>
          <cell r="N2195">
            <v>0</v>
          </cell>
          <cell r="P2195" t="str">
            <v>באר שבע</v>
          </cell>
          <cell r="AR2195" t="str">
            <v>גנ"י</v>
          </cell>
        </row>
        <row r="2196">
          <cell r="B2196">
            <v>23043821</v>
          </cell>
          <cell r="I2196" t="str">
            <v>משרד</v>
          </cell>
          <cell r="M2196" t="str">
            <v>משאבי שדה</v>
          </cell>
          <cell r="N2196">
            <v>0</v>
          </cell>
          <cell r="P2196" t="str">
            <v>רמת נגב</v>
          </cell>
          <cell r="AR2196" t="str">
            <v>יסודי</v>
          </cell>
        </row>
        <row r="2197">
          <cell r="B2197">
            <v>23045289</v>
          </cell>
          <cell r="I2197" t="str">
            <v>משרד</v>
          </cell>
          <cell r="M2197" t="str">
            <v>קרית מלאכי</v>
          </cell>
          <cell r="N2197">
            <v>0</v>
          </cell>
          <cell r="P2197" t="str">
            <v>קרית מלאכי</v>
          </cell>
          <cell r="AR2197" t="str">
            <v>גנ"י</v>
          </cell>
        </row>
        <row r="2198">
          <cell r="B2198">
            <v>23047939</v>
          </cell>
          <cell r="I2198" t="str">
            <v>משרד</v>
          </cell>
          <cell r="M2198" t="str">
            <v>באר שבע</v>
          </cell>
          <cell r="N2198">
            <v>0</v>
          </cell>
          <cell r="P2198" t="str">
            <v>באר שבע</v>
          </cell>
          <cell r="AR2198" t="str">
            <v>יסודי</v>
          </cell>
        </row>
        <row r="2199">
          <cell r="B2199">
            <v>23052574</v>
          </cell>
          <cell r="I2199" t="str">
            <v>משרד</v>
          </cell>
          <cell r="M2199" t="str">
            <v>קרית מלאכי</v>
          </cell>
          <cell r="N2199">
            <v>0</v>
          </cell>
          <cell r="P2199" t="str">
            <v>קרית מלאכי</v>
          </cell>
          <cell r="AR2199" t="str">
            <v>חט"ב</v>
          </cell>
        </row>
        <row r="2200">
          <cell r="B2200">
            <v>23052616</v>
          </cell>
          <cell r="I2200" t="str">
            <v>משרד</v>
          </cell>
          <cell r="M2200" t="str">
            <v>אשדוד</v>
          </cell>
          <cell r="N2200">
            <v>0</v>
          </cell>
          <cell r="P2200" t="str">
            <v>אשדוד</v>
          </cell>
          <cell r="AR2200" t="str">
            <v>חט"ב</v>
          </cell>
        </row>
        <row r="2201">
          <cell r="B2201">
            <v>23052616</v>
          </cell>
          <cell r="I2201" t="str">
            <v>משרד</v>
          </cell>
          <cell r="M2201" t="str">
            <v>אשדוד</v>
          </cell>
          <cell r="N2201">
            <v>0</v>
          </cell>
          <cell r="P2201" t="str">
            <v>אשדוד</v>
          </cell>
          <cell r="AR2201" t="str">
            <v>חט"ע</v>
          </cell>
        </row>
        <row r="2202">
          <cell r="B2202">
            <v>23052806</v>
          </cell>
          <cell r="I2202" t="str">
            <v>משרד</v>
          </cell>
          <cell r="M2202" t="str">
            <v>אשדוד</v>
          </cell>
          <cell r="N2202">
            <v>0</v>
          </cell>
          <cell r="P2202" t="str">
            <v>אשדוד</v>
          </cell>
          <cell r="AR2202" t="str">
            <v>יסודי</v>
          </cell>
        </row>
        <row r="2203">
          <cell r="B2203">
            <v>23054141</v>
          </cell>
          <cell r="I2203" t="str">
            <v>משרד</v>
          </cell>
          <cell r="M2203"/>
          <cell r="N2203">
            <v>0</v>
          </cell>
          <cell r="P2203" t="str">
            <v>באר שבע</v>
          </cell>
          <cell r="AR2203" t="str">
            <v>חט"ב</v>
          </cell>
        </row>
        <row r="2204">
          <cell r="B2204">
            <v>23054141</v>
          </cell>
          <cell r="I2204" t="str">
            <v>משרד</v>
          </cell>
          <cell r="M2204" t="str">
            <v>אופקים</v>
          </cell>
          <cell r="N2204">
            <v>0</v>
          </cell>
          <cell r="P2204" t="str">
            <v>אופקים</v>
          </cell>
          <cell r="AR2204" t="str">
            <v>חט"ב</v>
          </cell>
        </row>
        <row r="2205">
          <cell r="B2205">
            <v>23054158</v>
          </cell>
          <cell r="I2205" t="str">
            <v>משרד</v>
          </cell>
          <cell r="M2205" t="str">
            <v>קרית גת</v>
          </cell>
          <cell r="N2205">
            <v>0</v>
          </cell>
          <cell r="P2205" t="str">
            <v>קרית גת</v>
          </cell>
          <cell r="AR2205" t="str">
            <v>חט"ב</v>
          </cell>
        </row>
        <row r="2206">
          <cell r="B2206">
            <v>23054158</v>
          </cell>
          <cell r="I2206" t="str">
            <v>משרד</v>
          </cell>
          <cell r="M2206" t="str">
            <v>קרית גת</v>
          </cell>
          <cell r="N2206">
            <v>0</v>
          </cell>
          <cell r="P2206" t="str">
            <v>קרית גת</v>
          </cell>
          <cell r="AR2206" t="str">
            <v>חט"ע</v>
          </cell>
        </row>
        <row r="2207">
          <cell r="B2207">
            <v>23056021</v>
          </cell>
          <cell r="I2207" t="str">
            <v>משרד</v>
          </cell>
          <cell r="M2207" t="str">
            <v>קרית גת</v>
          </cell>
          <cell r="N2207">
            <v>0</v>
          </cell>
          <cell r="P2207" t="str">
            <v>קרית גת</v>
          </cell>
          <cell r="AR2207" t="str">
            <v>חט"ב</v>
          </cell>
        </row>
        <row r="2208">
          <cell r="B2208">
            <v>23056021</v>
          </cell>
          <cell r="I2208" t="str">
            <v>משרד</v>
          </cell>
          <cell r="M2208" t="str">
            <v>קרית גת</v>
          </cell>
          <cell r="N2208">
            <v>0</v>
          </cell>
          <cell r="P2208" t="str">
            <v>קרית גת</v>
          </cell>
          <cell r="AR2208" t="str">
            <v>חט"ע</v>
          </cell>
        </row>
        <row r="2209">
          <cell r="B2209">
            <v>23056302</v>
          </cell>
          <cell r="I2209" t="str">
            <v>משרד</v>
          </cell>
          <cell r="M2209" t="str">
            <v>אשדוד</v>
          </cell>
          <cell r="N2209">
            <v>0</v>
          </cell>
          <cell r="P2209" t="str">
            <v>אשדוד</v>
          </cell>
          <cell r="AR2209" t="str">
            <v>גנ"י</v>
          </cell>
        </row>
        <row r="2210">
          <cell r="B2210">
            <v>23057136</v>
          </cell>
          <cell r="I2210" t="str">
            <v>משרד</v>
          </cell>
          <cell r="M2210" t="str">
            <v>אשדוד</v>
          </cell>
          <cell r="N2210">
            <v>0</v>
          </cell>
          <cell r="P2210" t="str">
            <v>אשדוד</v>
          </cell>
          <cell r="AR2210" t="str">
            <v>גנ"י</v>
          </cell>
        </row>
        <row r="2211">
          <cell r="B2211">
            <v>23057490</v>
          </cell>
          <cell r="I2211" t="str">
            <v>משרד</v>
          </cell>
          <cell r="M2211" t="str">
            <v>אשדוד</v>
          </cell>
          <cell r="N2211">
            <v>0</v>
          </cell>
          <cell r="P2211" t="str">
            <v>אשדוד</v>
          </cell>
          <cell r="AR2211" t="str">
            <v>חט"ב</v>
          </cell>
        </row>
        <row r="2212">
          <cell r="B2212">
            <v>23057490</v>
          </cell>
          <cell r="I2212" t="str">
            <v>משרד</v>
          </cell>
          <cell r="M2212" t="str">
            <v>אשדוד</v>
          </cell>
          <cell r="N2212">
            <v>0</v>
          </cell>
          <cell r="P2212" t="str">
            <v>אשדוד</v>
          </cell>
          <cell r="AR2212" t="str">
            <v>חט"ע</v>
          </cell>
        </row>
        <row r="2213">
          <cell r="B2213">
            <v>23069867</v>
          </cell>
          <cell r="I2213" t="str">
            <v>משרד</v>
          </cell>
          <cell r="M2213" t="str">
            <v>אשקלון</v>
          </cell>
          <cell r="N2213">
            <v>0</v>
          </cell>
          <cell r="P2213" t="str">
            <v>אשקלון</v>
          </cell>
          <cell r="AR2213" t="str">
            <v>חט"ב</v>
          </cell>
        </row>
        <row r="2214">
          <cell r="B2214">
            <v>23069867</v>
          </cell>
          <cell r="I2214" t="str">
            <v>משרד</v>
          </cell>
          <cell r="M2214" t="str">
            <v>קרית גת</v>
          </cell>
          <cell r="N2214">
            <v>0</v>
          </cell>
          <cell r="P2214" t="str">
            <v>קרית גת</v>
          </cell>
          <cell r="AR2214" t="str">
            <v>יסודי</v>
          </cell>
        </row>
        <row r="2215">
          <cell r="B2215">
            <v>23070428</v>
          </cell>
          <cell r="I2215" t="str">
            <v>משרד</v>
          </cell>
          <cell r="M2215" t="str">
            <v>ירוחם</v>
          </cell>
          <cell r="N2215">
            <v>0</v>
          </cell>
          <cell r="P2215" t="str">
            <v>ירוחם</v>
          </cell>
          <cell r="AR2215" t="str">
            <v>יסודי</v>
          </cell>
        </row>
        <row r="2216">
          <cell r="B2216">
            <v>23070600</v>
          </cell>
          <cell r="I2216" t="str">
            <v>משרד</v>
          </cell>
          <cell r="M2216" t="str">
            <v>בית שקמה</v>
          </cell>
          <cell r="N2216">
            <v>0</v>
          </cell>
          <cell r="P2216" t="str">
            <v>חוף אשקלון</v>
          </cell>
          <cell r="AR2216" t="str">
            <v>גנ"י</v>
          </cell>
        </row>
        <row r="2217">
          <cell r="B2217">
            <v>23070600</v>
          </cell>
          <cell r="I2217" t="str">
            <v>משרד</v>
          </cell>
          <cell r="M2217" t="str">
            <v>זיקים</v>
          </cell>
          <cell r="N2217">
            <v>1</v>
          </cell>
          <cell r="P2217" t="str">
            <v>חוף אשקלון</v>
          </cell>
          <cell r="AR2217" t="str">
            <v>גנ"י</v>
          </cell>
        </row>
        <row r="2218">
          <cell r="B2218">
            <v>23071632</v>
          </cell>
          <cell r="I2218" t="str">
            <v>בעלות</v>
          </cell>
          <cell r="M2218" t="str">
            <v>שדרות</v>
          </cell>
          <cell r="N2218">
            <v>1</v>
          </cell>
          <cell r="P2218" t="str">
            <v>שדרות</v>
          </cell>
          <cell r="AR2218" t="str">
            <v>חט"ע</v>
          </cell>
        </row>
        <row r="2219">
          <cell r="B2219">
            <v>23071632</v>
          </cell>
          <cell r="I2219" t="str">
            <v>בעלות</v>
          </cell>
          <cell r="M2219" t="str">
            <v>שדרות</v>
          </cell>
          <cell r="N2219">
            <v>1</v>
          </cell>
          <cell r="P2219" t="str">
            <v>שדרות</v>
          </cell>
          <cell r="AR2219" t="str">
            <v>חט"ע</v>
          </cell>
        </row>
        <row r="2220">
          <cell r="B2220">
            <v>23071863</v>
          </cell>
          <cell r="I2220" t="str">
            <v>משרד</v>
          </cell>
          <cell r="M2220"/>
          <cell r="N2220">
            <v>0</v>
          </cell>
          <cell r="P2220" t="str">
            <v>באר שבע</v>
          </cell>
          <cell r="AR2220" t="str">
            <v>חט"ב</v>
          </cell>
        </row>
        <row r="2221">
          <cell r="B2221">
            <v>23071863</v>
          </cell>
          <cell r="I2221" t="str">
            <v>משרד</v>
          </cell>
          <cell r="M2221" t="str">
            <v>קרית גת</v>
          </cell>
          <cell r="N2221">
            <v>0</v>
          </cell>
          <cell r="P2221" t="str">
            <v>קרית גת</v>
          </cell>
          <cell r="AR2221" t="str">
            <v>חט"ב</v>
          </cell>
        </row>
        <row r="2222">
          <cell r="B2222">
            <v>23072200</v>
          </cell>
          <cell r="I2222" t="str">
            <v>משרד</v>
          </cell>
          <cell r="M2222" t="str">
            <v>קרית גת</v>
          </cell>
          <cell r="N2222">
            <v>0</v>
          </cell>
          <cell r="P2222" t="str">
            <v>קרית גת</v>
          </cell>
          <cell r="AR2222" t="str">
            <v>יסודי</v>
          </cell>
        </row>
        <row r="2223">
          <cell r="B2223">
            <v>23072200</v>
          </cell>
          <cell r="I2223" t="str">
            <v>משרד</v>
          </cell>
          <cell r="M2223"/>
          <cell r="N2223">
            <v>0</v>
          </cell>
          <cell r="P2223" t="str">
            <v>באר שבע</v>
          </cell>
          <cell r="AR2223" t="str">
            <v>יסודי</v>
          </cell>
        </row>
        <row r="2224">
          <cell r="B2224">
            <v>23079148</v>
          </cell>
          <cell r="I2224" t="str">
            <v>משרד</v>
          </cell>
          <cell r="M2224" t="str">
            <v>אשקלון</v>
          </cell>
          <cell r="N2224">
            <v>0</v>
          </cell>
          <cell r="P2224" t="str">
            <v>אשקלון</v>
          </cell>
          <cell r="AR2224" t="str">
            <v>חט"ב</v>
          </cell>
        </row>
        <row r="2225">
          <cell r="B2225">
            <v>23079148</v>
          </cell>
          <cell r="I2225" t="str">
            <v>משרד</v>
          </cell>
          <cell r="M2225" t="str">
            <v>אשקלון</v>
          </cell>
          <cell r="N2225">
            <v>0</v>
          </cell>
          <cell r="P2225" t="str">
            <v>אשקלון</v>
          </cell>
          <cell r="AR2225" t="str">
            <v>חט"ע</v>
          </cell>
        </row>
        <row r="2226">
          <cell r="B2226">
            <v>23085566</v>
          </cell>
          <cell r="I2226" t="str">
            <v>משרד</v>
          </cell>
          <cell r="M2226" t="str">
            <v>יטבתה</v>
          </cell>
          <cell r="N2226">
            <v>0</v>
          </cell>
          <cell r="P2226" t="str">
            <v>חבל אילות</v>
          </cell>
          <cell r="AR2226" t="str">
            <v>יסודי</v>
          </cell>
        </row>
        <row r="2227">
          <cell r="B2227">
            <v>23089857</v>
          </cell>
          <cell r="I2227" t="str">
            <v>משרד</v>
          </cell>
          <cell r="M2227" t="str">
            <v>אילת</v>
          </cell>
          <cell r="N2227">
            <v>0</v>
          </cell>
          <cell r="P2227" t="str">
            <v>אילת</v>
          </cell>
          <cell r="AR2227" t="str">
            <v>חט"ב</v>
          </cell>
        </row>
        <row r="2228">
          <cell r="B2228">
            <v>23089857</v>
          </cell>
          <cell r="I2228" t="str">
            <v>משרד</v>
          </cell>
          <cell r="M2228" t="str">
            <v>אילת</v>
          </cell>
          <cell r="N2228">
            <v>0</v>
          </cell>
          <cell r="P2228" t="str">
            <v>אילת</v>
          </cell>
          <cell r="AR2228" t="str">
            <v>חט"ע</v>
          </cell>
        </row>
        <row r="2229">
          <cell r="B2229">
            <v>23092398</v>
          </cell>
          <cell r="I2229" t="str">
            <v>משרד</v>
          </cell>
          <cell r="M2229" t="str">
            <v>אשדוד</v>
          </cell>
          <cell r="N2229">
            <v>0</v>
          </cell>
          <cell r="P2229" t="str">
            <v>אשדוד</v>
          </cell>
          <cell r="AR2229" t="str">
            <v>חט"ב</v>
          </cell>
        </row>
        <row r="2230">
          <cell r="B2230">
            <v>23092398</v>
          </cell>
          <cell r="I2230" t="str">
            <v>משרד</v>
          </cell>
          <cell r="M2230" t="str">
            <v>אשדוד</v>
          </cell>
          <cell r="N2230">
            <v>0</v>
          </cell>
          <cell r="P2230" t="str">
            <v>אשדוד</v>
          </cell>
          <cell r="AR2230" t="str">
            <v>חט"ע</v>
          </cell>
        </row>
        <row r="2231">
          <cell r="B2231">
            <v>23105018</v>
          </cell>
          <cell r="I2231" t="str">
            <v>משרד</v>
          </cell>
          <cell r="M2231" t="str">
            <v>כחלה</v>
          </cell>
          <cell r="N2231">
            <v>0</v>
          </cell>
          <cell r="P2231" t="str">
            <v>אל קסום</v>
          </cell>
          <cell r="AR2231" t="str">
            <v>יסודי</v>
          </cell>
        </row>
        <row r="2232">
          <cell r="B2232">
            <v>23109044</v>
          </cell>
          <cell r="I2232" t="str">
            <v>בעלות</v>
          </cell>
          <cell r="M2232" t="str">
            <v>ערערה-בנגב</v>
          </cell>
          <cell r="N2232">
            <v>0</v>
          </cell>
          <cell r="P2232" t="str">
            <v>ערערה בנגב</v>
          </cell>
          <cell r="AR2232" t="str">
            <v>חט"ע</v>
          </cell>
        </row>
        <row r="2233">
          <cell r="B2233">
            <v>23109044</v>
          </cell>
          <cell r="I2233" t="str">
            <v>בעלות</v>
          </cell>
          <cell r="M2233" t="str">
            <v>ערערה-בנגב</v>
          </cell>
          <cell r="N2233">
            <v>0</v>
          </cell>
          <cell r="P2233" t="str">
            <v>ערערה בנגב</v>
          </cell>
          <cell r="AR2233" t="str">
            <v>חט"ע</v>
          </cell>
        </row>
        <row r="2234">
          <cell r="B2234">
            <v>23115256</v>
          </cell>
          <cell r="I2234" t="str">
            <v>משרד</v>
          </cell>
          <cell r="M2234" t="str">
            <v>ערערה-בנגב</v>
          </cell>
          <cell r="N2234">
            <v>0</v>
          </cell>
          <cell r="P2234" t="str">
            <v>ערערה בנגב</v>
          </cell>
          <cell r="AR2234" t="str">
            <v>חט"ב</v>
          </cell>
        </row>
        <row r="2235">
          <cell r="B2235">
            <v>23115256</v>
          </cell>
          <cell r="I2235" t="str">
            <v>משרד</v>
          </cell>
          <cell r="M2235" t="str">
            <v>ערערה-בנגב</v>
          </cell>
          <cell r="N2235">
            <v>0</v>
          </cell>
          <cell r="P2235" t="str">
            <v>ערערה בנגב</v>
          </cell>
          <cell r="AR2235" t="str">
            <v>חט"ב</v>
          </cell>
        </row>
        <row r="2236">
          <cell r="B2236">
            <v>23116791</v>
          </cell>
          <cell r="I2236" t="str">
            <v>משרד</v>
          </cell>
          <cell r="M2236" t="str">
            <v>תראבין א-צאנע(ישוב)</v>
          </cell>
          <cell r="N2236">
            <v>0</v>
          </cell>
          <cell r="P2236" t="str">
            <v>אל קסום</v>
          </cell>
          <cell r="AR2236" t="str">
            <v>יסודי</v>
          </cell>
        </row>
        <row r="2237">
          <cell r="B2237">
            <v>23150337</v>
          </cell>
          <cell r="I2237" t="str">
            <v>משרד</v>
          </cell>
          <cell r="M2237" t="str">
            <v>כסיפה</v>
          </cell>
          <cell r="N2237">
            <v>0</v>
          </cell>
          <cell r="P2237" t="str">
            <v>כסיפה</v>
          </cell>
          <cell r="AR2237" t="str">
            <v>חט"ב</v>
          </cell>
        </row>
        <row r="2238">
          <cell r="B2238">
            <v>23151491</v>
          </cell>
          <cell r="I2238" t="str">
            <v>משרד</v>
          </cell>
          <cell r="M2238" t="str">
            <v>ביר הדאג'</v>
          </cell>
          <cell r="N2238">
            <v>0</v>
          </cell>
          <cell r="P2238" t="str">
            <v>נווה מדבר</v>
          </cell>
          <cell r="AR2238" t="str">
            <v>יסודי</v>
          </cell>
        </row>
        <row r="2239">
          <cell r="B2239">
            <v>23151749</v>
          </cell>
          <cell r="I2239" t="str">
            <v>משרד</v>
          </cell>
          <cell r="M2239" t="str">
            <v>לקיה</v>
          </cell>
          <cell r="N2239">
            <v>0</v>
          </cell>
          <cell r="P2239" t="str">
            <v>לקיה</v>
          </cell>
          <cell r="AR2239" t="str">
            <v>יסודי</v>
          </cell>
        </row>
        <row r="2240">
          <cell r="B2240">
            <v>23152085</v>
          </cell>
          <cell r="I2240" t="str">
            <v>משרד</v>
          </cell>
          <cell r="M2240" t="str">
            <v>חורה</v>
          </cell>
          <cell r="N2240">
            <v>0</v>
          </cell>
          <cell r="P2240" t="str">
            <v>חורה</v>
          </cell>
          <cell r="AR2240" t="str">
            <v>גנ"י</v>
          </cell>
        </row>
        <row r="2241">
          <cell r="B2241">
            <v>23152093</v>
          </cell>
          <cell r="I2241" t="str">
            <v>משרד</v>
          </cell>
          <cell r="M2241" t="str">
            <v>רהט</v>
          </cell>
          <cell r="N2241">
            <v>0</v>
          </cell>
          <cell r="P2241" t="str">
            <v>רהט</v>
          </cell>
          <cell r="AR2241" t="str">
            <v>יסודי</v>
          </cell>
        </row>
        <row r="2242">
          <cell r="B2242">
            <v>23154396</v>
          </cell>
          <cell r="I2242" t="str">
            <v>בעלות</v>
          </cell>
          <cell r="M2242" t="str">
            <v>שגב-שלום</v>
          </cell>
          <cell r="N2242">
            <v>0</v>
          </cell>
          <cell r="P2242" t="str">
            <v>שגב שלום</v>
          </cell>
          <cell r="AR2242" t="str">
            <v>חט"ע</v>
          </cell>
        </row>
        <row r="2243">
          <cell r="B2243">
            <v>23154396</v>
          </cell>
          <cell r="I2243" t="str">
            <v>בעלות</v>
          </cell>
          <cell r="M2243" t="str">
            <v>שגב-שלום</v>
          </cell>
          <cell r="N2243">
            <v>0</v>
          </cell>
          <cell r="P2243" t="str">
            <v>שגב שלום</v>
          </cell>
          <cell r="AR2243" t="str">
            <v>חט"ע</v>
          </cell>
        </row>
        <row r="2244">
          <cell r="B2244">
            <v>23154818</v>
          </cell>
          <cell r="I2244" t="str">
            <v>משרד</v>
          </cell>
          <cell r="M2244" t="str">
            <v>רהט</v>
          </cell>
          <cell r="N2244">
            <v>0</v>
          </cell>
          <cell r="P2244" t="str">
            <v>רהט</v>
          </cell>
          <cell r="AR2244" t="str">
            <v>יסודי</v>
          </cell>
        </row>
        <row r="2245">
          <cell r="B2245">
            <v>23157936</v>
          </cell>
          <cell r="I2245" t="str">
            <v>משרד</v>
          </cell>
          <cell r="M2245" t="str">
            <v>רהט</v>
          </cell>
          <cell r="N2245">
            <v>0</v>
          </cell>
          <cell r="P2245" t="str">
            <v>רהט</v>
          </cell>
          <cell r="AR2245" t="str">
            <v>גנ"י</v>
          </cell>
        </row>
        <row r="2246">
          <cell r="B2246">
            <v>23160039</v>
          </cell>
          <cell r="I2246" t="str">
            <v>משרד</v>
          </cell>
          <cell r="M2246" t="str">
            <v>לקיה</v>
          </cell>
          <cell r="N2246">
            <v>0</v>
          </cell>
          <cell r="P2246" t="str">
            <v>לקיה</v>
          </cell>
          <cell r="AR2246" t="str">
            <v>יסודי</v>
          </cell>
        </row>
        <row r="2247">
          <cell r="B2247">
            <v>23160211</v>
          </cell>
          <cell r="I2247" t="str">
            <v>משרד</v>
          </cell>
          <cell r="M2247" t="str">
            <v>רהט</v>
          </cell>
          <cell r="N2247">
            <v>0</v>
          </cell>
          <cell r="P2247" t="str">
            <v>רהט</v>
          </cell>
          <cell r="AR2247" t="str">
            <v>יסודי</v>
          </cell>
        </row>
        <row r="2248">
          <cell r="B2248">
            <v>23160468</v>
          </cell>
          <cell r="I2248" t="str">
            <v>בעלות</v>
          </cell>
          <cell r="M2248" t="str">
            <v>חורה</v>
          </cell>
          <cell r="N2248">
            <v>0</v>
          </cell>
          <cell r="P2248" t="str">
            <v>חורה</v>
          </cell>
          <cell r="AR2248" t="str">
            <v>חט"ע</v>
          </cell>
        </row>
        <row r="2249">
          <cell r="B2249">
            <v>23160625</v>
          </cell>
          <cell r="I2249" t="str">
            <v>משרד</v>
          </cell>
          <cell r="M2249" t="str">
            <v>חורה</v>
          </cell>
          <cell r="N2249">
            <v>0</v>
          </cell>
          <cell r="P2249" t="str">
            <v>חורה</v>
          </cell>
          <cell r="AR2249" t="str">
            <v>חט"ב</v>
          </cell>
        </row>
        <row r="2250">
          <cell r="B2250">
            <v>23160625</v>
          </cell>
          <cell r="I2250" t="str">
            <v>משרד</v>
          </cell>
          <cell r="M2250" t="str">
            <v>חורה</v>
          </cell>
          <cell r="N2250">
            <v>0</v>
          </cell>
          <cell r="P2250" t="str">
            <v>חורה</v>
          </cell>
          <cell r="AR2250" t="str">
            <v>חט"ע</v>
          </cell>
        </row>
        <row r="2251">
          <cell r="B2251">
            <v>23160708</v>
          </cell>
          <cell r="I2251" t="str">
            <v>משרד</v>
          </cell>
          <cell r="M2251" t="str">
            <v>חורה</v>
          </cell>
          <cell r="N2251">
            <v>0</v>
          </cell>
          <cell r="P2251" t="str">
            <v>חורה</v>
          </cell>
          <cell r="AR2251" t="str">
            <v>יסודי</v>
          </cell>
        </row>
        <row r="2252">
          <cell r="B2252">
            <v>23160724</v>
          </cell>
          <cell r="I2252" t="str">
            <v>משרד</v>
          </cell>
          <cell r="M2252" t="str">
            <v>רהט</v>
          </cell>
          <cell r="N2252">
            <v>0</v>
          </cell>
          <cell r="P2252" t="str">
            <v>רהט</v>
          </cell>
          <cell r="AR2252" t="str">
            <v>יסודי</v>
          </cell>
        </row>
        <row r="2253">
          <cell r="B2253">
            <v>23161631</v>
          </cell>
          <cell r="I2253" t="str">
            <v>משרד</v>
          </cell>
          <cell r="M2253" t="str">
            <v>רהט</v>
          </cell>
          <cell r="N2253">
            <v>0</v>
          </cell>
          <cell r="P2253" t="str">
            <v>רהט</v>
          </cell>
          <cell r="AR2253" t="str">
            <v>יסודי</v>
          </cell>
        </row>
        <row r="2254">
          <cell r="B2254">
            <v>23161706</v>
          </cell>
          <cell r="I2254" t="str">
            <v>משרד</v>
          </cell>
          <cell r="M2254" t="str">
            <v>רהט</v>
          </cell>
          <cell r="N2254">
            <v>0</v>
          </cell>
          <cell r="P2254" t="str">
            <v>רהט</v>
          </cell>
          <cell r="AR2254" t="str">
            <v>יסודי</v>
          </cell>
        </row>
        <row r="2255">
          <cell r="B2255">
            <v>23162068</v>
          </cell>
          <cell r="I2255" t="str">
            <v>משרד</v>
          </cell>
          <cell r="M2255" t="str">
            <v>כסיפה</v>
          </cell>
          <cell r="N2255">
            <v>0</v>
          </cell>
          <cell r="P2255" t="str">
            <v>כסיפה</v>
          </cell>
          <cell r="AR2255" t="str">
            <v>יסודי</v>
          </cell>
        </row>
        <row r="2256">
          <cell r="B2256">
            <v>23162563</v>
          </cell>
          <cell r="I2256" t="str">
            <v>משרד</v>
          </cell>
          <cell r="M2256" t="str">
            <v>תל שבע</v>
          </cell>
          <cell r="N2256">
            <v>0</v>
          </cell>
          <cell r="P2256" t="str">
            <v>תל שבע</v>
          </cell>
          <cell r="AR2256" t="str">
            <v>גנ"י</v>
          </cell>
        </row>
        <row r="2257">
          <cell r="B2257">
            <v>23162738</v>
          </cell>
          <cell r="I2257" t="str">
            <v>משרד</v>
          </cell>
          <cell r="M2257" t="str">
            <v>כסיפה</v>
          </cell>
          <cell r="N2257">
            <v>0</v>
          </cell>
          <cell r="P2257" t="str">
            <v>כסיפה</v>
          </cell>
          <cell r="AR2257" t="str">
            <v>חט"ב</v>
          </cell>
        </row>
        <row r="2258">
          <cell r="B2258">
            <v>23162746</v>
          </cell>
          <cell r="I2258" t="str">
            <v>משרד</v>
          </cell>
          <cell r="M2258" t="str">
            <v>שגב-שלום</v>
          </cell>
          <cell r="N2258">
            <v>0</v>
          </cell>
          <cell r="P2258" t="str">
            <v>שגב שלום</v>
          </cell>
          <cell r="AR2258" t="str">
            <v>יסודי</v>
          </cell>
        </row>
        <row r="2259">
          <cell r="B2259">
            <v>23163215</v>
          </cell>
          <cell r="I2259" t="str">
            <v>משרד</v>
          </cell>
          <cell r="M2259" t="str">
            <v>תל שבע</v>
          </cell>
          <cell r="N2259">
            <v>0</v>
          </cell>
          <cell r="P2259" t="str">
            <v>תל שבע</v>
          </cell>
          <cell r="AR2259" t="str">
            <v>חט"ב</v>
          </cell>
        </row>
        <row r="2260">
          <cell r="B2260">
            <v>23163603</v>
          </cell>
          <cell r="I2260" t="str">
            <v>בעלות</v>
          </cell>
          <cell r="M2260" t="str">
            <v>מולדה</v>
          </cell>
          <cell r="N2260">
            <v>0</v>
          </cell>
          <cell r="P2260" t="str">
            <v>אל קסום</v>
          </cell>
          <cell r="AR2260" t="str">
            <v>חט"ע</v>
          </cell>
        </row>
        <row r="2261">
          <cell r="B2261">
            <v>23163603</v>
          </cell>
          <cell r="I2261" t="str">
            <v>בעלות</v>
          </cell>
          <cell r="M2261" t="str">
            <v>מולדה</v>
          </cell>
          <cell r="N2261">
            <v>0</v>
          </cell>
          <cell r="P2261" t="str">
            <v>אל קסום</v>
          </cell>
          <cell r="AR2261" t="str">
            <v>חט"ע</v>
          </cell>
        </row>
        <row r="2262">
          <cell r="B2262">
            <v>23164049</v>
          </cell>
          <cell r="I2262" t="str">
            <v>משרד</v>
          </cell>
          <cell r="M2262" t="str">
            <v>לקיה</v>
          </cell>
          <cell r="N2262">
            <v>0</v>
          </cell>
          <cell r="P2262" t="str">
            <v>לקיה</v>
          </cell>
          <cell r="AR2262" t="str">
            <v>חט"ב</v>
          </cell>
        </row>
        <row r="2263">
          <cell r="B2263">
            <v>23164148</v>
          </cell>
          <cell r="I2263" t="str">
            <v>משרד</v>
          </cell>
          <cell r="M2263" t="str">
            <v>לקיה</v>
          </cell>
          <cell r="N2263">
            <v>0</v>
          </cell>
          <cell r="P2263" t="str">
            <v>לקיה</v>
          </cell>
          <cell r="AR2263" t="str">
            <v>יסודי</v>
          </cell>
        </row>
        <row r="2264">
          <cell r="B2264">
            <v>23164171</v>
          </cell>
          <cell r="I2264" t="str">
            <v>משרד</v>
          </cell>
          <cell r="M2264" t="str">
            <v>רהט</v>
          </cell>
          <cell r="N2264">
            <v>0</v>
          </cell>
          <cell r="P2264" t="str">
            <v>רהט</v>
          </cell>
          <cell r="AR2264" t="str">
            <v>גנ"י</v>
          </cell>
        </row>
        <row r="2265">
          <cell r="B2265">
            <v>23164213</v>
          </cell>
          <cell r="I2265" t="str">
            <v>משרד</v>
          </cell>
          <cell r="M2265" t="str">
            <v>אבו ג'ווייעד (שבט)</v>
          </cell>
          <cell r="N2265">
            <v>0</v>
          </cell>
          <cell r="P2265" t="str">
            <v>נווה מדבר</v>
          </cell>
          <cell r="AR2265" t="str">
            <v>יסודי</v>
          </cell>
        </row>
        <row r="2266">
          <cell r="B2266">
            <v>23164221</v>
          </cell>
          <cell r="I2266" t="str">
            <v>בעלות</v>
          </cell>
          <cell r="M2266" t="str">
            <v>שגב-שלום</v>
          </cell>
          <cell r="N2266">
            <v>0</v>
          </cell>
          <cell r="P2266" t="str">
            <v>שגב שלום</v>
          </cell>
          <cell r="AR2266" t="str">
            <v>חט"ע</v>
          </cell>
        </row>
        <row r="2267">
          <cell r="B2267">
            <v>23164304</v>
          </cell>
          <cell r="I2267" t="str">
            <v>משרד</v>
          </cell>
          <cell r="M2267" t="str">
            <v>רהט</v>
          </cell>
          <cell r="N2267">
            <v>0</v>
          </cell>
          <cell r="P2267" t="str">
            <v>רהט</v>
          </cell>
          <cell r="AR2267" t="str">
            <v>גנ"י</v>
          </cell>
        </row>
        <row r="2268">
          <cell r="B2268">
            <v>23164304</v>
          </cell>
          <cell r="I2268" t="str">
            <v>משרד</v>
          </cell>
          <cell r="M2268" t="str">
            <v>רהט</v>
          </cell>
          <cell r="N2268">
            <v>0</v>
          </cell>
          <cell r="P2268" t="str">
            <v>רהט</v>
          </cell>
          <cell r="AR2268" t="str">
            <v>גנ"י</v>
          </cell>
        </row>
        <row r="2269">
          <cell r="B2269">
            <v>23164304</v>
          </cell>
          <cell r="I2269" t="str">
            <v>משרד</v>
          </cell>
          <cell r="M2269" t="str">
            <v>רהט</v>
          </cell>
          <cell r="N2269">
            <v>0</v>
          </cell>
          <cell r="P2269" t="str">
            <v>רהט</v>
          </cell>
          <cell r="AR2269" t="str">
            <v>גנ"י</v>
          </cell>
        </row>
        <row r="2270">
          <cell r="B2270">
            <v>23164304</v>
          </cell>
          <cell r="I2270" t="str">
            <v>משרד</v>
          </cell>
          <cell r="M2270" t="str">
            <v>רהט</v>
          </cell>
          <cell r="N2270">
            <v>0</v>
          </cell>
          <cell r="P2270" t="str">
            <v>רהט</v>
          </cell>
          <cell r="AR2270" t="str">
            <v>גנ"י</v>
          </cell>
        </row>
        <row r="2271">
          <cell r="B2271">
            <v>23164304</v>
          </cell>
          <cell r="I2271" t="str">
            <v>משרד</v>
          </cell>
          <cell r="M2271" t="str">
            <v>רהט</v>
          </cell>
          <cell r="N2271">
            <v>0</v>
          </cell>
          <cell r="P2271" t="str">
            <v>רהט</v>
          </cell>
          <cell r="AR2271" t="str">
            <v>גנ"י</v>
          </cell>
        </row>
        <row r="2272">
          <cell r="B2272">
            <v>23164304</v>
          </cell>
          <cell r="I2272" t="str">
            <v>משרד</v>
          </cell>
          <cell r="M2272" t="str">
            <v>רהט</v>
          </cell>
          <cell r="N2272">
            <v>0</v>
          </cell>
          <cell r="P2272" t="str">
            <v>רהט</v>
          </cell>
          <cell r="AR2272" t="str">
            <v>גנ"י</v>
          </cell>
        </row>
        <row r="2273">
          <cell r="B2273">
            <v>23164304</v>
          </cell>
          <cell r="I2273" t="str">
            <v>משרד</v>
          </cell>
          <cell r="M2273" t="str">
            <v>רהט</v>
          </cell>
          <cell r="N2273">
            <v>0</v>
          </cell>
          <cell r="P2273" t="str">
            <v>רהט</v>
          </cell>
          <cell r="AR2273" t="str">
            <v>גנ"י</v>
          </cell>
        </row>
        <row r="2274">
          <cell r="B2274">
            <v>23164304</v>
          </cell>
          <cell r="I2274" t="str">
            <v>משרד</v>
          </cell>
          <cell r="M2274" t="str">
            <v>רהט</v>
          </cell>
          <cell r="N2274">
            <v>0</v>
          </cell>
          <cell r="P2274" t="str">
            <v>רהט</v>
          </cell>
          <cell r="AR2274" t="str">
            <v>גנ"י</v>
          </cell>
        </row>
        <row r="2275">
          <cell r="B2275">
            <v>23164361</v>
          </cell>
          <cell r="I2275" t="str">
            <v>משרד</v>
          </cell>
          <cell r="M2275"/>
          <cell r="N2275">
            <v>0</v>
          </cell>
          <cell r="P2275" t="str">
            <v>באר שבע</v>
          </cell>
          <cell r="AR2275" t="str">
            <v>יסודי</v>
          </cell>
        </row>
        <row r="2276">
          <cell r="B2276">
            <v>23164361</v>
          </cell>
          <cell r="I2276" t="str">
            <v>משרד</v>
          </cell>
          <cell r="M2276" t="str">
            <v>לקיה</v>
          </cell>
          <cell r="N2276">
            <v>0</v>
          </cell>
          <cell r="P2276" t="str">
            <v>לקיה</v>
          </cell>
          <cell r="AR2276" t="str">
            <v>יסודי</v>
          </cell>
        </row>
        <row r="2277">
          <cell r="B2277">
            <v>23164379</v>
          </cell>
          <cell r="I2277" t="str">
            <v>משרד</v>
          </cell>
          <cell r="M2277" t="str">
            <v>אל סייד</v>
          </cell>
          <cell r="N2277">
            <v>0</v>
          </cell>
          <cell r="P2277" t="str">
            <v>אל קסום</v>
          </cell>
          <cell r="AR2277" t="str">
            <v>גנ"י</v>
          </cell>
        </row>
        <row r="2278">
          <cell r="B2278">
            <v>23164387</v>
          </cell>
          <cell r="I2278" t="str">
            <v>משרד</v>
          </cell>
          <cell r="M2278" t="str">
            <v>לקיה</v>
          </cell>
          <cell r="N2278">
            <v>0</v>
          </cell>
          <cell r="P2278" t="str">
            <v>לקיה</v>
          </cell>
          <cell r="AR2278" t="str">
            <v>חט"ב</v>
          </cell>
        </row>
        <row r="2279">
          <cell r="B2279">
            <v>23164486</v>
          </cell>
          <cell r="I2279" t="str">
            <v>משרד</v>
          </cell>
          <cell r="M2279" t="str">
            <v>ערערה-בנגב</v>
          </cell>
          <cell r="N2279">
            <v>0</v>
          </cell>
          <cell r="P2279" t="str">
            <v>ערערה בנגב</v>
          </cell>
          <cell r="AR2279" t="str">
            <v>יסודי</v>
          </cell>
        </row>
        <row r="2280">
          <cell r="B2280">
            <v>23173032</v>
          </cell>
          <cell r="I2280" t="str">
            <v>משרד</v>
          </cell>
          <cell r="M2280" t="str">
            <v>רהט</v>
          </cell>
          <cell r="N2280">
            <v>0</v>
          </cell>
          <cell r="P2280" t="str">
            <v>רהט</v>
          </cell>
          <cell r="AR2280" t="str">
            <v>יסודי</v>
          </cell>
        </row>
        <row r="2281">
          <cell r="B2281">
            <v>23180011</v>
          </cell>
          <cell r="I2281" t="str">
            <v>בעלות</v>
          </cell>
          <cell r="M2281" t="str">
            <v>רהט</v>
          </cell>
          <cell r="N2281">
            <v>0</v>
          </cell>
          <cell r="P2281" t="str">
            <v>רהט</v>
          </cell>
          <cell r="AR2281" t="str">
            <v>חט"ע</v>
          </cell>
        </row>
        <row r="2282">
          <cell r="B2282">
            <v>23180011</v>
          </cell>
          <cell r="I2282" t="str">
            <v>משרד</v>
          </cell>
          <cell r="M2282" t="str">
            <v>רהט</v>
          </cell>
          <cell r="N2282">
            <v>0</v>
          </cell>
          <cell r="P2282" t="str">
            <v>רהט</v>
          </cell>
          <cell r="AR2282" t="str">
            <v>חט"ב</v>
          </cell>
        </row>
        <row r="2283">
          <cell r="B2283">
            <v>23180292</v>
          </cell>
          <cell r="I2283" t="str">
            <v>משרד</v>
          </cell>
          <cell r="M2283" t="str">
            <v>ערערה-בנגב</v>
          </cell>
          <cell r="N2283">
            <v>0</v>
          </cell>
          <cell r="P2283" t="str">
            <v>ערערה בנגב</v>
          </cell>
          <cell r="AR2283" t="str">
            <v>יסודי</v>
          </cell>
        </row>
        <row r="2284">
          <cell r="B2284">
            <v>23180540</v>
          </cell>
          <cell r="I2284" t="str">
            <v>משרד</v>
          </cell>
          <cell r="M2284" t="str">
            <v>רהט</v>
          </cell>
          <cell r="N2284">
            <v>0</v>
          </cell>
          <cell r="P2284" t="str">
            <v>רהט</v>
          </cell>
          <cell r="AR2284" t="str">
            <v>יסודי</v>
          </cell>
        </row>
        <row r="2285">
          <cell r="B2285">
            <v>23180607</v>
          </cell>
          <cell r="I2285" t="str">
            <v>משרד</v>
          </cell>
          <cell r="M2285" t="str">
            <v>לקיה</v>
          </cell>
          <cell r="N2285">
            <v>0</v>
          </cell>
          <cell r="P2285" t="str">
            <v>לקיה</v>
          </cell>
          <cell r="AR2285" t="str">
            <v>חט"ב</v>
          </cell>
        </row>
        <row r="2286">
          <cell r="B2286">
            <v>23180789</v>
          </cell>
          <cell r="I2286" t="str">
            <v>בעלות</v>
          </cell>
          <cell r="M2286" t="str">
            <v>רהט</v>
          </cell>
          <cell r="N2286">
            <v>0</v>
          </cell>
          <cell r="P2286" t="str">
            <v>רהט</v>
          </cell>
          <cell r="AR2286" t="str">
            <v>חט"ע</v>
          </cell>
        </row>
        <row r="2287">
          <cell r="B2287">
            <v>23182249</v>
          </cell>
          <cell r="I2287" t="str">
            <v>משרד</v>
          </cell>
          <cell r="M2287" t="str">
            <v>רהט</v>
          </cell>
          <cell r="N2287">
            <v>0</v>
          </cell>
          <cell r="P2287" t="str">
            <v>רהט</v>
          </cell>
          <cell r="AR2287" t="str">
            <v>גנ"י</v>
          </cell>
        </row>
        <row r="2288">
          <cell r="B2288">
            <v>23186752</v>
          </cell>
          <cell r="I2288" t="str">
            <v>משרד</v>
          </cell>
          <cell r="M2288" t="str">
            <v>רהט</v>
          </cell>
          <cell r="N2288">
            <v>0</v>
          </cell>
          <cell r="P2288" t="str">
            <v>רהט</v>
          </cell>
          <cell r="AR2288" t="str">
            <v>גנ"י</v>
          </cell>
        </row>
        <row r="2289">
          <cell r="B2289">
            <v>23192529</v>
          </cell>
          <cell r="I2289" t="str">
            <v>משרד</v>
          </cell>
          <cell r="M2289" t="str">
            <v>רהט</v>
          </cell>
          <cell r="N2289">
            <v>0</v>
          </cell>
          <cell r="P2289" t="str">
            <v>רהט</v>
          </cell>
          <cell r="AR2289" t="str">
            <v>חט"ב</v>
          </cell>
        </row>
        <row r="2290">
          <cell r="B2290">
            <v>23199086</v>
          </cell>
          <cell r="I2290" t="str">
            <v>משרד</v>
          </cell>
          <cell r="M2290" t="str">
            <v>מולדה</v>
          </cell>
          <cell r="N2290">
            <v>0</v>
          </cell>
          <cell r="P2290" t="str">
            <v>אל קסום</v>
          </cell>
          <cell r="AR2290" t="str">
            <v>חט"ב</v>
          </cell>
        </row>
        <row r="2291">
          <cell r="B2291">
            <v>23210578</v>
          </cell>
          <cell r="I2291" t="str">
            <v>משרד</v>
          </cell>
          <cell r="M2291" t="str">
            <v>כסיפה</v>
          </cell>
          <cell r="N2291">
            <v>0</v>
          </cell>
          <cell r="P2291" t="str">
            <v>כסיפה</v>
          </cell>
          <cell r="AR2291" t="str">
            <v>חט"ב</v>
          </cell>
        </row>
        <row r="2292">
          <cell r="B2292">
            <v>23210636</v>
          </cell>
          <cell r="I2292" t="str">
            <v>משרד</v>
          </cell>
          <cell r="M2292" t="str">
            <v>תל שבע</v>
          </cell>
          <cell r="N2292">
            <v>0</v>
          </cell>
          <cell r="P2292" t="str">
            <v>תל שבע</v>
          </cell>
          <cell r="AR2292" t="str">
            <v>גנ"י</v>
          </cell>
        </row>
        <row r="2293">
          <cell r="B2293">
            <v>23210990</v>
          </cell>
          <cell r="I2293" t="str">
            <v>משרד</v>
          </cell>
          <cell r="M2293" t="str">
            <v>דריג'את</v>
          </cell>
          <cell r="N2293">
            <v>0</v>
          </cell>
          <cell r="P2293" t="str">
            <v>אל קסום</v>
          </cell>
          <cell r="AR2293" t="str">
            <v>חט"ב</v>
          </cell>
        </row>
        <row r="2294">
          <cell r="B2294">
            <v>23211105</v>
          </cell>
          <cell r="I2294" t="str">
            <v>משרד</v>
          </cell>
          <cell r="M2294" t="str">
            <v>חורה</v>
          </cell>
          <cell r="N2294">
            <v>0</v>
          </cell>
          <cell r="P2294" t="str">
            <v>חורה</v>
          </cell>
          <cell r="AR2294" t="str">
            <v>יסודי</v>
          </cell>
        </row>
        <row r="2295">
          <cell r="B2295">
            <v>23211105</v>
          </cell>
          <cell r="I2295" t="str">
            <v>משרד</v>
          </cell>
          <cell r="M2295" t="str">
            <v>חורה</v>
          </cell>
          <cell r="N2295">
            <v>0</v>
          </cell>
          <cell r="P2295" t="str">
            <v>חורה</v>
          </cell>
          <cell r="AR2295" t="str">
            <v>חט"ב</v>
          </cell>
        </row>
        <row r="2296">
          <cell r="B2296">
            <v>23211170</v>
          </cell>
          <cell r="I2296" t="str">
            <v>משרד</v>
          </cell>
          <cell r="M2296" t="str">
            <v>לקיה</v>
          </cell>
          <cell r="N2296">
            <v>0</v>
          </cell>
          <cell r="P2296" t="str">
            <v>לקיה</v>
          </cell>
          <cell r="AR2296" t="str">
            <v>חט"ב</v>
          </cell>
        </row>
        <row r="2297">
          <cell r="B2297">
            <v>23211212</v>
          </cell>
          <cell r="I2297" t="str">
            <v>משרד</v>
          </cell>
          <cell r="M2297" t="str">
            <v>כסיפה</v>
          </cell>
          <cell r="N2297">
            <v>0</v>
          </cell>
          <cell r="P2297" t="str">
            <v>כסיפה</v>
          </cell>
          <cell r="AR2297" t="str">
            <v>יסודי</v>
          </cell>
        </row>
        <row r="2298">
          <cell r="B2298">
            <v>23211279</v>
          </cell>
          <cell r="I2298" t="str">
            <v>משרד</v>
          </cell>
          <cell r="M2298" t="str">
            <v>חורה</v>
          </cell>
          <cell r="N2298">
            <v>0</v>
          </cell>
          <cell r="P2298" t="str">
            <v>חורה</v>
          </cell>
          <cell r="AR2298" t="str">
            <v>גנ"י</v>
          </cell>
        </row>
        <row r="2299">
          <cell r="B2299">
            <v>23211279</v>
          </cell>
          <cell r="I2299" t="str">
            <v>משרד</v>
          </cell>
          <cell r="M2299" t="str">
            <v>חורה</v>
          </cell>
          <cell r="N2299">
            <v>0</v>
          </cell>
          <cell r="P2299" t="str">
            <v>חורה</v>
          </cell>
          <cell r="AR2299" t="str">
            <v>גנ"י</v>
          </cell>
        </row>
        <row r="2300">
          <cell r="B2300">
            <v>23211543</v>
          </cell>
          <cell r="I2300" t="str">
            <v>משרד</v>
          </cell>
          <cell r="M2300" t="str">
            <v>רהט</v>
          </cell>
          <cell r="N2300">
            <v>0</v>
          </cell>
          <cell r="P2300" t="str">
            <v>רהט</v>
          </cell>
          <cell r="AR2300" t="str">
            <v>יסודי</v>
          </cell>
        </row>
        <row r="2301">
          <cell r="B2301">
            <v>23211857</v>
          </cell>
          <cell r="I2301" t="str">
            <v>משרד</v>
          </cell>
          <cell r="M2301"/>
          <cell r="N2301">
            <v>0</v>
          </cell>
          <cell r="P2301" t="str">
            <v>באר שבע</v>
          </cell>
          <cell r="AR2301" t="str">
            <v>יסודי</v>
          </cell>
        </row>
        <row r="2302">
          <cell r="B2302">
            <v>23211857</v>
          </cell>
          <cell r="I2302" t="str">
            <v>משרד</v>
          </cell>
          <cell r="M2302" t="str">
            <v>רהט</v>
          </cell>
          <cell r="N2302">
            <v>0</v>
          </cell>
          <cell r="P2302" t="str">
            <v>רהט</v>
          </cell>
          <cell r="AR2302" t="str">
            <v>יסודי</v>
          </cell>
        </row>
        <row r="2303">
          <cell r="B2303">
            <v>23212038</v>
          </cell>
          <cell r="I2303" t="str">
            <v>בעלות</v>
          </cell>
          <cell r="M2303" t="str">
            <v>חורה</v>
          </cell>
          <cell r="N2303">
            <v>0</v>
          </cell>
          <cell r="P2303" t="str">
            <v>חורה</v>
          </cell>
          <cell r="AR2303" t="str">
            <v>חט"ע</v>
          </cell>
        </row>
        <row r="2304">
          <cell r="B2304">
            <v>23212145</v>
          </cell>
          <cell r="I2304" t="str">
            <v>משרד</v>
          </cell>
          <cell r="M2304" t="str">
            <v>רהט</v>
          </cell>
          <cell r="N2304">
            <v>0</v>
          </cell>
          <cell r="P2304" t="str">
            <v>רהט</v>
          </cell>
          <cell r="AR2304" t="str">
            <v>גנ"י</v>
          </cell>
        </row>
        <row r="2305">
          <cell r="B2305">
            <v>23212582</v>
          </cell>
          <cell r="I2305" t="str">
            <v>משרד</v>
          </cell>
          <cell r="M2305" t="str">
            <v>לקיה</v>
          </cell>
          <cell r="N2305">
            <v>0</v>
          </cell>
          <cell r="P2305" t="str">
            <v>לקיה</v>
          </cell>
          <cell r="AR2305" t="str">
            <v>חט"ב</v>
          </cell>
        </row>
        <row r="2306">
          <cell r="B2306">
            <v>23221740</v>
          </cell>
          <cell r="I2306" t="str">
            <v>משרד</v>
          </cell>
          <cell r="M2306" t="str">
            <v>שגב-שלום</v>
          </cell>
          <cell r="N2306">
            <v>0</v>
          </cell>
          <cell r="P2306" t="str">
            <v>שגב שלום</v>
          </cell>
          <cell r="AR2306" t="str">
            <v>יסודי</v>
          </cell>
        </row>
        <row r="2307">
          <cell r="B2307">
            <v>23222904</v>
          </cell>
          <cell r="I2307" t="str">
            <v>משרד</v>
          </cell>
          <cell r="M2307" t="str">
            <v>שגב-שלום</v>
          </cell>
          <cell r="N2307">
            <v>0</v>
          </cell>
          <cell r="P2307" t="str">
            <v>שגב שלום</v>
          </cell>
          <cell r="AR2307" t="str">
            <v>חט"ב</v>
          </cell>
        </row>
        <row r="2308">
          <cell r="B2308">
            <v>23222904</v>
          </cell>
          <cell r="I2308" t="str">
            <v>משרד</v>
          </cell>
          <cell r="M2308" t="str">
            <v>שגב-שלום</v>
          </cell>
          <cell r="N2308">
            <v>0</v>
          </cell>
          <cell r="P2308" t="str">
            <v>שגב שלום</v>
          </cell>
          <cell r="AR2308" t="str">
            <v>חט"ע</v>
          </cell>
        </row>
        <row r="2309">
          <cell r="B2309">
            <v>23225170</v>
          </cell>
          <cell r="I2309" t="str">
            <v>משרד</v>
          </cell>
          <cell r="M2309" t="str">
            <v>כחלה</v>
          </cell>
          <cell r="N2309">
            <v>0</v>
          </cell>
          <cell r="P2309" t="str">
            <v>אל קסום</v>
          </cell>
          <cell r="AR2309" t="str">
            <v>יסודי</v>
          </cell>
        </row>
        <row r="2310">
          <cell r="B2310">
            <v>23225196</v>
          </cell>
          <cell r="I2310" t="str">
            <v>משרד</v>
          </cell>
          <cell r="M2310" t="str">
            <v>אטרש (שבט)</v>
          </cell>
          <cell r="N2310">
            <v>0</v>
          </cell>
          <cell r="P2310" t="str">
            <v>אל קסום</v>
          </cell>
          <cell r="AR2310" t="str">
            <v>גנ"י</v>
          </cell>
        </row>
        <row r="2311">
          <cell r="B2311">
            <v>23225402</v>
          </cell>
          <cell r="I2311" t="str">
            <v>משרד</v>
          </cell>
          <cell r="M2311" t="str">
            <v>חורה</v>
          </cell>
          <cell r="N2311">
            <v>0</v>
          </cell>
          <cell r="P2311" t="str">
            <v>חורה</v>
          </cell>
          <cell r="AR2311" t="str">
            <v>גנ"י</v>
          </cell>
        </row>
        <row r="2312">
          <cell r="B2312">
            <v>23226384</v>
          </cell>
          <cell r="I2312" t="str">
            <v>בעלות</v>
          </cell>
          <cell r="M2312" t="str">
            <v>רהט</v>
          </cell>
          <cell r="N2312">
            <v>0</v>
          </cell>
          <cell r="P2312" t="str">
            <v>רהט</v>
          </cell>
          <cell r="AR2312" t="str">
            <v>חט"ע</v>
          </cell>
        </row>
        <row r="2313">
          <cell r="B2313">
            <v>23226491</v>
          </cell>
          <cell r="I2313" t="str">
            <v>משרד</v>
          </cell>
          <cell r="M2313" t="str">
            <v>לקיה</v>
          </cell>
          <cell r="N2313">
            <v>0</v>
          </cell>
          <cell r="P2313" t="str">
            <v>לקיה</v>
          </cell>
          <cell r="AR2313" t="str">
            <v>יסודי</v>
          </cell>
        </row>
        <row r="2314">
          <cell r="B2314">
            <v>23226897</v>
          </cell>
          <cell r="I2314" t="str">
            <v>משרד</v>
          </cell>
          <cell r="M2314" t="str">
            <v>רהט</v>
          </cell>
          <cell r="N2314">
            <v>0</v>
          </cell>
          <cell r="P2314" t="str">
            <v>רהט</v>
          </cell>
          <cell r="AR2314" t="str">
            <v>חט"ב</v>
          </cell>
        </row>
        <row r="2315">
          <cell r="B2315">
            <v>23229552</v>
          </cell>
          <cell r="I2315" t="str">
            <v>משרד</v>
          </cell>
          <cell r="M2315" t="str">
            <v>דריג'את</v>
          </cell>
          <cell r="N2315">
            <v>0</v>
          </cell>
          <cell r="P2315" t="str">
            <v>אל קסום</v>
          </cell>
          <cell r="AR2315" t="str">
            <v>יסודי</v>
          </cell>
        </row>
        <row r="2316">
          <cell r="B2316">
            <v>23232838</v>
          </cell>
          <cell r="I2316" t="str">
            <v>משרד</v>
          </cell>
          <cell r="M2316" t="str">
            <v>אום בטין</v>
          </cell>
          <cell r="N2316">
            <v>0</v>
          </cell>
          <cell r="P2316" t="str">
            <v>אל קסום</v>
          </cell>
          <cell r="AR2316" t="str">
            <v>יסודי</v>
          </cell>
        </row>
        <row r="2317">
          <cell r="B2317">
            <v>23248875</v>
          </cell>
          <cell r="I2317" t="str">
            <v>משרד</v>
          </cell>
          <cell r="M2317" t="str">
            <v>קצר א-סר</v>
          </cell>
          <cell r="N2317">
            <v>0</v>
          </cell>
          <cell r="P2317" t="str">
            <v>נווה מדבר</v>
          </cell>
          <cell r="AR2317" t="str">
            <v>יסודי</v>
          </cell>
        </row>
        <row r="2318">
          <cell r="B2318">
            <v>23252950</v>
          </cell>
          <cell r="I2318" t="str">
            <v>משרד</v>
          </cell>
          <cell r="M2318" t="str">
            <v>כסיפה</v>
          </cell>
          <cell r="N2318">
            <v>0</v>
          </cell>
          <cell r="P2318" t="str">
            <v>כסיפה</v>
          </cell>
          <cell r="AR2318" t="str">
            <v>גנ"י</v>
          </cell>
        </row>
        <row r="2319">
          <cell r="B2319">
            <v>23253875</v>
          </cell>
          <cell r="I2319" t="str">
            <v>משרד</v>
          </cell>
          <cell r="M2319" t="str">
            <v>רהט</v>
          </cell>
          <cell r="N2319">
            <v>0</v>
          </cell>
          <cell r="P2319" t="str">
            <v>רהט</v>
          </cell>
          <cell r="AR2319" t="str">
            <v>גנ"י</v>
          </cell>
        </row>
        <row r="2320">
          <cell r="B2320">
            <v>23255789</v>
          </cell>
          <cell r="I2320" t="str">
            <v>משרד</v>
          </cell>
          <cell r="M2320" t="str">
            <v>אטרש (שבט)</v>
          </cell>
          <cell r="N2320">
            <v>0</v>
          </cell>
          <cell r="P2320" t="str">
            <v>אל קסום</v>
          </cell>
          <cell r="AR2320" t="str">
            <v>גנ"י</v>
          </cell>
        </row>
        <row r="2321">
          <cell r="B2321">
            <v>23276058</v>
          </cell>
          <cell r="I2321" t="str">
            <v>משרד</v>
          </cell>
          <cell r="M2321" t="str">
            <v>רהט</v>
          </cell>
          <cell r="N2321">
            <v>0</v>
          </cell>
          <cell r="P2321" t="str">
            <v>רהט</v>
          </cell>
          <cell r="AR2321" t="str">
            <v>יסודי</v>
          </cell>
        </row>
        <row r="2322">
          <cell r="B2322">
            <v>23279037</v>
          </cell>
          <cell r="I2322" t="str">
            <v>משרד</v>
          </cell>
          <cell r="M2322" t="str">
            <v>אבו קרינאת (יישוב)</v>
          </cell>
          <cell r="N2322">
            <v>0</v>
          </cell>
          <cell r="P2322" t="str">
            <v>נווה מדבר</v>
          </cell>
          <cell r="AR2322" t="str">
            <v>יסודי</v>
          </cell>
        </row>
        <row r="2323">
          <cell r="B2323">
            <v>23291149</v>
          </cell>
          <cell r="I2323" t="str">
            <v>משרד</v>
          </cell>
          <cell r="M2323" t="str">
            <v>מסעודין אל-עזאזמה</v>
          </cell>
          <cell r="N2323">
            <v>0</v>
          </cell>
          <cell r="P2323" t="str">
            <v>נווה מדבר</v>
          </cell>
          <cell r="AR2323" t="str">
            <v>גנ"י</v>
          </cell>
        </row>
        <row r="2324">
          <cell r="B2324">
            <v>23294192</v>
          </cell>
          <cell r="I2324" t="str">
            <v>משרד</v>
          </cell>
          <cell r="M2324" t="str">
            <v>רהט</v>
          </cell>
          <cell r="N2324">
            <v>0</v>
          </cell>
          <cell r="P2324" t="str">
            <v>רהט</v>
          </cell>
          <cell r="AR2324" t="str">
            <v>יסודי</v>
          </cell>
        </row>
        <row r="2325">
          <cell r="B2325">
            <v>23295199</v>
          </cell>
          <cell r="I2325" t="str">
            <v>משרד</v>
          </cell>
          <cell r="M2325" t="str">
            <v>חורה</v>
          </cell>
          <cell r="N2325">
            <v>0</v>
          </cell>
          <cell r="P2325" t="str">
            <v>חורה</v>
          </cell>
          <cell r="AR2325" t="str">
            <v>חט"ב</v>
          </cell>
        </row>
        <row r="2326">
          <cell r="B2326">
            <v>23295199</v>
          </cell>
          <cell r="I2326" t="str">
            <v>משרד</v>
          </cell>
          <cell r="M2326" t="str">
            <v>חורה</v>
          </cell>
          <cell r="N2326">
            <v>0</v>
          </cell>
          <cell r="P2326" t="str">
            <v>חורה</v>
          </cell>
          <cell r="AR2326" t="str">
            <v>חט"ע</v>
          </cell>
        </row>
        <row r="2327">
          <cell r="B2327">
            <v>23295637</v>
          </cell>
          <cell r="I2327" t="str">
            <v>משרד</v>
          </cell>
          <cell r="M2327" t="str">
            <v>שגב-שלום</v>
          </cell>
          <cell r="N2327">
            <v>0</v>
          </cell>
          <cell r="P2327" t="str">
            <v>שגב שלום</v>
          </cell>
          <cell r="AR2327" t="str">
            <v>יסודי</v>
          </cell>
        </row>
        <row r="2328">
          <cell r="B2328">
            <v>23295777</v>
          </cell>
          <cell r="I2328" t="str">
            <v>משרד</v>
          </cell>
          <cell r="M2328" t="str">
            <v>ביר הדאג'</v>
          </cell>
          <cell r="N2328">
            <v>0</v>
          </cell>
          <cell r="P2328" t="str">
            <v>נווה מדבר</v>
          </cell>
          <cell r="AR2328" t="str">
            <v>יסודי</v>
          </cell>
        </row>
        <row r="2329">
          <cell r="B2329">
            <v>23296411</v>
          </cell>
          <cell r="I2329" t="str">
            <v>משרד</v>
          </cell>
          <cell r="M2329" t="str">
            <v>אעצם (שבט)</v>
          </cell>
          <cell r="N2329">
            <v>0</v>
          </cell>
          <cell r="P2329" t="str">
            <v>נווה מדבר</v>
          </cell>
          <cell r="AR2329" t="str">
            <v>יסודי</v>
          </cell>
        </row>
        <row r="2330">
          <cell r="B2330">
            <v>23296619</v>
          </cell>
          <cell r="I2330" t="str">
            <v>משרד</v>
          </cell>
          <cell r="M2330" t="str">
            <v>לקיה</v>
          </cell>
          <cell r="N2330">
            <v>0</v>
          </cell>
          <cell r="P2330" t="str">
            <v>לקיה</v>
          </cell>
          <cell r="AR2330" t="str">
            <v>חט"ב</v>
          </cell>
        </row>
        <row r="2331">
          <cell r="B2331">
            <v>23296759</v>
          </cell>
          <cell r="I2331" t="str">
            <v>משרד</v>
          </cell>
          <cell r="M2331" t="str">
            <v>חורה</v>
          </cell>
          <cell r="N2331">
            <v>0</v>
          </cell>
          <cell r="P2331" t="str">
            <v>חורה</v>
          </cell>
          <cell r="AR2331" t="str">
            <v>יסודי</v>
          </cell>
        </row>
        <row r="2332">
          <cell r="B2332">
            <v>23302193</v>
          </cell>
          <cell r="I2332" t="str">
            <v>בעלות</v>
          </cell>
          <cell r="M2332" t="str">
            <v>רהט</v>
          </cell>
          <cell r="N2332">
            <v>0</v>
          </cell>
          <cell r="P2332" t="str">
            <v>רהט</v>
          </cell>
          <cell r="AR2332" t="str">
            <v>חט"ע</v>
          </cell>
        </row>
        <row r="2333">
          <cell r="B2333">
            <v>23314552</v>
          </cell>
          <cell r="I2333" t="str">
            <v>משרד</v>
          </cell>
          <cell r="M2333" t="str">
            <v>אבו ג'ווייעד (שבט)</v>
          </cell>
          <cell r="N2333">
            <v>0</v>
          </cell>
          <cell r="P2333" t="str">
            <v>נווה מדבר</v>
          </cell>
          <cell r="AR2333" t="str">
            <v>יסודי</v>
          </cell>
        </row>
        <row r="2334">
          <cell r="B2334">
            <v>23315302</v>
          </cell>
          <cell r="I2334" t="str">
            <v>משרד</v>
          </cell>
          <cell r="M2334" t="str">
            <v>ערערה-בנגב</v>
          </cell>
          <cell r="N2334">
            <v>0</v>
          </cell>
          <cell r="P2334" t="str">
            <v>ערערה בנגב</v>
          </cell>
          <cell r="AR2334" t="str">
            <v>יסודי</v>
          </cell>
        </row>
        <row r="2335">
          <cell r="B2335">
            <v>23315369</v>
          </cell>
          <cell r="I2335" t="str">
            <v>משרד</v>
          </cell>
          <cell r="M2335" t="str">
            <v>כסיפה</v>
          </cell>
          <cell r="N2335">
            <v>0</v>
          </cell>
          <cell r="P2335" t="str">
            <v>כסיפה</v>
          </cell>
          <cell r="AR2335" t="str">
            <v>חט"ב</v>
          </cell>
        </row>
        <row r="2336">
          <cell r="B2336">
            <v>23318645</v>
          </cell>
          <cell r="I2336" t="str">
            <v>משרד</v>
          </cell>
          <cell r="M2336" t="str">
            <v>רהט</v>
          </cell>
          <cell r="N2336">
            <v>0</v>
          </cell>
          <cell r="P2336" t="str">
            <v>רהט</v>
          </cell>
          <cell r="AR2336" t="str">
            <v>חט"ב</v>
          </cell>
        </row>
        <row r="2337">
          <cell r="B2337">
            <v>23328370</v>
          </cell>
          <cell r="I2337" t="str">
            <v>משרד</v>
          </cell>
          <cell r="M2337" t="str">
            <v>דריג'את</v>
          </cell>
          <cell r="N2337">
            <v>0</v>
          </cell>
          <cell r="P2337" t="str">
            <v>אל קסום</v>
          </cell>
          <cell r="AR2337" t="str">
            <v>חט"ב</v>
          </cell>
        </row>
        <row r="2338">
          <cell r="B2338">
            <v>23332463</v>
          </cell>
          <cell r="I2338" t="str">
            <v>משרד</v>
          </cell>
          <cell r="M2338" t="str">
            <v>רהט</v>
          </cell>
          <cell r="N2338">
            <v>0</v>
          </cell>
          <cell r="P2338" t="str">
            <v>רהט</v>
          </cell>
          <cell r="AR2338" t="str">
            <v>יסודי</v>
          </cell>
        </row>
        <row r="2339">
          <cell r="B2339">
            <v>23333180</v>
          </cell>
          <cell r="I2339" t="str">
            <v>משרד</v>
          </cell>
          <cell r="M2339" t="str">
            <v>שגב-שלום</v>
          </cell>
          <cell r="N2339">
            <v>0</v>
          </cell>
          <cell r="P2339" t="str">
            <v>שגב שלום</v>
          </cell>
          <cell r="AR2339" t="str">
            <v>חט"ב</v>
          </cell>
        </row>
        <row r="2340">
          <cell r="B2340">
            <v>23333206</v>
          </cell>
          <cell r="I2340" t="str">
            <v>משרד</v>
          </cell>
          <cell r="M2340" t="str">
            <v>ביר הדאג'</v>
          </cell>
          <cell r="N2340">
            <v>0</v>
          </cell>
          <cell r="P2340" t="str">
            <v>נווה מדבר</v>
          </cell>
          <cell r="AR2340" t="str">
            <v>יסודי</v>
          </cell>
        </row>
        <row r="2341">
          <cell r="B2341">
            <v>23333503</v>
          </cell>
          <cell r="I2341" t="str">
            <v>משרד</v>
          </cell>
          <cell r="M2341" t="str">
            <v>אטרש (שבט)</v>
          </cell>
          <cell r="N2341">
            <v>0</v>
          </cell>
          <cell r="P2341" t="str">
            <v>אל קסום</v>
          </cell>
          <cell r="AR2341" t="str">
            <v>גנ"י</v>
          </cell>
        </row>
        <row r="2342">
          <cell r="B2342">
            <v>23333818</v>
          </cell>
          <cell r="I2342" t="str">
            <v>משרד</v>
          </cell>
          <cell r="M2342" t="str">
            <v>רהט</v>
          </cell>
          <cell r="N2342">
            <v>0</v>
          </cell>
          <cell r="P2342" t="str">
            <v>רהט</v>
          </cell>
          <cell r="AR2342" t="str">
            <v>יסודי</v>
          </cell>
        </row>
        <row r="2343">
          <cell r="B2343">
            <v>23334204</v>
          </cell>
          <cell r="I2343" t="str">
            <v>משרד</v>
          </cell>
          <cell r="M2343" t="str">
            <v>שגב-שלום</v>
          </cell>
          <cell r="N2343">
            <v>0</v>
          </cell>
          <cell r="P2343" t="str">
            <v>שגב שלום</v>
          </cell>
          <cell r="AR2343" t="str">
            <v>יסודי</v>
          </cell>
        </row>
        <row r="2344">
          <cell r="B2344">
            <v>23334212</v>
          </cell>
          <cell r="I2344" t="str">
            <v>בעלות</v>
          </cell>
          <cell r="M2344" t="str">
            <v>רהט</v>
          </cell>
          <cell r="N2344">
            <v>0</v>
          </cell>
          <cell r="P2344" t="str">
            <v>רהט</v>
          </cell>
          <cell r="AR2344" t="str">
            <v>חט"ע</v>
          </cell>
        </row>
        <row r="2345">
          <cell r="B2345">
            <v>23334220</v>
          </cell>
          <cell r="I2345" t="str">
            <v>משרד</v>
          </cell>
          <cell r="M2345" t="str">
            <v>כסיפה</v>
          </cell>
          <cell r="N2345">
            <v>0</v>
          </cell>
          <cell r="P2345" t="str">
            <v>כסיפה</v>
          </cell>
          <cell r="AR2345" t="str">
            <v>חט"ב</v>
          </cell>
        </row>
        <row r="2346">
          <cell r="B2346">
            <v>23334220</v>
          </cell>
          <cell r="I2346" t="str">
            <v>משרד</v>
          </cell>
          <cell r="M2346" t="str">
            <v>כסיפה</v>
          </cell>
          <cell r="N2346">
            <v>0</v>
          </cell>
          <cell r="P2346" t="str">
            <v>כסיפה</v>
          </cell>
          <cell r="AR2346" t="str">
            <v>חט"ע</v>
          </cell>
        </row>
        <row r="2347">
          <cell r="B2347">
            <v>23334410</v>
          </cell>
          <cell r="I2347" t="str">
            <v>משרד</v>
          </cell>
          <cell r="M2347" t="str">
            <v>שגב-שלום</v>
          </cell>
          <cell r="N2347">
            <v>0</v>
          </cell>
          <cell r="P2347" t="str">
            <v>שגב שלום</v>
          </cell>
          <cell r="AR2347" t="str">
            <v>חט"ב</v>
          </cell>
        </row>
        <row r="2348">
          <cell r="B2348">
            <v>23335375</v>
          </cell>
          <cell r="I2348" t="str">
            <v>בעלות</v>
          </cell>
          <cell r="M2348" t="str">
            <v>רהט</v>
          </cell>
          <cell r="N2348">
            <v>0</v>
          </cell>
          <cell r="P2348" t="str">
            <v>רהט</v>
          </cell>
          <cell r="AR2348" t="str">
            <v>חט"ע</v>
          </cell>
        </row>
        <row r="2349">
          <cell r="B2349">
            <v>23335680</v>
          </cell>
          <cell r="I2349" t="str">
            <v>משרד</v>
          </cell>
          <cell r="M2349" t="str">
            <v>דריג'את</v>
          </cell>
          <cell r="N2349">
            <v>0</v>
          </cell>
          <cell r="P2349" t="str">
            <v>אל קסום</v>
          </cell>
          <cell r="AR2349" t="str">
            <v>יסודי</v>
          </cell>
        </row>
        <row r="2350">
          <cell r="B2350">
            <v>23339724</v>
          </cell>
          <cell r="I2350" t="str">
            <v>משרד</v>
          </cell>
          <cell r="M2350" t="str">
            <v>שגב-שלום</v>
          </cell>
          <cell r="N2350">
            <v>0</v>
          </cell>
          <cell r="P2350" t="str">
            <v>שגב שלום</v>
          </cell>
          <cell r="AR2350" t="str">
            <v>יסודי</v>
          </cell>
        </row>
        <row r="2351">
          <cell r="B2351">
            <v>23345838</v>
          </cell>
          <cell r="I2351" t="str">
            <v>משרד</v>
          </cell>
          <cell r="M2351" t="str">
            <v>ביר הדאג'</v>
          </cell>
          <cell r="N2351">
            <v>0</v>
          </cell>
          <cell r="P2351" t="str">
            <v>נווה מדבר</v>
          </cell>
          <cell r="AR2351" t="str">
            <v>יסודי</v>
          </cell>
        </row>
        <row r="2352">
          <cell r="B2352">
            <v>23350218</v>
          </cell>
          <cell r="I2352" t="str">
            <v>משרד</v>
          </cell>
          <cell r="M2352" t="str">
            <v>קצר א-סר</v>
          </cell>
          <cell r="N2352">
            <v>0</v>
          </cell>
          <cell r="P2352" t="str">
            <v>נווה מדבר</v>
          </cell>
          <cell r="AR2352" t="str">
            <v>גנ"י</v>
          </cell>
        </row>
        <row r="2353">
          <cell r="B2353">
            <v>23350358</v>
          </cell>
          <cell r="I2353" t="str">
            <v>משרד</v>
          </cell>
          <cell r="M2353" t="str">
            <v>רהט</v>
          </cell>
          <cell r="N2353">
            <v>0</v>
          </cell>
          <cell r="P2353" t="str">
            <v>רהט</v>
          </cell>
          <cell r="AR2353" t="str">
            <v>חט"ב</v>
          </cell>
        </row>
        <row r="2354">
          <cell r="B2354">
            <v>23350655</v>
          </cell>
          <cell r="I2354" t="str">
            <v>משרד</v>
          </cell>
          <cell r="M2354" t="str">
            <v>רהט</v>
          </cell>
          <cell r="N2354">
            <v>0</v>
          </cell>
          <cell r="P2354" t="str">
            <v>רהט</v>
          </cell>
          <cell r="AR2354" t="str">
            <v>גנ"י</v>
          </cell>
        </row>
        <row r="2355">
          <cell r="B2355">
            <v>23350804</v>
          </cell>
          <cell r="I2355" t="str">
            <v>משרד</v>
          </cell>
          <cell r="M2355" t="str">
            <v>רהט</v>
          </cell>
          <cell r="N2355">
            <v>0</v>
          </cell>
          <cell r="P2355" t="str">
            <v>רהט</v>
          </cell>
          <cell r="AR2355" t="str">
            <v>גנ"י</v>
          </cell>
        </row>
        <row r="2356">
          <cell r="B2356">
            <v>23351042</v>
          </cell>
          <cell r="I2356" t="str">
            <v>משרד</v>
          </cell>
          <cell r="M2356" t="str">
            <v>מולדה</v>
          </cell>
          <cell r="N2356">
            <v>0</v>
          </cell>
          <cell r="P2356" t="str">
            <v>אל קסום</v>
          </cell>
          <cell r="AR2356" t="str">
            <v>יסודי</v>
          </cell>
        </row>
        <row r="2357">
          <cell r="B2357">
            <v>23351919</v>
          </cell>
          <cell r="I2357" t="str">
            <v>משרד</v>
          </cell>
          <cell r="M2357" t="str">
            <v>רהט</v>
          </cell>
          <cell r="N2357">
            <v>0</v>
          </cell>
          <cell r="P2357" t="str">
            <v>רהט</v>
          </cell>
          <cell r="AR2357" t="str">
            <v>יסודי</v>
          </cell>
        </row>
        <row r="2358">
          <cell r="B2358">
            <v>23352032</v>
          </cell>
          <cell r="I2358" t="str">
            <v>בעלות</v>
          </cell>
          <cell r="M2358" t="str">
            <v>אום בטין</v>
          </cell>
          <cell r="N2358">
            <v>0</v>
          </cell>
          <cell r="P2358" t="str">
            <v>אל קסום</v>
          </cell>
          <cell r="AR2358" t="str">
            <v>חט"ע</v>
          </cell>
        </row>
        <row r="2359">
          <cell r="B2359">
            <v>23352248</v>
          </cell>
          <cell r="I2359" t="str">
            <v>משרד</v>
          </cell>
          <cell r="M2359" t="str">
            <v>לקיה</v>
          </cell>
          <cell r="N2359">
            <v>0</v>
          </cell>
          <cell r="P2359" t="str">
            <v>לקיה</v>
          </cell>
          <cell r="AR2359" t="str">
            <v>חט"ב</v>
          </cell>
        </row>
        <row r="2360">
          <cell r="B2360">
            <v>23353170</v>
          </cell>
          <cell r="I2360" t="str">
            <v>משרד</v>
          </cell>
          <cell r="M2360" t="str">
            <v>ביר הדאג'</v>
          </cell>
          <cell r="N2360">
            <v>0</v>
          </cell>
          <cell r="P2360" t="str">
            <v>נווה מדבר</v>
          </cell>
          <cell r="AR2360" t="str">
            <v>יסודי</v>
          </cell>
        </row>
        <row r="2361">
          <cell r="B2361">
            <v>23353469</v>
          </cell>
          <cell r="I2361" t="str">
            <v>משרד</v>
          </cell>
          <cell r="M2361" t="str">
            <v>אל סייד</v>
          </cell>
          <cell r="N2361">
            <v>0</v>
          </cell>
          <cell r="P2361" t="str">
            <v>אל קסום</v>
          </cell>
          <cell r="AR2361" t="str">
            <v>גנ"י</v>
          </cell>
        </row>
        <row r="2362">
          <cell r="B2362">
            <v>23353469</v>
          </cell>
          <cell r="I2362" t="str">
            <v>משרד</v>
          </cell>
          <cell r="M2362"/>
          <cell r="N2362">
            <v>0</v>
          </cell>
          <cell r="P2362" t="str">
            <v>באר שבע</v>
          </cell>
          <cell r="AR2362" t="str">
            <v>גנ"י</v>
          </cell>
        </row>
        <row r="2363">
          <cell r="B2363">
            <v>23353501</v>
          </cell>
          <cell r="I2363" t="str">
            <v>בעלות</v>
          </cell>
          <cell r="M2363" t="str">
            <v>שגב-שלום</v>
          </cell>
          <cell r="N2363">
            <v>0</v>
          </cell>
          <cell r="P2363" t="str">
            <v>שגב שלום</v>
          </cell>
          <cell r="AR2363" t="str">
            <v>חט"ע</v>
          </cell>
        </row>
        <row r="2364">
          <cell r="B2364">
            <v>23353931</v>
          </cell>
          <cell r="I2364" t="str">
            <v>משרד</v>
          </cell>
          <cell r="M2364" t="str">
            <v>חורה</v>
          </cell>
          <cell r="N2364">
            <v>0</v>
          </cell>
          <cell r="P2364" t="str">
            <v>חורה</v>
          </cell>
          <cell r="AR2364" t="str">
            <v>יסודי</v>
          </cell>
        </row>
        <row r="2365">
          <cell r="B2365">
            <v>23354095</v>
          </cell>
          <cell r="I2365" t="str">
            <v>משרד</v>
          </cell>
          <cell r="M2365" t="str">
            <v>אבו קרינאת (יישוב)</v>
          </cell>
          <cell r="N2365">
            <v>0</v>
          </cell>
          <cell r="P2365" t="str">
            <v>נווה מדבר</v>
          </cell>
          <cell r="AR2365" t="str">
            <v>יסודי</v>
          </cell>
        </row>
        <row r="2366">
          <cell r="B2366">
            <v>23354210</v>
          </cell>
          <cell r="I2366" t="str">
            <v>משרד</v>
          </cell>
          <cell r="M2366" t="str">
            <v>כסיפה</v>
          </cell>
          <cell r="N2366">
            <v>0</v>
          </cell>
          <cell r="P2366" t="str">
            <v>כסיפה</v>
          </cell>
          <cell r="AR2366" t="str">
            <v>גנ"י</v>
          </cell>
        </row>
        <row r="2367">
          <cell r="B2367">
            <v>23354293</v>
          </cell>
          <cell r="I2367" t="str">
            <v>משרד</v>
          </cell>
          <cell r="M2367" t="str">
            <v>רהט</v>
          </cell>
          <cell r="N2367">
            <v>0</v>
          </cell>
          <cell r="P2367" t="str">
            <v>רהט</v>
          </cell>
          <cell r="AR2367" t="str">
            <v>גנ"י</v>
          </cell>
        </row>
        <row r="2368">
          <cell r="B2368">
            <v>23354376</v>
          </cell>
          <cell r="I2368" t="str">
            <v>משרד</v>
          </cell>
          <cell r="M2368" t="str">
            <v>אעצם (שבט)</v>
          </cell>
          <cell r="N2368">
            <v>0</v>
          </cell>
          <cell r="P2368" t="str">
            <v>נווה מדבר</v>
          </cell>
          <cell r="AR2368" t="str">
            <v>יסודי</v>
          </cell>
        </row>
        <row r="2369">
          <cell r="B2369">
            <v>23354376</v>
          </cell>
          <cell r="I2369" t="str">
            <v>משרד</v>
          </cell>
          <cell r="M2369" t="str">
            <v>אעצם (שבט)</v>
          </cell>
          <cell r="N2369">
            <v>0</v>
          </cell>
          <cell r="P2369" t="str">
            <v>נווה מדבר</v>
          </cell>
          <cell r="AR2369" t="str">
            <v>חט"ב</v>
          </cell>
        </row>
        <row r="2370">
          <cell r="B2370">
            <v>23354442</v>
          </cell>
          <cell r="I2370" t="str">
            <v>משרד</v>
          </cell>
          <cell r="M2370" t="str">
            <v>רהט</v>
          </cell>
          <cell r="N2370">
            <v>0</v>
          </cell>
          <cell r="P2370" t="str">
            <v>רהט</v>
          </cell>
          <cell r="AR2370" t="str">
            <v>יסודי</v>
          </cell>
        </row>
        <row r="2371">
          <cell r="B2371">
            <v>23354459</v>
          </cell>
          <cell r="I2371" t="str">
            <v>משרד</v>
          </cell>
          <cell r="M2371" t="str">
            <v>רהט</v>
          </cell>
          <cell r="N2371">
            <v>0</v>
          </cell>
          <cell r="P2371" t="str">
            <v>רהט</v>
          </cell>
          <cell r="AR2371" t="str">
            <v>יסודי</v>
          </cell>
        </row>
        <row r="2372">
          <cell r="B2372">
            <v>23359862</v>
          </cell>
          <cell r="I2372" t="str">
            <v>משרד</v>
          </cell>
          <cell r="M2372" t="str">
            <v>תל שבע</v>
          </cell>
          <cell r="N2372">
            <v>0</v>
          </cell>
          <cell r="P2372" t="str">
            <v>תל שבע</v>
          </cell>
          <cell r="AR2372" t="str">
            <v>חט"ב</v>
          </cell>
        </row>
        <row r="2373">
          <cell r="B2373">
            <v>23359862</v>
          </cell>
          <cell r="I2373" t="str">
            <v>משרד</v>
          </cell>
          <cell r="M2373" t="str">
            <v>תל שבע</v>
          </cell>
          <cell r="N2373">
            <v>0</v>
          </cell>
          <cell r="P2373" t="str">
            <v>תל שבע</v>
          </cell>
          <cell r="AR2373" t="str">
            <v>חט"ע</v>
          </cell>
        </row>
        <row r="2374">
          <cell r="B2374">
            <v>23360084</v>
          </cell>
          <cell r="I2374" t="str">
            <v>בעלות</v>
          </cell>
          <cell r="M2374" t="str">
            <v>חורה</v>
          </cell>
          <cell r="N2374">
            <v>0</v>
          </cell>
          <cell r="P2374" t="str">
            <v>חורה</v>
          </cell>
          <cell r="AR2374" t="str">
            <v>חט"ע</v>
          </cell>
        </row>
        <row r="2375">
          <cell r="B2375">
            <v>23365000</v>
          </cell>
          <cell r="I2375" t="str">
            <v>בעלות</v>
          </cell>
          <cell r="M2375" t="str">
            <v>שגב-שלום</v>
          </cell>
          <cell r="N2375">
            <v>0</v>
          </cell>
          <cell r="P2375" t="str">
            <v>שגב שלום</v>
          </cell>
          <cell r="AR2375" t="str">
            <v>חט"ע</v>
          </cell>
        </row>
        <row r="2376">
          <cell r="B2376">
            <v>23365372</v>
          </cell>
          <cell r="I2376" t="str">
            <v>משרד</v>
          </cell>
          <cell r="M2376" t="str">
            <v>ביר הדאג'</v>
          </cell>
          <cell r="N2376">
            <v>0</v>
          </cell>
          <cell r="P2376" t="str">
            <v>נווה מדבר</v>
          </cell>
          <cell r="AR2376" t="str">
            <v>יסודי</v>
          </cell>
        </row>
        <row r="2377">
          <cell r="B2377">
            <v>23380777</v>
          </cell>
          <cell r="I2377" t="str">
            <v>משרד</v>
          </cell>
          <cell r="M2377" t="str">
            <v>קצר א-סר</v>
          </cell>
          <cell r="N2377">
            <v>0</v>
          </cell>
          <cell r="P2377" t="str">
            <v>נווה מדבר</v>
          </cell>
          <cell r="AR2377" t="str">
            <v>גנ"י</v>
          </cell>
        </row>
        <row r="2378">
          <cell r="B2378">
            <v>23383631</v>
          </cell>
          <cell r="I2378" t="str">
            <v>משרד</v>
          </cell>
          <cell r="M2378" t="str">
            <v>אל סייד</v>
          </cell>
          <cell r="N2378">
            <v>0</v>
          </cell>
          <cell r="P2378" t="str">
            <v>אל קסום</v>
          </cell>
          <cell r="AR2378" t="str">
            <v>יסודי</v>
          </cell>
        </row>
        <row r="2379">
          <cell r="B2379">
            <v>23400674</v>
          </cell>
          <cell r="I2379" t="str">
            <v>משרד</v>
          </cell>
          <cell r="M2379" t="str">
            <v>דריג'את</v>
          </cell>
          <cell r="N2379">
            <v>0</v>
          </cell>
          <cell r="P2379" t="str">
            <v>אל קסום</v>
          </cell>
          <cell r="AR2379" t="str">
            <v>חט"ב</v>
          </cell>
        </row>
        <row r="2380">
          <cell r="B2380">
            <v>23401771</v>
          </cell>
          <cell r="I2380" t="str">
            <v>משרד</v>
          </cell>
          <cell r="M2380" t="str">
            <v>כסיפה</v>
          </cell>
          <cell r="N2380">
            <v>0</v>
          </cell>
          <cell r="P2380" t="str">
            <v>כסיפה</v>
          </cell>
          <cell r="AR2380" t="str">
            <v>יסודי</v>
          </cell>
        </row>
        <row r="2381">
          <cell r="B2381">
            <v>23401805</v>
          </cell>
          <cell r="I2381" t="str">
            <v>משרד</v>
          </cell>
          <cell r="M2381" t="str">
            <v>דריג'את</v>
          </cell>
          <cell r="N2381">
            <v>0</v>
          </cell>
          <cell r="P2381" t="str">
            <v>אל קסום</v>
          </cell>
          <cell r="AR2381" t="str">
            <v>יסודי</v>
          </cell>
        </row>
        <row r="2382">
          <cell r="B2382">
            <v>23401813</v>
          </cell>
          <cell r="I2382" t="str">
            <v>משרד</v>
          </cell>
          <cell r="M2382" t="str">
            <v>לקיה</v>
          </cell>
          <cell r="N2382">
            <v>0</v>
          </cell>
          <cell r="P2382" t="str">
            <v>לקיה</v>
          </cell>
          <cell r="AR2382" t="str">
            <v>גנ"י</v>
          </cell>
        </row>
        <row r="2383">
          <cell r="B2383">
            <v>23402258</v>
          </cell>
          <cell r="I2383" t="str">
            <v>משרד</v>
          </cell>
          <cell r="M2383" t="str">
            <v>רהט</v>
          </cell>
          <cell r="N2383">
            <v>0</v>
          </cell>
          <cell r="P2383" t="str">
            <v>רהט</v>
          </cell>
          <cell r="AR2383" t="str">
            <v>חט"ב</v>
          </cell>
        </row>
        <row r="2384">
          <cell r="B2384">
            <v>23402290</v>
          </cell>
          <cell r="I2384" t="str">
            <v>משרד</v>
          </cell>
          <cell r="M2384" t="str">
            <v>רהט</v>
          </cell>
          <cell r="N2384">
            <v>0</v>
          </cell>
          <cell r="P2384" t="str">
            <v>רהט</v>
          </cell>
          <cell r="AR2384" t="str">
            <v>גנ"י</v>
          </cell>
        </row>
        <row r="2385">
          <cell r="B2385">
            <v>23402530</v>
          </cell>
          <cell r="I2385" t="str">
            <v>בעלות</v>
          </cell>
          <cell r="M2385" t="str">
            <v>כסיפה</v>
          </cell>
          <cell r="N2385">
            <v>0</v>
          </cell>
          <cell r="P2385" t="str">
            <v>כסיפה</v>
          </cell>
          <cell r="AR2385" t="str">
            <v>חט"ע</v>
          </cell>
        </row>
        <row r="2386">
          <cell r="B2386">
            <v>23403520</v>
          </cell>
          <cell r="I2386" t="str">
            <v>בעלות</v>
          </cell>
          <cell r="M2386" t="str">
            <v>כסיפה</v>
          </cell>
          <cell r="N2386">
            <v>0</v>
          </cell>
          <cell r="P2386" t="str">
            <v>כסיפה</v>
          </cell>
          <cell r="AR2386" t="str">
            <v>חט"ע</v>
          </cell>
        </row>
        <row r="2387">
          <cell r="B2387">
            <v>23404072</v>
          </cell>
          <cell r="I2387" t="str">
            <v>משרד</v>
          </cell>
          <cell r="M2387" t="str">
            <v>לקיה</v>
          </cell>
          <cell r="N2387">
            <v>0</v>
          </cell>
          <cell r="P2387" t="str">
            <v>לקיה</v>
          </cell>
          <cell r="AR2387" t="str">
            <v>יסודי</v>
          </cell>
        </row>
        <row r="2388">
          <cell r="B2388">
            <v>23404098</v>
          </cell>
          <cell r="I2388" t="str">
            <v>משרד</v>
          </cell>
          <cell r="M2388" t="str">
            <v>לקיה</v>
          </cell>
          <cell r="N2388">
            <v>0</v>
          </cell>
          <cell r="P2388" t="str">
            <v>לקיה</v>
          </cell>
          <cell r="AR2388" t="str">
            <v>יסודי</v>
          </cell>
        </row>
        <row r="2389">
          <cell r="B2389">
            <v>23404213</v>
          </cell>
          <cell r="I2389" t="str">
            <v>משרד</v>
          </cell>
          <cell r="M2389" t="str">
            <v>רהט</v>
          </cell>
          <cell r="N2389">
            <v>0</v>
          </cell>
          <cell r="P2389" t="str">
            <v>רהט</v>
          </cell>
          <cell r="AR2389" t="str">
            <v>יסודי</v>
          </cell>
        </row>
        <row r="2390">
          <cell r="B2390">
            <v>23411739</v>
          </cell>
          <cell r="I2390" t="str">
            <v>משרד</v>
          </cell>
          <cell r="M2390" t="str">
            <v>כסיפה</v>
          </cell>
          <cell r="N2390">
            <v>0</v>
          </cell>
          <cell r="P2390" t="str">
            <v>כסיפה</v>
          </cell>
          <cell r="AR2390" t="str">
            <v>יסודי</v>
          </cell>
        </row>
        <row r="2391">
          <cell r="B2391">
            <v>23416902</v>
          </cell>
          <cell r="I2391" t="str">
            <v>משרד</v>
          </cell>
          <cell r="M2391" t="str">
            <v>באר שבע</v>
          </cell>
          <cell r="N2391">
            <v>0</v>
          </cell>
          <cell r="P2391" t="str">
            <v>באר שבע</v>
          </cell>
          <cell r="AR2391" t="str">
            <v>יסודי</v>
          </cell>
        </row>
        <row r="2392">
          <cell r="B2392">
            <v>23416902</v>
          </cell>
          <cell r="I2392" t="str">
            <v>משרד</v>
          </cell>
          <cell r="M2392" t="str">
            <v>באר שבע</v>
          </cell>
          <cell r="N2392">
            <v>0</v>
          </cell>
          <cell r="P2392" t="str">
            <v>באר שבע</v>
          </cell>
          <cell r="AR2392" t="str">
            <v>חט"ב</v>
          </cell>
        </row>
        <row r="2393">
          <cell r="B2393">
            <v>23417892</v>
          </cell>
          <cell r="I2393" t="str">
            <v>משרד</v>
          </cell>
          <cell r="M2393" t="str">
            <v>ערערה-בנגב</v>
          </cell>
          <cell r="N2393">
            <v>0</v>
          </cell>
          <cell r="P2393" t="str">
            <v>ערערה בנגב</v>
          </cell>
          <cell r="AR2393" t="str">
            <v>יסודי</v>
          </cell>
        </row>
        <row r="2394">
          <cell r="B2394">
            <v>23420201</v>
          </cell>
          <cell r="I2394" t="str">
            <v>בעלות</v>
          </cell>
          <cell r="M2394" t="str">
            <v>ערערה-בנגב</v>
          </cell>
          <cell r="N2394">
            <v>0</v>
          </cell>
          <cell r="P2394" t="str">
            <v>ערערה בנגב</v>
          </cell>
          <cell r="AR2394" t="str">
            <v>חט"ע</v>
          </cell>
        </row>
        <row r="2395">
          <cell r="B2395">
            <v>23425986</v>
          </cell>
          <cell r="I2395" t="str">
            <v>משרד</v>
          </cell>
          <cell r="M2395" t="str">
            <v>רהט</v>
          </cell>
          <cell r="N2395">
            <v>0</v>
          </cell>
          <cell r="P2395" t="str">
            <v>רהט</v>
          </cell>
          <cell r="AR2395" t="str">
            <v>יסודי</v>
          </cell>
        </row>
        <row r="2396">
          <cell r="B2396">
            <v>23427594</v>
          </cell>
          <cell r="I2396" t="str">
            <v>משרד</v>
          </cell>
          <cell r="M2396" t="str">
            <v>רהט</v>
          </cell>
          <cell r="N2396">
            <v>0</v>
          </cell>
          <cell r="P2396" t="str">
            <v>רהט</v>
          </cell>
          <cell r="AR2396" t="str">
            <v>יסודי</v>
          </cell>
        </row>
        <row r="2397">
          <cell r="B2397">
            <v>23436454</v>
          </cell>
          <cell r="I2397" t="str">
            <v>משרד</v>
          </cell>
          <cell r="M2397" t="str">
            <v>ערערה-בנגב</v>
          </cell>
          <cell r="N2397">
            <v>0</v>
          </cell>
          <cell r="P2397" t="str">
            <v>ערערה בנגב</v>
          </cell>
          <cell r="AR2397" t="str">
            <v>חט"ב</v>
          </cell>
        </row>
        <row r="2398">
          <cell r="B2398">
            <v>23436454</v>
          </cell>
          <cell r="I2398" t="str">
            <v>משרד</v>
          </cell>
          <cell r="M2398" t="str">
            <v>ערערה-בנגב</v>
          </cell>
          <cell r="N2398">
            <v>0</v>
          </cell>
          <cell r="P2398" t="str">
            <v>ערערה בנגב</v>
          </cell>
          <cell r="AR2398" t="str">
            <v>חט"ע</v>
          </cell>
        </row>
        <row r="2399">
          <cell r="B2399">
            <v>23453996</v>
          </cell>
          <cell r="I2399" t="str">
            <v>משרד</v>
          </cell>
          <cell r="M2399" t="str">
            <v>אבו קרינאת (יישוב)</v>
          </cell>
          <cell r="N2399">
            <v>0</v>
          </cell>
          <cell r="P2399" t="str">
            <v>נווה מדבר</v>
          </cell>
          <cell r="AR2399" t="str">
            <v>גנ"י</v>
          </cell>
        </row>
        <row r="2400">
          <cell r="B2400">
            <v>23456049</v>
          </cell>
          <cell r="I2400" t="str">
            <v>משרד</v>
          </cell>
          <cell r="M2400" t="str">
            <v>תל שבע</v>
          </cell>
          <cell r="N2400">
            <v>0</v>
          </cell>
          <cell r="P2400" t="str">
            <v>תל שבע</v>
          </cell>
          <cell r="AR2400" t="str">
            <v>יסודי</v>
          </cell>
        </row>
        <row r="2401">
          <cell r="B2401">
            <v>23463656</v>
          </cell>
          <cell r="I2401" t="str">
            <v>משרד</v>
          </cell>
          <cell r="M2401" t="str">
            <v>רהט</v>
          </cell>
          <cell r="N2401">
            <v>0</v>
          </cell>
          <cell r="P2401" t="str">
            <v>רהט</v>
          </cell>
          <cell r="AR2401" t="str">
            <v>יסודי</v>
          </cell>
        </row>
        <row r="2402">
          <cell r="B2402">
            <v>23463656</v>
          </cell>
          <cell r="I2402" t="str">
            <v>משרד</v>
          </cell>
          <cell r="M2402" t="str">
            <v>רהט</v>
          </cell>
          <cell r="N2402">
            <v>0</v>
          </cell>
          <cell r="P2402" t="str">
            <v>רהט</v>
          </cell>
          <cell r="AR2402" t="str">
            <v>חט"ב</v>
          </cell>
        </row>
        <row r="2403">
          <cell r="B2403">
            <v>23463656</v>
          </cell>
          <cell r="I2403" t="str">
            <v>משרד</v>
          </cell>
          <cell r="M2403" t="str">
            <v>רהט</v>
          </cell>
          <cell r="N2403">
            <v>0</v>
          </cell>
          <cell r="P2403" t="str">
            <v>רהט</v>
          </cell>
          <cell r="AR2403" t="str">
            <v>חט"ע</v>
          </cell>
        </row>
        <row r="2404">
          <cell r="B2404">
            <v>23464845</v>
          </cell>
          <cell r="I2404" t="str">
            <v>משרד</v>
          </cell>
          <cell r="M2404" t="str">
            <v>תל שבע</v>
          </cell>
          <cell r="N2404">
            <v>0</v>
          </cell>
          <cell r="P2404" t="str">
            <v>תל שבע</v>
          </cell>
          <cell r="AR2404" t="str">
            <v>יסודי</v>
          </cell>
        </row>
        <row r="2405">
          <cell r="B2405">
            <v>23486947</v>
          </cell>
          <cell r="I2405" t="str">
            <v>בעלות</v>
          </cell>
          <cell r="M2405" t="str">
            <v>רהט</v>
          </cell>
          <cell r="N2405">
            <v>0</v>
          </cell>
          <cell r="P2405" t="str">
            <v>רהט</v>
          </cell>
          <cell r="AR2405" t="str">
            <v>חט"ע</v>
          </cell>
        </row>
        <row r="2406">
          <cell r="B2406">
            <v>23490626</v>
          </cell>
          <cell r="I2406" t="str">
            <v>משרד</v>
          </cell>
          <cell r="M2406" t="str">
            <v>רהט</v>
          </cell>
          <cell r="N2406">
            <v>0</v>
          </cell>
          <cell r="P2406" t="str">
            <v>רהט</v>
          </cell>
          <cell r="AR2406" t="str">
            <v>חט"ב</v>
          </cell>
        </row>
        <row r="2407">
          <cell r="B2407">
            <v>23490626</v>
          </cell>
          <cell r="I2407" t="str">
            <v>משרד</v>
          </cell>
          <cell r="M2407" t="str">
            <v>רהט</v>
          </cell>
          <cell r="N2407">
            <v>0</v>
          </cell>
          <cell r="P2407" t="str">
            <v>רהט</v>
          </cell>
          <cell r="AR2407" t="str">
            <v>חט"ב</v>
          </cell>
        </row>
        <row r="2408">
          <cell r="B2408">
            <v>23491228</v>
          </cell>
          <cell r="I2408" t="str">
            <v>משרד</v>
          </cell>
          <cell r="M2408" t="str">
            <v>חורה</v>
          </cell>
          <cell r="N2408">
            <v>0</v>
          </cell>
          <cell r="P2408" t="str">
            <v>חורה</v>
          </cell>
          <cell r="AR2408" t="str">
            <v>גנ"י</v>
          </cell>
        </row>
        <row r="2409">
          <cell r="B2409">
            <v>23491277</v>
          </cell>
          <cell r="I2409" t="str">
            <v>משרד</v>
          </cell>
          <cell r="M2409" t="str">
            <v>כסיפה</v>
          </cell>
          <cell r="N2409">
            <v>0</v>
          </cell>
          <cell r="P2409" t="str">
            <v>כסיפה</v>
          </cell>
          <cell r="AR2409" t="str">
            <v>יסודי</v>
          </cell>
        </row>
        <row r="2410">
          <cell r="B2410">
            <v>23491491</v>
          </cell>
          <cell r="I2410" t="str">
            <v>משרד</v>
          </cell>
          <cell r="M2410" t="str">
            <v>באר שבע</v>
          </cell>
          <cell r="N2410">
            <v>0</v>
          </cell>
          <cell r="P2410" t="str">
            <v>באר שבע</v>
          </cell>
          <cell r="AR2410" t="str">
            <v>גנ"י</v>
          </cell>
        </row>
        <row r="2411">
          <cell r="B2411">
            <v>23491731</v>
          </cell>
          <cell r="I2411" t="str">
            <v>משרד</v>
          </cell>
          <cell r="M2411" t="str">
            <v>ביר הדאג'</v>
          </cell>
          <cell r="N2411">
            <v>0</v>
          </cell>
          <cell r="P2411" t="str">
            <v>נווה מדבר</v>
          </cell>
          <cell r="AR2411" t="str">
            <v>יסודי</v>
          </cell>
        </row>
        <row r="2412">
          <cell r="B2412">
            <v>23496391</v>
          </cell>
          <cell r="I2412" t="str">
            <v>משרד</v>
          </cell>
          <cell r="M2412" t="str">
            <v>רהט</v>
          </cell>
          <cell r="N2412">
            <v>0</v>
          </cell>
          <cell r="P2412" t="str">
            <v>רהט</v>
          </cell>
          <cell r="AR2412" t="str">
            <v>יסודי</v>
          </cell>
        </row>
        <row r="2413">
          <cell r="B2413">
            <v>23496706</v>
          </cell>
          <cell r="I2413" t="str">
            <v>בעלות</v>
          </cell>
          <cell r="M2413" t="str">
            <v>חורה</v>
          </cell>
          <cell r="N2413">
            <v>0</v>
          </cell>
          <cell r="P2413" t="str">
            <v>חורה</v>
          </cell>
          <cell r="AR2413" t="str">
            <v>חט"ע</v>
          </cell>
        </row>
        <row r="2414">
          <cell r="B2414">
            <v>23500341</v>
          </cell>
          <cell r="I2414" t="str">
            <v>משרד</v>
          </cell>
          <cell r="M2414" t="str">
            <v>באר שבע</v>
          </cell>
          <cell r="N2414">
            <v>0</v>
          </cell>
          <cell r="P2414" t="str">
            <v>באר שבע</v>
          </cell>
          <cell r="AR2414" t="str">
            <v>יסודי</v>
          </cell>
        </row>
        <row r="2415">
          <cell r="B2415">
            <v>23500341</v>
          </cell>
          <cell r="I2415" t="str">
            <v>משרד</v>
          </cell>
          <cell r="M2415"/>
          <cell r="N2415">
            <v>0</v>
          </cell>
          <cell r="P2415" t="str">
            <v>באר שבע</v>
          </cell>
          <cell r="AR2415" t="str">
            <v>יסודי</v>
          </cell>
        </row>
        <row r="2416">
          <cell r="B2416">
            <v>23500598</v>
          </cell>
          <cell r="I2416" t="str">
            <v>משרד</v>
          </cell>
          <cell r="M2416" t="str">
            <v>מיתר</v>
          </cell>
          <cell r="N2416">
            <v>0</v>
          </cell>
          <cell r="P2416" t="str">
            <v>מיתר</v>
          </cell>
          <cell r="AR2416" t="str">
            <v>יסודי</v>
          </cell>
        </row>
        <row r="2417">
          <cell r="B2417">
            <v>23500648</v>
          </cell>
          <cell r="I2417" t="str">
            <v>משרד</v>
          </cell>
          <cell r="M2417" t="str">
            <v>באר שבע</v>
          </cell>
          <cell r="N2417">
            <v>0</v>
          </cell>
          <cell r="P2417" t="str">
            <v>באר שבע</v>
          </cell>
          <cell r="AR2417" t="str">
            <v>גנ"י</v>
          </cell>
        </row>
        <row r="2418">
          <cell r="B2418">
            <v>23501273</v>
          </cell>
          <cell r="I2418" t="str">
            <v>משרד</v>
          </cell>
          <cell r="M2418" t="str">
            <v>קרית גת</v>
          </cell>
          <cell r="N2418">
            <v>0</v>
          </cell>
          <cell r="P2418" t="str">
            <v>קרית גת</v>
          </cell>
          <cell r="AR2418" t="str">
            <v>חט"ב</v>
          </cell>
        </row>
        <row r="2419">
          <cell r="B2419">
            <v>23501273</v>
          </cell>
          <cell r="I2419" t="str">
            <v>משרד</v>
          </cell>
          <cell r="M2419" t="str">
            <v>קרית גת</v>
          </cell>
          <cell r="N2419">
            <v>0</v>
          </cell>
          <cell r="P2419" t="str">
            <v>קרית גת</v>
          </cell>
          <cell r="AR2419" t="str">
            <v>חט"ע</v>
          </cell>
        </row>
        <row r="2420">
          <cell r="B2420">
            <v>23501406</v>
          </cell>
          <cell r="I2420" t="str">
            <v>משרד</v>
          </cell>
          <cell r="M2420" t="str">
            <v>באר שבע</v>
          </cell>
          <cell r="N2420">
            <v>0</v>
          </cell>
          <cell r="P2420" t="str">
            <v>באר שבע</v>
          </cell>
          <cell r="AR2420" t="str">
            <v>חט"ב</v>
          </cell>
        </row>
        <row r="2421">
          <cell r="B2421">
            <v>23501406</v>
          </cell>
          <cell r="I2421" t="str">
            <v>משרד</v>
          </cell>
          <cell r="M2421" t="str">
            <v>באר שבע</v>
          </cell>
          <cell r="N2421">
            <v>0</v>
          </cell>
          <cell r="P2421" t="str">
            <v>באר שבע</v>
          </cell>
          <cell r="AR2421" t="str">
            <v>חט"ע</v>
          </cell>
        </row>
        <row r="2422">
          <cell r="B2422">
            <v>23501687</v>
          </cell>
          <cell r="I2422" t="str">
            <v>משרד</v>
          </cell>
          <cell r="M2422" t="str">
            <v>באר שבע</v>
          </cell>
          <cell r="N2422">
            <v>0</v>
          </cell>
          <cell r="P2422" t="str">
            <v>באר שבע</v>
          </cell>
          <cell r="AR2422" t="str">
            <v>יסודי</v>
          </cell>
        </row>
        <row r="2423">
          <cell r="B2423">
            <v>23502909</v>
          </cell>
          <cell r="I2423" t="str">
            <v>משרד</v>
          </cell>
          <cell r="M2423" t="str">
            <v>באר שבע</v>
          </cell>
          <cell r="N2423">
            <v>0</v>
          </cell>
          <cell r="P2423" t="str">
            <v>באר שבע</v>
          </cell>
          <cell r="AR2423" t="str">
            <v>יסודי</v>
          </cell>
        </row>
        <row r="2424">
          <cell r="B2424">
            <v>23503048</v>
          </cell>
          <cell r="I2424" t="str">
            <v>משרד</v>
          </cell>
          <cell r="M2424" t="str">
            <v>נהורה</v>
          </cell>
          <cell r="N2424">
            <v>0</v>
          </cell>
          <cell r="P2424" t="str">
            <v>לכיש</v>
          </cell>
          <cell r="AR2424" t="str">
            <v>יסודי</v>
          </cell>
        </row>
        <row r="2425">
          <cell r="B2425">
            <v>23504152</v>
          </cell>
          <cell r="I2425" t="str">
            <v>בעלות</v>
          </cell>
          <cell r="M2425" t="str">
            <v>ערד</v>
          </cell>
          <cell r="N2425">
            <v>0</v>
          </cell>
          <cell r="P2425" t="str">
            <v>ערד</v>
          </cell>
          <cell r="AR2425" t="str">
            <v>חט"ע</v>
          </cell>
        </row>
        <row r="2426">
          <cell r="B2426">
            <v>23505373</v>
          </cell>
          <cell r="I2426" t="str">
            <v>משרד</v>
          </cell>
          <cell r="M2426" t="str">
            <v>שדרות</v>
          </cell>
          <cell r="N2426">
            <v>1</v>
          </cell>
          <cell r="P2426" t="str">
            <v>שדרות</v>
          </cell>
          <cell r="AR2426" t="str">
            <v>חט"ב</v>
          </cell>
        </row>
        <row r="2427">
          <cell r="B2427">
            <v>23505373</v>
          </cell>
          <cell r="I2427" t="str">
            <v>משרד</v>
          </cell>
          <cell r="M2427" t="str">
            <v>שדרות</v>
          </cell>
          <cell r="N2427">
            <v>1</v>
          </cell>
          <cell r="P2427" t="str">
            <v>שדרות</v>
          </cell>
          <cell r="AR2427" t="str">
            <v>חט"ע</v>
          </cell>
        </row>
        <row r="2428">
          <cell r="B2428">
            <v>23505944</v>
          </cell>
          <cell r="I2428" t="str">
            <v>משרד</v>
          </cell>
          <cell r="M2428" t="str">
            <v>סופה</v>
          </cell>
          <cell r="N2428">
            <v>1</v>
          </cell>
          <cell r="P2428" t="str">
            <v>אשכול</v>
          </cell>
          <cell r="AR2428" t="str">
            <v>גנ"י</v>
          </cell>
        </row>
        <row r="2429">
          <cell r="B2429">
            <v>23506405</v>
          </cell>
          <cell r="I2429" t="str">
            <v>משרד</v>
          </cell>
          <cell r="M2429" t="str">
            <v>באר שבע</v>
          </cell>
          <cell r="N2429">
            <v>0</v>
          </cell>
          <cell r="P2429" t="str">
            <v>באר שבע</v>
          </cell>
          <cell r="AR2429" t="str">
            <v>יסודי</v>
          </cell>
        </row>
        <row r="2430">
          <cell r="B2430">
            <v>23506595</v>
          </cell>
          <cell r="I2430" t="str">
            <v>משרד</v>
          </cell>
          <cell r="M2430" t="str">
            <v>אילת</v>
          </cell>
          <cell r="N2430">
            <v>0</v>
          </cell>
          <cell r="P2430" t="str">
            <v>אילת</v>
          </cell>
          <cell r="AR2430" t="str">
            <v>יסודי</v>
          </cell>
        </row>
        <row r="2431">
          <cell r="B2431">
            <v>23506595</v>
          </cell>
          <cell r="I2431" t="str">
            <v>משרד</v>
          </cell>
          <cell r="M2431" t="str">
            <v>אילת</v>
          </cell>
          <cell r="N2431">
            <v>0</v>
          </cell>
          <cell r="P2431" t="str">
            <v>אילת</v>
          </cell>
          <cell r="AR2431" t="str">
            <v>יסודי</v>
          </cell>
        </row>
        <row r="2432">
          <cell r="B2432">
            <v>23507411</v>
          </cell>
          <cell r="I2432" t="str">
            <v>בעלות</v>
          </cell>
          <cell r="M2432" t="str">
            <v>ערד</v>
          </cell>
          <cell r="N2432">
            <v>0</v>
          </cell>
          <cell r="P2432" t="str">
            <v>ערד</v>
          </cell>
          <cell r="AR2432" t="str">
            <v>חט"ע</v>
          </cell>
        </row>
        <row r="2433">
          <cell r="B2433">
            <v>23507494</v>
          </cell>
          <cell r="I2433" t="str">
            <v>משרד</v>
          </cell>
          <cell r="M2433" t="str">
            <v>באר שבע</v>
          </cell>
          <cell r="N2433">
            <v>0</v>
          </cell>
          <cell r="P2433" t="str">
            <v>באר שבע</v>
          </cell>
          <cell r="AR2433" t="str">
            <v>יסודי</v>
          </cell>
        </row>
        <row r="2434">
          <cell r="B2434">
            <v>23507999</v>
          </cell>
          <cell r="I2434" t="str">
            <v>משרד</v>
          </cell>
          <cell r="M2434"/>
          <cell r="N2434">
            <v>0</v>
          </cell>
          <cell r="P2434" t="str">
            <v>באר שבע</v>
          </cell>
          <cell r="AR2434" t="str">
            <v>יסודי</v>
          </cell>
        </row>
        <row r="2435">
          <cell r="B2435">
            <v>23507999</v>
          </cell>
          <cell r="I2435" t="str">
            <v>משרד</v>
          </cell>
          <cell r="M2435" t="str">
            <v>באר שבע</v>
          </cell>
          <cell r="N2435">
            <v>0</v>
          </cell>
          <cell r="P2435" t="str">
            <v>באר שבע</v>
          </cell>
          <cell r="AR2435" t="str">
            <v>חט"ב</v>
          </cell>
        </row>
        <row r="2436">
          <cell r="B2436">
            <v>23508427</v>
          </cell>
          <cell r="I2436" t="str">
            <v>משרד</v>
          </cell>
          <cell r="M2436" t="str">
            <v>באר שבע</v>
          </cell>
          <cell r="N2436">
            <v>0</v>
          </cell>
          <cell r="P2436" t="str">
            <v>באר שבע</v>
          </cell>
          <cell r="AR2436" t="str">
            <v>יסודי</v>
          </cell>
        </row>
        <row r="2437">
          <cell r="B2437">
            <v>23508468</v>
          </cell>
          <cell r="I2437" t="str">
            <v>משרד</v>
          </cell>
          <cell r="M2437" t="str">
            <v>כפר מימון</v>
          </cell>
          <cell r="N2437">
            <v>1</v>
          </cell>
          <cell r="P2437" t="str">
            <v>שדות נגב עזתה</v>
          </cell>
          <cell r="AR2437" t="str">
            <v>גנ"י</v>
          </cell>
        </row>
        <row r="2438">
          <cell r="B2438">
            <v>23508948</v>
          </cell>
          <cell r="I2438" t="str">
            <v>משרד</v>
          </cell>
          <cell r="M2438" t="str">
            <v>עומר</v>
          </cell>
          <cell r="N2438">
            <v>0</v>
          </cell>
          <cell r="P2438" t="str">
            <v>עומר</v>
          </cell>
          <cell r="AR2438" t="str">
            <v>חט"ב</v>
          </cell>
        </row>
        <row r="2439">
          <cell r="B2439">
            <v>23508948</v>
          </cell>
          <cell r="I2439" t="str">
            <v>משרד</v>
          </cell>
          <cell r="M2439" t="str">
            <v>עומר</v>
          </cell>
          <cell r="N2439">
            <v>0</v>
          </cell>
          <cell r="P2439" t="str">
            <v>עומר</v>
          </cell>
          <cell r="AR2439" t="str">
            <v>חט"ע</v>
          </cell>
        </row>
        <row r="2440">
          <cell r="B2440">
            <v>23509177</v>
          </cell>
          <cell r="I2440" t="str">
            <v>משרד</v>
          </cell>
          <cell r="M2440" t="str">
            <v>אשקלון</v>
          </cell>
          <cell r="N2440">
            <v>0</v>
          </cell>
          <cell r="P2440" t="str">
            <v>אשקלון</v>
          </cell>
          <cell r="AR2440" t="str">
            <v>חט"ב</v>
          </cell>
        </row>
        <row r="2441">
          <cell r="B2441">
            <v>23509763</v>
          </cell>
          <cell r="I2441" t="str">
            <v>משרד</v>
          </cell>
          <cell r="M2441" t="str">
            <v>דימונה</v>
          </cell>
          <cell r="N2441">
            <v>0</v>
          </cell>
          <cell r="P2441" t="str">
            <v>דימונה</v>
          </cell>
          <cell r="AR2441" t="str">
            <v>יסודי</v>
          </cell>
        </row>
        <row r="2442">
          <cell r="B2442">
            <v>23509854</v>
          </cell>
          <cell r="I2442" t="str">
            <v>משרד</v>
          </cell>
          <cell r="M2442" t="str">
            <v>נתיבות</v>
          </cell>
          <cell r="N2442">
            <v>0</v>
          </cell>
          <cell r="P2442" t="str">
            <v>נתיבות</v>
          </cell>
          <cell r="AR2442" t="str">
            <v>יסודי</v>
          </cell>
        </row>
        <row r="2443">
          <cell r="B2443">
            <v>23509979</v>
          </cell>
          <cell r="I2443" t="str">
            <v>בעלות</v>
          </cell>
          <cell r="M2443" t="str">
            <v>אופקים</v>
          </cell>
          <cell r="N2443">
            <v>0</v>
          </cell>
          <cell r="P2443" t="str">
            <v>אופקים</v>
          </cell>
          <cell r="AR2443" t="str">
            <v>חט"ע</v>
          </cell>
        </row>
        <row r="2444">
          <cell r="B2444">
            <v>23517691</v>
          </cell>
          <cell r="I2444" t="str">
            <v>משרד</v>
          </cell>
          <cell r="M2444"/>
          <cell r="N2444">
            <v>0</v>
          </cell>
          <cell r="P2444" t="str">
            <v>באר שבע</v>
          </cell>
          <cell r="AR2444" t="str">
            <v>חט"ב</v>
          </cell>
        </row>
        <row r="2445">
          <cell r="B2445">
            <v>23520257</v>
          </cell>
          <cell r="I2445" t="str">
            <v>משרד</v>
          </cell>
          <cell r="M2445" t="str">
            <v>אילת</v>
          </cell>
          <cell r="N2445">
            <v>0</v>
          </cell>
          <cell r="P2445" t="str">
            <v>אילת</v>
          </cell>
          <cell r="AR2445" t="str">
            <v>חט"ב</v>
          </cell>
        </row>
        <row r="2446">
          <cell r="B2446">
            <v>23520257</v>
          </cell>
          <cell r="I2446" t="str">
            <v>משרד</v>
          </cell>
          <cell r="M2446" t="str">
            <v>אילת</v>
          </cell>
          <cell r="N2446">
            <v>0</v>
          </cell>
          <cell r="P2446" t="str">
            <v>אילת</v>
          </cell>
          <cell r="AR2446" t="str">
            <v>חט"ע</v>
          </cell>
        </row>
        <row r="2447">
          <cell r="B2447">
            <v>23526569</v>
          </cell>
          <cell r="I2447" t="str">
            <v>משרד</v>
          </cell>
          <cell r="M2447" t="str">
            <v>גבים</v>
          </cell>
          <cell r="N2447">
            <v>1</v>
          </cell>
          <cell r="P2447" t="str">
            <v>שער הנגב</v>
          </cell>
          <cell r="AR2447" t="str">
            <v>יסודי</v>
          </cell>
        </row>
        <row r="2448">
          <cell r="B2448">
            <v>23530330</v>
          </cell>
          <cell r="I2448" t="str">
            <v>משרד</v>
          </cell>
          <cell r="M2448" t="str">
            <v>קרית מלאכי</v>
          </cell>
          <cell r="N2448">
            <v>0</v>
          </cell>
          <cell r="P2448" t="str">
            <v>קרית מלאכי</v>
          </cell>
          <cell r="AR2448" t="str">
            <v>יסודי</v>
          </cell>
        </row>
        <row r="2449">
          <cell r="B2449">
            <v>23530884</v>
          </cell>
          <cell r="I2449" t="str">
            <v>משרד</v>
          </cell>
          <cell r="M2449" t="str">
            <v>ספיר</v>
          </cell>
          <cell r="N2449">
            <v>0</v>
          </cell>
          <cell r="P2449" t="str">
            <v>הערבה התיכונה</v>
          </cell>
          <cell r="AR2449" t="str">
            <v>יסודי</v>
          </cell>
        </row>
        <row r="2450">
          <cell r="B2450">
            <v>23530884</v>
          </cell>
          <cell r="I2450" t="str">
            <v>משרד</v>
          </cell>
          <cell r="M2450" t="str">
            <v>אילת</v>
          </cell>
          <cell r="N2450">
            <v>0</v>
          </cell>
          <cell r="P2450" t="str">
            <v>אילת</v>
          </cell>
          <cell r="AR2450" t="str">
            <v>יסודי</v>
          </cell>
        </row>
        <row r="2451">
          <cell r="B2451">
            <v>23531700</v>
          </cell>
          <cell r="I2451" t="str">
            <v>משרד</v>
          </cell>
          <cell r="M2451" t="str">
            <v>אשדוד</v>
          </cell>
          <cell r="N2451">
            <v>0</v>
          </cell>
          <cell r="P2451" t="str">
            <v>אשדוד</v>
          </cell>
          <cell r="AR2451" t="str">
            <v>גנ"י</v>
          </cell>
        </row>
        <row r="2452">
          <cell r="B2452">
            <v>23532815</v>
          </cell>
          <cell r="I2452" t="str">
            <v>משרד</v>
          </cell>
          <cell r="M2452" t="str">
            <v>קרית מלאכי</v>
          </cell>
          <cell r="N2452">
            <v>0</v>
          </cell>
          <cell r="P2452" t="str">
            <v>קרית מלאכי</v>
          </cell>
          <cell r="AR2452" t="str">
            <v>חט"ב</v>
          </cell>
        </row>
        <row r="2453">
          <cell r="B2453">
            <v>23532815</v>
          </cell>
          <cell r="I2453" t="str">
            <v>משרד</v>
          </cell>
          <cell r="M2453" t="str">
            <v>קרית מלאכי</v>
          </cell>
          <cell r="N2453">
            <v>0</v>
          </cell>
          <cell r="P2453" t="str">
            <v>קרית מלאכי</v>
          </cell>
          <cell r="AR2453" t="str">
            <v>חט"ע</v>
          </cell>
        </row>
        <row r="2454">
          <cell r="B2454">
            <v>23532849</v>
          </cell>
          <cell r="I2454" t="str">
            <v>בעלות</v>
          </cell>
          <cell r="M2454" t="str">
            <v>אשדוד</v>
          </cell>
          <cell r="N2454">
            <v>0</v>
          </cell>
          <cell r="P2454" t="str">
            <v>אשדוד</v>
          </cell>
          <cell r="AR2454" t="str">
            <v>חט"ע</v>
          </cell>
        </row>
        <row r="2455">
          <cell r="B2455">
            <v>23533854</v>
          </cell>
          <cell r="I2455" t="str">
            <v>משרד</v>
          </cell>
          <cell r="M2455" t="str">
            <v>באר שבע</v>
          </cell>
          <cell r="N2455">
            <v>0</v>
          </cell>
          <cell r="P2455" t="str">
            <v>באר שבע</v>
          </cell>
          <cell r="AR2455" t="str">
            <v>יסודי</v>
          </cell>
        </row>
        <row r="2456">
          <cell r="B2456">
            <v>23533920</v>
          </cell>
          <cell r="I2456" t="str">
            <v>משרד</v>
          </cell>
          <cell r="M2456" t="str">
            <v>כפר מנחם</v>
          </cell>
          <cell r="N2456">
            <v>0</v>
          </cell>
          <cell r="P2456" t="str">
            <v>יואב</v>
          </cell>
          <cell r="AR2456" t="str">
            <v>גנ"י</v>
          </cell>
        </row>
        <row r="2457">
          <cell r="B2457">
            <v>23534084</v>
          </cell>
          <cell r="I2457" t="str">
            <v>משרד</v>
          </cell>
          <cell r="M2457" t="str">
            <v>מיתר</v>
          </cell>
          <cell r="N2457">
            <v>0</v>
          </cell>
          <cell r="P2457" t="str">
            <v>מיתר</v>
          </cell>
          <cell r="AR2457" t="str">
            <v>חט"ב</v>
          </cell>
        </row>
        <row r="2458">
          <cell r="B2458">
            <v>23534084</v>
          </cell>
          <cell r="I2458" t="str">
            <v>משרד</v>
          </cell>
          <cell r="M2458" t="str">
            <v>מיתר</v>
          </cell>
          <cell r="N2458">
            <v>0</v>
          </cell>
          <cell r="P2458" t="str">
            <v>מיתר</v>
          </cell>
          <cell r="AR2458" t="str">
            <v>חט"ב</v>
          </cell>
        </row>
        <row r="2459">
          <cell r="B2459">
            <v>23534084</v>
          </cell>
          <cell r="I2459" t="str">
            <v>משרד</v>
          </cell>
          <cell r="M2459" t="str">
            <v>מיתר</v>
          </cell>
          <cell r="N2459">
            <v>0</v>
          </cell>
          <cell r="P2459" t="str">
            <v>מיתר</v>
          </cell>
          <cell r="AR2459" t="str">
            <v>חט"ע</v>
          </cell>
        </row>
        <row r="2460">
          <cell r="B2460">
            <v>23534084</v>
          </cell>
          <cell r="I2460" t="str">
            <v>משרד</v>
          </cell>
          <cell r="M2460" t="str">
            <v>מיתר</v>
          </cell>
          <cell r="N2460">
            <v>0</v>
          </cell>
          <cell r="P2460" t="str">
            <v>מיתר</v>
          </cell>
          <cell r="AR2460" t="str">
            <v>חט"ע</v>
          </cell>
        </row>
        <row r="2461">
          <cell r="B2461">
            <v>23535354</v>
          </cell>
          <cell r="I2461" t="str">
            <v>בעלות</v>
          </cell>
          <cell r="M2461" t="str">
            <v>קרית גת</v>
          </cell>
          <cell r="N2461">
            <v>0</v>
          </cell>
          <cell r="P2461" t="str">
            <v>קרית גת</v>
          </cell>
          <cell r="AR2461" t="str">
            <v>חט"ע</v>
          </cell>
        </row>
        <row r="2462">
          <cell r="B2462">
            <v>23535354</v>
          </cell>
          <cell r="I2462" t="str">
            <v>בעלות</v>
          </cell>
          <cell r="M2462" t="str">
            <v>קרית גת</v>
          </cell>
          <cell r="N2462">
            <v>0</v>
          </cell>
          <cell r="P2462" t="str">
            <v>קרית גת</v>
          </cell>
          <cell r="AR2462" t="str">
            <v>חט"ע</v>
          </cell>
        </row>
        <row r="2463">
          <cell r="B2463">
            <v>23536022</v>
          </cell>
          <cell r="I2463" t="str">
            <v>משרד</v>
          </cell>
          <cell r="M2463" t="str">
            <v>קרית מלאכי</v>
          </cell>
          <cell r="N2463">
            <v>0</v>
          </cell>
          <cell r="P2463" t="str">
            <v>קרית מלאכי</v>
          </cell>
          <cell r="AR2463" t="str">
            <v>גנ"י</v>
          </cell>
        </row>
        <row r="2464">
          <cell r="B2464">
            <v>23536287</v>
          </cell>
          <cell r="I2464" t="str">
            <v>משרד</v>
          </cell>
          <cell r="M2464"/>
          <cell r="N2464">
            <v>0</v>
          </cell>
          <cell r="P2464" t="str">
            <v>באר שבע</v>
          </cell>
          <cell r="AR2464" t="str">
            <v>חט"ב</v>
          </cell>
        </row>
        <row r="2465">
          <cell r="B2465">
            <v>23536287</v>
          </cell>
          <cell r="I2465" t="str">
            <v>משרד</v>
          </cell>
          <cell r="M2465"/>
          <cell r="N2465">
            <v>0</v>
          </cell>
          <cell r="P2465" t="str">
            <v>באר שבע</v>
          </cell>
          <cell r="AR2465" t="str">
            <v>חט"ע</v>
          </cell>
        </row>
        <row r="2466">
          <cell r="B2466">
            <v>23536287</v>
          </cell>
          <cell r="I2466" t="str">
            <v>משרד</v>
          </cell>
          <cell r="M2466" t="str">
            <v>קרית גת</v>
          </cell>
          <cell r="N2466">
            <v>0</v>
          </cell>
          <cell r="P2466" t="str">
            <v>קרית גת</v>
          </cell>
          <cell r="AR2466" t="str">
            <v>חט"ב</v>
          </cell>
        </row>
        <row r="2467">
          <cell r="B2467">
            <v>23536287</v>
          </cell>
          <cell r="I2467" t="str">
            <v>משרד</v>
          </cell>
          <cell r="M2467" t="str">
            <v>קרית גת</v>
          </cell>
          <cell r="N2467">
            <v>0</v>
          </cell>
          <cell r="P2467" t="str">
            <v>קרית גת</v>
          </cell>
          <cell r="AR2467" t="str">
            <v>חט"ע</v>
          </cell>
        </row>
        <row r="2468">
          <cell r="B2468">
            <v>23536493</v>
          </cell>
          <cell r="I2468" t="str">
            <v>משרד</v>
          </cell>
          <cell r="M2468" t="str">
            <v>אשדוד</v>
          </cell>
          <cell r="N2468">
            <v>0</v>
          </cell>
          <cell r="P2468" t="str">
            <v>אשדוד</v>
          </cell>
          <cell r="AR2468" t="str">
            <v>יסודי</v>
          </cell>
        </row>
        <row r="2469">
          <cell r="B2469">
            <v>23537988</v>
          </cell>
          <cell r="I2469" t="str">
            <v>משרד</v>
          </cell>
          <cell r="M2469" t="str">
            <v>אשדוד</v>
          </cell>
          <cell r="N2469">
            <v>0</v>
          </cell>
          <cell r="P2469" t="str">
            <v>אשדוד</v>
          </cell>
          <cell r="AR2469" t="str">
            <v>חט"ב</v>
          </cell>
        </row>
        <row r="2470">
          <cell r="B2470">
            <v>23538531</v>
          </cell>
          <cell r="I2470" t="str">
            <v>משרד</v>
          </cell>
          <cell r="M2470" t="str">
            <v>תלמים</v>
          </cell>
          <cell r="N2470">
            <v>0</v>
          </cell>
          <cell r="P2470" t="str">
            <v>לכיש</v>
          </cell>
          <cell r="AR2470" t="str">
            <v>גנ"י</v>
          </cell>
        </row>
        <row r="2471">
          <cell r="B2471">
            <v>23542350</v>
          </cell>
          <cell r="I2471" t="str">
            <v>משרד</v>
          </cell>
          <cell r="M2471" t="str">
            <v>נתיבות</v>
          </cell>
          <cell r="N2471">
            <v>0</v>
          </cell>
          <cell r="P2471" t="str">
            <v>נתיבות</v>
          </cell>
          <cell r="AR2471" t="str">
            <v>יסודי</v>
          </cell>
        </row>
        <row r="2472">
          <cell r="B2472">
            <v>23546989</v>
          </cell>
          <cell r="I2472" t="str">
            <v>משרד</v>
          </cell>
          <cell r="M2472" t="str">
            <v>אשדוד</v>
          </cell>
          <cell r="N2472">
            <v>0</v>
          </cell>
          <cell r="P2472" t="str">
            <v>אשדוד</v>
          </cell>
          <cell r="AR2472" t="str">
            <v>יסודי</v>
          </cell>
        </row>
        <row r="2473">
          <cell r="B2473">
            <v>23549504</v>
          </cell>
          <cell r="I2473" t="str">
            <v>משרד</v>
          </cell>
          <cell r="M2473" t="str">
            <v>אשקלון</v>
          </cell>
          <cell r="N2473">
            <v>0</v>
          </cell>
          <cell r="P2473" t="str">
            <v>אשקלון</v>
          </cell>
          <cell r="AR2473" t="str">
            <v>יסודי</v>
          </cell>
        </row>
        <row r="2474">
          <cell r="B2474">
            <v>23551575</v>
          </cell>
          <cell r="I2474" t="str">
            <v>משרד</v>
          </cell>
          <cell r="M2474" t="str">
            <v>אשדוד</v>
          </cell>
          <cell r="N2474">
            <v>0</v>
          </cell>
          <cell r="P2474" t="str">
            <v>אשדוד</v>
          </cell>
          <cell r="AR2474" t="str">
            <v>חט"ב</v>
          </cell>
        </row>
        <row r="2475">
          <cell r="B2475">
            <v>23551575</v>
          </cell>
          <cell r="I2475" t="str">
            <v>משרד</v>
          </cell>
          <cell r="M2475" t="str">
            <v>אשדוד</v>
          </cell>
          <cell r="N2475">
            <v>0</v>
          </cell>
          <cell r="P2475" t="str">
            <v>אשדוד</v>
          </cell>
          <cell r="AR2475" t="str">
            <v>חט"ע</v>
          </cell>
        </row>
        <row r="2476">
          <cell r="B2476">
            <v>23551633</v>
          </cell>
          <cell r="I2476" t="str">
            <v>משרד</v>
          </cell>
          <cell r="M2476" t="str">
            <v>אשדוד</v>
          </cell>
          <cell r="N2476">
            <v>0</v>
          </cell>
          <cell r="P2476" t="str">
            <v>אשדוד</v>
          </cell>
          <cell r="AR2476" t="str">
            <v>חט"ב</v>
          </cell>
        </row>
        <row r="2477">
          <cell r="B2477">
            <v>23551633</v>
          </cell>
          <cell r="I2477" t="str">
            <v>משרד</v>
          </cell>
          <cell r="M2477" t="str">
            <v>אשדוד</v>
          </cell>
          <cell r="N2477">
            <v>0</v>
          </cell>
          <cell r="P2477" t="str">
            <v>אשדוד</v>
          </cell>
          <cell r="AR2477" t="str">
            <v>חט"ע</v>
          </cell>
        </row>
        <row r="2478">
          <cell r="B2478">
            <v>23555162</v>
          </cell>
          <cell r="I2478" t="str">
            <v>משרד</v>
          </cell>
          <cell r="M2478" t="str">
            <v>עתניאל</v>
          </cell>
          <cell r="N2478">
            <v>0</v>
          </cell>
          <cell r="P2478" t="str">
            <v>הר חברון</v>
          </cell>
          <cell r="AR2478" t="str">
            <v>יסודי</v>
          </cell>
        </row>
        <row r="2479">
          <cell r="B2479">
            <v>23557838</v>
          </cell>
          <cell r="I2479" t="str">
            <v>בעלות</v>
          </cell>
          <cell r="M2479" t="str">
            <v>קרית גת</v>
          </cell>
          <cell r="N2479">
            <v>0</v>
          </cell>
          <cell r="P2479" t="str">
            <v>קרית גת</v>
          </cell>
          <cell r="AR2479" t="str">
            <v>חט"ע</v>
          </cell>
        </row>
        <row r="2480">
          <cell r="B2480">
            <v>23560295</v>
          </cell>
          <cell r="I2480" t="str">
            <v>משרד</v>
          </cell>
          <cell r="M2480" t="str">
            <v>אשדוד</v>
          </cell>
          <cell r="N2480">
            <v>0</v>
          </cell>
          <cell r="P2480" t="str">
            <v>אשדוד</v>
          </cell>
          <cell r="AR2480" t="str">
            <v>חט"ב</v>
          </cell>
        </row>
        <row r="2481">
          <cell r="B2481">
            <v>23560295</v>
          </cell>
          <cell r="I2481" t="str">
            <v>משרד</v>
          </cell>
          <cell r="M2481" t="str">
            <v>אשדוד</v>
          </cell>
          <cell r="N2481">
            <v>0</v>
          </cell>
          <cell r="P2481" t="str">
            <v>אשדוד</v>
          </cell>
          <cell r="AR2481" t="str">
            <v>חט"ב</v>
          </cell>
        </row>
        <row r="2482">
          <cell r="B2482">
            <v>23560295</v>
          </cell>
          <cell r="I2482" t="str">
            <v>משרד</v>
          </cell>
          <cell r="M2482" t="str">
            <v>אשדוד</v>
          </cell>
          <cell r="N2482">
            <v>0</v>
          </cell>
          <cell r="P2482" t="str">
            <v>אשדוד</v>
          </cell>
          <cell r="AR2482" t="str">
            <v>חט"ע</v>
          </cell>
        </row>
        <row r="2483">
          <cell r="B2483">
            <v>23560295</v>
          </cell>
          <cell r="I2483" t="str">
            <v>משרד</v>
          </cell>
          <cell r="M2483" t="str">
            <v>אשדוד</v>
          </cell>
          <cell r="N2483">
            <v>0</v>
          </cell>
          <cell r="P2483" t="str">
            <v>אשדוד</v>
          </cell>
          <cell r="AR2483" t="str">
            <v>חט"ע</v>
          </cell>
        </row>
        <row r="2484">
          <cell r="B2484">
            <v>23560568</v>
          </cell>
          <cell r="I2484" t="str">
            <v>משרד</v>
          </cell>
          <cell r="M2484" t="str">
            <v>אשקלון</v>
          </cell>
          <cell r="N2484">
            <v>0</v>
          </cell>
          <cell r="P2484" t="str">
            <v>אשקלון</v>
          </cell>
          <cell r="AR2484" t="str">
            <v>חט"ב</v>
          </cell>
        </row>
        <row r="2485">
          <cell r="B2485">
            <v>23560568</v>
          </cell>
          <cell r="I2485" t="str">
            <v>משרד</v>
          </cell>
          <cell r="M2485" t="str">
            <v>אשקלון</v>
          </cell>
          <cell r="N2485">
            <v>0</v>
          </cell>
          <cell r="P2485" t="str">
            <v>אשקלון</v>
          </cell>
          <cell r="AR2485" t="str">
            <v>חט"ע</v>
          </cell>
        </row>
        <row r="2486">
          <cell r="B2486">
            <v>23565120</v>
          </cell>
          <cell r="I2486" t="str">
            <v>משרד</v>
          </cell>
          <cell r="M2486" t="str">
            <v>אשקלון</v>
          </cell>
          <cell r="N2486">
            <v>0</v>
          </cell>
          <cell r="P2486" t="str">
            <v>אשקלון</v>
          </cell>
          <cell r="AR2486" t="str">
            <v>חט"ב</v>
          </cell>
        </row>
        <row r="2487">
          <cell r="B2487">
            <v>23565450</v>
          </cell>
          <cell r="I2487" t="str">
            <v>בעלות</v>
          </cell>
          <cell r="M2487" t="str">
            <v>אשקלון</v>
          </cell>
          <cell r="N2487">
            <v>0</v>
          </cell>
          <cell r="P2487" t="str">
            <v>אשקלון</v>
          </cell>
          <cell r="AR2487" t="str">
            <v>חט"ע</v>
          </cell>
        </row>
        <row r="2488">
          <cell r="B2488">
            <v>23565575</v>
          </cell>
          <cell r="I2488" t="str">
            <v>משרד</v>
          </cell>
          <cell r="M2488" t="str">
            <v>באר שבע</v>
          </cell>
          <cell r="N2488">
            <v>0</v>
          </cell>
          <cell r="P2488" t="str">
            <v>באר שבע</v>
          </cell>
          <cell r="AR2488" t="str">
            <v>יסודי</v>
          </cell>
        </row>
        <row r="2489">
          <cell r="B2489">
            <v>23565815</v>
          </cell>
          <cell r="I2489" t="str">
            <v>משרד</v>
          </cell>
          <cell r="M2489" t="str">
            <v>אשקלון</v>
          </cell>
          <cell r="N2489">
            <v>0</v>
          </cell>
          <cell r="P2489" t="str">
            <v>אשקלון</v>
          </cell>
          <cell r="AR2489" t="str">
            <v>חט"ב</v>
          </cell>
        </row>
        <row r="2490">
          <cell r="B2490">
            <v>23565815</v>
          </cell>
          <cell r="I2490" t="str">
            <v>משרד</v>
          </cell>
          <cell r="M2490" t="str">
            <v>אשקלון</v>
          </cell>
          <cell r="N2490">
            <v>0</v>
          </cell>
          <cell r="P2490" t="str">
            <v>אשקלון</v>
          </cell>
          <cell r="AR2490" t="str">
            <v>חט"ע</v>
          </cell>
        </row>
        <row r="2491">
          <cell r="B2491">
            <v>23566029</v>
          </cell>
          <cell r="I2491" t="str">
            <v>משרד</v>
          </cell>
          <cell r="M2491" t="str">
            <v>שדרות</v>
          </cell>
          <cell r="N2491">
            <v>1</v>
          </cell>
          <cell r="P2491" t="str">
            <v>שדרות</v>
          </cell>
          <cell r="AR2491" t="str">
            <v>יסודי</v>
          </cell>
        </row>
        <row r="2492">
          <cell r="B2492">
            <v>23566128</v>
          </cell>
          <cell r="I2492" t="str">
            <v>משרד</v>
          </cell>
          <cell r="M2492" t="str">
            <v>קרית גת</v>
          </cell>
          <cell r="N2492">
            <v>0</v>
          </cell>
          <cell r="P2492" t="str">
            <v>קרית גת</v>
          </cell>
          <cell r="AR2492" t="str">
            <v>יסודי</v>
          </cell>
        </row>
        <row r="2493">
          <cell r="B2493">
            <v>23566433</v>
          </cell>
          <cell r="I2493" t="str">
            <v>משרד</v>
          </cell>
          <cell r="M2493" t="str">
            <v>משאבי שדה</v>
          </cell>
          <cell r="N2493">
            <v>0</v>
          </cell>
          <cell r="P2493" t="str">
            <v>רמת נגב</v>
          </cell>
          <cell r="AR2493" t="str">
            <v>יסודי</v>
          </cell>
        </row>
        <row r="2494">
          <cell r="B2494">
            <v>23566540</v>
          </cell>
          <cell r="I2494" t="str">
            <v>משרד</v>
          </cell>
          <cell r="M2494" t="str">
            <v>אשקלון</v>
          </cell>
          <cell r="N2494">
            <v>0</v>
          </cell>
          <cell r="P2494" t="str">
            <v>אשקלון</v>
          </cell>
          <cell r="AR2494" t="str">
            <v>חט"ע</v>
          </cell>
        </row>
        <row r="2495">
          <cell r="B2495">
            <v>23566540</v>
          </cell>
          <cell r="I2495" t="str">
            <v>משרד</v>
          </cell>
          <cell r="M2495" t="str">
            <v>אשקלון</v>
          </cell>
          <cell r="N2495">
            <v>0</v>
          </cell>
          <cell r="P2495" t="str">
            <v>אשקלון</v>
          </cell>
          <cell r="AR2495" t="str">
            <v>חט"ע</v>
          </cell>
        </row>
        <row r="2496">
          <cell r="B2496">
            <v>23566763</v>
          </cell>
          <cell r="I2496" t="str">
            <v>משרד</v>
          </cell>
          <cell r="M2496" t="str">
            <v>אשקלון</v>
          </cell>
          <cell r="N2496">
            <v>0</v>
          </cell>
          <cell r="P2496" t="str">
            <v>אשקלון</v>
          </cell>
          <cell r="AR2496" t="str">
            <v>יסודי</v>
          </cell>
        </row>
        <row r="2497">
          <cell r="B2497">
            <v>23567027</v>
          </cell>
          <cell r="I2497" t="str">
            <v>משרד</v>
          </cell>
          <cell r="M2497" t="str">
            <v>אשקלון</v>
          </cell>
          <cell r="N2497">
            <v>0</v>
          </cell>
          <cell r="P2497" t="str">
            <v>אשקלון</v>
          </cell>
          <cell r="AR2497" t="str">
            <v>יסודי</v>
          </cell>
        </row>
        <row r="2498">
          <cell r="B2498">
            <v>23567381</v>
          </cell>
          <cell r="I2498" t="str">
            <v>משרד</v>
          </cell>
          <cell r="M2498" t="str">
            <v>אשקלון</v>
          </cell>
          <cell r="N2498">
            <v>0</v>
          </cell>
          <cell r="P2498" t="str">
            <v>אשקלון</v>
          </cell>
          <cell r="AR2498" t="str">
            <v>גנ"י</v>
          </cell>
        </row>
        <row r="2499">
          <cell r="B2499">
            <v>23567381</v>
          </cell>
          <cell r="I2499" t="str">
            <v>משרד</v>
          </cell>
          <cell r="M2499" t="str">
            <v>אשקלון</v>
          </cell>
          <cell r="N2499">
            <v>0</v>
          </cell>
          <cell r="P2499" t="str">
            <v>אשקלון</v>
          </cell>
          <cell r="AR2499" t="str">
            <v>גנ"י</v>
          </cell>
        </row>
        <row r="2500">
          <cell r="B2500">
            <v>23567381</v>
          </cell>
          <cell r="I2500" t="str">
            <v>משרד</v>
          </cell>
          <cell r="M2500" t="str">
            <v>אשקלון</v>
          </cell>
          <cell r="N2500">
            <v>0</v>
          </cell>
          <cell r="P2500" t="str">
            <v>אשקלון</v>
          </cell>
          <cell r="AR2500" t="str">
            <v>גנ"י</v>
          </cell>
        </row>
        <row r="2501">
          <cell r="B2501">
            <v>23568066</v>
          </cell>
          <cell r="I2501" t="str">
            <v>בעלות</v>
          </cell>
          <cell r="M2501" t="str">
            <v>אשקלון</v>
          </cell>
          <cell r="N2501">
            <v>0</v>
          </cell>
          <cell r="P2501" t="str">
            <v>אשקלון</v>
          </cell>
          <cell r="AR2501" t="str">
            <v>חט"ב</v>
          </cell>
        </row>
        <row r="2502">
          <cell r="B2502">
            <v>23568066</v>
          </cell>
          <cell r="I2502" t="str">
            <v>בעלות</v>
          </cell>
          <cell r="M2502" t="str">
            <v>אשקלון</v>
          </cell>
          <cell r="N2502">
            <v>0</v>
          </cell>
          <cell r="P2502" t="str">
            <v>אשקלון</v>
          </cell>
          <cell r="AR2502" t="str">
            <v>חט"ע</v>
          </cell>
        </row>
        <row r="2503">
          <cell r="B2503">
            <v>23568694</v>
          </cell>
          <cell r="I2503" t="str">
            <v>בעלות</v>
          </cell>
          <cell r="M2503" t="str">
            <v>אשקלון</v>
          </cell>
          <cell r="N2503">
            <v>0</v>
          </cell>
          <cell r="P2503" t="str">
            <v>אשקלון</v>
          </cell>
          <cell r="AR2503" t="str">
            <v>חט"ע</v>
          </cell>
        </row>
        <row r="2504">
          <cell r="B2504">
            <v>23568694</v>
          </cell>
          <cell r="I2504" t="str">
            <v>בעלות</v>
          </cell>
          <cell r="M2504" t="str">
            <v>אשקלון</v>
          </cell>
          <cell r="N2504">
            <v>0</v>
          </cell>
          <cell r="P2504" t="str">
            <v>אשקלון</v>
          </cell>
          <cell r="AR2504" t="str">
            <v>חט"ע</v>
          </cell>
        </row>
        <row r="2505">
          <cell r="B2505">
            <v>23569338</v>
          </cell>
          <cell r="I2505" t="str">
            <v>משרד</v>
          </cell>
          <cell r="M2505" t="str">
            <v>אילת</v>
          </cell>
          <cell r="N2505">
            <v>0</v>
          </cell>
          <cell r="P2505" t="str">
            <v>אילת</v>
          </cell>
          <cell r="AR2505" t="str">
            <v>גנ"י</v>
          </cell>
        </row>
        <row r="2506">
          <cell r="B2506">
            <v>23569338</v>
          </cell>
          <cell r="I2506" t="str">
            <v>משרד</v>
          </cell>
          <cell r="M2506"/>
          <cell r="N2506">
            <v>0</v>
          </cell>
          <cell r="P2506" t="str">
            <v>באר שבע</v>
          </cell>
          <cell r="AR2506" t="str">
            <v>גנ"י</v>
          </cell>
        </row>
        <row r="2507">
          <cell r="B2507">
            <v>23569528</v>
          </cell>
          <cell r="I2507" t="str">
            <v>בעלות</v>
          </cell>
          <cell r="M2507" t="str">
            <v>אשקלון</v>
          </cell>
          <cell r="N2507">
            <v>0</v>
          </cell>
          <cell r="P2507" t="str">
            <v>אשקלון</v>
          </cell>
          <cell r="AR2507" t="str">
            <v>חט"ב</v>
          </cell>
        </row>
        <row r="2508">
          <cell r="B2508">
            <v>23569528</v>
          </cell>
          <cell r="I2508" t="str">
            <v>בעלות</v>
          </cell>
          <cell r="M2508" t="str">
            <v>אשקלון</v>
          </cell>
          <cell r="N2508">
            <v>0</v>
          </cell>
          <cell r="P2508" t="str">
            <v>אשקלון</v>
          </cell>
          <cell r="AR2508" t="str">
            <v>חט"ע</v>
          </cell>
        </row>
        <row r="2509">
          <cell r="B2509">
            <v>23569684</v>
          </cell>
          <cell r="I2509" t="str">
            <v>בעלות</v>
          </cell>
          <cell r="M2509" t="str">
            <v>אשקלון</v>
          </cell>
          <cell r="N2509">
            <v>0</v>
          </cell>
          <cell r="P2509" t="str">
            <v>אשקלון</v>
          </cell>
          <cell r="AR2509" t="str">
            <v>חט"ע</v>
          </cell>
        </row>
        <row r="2510">
          <cell r="B2510">
            <v>23569684</v>
          </cell>
          <cell r="I2510" t="str">
            <v>בעלות</v>
          </cell>
          <cell r="M2510" t="str">
            <v>אשקלון</v>
          </cell>
          <cell r="N2510">
            <v>0</v>
          </cell>
          <cell r="P2510" t="str">
            <v>אשקלון</v>
          </cell>
          <cell r="AR2510" t="str">
            <v>חט"ע</v>
          </cell>
        </row>
        <row r="2511">
          <cell r="B2511">
            <v>23569775</v>
          </cell>
          <cell r="I2511" t="str">
            <v>משרד</v>
          </cell>
          <cell r="M2511"/>
          <cell r="N2511">
            <v>0</v>
          </cell>
          <cell r="P2511" t="str">
            <v>באר שבע</v>
          </cell>
          <cell r="AR2511" t="str">
            <v>יסודי</v>
          </cell>
        </row>
        <row r="2512">
          <cell r="B2512">
            <v>23569775</v>
          </cell>
          <cell r="I2512" t="str">
            <v>משרד</v>
          </cell>
          <cell r="M2512" t="str">
            <v>אשקלון</v>
          </cell>
          <cell r="N2512">
            <v>0</v>
          </cell>
          <cell r="P2512" t="str">
            <v>אשקלון</v>
          </cell>
          <cell r="AR2512" t="str">
            <v>יסודי</v>
          </cell>
        </row>
        <row r="2513">
          <cell r="B2513">
            <v>23569783</v>
          </cell>
          <cell r="I2513" t="str">
            <v>בעלות</v>
          </cell>
          <cell r="M2513" t="str">
            <v>אשדוד</v>
          </cell>
          <cell r="N2513">
            <v>0</v>
          </cell>
          <cell r="P2513" t="str">
            <v>אשדוד</v>
          </cell>
          <cell r="AR2513" t="str">
            <v>חט"ע</v>
          </cell>
        </row>
        <row r="2514">
          <cell r="B2514">
            <v>23575855</v>
          </cell>
          <cell r="I2514" t="str">
            <v>משרד</v>
          </cell>
          <cell r="M2514" t="str">
            <v>אשדוד</v>
          </cell>
          <cell r="N2514">
            <v>0</v>
          </cell>
          <cell r="P2514" t="str">
            <v>אשדוד</v>
          </cell>
          <cell r="AR2514" t="str">
            <v>חט"ב</v>
          </cell>
        </row>
        <row r="2515">
          <cell r="B2515">
            <v>23575855</v>
          </cell>
          <cell r="I2515" t="str">
            <v>משרד</v>
          </cell>
          <cell r="M2515" t="str">
            <v>אשדוד</v>
          </cell>
          <cell r="N2515">
            <v>0</v>
          </cell>
          <cell r="P2515" t="str">
            <v>אשדוד</v>
          </cell>
          <cell r="AR2515" t="str">
            <v>חט"ע</v>
          </cell>
        </row>
        <row r="2516">
          <cell r="B2516">
            <v>23581135</v>
          </cell>
          <cell r="I2516" t="str">
            <v>משרד</v>
          </cell>
          <cell r="M2516" t="str">
            <v>אילת</v>
          </cell>
          <cell r="N2516">
            <v>0</v>
          </cell>
          <cell r="P2516" t="str">
            <v>אילת</v>
          </cell>
          <cell r="AR2516" t="str">
            <v>יסודי</v>
          </cell>
        </row>
        <row r="2517">
          <cell r="B2517">
            <v>23584295</v>
          </cell>
          <cell r="I2517" t="str">
            <v>משרד</v>
          </cell>
          <cell r="M2517" t="str">
            <v>אשדוד</v>
          </cell>
          <cell r="N2517">
            <v>0</v>
          </cell>
          <cell r="P2517" t="str">
            <v>אשדוד</v>
          </cell>
          <cell r="AR2517" t="str">
            <v>חט"ב</v>
          </cell>
        </row>
        <row r="2518">
          <cell r="B2518">
            <v>23584295</v>
          </cell>
          <cell r="I2518" t="str">
            <v>משרד</v>
          </cell>
          <cell r="M2518" t="str">
            <v>אשדוד</v>
          </cell>
          <cell r="N2518">
            <v>0</v>
          </cell>
          <cell r="P2518" t="str">
            <v>אשדוד</v>
          </cell>
          <cell r="AR2518" t="str">
            <v>חט"ע</v>
          </cell>
        </row>
        <row r="2519">
          <cell r="B2519">
            <v>23589195</v>
          </cell>
          <cell r="I2519" t="str">
            <v>משרד</v>
          </cell>
          <cell r="M2519" t="str">
            <v>אילת</v>
          </cell>
          <cell r="N2519">
            <v>0</v>
          </cell>
          <cell r="P2519" t="str">
            <v>אילת</v>
          </cell>
          <cell r="AR2519" t="str">
            <v>יסודי</v>
          </cell>
        </row>
        <row r="2520">
          <cell r="B2520">
            <v>23590094</v>
          </cell>
          <cell r="I2520" t="str">
            <v>בעלות</v>
          </cell>
          <cell r="M2520" t="str">
            <v>אשקלון</v>
          </cell>
          <cell r="N2520">
            <v>0</v>
          </cell>
          <cell r="P2520" t="str">
            <v>אשקלון</v>
          </cell>
          <cell r="AR2520" t="str">
            <v>חט"ע</v>
          </cell>
        </row>
        <row r="2521">
          <cell r="B2521">
            <v>23590722</v>
          </cell>
          <cell r="I2521" t="str">
            <v>משרד</v>
          </cell>
          <cell r="M2521" t="str">
            <v>אילת</v>
          </cell>
          <cell r="N2521">
            <v>0</v>
          </cell>
          <cell r="P2521" t="str">
            <v>אילת</v>
          </cell>
          <cell r="AR2521" t="str">
            <v>יסודי</v>
          </cell>
        </row>
        <row r="2522">
          <cell r="B2522">
            <v>23605280</v>
          </cell>
          <cell r="I2522" t="str">
            <v>משרד</v>
          </cell>
          <cell r="M2522" t="str">
            <v>מחנה טלי</v>
          </cell>
          <cell r="N2522">
            <v>0</v>
          </cell>
          <cell r="P2522" t="str">
            <v>רמת נגב</v>
          </cell>
          <cell r="AR2522" t="str">
            <v>גנ"י</v>
          </cell>
        </row>
        <row r="2523">
          <cell r="B2523">
            <v>23608938</v>
          </cell>
          <cell r="I2523" t="str">
            <v>משרד</v>
          </cell>
          <cell r="M2523" t="str">
            <v>אילת</v>
          </cell>
          <cell r="N2523">
            <v>0</v>
          </cell>
          <cell r="P2523" t="str">
            <v>אילת</v>
          </cell>
          <cell r="AR2523" t="str">
            <v>יסודי</v>
          </cell>
        </row>
        <row r="2524">
          <cell r="B2524">
            <v>23608938</v>
          </cell>
          <cell r="I2524" t="str">
            <v>משרד</v>
          </cell>
          <cell r="M2524" t="str">
            <v>אילת</v>
          </cell>
          <cell r="N2524">
            <v>0</v>
          </cell>
          <cell r="P2524" t="str">
            <v>אילת</v>
          </cell>
          <cell r="AR2524" t="str">
            <v>יסודי</v>
          </cell>
        </row>
        <row r="2525">
          <cell r="B2525">
            <v>23608938</v>
          </cell>
          <cell r="I2525" t="str">
            <v>משרד</v>
          </cell>
          <cell r="M2525" t="str">
            <v>אילת</v>
          </cell>
          <cell r="N2525">
            <v>0</v>
          </cell>
          <cell r="P2525" t="str">
            <v>אילת</v>
          </cell>
          <cell r="AR2525" t="str">
            <v>חט"ב</v>
          </cell>
        </row>
        <row r="2526">
          <cell r="B2526">
            <v>23611288</v>
          </cell>
          <cell r="I2526" t="str">
            <v>משרד</v>
          </cell>
          <cell r="M2526" t="str">
            <v>אשדוד</v>
          </cell>
          <cell r="N2526">
            <v>0</v>
          </cell>
          <cell r="P2526" t="str">
            <v>אשדוד</v>
          </cell>
          <cell r="AR2526" t="str">
            <v>חט"ב</v>
          </cell>
        </row>
        <row r="2527">
          <cell r="B2527">
            <v>23620412</v>
          </cell>
          <cell r="I2527" t="str">
            <v>משרד</v>
          </cell>
          <cell r="M2527" t="str">
            <v>אשדוד</v>
          </cell>
          <cell r="N2527">
            <v>0</v>
          </cell>
          <cell r="P2527" t="str">
            <v>אשדוד</v>
          </cell>
          <cell r="AR2527" t="str">
            <v>יסודי</v>
          </cell>
        </row>
        <row r="2528">
          <cell r="B2528">
            <v>23620412</v>
          </cell>
          <cell r="I2528" t="str">
            <v>משרד</v>
          </cell>
          <cell r="M2528" t="str">
            <v>אשדוד</v>
          </cell>
          <cell r="N2528">
            <v>0</v>
          </cell>
          <cell r="P2528" t="str">
            <v>אשדוד</v>
          </cell>
          <cell r="AR2528" t="str">
            <v>חט"ב</v>
          </cell>
        </row>
        <row r="2529">
          <cell r="B2529">
            <v>23624570</v>
          </cell>
          <cell r="I2529" t="str">
            <v>משרד</v>
          </cell>
          <cell r="M2529" t="str">
            <v>אילת</v>
          </cell>
          <cell r="N2529">
            <v>0</v>
          </cell>
          <cell r="P2529" t="str">
            <v>אילת</v>
          </cell>
          <cell r="AR2529" t="str">
            <v>חט"ב</v>
          </cell>
        </row>
        <row r="2530">
          <cell r="B2530">
            <v>23624570</v>
          </cell>
          <cell r="I2530" t="str">
            <v>משרד</v>
          </cell>
          <cell r="M2530" t="str">
            <v>אילת</v>
          </cell>
          <cell r="N2530">
            <v>0</v>
          </cell>
          <cell r="P2530" t="str">
            <v>אילת</v>
          </cell>
          <cell r="AR2530" t="str">
            <v>חט"ע</v>
          </cell>
        </row>
        <row r="2531">
          <cell r="B2531">
            <v>23627623</v>
          </cell>
          <cell r="I2531" t="str">
            <v>משרד</v>
          </cell>
          <cell r="M2531" t="str">
            <v>אשדוד</v>
          </cell>
          <cell r="N2531">
            <v>0</v>
          </cell>
          <cell r="P2531" t="str">
            <v>אשדוד</v>
          </cell>
          <cell r="AR2531" t="str">
            <v>יסודי</v>
          </cell>
        </row>
        <row r="2532">
          <cell r="B2532">
            <v>23635279</v>
          </cell>
          <cell r="I2532" t="str">
            <v>משרד</v>
          </cell>
          <cell r="M2532" t="str">
            <v>אילת</v>
          </cell>
          <cell r="N2532">
            <v>0</v>
          </cell>
          <cell r="P2532" t="str">
            <v>אילת</v>
          </cell>
          <cell r="AR2532" t="str">
            <v>חט"ב</v>
          </cell>
        </row>
        <row r="2533">
          <cell r="B2533">
            <v>23635279</v>
          </cell>
          <cell r="I2533" t="str">
            <v>משרד</v>
          </cell>
          <cell r="M2533" t="str">
            <v>אילת</v>
          </cell>
          <cell r="N2533">
            <v>0</v>
          </cell>
          <cell r="P2533" t="str">
            <v>אילת</v>
          </cell>
          <cell r="AR2533" t="str">
            <v>חט"ע</v>
          </cell>
        </row>
        <row r="2534">
          <cell r="B2534">
            <v>23639578</v>
          </cell>
          <cell r="I2534" t="str">
            <v>בעלות</v>
          </cell>
          <cell r="M2534" t="str">
            <v>קרית מלאכי</v>
          </cell>
          <cell r="N2534">
            <v>0</v>
          </cell>
          <cell r="P2534" t="str">
            <v>קרית מלאכי</v>
          </cell>
          <cell r="AR2534" t="str">
            <v>חט"ע</v>
          </cell>
        </row>
        <row r="2535">
          <cell r="B2535">
            <v>23640279</v>
          </cell>
          <cell r="I2535" t="str">
            <v>משרד</v>
          </cell>
          <cell r="M2535" t="str">
            <v>קרית מלאכי</v>
          </cell>
          <cell r="N2535">
            <v>0</v>
          </cell>
          <cell r="P2535" t="str">
            <v>קרית מלאכי</v>
          </cell>
          <cell r="AR2535" t="str">
            <v>יסודי</v>
          </cell>
        </row>
        <row r="2536">
          <cell r="B2536">
            <v>23641012</v>
          </cell>
          <cell r="I2536" t="str">
            <v>משרד</v>
          </cell>
          <cell r="M2536" t="str">
            <v>אופקים</v>
          </cell>
          <cell r="N2536">
            <v>0</v>
          </cell>
          <cell r="P2536" t="str">
            <v>אופקים</v>
          </cell>
          <cell r="AR2536" t="str">
            <v>יסודי</v>
          </cell>
        </row>
        <row r="2537">
          <cell r="B2537">
            <v>23644677</v>
          </cell>
          <cell r="I2537" t="str">
            <v>משרד</v>
          </cell>
          <cell r="M2537" t="str">
            <v>דימונה</v>
          </cell>
          <cell r="N2537">
            <v>0</v>
          </cell>
          <cell r="P2537" t="str">
            <v>דימונה</v>
          </cell>
          <cell r="AR2537" t="str">
            <v>יסודי</v>
          </cell>
        </row>
        <row r="2538">
          <cell r="B2538">
            <v>23650443</v>
          </cell>
          <cell r="I2538" t="str">
            <v>משרד</v>
          </cell>
          <cell r="M2538" t="str">
            <v>אשדוד</v>
          </cell>
          <cell r="N2538">
            <v>0</v>
          </cell>
          <cell r="P2538" t="str">
            <v>אשדוד</v>
          </cell>
          <cell r="AR2538" t="str">
            <v>יסודי</v>
          </cell>
        </row>
        <row r="2539">
          <cell r="B2539">
            <v>23650765</v>
          </cell>
          <cell r="I2539" t="str">
            <v>משרד</v>
          </cell>
          <cell r="M2539" t="str">
            <v>קרית גת</v>
          </cell>
          <cell r="N2539">
            <v>0</v>
          </cell>
          <cell r="P2539" t="str">
            <v>קרית גת</v>
          </cell>
          <cell r="AR2539" t="str">
            <v>יסודי</v>
          </cell>
        </row>
        <row r="2540">
          <cell r="B2540">
            <v>23650765</v>
          </cell>
          <cell r="I2540" t="str">
            <v>משרד</v>
          </cell>
          <cell r="M2540"/>
          <cell r="N2540">
            <v>0</v>
          </cell>
          <cell r="P2540" t="str">
            <v>באר שבע</v>
          </cell>
          <cell r="AR2540" t="str">
            <v>יסודי</v>
          </cell>
        </row>
        <row r="2541">
          <cell r="B2541">
            <v>23651102</v>
          </cell>
          <cell r="I2541" t="str">
            <v>משרד</v>
          </cell>
          <cell r="M2541" t="str">
            <v>קרית מלאכי</v>
          </cell>
          <cell r="N2541">
            <v>0</v>
          </cell>
          <cell r="P2541" t="str">
            <v>קרית מלאכי</v>
          </cell>
          <cell r="AR2541" t="str">
            <v>יסודי</v>
          </cell>
        </row>
        <row r="2542">
          <cell r="B2542">
            <v>23651102</v>
          </cell>
          <cell r="I2542" t="str">
            <v>משרד</v>
          </cell>
          <cell r="M2542"/>
          <cell r="N2542">
            <v>0</v>
          </cell>
          <cell r="P2542" t="str">
            <v>באר שבע</v>
          </cell>
          <cell r="AR2542" t="str">
            <v>יסודי</v>
          </cell>
        </row>
        <row r="2543">
          <cell r="B2543">
            <v>23651573</v>
          </cell>
          <cell r="I2543" t="str">
            <v>משרד</v>
          </cell>
          <cell r="M2543"/>
          <cell r="N2543">
            <v>0</v>
          </cell>
          <cell r="P2543" t="str">
            <v>באר שבע</v>
          </cell>
          <cell r="AR2543" t="str">
            <v>חט"ב</v>
          </cell>
        </row>
        <row r="2544">
          <cell r="B2544">
            <v>23651573</v>
          </cell>
          <cell r="I2544" t="str">
            <v>משרד</v>
          </cell>
          <cell r="M2544" t="str">
            <v>אשדוד</v>
          </cell>
          <cell r="N2544">
            <v>0</v>
          </cell>
          <cell r="P2544" t="str">
            <v>אשדוד</v>
          </cell>
          <cell r="AR2544" t="str">
            <v>חט"ב</v>
          </cell>
        </row>
        <row r="2545">
          <cell r="B2545">
            <v>23651573</v>
          </cell>
          <cell r="I2545" t="str">
            <v>משרד</v>
          </cell>
          <cell r="M2545" t="str">
            <v>אשדוד</v>
          </cell>
          <cell r="N2545">
            <v>0</v>
          </cell>
          <cell r="P2545" t="str">
            <v>אשדוד</v>
          </cell>
          <cell r="AR2545" t="str">
            <v>חט"ע</v>
          </cell>
        </row>
        <row r="2546">
          <cell r="B2546">
            <v>23653371</v>
          </cell>
          <cell r="I2546" t="str">
            <v>משרד</v>
          </cell>
          <cell r="M2546" t="str">
            <v>אשדוד</v>
          </cell>
          <cell r="N2546">
            <v>0</v>
          </cell>
          <cell r="P2546" t="str">
            <v>אשדוד</v>
          </cell>
          <cell r="AR2546" t="str">
            <v>חט"ב</v>
          </cell>
        </row>
        <row r="2547">
          <cell r="B2547">
            <v>23654098</v>
          </cell>
          <cell r="I2547" t="str">
            <v>משרד</v>
          </cell>
          <cell r="M2547" t="str">
            <v>אשקלון</v>
          </cell>
          <cell r="N2547">
            <v>0</v>
          </cell>
          <cell r="P2547" t="str">
            <v>אשקלון</v>
          </cell>
          <cell r="AR2547" t="str">
            <v>חט"ב</v>
          </cell>
        </row>
        <row r="2548">
          <cell r="B2548">
            <v>23654130</v>
          </cell>
          <cell r="I2548" t="str">
            <v>משרד</v>
          </cell>
          <cell r="M2548" t="str">
            <v>אשדוד</v>
          </cell>
          <cell r="N2548">
            <v>0</v>
          </cell>
          <cell r="P2548" t="str">
            <v>אשדוד</v>
          </cell>
          <cell r="AR2548" t="str">
            <v>יסודי</v>
          </cell>
        </row>
        <row r="2549">
          <cell r="B2549">
            <v>23655350</v>
          </cell>
          <cell r="I2549" t="str">
            <v>משרד</v>
          </cell>
          <cell r="M2549" t="str">
            <v>אשדוד</v>
          </cell>
          <cell r="N2549">
            <v>0</v>
          </cell>
          <cell r="P2549" t="str">
            <v>אשדוד</v>
          </cell>
          <cell r="AR2549" t="str">
            <v>חט"ב</v>
          </cell>
        </row>
        <row r="2550">
          <cell r="B2550">
            <v>23655350</v>
          </cell>
          <cell r="I2550" t="str">
            <v>משרד</v>
          </cell>
          <cell r="M2550" t="str">
            <v>אשדוד</v>
          </cell>
          <cell r="N2550">
            <v>0</v>
          </cell>
          <cell r="P2550" t="str">
            <v>אשדוד</v>
          </cell>
          <cell r="AR2550" t="str">
            <v>חט"ב</v>
          </cell>
        </row>
        <row r="2551">
          <cell r="B2551">
            <v>23655566</v>
          </cell>
          <cell r="I2551" t="str">
            <v>משרד</v>
          </cell>
          <cell r="M2551" t="str">
            <v>אשקלון</v>
          </cell>
          <cell r="N2551">
            <v>0</v>
          </cell>
          <cell r="P2551" t="str">
            <v>אשקלון</v>
          </cell>
          <cell r="AR2551" t="str">
            <v>יסודי</v>
          </cell>
        </row>
        <row r="2552">
          <cell r="B2552">
            <v>23655566</v>
          </cell>
          <cell r="I2552" t="str">
            <v>משרד</v>
          </cell>
          <cell r="M2552"/>
          <cell r="N2552">
            <v>0</v>
          </cell>
          <cell r="P2552" t="str">
            <v>באר שבע</v>
          </cell>
          <cell r="AR2552" t="str">
            <v>יסודי</v>
          </cell>
        </row>
        <row r="2553">
          <cell r="B2553">
            <v>23655657</v>
          </cell>
          <cell r="I2553" t="str">
            <v>בעלות</v>
          </cell>
          <cell r="M2553" t="str">
            <v>אשדוד</v>
          </cell>
          <cell r="N2553">
            <v>0</v>
          </cell>
          <cell r="P2553" t="str">
            <v>אשדוד</v>
          </cell>
          <cell r="AR2553" t="str">
            <v>חט"ע</v>
          </cell>
        </row>
        <row r="2554">
          <cell r="B2554">
            <v>23655657</v>
          </cell>
          <cell r="I2554" t="str">
            <v>בעלות</v>
          </cell>
          <cell r="M2554" t="str">
            <v>אשדוד</v>
          </cell>
          <cell r="N2554">
            <v>0</v>
          </cell>
          <cell r="P2554" t="str">
            <v>אשדוד</v>
          </cell>
          <cell r="AR2554" t="str">
            <v>חט"ע</v>
          </cell>
        </row>
        <row r="2555">
          <cell r="B2555">
            <v>23655699</v>
          </cell>
          <cell r="I2555" t="str">
            <v>משרד</v>
          </cell>
          <cell r="M2555" t="str">
            <v>באר שבע</v>
          </cell>
          <cell r="N2555">
            <v>0</v>
          </cell>
          <cell r="P2555" t="str">
            <v>באר שבע</v>
          </cell>
          <cell r="AR2555" t="str">
            <v>יסודי</v>
          </cell>
        </row>
        <row r="2556">
          <cell r="B2556">
            <v>23655699</v>
          </cell>
          <cell r="I2556" t="str">
            <v>משרד</v>
          </cell>
          <cell r="M2556" t="str">
            <v>באר שבע</v>
          </cell>
          <cell r="N2556">
            <v>0</v>
          </cell>
          <cell r="P2556" t="str">
            <v>באר שבע</v>
          </cell>
          <cell r="AR2556" t="str">
            <v>יסודי</v>
          </cell>
        </row>
        <row r="2557">
          <cell r="B2557">
            <v>23655749</v>
          </cell>
          <cell r="I2557" t="str">
            <v>משרד</v>
          </cell>
          <cell r="M2557" t="str">
            <v>באר טוביה</v>
          </cell>
          <cell r="N2557">
            <v>0</v>
          </cell>
          <cell r="P2557" t="str">
            <v>באר טוביה</v>
          </cell>
          <cell r="AR2557" t="str">
            <v>יסודי</v>
          </cell>
        </row>
        <row r="2558">
          <cell r="B2558">
            <v>23657851</v>
          </cell>
          <cell r="I2558" t="str">
            <v>משרד</v>
          </cell>
          <cell r="M2558" t="str">
            <v>קרית גת</v>
          </cell>
          <cell r="N2558">
            <v>0</v>
          </cell>
          <cell r="P2558" t="str">
            <v>קרית גת</v>
          </cell>
          <cell r="AR2558" t="str">
            <v>יסודי</v>
          </cell>
        </row>
        <row r="2559">
          <cell r="B2559">
            <v>23658206</v>
          </cell>
          <cell r="I2559" t="str">
            <v>משרד</v>
          </cell>
          <cell r="M2559" t="str">
            <v>קרית גת</v>
          </cell>
          <cell r="N2559">
            <v>0</v>
          </cell>
          <cell r="P2559" t="str">
            <v>קרית גת</v>
          </cell>
          <cell r="AR2559" t="str">
            <v>גנ"י</v>
          </cell>
        </row>
        <row r="2560">
          <cell r="B2560">
            <v>23658289</v>
          </cell>
          <cell r="I2560" t="str">
            <v>משרד</v>
          </cell>
          <cell r="M2560" t="str">
            <v>בית הגדי</v>
          </cell>
          <cell r="N2560">
            <v>0</v>
          </cell>
          <cell r="P2560" t="str">
            <v>שדות נגב עזתה</v>
          </cell>
          <cell r="AR2560" t="str">
            <v>יסודי</v>
          </cell>
        </row>
        <row r="2561">
          <cell r="B2561">
            <v>23658289</v>
          </cell>
          <cell r="I2561" t="str">
            <v>משרד</v>
          </cell>
          <cell r="M2561" t="str">
            <v>מעגלים</v>
          </cell>
          <cell r="N2561">
            <v>0</v>
          </cell>
          <cell r="P2561" t="str">
            <v>שדות נגב עזתה</v>
          </cell>
          <cell r="AR2561" t="str">
            <v>יסודי</v>
          </cell>
        </row>
        <row r="2562">
          <cell r="B2562">
            <v>23658784</v>
          </cell>
          <cell r="I2562" t="str">
            <v>משרד</v>
          </cell>
          <cell r="M2562" t="str">
            <v>קרית גת</v>
          </cell>
          <cell r="N2562">
            <v>0</v>
          </cell>
          <cell r="P2562" t="str">
            <v>קרית גת</v>
          </cell>
          <cell r="AR2562" t="str">
            <v>חט"ב</v>
          </cell>
        </row>
        <row r="2563">
          <cell r="B2563">
            <v>23658966</v>
          </cell>
          <cell r="I2563" t="str">
            <v>משרד</v>
          </cell>
          <cell r="M2563" t="str">
            <v>אשדוד</v>
          </cell>
          <cell r="N2563">
            <v>0</v>
          </cell>
          <cell r="P2563" t="str">
            <v>אשדוד</v>
          </cell>
          <cell r="AR2563" t="str">
            <v>יסודי</v>
          </cell>
        </row>
        <row r="2564">
          <cell r="B2564">
            <v>23658982</v>
          </cell>
          <cell r="I2564" t="str">
            <v>משרד</v>
          </cell>
          <cell r="M2564" t="str">
            <v>אשקלון</v>
          </cell>
          <cell r="N2564">
            <v>0</v>
          </cell>
          <cell r="P2564" t="str">
            <v>אשקלון</v>
          </cell>
          <cell r="AR2564" t="str">
            <v>יסודי</v>
          </cell>
        </row>
        <row r="2565">
          <cell r="B2565">
            <v>23658982</v>
          </cell>
          <cell r="I2565" t="str">
            <v>משרד</v>
          </cell>
          <cell r="M2565" t="str">
            <v>אשקלון</v>
          </cell>
          <cell r="N2565">
            <v>0</v>
          </cell>
          <cell r="P2565" t="str">
            <v>אשקלון</v>
          </cell>
          <cell r="AR2565" t="str">
            <v>יסודי</v>
          </cell>
        </row>
        <row r="2566">
          <cell r="B2566">
            <v>23660103</v>
          </cell>
          <cell r="I2566" t="str">
            <v>משרד</v>
          </cell>
          <cell r="M2566" t="str">
            <v>אשקלון</v>
          </cell>
          <cell r="N2566">
            <v>0</v>
          </cell>
          <cell r="P2566" t="str">
            <v>אשקלון</v>
          </cell>
          <cell r="AR2566" t="str">
            <v>גנ"י</v>
          </cell>
        </row>
        <row r="2567">
          <cell r="B2567">
            <v>23660319</v>
          </cell>
          <cell r="I2567" t="str">
            <v>משרד</v>
          </cell>
          <cell r="M2567" t="str">
            <v>אשקלון</v>
          </cell>
          <cell r="N2567">
            <v>0</v>
          </cell>
          <cell r="P2567" t="str">
            <v>אשקלון</v>
          </cell>
          <cell r="AR2567" t="str">
            <v>חט"ב</v>
          </cell>
        </row>
        <row r="2568">
          <cell r="B2568">
            <v>23660319</v>
          </cell>
          <cell r="I2568" t="str">
            <v>משרד</v>
          </cell>
          <cell r="M2568" t="str">
            <v>אשקלון</v>
          </cell>
          <cell r="N2568">
            <v>0</v>
          </cell>
          <cell r="P2568" t="str">
            <v>אשקלון</v>
          </cell>
          <cell r="AR2568" t="str">
            <v>חט"ע</v>
          </cell>
        </row>
        <row r="2569">
          <cell r="B2569">
            <v>23660426</v>
          </cell>
          <cell r="I2569" t="str">
            <v>משרד</v>
          </cell>
          <cell r="M2569" t="str">
            <v>אשדוד</v>
          </cell>
          <cell r="N2569">
            <v>0</v>
          </cell>
          <cell r="P2569" t="str">
            <v>אשדוד</v>
          </cell>
          <cell r="AR2569" t="str">
            <v>יסודי</v>
          </cell>
        </row>
        <row r="2570">
          <cell r="B2570">
            <v>23660756</v>
          </cell>
          <cell r="I2570" t="str">
            <v>משרד</v>
          </cell>
          <cell r="M2570" t="str">
            <v>אשדוד</v>
          </cell>
          <cell r="N2570">
            <v>0</v>
          </cell>
          <cell r="P2570" t="str">
            <v>אשדוד</v>
          </cell>
          <cell r="AR2570" t="str">
            <v>חט"ב</v>
          </cell>
        </row>
        <row r="2571">
          <cell r="B2571">
            <v>23660756</v>
          </cell>
          <cell r="I2571" t="str">
            <v>משרד</v>
          </cell>
          <cell r="M2571" t="str">
            <v>אשדוד</v>
          </cell>
          <cell r="N2571">
            <v>0</v>
          </cell>
          <cell r="P2571" t="str">
            <v>אשדוד</v>
          </cell>
          <cell r="AR2571" t="str">
            <v>חט"ע</v>
          </cell>
        </row>
        <row r="2572">
          <cell r="B2572">
            <v>23660814</v>
          </cell>
          <cell r="I2572" t="str">
            <v>משרד</v>
          </cell>
          <cell r="M2572" t="str">
            <v>אשדוד</v>
          </cell>
          <cell r="N2572">
            <v>0</v>
          </cell>
          <cell r="P2572" t="str">
            <v>אשדוד</v>
          </cell>
          <cell r="AR2572" t="str">
            <v>גנ"י</v>
          </cell>
        </row>
        <row r="2573">
          <cell r="B2573">
            <v>23661051</v>
          </cell>
          <cell r="I2573" t="str">
            <v>בעלות</v>
          </cell>
          <cell r="M2573" t="str">
            <v>אשקלון</v>
          </cell>
          <cell r="N2573">
            <v>0</v>
          </cell>
          <cell r="P2573" t="str">
            <v>אשקלון</v>
          </cell>
          <cell r="AR2573" t="str">
            <v>חט"ע</v>
          </cell>
        </row>
        <row r="2574">
          <cell r="B2574">
            <v>23661184</v>
          </cell>
          <cell r="I2574" t="str">
            <v>משרד</v>
          </cell>
          <cell r="M2574" t="str">
            <v>אשקלון</v>
          </cell>
          <cell r="N2574">
            <v>0</v>
          </cell>
          <cell r="P2574" t="str">
            <v>אשקלון</v>
          </cell>
          <cell r="AR2574" t="str">
            <v>יסודי</v>
          </cell>
        </row>
        <row r="2575">
          <cell r="B2575">
            <v>23661200</v>
          </cell>
          <cell r="I2575" t="str">
            <v>משרד</v>
          </cell>
          <cell r="M2575" t="str">
            <v>קרית גת</v>
          </cell>
          <cell r="N2575">
            <v>0</v>
          </cell>
          <cell r="P2575" t="str">
            <v>קרית גת</v>
          </cell>
          <cell r="AR2575" t="str">
            <v>חט"ב</v>
          </cell>
        </row>
        <row r="2576">
          <cell r="B2576">
            <v>23661200</v>
          </cell>
          <cell r="I2576" t="str">
            <v>משרד</v>
          </cell>
          <cell r="M2576" t="str">
            <v>קרית גת</v>
          </cell>
          <cell r="N2576">
            <v>0</v>
          </cell>
          <cell r="P2576" t="str">
            <v>קרית גת</v>
          </cell>
          <cell r="AR2576" t="str">
            <v>חט"ע</v>
          </cell>
        </row>
        <row r="2577">
          <cell r="B2577">
            <v>23661630</v>
          </cell>
          <cell r="I2577" t="str">
            <v>משרד</v>
          </cell>
          <cell r="M2577" t="str">
            <v>אשקלון</v>
          </cell>
          <cell r="N2577">
            <v>0</v>
          </cell>
          <cell r="P2577" t="str">
            <v>אשקלון</v>
          </cell>
          <cell r="AR2577" t="str">
            <v>יסודי</v>
          </cell>
        </row>
        <row r="2578">
          <cell r="B2578">
            <v>23662919</v>
          </cell>
          <cell r="I2578" t="str">
            <v>משרד</v>
          </cell>
          <cell r="M2578" t="str">
            <v>אשקלון</v>
          </cell>
          <cell r="N2578">
            <v>0</v>
          </cell>
          <cell r="P2578" t="str">
            <v>אשקלון</v>
          </cell>
          <cell r="AR2578" t="str">
            <v>יסודי</v>
          </cell>
        </row>
        <row r="2579">
          <cell r="B2579">
            <v>23662919</v>
          </cell>
          <cell r="I2579" t="str">
            <v>משרד</v>
          </cell>
          <cell r="M2579" t="str">
            <v>אשקלון</v>
          </cell>
          <cell r="N2579">
            <v>0</v>
          </cell>
          <cell r="P2579" t="str">
            <v>אשקלון</v>
          </cell>
          <cell r="AR2579" t="str">
            <v>יסודי</v>
          </cell>
        </row>
        <row r="2580">
          <cell r="B2580">
            <v>23662919</v>
          </cell>
          <cell r="I2580" t="str">
            <v>משרד</v>
          </cell>
          <cell r="M2580" t="str">
            <v>אשקלון</v>
          </cell>
          <cell r="N2580">
            <v>0</v>
          </cell>
          <cell r="P2580" t="str">
            <v>אשקלון</v>
          </cell>
          <cell r="AR2580" t="str">
            <v>חט"ב</v>
          </cell>
        </row>
        <row r="2581">
          <cell r="B2581">
            <v>23662919</v>
          </cell>
          <cell r="I2581" t="str">
            <v>משרד</v>
          </cell>
          <cell r="M2581" t="str">
            <v>אשקלון</v>
          </cell>
          <cell r="N2581">
            <v>0</v>
          </cell>
          <cell r="P2581" t="str">
            <v>אשקלון</v>
          </cell>
          <cell r="AR2581" t="str">
            <v>חט"ב</v>
          </cell>
        </row>
        <row r="2582">
          <cell r="B2582">
            <v>23663354</v>
          </cell>
          <cell r="I2582" t="str">
            <v>משרד</v>
          </cell>
          <cell r="M2582" t="str">
            <v>שדרות</v>
          </cell>
          <cell r="N2582">
            <v>1</v>
          </cell>
          <cell r="P2582" t="str">
            <v>שדרות</v>
          </cell>
          <cell r="AR2582" t="str">
            <v>יסודי</v>
          </cell>
        </row>
        <row r="2583">
          <cell r="B2583">
            <v>23663354</v>
          </cell>
          <cell r="I2583" t="str">
            <v>משרד</v>
          </cell>
          <cell r="M2583" t="str">
            <v>שדרות</v>
          </cell>
          <cell r="N2583">
            <v>1</v>
          </cell>
          <cell r="P2583" t="str">
            <v>שדרות</v>
          </cell>
          <cell r="AR2583" t="str">
            <v>חט"ב</v>
          </cell>
        </row>
        <row r="2584">
          <cell r="B2584">
            <v>23664964</v>
          </cell>
          <cell r="I2584" t="str">
            <v>משרד</v>
          </cell>
          <cell r="M2584" t="str">
            <v>אילת</v>
          </cell>
          <cell r="N2584">
            <v>0</v>
          </cell>
          <cell r="P2584" t="str">
            <v>אילת</v>
          </cell>
          <cell r="AR2584" t="str">
            <v>יסודי</v>
          </cell>
        </row>
        <row r="2585">
          <cell r="B2585">
            <v>23665888</v>
          </cell>
          <cell r="I2585" t="str">
            <v>משרד</v>
          </cell>
          <cell r="M2585" t="str">
            <v>אשקלון</v>
          </cell>
          <cell r="N2585">
            <v>0</v>
          </cell>
          <cell r="P2585" t="str">
            <v>אשקלון</v>
          </cell>
          <cell r="AR2585" t="str">
            <v>יסודי</v>
          </cell>
        </row>
        <row r="2586">
          <cell r="B2586">
            <v>23666373</v>
          </cell>
          <cell r="I2586" t="str">
            <v>משרד</v>
          </cell>
          <cell r="M2586" t="str">
            <v>אשקלון</v>
          </cell>
          <cell r="N2586">
            <v>0</v>
          </cell>
          <cell r="P2586" t="str">
            <v>אשקלון</v>
          </cell>
          <cell r="AR2586" t="str">
            <v>חט"ב</v>
          </cell>
        </row>
        <row r="2587">
          <cell r="B2587">
            <v>23666803</v>
          </cell>
          <cell r="I2587" t="str">
            <v>משרד</v>
          </cell>
          <cell r="M2587" t="str">
            <v>שדרות</v>
          </cell>
          <cell r="N2587">
            <v>1</v>
          </cell>
          <cell r="P2587" t="str">
            <v>שדרות</v>
          </cell>
          <cell r="AR2587" t="str">
            <v>יסודי</v>
          </cell>
        </row>
        <row r="2588">
          <cell r="B2588">
            <v>23666860</v>
          </cell>
          <cell r="I2588" t="str">
            <v>משרד</v>
          </cell>
          <cell r="M2588" t="str">
            <v>אילת</v>
          </cell>
          <cell r="N2588">
            <v>0</v>
          </cell>
          <cell r="P2588" t="str">
            <v>אילת</v>
          </cell>
          <cell r="AR2588" t="str">
            <v>גנ"י</v>
          </cell>
        </row>
        <row r="2589">
          <cell r="B2589">
            <v>23666860</v>
          </cell>
          <cell r="I2589" t="str">
            <v>משרד</v>
          </cell>
          <cell r="M2589" t="str">
            <v>אילת</v>
          </cell>
          <cell r="N2589">
            <v>0</v>
          </cell>
          <cell r="P2589" t="str">
            <v>אילת</v>
          </cell>
          <cell r="AR2589" t="str">
            <v>גנ"י</v>
          </cell>
        </row>
        <row r="2590">
          <cell r="B2590">
            <v>23666860</v>
          </cell>
          <cell r="I2590" t="str">
            <v>משרד</v>
          </cell>
          <cell r="M2590" t="str">
            <v>אילת</v>
          </cell>
          <cell r="N2590">
            <v>0</v>
          </cell>
          <cell r="P2590" t="str">
            <v>אילת</v>
          </cell>
          <cell r="AR2590" t="str">
            <v>גנ"י</v>
          </cell>
        </row>
        <row r="2591">
          <cell r="B2591">
            <v>23666860</v>
          </cell>
          <cell r="I2591" t="str">
            <v>משרד</v>
          </cell>
          <cell r="M2591" t="str">
            <v>אילת</v>
          </cell>
          <cell r="N2591">
            <v>0</v>
          </cell>
          <cell r="P2591" t="str">
            <v>אילת</v>
          </cell>
          <cell r="AR2591" t="str">
            <v>גנ"י</v>
          </cell>
        </row>
        <row r="2592">
          <cell r="B2592">
            <v>23666977</v>
          </cell>
          <cell r="I2592" t="str">
            <v>משרד</v>
          </cell>
          <cell r="M2592" t="str">
            <v>אשדוד</v>
          </cell>
          <cell r="N2592">
            <v>0</v>
          </cell>
          <cell r="P2592" t="str">
            <v>אשדוד</v>
          </cell>
          <cell r="AR2592" t="str">
            <v>גנ"י</v>
          </cell>
        </row>
        <row r="2593">
          <cell r="B2593">
            <v>23667116</v>
          </cell>
          <cell r="I2593" t="str">
            <v>בעלות</v>
          </cell>
          <cell r="M2593" t="str">
            <v>אשקלון</v>
          </cell>
          <cell r="N2593">
            <v>0</v>
          </cell>
          <cell r="P2593" t="str">
            <v>אשקלון</v>
          </cell>
          <cell r="AR2593" t="str">
            <v>חט"ע</v>
          </cell>
        </row>
        <row r="2594">
          <cell r="B2594">
            <v>23667298</v>
          </cell>
          <cell r="I2594" t="str">
            <v>משרד</v>
          </cell>
          <cell r="M2594" t="str">
            <v>באר שבע</v>
          </cell>
          <cell r="N2594">
            <v>0</v>
          </cell>
          <cell r="P2594" t="str">
            <v>באר שבע</v>
          </cell>
          <cell r="AR2594" t="str">
            <v>יסודי</v>
          </cell>
        </row>
        <row r="2595">
          <cell r="B2595">
            <v>23668221</v>
          </cell>
          <cell r="I2595" t="str">
            <v>משרד</v>
          </cell>
          <cell r="M2595" t="str">
            <v>אשקלון</v>
          </cell>
          <cell r="N2595">
            <v>0</v>
          </cell>
          <cell r="P2595" t="str">
            <v>אשקלון</v>
          </cell>
          <cell r="AR2595" t="str">
            <v>גנ"י</v>
          </cell>
        </row>
        <row r="2596">
          <cell r="B2596">
            <v>23668221</v>
          </cell>
          <cell r="I2596" t="str">
            <v>משרד</v>
          </cell>
          <cell r="M2596" t="str">
            <v>אשקלון</v>
          </cell>
          <cell r="N2596">
            <v>0</v>
          </cell>
          <cell r="P2596" t="str">
            <v>אשקלון</v>
          </cell>
          <cell r="AR2596" t="str">
            <v>גנ"י</v>
          </cell>
        </row>
        <row r="2597">
          <cell r="B2597">
            <v>23668221</v>
          </cell>
          <cell r="I2597" t="str">
            <v>משרד</v>
          </cell>
          <cell r="M2597" t="str">
            <v>אשקלון</v>
          </cell>
          <cell r="N2597">
            <v>0</v>
          </cell>
          <cell r="P2597" t="str">
            <v>אשקלון</v>
          </cell>
          <cell r="AR2597" t="str">
            <v>גנ"י</v>
          </cell>
        </row>
        <row r="2598">
          <cell r="B2598">
            <v>23668684</v>
          </cell>
          <cell r="I2598" t="str">
            <v>משרד</v>
          </cell>
          <cell r="M2598" t="str">
            <v>אשקלון</v>
          </cell>
          <cell r="N2598">
            <v>0</v>
          </cell>
          <cell r="P2598" t="str">
            <v>אשקלון</v>
          </cell>
          <cell r="AR2598" t="str">
            <v>יסודי</v>
          </cell>
        </row>
        <row r="2599">
          <cell r="B2599">
            <v>23669187</v>
          </cell>
          <cell r="I2599" t="str">
            <v>משרד</v>
          </cell>
          <cell r="M2599" t="str">
            <v>אשקלון</v>
          </cell>
          <cell r="N2599">
            <v>0</v>
          </cell>
          <cell r="P2599" t="str">
            <v>אשקלון</v>
          </cell>
          <cell r="AR2599" t="str">
            <v>חט"ב</v>
          </cell>
        </row>
        <row r="2600">
          <cell r="B2600">
            <v>23669187</v>
          </cell>
          <cell r="I2600" t="str">
            <v>משרד</v>
          </cell>
          <cell r="M2600" t="str">
            <v>אשקלון</v>
          </cell>
          <cell r="N2600">
            <v>0</v>
          </cell>
          <cell r="P2600" t="str">
            <v>אשקלון</v>
          </cell>
          <cell r="AR2600" t="str">
            <v>חט"ע</v>
          </cell>
        </row>
        <row r="2601">
          <cell r="B2601">
            <v>23670227</v>
          </cell>
          <cell r="I2601" t="str">
            <v>משרד</v>
          </cell>
          <cell r="M2601" t="str">
            <v>נתיבות</v>
          </cell>
          <cell r="N2601">
            <v>0</v>
          </cell>
          <cell r="P2601" t="str">
            <v>נתיבות</v>
          </cell>
          <cell r="AR2601" t="str">
            <v>יסודי</v>
          </cell>
        </row>
        <row r="2602">
          <cell r="B2602">
            <v>23670227</v>
          </cell>
          <cell r="I2602" t="str">
            <v>משרד</v>
          </cell>
          <cell r="M2602"/>
          <cell r="N2602">
            <v>0</v>
          </cell>
          <cell r="P2602" t="str">
            <v>באר שבע</v>
          </cell>
          <cell r="AR2602" t="str">
            <v>יסודי</v>
          </cell>
        </row>
        <row r="2603">
          <cell r="B2603">
            <v>23670417</v>
          </cell>
          <cell r="I2603" t="str">
            <v>משרד</v>
          </cell>
          <cell r="M2603" t="str">
            <v>דימונה</v>
          </cell>
          <cell r="N2603">
            <v>0</v>
          </cell>
          <cell r="P2603" t="str">
            <v>דימונה</v>
          </cell>
          <cell r="AR2603" t="str">
            <v>יסודי</v>
          </cell>
        </row>
        <row r="2604">
          <cell r="B2604">
            <v>23670599</v>
          </cell>
          <cell r="I2604" t="str">
            <v>משרד</v>
          </cell>
          <cell r="M2604" t="str">
            <v>אור הנר</v>
          </cell>
          <cell r="N2604">
            <v>1</v>
          </cell>
          <cell r="P2604" t="str">
            <v>שער הנגב</v>
          </cell>
          <cell r="AR2604" t="str">
            <v>גנ"י</v>
          </cell>
        </row>
        <row r="2605">
          <cell r="B2605">
            <v>23670599</v>
          </cell>
          <cell r="I2605" t="str">
            <v>משרד</v>
          </cell>
          <cell r="M2605" t="str">
            <v>ארז</v>
          </cell>
          <cell r="N2605">
            <v>1</v>
          </cell>
          <cell r="P2605" t="str">
            <v>שער הנגב</v>
          </cell>
          <cell r="AR2605" t="str">
            <v>גנ"י</v>
          </cell>
        </row>
        <row r="2606">
          <cell r="B2606">
            <v>23671209</v>
          </cell>
          <cell r="I2606" t="str">
            <v>משרד</v>
          </cell>
          <cell r="M2606" t="str">
            <v>אשדוד</v>
          </cell>
          <cell r="N2606">
            <v>0</v>
          </cell>
          <cell r="P2606" t="str">
            <v>אשדוד</v>
          </cell>
          <cell r="AR2606" t="str">
            <v>יסודי</v>
          </cell>
        </row>
        <row r="2607">
          <cell r="B2607">
            <v>23671696</v>
          </cell>
          <cell r="I2607" t="str">
            <v>משרד</v>
          </cell>
          <cell r="M2607" t="str">
            <v>באר שבע</v>
          </cell>
          <cell r="N2607">
            <v>0</v>
          </cell>
          <cell r="P2607" t="str">
            <v>באר שבע</v>
          </cell>
          <cell r="AR2607" t="str">
            <v>יסודי</v>
          </cell>
        </row>
        <row r="2608">
          <cell r="B2608">
            <v>23672199</v>
          </cell>
          <cell r="I2608" t="str">
            <v>משרד</v>
          </cell>
          <cell r="M2608" t="str">
            <v>בית קמה</v>
          </cell>
          <cell r="N2608">
            <v>0</v>
          </cell>
          <cell r="P2608" t="str">
            <v>בני שמעון</v>
          </cell>
          <cell r="AR2608" t="str">
            <v>יסודי</v>
          </cell>
        </row>
        <row r="2609">
          <cell r="B2609">
            <v>23672827</v>
          </cell>
          <cell r="I2609" t="str">
            <v>משרד</v>
          </cell>
          <cell r="M2609" t="str">
            <v>ירוחם</v>
          </cell>
          <cell r="N2609">
            <v>0</v>
          </cell>
          <cell r="P2609" t="str">
            <v>ירוחם</v>
          </cell>
          <cell r="AR2609" t="str">
            <v>יסודי</v>
          </cell>
        </row>
        <row r="2610">
          <cell r="B2610">
            <v>23672827</v>
          </cell>
          <cell r="I2610" t="str">
            <v>משרד</v>
          </cell>
          <cell r="M2610" t="str">
            <v>דימונה</v>
          </cell>
          <cell r="N2610">
            <v>0</v>
          </cell>
          <cell r="P2610" t="str">
            <v>דימונה</v>
          </cell>
          <cell r="AR2610" t="str">
            <v>יסודי</v>
          </cell>
        </row>
        <row r="2611">
          <cell r="B2611">
            <v>23673148</v>
          </cell>
          <cell r="I2611" t="str">
            <v>משרד</v>
          </cell>
          <cell r="M2611" t="str">
            <v>באר שבע</v>
          </cell>
          <cell r="N2611">
            <v>0</v>
          </cell>
          <cell r="P2611" t="str">
            <v>באר שבע</v>
          </cell>
          <cell r="AR2611" t="str">
            <v>חט"ב</v>
          </cell>
        </row>
        <row r="2612">
          <cell r="B2612">
            <v>23673536</v>
          </cell>
          <cell r="I2612" t="str">
            <v>משרד</v>
          </cell>
          <cell r="M2612" t="str">
            <v>עומר</v>
          </cell>
          <cell r="N2612">
            <v>0</v>
          </cell>
          <cell r="P2612" t="str">
            <v>עומר</v>
          </cell>
          <cell r="AR2612" t="str">
            <v>חט"ב</v>
          </cell>
        </row>
        <row r="2613">
          <cell r="B2613">
            <v>23673536</v>
          </cell>
          <cell r="I2613" t="str">
            <v>משרד</v>
          </cell>
          <cell r="M2613" t="str">
            <v>עומר</v>
          </cell>
          <cell r="N2613">
            <v>0</v>
          </cell>
          <cell r="P2613" t="str">
            <v>עומר</v>
          </cell>
          <cell r="AR2613" t="str">
            <v>חט"ע</v>
          </cell>
        </row>
        <row r="2614">
          <cell r="B2614">
            <v>23673643</v>
          </cell>
          <cell r="I2614" t="str">
            <v>משרד</v>
          </cell>
          <cell r="M2614"/>
          <cell r="N2614">
            <v>0</v>
          </cell>
          <cell r="P2614" t="str">
            <v>באר שבע</v>
          </cell>
          <cell r="AR2614" t="str">
            <v>חט"ע</v>
          </cell>
        </row>
        <row r="2615">
          <cell r="B2615">
            <v>23673643</v>
          </cell>
          <cell r="I2615" t="str">
            <v>משרד</v>
          </cell>
          <cell r="M2615"/>
          <cell r="N2615">
            <v>0</v>
          </cell>
          <cell r="P2615" t="str">
            <v>באר שבע</v>
          </cell>
          <cell r="AR2615" t="str">
            <v>חט"ע</v>
          </cell>
        </row>
        <row r="2616">
          <cell r="B2616">
            <v>23673643</v>
          </cell>
          <cell r="I2616" t="str">
            <v>משרד</v>
          </cell>
          <cell r="M2616" t="str">
            <v>קרית גת</v>
          </cell>
          <cell r="N2616">
            <v>0</v>
          </cell>
          <cell r="P2616" t="str">
            <v>קרית גת</v>
          </cell>
          <cell r="AR2616" t="str">
            <v>חט"ב</v>
          </cell>
        </row>
        <row r="2617">
          <cell r="B2617">
            <v>23673643</v>
          </cell>
          <cell r="I2617" t="str">
            <v>משרד</v>
          </cell>
          <cell r="M2617" t="str">
            <v>קרית גת</v>
          </cell>
          <cell r="N2617">
            <v>0</v>
          </cell>
          <cell r="P2617" t="str">
            <v>קרית גת</v>
          </cell>
          <cell r="AR2617" t="str">
            <v>חט"ב</v>
          </cell>
        </row>
        <row r="2618">
          <cell r="B2618">
            <v>23673643</v>
          </cell>
          <cell r="I2618" t="str">
            <v>משרד</v>
          </cell>
          <cell r="M2618" t="str">
            <v>קרית גת</v>
          </cell>
          <cell r="N2618">
            <v>0</v>
          </cell>
          <cell r="P2618" t="str">
            <v>קרית גת</v>
          </cell>
          <cell r="AR2618" t="str">
            <v>חט"ע</v>
          </cell>
        </row>
        <row r="2619">
          <cell r="B2619">
            <v>23673643</v>
          </cell>
          <cell r="I2619" t="str">
            <v>משרד</v>
          </cell>
          <cell r="M2619" t="str">
            <v>קרית גת</v>
          </cell>
          <cell r="N2619">
            <v>0</v>
          </cell>
          <cell r="P2619" t="str">
            <v>קרית גת</v>
          </cell>
          <cell r="AR2619" t="str">
            <v>חט"ע</v>
          </cell>
        </row>
        <row r="2620">
          <cell r="B2620">
            <v>23673734</v>
          </cell>
          <cell r="I2620" t="str">
            <v>משרד</v>
          </cell>
          <cell r="M2620" t="str">
            <v>אופקים</v>
          </cell>
          <cell r="N2620">
            <v>0</v>
          </cell>
          <cell r="P2620" t="str">
            <v>אופקים</v>
          </cell>
          <cell r="AR2620" t="str">
            <v>חט"ב</v>
          </cell>
        </row>
        <row r="2621">
          <cell r="B2621">
            <v>23673734</v>
          </cell>
          <cell r="I2621" t="str">
            <v>משרד</v>
          </cell>
          <cell r="M2621" t="str">
            <v>אופקים</v>
          </cell>
          <cell r="N2621">
            <v>0</v>
          </cell>
          <cell r="P2621" t="str">
            <v>אופקים</v>
          </cell>
          <cell r="AR2621" t="str">
            <v>חט"ע</v>
          </cell>
        </row>
        <row r="2622">
          <cell r="B2622">
            <v>23674179</v>
          </cell>
          <cell r="I2622" t="str">
            <v>משרד</v>
          </cell>
          <cell r="M2622" t="str">
            <v>דימונה</v>
          </cell>
          <cell r="N2622">
            <v>0</v>
          </cell>
          <cell r="P2622" t="str">
            <v>דימונה</v>
          </cell>
          <cell r="AR2622" t="str">
            <v>יסודי</v>
          </cell>
        </row>
        <row r="2623">
          <cell r="B2623">
            <v>23674328</v>
          </cell>
          <cell r="I2623" t="str">
            <v>משרד</v>
          </cell>
          <cell r="M2623" t="str">
            <v>באר שבע</v>
          </cell>
          <cell r="N2623">
            <v>0</v>
          </cell>
          <cell r="P2623" t="str">
            <v>באר שבע</v>
          </cell>
          <cell r="AR2623" t="str">
            <v>יסודי</v>
          </cell>
        </row>
        <row r="2624">
          <cell r="B2624">
            <v>23675135</v>
          </cell>
          <cell r="I2624" t="str">
            <v>משרד</v>
          </cell>
          <cell r="M2624" t="str">
            <v>מסלול</v>
          </cell>
          <cell r="N2624">
            <v>0</v>
          </cell>
          <cell r="P2624" t="str">
            <v>מרחבים</v>
          </cell>
          <cell r="AR2624" t="str">
            <v>יסודי</v>
          </cell>
        </row>
        <row r="2625">
          <cell r="B2625">
            <v>23675135</v>
          </cell>
          <cell r="I2625" t="str">
            <v>משרד</v>
          </cell>
          <cell r="M2625" t="str">
            <v>מסלול</v>
          </cell>
          <cell r="N2625">
            <v>0</v>
          </cell>
          <cell r="P2625" t="str">
            <v>מרחבים</v>
          </cell>
          <cell r="AR2625" t="str">
            <v>חט"ב</v>
          </cell>
        </row>
        <row r="2626">
          <cell r="B2626">
            <v>23676463</v>
          </cell>
          <cell r="I2626" t="str">
            <v>משרד</v>
          </cell>
          <cell r="M2626" t="str">
            <v>באר שבע</v>
          </cell>
          <cell r="N2626">
            <v>0</v>
          </cell>
          <cell r="P2626" t="str">
            <v>באר שבע</v>
          </cell>
          <cell r="AR2626" t="str">
            <v>יסודי</v>
          </cell>
        </row>
        <row r="2627">
          <cell r="B2627">
            <v>23676463</v>
          </cell>
          <cell r="I2627" t="str">
            <v>משרד</v>
          </cell>
          <cell r="M2627" t="str">
            <v>באר שבע</v>
          </cell>
          <cell r="N2627">
            <v>0</v>
          </cell>
          <cell r="P2627" t="str">
            <v>באר שבע</v>
          </cell>
          <cell r="AR2627" t="str">
            <v>חט"ב</v>
          </cell>
        </row>
        <row r="2628">
          <cell r="B2628">
            <v>23676570</v>
          </cell>
          <cell r="I2628" t="str">
            <v>משרד</v>
          </cell>
          <cell r="M2628" t="str">
            <v>דבירה</v>
          </cell>
          <cell r="N2628">
            <v>0</v>
          </cell>
          <cell r="P2628" t="str">
            <v>בני שמעון</v>
          </cell>
          <cell r="AR2628" t="str">
            <v>גנ"י</v>
          </cell>
        </row>
        <row r="2629">
          <cell r="B2629">
            <v>23676604</v>
          </cell>
          <cell r="I2629" t="str">
            <v>משרד</v>
          </cell>
          <cell r="M2629" t="str">
            <v>נתיבות</v>
          </cell>
          <cell r="N2629">
            <v>0</v>
          </cell>
          <cell r="P2629" t="str">
            <v>נתיבות</v>
          </cell>
          <cell r="AR2629" t="str">
            <v>יסודי</v>
          </cell>
        </row>
        <row r="2630">
          <cell r="B2630">
            <v>23676745</v>
          </cell>
          <cell r="I2630" t="str">
            <v>משרד</v>
          </cell>
          <cell r="M2630" t="str">
            <v>דימונה</v>
          </cell>
          <cell r="N2630">
            <v>0</v>
          </cell>
          <cell r="P2630" t="str">
            <v>דימונה</v>
          </cell>
          <cell r="AR2630" t="str">
            <v>חט"ב</v>
          </cell>
        </row>
        <row r="2631">
          <cell r="B2631">
            <v>23676745</v>
          </cell>
          <cell r="I2631" t="str">
            <v>משרד</v>
          </cell>
          <cell r="M2631" t="str">
            <v>דימונה</v>
          </cell>
          <cell r="N2631">
            <v>0</v>
          </cell>
          <cell r="P2631" t="str">
            <v>דימונה</v>
          </cell>
          <cell r="AR2631" t="str">
            <v>חט"ע</v>
          </cell>
        </row>
        <row r="2632">
          <cell r="B2632">
            <v>23677131</v>
          </cell>
          <cell r="I2632" t="str">
            <v>משרד</v>
          </cell>
          <cell r="M2632" t="str">
            <v>באר שבע</v>
          </cell>
          <cell r="N2632">
            <v>0</v>
          </cell>
          <cell r="P2632" t="str">
            <v>באר שבע</v>
          </cell>
          <cell r="AR2632" t="str">
            <v>חט"ב</v>
          </cell>
        </row>
        <row r="2633">
          <cell r="B2633">
            <v>23677289</v>
          </cell>
          <cell r="I2633" t="str">
            <v>משרד</v>
          </cell>
          <cell r="M2633" t="str">
            <v>באר שבע</v>
          </cell>
          <cell r="N2633">
            <v>0</v>
          </cell>
          <cell r="P2633" t="str">
            <v>באר שבע</v>
          </cell>
          <cell r="AR2633" t="str">
            <v>גנ"י</v>
          </cell>
        </row>
        <row r="2634">
          <cell r="B2634">
            <v>23678329</v>
          </cell>
          <cell r="I2634" t="str">
            <v>משרד</v>
          </cell>
          <cell r="M2634" t="str">
            <v>באר שבע</v>
          </cell>
          <cell r="N2634">
            <v>0</v>
          </cell>
          <cell r="P2634" t="str">
            <v>באר שבע</v>
          </cell>
          <cell r="AR2634" t="str">
            <v>יסודי</v>
          </cell>
        </row>
        <row r="2635">
          <cell r="B2635">
            <v>23678329</v>
          </cell>
          <cell r="I2635" t="str">
            <v>משרד</v>
          </cell>
          <cell r="M2635" t="str">
            <v>באר שבע</v>
          </cell>
          <cell r="N2635">
            <v>0</v>
          </cell>
          <cell r="P2635" t="str">
            <v>באר שבע</v>
          </cell>
          <cell r="AR2635" t="str">
            <v>חט"ב</v>
          </cell>
        </row>
        <row r="2636">
          <cell r="B2636">
            <v>23678493</v>
          </cell>
          <cell r="I2636" t="str">
            <v>משרד</v>
          </cell>
          <cell r="M2636" t="str">
            <v>באר שבע</v>
          </cell>
          <cell r="N2636">
            <v>0</v>
          </cell>
          <cell r="P2636" t="str">
            <v>באר שבע</v>
          </cell>
          <cell r="AR2636" t="str">
            <v>חט"ב</v>
          </cell>
        </row>
        <row r="2637">
          <cell r="B2637">
            <v>23678808</v>
          </cell>
          <cell r="I2637" t="str">
            <v>משרד</v>
          </cell>
          <cell r="M2637" t="str">
            <v>באר שבע</v>
          </cell>
          <cell r="N2637">
            <v>0</v>
          </cell>
          <cell r="P2637" t="str">
            <v>באר שבע</v>
          </cell>
          <cell r="AR2637" t="str">
            <v>יסודי</v>
          </cell>
        </row>
        <row r="2638">
          <cell r="B2638">
            <v>23679418</v>
          </cell>
          <cell r="I2638" t="str">
            <v>בעלות</v>
          </cell>
          <cell r="M2638" t="str">
            <v>קרית מלאכי</v>
          </cell>
          <cell r="N2638">
            <v>0</v>
          </cell>
          <cell r="P2638" t="str">
            <v>קרית מלאכי</v>
          </cell>
          <cell r="AR2638" t="str">
            <v>חט"ע</v>
          </cell>
        </row>
        <row r="2639">
          <cell r="B2639">
            <v>23679418</v>
          </cell>
          <cell r="I2639" t="str">
            <v>משרד</v>
          </cell>
          <cell r="M2639" t="str">
            <v>אשקלון</v>
          </cell>
          <cell r="N2639">
            <v>0</v>
          </cell>
          <cell r="P2639" t="str">
            <v>אשקלון</v>
          </cell>
          <cell r="AR2639" t="str">
            <v>יסודי</v>
          </cell>
        </row>
        <row r="2640">
          <cell r="B2640">
            <v>23679533</v>
          </cell>
          <cell r="I2640" t="str">
            <v>משרד</v>
          </cell>
          <cell r="M2640" t="str">
            <v>ערד</v>
          </cell>
          <cell r="N2640">
            <v>0</v>
          </cell>
          <cell r="P2640" t="str">
            <v>ערד</v>
          </cell>
          <cell r="AR2640" t="str">
            <v>גנ"י</v>
          </cell>
        </row>
        <row r="2641">
          <cell r="B2641">
            <v>23680952</v>
          </cell>
          <cell r="I2641" t="str">
            <v>משרד</v>
          </cell>
          <cell r="M2641" t="str">
            <v>אופקים</v>
          </cell>
          <cell r="N2641">
            <v>0</v>
          </cell>
          <cell r="P2641" t="str">
            <v>אופקים</v>
          </cell>
          <cell r="AR2641" t="str">
            <v>יסודי</v>
          </cell>
        </row>
        <row r="2642">
          <cell r="B2642">
            <v>23682537</v>
          </cell>
          <cell r="I2642" t="str">
            <v>משרד</v>
          </cell>
          <cell r="M2642" t="str">
            <v>אשדוד</v>
          </cell>
          <cell r="N2642">
            <v>0</v>
          </cell>
          <cell r="P2642" t="str">
            <v>אשדוד</v>
          </cell>
          <cell r="AR2642" t="str">
            <v>יסודי</v>
          </cell>
        </row>
        <row r="2643">
          <cell r="B2643">
            <v>23683162</v>
          </cell>
          <cell r="I2643" t="str">
            <v>משרד</v>
          </cell>
          <cell r="M2643" t="str">
            <v>אשקלון</v>
          </cell>
          <cell r="N2643">
            <v>0</v>
          </cell>
          <cell r="P2643" t="str">
            <v>אשקלון</v>
          </cell>
          <cell r="AR2643" t="str">
            <v>יסודי</v>
          </cell>
        </row>
        <row r="2644">
          <cell r="B2644">
            <v>23683162</v>
          </cell>
          <cell r="I2644" t="str">
            <v>משרד</v>
          </cell>
          <cell r="M2644" t="str">
            <v>אשקלון</v>
          </cell>
          <cell r="N2644">
            <v>0</v>
          </cell>
          <cell r="P2644" t="str">
            <v>אשקלון</v>
          </cell>
          <cell r="AR2644" t="str">
            <v>חט"ב</v>
          </cell>
        </row>
        <row r="2645">
          <cell r="B2645">
            <v>23685076</v>
          </cell>
          <cell r="I2645" t="str">
            <v>בעלות</v>
          </cell>
          <cell r="M2645" t="str">
            <v>נתיבות</v>
          </cell>
          <cell r="N2645">
            <v>0</v>
          </cell>
          <cell r="P2645" t="str">
            <v>נתיבות</v>
          </cell>
          <cell r="AR2645" t="str">
            <v>חט"ע</v>
          </cell>
        </row>
        <row r="2646">
          <cell r="B2646">
            <v>23689581</v>
          </cell>
          <cell r="I2646" t="str">
            <v>משרד</v>
          </cell>
          <cell r="M2646" t="str">
            <v>קרית גת</v>
          </cell>
          <cell r="N2646">
            <v>0</v>
          </cell>
          <cell r="P2646" t="str">
            <v>קרית גת</v>
          </cell>
          <cell r="AR2646" t="str">
            <v>חט"ב</v>
          </cell>
        </row>
        <row r="2647">
          <cell r="B2647">
            <v>23689581</v>
          </cell>
          <cell r="I2647" t="str">
            <v>משרד</v>
          </cell>
          <cell r="M2647" t="str">
            <v>קרית גת</v>
          </cell>
          <cell r="N2647">
            <v>0</v>
          </cell>
          <cell r="P2647" t="str">
            <v>קרית גת</v>
          </cell>
          <cell r="AR2647" t="str">
            <v>חט"ב</v>
          </cell>
        </row>
        <row r="2648">
          <cell r="B2648">
            <v>23696305</v>
          </cell>
          <cell r="I2648" t="str">
            <v>משרד</v>
          </cell>
          <cell r="M2648" t="str">
            <v>באר שבע</v>
          </cell>
          <cell r="N2648">
            <v>0</v>
          </cell>
          <cell r="P2648" t="str">
            <v>באר שבע</v>
          </cell>
          <cell r="AR2648" t="str">
            <v>יסודי</v>
          </cell>
        </row>
        <row r="2649">
          <cell r="B2649">
            <v>23697162</v>
          </cell>
          <cell r="I2649" t="str">
            <v>בעלות</v>
          </cell>
          <cell r="M2649" t="str">
            <v>אשדוד</v>
          </cell>
          <cell r="N2649">
            <v>0</v>
          </cell>
          <cell r="P2649" t="str">
            <v>אשדוד</v>
          </cell>
          <cell r="AR2649" t="str">
            <v>חט"ע</v>
          </cell>
        </row>
        <row r="2650">
          <cell r="B2650">
            <v>23701063</v>
          </cell>
          <cell r="I2650" t="str">
            <v>משרד</v>
          </cell>
          <cell r="M2650" t="str">
            <v>חורה</v>
          </cell>
          <cell r="N2650">
            <v>0</v>
          </cell>
          <cell r="P2650" t="str">
            <v>חורה</v>
          </cell>
          <cell r="AR2650" t="str">
            <v>חט"ב</v>
          </cell>
        </row>
        <row r="2651">
          <cell r="B2651">
            <v>23701063</v>
          </cell>
          <cell r="I2651" t="str">
            <v>משרד</v>
          </cell>
          <cell r="M2651" t="str">
            <v>חורה</v>
          </cell>
          <cell r="N2651">
            <v>0</v>
          </cell>
          <cell r="P2651" t="str">
            <v>חורה</v>
          </cell>
          <cell r="AR2651" t="str">
            <v>חט"ב</v>
          </cell>
        </row>
        <row r="2652">
          <cell r="B2652">
            <v>23701071</v>
          </cell>
          <cell r="I2652" t="str">
            <v>משרד</v>
          </cell>
          <cell r="M2652" t="str">
            <v>באר שבע</v>
          </cell>
          <cell r="N2652">
            <v>0</v>
          </cell>
          <cell r="P2652" t="str">
            <v>באר שבע</v>
          </cell>
          <cell r="AR2652" t="str">
            <v>חט"ב</v>
          </cell>
        </row>
        <row r="2653">
          <cell r="B2653">
            <v>23701071</v>
          </cell>
          <cell r="I2653" t="str">
            <v>משרד</v>
          </cell>
          <cell r="M2653" t="str">
            <v>באר שבע</v>
          </cell>
          <cell r="N2653">
            <v>0</v>
          </cell>
          <cell r="P2653" t="str">
            <v>באר שבע</v>
          </cell>
          <cell r="AR2653" t="str">
            <v>חט"ע</v>
          </cell>
        </row>
        <row r="2654">
          <cell r="B2654">
            <v>23701220</v>
          </cell>
          <cell r="I2654" t="str">
            <v>משרד</v>
          </cell>
          <cell r="M2654" t="str">
            <v>ניצן</v>
          </cell>
          <cell r="N2654">
            <v>0</v>
          </cell>
          <cell r="P2654" t="str">
            <v>חוף אשקלון</v>
          </cell>
          <cell r="AR2654" t="str">
            <v>יסודי</v>
          </cell>
        </row>
        <row r="2655">
          <cell r="B2655">
            <v>23701774</v>
          </cell>
          <cell r="I2655" t="str">
            <v>משרד</v>
          </cell>
          <cell r="M2655" t="str">
            <v>גבים</v>
          </cell>
          <cell r="N2655">
            <v>1</v>
          </cell>
          <cell r="P2655" t="str">
            <v>שער הנגב</v>
          </cell>
          <cell r="AR2655" t="str">
            <v>יסודי</v>
          </cell>
        </row>
        <row r="2656">
          <cell r="B2656">
            <v>23701808</v>
          </cell>
          <cell r="I2656" t="str">
            <v>משרד</v>
          </cell>
          <cell r="M2656" t="str">
            <v>באר שבע</v>
          </cell>
          <cell r="N2656">
            <v>0</v>
          </cell>
          <cell r="P2656" t="str">
            <v>באר שבע</v>
          </cell>
          <cell r="AR2656" t="str">
            <v>יסודי</v>
          </cell>
        </row>
        <row r="2657">
          <cell r="B2657">
            <v>23701808</v>
          </cell>
          <cell r="I2657" t="str">
            <v>משרד</v>
          </cell>
          <cell r="M2657"/>
          <cell r="N2657">
            <v>0</v>
          </cell>
          <cell r="P2657" t="str">
            <v>באר שבע</v>
          </cell>
          <cell r="AR2657" t="str">
            <v>יסודי</v>
          </cell>
        </row>
        <row r="2658">
          <cell r="B2658">
            <v>23702319</v>
          </cell>
          <cell r="I2658" t="str">
            <v>משרד</v>
          </cell>
          <cell r="M2658" t="str">
            <v>באר שבע</v>
          </cell>
          <cell r="N2658">
            <v>0</v>
          </cell>
          <cell r="P2658" t="str">
            <v>באר שבע</v>
          </cell>
          <cell r="AR2658" t="str">
            <v>יסודי</v>
          </cell>
        </row>
        <row r="2659">
          <cell r="B2659">
            <v>23703200</v>
          </cell>
          <cell r="I2659" t="str">
            <v>משרד</v>
          </cell>
          <cell r="M2659" t="str">
            <v>באר שבע</v>
          </cell>
          <cell r="N2659">
            <v>0</v>
          </cell>
          <cell r="P2659" t="str">
            <v>באר שבע</v>
          </cell>
          <cell r="AR2659" t="str">
            <v>יסודי</v>
          </cell>
        </row>
        <row r="2660">
          <cell r="B2660">
            <v>23703481</v>
          </cell>
          <cell r="I2660" t="str">
            <v>בעלות</v>
          </cell>
          <cell r="M2660" t="str">
            <v>באר שבע</v>
          </cell>
          <cell r="N2660">
            <v>0</v>
          </cell>
          <cell r="P2660" t="str">
            <v>באר שבע</v>
          </cell>
          <cell r="AR2660" t="str">
            <v>חט"ב</v>
          </cell>
        </row>
        <row r="2661">
          <cell r="B2661">
            <v>23703481</v>
          </cell>
          <cell r="I2661" t="str">
            <v>בעלות</v>
          </cell>
          <cell r="M2661" t="str">
            <v>באר שבע</v>
          </cell>
          <cell r="N2661">
            <v>0</v>
          </cell>
          <cell r="P2661" t="str">
            <v>באר שבע</v>
          </cell>
          <cell r="AR2661" t="str">
            <v>חט"ע</v>
          </cell>
        </row>
        <row r="2662">
          <cell r="B2662">
            <v>23704034</v>
          </cell>
          <cell r="I2662" t="str">
            <v>משרד</v>
          </cell>
          <cell r="M2662" t="str">
            <v>אשדוד</v>
          </cell>
          <cell r="N2662">
            <v>0</v>
          </cell>
          <cell r="P2662" t="str">
            <v>אשדוד</v>
          </cell>
          <cell r="AR2662" t="str">
            <v>יסודי</v>
          </cell>
        </row>
        <row r="2663">
          <cell r="B2663">
            <v>23704224</v>
          </cell>
          <cell r="I2663" t="str">
            <v>משרד</v>
          </cell>
          <cell r="M2663" t="str">
            <v>קרית מלאכי</v>
          </cell>
          <cell r="N2663">
            <v>0</v>
          </cell>
          <cell r="P2663" t="str">
            <v>קרית מלאכי</v>
          </cell>
          <cell r="AR2663" t="str">
            <v>יסודי</v>
          </cell>
        </row>
        <row r="2664">
          <cell r="B2664">
            <v>23704224</v>
          </cell>
          <cell r="I2664" t="str">
            <v>משרד</v>
          </cell>
          <cell r="M2664" t="str">
            <v>קרית מלאכי</v>
          </cell>
          <cell r="N2664">
            <v>0</v>
          </cell>
          <cell r="P2664" t="str">
            <v>קרית מלאכי</v>
          </cell>
          <cell r="AR2664" t="str">
            <v>חט"ב</v>
          </cell>
        </row>
        <row r="2665">
          <cell r="B2665">
            <v>23704455</v>
          </cell>
          <cell r="I2665" t="str">
            <v>משרד</v>
          </cell>
          <cell r="M2665" t="str">
            <v>אופקים</v>
          </cell>
          <cell r="N2665">
            <v>0</v>
          </cell>
          <cell r="P2665" t="str">
            <v>אופקים</v>
          </cell>
          <cell r="AR2665" t="str">
            <v>יסודי</v>
          </cell>
        </row>
        <row r="2666">
          <cell r="B2666">
            <v>23705064</v>
          </cell>
          <cell r="I2666" t="str">
            <v>משרד</v>
          </cell>
          <cell r="M2666" t="str">
            <v>אילת</v>
          </cell>
          <cell r="N2666">
            <v>0</v>
          </cell>
          <cell r="P2666" t="str">
            <v>אילת</v>
          </cell>
          <cell r="AR2666" t="str">
            <v>יסודי</v>
          </cell>
        </row>
        <row r="2667">
          <cell r="B2667">
            <v>23705932</v>
          </cell>
          <cell r="I2667" t="str">
            <v>משרד</v>
          </cell>
          <cell r="M2667" t="str">
            <v>קרית גת</v>
          </cell>
          <cell r="N2667">
            <v>0</v>
          </cell>
          <cell r="P2667" t="str">
            <v>קרית גת</v>
          </cell>
          <cell r="AR2667" t="str">
            <v>חט"ב</v>
          </cell>
        </row>
        <row r="2668">
          <cell r="B2668">
            <v>23705932</v>
          </cell>
          <cell r="I2668" t="str">
            <v>משרד</v>
          </cell>
          <cell r="M2668" t="str">
            <v>קרית גת</v>
          </cell>
          <cell r="N2668">
            <v>0</v>
          </cell>
          <cell r="P2668" t="str">
            <v>קרית גת</v>
          </cell>
          <cell r="AR2668" t="str">
            <v>חט"ע</v>
          </cell>
        </row>
        <row r="2669">
          <cell r="B2669">
            <v>23706666</v>
          </cell>
          <cell r="I2669" t="str">
            <v>משרד</v>
          </cell>
          <cell r="M2669" t="str">
            <v>באר שבע</v>
          </cell>
          <cell r="N2669">
            <v>0</v>
          </cell>
          <cell r="P2669" t="str">
            <v>באר שבע</v>
          </cell>
          <cell r="AR2669" t="str">
            <v>יסודי</v>
          </cell>
        </row>
        <row r="2670">
          <cell r="B2670">
            <v>23706666</v>
          </cell>
          <cell r="I2670" t="str">
            <v>משרד</v>
          </cell>
          <cell r="M2670" t="str">
            <v>ניר עקיבא</v>
          </cell>
          <cell r="N2670">
            <v>0</v>
          </cell>
          <cell r="P2670" t="str">
            <v>מרחבים</v>
          </cell>
          <cell r="AR2670" t="str">
            <v>יסודי</v>
          </cell>
        </row>
        <row r="2671">
          <cell r="B2671">
            <v>23706872</v>
          </cell>
          <cell r="I2671" t="str">
            <v>משרד</v>
          </cell>
          <cell r="M2671" t="str">
            <v>אשדוד</v>
          </cell>
          <cell r="N2671">
            <v>0</v>
          </cell>
          <cell r="P2671" t="str">
            <v>אשדוד</v>
          </cell>
          <cell r="AR2671" t="str">
            <v>חט"ב</v>
          </cell>
        </row>
        <row r="2672">
          <cell r="B2672">
            <v>23706872</v>
          </cell>
          <cell r="I2672" t="str">
            <v>משרד</v>
          </cell>
          <cell r="M2672" t="str">
            <v>אשדוד</v>
          </cell>
          <cell r="N2672">
            <v>0</v>
          </cell>
          <cell r="P2672" t="str">
            <v>אשדוד</v>
          </cell>
          <cell r="AR2672" t="str">
            <v>חט"ע</v>
          </cell>
        </row>
        <row r="2673">
          <cell r="B2673">
            <v>23707284</v>
          </cell>
          <cell r="I2673" t="str">
            <v>משרד</v>
          </cell>
          <cell r="M2673" t="str">
            <v>מבועים</v>
          </cell>
          <cell r="N2673">
            <v>0</v>
          </cell>
          <cell r="P2673" t="str">
            <v>מרחבים</v>
          </cell>
          <cell r="AR2673" t="str">
            <v>יסודי</v>
          </cell>
        </row>
        <row r="2674">
          <cell r="B2674">
            <v>23707433</v>
          </cell>
          <cell r="I2674" t="str">
            <v>משרד</v>
          </cell>
          <cell r="M2674" t="str">
            <v>באר שבע</v>
          </cell>
          <cell r="N2674">
            <v>0</v>
          </cell>
          <cell r="P2674" t="str">
            <v>באר שבע</v>
          </cell>
          <cell r="AR2674" t="str">
            <v>יסודי</v>
          </cell>
        </row>
        <row r="2675">
          <cell r="B2675">
            <v>23708159</v>
          </cell>
          <cell r="I2675" t="str">
            <v>בעלות</v>
          </cell>
          <cell r="M2675" t="str">
            <v>עומר</v>
          </cell>
          <cell r="N2675">
            <v>0</v>
          </cell>
          <cell r="P2675" t="str">
            <v>עומר</v>
          </cell>
          <cell r="AR2675" t="str">
            <v>חט"ע</v>
          </cell>
        </row>
        <row r="2676">
          <cell r="B2676">
            <v>23708555</v>
          </cell>
          <cell r="I2676" t="str">
            <v>משרד</v>
          </cell>
          <cell r="M2676" t="str">
            <v>אילת</v>
          </cell>
          <cell r="N2676">
            <v>0</v>
          </cell>
          <cell r="P2676" t="str">
            <v>אילת</v>
          </cell>
          <cell r="AR2676" t="str">
            <v>יסודי</v>
          </cell>
        </row>
        <row r="2677">
          <cell r="B2677">
            <v>23708563</v>
          </cell>
          <cell r="I2677" t="str">
            <v>משרד</v>
          </cell>
          <cell r="M2677" t="str">
            <v>אשדוד</v>
          </cell>
          <cell r="N2677">
            <v>0</v>
          </cell>
          <cell r="P2677" t="str">
            <v>אשדוד</v>
          </cell>
          <cell r="AR2677" t="str">
            <v>חט"ב</v>
          </cell>
        </row>
        <row r="2678">
          <cell r="B2678">
            <v>23708563</v>
          </cell>
          <cell r="I2678" t="str">
            <v>משרד</v>
          </cell>
          <cell r="M2678" t="str">
            <v>אשדוד</v>
          </cell>
          <cell r="N2678">
            <v>0</v>
          </cell>
          <cell r="P2678" t="str">
            <v>אשדוד</v>
          </cell>
          <cell r="AR2678" t="str">
            <v>חט"ע</v>
          </cell>
        </row>
        <row r="2679">
          <cell r="B2679">
            <v>23708860</v>
          </cell>
          <cell r="I2679" t="str">
            <v>משרד</v>
          </cell>
          <cell r="M2679" t="str">
            <v>מצפה רמון</v>
          </cell>
          <cell r="N2679">
            <v>0</v>
          </cell>
          <cell r="P2679" t="str">
            <v>מצפה רמון</v>
          </cell>
          <cell r="AR2679" t="str">
            <v>יסודי</v>
          </cell>
        </row>
        <row r="2680">
          <cell r="B2680">
            <v>23709405</v>
          </cell>
          <cell r="I2680" t="str">
            <v>משרד</v>
          </cell>
          <cell r="M2680" t="str">
            <v>באר שבע</v>
          </cell>
          <cell r="N2680">
            <v>0</v>
          </cell>
          <cell r="P2680" t="str">
            <v>באר שבע</v>
          </cell>
          <cell r="AR2680" t="str">
            <v>יסודי</v>
          </cell>
        </row>
        <row r="2681">
          <cell r="B2681">
            <v>23715105</v>
          </cell>
          <cell r="I2681" t="str">
            <v>משרד</v>
          </cell>
          <cell r="M2681" t="str">
            <v>אשדוד</v>
          </cell>
          <cell r="N2681">
            <v>0</v>
          </cell>
          <cell r="P2681" t="str">
            <v>אשדוד</v>
          </cell>
          <cell r="AR2681" t="str">
            <v>יסודי</v>
          </cell>
        </row>
        <row r="2682">
          <cell r="B2682">
            <v>23717481</v>
          </cell>
          <cell r="I2682" t="str">
            <v>משרד</v>
          </cell>
          <cell r="M2682" t="str">
            <v>באר שבע</v>
          </cell>
          <cell r="N2682">
            <v>0</v>
          </cell>
          <cell r="P2682" t="str">
            <v>באר שבע</v>
          </cell>
          <cell r="AR2682" t="str">
            <v>יסודי</v>
          </cell>
        </row>
        <row r="2683">
          <cell r="B2683">
            <v>23723885</v>
          </cell>
          <cell r="I2683" t="str">
            <v>משרד</v>
          </cell>
          <cell r="M2683" t="str">
            <v>באר שבע</v>
          </cell>
          <cell r="N2683">
            <v>0</v>
          </cell>
          <cell r="P2683" t="str">
            <v>באר שבע</v>
          </cell>
          <cell r="AR2683" t="str">
            <v>גנ"י</v>
          </cell>
        </row>
        <row r="2684">
          <cell r="B2684">
            <v>23727332</v>
          </cell>
          <cell r="I2684" t="str">
            <v>בעלות</v>
          </cell>
          <cell r="M2684" t="str">
            <v>באר שבע</v>
          </cell>
          <cell r="N2684">
            <v>0</v>
          </cell>
          <cell r="P2684" t="str">
            <v>באר שבע</v>
          </cell>
          <cell r="AR2684" t="str">
            <v>חט"ע</v>
          </cell>
        </row>
        <row r="2685">
          <cell r="B2685">
            <v>23732423</v>
          </cell>
          <cell r="I2685" t="str">
            <v>משרד</v>
          </cell>
          <cell r="M2685" t="str">
            <v>דימונה</v>
          </cell>
          <cell r="N2685">
            <v>0</v>
          </cell>
          <cell r="P2685" t="str">
            <v>דימונה</v>
          </cell>
          <cell r="AR2685" t="str">
            <v>יסודי</v>
          </cell>
        </row>
        <row r="2686">
          <cell r="B2686">
            <v>23736119</v>
          </cell>
          <cell r="I2686" t="str">
            <v>משרד</v>
          </cell>
          <cell r="M2686" t="str">
            <v>אילת</v>
          </cell>
          <cell r="N2686">
            <v>0</v>
          </cell>
          <cell r="P2686" t="str">
            <v>אילת</v>
          </cell>
          <cell r="AR2686" t="str">
            <v>גנ"י</v>
          </cell>
        </row>
        <row r="2687">
          <cell r="B2687">
            <v>23739550</v>
          </cell>
          <cell r="I2687" t="str">
            <v>משרד</v>
          </cell>
          <cell r="M2687" t="str">
            <v>באר שבע</v>
          </cell>
          <cell r="N2687">
            <v>0</v>
          </cell>
          <cell r="P2687" t="str">
            <v>באר שבע</v>
          </cell>
          <cell r="AR2687" t="str">
            <v>חט"ב</v>
          </cell>
        </row>
        <row r="2688">
          <cell r="B2688">
            <v>23744147</v>
          </cell>
          <cell r="I2688" t="str">
            <v>משרד</v>
          </cell>
          <cell r="M2688" t="str">
            <v>שובה</v>
          </cell>
          <cell r="N2688">
            <v>1</v>
          </cell>
          <cell r="P2688" t="str">
            <v>שדות נגב עזתה</v>
          </cell>
          <cell r="AR2688" t="str">
            <v>גנ"י</v>
          </cell>
        </row>
        <row r="2689">
          <cell r="B2689">
            <v>23744758</v>
          </cell>
          <cell r="I2689" t="str">
            <v>משרד</v>
          </cell>
          <cell r="M2689" t="str">
            <v>אשדוד</v>
          </cell>
          <cell r="N2689">
            <v>0</v>
          </cell>
          <cell r="P2689" t="str">
            <v>אשדוד</v>
          </cell>
          <cell r="AR2689" t="str">
            <v>חט"ב</v>
          </cell>
        </row>
        <row r="2690">
          <cell r="B2690">
            <v>23744758</v>
          </cell>
          <cell r="I2690" t="str">
            <v>משרד</v>
          </cell>
          <cell r="M2690" t="str">
            <v>אשדוד</v>
          </cell>
          <cell r="N2690">
            <v>0</v>
          </cell>
          <cell r="P2690" t="str">
            <v>אשדוד</v>
          </cell>
          <cell r="AR2690" t="str">
            <v>חט"ע</v>
          </cell>
        </row>
        <row r="2691">
          <cell r="B2691">
            <v>23745706</v>
          </cell>
          <cell r="I2691" t="str">
            <v>משרד</v>
          </cell>
          <cell r="M2691" t="str">
            <v>קרית גת</v>
          </cell>
          <cell r="N2691">
            <v>0</v>
          </cell>
          <cell r="P2691" t="str">
            <v>קרית גת</v>
          </cell>
          <cell r="AR2691" t="str">
            <v>יסודי</v>
          </cell>
        </row>
        <row r="2692">
          <cell r="B2692">
            <v>23745938</v>
          </cell>
          <cell r="I2692" t="str">
            <v>משרד</v>
          </cell>
          <cell r="M2692" t="str">
            <v>אשדוד</v>
          </cell>
          <cell r="N2692">
            <v>0</v>
          </cell>
          <cell r="P2692" t="str">
            <v>אשדוד</v>
          </cell>
          <cell r="AR2692" t="str">
            <v>גנ"י</v>
          </cell>
        </row>
        <row r="2693">
          <cell r="B2693">
            <v>23746944</v>
          </cell>
          <cell r="I2693" t="str">
            <v>משרד</v>
          </cell>
          <cell r="M2693" t="str">
            <v>אשדוד</v>
          </cell>
          <cell r="N2693">
            <v>0</v>
          </cell>
          <cell r="P2693" t="str">
            <v>אשדוד</v>
          </cell>
          <cell r="AR2693" t="str">
            <v>יסודי</v>
          </cell>
        </row>
        <row r="2694">
          <cell r="B2694">
            <v>23747215</v>
          </cell>
          <cell r="I2694" t="str">
            <v>משרד</v>
          </cell>
          <cell r="M2694" t="str">
            <v>אשדוד</v>
          </cell>
          <cell r="N2694">
            <v>0</v>
          </cell>
          <cell r="P2694" t="str">
            <v>אשדוד</v>
          </cell>
          <cell r="AR2694" t="str">
            <v>חט"ב</v>
          </cell>
        </row>
        <row r="2695">
          <cell r="B2695">
            <v>23747215</v>
          </cell>
          <cell r="I2695" t="str">
            <v>משרד</v>
          </cell>
          <cell r="M2695" t="str">
            <v>אשדוד</v>
          </cell>
          <cell r="N2695">
            <v>0</v>
          </cell>
          <cell r="P2695" t="str">
            <v>אשדוד</v>
          </cell>
          <cell r="AR2695" t="str">
            <v>חט"ע</v>
          </cell>
        </row>
        <row r="2696">
          <cell r="B2696">
            <v>23747330</v>
          </cell>
          <cell r="I2696" t="str">
            <v>משרד</v>
          </cell>
          <cell r="M2696" t="str">
            <v>אשדוד</v>
          </cell>
          <cell r="N2696">
            <v>0</v>
          </cell>
          <cell r="P2696" t="str">
            <v>אשדוד</v>
          </cell>
          <cell r="AR2696" t="str">
            <v>גנ"י</v>
          </cell>
        </row>
        <row r="2697">
          <cell r="B2697">
            <v>23747900</v>
          </cell>
          <cell r="I2697" t="str">
            <v>משרד</v>
          </cell>
          <cell r="M2697" t="str">
            <v>אשדוד</v>
          </cell>
          <cell r="N2697">
            <v>0</v>
          </cell>
          <cell r="P2697" t="str">
            <v>אשדוד</v>
          </cell>
          <cell r="AR2697" t="str">
            <v>יסודי</v>
          </cell>
        </row>
        <row r="2698">
          <cell r="B2698">
            <v>23752439</v>
          </cell>
          <cell r="I2698" t="str">
            <v>משרד</v>
          </cell>
          <cell r="M2698" t="str">
            <v>ערד</v>
          </cell>
          <cell r="N2698">
            <v>0</v>
          </cell>
          <cell r="P2698" t="str">
            <v>ערד</v>
          </cell>
          <cell r="AR2698" t="str">
            <v>יסודי</v>
          </cell>
        </row>
        <row r="2699">
          <cell r="B2699">
            <v>23759673</v>
          </cell>
          <cell r="I2699" t="str">
            <v>משרד</v>
          </cell>
          <cell r="M2699" t="str">
            <v>קרית מלאכי</v>
          </cell>
          <cell r="N2699">
            <v>0</v>
          </cell>
          <cell r="P2699" t="str">
            <v>קרית מלאכי</v>
          </cell>
          <cell r="AR2699" t="str">
            <v>יסודי</v>
          </cell>
        </row>
        <row r="2700">
          <cell r="B2700">
            <v>23765944</v>
          </cell>
          <cell r="I2700" t="str">
            <v>משרד</v>
          </cell>
          <cell r="M2700" t="str">
            <v>קרית מלאכי</v>
          </cell>
          <cell r="N2700">
            <v>0</v>
          </cell>
          <cell r="P2700" t="str">
            <v>קרית מלאכי</v>
          </cell>
          <cell r="AR2700" t="str">
            <v>גנ"י</v>
          </cell>
        </row>
        <row r="2701">
          <cell r="B2701">
            <v>23772338</v>
          </cell>
          <cell r="I2701" t="str">
            <v>משרד</v>
          </cell>
          <cell r="M2701" t="str">
            <v>אשדוד</v>
          </cell>
          <cell r="N2701">
            <v>0</v>
          </cell>
          <cell r="P2701" t="str">
            <v>אשדוד</v>
          </cell>
          <cell r="AR2701" t="str">
            <v>חט"ב</v>
          </cell>
        </row>
        <row r="2702">
          <cell r="B2702">
            <v>23772338</v>
          </cell>
          <cell r="I2702" t="str">
            <v>משרד</v>
          </cell>
          <cell r="M2702" t="str">
            <v>אשדוד</v>
          </cell>
          <cell r="N2702">
            <v>0</v>
          </cell>
          <cell r="P2702" t="str">
            <v>אשדוד</v>
          </cell>
          <cell r="AR2702" t="str">
            <v>חט"ע</v>
          </cell>
        </row>
        <row r="2703">
          <cell r="B2703">
            <v>23774219</v>
          </cell>
          <cell r="I2703" t="str">
            <v>משרד</v>
          </cell>
          <cell r="M2703" t="str">
            <v>אשדוד</v>
          </cell>
          <cell r="N2703">
            <v>0</v>
          </cell>
          <cell r="P2703" t="str">
            <v>אשדוד</v>
          </cell>
          <cell r="AR2703" t="str">
            <v>יסודי</v>
          </cell>
        </row>
        <row r="2704">
          <cell r="B2704">
            <v>23780281</v>
          </cell>
          <cell r="I2704" t="str">
            <v>משרד</v>
          </cell>
          <cell r="M2704" t="str">
            <v>נתיבות</v>
          </cell>
          <cell r="N2704">
            <v>0</v>
          </cell>
          <cell r="P2704" t="str">
            <v>נתיבות</v>
          </cell>
          <cell r="AR2704" t="str">
            <v>חט"ב</v>
          </cell>
        </row>
        <row r="2705">
          <cell r="B2705">
            <v>23780281</v>
          </cell>
          <cell r="I2705" t="str">
            <v>משרד</v>
          </cell>
          <cell r="M2705" t="str">
            <v>נתיבות</v>
          </cell>
          <cell r="N2705">
            <v>0</v>
          </cell>
          <cell r="P2705" t="str">
            <v>נתיבות</v>
          </cell>
          <cell r="AR2705" t="str">
            <v>חט"ב</v>
          </cell>
        </row>
        <row r="2706">
          <cell r="B2706">
            <v>23780653</v>
          </cell>
          <cell r="I2706" t="str">
            <v>משרד</v>
          </cell>
          <cell r="M2706" t="str">
            <v>דימונה</v>
          </cell>
          <cell r="N2706">
            <v>0</v>
          </cell>
          <cell r="P2706" t="str">
            <v>דימונה</v>
          </cell>
          <cell r="AR2706" t="str">
            <v>חט"ב</v>
          </cell>
        </row>
        <row r="2707">
          <cell r="B2707">
            <v>23780653</v>
          </cell>
          <cell r="I2707" t="str">
            <v>משרד</v>
          </cell>
          <cell r="M2707" t="str">
            <v>דימונה</v>
          </cell>
          <cell r="N2707">
            <v>0</v>
          </cell>
          <cell r="P2707" t="str">
            <v>דימונה</v>
          </cell>
          <cell r="AR2707" t="str">
            <v>חט"ע</v>
          </cell>
        </row>
        <row r="2708">
          <cell r="B2708">
            <v>23780927</v>
          </cell>
          <cell r="I2708" t="str">
            <v>משרד</v>
          </cell>
          <cell r="M2708" t="str">
            <v>באר שבע</v>
          </cell>
          <cell r="N2708">
            <v>0</v>
          </cell>
          <cell r="P2708" t="str">
            <v>באר שבע</v>
          </cell>
          <cell r="AR2708" t="str">
            <v>חט"ב</v>
          </cell>
        </row>
        <row r="2709">
          <cell r="B2709">
            <v>23780927</v>
          </cell>
          <cell r="I2709" t="str">
            <v>משרד</v>
          </cell>
          <cell r="M2709" t="str">
            <v>באר שבע</v>
          </cell>
          <cell r="N2709">
            <v>0</v>
          </cell>
          <cell r="P2709" t="str">
            <v>באר שבע</v>
          </cell>
          <cell r="AR2709" t="str">
            <v>חט"ע</v>
          </cell>
        </row>
        <row r="2710">
          <cell r="B2710">
            <v>23781248</v>
          </cell>
          <cell r="I2710" t="str">
            <v>משרד</v>
          </cell>
          <cell r="M2710" t="str">
            <v>דימונה</v>
          </cell>
          <cell r="N2710">
            <v>0</v>
          </cell>
          <cell r="P2710" t="str">
            <v>דימונה</v>
          </cell>
          <cell r="AR2710" t="str">
            <v>יסודי</v>
          </cell>
        </row>
        <row r="2711">
          <cell r="B2711">
            <v>23781255</v>
          </cell>
          <cell r="I2711" t="str">
            <v>משרד</v>
          </cell>
          <cell r="M2711"/>
          <cell r="N2711">
            <v>0</v>
          </cell>
          <cell r="P2711" t="str">
            <v>באר שבע</v>
          </cell>
          <cell r="AR2711" t="str">
            <v>חט"ב</v>
          </cell>
        </row>
        <row r="2712">
          <cell r="B2712">
            <v>23781255</v>
          </cell>
          <cell r="I2712" t="str">
            <v>משרד</v>
          </cell>
          <cell r="M2712"/>
          <cell r="N2712">
            <v>0</v>
          </cell>
          <cell r="P2712" t="str">
            <v>באר שבע</v>
          </cell>
          <cell r="AR2712" t="str">
            <v>חט"ב</v>
          </cell>
        </row>
        <row r="2713">
          <cell r="B2713">
            <v>23781255</v>
          </cell>
          <cell r="I2713" t="str">
            <v>משרד</v>
          </cell>
          <cell r="M2713" t="str">
            <v>אשדוד</v>
          </cell>
          <cell r="N2713">
            <v>0</v>
          </cell>
          <cell r="P2713" t="str">
            <v>אשדוד</v>
          </cell>
          <cell r="AR2713" t="str">
            <v>חט"ב</v>
          </cell>
        </row>
        <row r="2714">
          <cell r="B2714">
            <v>23781255</v>
          </cell>
          <cell r="I2714" t="str">
            <v>משרד</v>
          </cell>
          <cell r="M2714" t="str">
            <v>אשדוד</v>
          </cell>
          <cell r="N2714">
            <v>0</v>
          </cell>
          <cell r="P2714" t="str">
            <v>אשדוד</v>
          </cell>
          <cell r="AR2714" t="str">
            <v>חט"ע</v>
          </cell>
        </row>
        <row r="2715">
          <cell r="B2715">
            <v>23781289</v>
          </cell>
          <cell r="I2715" t="str">
            <v>משרד</v>
          </cell>
          <cell r="M2715" t="str">
            <v>באר שבע</v>
          </cell>
          <cell r="N2715">
            <v>0</v>
          </cell>
          <cell r="P2715" t="str">
            <v>באר שבע</v>
          </cell>
          <cell r="AR2715" t="str">
            <v>יסודי</v>
          </cell>
        </row>
        <row r="2716">
          <cell r="B2716">
            <v>23781370</v>
          </cell>
          <cell r="I2716" t="str">
            <v>משרד</v>
          </cell>
          <cell r="M2716" t="str">
            <v>באר שבע</v>
          </cell>
          <cell r="N2716">
            <v>0</v>
          </cell>
          <cell r="P2716" t="str">
            <v>באר שבע</v>
          </cell>
          <cell r="AR2716" t="str">
            <v>יסודי</v>
          </cell>
        </row>
        <row r="2717">
          <cell r="B2717">
            <v>23781933</v>
          </cell>
          <cell r="I2717" t="str">
            <v>בעלות</v>
          </cell>
          <cell r="M2717" t="str">
            <v>באר שבע</v>
          </cell>
          <cell r="N2717">
            <v>0</v>
          </cell>
          <cell r="P2717" t="str">
            <v>באר שבע</v>
          </cell>
          <cell r="AR2717" t="str">
            <v>חט"ב</v>
          </cell>
        </row>
        <row r="2718">
          <cell r="B2718">
            <v>23782139</v>
          </cell>
          <cell r="I2718" t="str">
            <v>משרד</v>
          </cell>
          <cell r="M2718" t="str">
            <v>עומר</v>
          </cell>
          <cell r="N2718">
            <v>0</v>
          </cell>
          <cell r="P2718" t="str">
            <v>עומר</v>
          </cell>
          <cell r="AR2718" t="str">
            <v>יסודי</v>
          </cell>
        </row>
        <row r="2719">
          <cell r="B2719">
            <v>23782188</v>
          </cell>
          <cell r="I2719" t="str">
            <v>משרד</v>
          </cell>
          <cell r="M2719" t="str">
            <v>באר שבע</v>
          </cell>
          <cell r="N2719">
            <v>0</v>
          </cell>
          <cell r="P2719" t="str">
            <v>באר שבע</v>
          </cell>
          <cell r="AR2719" t="str">
            <v>יסודי</v>
          </cell>
        </row>
        <row r="2720">
          <cell r="B2720">
            <v>23782543</v>
          </cell>
          <cell r="I2720" t="str">
            <v>משרד</v>
          </cell>
          <cell r="M2720" t="str">
            <v>אופקים</v>
          </cell>
          <cell r="N2720">
            <v>0</v>
          </cell>
          <cell r="P2720" t="str">
            <v>אופקים</v>
          </cell>
          <cell r="AR2720" t="str">
            <v>גנ"י</v>
          </cell>
        </row>
        <row r="2721">
          <cell r="B2721">
            <v>23782683</v>
          </cell>
          <cell r="I2721" t="str">
            <v>בעלות</v>
          </cell>
          <cell r="M2721" t="str">
            <v>באר שבע</v>
          </cell>
          <cell r="N2721">
            <v>0</v>
          </cell>
          <cell r="P2721" t="str">
            <v>באר שבע</v>
          </cell>
          <cell r="AR2721" t="str">
            <v>חט"ע</v>
          </cell>
        </row>
        <row r="2722">
          <cell r="B2722">
            <v>23783368</v>
          </cell>
          <cell r="I2722" t="str">
            <v>בעלות</v>
          </cell>
          <cell r="M2722" t="str">
            <v>אשדוד</v>
          </cell>
          <cell r="N2722">
            <v>0</v>
          </cell>
          <cell r="P2722" t="str">
            <v>אשדוד</v>
          </cell>
          <cell r="AR2722" t="str">
            <v>חט"ע</v>
          </cell>
        </row>
        <row r="2723">
          <cell r="B2723">
            <v>23783533</v>
          </cell>
          <cell r="I2723" t="str">
            <v>משרד</v>
          </cell>
          <cell r="M2723" t="str">
            <v>שדרות</v>
          </cell>
          <cell r="N2723">
            <v>1</v>
          </cell>
          <cell r="P2723" t="str">
            <v>שדרות</v>
          </cell>
          <cell r="AR2723" t="str">
            <v>יסודי</v>
          </cell>
        </row>
        <row r="2724">
          <cell r="B2724">
            <v>23784051</v>
          </cell>
          <cell r="I2724" t="str">
            <v>בעלות</v>
          </cell>
          <cell r="M2724" t="str">
            <v>באר שבע</v>
          </cell>
          <cell r="N2724">
            <v>0</v>
          </cell>
          <cell r="P2724" t="str">
            <v>באר שבע</v>
          </cell>
          <cell r="AR2724" t="str">
            <v>חט"ע</v>
          </cell>
        </row>
        <row r="2725">
          <cell r="B2725">
            <v>23784309</v>
          </cell>
          <cell r="I2725" t="str">
            <v>משרד</v>
          </cell>
          <cell r="M2725" t="str">
            <v>אופקים</v>
          </cell>
          <cell r="N2725">
            <v>0</v>
          </cell>
          <cell r="P2725" t="str">
            <v>אופקים</v>
          </cell>
          <cell r="AR2725" t="str">
            <v>יסודי</v>
          </cell>
        </row>
        <row r="2726">
          <cell r="B2726">
            <v>23784309</v>
          </cell>
          <cell r="I2726" t="str">
            <v>משרד</v>
          </cell>
          <cell r="M2726" t="str">
            <v>בתי ספר של מרחבים</v>
          </cell>
          <cell r="N2726">
            <v>0</v>
          </cell>
          <cell r="P2726" t="str">
            <v>מרחבים</v>
          </cell>
          <cell r="AR2726" t="str">
            <v>יסודי</v>
          </cell>
        </row>
        <row r="2727">
          <cell r="B2727">
            <v>23785199</v>
          </cell>
          <cell r="I2727" t="str">
            <v>משרד</v>
          </cell>
          <cell r="M2727" t="str">
            <v>דימונה</v>
          </cell>
          <cell r="N2727">
            <v>0</v>
          </cell>
          <cell r="P2727" t="str">
            <v>דימונה</v>
          </cell>
          <cell r="AR2727" t="str">
            <v>חט"ב</v>
          </cell>
        </row>
        <row r="2728">
          <cell r="B2728">
            <v>23785579</v>
          </cell>
          <cell r="I2728" t="str">
            <v>משרד</v>
          </cell>
          <cell r="M2728" t="str">
            <v>גיאה</v>
          </cell>
          <cell r="N2728">
            <v>0</v>
          </cell>
          <cell r="P2728" t="str">
            <v>חוף אשקלון</v>
          </cell>
          <cell r="AR2728" t="str">
            <v>גנ"י</v>
          </cell>
        </row>
        <row r="2729">
          <cell r="B2729">
            <v>23786023</v>
          </cell>
          <cell r="I2729" t="str">
            <v>משרד</v>
          </cell>
          <cell r="M2729" t="str">
            <v>בני נצרים</v>
          </cell>
          <cell r="N2729">
            <v>0</v>
          </cell>
          <cell r="P2729" t="str">
            <v>אשכול</v>
          </cell>
          <cell r="AR2729" t="str">
            <v>יסודי</v>
          </cell>
        </row>
        <row r="2730">
          <cell r="B2730">
            <v>23787187</v>
          </cell>
          <cell r="I2730" t="str">
            <v>משרד</v>
          </cell>
          <cell r="M2730" t="str">
            <v>באר שבע</v>
          </cell>
          <cell r="N2730">
            <v>0</v>
          </cell>
          <cell r="P2730" t="str">
            <v>באר שבע</v>
          </cell>
          <cell r="AR2730" t="str">
            <v>יסודי</v>
          </cell>
        </row>
        <row r="2731">
          <cell r="B2731">
            <v>23787864</v>
          </cell>
          <cell r="I2731" t="str">
            <v>משרד</v>
          </cell>
          <cell r="M2731"/>
          <cell r="N2731">
            <v>0</v>
          </cell>
          <cell r="P2731" t="str">
            <v>באר שבע</v>
          </cell>
          <cell r="AR2731" t="str">
            <v>יסודי</v>
          </cell>
        </row>
        <row r="2732">
          <cell r="B2732">
            <v>23789027</v>
          </cell>
          <cell r="I2732" t="str">
            <v>בעלות</v>
          </cell>
          <cell r="M2732" t="str">
            <v>באר שבע</v>
          </cell>
          <cell r="N2732">
            <v>0</v>
          </cell>
          <cell r="P2732" t="str">
            <v>באר שבע</v>
          </cell>
          <cell r="AR2732" t="str">
            <v>חט"ע</v>
          </cell>
        </row>
        <row r="2733">
          <cell r="B2733">
            <v>23789571</v>
          </cell>
          <cell r="I2733" t="str">
            <v>בעלות</v>
          </cell>
          <cell r="M2733" t="str">
            <v>באר שבע</v>
          </cell>
          <cell r="N2733">
            <v>0</v>
          </cell>
          <cell r="P2733" t="str">
            <v>באר שבע</v>
          </cell>
          <cell r="AR2733" t="str">
            <v>חט"ב</v>
          </cell>
        </row>
        <row r="2734">
          <cell r="B2734">
            <v>23789571</v>
          </cell>
          <cell r="I2734" t="str">
            <v>בעלות</v>
          </cell>
          <cell r="M2734" t="str">
            <v>באר שבע</v>
          </cell>
          <cell r="N2734">
            <v>0</v>
          </cell>
          <cell r="P2734" t="str">
            <v>באר שבע</v>
          </cell>
          <cell r="AR2734" t="str">
            <v>חט"ע</v>
          </cell>
        </row>
        <row r="2735">
          <cell r="B2735">
            <v>23789928</v>
          </cell>
          <cell r="I2735" t="str">
            <v>משרד</v>
          </cell>
          <cell r="M2735" t="str">
            <v>באר שבע</v>
          </cell>
          <cell r="N2735">
            <v>0</v>
          </cell>
          <cell r="P2735" t="str">
            <v>באר שבע</v>
          </cell>
          <cell r="AR2735" t="str">
            <v>גנ"י</v>
          </cell>
        </row>
        <row r="2736">
          <cell r="B2736">
            <v>23790298</v>
          </cell>
          <cell r="I2736" t="str">
            <v>בעלות</v>
          </cell>
          <cell r="M2736" t="str">
            <v>ירוחם</v>
          </cell>
          <cell r="N2736">
            <v>0</v>
          </cell>
          <cell r="P2736" t="str">
            <v>ירוחם</v>
          </cell>
          <cell r="AR2736" t="str">
            <v>חט"ע</v>
          </cell>
        </row>
        <row r="2737">
          <cell r="B2737">
            <v>23790298</v>
          </cell>
          <cell r="I2737" t="str">
            <v>משרד</v>
          </cell>
          <cell r="M2737" t="str">
            <v>ירוחם</v>
          </cell>
          <cell r="N2737">
            <v>0</v>
          </cell>
          <cell r="P2737" t="str">
            <v>ירוחם</v>
          </cell>
          <cell r="AR2737" t="str">
            <v>חט"ב</v>
          </cell>
        </row>
        <row r="2738">
          <cell r="B2738">
            <v>23791304</v>
          </cell>
          <cell r="I2738" t="str">
            <v>משרד</v>
          </cell>
          <cell r="M2738" t="str">
            <v>באר שבע</v>
          </cell>
          <cell r="N2738">
            <v>0</v>
          </cell>
          <cell r="P2738" t="str">
            <v>באר שבע</v>
          </cell>
          <cell r="AR2738" t="str">
            <v>יסודי</v>
          </cell>
        </row>
        <row r="2739">
          <cell r="B2739">
            <v>23791346</v>
          </cell>
          <cell r="I2739" t="str">
            <v>בעלות</v>
          </cell>
          <cell r="M2739" t="str">
            <v>אופקים</v>
          </cell>
          <cell r="N2739">
            <v>0</v>
          </cell>
          <cell r="P2739" t="str">
            <v>אופקים</v>
          </cell>
          <cell r="AR2739" t="str">
            <v>חט"ע</v>
          </cell>
        </row>
        <row r="2740">
          <cell r="B2740">
            <v>23791411</v>
          </cell>
          <cell r="I2740" t="str">
            <v>בעלות</v>
          </cell>
          <cell r="M2740" t="str">
            <v>באר שבע</v>
          </cell>
          <cell r="N2740">
            <v>0</v>
          </cell>
          <cell r="P2740" t="str">
            <v>באר שבע</v>
          </cell>
          <cell r="AR2740" t="str">
            <v>חט"ע</v>
          </cell>
        </row>
        <row r="2741">
          <cell r="B2741">
            <v>23791528</v>
          </cell>
          <cell r="I2741" t="str">
            <v>משרד</v>
          </cell>
          <cell r="M2741" t="str">
            <v>באר שבע</v>
          </cell>
          <cell r="N2741">
            <v>0</v>
          </cell>
          <cell r="P2741" t="str">
            <v>באר שבע</v>
          </cell>
          <cell r="AR2741" t="str">
            <v>יסודי</v>
          </cell>
        </row>
        <row r="2742">
          <cell r="B2742">
            <v>23791692</v>
          </cell>
          <cell r="I2742" t="str">
            <v>משרד</v>
          </cell>
          <cell r="M2742" t="str">
            <v>נתיבות</v>
          </cell>
          <cell r="N2742">
            <v>0</v>
          </cell>
          <cell r="P2742" t="str">
            <v>נתיבות</v>
          </cell>
          <cell r="AR2742" t="str">
            <v>חט"ב</v>
          </cell>
        </row>
        <row r="2743">
          <cell r="B2743">
            <v>23791809</v>
          </cell>
          <cell r="I2743" t="str">
            <v>משרד</v>
          </cell>
          <cell r="M2743" t="str">
            <v>אשדוד</v>
          </cell>
          <cell r="N2743">
            <v>0</v>
          </cell>
          <cell r="P2743" t="str">
            <v>אשדוד</v>
          </cell>
          <cell r="AR2743" t="str">
            <v>חט"ב</v>
          </cell>
        </row>
        <row r="2744">
          <cell r="B2744">
            <v>23791809</v>
          </cell>
          <cell r="I2744" t="str">
            <v>משרד</v>
          </cell>
          <cell r="M2744" t="str">
            <v>אשדוד</v>
          </cell>
          <cell r="N2744">
            <v>0</v>
          </cell>
          <cell r="P2744" t="str">
            <v>אשדוד</v>
          </cell>
          <cell r="AR2744" t="str">
            <v>חט"ע</v>
          </cell>
        </row>
        <row r="2745">
          <cell r="B2745">
            <v>23791973</v>
          </cell>
          <cell r="I2745" t="str">
            <v>משרד</v>
          </cell>
          <cell r="M2745" t="str">
            <v>באר שבע</v>
          </cell>
          <cell r="N2745">
            <v>0</v>
          </cell>
          <cell r="P2745" t="str">
            <v>באר שבע</v>
          </cell>
          <cell r="AR2745" t="str">
            <v>יסודי</v>
          </cell>
        </row>
        <row r="2746">
          <cell r="B2746">
            <v>23792955</v>
          </cell>
          <cell r="I2746" t="str">
            <v>משרד</v>
          </cell>
          <cell r="M2746" t="str">
            <v>אופקים</v>
          </cell>
          <cell r="N2746">
            <v>0</v>
          </cell>
          <cell r="P2746" t="str">
            <v>אופקים</v>
          </cell>
          <cell r="AR2746" t="str">
            <v>חט"ב</v>
          </cell>
        </row>
        <row r="2747">
          <cell r="B2747">
            <v>23792955</v>
          </cell>
          <cell r="I2747" t="str">
            <v>משרד</v>
          </cell>
          <cell r="M2747" t="str">
            <v>אופקים</v>
          </cell>
          <cell r="N2747">
            <v>0</v>
          </cell>
          <cell r="P2747" t="str">
            <v>אופקים</v>
          </cell>
          <cell r="AR2747" t="str">
            <v>חט"ע</v>
          </cell>
        </row>
        <row r="2748">
          <cell r="B2748">
            <v>23793367</v>
          </cell>
          <cell r="I2748" t="str">
            <v>משרד</v>
          </cell>
          <cell r="M2748" t="str">
            <v>מבועים</v>
          </cell>
          <cell r="N2748">
            <v>0</v>
          </cell>
          <cell r="P2748" t="str">
            <v>מרחבים</v>
          </cell>
          <cell r="AR2748" t="str">
            <v>יסודי</v>
          </cell>
        </row>
        <row r="2749">
          <cell r="B2749">
            <v>23794027</v>
          </cell>
          <cell r="I2749" t="str">
            <v>משרד</v>
          </cell>
          <cell r="M2749" t="str">
            <v>אשקלון</v>
          </cell>
          <cell r="N2749">
            <v>0</v>
          </cell>
          <cell r="P2749" t="str">
            <v>אשקלון</v>
          </cell>
          <cell r="AR2749" t="str">
            <v>חט"ב</v>
          </cell>
        </row>
        <row r="2750">
          <cell r="B2750">
            <v>23794415</v>
          </cell>
          <cell r="I2750" t="str">
            <v>משרד</v>
          </cell>
          <cell r="M2750" t="str">
            <v>באר שבע</v>
          </cell>
          <cell r="N2750">
            <v>0</v>
          </cell>
          <cell r="P2750" t="str">
            <v>באר שבע</v>
          </cell>
          <cell r="AR2750" t="str">
            <v>יסודי</v>
          </cell>
        </row>
        <row r="2751">
          <cell r="B2751">
            <v>23794571</v>
          </cell>
          <cell r="I2751" t="str">
            <v>משרד</v>
          </cell>
          <cell r="M2751" t="str">
            <v>מיתר</v>
          </cell>
          <cell r="N2751">
            <v>0</v>
          </cell>
          <cell r="P2751" t="str">
            <v>מיתר</v>
          </cell>
          <cell r="AR2751" t="str">
            <v>יסודי</v>
          </cell>
        </row>
        <row r="2752">
          <cell r="B2752">
            <v>23794571</v>
          </cell>
          <cell r="I2752" t="str">
            <v>משרד</v>
          </cell>
          <cell r="M2752"/>
          <cell r="N2752">
            <v>0</v>
          </cell>
          <cell r="P2752" t="str">
            <v>באר שבע</v>
          </cell>
          <cell r="AR2752" t="str">
            <v>יסודי</v>
          </cell>
        </row>
        <row r="2753">
          <cell r="B2753">
            <v>23795289</v>
          </cell>
          <cell r="I2753" t="str">
            <v>משרד</v>
          </cell>
          <cell r="M2753" t="str">
            <v>באר שבע</v>
          </cell>
          <cell r="N2753">
            <v>0</v>
          </cell>
          <cell r="P2753" t="str">
            <v>באר שבע</v>
          </cell>
          <cell r="AR2753" t="str">
            <v>גנ"י</v>
          </cell>
        </row>
        <row r="2754">
          <cell r="B2754">
            <v>23796378</v>
          </cell>
          <cell r="I2754" t="str">
            <v>בעלות</v>
          </cell>
          <cell r="M2754" t="str">
            <v>באר שבע</v>
          </cell>
          <cell r="N2754">
            <v>0</v>
          </cell>
          <cell r="P2754" t="str">
            <v>באר שבע</v>
          </cell>
          <cell r="AR2754" t="str">
            <v>חט"ע</v>
          </cell>
        </row>
        <row r="2755">
          <cell r="B2755">
            <v>23796576</v>
          </cell>
          <cell r="I2755" t="str">
            <v>משרד</v>
          </cell>
          <cell r="M2755" t="str">
            <v>באר שבע</v>
          </cell>
          <cell r="N2755">
            <v>0</v>
          </cell>
          <cell r="P2755" t="str">
            <v>באר שבע</v>
          </cell>
          <cell r="AR2755" t="str">
            <v>חט"ב</v>
          </cell>
        </row>
        <row r="2756">
          <cell r="B2756">
            <v>23797004</v>
          </cell>
          <cell r="I2756" t="str">
            <v>משרד</v>
          </cell>
          <cell r="M2756" t="str">
            <v>באר שבע</v>
          </cell>
          <cell r="N2756">
            <v>0</v>
          </cell>
          <cell r="P2756" t="str">
            <v>באר שבע</v>
          </cell>
          <cell r="AR2756" t="str">
            <v>חט"ב</v>
          </cell>
        </row>
        <row r="2757">
          <cell r="B2757">
            <v>23797111</v>
          </cell>
          <cell r="I2757" t="str">
            <v>משרד</v>
          </cell>
          <cell r="M2757" t="str">
            <v>באר שבע</v>
          </cell>
          <cell r="N2757">
            <v>0</v>
          </cell>
          <cell r="P2757" t="str">
            <v>באר שבע</v>
          </cell>
          <cell r="AR2757" t="str">
            <v>חט"ב</v>
          </cell>
        </row>
        <row r="2758">
          <cell r="B2758">
            <v>23797111</v>
          </cell>
          <cell r="I2758" t="str">
            <v>משרד</v>
          </cell>
          <cell r="M2758" t="str">
            <v>באר שבע</v>
          </cell>
          <cell r="N2758">
            <v>0</v>
          </cell>
          <cell r="P2758" t="str">
            <v>באר שבע</v>
          </cell>
          <cell r="AR2758" t="str">
            <v>חט"ע</v>
          </cell>
        </row>
        <row r="2759">
          <cell r="B2759">
            <v>23798036</v>
          </cell>
          <cell r="I2759" t="str">
            <v>משרד</v>
          </cell>
          <cell r="M2759" t="str">
            <v>באר שבע</v>
          </cell>
          <cell r="N2759">
            <v>0</v>
          </cell>
          <cell r="P2759" t="str">
            <v>באר שבע</v>
          </cell>
          <cell r="AR2759" t="str">
            <v>חט"ב</v>
          </cell>
        </row>
        <row r="2760">
          <cell r="B2760">
            <v>23799174</v>
          </cell>
          <cell r="I2760" t="str">
            <v>משרד</v>
          </cell>
          <cell r="M2760" t="str">
            <v>אשקלון</v>
          </cell>
          <cell r="N2760">
            <v>0</v>
          </cell>
          <cell r="P2760" t="str">
            <v>אשקלון</v>
          </cell>
          <cell r="AR2760" t="str">
            <v>חט"ב</v>
          </cell>
        </row>
        <row r="2761">
          <cell r="B2761">
            <v>23799174</v>
          </cell>
          <cell r="I2761" t="str">
            <v>משרד</v>
          </cell>
          <cell r="M2761" t="str">
            <v>אשקלון</v>
          </cell>
          <cell r="N2761">
            <v>0</v>
          </cell>
          <cell r="P2761" t="str">
            <v>אשקלון</v>
          </cell>
          <cell r="AR2761" t="str">
            <v>חט"ע</v>
          </cell>
        </row>
        <row r="2762">
          <cell r="B2762">
            <v>23799190</v>
          </cell>
          <cell r="I2762" t="str">
            <v>משרד</v>
          </cell>
          <cell r="M2762" t="str">
            <v>באר שבע</v>
          </cell>
          <cell r="N2762">
            <v>0</v>
          </cell>
          <cell r="P2762" t="str">
            <v>באר שבע</v>
          </cell>
          <cell r="AR2762" t="str">
            <v>יסודי</v>
          </cell>
        </row>
        <row r="2763">
          <cell r="B2763">
            <v>23799539</v>
          </cell>
          <cell r="I2763" t="str">
            <v>משרד</v>
          </cell>
          <cell r="M2763" t="str">
            <v>מבועים</v>
          </cell>
          <cell r="N2763">
            <v>0</v>
          </cell>
          <cell r="P2763" t="str">
            <v>מרחבים</v>
          </cell>
          <cell r="AR2763" t="str">
            <v>יסודי</v>
          </cell>
        </row>
        <row r="2764">
          <cell r="B2764">
            <v>23799679</v>
          </cell>
          <cell r="I2764" t="str">
            <v>משרד</v>
          </cell>
          <cell r="M2764" t="str">
            <v>אשדוד</v>
          </cell>
          <cell r="N2764">
            <v>0</v>
          </cell>
          <cell r="P2764" t="str">
            <v>אשדוד</v>
          </cell>
          <cell r="AR2764" t="str">
            <v>חט"ב</v>
          </cell>
        </row>
        <row r="2765">
          <cell r="B2765">
            <v>23799679</v>
          </cell>
          <cell r="I2765" t="str">
            <v>משרד</v>
          </cell>
          <cell r="M2765" t="str">
            <v>אשדוד</v>
          </cell>
          <cell r="N2765">
            <v>0</v>
          </cell>
          <cell r="P2765" t="str">
            <v>אשדוד</v>
          </cell>
          <cell r="AR2765" t="str">
            <v>חט"ע</v>
          </cell>
        </row>
        <row r="2766">
          <cell r="B2766">
            <v>23799869</v>
          </cell>
          <cell r="I2766" t="str">
            <v>משרד</v>
          </cell>
          <cell r="M2766" t="str">
            <v>באר שבע</v>
          </cell>
          <cell r="N2766">
            <v>0</v>
          </cell>
          <cell r="P2766" t="str">
            <v>באר שבע</v>
          </cell>
          <cell r="AR2766" t="str">
            <v>יסודי</v>
          </cell>
        </row>
        <row r="2767">
          <cell r="B2767">
            <v>23799869</v>
          </cell>
          <cell r="I2767" t="str">
            <v>משרד</v>
          </cell>
          <cell r="M2767" t="str">
            <v>מיתר</v>
          </cell>
          <cell r="N2767">
            <v>0</v>
          </cell>
          <cell r="P2767" t="str">
            <v>מיתר</v>
          </cell>
          <cell r="AR2767" t="str">
            <v>יסודי</v>
          </cell>
        </row>
        <row r="2768">
          <cell r="B2768">
            <v>23799869</v>
          </cell>
          <cell r="I2768" t="str">
            <v>משרד</v>
          </cell>
          <cell r="M2768" t="str">
            <v>באר שבע</v>
          </cell>
          <cell r="N2768">
            <v>0</v>
          </cell>
          <cell r="P2768" t="str">
            <v>באר שבע</v>
          </cell>
          <cell r="AR2768" t="str">
            <v>יסודי</v>
          </cell>
        </row>
        <row r="2769">
          <cell r="B2769">
            <v>23799869</v>
          </cell>
          <cell r="I2769" t="str">
            <v>משרד</v>
          </cell>
          <cell r="M2769" t="str">
            <v>באר שבע</v>
          </cell>
          <cell r="N2769">
            <v>0</v>
          </cell>
          <cell r="P2769" t="str">
            <v>באר שבע</v>
          </cell>
          <cell r="AR2769" t="str">
            <v>יסודי</v>
          </cell>
        </row>
        <row r="2770">
          <cell r="B2770">
            <v>23799950</v>
          </cell>
          <cell r="I2770" t="str">
            <v>משרד</v>
          </cell>
          <cell r="M2770" t="str">
            <v>קרית גת</v>
          </cell>
          <cell r="N2770">
            <v>0</v>
          </cell>
          <cell r="P2770" t="str">
            <v>קרית גת</v>
          </cell>
          <cell r="AR2770" t="str">
            <v>יסודי</v>
          </cell>
        </row>
        <row r="2771">
          <cell r="B2771">
            <v>23800394</v>
          </cell>
          <cell r="I2771" t="str">
            <v>משרד</v>
          </cell>
          <cell r="M2771" t="str">
            <v>כפר מנחם</v>
          </cell>
          <cell r="N2771">
            <v>0</v>
          </cell>
          <cell r="P2771" t="str">
            <v>יואב</v>
          </cell>
          <cell r="AR2771" t="str">
            <v>יסודי</v>
          </cell>
        </row>
        <row r="2772">
          <cell r="B2772">
            <v>23803869</v>
          </cell>
          <cell r="I2772" t="str">
            <v>משרד</v>
          </cell>
          <cell r="M2772" t="str">
            <v>דימונה</v>
          </cell>
          <cell r="N2772">
            <v>0</v>
          </cell>
          <cell r="P2772" t="str">
            <v>דימונה</v>
          </cell>
          <cell r="AR2772" t="str">
            <v>יסודי</v>
          </cell>
        </row>
        <row r="2773">
          <cell r="B2773">
            <v>23804032</v>
          </cell>
          <cell r="I2773" t="str">
            <v>משרד</v>
          </cell>
          <cell r="M2773" t="str">
            <v>ערד</v>
          </cell>
          <cell r="N2773">
            <v>0</v>
          </cell>
          <cell r="P2773" t="str">
            <v>ערד</v>
          </cell>
          <cell r="AR2773" t="str">
            <v>יסודי</v>
          </cell>
        </row>
        <row r="2774">
          <cell r="B2774">
            <v>23810054</v>
          </cell>
          <cell r="I2774" t="str">
            <v>משרד</v>
          </cell>
          <cell r="M2774" t="str">
            <v>יטבתה</v>
          </cell>
          <cell r="N2774">
            <v>0</v>
          </cell>
          <cell r="P2774" t="str">
            <v>חבל אילות</v>
          </cell>
          <cell r="AR2774" t="str">
            <v>יסודי</v>
          </cell>
        </row>
        <row r="2775">
          <cell r="B2775">
            <v>23815061</v>
          </cell>
          <cell r="I2775" t="str">
            <v>משרד</v>
          </cell>
          <cell r="M2775" t="str">
            <v>גת (קיבוץ)</v>
          </cell>
          <cell r="N2775">
            <v>0</v>
          </cell>
          <cell r="P2775" t="str">
            <v>יואב</v>
          </cell>
          <cell r="AR2775" t="str">
            <v>יסודי</v>
          </cell>
        </row>
        <row r="2776">
          <cell r="B2776">
            <v>23818677</v>
          </cell>
          <cell r="I2776" t="str">
            <v>משרד</v>
          </cell>
          <cell r="M2776" t="str">
            <v>באר שבע</v>
          </cell>
          <cell r="N2776">
            <v>0</v>
          </cell>
          <cell r="P2776" t="str">
            <v>באר שבע</v>
          </cell>
          <cell r="AR2776" t="str">
            <v>יסודי</v>
          </cell>
        </row>
        <row r="2777">
          <cell r="B2777">
            <v>23818677</v>
          </cell>
          <cell r="I2777" t="str">
            <v>משרד</v>
          </cell>
          <cell r="M2777" t="str">
            <v>באר שבע</v>
          </cell>
          <cell r="N2777">
            <v>0</v>
          </cell>
          <cell r="P2777" t="str">
            <v>באר שבע</v>
          </cell>
          <cell r="AR2777" t="str">
            <v>יסודי</v>
          </cell>
        </row>
        <row r="2778">
          <cell r="B2778">
            <v>23822596</v>
          </cell>
          <cell r="I2778" t="str">
            <v>משרד</v>
          </cell>
          <cell r="M2778" t="str">
            <v>אשדוד</v>
          </cell>
          <cell r="N2778">
            <v>0</v>
          </cell>
          <cell r="P2778" t="str">
            <v>אשדוד</v>
          </cell>
          <cell r="AR2778" t="str">
            <v>חט"ב</v>
          </cell>
        </row>
        <row r="2779">
          <cell r="B2779">
            <v>23822596</v>
          </cell>
          <cell r="I2779" t="str">
            <v>משרד</v>
          </cell>
          <cell r="M2779" t="str">
            <v>אשדוד</v>
          </cell>
          <cell r="N2779">
            <v>0</v>
          </cell>
          <cell r="P2779" t="str">
            <v>אשדוד</v>
          </cell>
          <cell r="AR2779" t="str">
            <v>חט"ע</v>
          </cell>
        </row>
        <row r="2780">
          <cell r="B2780">
            <v>23827850</v>
          </cell>
          <cell r="I2780" t="str">
            <v>משרד</v>
          </cell>
          <cell r="M2780" t="str">
            <v>באר שבע</v>
          </cell>
          <cell r="N2780">
            <v>0</v>
          </cell>
          <cell r="P2780" t="str">
            <v>באר שבע</v>
          </cell>
          <cell r="AR2780" t="str">
            <v>יסודי</v>
          </cell>
        </row>
        <row r="2781">
          <cell r="B2781">
            <v>23830235</v>
          </cell>
          <cell r="I2781" t="str">
            <v>משרד</v>
          </cell>
          <cell r="M2781" t="str">
            <v>דימונה</v>
          </cell>
          <cell r="N2781">
            <v>0</v>
          </cell>
          <cell r="P2781" t="str">
            <v>דימונה</v>
          </cell>
          <cell r="AR2781" t="str">
            <v>חט"ב</v>
          </cell>
        </row>
        <row r="2782">
          <cell r="B2782">
            <v>23832892</v>
          </cell>
          <cell r="I2782" t="str">
            <v>משרד</v>
          </cell>
          <cell r="M2782" t="str">
            <v>מרכז שפירא</v>
          </cell>
          <cell r="N2782">
            <v>0</v>
          </cell>
          <cell r="P2782" t="str">
            <v>שפיר</v>
          </cell>
          <cell r="AR2782" t="str">
            <v>יסודי</v>
          </cell>
        </row>
        <row r="2783">
          <cell r="B2783">
            <v>23845142</v>
          </cell>
          <cell r="I2783" t="str">
            <v>בעלות</v>
          </cell>
          <cell r="M2783" t="str">
            <v>אילת</v>
          </cell>
          <cell r="N2783">
            <v>0</v>
          </cell>
          <cell r="P2783" t="str">
            <v>אילת</v>
          </cell>
          <cell r="AR2783" t="str">
            <v>חט"ע</v>
          </cell>
        </row>
        <row r="2784">
          <cell r="B2784">
            <v>23849250</v>
          </cell>
          <cell r="I2784" t="str">
            <v>בעלות</v>
          </cell>
          <cell r="M2784" t="str">
            <v>אשדוד</v>
          </cell>
          <cell r="N2784">
            <v>0</v>
          </cell>
          <cell r="P2784" t="str">
            <v>אשדוד</v>
          </cell>
          <cell r="AR2784" t="str">
            <v>חט"ע</v>
          </cell>
        </row>
        <row r="2785">
          <cell r="B2785">
            <v>23849565</v>
          </cell>
          <cell r="I2785" t="str">
            <v>משרד</v>
          </cell>
          <cell r="M2785" t="str">
            <v>גת (קיבוץ)</v>
          </cell>
          <cell r="N2785">
            <v>0</v>
          </cell>
          <cell r="P2785" t="str">
            <v>יואב</v>
          </cell>
          <cell r="AR2785" t="str">
            <v>גנ"י</v>
          </cell>
        </row>
        <row r="2786">
          <cell r="B2786">
            <v>23852346</v>
          </cell>
          <cell r="I2786" t="str">
            <v>משרד</v>
          </cell>
          <cell r="M2786" t="str">
            <v>אשקלון</v>
          </cell>
          <cell r="N2786">
            <v>0</v>
          </cell>
          <cell r="P2786" t="str">
            <v>אשקלון</v>
          </cell>
          <cell r="AR2786" t="str">
            <v>יסודי</v>
          </cell>
        </row>
        <row r="2787">
          <cell r="B2787">
            <v>23852692</v>
          </cell>
          <cell r="I2787" t="str">
            <v>משרד</v>
          </cell>
          <cell r="M2787" t="str">
            <v>אילת</v>
          </cell>
          <cell r="N2787">
            <v>0</v>
          </cell>
          <cell r="P2787" t="str">
            <v>אילת</v>
          </cell>
          <cell r="AR2787" t="str">
            <v>יסודי</v>
          </cell>
        </row>
        <row r="2788">
          <cell r="B2788">
            <v>23852692</v>
          </cell>
          <cell r="I2788" t="str">
            <v>משרד</v>
          </cell>
          <cell r="M2788" t="str">
            <v>אילת</v>
          </cell>
          <cell r="N2788">
            <v>0</v>
          </cell>
          <cell r="P2788" t="str">
            <v>אילת</v>
          </cell>
          <cell r="AR2788" t="str">
            <v>יסודי</v>
          </cell>
        </row>
        <row r="2789">
          <cell r="B2789">
            <v>23852692</v>
          </cell>
          <cell r="I2789" t="str">
            <v>משרד</v>
          </cell>
          <cell r="M2789" t="str">
            <v>אילת</v>
          </cell>
          <cell r="N2789">
            <v>0</v>
          </cell>
          <cell r="P2789" t="str">
            <v>אילת</v>
          </cell>
          <cell r="AR2789" t="str">
            <v>חט"ב</v>
          </cell>
        </row>
        <row r="2790">
          <cell r="B2790">
            <v>23853047</v>
          </cell>
          <cell r="I2790" t="str">
            <v>משרד</v>
          </cell>
          <cell r="M2790" t="str">
            <v>אילת</v>
          </cell>
          <cell r="N2790">
            <v>0</v>
          </cell>
          <cell r="P2790" t="str">
            <v>אילת</v>
          </cell>
          <cell r="AR2790" t="str">
            <v>יסודי</v>
          </cell>
        </row>
        <row r="2791">
          <cell r="B2791">
            <v>23853559</v>
          </cell>
          <cell r="I2791" t="str">
            <v>משרד</v>
          </cell>
          <cell r="M2791" t="str">
            <v>קרית גת</v>
          </cell>
          <cell r="N2791">
            <v>0</v>
          </cell>
          <cell r="P2791" t="str">
            <v>קרית גת</v>
          </cell>
          <cell r="AR2791" t="str">
            <v>יסודי</v>
          </cell>
        </row>
        <row r="2792">
          <cell r="B2792">
            <v>23856156</v>
          </cell>
          <cell r="I2792" t="str">
            <v>משרד</v>
          </cell>
          <cell r="M2792" t="str">
            <v>סוסיה</v>
          </cell>
          <cell r="N2792">
            <v>0</v>
          </cell>
          <cell r="P2792" t="str">
            <v>הר חברון</v>
          </cell>
          <cell r="AR2792" t="str">
            <v>יסודי</v>
          </cell>
        </row>
        <row r="2793">
          <cell r="B2793">
            <v>23861818</v>
          </cell>
          <cell r="I2793" t="str">
            <v>משרד</v>
          </cell>
          <cell r="M2793" t="str">
            <v>אשדוד</v>
          </cell>
          <cell r="N2793">
            <v>0</v>
          </cell>
          <cell r="P2793" t="str">
            <v>אשדוד</v>
          </cell>
          <cell r="AR2793" t="str">
            <v>חט"ב</v>
          </cell>
        </row>
        <row r="2794">
          <cell r="B2794">
            <v>23861818</v>
          </cell>
          <cell r="I2794" t="str">
            <v>משרד</v>
          </cell>
          <cell r="M2794" t="str">
            <v>אשדוד</v>
          </cell>
          <cell r="N2794">
            <v>0</v>
          </cell>
          <cell r="P2794" t="str">
            <v>אשדוד</v>
          </cell>
          <cell r="AR2794" t="str">
            <v>חט"ע</v>
          </cell>
        </row>
        <row r="2795">
          <cell r="B2795">
            <v>23863822</v>
          </cell>
          <cell r="I2795" t="str">
            <v>משרד</v>
          </cell>
          <cell r="M2795" t="str">
            <v>אילת</v>
          </cell>
          <cell r="N2795">
            <v>0</v>
          </cell>
          <cell r="P2795" t="str">
            <v>אילת</v>
          </cell>
          <cell r="AR2795" t="str">
            <v>חט"ב</v>
          </cell>
        </row>
        <row r="2796">
          <cell r="B2796">
            <v>23863822</v>
          </cell>
          <cell r="I2796" t="str">
            <v>משרד</v>
          </cell>
          <cell r="M2796" t="str">
            <v>אילת</v>
          </cell>
          <cell r="N2796">
            <v>0</v>
          </cell>
          <cell r="P2796" t="str">
            <v>אילת</v>
          </cell>
          <cell r="AR2796" t="str">
            <v>חט"ע</v>
          </cell>
        </row>
        <row r="2797">
          <cell r="B2797">
            <v>23864630</v>
          </cell>
          <cell r="I2797" t="str">
            <v>משרד</v>
          </cell>
          <cell r="M2797" t="str">
            <v>באר שבע</v>
          </cell>
          <cell r="N2797">
            <v>0</v>
          </cell>
          <cell r="P2797" t="str">
            <v>באר שבע</v>
          </cell>
          <cell r="AR2797" t="str">
            <v>חט"ב</v>
          </cell>
        </row>
        <row r="2798">
          <cell r="B2798">
            <v>23866940</v>
          </cell>
          <cell r="I2798" t="str">
            <v>משרד</v>
          </cell>
          <cell r="M2798" t="str">
            <v>אשדוד</v>
          </cell>
          <cell r="N2798">
            <v>0</v>
          </cell>
          <cell r="P2798" t="str">
            <v>אשדוד</v>
          </cell>
          <cell r="AR2798" t="str">
            <v>חט"ב</v>
          </cell>
        </row>
        <row r="2799">
          <cell r="B2799">
            <v>23872369</v>
          </cell>
          <cell r="I2799" t="str">
            <v>משרד</v>
          </cell>
          <cell r="M2799"/>
          <cell r="N2799">
            <v>0</v>
          </cell>
          <cell r="P2799" t="str">
            <v>באר שבע</v>
          </cell>
          <cell r="AR2799" t="str">
            <v>גנ"י</v>
          </cell>
        </row>
        <row r="2800">
          <cell r="B2800">
            <v>23872674</v>
          </cell>
          <cell r="I2800" t="str">
            <v>משרד</v>
          </cell>
          <cell r="M2800" t="str">
            <v>משען</v>
          </cell>
          <cell r="N2800">
            <v>0</v>
          </cell>
          <cell r="P2800" t="str">
            <v>חוף אשקלון</v>
          </cell>
          <cell r="AR2800" t="str">
            <v>גנ"י</v>
          </cell>
        </row>
        <row r="2801">
          <cell r="B2801">
            <v>23873813</v>
          </cell>
          <cell r="I2801" t="str">
            <v>משרד</v>
          </cell>
          <cell r="M2801" t="str">
            <v>אילת</v>
          </cell>
          <cell r="N2801">
            <v>0</v>
          </cell>
          <cell r="P2801" t="str">
            <v>אילת</v>
          </cell>
          <cell r="AR2801" t="str">
            <v>יסודי</v>
          </cell>
        </row>
        <row r="2802">
          <cell r="B2802">
            <v>23873813</v>
          </cell>
          <cell r="I2802" t="str">
            <v>משרד</v>
          </cell>
          <cell r="M2802" t="str">
            <v>אילת</v>
          </cell>
          <cell r="N2802">
            <v>0</v>
          </cell>
          <cell r="P2802" t="str">
            <v>אילת</v>
          </cell>
          <cell r="AR2802" t="str">
            <v>יסודי</v>
          </cell>
        </row>
        <row r="2803">
          <cell r="B2803">
            <v>23874209</v>
          </cell>
          <cell r="I2803" t="str">
            <v>משרד</v>
          </cell>
          <cell r="M2803" t="str">
            <v>אשקלון</v>
          </cell>
          <cell r="N2803">
            <v>0</v>
          </cell>
          <cell r="P2803" t="str">
            <v>אשקלון</v>
          </cell>
          <cell r="AR2803" t="str">
            <v>חט"ב</v>
          </cell>
        </row>
        <row r="2804">
          <cell r="B2804">
            <v>23874266</v>
          </cell>
          <cell r="I2804" t="str">
            <v>משרד</v>
          </cell>
          <cell r="M2804" t="str">
            <v>יד מרדכי</v>
          </cell>
          <cell r="N2804">
            <v>1</v>
          </cell>
          <cell r="P2804" t="str">
            <v>חוף אשקלון</v>
          </cell>
          <cell r="AR2804" t="str">
            <v>יסודי</v>
          </cell>
        </row>
        <row r="2805">
          <cell r="B2805">
            <v>23884240</v>
          </cell>
          <cell r="I2805" t="str">
            <v>בעלות</v>
          </cell>
          <cell r="M2805" t="str">
            <v>באר שבע</v>
          </cell>
          <cell r="N2805">
            <v>0</v>
          </cell>
          <cell r="P2805" t="str">
            <v>באר שבע</v>
          </cell>
          <cell r="AR2805" t="str">
            <v>חט"ב</v>
          </cell>
        </row>
        <row r="2806">
          <cell r="B2806">
            <v>23884240</v>
          </cell>
          <cell r="I2806" t="str">
            <v>בעלות</v>
          </cell>
          <cell r="M2806" t="str">
            <v>באר שבע</v>
          </cell>
          <cell r="N2806">
            <v>0</v>
          </cell>
          <cell r="P2806" t="str">
            <v>באר שבע</v>
          </cell>
          <cell r="AR2806" t="str">
            <v>חט"ע</v>
          </cell>
        </row>
        <row r="2807">
          <cell r="B2807">
            <v>23884786</v>
          </cell>
          <cell r="I2807" t="str">
            <v>משרד</v>
          </cell>
          <cell r="M2807" t="str">
            <v>אשדוד</v>
          </cell>
          <cell r="N2807">
            <v>0</v>
          </cell>
          <cell r="P2807" t="str">
            <v>אשדוד</v>
          </cell>
          <cell r="AR2807" t="str">
            <v>יסודי</v>
          </cell>
        </row>
        <row r="2808">
          <cell r="B2808">
            <v>23885643</v>
          </cell>
          <cell r="I2808" t="str">
            <v>בעלות</v>
          </cell>
          <cell r="M2808" t="str">
            <v>מדרשת בן גוריון</v>
          </cell>
          <cell r="N2808">
            <v>0</v>
          </cell>
          <cell r="P2808" t="str">
            <v>רמת נגב</v>
          </cell>
          <cell r="AR2808" t="str">
            <v>חט"ע</v>
          </cell>
        </row>
        <row r="2809">
          <cell r="B2809">
            <v>23887458</v>
          </cell>
          <cell r="I2809" t="str">
            <v>משרד</v>
          </cell>
          <cell r="M2809" t="str">
            <v>באר שבע</v>
          </cell>
          <cell r="N2809">
            <v>0</v>
          </cell>
          <cell r="P2809" t="str">
            <v>באר שבע</v>
          </cell>
          <cell r="AR2809" t="str">
            <v>חט"ב</v>
          </cell>
        </row>
        <row r="2810">
          <cell r="B2810">
            <v>23892003</v>
          </cell>
          <cell r="I2810" t="str">
            <v>בעלות</v>
          </cell>
          <cell r="M2810" t="str">
            <v>אשדוד</v>
          </cell>
          <cell r="N2810">
            <v>0</v>
          </cell>
          <cell r="P2810" t="str">
            <v>אשדוד</v>
          </cell>
          <cell r="AR2810" t="str">
            <v>חט"ע</v>
          </cell>
        </row>
        <row r="2811">
          <cell r="B2811">
            <v>23896251</v>
          </cell>
          <cell r="I2811" t="str">
            <v>משרד</v>
          </cell>
          <cell r="M2811" t="str">
            <v>קרית גת</v>
          </cell>
          <cell r="N2811">
            <v>0</v>
          </cell>
          <cell r="P2811" t="str">
            <v>קרית גת</v>
          </cell>
          <cell r="AR2811" t="str">
            <v>חט"ב</v>
          </cell>
        </row>
        <row r="2812">
          <cell r="B2812">
            <v>23899099</v>
          </cell>
          <cell r="I2812" t="str">
            <v>משרד</v>
          </cell>
          <cell r="M2812" t="str">
            <v>גת (קיבוץ)</v>
          </cell>
          <cell r="N2812">
            <v>0</v>
          </cell>
          <cell r="P2812" t="str">
            <v>יואב</v>
          </cell>
          <cell r="AR2812" t="str">
            <v>יסודי</v>
          </cell>
        </row>
        <row r="2813">
          <cell r="B2813">
            <v>23905482</v>
          </cell>
          <cell r="I2813" t="str">
            <v>משרד</v>
          </cell>
          <cell r="M2813" t="str">
            <v>קרית גת</v>
          </cell>
          <cell r="N2813">
            <v>0</v>
          </cell>
          <cell r="P2813" t="str">
            <v>קרית גת</v>
          </cell>
          <cell r="AR2813" t="str">
            <v>חט"ב</v>
          </cell>
        </row>
        <row r="2814">
          <cell r="B2814">
            <v>23905482</v>
          </cell>
          <cell r="I2814" t="str">
            <v>משרד</v>
          </cell>
          <cell r="M2814" t="str">
            <v>קרית גת</v>
          </cell>
          <cell r="N2814">
            <v>0</v>
          </cell>
          <cell r="P2814" t="str">
            <v>קרית גת</v>
          </cell>
          <cell r="AR2814" t="str">
            <v>חט"ע</v>
          </cell>
        </row>
        <row r="2815">
          <cell r="B2815">
            <v>23907363</v>
          </cell>
          <cell r="I2815" t="str">
            <v>משרד</v>
          </cell>
          <cell r="M2815" t="str">
            <v>קרית מלאכי</v>
          </cell>
          <cell r="N2815">
            <v>0</v>
          </cell>
          <cell r="P2815" t="str">
            <v>קרית מלאכי</v>
          </cell>
          <cell r="AR2815" t="str">
            <v>יסודי</v>
          </cell>
        </row>
        <row r="2816">
          <cell r="B2816">
            <v>23911761</v>
          </cell>
          <cell r="I2816" t="str">
            <v>משרד</v>
          </cell>
          <cell r="M2816" t="str">
            <v>אשדוד</v>
          </cell>
          <cell r="N2816">
            <v>0</v>
          </cell>
          <cell r="P2816" t="str">
            <v>אשדוד</v>
          </cell>
          <cell r="AR2816" t="str">
            <v>יסודי</v>
          </cell>
        </row>
        <row r="2817">
          <cell r="B2817">
            <v>23911761</v>
          </cell>
          <cell r="I2817" t="str">
            <v>משרד</v>
          </cell>
          <cell r="M2817"/>
          <cell r="N2817">
            <v>0</v>
          </cell>
          <cell r="P2817" t="str">
            <v>באר שבע</v>
          </cell>
          <cell r="AR2817" t="str">
            <v>יסודי</v>
          </cell>
        </row>
        <row r="2818">
          <cell r="B2818">
            <v>23911761</v>
          </cell>
          <cell r="I2818" t="str">
            <v>משרד</v>
          </cell>
          <cell r="M2818"/>
          <cell r="N2818">
            <v>0</v>
          </cell>
          <cell r="P2818" t="str">
            <v>באר שבע</v>
          </cell>
          <cell r="AR2818" t="str">
            <v>יסודי</v>
          </cell>
        </row>
        <row r="2819">
          <cell r="B2819">
            <v>23912298</v>
          </cell>
          <cell r="I2819" t="str">
            <v>משרד</v>
          </cell>
          <cell r="M2819" t="str">
            <v>אשקלון</v>
          </cell>
          <cell r="N2819">
            <v>0</v>
          </cell>
          <cell r="P2819" t="str">
            <v>אשקלון</v>
          </cell>
          <cell r="AR2819" t="str">
            <v>יסודי</v>
          </cell>
        </row>
        <row r="2820">
          <cell r="B2820">
            <v>23915796</v>
          </cell>
          <cell r="I2820" t="str">
            <v>משרד</v>
          </cell>
          <cell r="M2820" t="str">
            <v>אשדוד</v>
          </cell>
          <cell r="N2820">
            <v>0</v>
          </cell>
          <cell r="P2820" t="str">
            <v>אשדוד</v>
          </cell>
          <cell r="AR2820" t="str">
            <v>יסודי</v>
          </cell>
        </row>
        <row r="2821">
          <cell r="B2821">
            <v>23916406</v>
          </cell>
          <cell r="I2821" t="str">
            <v>משרד</v>
          </cell>
          <cell r="M2821" t="str">
            <v>אשקלון</v>
          </cell>
          <cell r="N2821">
            <v>0</v>
          </cell>
          <cell r="P2821" t="str">
            <v>אשקלון</v>
          </cell>
          <cell r="AR2821" t="str">
            <v>חט"ב</v>
          </cell>
        </row>
        <row r="2822">
          <cell r="B2822">
            <v>23917123</v>
          </cell>
          <cell r="I2822" t="str">
            <v>משרד</v>
          </cell>
          <cell r="M2822" t="str">
            <v>קרית מלאכי</v>
          </cell>
          <cell r="N2822">
            <v>0</v>
          </cell>
          <cell r="P2822" t="str">
            <v>קרית מלאכי</v>
          </cell>
          <cell r="AR2822" t="str">
            <v>חט"ב</v>
          </cell>
        </row>
        <row r="2823">
          <cell r="B2823">
            <v>23917123</v>
          </cell>
          <cell r="I2823" t="str">
            <v>משרד</v>
          </cell>
          <cell r="M2823" t="str">
            <v>קרית מלאכי</v>
          </cell>
          <cell r="N2823">
            <v>0</v>
          </cell>
          <cell r="P2823" t="str">
            <v>קרית מלאכי</v>
          </cell>
          <cell r="AR2823" t="str">
            <v>חט"ע</v>
          </cell>
        </row>
        <row r="2824">
          <cell r="B2824">
            <v>23921562</v>
          </cell>
          <cell r="I2824" t="str">
            <v>משרד</v>
          </cell>
          <cell r="M2824" t="str">
            <v>באר שבע</v>
          </cell>
          <cell r="N2824">
            <v>0</v>
          </cell>
          <cell r="P2824" t="str">
            <v>באר שבע</v>
          </cell>
          <cell r="AR2824" t="str">
            <v>יסודי</v>
          </cell>
        </row>
        <row r="2825">
          <cell r="B2825">
            <v>23921562</v>
          </cell>
          <cell r="I2825" t="str">
            <v>משרד</v>
          </cell>
          <cell r="M2825" t="str">
            <v>באר שבע</v>
          </cell>
          <cell r="N2825">
            <v>0</v>
          </cell>
          <cell r="P2825" t="str">
            <v>באר שבע</v>
          </cell>
          <cell r="AR2825" t="str">
            <v>חט"ב</v>
          </cell>
        </row>
        <row r="2826">
          <cell r="B2826">
            <v>23925852</v>
          </cell>
          <cell r="I2826" t="str">
            <v>משרד</v>
          </cell>
          <cell r="M2826" t="str">
            <v>אשקלון</v>
          </cell>
          <cell r="N2826">
            <v>0</v>
          </cell>
          <cell r="P2826" t="str">
            <v>אשקלון</v>
          </cell>
          <cell r="AR2826" t="str">
            <v>גנ"י</v>
          </cell>
        </row>
        <row r="2827">
          <cell r="B2827">
            <v>23925852</v>
          </cell>
          <cell r="I2827" t="str">
            <v>משרד</v>
          </cell>
          <cell r="M2827" t="str">
            <v>אשקלון</v>
          </cell>
          <cell r="N2827">
            <v>0</v>
          </cell>
          <cell r="P2827" t="str">
            <v>אשקלון</v>
          </cell>
          <cell r="AR2827" t="str">
            <v>גנ"י</v>
          </cell>
        </row>
        <row r="2828">
          <cell r="B2828">
            <v>23926637</v>
          </cell>
          <cell r="I2828" t="str">
            <v>בעלות</v>
          </cell>
          <cell r="M2828" t="str">
            <v>אשדוד</v>
          </cell>
          <cell r="N2828">
            <v>0</v>
          </cell>
          <cell r="P2828" t="str">
            <v>אשדוד</v>
          </cell>
          <cell r="AR2828" t="str">
            <v>חט"ע</v>
          </cell>
        </row>
        <row r="2829">
          <cell r="B2829">
            <v>23926876</v>
          </cell>
          <cell r="I2829" t="str">
            <v>משרד</v>
          </cell>
          <cell r="M2829" t="str">
            <v>באר שבע</v>
          </cell>
          <cell r="N2829">
            <v>0</v>
          </cell>
          <cell r="P2829" t="str">
            <v>באר שבע</v>
          </cell>
          <cell r="AR2829" t="str">
            <v>חט"ב</v>
          </cell>
        </row>
        <row r="2830">
          <cell r="B2830">
            <v>23926876</v>
          </cell>
          <cell r="I2830" t="str">
            <v>משרד</v>
          </cell>
          <cell r="M2830" t="str">
            <v>באר שבע</v>
          </cell>
          <cell r="N2830">
            <v>0</v>
          </cell>
          <cell r="P2830" t="str">
            <v>באר שבע</v>
          </cell>
          <cell r="AR2830" t="str">
            <v>חט"ע</v>
          </cell>
        </row>
        <row r="2831">
          <cell r="B2831">
            <v>23936388</v>
          </cell>
          <cell r="I2831" t="str">
            <v>משרד</v>
          </cell>
          <cell r="M2831" t="str">
            <v>אשדוד</v>
          </cell>
          <cell r="N2831">
            <v>0</v>
          </cell>
          <cell r="P2831" t="str">
            <v>אשדוד</v>
          </cell>
          <cell r="AR2831" t="str">
            <v>חט"ב</v>
          </cell>
        </row>
        <row r="2832">
          <cell r="B2832">
            <v>23948789</v>
          </cell>
          <cell r="I2832" t="str">
            <v>משרד</v>
          </cell>
          <cell r="M2832" t="str">
            <v>באר שבע</v>
          </cell>
          <cell r="N2832">
            <v>0</v>
          </cell>
          <cell r="P2832" t="str">
            <v>באר שבע</v>
          </cell>
          <cell r="AR2832" t="str">
            <v>יסודי</v>
          </cell>
        </row>
        <row r="2833">
          <cell r="B2833">
            <v>23962137</v>
          </cell>
          <cell r="I2833" t="str">
            <v>משרד</v>
          </cell>
          <cell r="M2833" t="str">
            <v>אילת</v>
          </cell>
          <cell r="N2833">
            <v>0</v>
          </cell>
          <cell r="P2833" t="str">
            <v>אילת</v>
          </cell>
          <cell r="AR2833" t="str">
            <v>חט"ב</v>
          </cell>
        </row>
        <row r="2834">
          <cell r="B2834">
            <v>23965049</v>
          </cell>
          <cell r="I2834" t="str">
            <v>בעלות</v>
          </cell>
          <cell r="M2834" t="str">
            <v>באר שבע</v>
          </cell>
          <cell r="N2834">
            <v>0</v>
          </cell>
          <cell r="P2834" t="str">
            <v>באר שבע</v>
          </cell>
          <cell r="AR2834" t="str">
            <v>חט"ע</v>
          </cell>
        </row>
        <row r="2835">
          <cell r="B2835">
            <v>23966179</v>
          </cell>
          <cell r="I2835" t="str">
            <v>משרד</v>
          </cell>
          <cell r="M2835" t="str">
            <v>מדרשת בן גוריון</v>
          </cell>
          <cell r="N2835">
            <v>0</v>
          </cell>
          <cell r="P2835" t="str">
            <v>רמת נגב</v>
          </cell>
          <cell r="AR2835" t="str">
            <v>יסודי</v>
          </cell>
        </row>
        <row r="2836">
          <cell r="B2836">
            <v>23970650</v>
          </cell>
          <cell r="I2836" t="str">
            <v>בעלות</v>
          </cell>
          <cell r="M2836" t="str">
            <v>באר שבע</v>
          </cell>
          <cell r="N2836">
            <v>0</v>
          </cell>
          <cell r="P2836" t="str">
            <v>באר שבע</v>
          </cell>
          <cell r="AR2836" t="str">
            <v>חט"ע</v>
          </cell>
        </row>
        <row r="2837">
          <cell r="B2837">
            <v>23973712</v>
          </cell>
          <cell r="I2837" t="str">
            <v>משרד</v>
          </cell>
          <cell r="M2837" t="str">
            <v>ירוחם</v>
          </cell>
          <cell r="N2837">
            <v>0</v>
          </cell>
          <cell r="P2837" t="str">
            <v>ירוחם</v>
          </cell>
          <cell r="AR2837" t="str">
            <v>יסודי</v>
          </cell>
        </row>
        <row r="2838">
          <cell r="B2838">
            <v>23974900</v>
          </cell>
          <cell r="I2838" t="str">
            <v>משרד</v>
          </cell>
          <cell r="M2838" t="str">
            <v>נתיבות</v>
          </cell>
          <cell r="N2838">
            <v>0</v>
          </cell>
          <cell r="P2838" t="str">
            <v>נתיבות</v>
          </cell>
          <cell r="AR2838" t="str">
            <v>חט"ב</v>
          </cell>
        </row>
        <row r="2839">
          <cell r="B2839">
            <v>23977952</v>
          </cell>
          <cell r="I2839" t="str">
            <v>משרד</v>
          </cell>
          <cell r="M2839" t="str">
            <v>נתיבות</v>
          </cell>
          <cell r="N2839">
            <v>0</v>
          </cell>
          <cell r="P2839" t="str">
            <v>נתיבות</v>
          </cell>
          <cell r="AR2839" t="str">
            <v>חט"ב</v>
          </cell>
        </row>
        <row r="2840">
          <cell r="B2840">
            <v>23981608</v>
          </cell>
          <cell r="I2840" t="str">
            <v>משרד</v>
          </cell>
          <cell r="M2840" t="str">
            <v>אשקלון</v>
          </cell>
          <cell r="N2840">
            <v>0</v>
          </cell>
          <cell r="P2840" t="str">
            <v>אשקלון</v>
          </cell>
          <cell r="AR2840" t="str">
            <v>חט"ב</v>
          </cell>
        </row>
        <row r="2841">
          <cell r="B2841">
            <v>23981616</v>
          </cell>
          <cell r="I2841" t="str">
            <v>משרד</v>
          </cell>
          <cell r="M2841" t="str">
            <v>אשדוד</v>
          </cell>
          <cell r="N2841">
            <v>0</v>
          </cell>
          <cell r="P2841" t="str">
            <v>אשדוד</v>
          </cell>
          <cell r="AR2841" t="str">
            <v>חט"ב</v>
          </cell>
        </row>
        <row r="2842">
          <cell r="B2842">
            <v>23984701</v>
          </cell>
          <cell r="I2842" t="str">
            <v>משרד</v>
          </cell>
          <cell r="M2842" t="str">
            <v>גת (קיבוץ)</v>
          </cell>
          <cell r="N2842">
            <v>0</v>
          </cell>
          <cell r="P2842" t="str">
            <v>יואב</v>
          </cell>
          <cell r="AR2842" t="str">
            <v>יסודי</v>
          </cell>
        </row>
        <row r="2843">
          <cell r="B2843">
            <v>23985237</v>
          </cell>
          <cell r="I2843" t="str">
            <v>משרד</v>
          </cell>
          <cell r="M2843" t="str">
            <v>אשקלון</v>
          </cell>
          <cell r="N2843">
            <v>0</v>
          </cell>
          <cell r="P2843" t="str">
            <v>אשקלון</v>
          </cell>
          <cell r="AR2843" t="str">
            <v>גנ"י</v>
          </cell>
        </row>
        <row r="2844">
          <cell r="B2844">
            <v>23995236</v>
          </cell>
          <cell r="I2844" t="str">
            <v>בעלות</v>
          </cell>
          <cell r="M2844" t="str">
            <v>ירוחם</v>
          </cell>
          <cell r="N2844">
            <v>0</v>
          </cell>
          <cell r="P2844" t="str">
            <v>ירוחם</v>
          </cell>
          <cell r="AR2844" t="str">
            <v>חט"ב</v>
          </cell>
        </row>
        <row r="2845">
          <cell r="B2845">
            <v>23995236</v>
          </cell>
          <cell r="I2845" t="str">
            <v>בעלות</v>
          </cell>
          <cell r="M2845" t="str">
            <v>ירוחם</v>
          </cell>
          <cell r="N2845">
            <v>0</v>
          </cell>
          <cell r="P2845" t="str">
            <v>ירוחם</v>
          </cell>
          <cell r="AR2845" t="str">
            <v>חט"ע</v>
          </cell>
        </row>
        <row r="2846">
          <cell r="B2846">
            <v>24001281</v>
          </cell>
          <cell r="I2846" t="str">
            <v>משרד</v>
          </cell>
          <cell r="M2846" t="str">
            <v>אשדוד</v>
          </cell>
          <cell r="N2846">
            <v>0</v>
          </cell>
          <cell r="P2846" t="str">
            <v>אשדוד</v>
          </cell>
          <cell r="AR2846" t="str">
            <v>יסודי</v>
          </cell>
        </row>
        <row r="2847">
          <cell r="B2847">
            <v>24001844</v>
          </cell>
          <cell r="I2847" t="str">
            <v>משרד</v>
          </cell>
          <cell r="M2847" t="str">
            <v>אשדוד</v>
          </cell>
          <cell r="N2847">
            <v>0</v>
          </cell>
          <cell r="P2847" t="str">
            <v>אשדוד</v>
          </cell>
          <cell r="AR2847" t="str">
            <v>חט"ב</v>
          </cell>
        </row>
        <row r="2848">
          <cell r="B2848">
            <v>24001844</v>
          </cell>
          <cell r="I2848" t="str">
            <v>משרד</v>
          </cell>
          <cell r="M2848" t="str">
            <v>אשדוד</v>
          </cell>
          <cell r="N2848">
            <v>0</v>
          </cell>
          <cell r="P2848" t="str">
            <v>אשדוד</v>
          </cell>
          <cell r="AR2848" t="str">
            <v>חט"ב</v>
          </cell>
        </row>
        <row r="2849">
          <cell r="B2849">
            <v>24002438</v>
          </cell>
          <cell r="I2849" t="str">
            <v>משרד</v>
          </cell>
          <cell r="M2849" t="str">
            <v>קרית מלאכי</v>
          </cell>
          <cell r="N2849">
            <v>0</v>
          </cell>
          <cell r="P2849" t="str">
            <v>קרית מלאכי</v>
          </cell>
          <cell r="AR2849" t="str">
            <v>חט"ב</v>
          </cell>
        </row>
        <row r="2850">
          <cell r="B2850">
            <v>24002438</v>
          </cell>
          <cell r="I2850" t="str">
            <v>משרד</v>
          </cell>
          <cell r="M2850" t="str">
            <v>קרית מלאכי</v>
          </cell>
          <cell r="N2850">
            <v>0</v>
          </cell>
          <cell r="P2850" t="str">
            <v>קרית מלאכי</v>
          </cell>
          <cell r="AR2850" t="str">
            <v>חט"ע</v>
          </cell>
        </row>
        <row r="2851">
          <cell r="B2851">
            <v>24002560</v>
          </cell>
          <cell r="I2851" t="str">
            <v>משרד</v>
          </cell>
          <cell r="M2851" t="str">
            <v>אשדוד</v>
          </cell>
          <cell r="N2851">
            <v>0</v>
          </cell>
          <cell r="P2851" t="str">
            <v>אשדוד</v>
          </cell>
          <cell r="AR2851" t="str">
            <v>גנ"י</v>
          </cell>
        </row>
        <row r="2852">
          <cell r="B2852">
            <v>24002560</v>
          </cell>
          <cell r="I2852" t="str">
            <v>משרד</v>
          </cell>
          <cell r="M2852" t="str">
            <v>אשדוד</v>
          </cell>
          <cell r="N2852">
            <v>0</v>
          </cell>
          <cell r="P2852" t="str">
            <v>אשדוד</v>
          </cell>
          <cell r="AR2852" t="str">
            <v>יסודי</v>
          </cell>
        </row>
        <row r="2853">
          <cell r="B2853">
            <v>24002644</v>
          </cell>
          <cell r="I2853" t="str">
            <v>משרד</v>
          </cell>
          <cell r="M2853" t="str">
            <v>אשדוד</v>
          </cell>
          <cell r="N2853">
            <v>0</v>
          </cell>
          <cell r="P2853" t="str">
            <v>אשדוד</v>
          </cell>
          <cell r="AR2853" t="str">
            <v>חט"ב</v>
          </cell>
        </row>
        <row r="2854">
          <cell r="B2854">
            <v>24002644</v>
          </cell>
          <cell r="I2854" t="str">
            <v>משרד</v>
          </cell>
          <cell r="M2854" t="str">
            <v>אשדוד</v>
          </cell>
          <cell r="N2854">
            <v>0</v>
          </cell>
          <cell r="P2854" t="str">
            <v>אשדוד</v>
          </cell>
          <cell r="AR2854" t="str">
            <v>חט"ע</v>
          </cell>
        </row>
        <row r="2855">
          <cell r="B2855">
            <v>24002669</v>
          </cell>
          <cell r="I2855" t="str">
            <v>משרד</v>
          </cell>
          <cell r="M2855" t="str">
            <v>באר טוביה</v>
          </cell>
          <cell r="N2855">
            <v>0</v>
          </cell>
          <cell r="P2855" t="str">
            <v>באר טוביה</v>
          </cell>
          <cell r="AR2855" t="str">
            <v>יסודי</v>
          </cell>
        </row>
        <row r="2856">
          <cell r="B2856">
            <v>24002735</v>
          </cell>
          <cell r="I2856" t="str">
            <v>משרד</v>
          </cell>
          <cell r="M2856" t="str">
            <v>אשדוד</v>
          </cell>
          <cell r="N2856">
            <v>0</v>
          </cell>
          <cell r="P2856" t="str">
            <v>אשדוד</v>
          </cell>
          <cell r="AR2856" t="str">
            <v>חט"ב</v>
          </cell>
        </row>
        <row r="2857">
          <cell r="B2857">
            <v>24002735</v>
          </cell>
          <cell r="I2857" t="str">
            <v>משרד</v>
          </cell>
          <cell r="M2857" t="str">
            <v>אשדוד</v>
          </cell>
          <cell r="N2857">
            <v>0</v>
          </cell>
          <cell r="P2857" t="str">
            <v>אשדוד</v>
          </cell>
          <cell r="AR2857" t="str">
            <v>חט"ע</v>
          </cell>
        </row>
        <row r="2858">
          <cell r="B2858">
            <v>24003147</v>
          </cell>
          <cell r="I2858" t="str">
            <v>משרד</v>
          </cell>
          <cell r="M2858" t="str">
            <v>אשדוד</v>
          </cell>
          <cell r="N2858">
            <v>0</v>
          </cell>
          <cell r="P2858" t="str">
            <v>אשדוד</v>
          </cell>
          <cell r="AR2858" t="str">
            <v>יסודי</v>
          </cell>
        </row>
        <row r="2859">
          <cell r="B2859">
            <v>24003444</v>
          </cell>
          <cell r="I2859" t="str">
            <v>משרד</v>
          </cell>
          <cell r="M2859" t="str">
            <v>סעד</v>
          </cell>
          <cell r="N2859">
            <v>1</v>
          </cell>
          <cell r="P2859" t="str">
            <v>שדות נגב עזתה</v>
          </cell>
          <cell r="AR2859" t="str">
            <v>יסודי</v>
          </cell>
        </row>
        <row r="2860">
          <cell r="B2860">
            <v>24003931</v>
          </cell>
          <cell r="I2860" t="str">
            <v>משרד</v>
          </cell>
          <cell r="M2860" t="str">
            <v>אשקלון</v>
          </cell>
          <cell r="N2860">
            <v>0</v>
          </cell>
          <cell r="P2860" t="str">
            <v>אשקלון</v>
          </cell>
          <cell r="AR2860" t="str">
            <v>חט"ב</v>
          </cell>
        </row>
        <row r="2861">
          <cell r="B2861">
            <v>24004178</v>
          </cell>
          <cell r="I2861" t="str">
            <v>משרד</v>
          </cell>
          <cell r="M2861" t="str">
            <v>קרית מלאכי</v>
          </cell>
          <cell r="N2861">
            <v>0</v>
          </cell>
          <cell r="P2861" t="str">
            <v>קרית מלאכי</v>
          </cell>
          <cell r="AR2861" t="str">
            <v>יסודי</v>
          </cell>
        </row>
        <row r="2862">
          <cell r="B2862">
            <v>24004368</v>
          </cell>
          <cell r="I2862" t="str">
            <v>משרד</v>
          </cell>
          <cell r="M2862" t="str">
            <v>תימורים</v>
          </cell>
          <cell r="N2862">
            <v>0</v>
          </cell>
          <cell r="P2862" t="str">
            <v>באר טוביה</v>
          </cell>
          <cell r="AR2862" t="str">
            <v>גנ"י</v>
          </cell>
        </row>
        <row r="2863">
          <cell r="B2863">
            <v>24004368</v>
          </cell>
          <cell r="I2863" t="str">
            <v>משרד</v>
          </cell>
          <cell r="M2863" t="str">
            <v>כפר ורבורג</v>
          </cell>
          <cell r="N2863">
            <v>0</v>
          </cell>
          <cell r="P2863" t="str">
            <v>באר טוביה</v>
          </cell>
          <cell r="AR2863" t="str">
            <v>גנ"י</v>
          </cell>
        </row>
        <row r="2864">
          <cell r="B2864">
            <v>24004368</v>
          </cell>
          <cell r="I2864" t="str">
            <v>משרד</v>
          </cell>
          <cell r="M2864" t="str">
            <v>מחנה מרים</v>
          </cell>
          <cell r="N2864">
            <v>0</v>
          </cell>
          <cell r="P2864" t="str">
            <v>באר טוביה</v>
          </cell>
          <cell r="AR2864" t="str">
            <v>גנ"י</v>
          </cell>
        </row>
        <row r="2865">
          <cell r="B2865">
            <v>24004368</v>
          </cell>
          <cell r="I2865" t="str">
            <v>משרד</v>
          </cell>
          <cell r="M2865" t="str">
            <v>אביגדור</v>
          </cell>
          <cell r="N2865">
            <v>0</v>
          </cell>
          <cell r="P2865" t="str">
            <v>באר טוביה</v>
          </cell>
          <cell r="AR2865" t="str">
            <v>גנ"י</v>
          </cell>
        </row>
        <row r="2866">
          <cell r="B2866">
            <v>24004889</v>
          </cell>
          <cell r="I2866" t="str">
            <v>משרד</v>
          </cell>
          <cell r="M2866" t="str">
            <v>קרית מלאכי</v>
          </cell>
          <cell r="N2866">
            <v>0</v>
          </cell>
          <cell r="P2866" t="str">
            <v>קרית מלאכי</v>
          </cell>
          <cell r="AR2866" t="str">
            <v>חט"ב</v>
          </cell>
        </row>
        <row r="2867">
          <cell r="B2867">
            <v>24004889</v>
          </cell>
          <cell r="I2867" t="str">
            <v>משרד</v>
          </cell>
          <cell r="M2867" t="str">
            <v>קרית מלאכי</v>
          </cell>
          <cell r="N2867">
            <v>0</v>
          </cell>
          <cell r="P2867" t="str">
            <v>קרית מלאכי</v>
          </cell>
          <cell r="AR2867" t="str">
            <v>חט"ע</v>
          </cell>
        </row>
        <row r="2868">
          <cell r="B2868">
            <v>24006314</v>
          </cell>
          <cell r="I2868" t="str">
            <v>בעלות</v>
          </cell>
          <cell r="M2868" t="str">
            <v>אשקלון</v>
          </cell>
          <cell r="N2868">
            <v>0</v>
          </cell>
          <cell r="P2868" t="str">
            <v>אשקלון</v>
          </cell>
          <cell r="AR2868" t="str">
            <v>חט"ע</v>
          </cell>
        </row>
        <row r="2869">
          <cell r="B2869">
            <v>24007007</v>
          </cell>
          <cell r="I2869" t="str">
            <v>משרד</v>
          </cell>
          <cell r="M2869" t="str">
            <v>באר שבע</v>
          </cell>
          <cell r="N2869">
            <v>0</v>
          </cell>
          <cell r="P2869" t="str">
            <v>באר שבע</v>
          </cell>
          <cell r="AR2869" t="str">
            <v>יסודי</v>
          </cell>
        </row>
        <row r="2870">
          <cell r="B2870">
            <v>24007007</v>
          </cell>
          <cell r="I2870" t="str">
            <v>משרד</v>
          </cell>
          <cell r="M2870"/>
          <cell r="N2870">
            <v>0</v>
          </cell>
          <cell r="P2870" t="str">
            <v>באר שבע</v>
          </cell>
          <cell r="AR2870" t="str">
            <v>יסודי</v>
          </cell>
        </row>
        <row r="2871">
          <cell r="B2871">
            <v>24007015</v>
          </cell>
          <cell r="I2871" t="str">
            <v>משרד</v>
          </cell>
          <cell r="M2871" t="str">
            <v>אשדוד</v>
          </cell>
          <cell r="N2871">
            <v>0</v>
          </cell>
          <cell r="P2871" t="str">
            <v>אשדוד</v>
          </cell>
          <cell r="AR2871" t="str">
            <v>יסודי</v>
          </cell>
        </row>
        <row r="2872">
          <cell r="B2872">
            <v>24007452</v>
          </cell>
          <cell r="I2872" t="str">
            <v>משרד</v>
          </cell>
          <cell r="M2872" t="str">
            <v>אשדוד</v>
          </cell>
          <cell r="N2872">
            <v>0</v>
          </cell>
          <cell r="P2872" t="str">
            <v>אשדוד</v>
          </cell>
          <cell r="AR2872" t="str">
            <v>יסודי</v>
          </cell>
        </row>
        <row r="2873">
          <cell r="B2873">
            <v>24007627</v>
          </cell>
          <cell r="I2873" t="str">
            <v>משרד</v>
          </cell>
          <cell r="M2873" t="str">
            <v>שדה צבי</v>
          </cell>
          <cell r="N2873">
            <v>0</v>
          </cell>
          <cell r="P2873" t="str">
            <v>מרחבים</v>
          </cell>
          <cell r="AR2873" t="str">
            <v>גנ"י</v>
          </cell>
        </row>
        <row r="2874">
          <cell r="B2874">
            <v>24007981</v>
          </cell>
          <cell r="I2874" t="str">
            <v>משרד</v>
          </cell>
          <cell r="M2874" t="str">
            <v>אשדוד</v>
          </cell>
          <cell r="N2874">
            <v>0</v>
          </cell>
          <cell r="P2874" t="str">
            <v>אשדוד</v>
          </cell>
          <cell r="AR2874" t="str">
            <v>יסודי</v>
          </cell>
        </row>
        <row r="2875">
          <cell r="B2875">
            <v>24009193</v>
          </cell>
          <cell r="I2875" t="str">
            <v>משרד</v>
          </cell>
          <cell r="M2875" t="str">
            <v>ניצנים</v>
          </cell>
          <cell r="N2875">
            <v>0</v>
          </cell>
          <cell r="P2875" t="str">
            <v>חוף אשקלון</v>
          </cell>
          <cell r="AR2875" t="str">
            <v>יסודי</v>
          </cell>
        </row>
        <row r="2876">
          <cell r="B2876">
            <v>24009573</v>
          </cell>
          <cell r="I2876" t="str">
            <v>משרד</v>
          </cell>
          <cell r="M2876" t="str">
            <v>קרית גת</v>
          </cell>
          <cell r="N2876">
            <v>0</v>
          </cell>
          <cell r="P2876" t="str">
            <v>קרית גת</v>
          </cell>
          <cell r="AR2876" t="str">
            <v>חט"ב</v>
          </cell>
        </row>
        <row r="2877">
          <cell r="B2877">
            <v>24010563</v>
          </cell>
          <cell r="I2877" t="str">
            <v>משרד</v>
          </cell>
          <cell r="M2877" t="str">
            <v>אשקלון</v>
          </cell>
          <cell r="N2877">
            <v>0</v>
          </cell>
          <cell r="P2877" t="str">
            <v>אשקלון</v>
          </cell>
          <cell r="AR2877" t="str">
            <v>יסודי</v>
          </cell>
        </row>
        <row r="2878">
          <cell r="B2878">
            <v>24011157</v>
          </cell>
          <cell r="I2878" t="str">
            <v>משרד</v>
          </cell>
          <cell r="M2878" t="str">
            <v>אשקלון</v>
          </cell>
          <cell r="N2878">
            <v>0</v>
          </cell>
          <cell r="P2878" t="str">
            <v>אשקלון</v>
          </cell>
          <cell r="AR2878" t="str">
            <v>יסודי</v>
          </cell>
        </row>
        <row r="2879">
          <cell r="B2879">
            <v>24011231</v>
          </cell>
          <cell r="I2879" t="str">
            <v>משרד</v>
          </cell>
          <cell r="M2879" t="str">
            <v>קרית גת</v>
          </cell>
          <cell r="N2879">
            <v>0</v>
          </cell>
          <cell r="P2879" t="str">
            <v>קרית גת</v>
          </cell>
          <cell r="AR2879" t="str">
            <v>יסודי</v>
          </cell>
        </row>
        <row r="2880">
          <cell r="B2880">
            <v>24011421</v>
          </cell>
          <cell r="I2880" t="str">
            <v>משרד</v>
          </cell>
          <cell r="M2880" t="str">
            <v>קרית גת</v>
          </cell>
          <cell r="N2880">
            <v>0</v>
          </cell>
          <cell r="P2880" t="str">
            <v>קרית גת</v>
          </cell>
          <cell r="AR2880" t="str">
            <v>יסודי</v>
          </cell>
        </row>
        <row r="2881">
          <cell r="B2881">
            <v>24012379</v>
          </cell>
          <cell r="I2881" t="str">
            <v>משרד</v>
          </cell>
          <cell r="M2881" t="str">
            <v>קרית מלאכי</v>
          </cell>
          <cell r="N2881">
            <v>0</v>
          </cell>
          <cell r="P2881" t="str">
            <v>קרית מלאכי</v>
          </cell>
          <cell r="AR2881" t="str">
            <v>יסודי</v>
          </cell>
        </row>
        <row r="2882">
          <cell r="B2882">
            <v>24012379</v>
          </cell>
          <cell r="I2882" t="str">
            <v>משרד</v>
          </cell>
          <cell r="M2882"/>
          <cell r="N2882">
            <v>0</v>
          </cell>
          <cell r="P2882" t="str">
            <v>באר שבע</v>
          </cell>
          <cell r="AR2882" t="str">
            <v>יסודי</v>
          </cell>
        </row>
        <row r="2883">
          <cell r="B2883">
            <v>24012643</v>
          </cell>
          <cell r="I2883" t="str">
            <v>משרד</v>
          </cell>
          <cell r="M2883" t="str">
            <v>באר שבע</v>
          </cell>
          <cell r="N2883">
            <v>0</v>
          </cell>
          <cell r="P2883" t="str">
            <v>באר שבע</v>
          </cell>
          <cell r="AR2883" t="str">
            <v>חט"ב</v>
          </cell>
        </row>
        <row r="2884">
          <cell r="B2884">
            <v>24012643</v>
          </cell>
          <cell r="I2884" t="str">
            <v>משרד</v>
          </cell>
          <cell r="M2884" t="str">
            <v>באר שבע</v>
          </cell>
          <cell r="N2884">
            <v>0</v>
          </cell>
          <cell r="P2884" t="str">
            <v>באר שבע</v>
          </cell>
          <cell r="AR2884" t="str">
            <v>חט"ב</v>
          </cell>
        </row>
        <row r="2885">
          <cell r="B2885">
            <v>24012643</v>
          </cell>
          <cell r="I2885" t="str">
            <v>משרד</v>
          </cell>
          <cell r="M2885" t="str">
            <v>באר שבע</v>
          </cell>
          <cell r="N2885">
            <v>0</v>
          </cell>
          <cell r="P2885" t="str">
            <v>באר שבע</v>
          </cell>
          <cell r="AR2885" t="str">
            <v>חט"ע</v>
          </cell>
        </row>
        <row r="2886">
          <cell r="B2886">
            <v>24012684</v>
          </cell>
          <cell r="I2886" t="str">
            <v>בעלות</v>
          </cell>
          <cell r="M2886" t="str">
            <v>אשקלון</v>
          </cell>
          <cell r="N2886">
            <v>0</v>
          </cell>
          <cell r="P2886" t="str">
            <v>אשקלון</v>
          </cell>
          <cell r="AR2886" t="str">
            <v>חט"ע</v>
          </cell>
        </row>
        <row r="2887">
          <cell r="B2887">
            <v>24012866</v>
          </cell>
          <cell r="I2887" t="str">
            <v>משרד</v>
          </cell>
          <cell r="M2887" t="str">
            <v>אשקלון</v>
          </cell>
          <cell r="N2887">
            <v>0</v>
          </cell>
          <cell r="P2887" t="str">
            <v>אשקלון</v>
          </cell>
          <cell r="AR2887" t="str">
            <v>יסודי</v>
          </cell>
        </row>
        <row r="2888">
          <cell r="B2888">
            <v>24013534</v>
          </cell>
          <cell r="I2888" t="str">
            <v>משרד</v>
          </cell>
          <cell r="M2888" t="str">
            <v>אשקלון</v>
          </cell>
          <cell r="N2888">
            <v>0</v>
          </cell>
          <cell r="P2888" t="str">
            <v>אשקלון</v>
          </cell>
          <cell r="AR2888" t="str">
            <v>חט"ב</v>
          </cell>
        </row>
        <row r="2889">
          <cell r="B2889">
            <v>24014367</v>
          </cell>
          <cell r="I2889" t="str">
            <v>בעלות</v>
          </cell>
          <cell r="M2889" t="str">
            <v>אשדוד</v>
          </cell>
          <cell r="N2889">
            <v>0</v>
          </cell>
          <cell r="P2889" t="str">
            <v>אשדוד</v>
          </cell>
          <cell r="AR2889" t="str">
            <v>חט"ע</v>
          </cell>
        </row>
        <row r="2890">
          <cell r="B2890">
            <v>24014433</v>
          </cell>
          <cell r="I2890" t="str">
            <v>משרד</v>
          </cell>
          <cell r="M2890" t="str">
            <v>אשדוד</v>
          </cell>
          <cell r="N2890">
            <v>0</v>
          </cell>
          <cell r="P2890" t="str">
            <v>אשדוד</v>
          </cell>
          <cell r="AR2890" t="str">
            <v>יסודי</v>
          </cell>
        </row>
        <row r="2891">
          <cell r="B2891">
            <v>24014862</v>
          </cell>
          <cell r="I2891" t="str">
            <v>משרד</v>
          </cell>
          <cell r="M2891" t="str">
            <v>אשקלון</v>
          </cell>
          <cell r="N2891">
            <v>0</v>
          </cell>
          <cell r="P2891" t="str">
            <v>אשקלון</v>
          </cell>
          <cell r="AR2891" t="str">
            <v>יסודי</v>
          </cell>
        </row>
        <row r="2892">
          <cell r="B2892">
            <v>24015133</v>
          </cell>
          <cell r="I2892" t="str">
            <v>משרד</v>
          </cell>
          <cell r="M2892" t="str">
            <v>אשקלון</v>
          </cell>
          <cell r="N2892">
            <v>0</v>
          </cell>
          <cell r="P2892" t="str">
            <v>אשקלון</v>
          </cell>
          <cell r="AR2892" t="str">
            <v>יסודי</v>
          </cell>
        </row>
        <row r="2893">
          <cell r="B2893">
            <v>24015232</v>
          </cell>
          <cell r="I2893" t="str">
            <v>משרד</v>
          </cell>
          <cell r="M2893" t="str">
            <v>אשקלון</v>
          </cell>
          <cell r="N2893">
            <v>0</v>
          </cell>
          <cell r="P2893" t="str">
            <v>אשקלון</v>
          </cell>
          <cell r="AR2893" t="str">
            <v>יסודי</v>
          </cell>
        </row>
        <row r="2894">
          <cell r="B2894">
            <v>24015265</v>
          </cell>
          <cell r="I2894" t="str">
            <v>משרד</v>
          </cell>
          <cell r="M2894" t="str">
            <v>אשקלון</v>
          </cell>
          <cell r="N2894">
            <v>0</v>
          </cell>
          <cell r="P2894" t="str">
            <v>אשקלון</v>
          </cell>
          <cell r="AR2894" t="str">
            <v>יסודי</v>
          </cell>
        </row>
        <row r="2895">
          <cell r="B2895">
            <v>24015299</v>
          </cell>
          <cell r="I2895" t="str">
            <v>משרד</v>
          </cell>
          <cell r="M2895" t="str">
            <v>אשדוד</v>
          </cell>
          <cell r="N2895">
            <v>0</v>
          </cell>
          <cell r="P2895" t="str">
            <v>אשדוד</v>
          </cell>
          <cell r="AR2895" t="str">
            <v>יסודי</v>
          </cell>
        </row>
        <row r="2896">
          <cell r="B2896">
            <v>24015299</v>
          </cell>
          <cell r="I2896" t="str">
            <v>משרד</v>
          </cell>
          <cell r="M2896" t="str">
            <v>אשדוד</v>
          </cell>
          <cell r="N2896">
            <v>0</v>
          </cell>
          <cell r="P2896" t="str">
            <v>אשדוד</v>
          </cell>
          <cell r="AR2896" t="str">
            <v>חט"ב</v>
          </cell>
        </row>
        <row r="2897">
          <cell r="B2897">
            <v>24015448</v>
          </cell>
          <cell r="I2897" t="str">
            <v>משרד</v>
          </cell>
          <cell r="M2897" t="str">
            <v>אשקלון</v>
          </cell>
          <cell r="N2897">
            <v>0</v>
          </cell>
          <cell r="P2897" t="str">
            <v>אשקלון</v>
          </cell>
          <cell r="AR2897" t="str">
            <v>יסודי</v>
          </cell>
        </row>
        <row r="2898">
          <cell r="B2898">
            <v>24015471</v>
          </cell>
          <cell r="I2898" t="str">
            <v>משרד</v>
          </cell>
          <cell r="M2898" t="str">
            <v>נתיבות</v>
          </cell>
          <cell r="N2898">
            <v>0</v>
          </cell>
          <cell r="P2898" t="str">
            <v>נתיבות</v>
          </cell>
          <cell r="AR2898" t="str">
            <v>חט"ב</v>
          </cell>
        </row>
        <row r="2899">
          <cell r="B2899">
            <v>24015471</v>
          </cell>
          <cell r="I2899" t="str">
            <v>משרד</v>
          </cell>
          <cell r="M2899" t="str">
            <v>נתיבות</v>
          </cell>
          <cell r="N2899">
            <v>0</v>
          </cell>
          <cell r="P2899" t="str">
            <v>נתיבות</v>
          </cell>
          <cell r="AR2899" t="str">
            <v>חט"ע</v>
          </cell>
        </row>
        <row r="2900">
          <cell r="B2900">
            <v>24016198</v>
          </cell>
          <cell r="I2900" t="str">
            <v>משרד</v>
          </cell>
          <cell r="M2900" t="str">
            <v>קרית מלאכי</v>
          </cell>
          <cell r="N2900">
            <v>0</v>
          </cell>
          <cell r="P2900" t="str">
            <v>קרית מלאכי</v>
          </cell>
          <cell r="AR2900" t="str">
            <v>יסודי</v>
          </cell>
        </row>
        <row r="2901">
          <cell r="B2901">
            <v>24016362</v>
          </cell>
          <cell r="I2901" t="str">
            <v>משרד</v>
          </cell>
          <cell r="M2901" t="str">
            <v>אשדוד</v>
          </cell>
          <cell r="N2901">
            <v>0</v>
          </cell>
          <cell r="P2901" t="str">
            <v>אשדוד</v>
          </cell>
          <cell r="AR2901" t="str">
            <v>חט"ב</v>
          </cell>
        </row>
        <row r="2902">
          <cell r="B2902">
            <v>24016362</v>
          </cell>
          <cell r="I2902" t="str">
            <v>משרד</v>
          </cell>
          <cell r="M2902" t="str">
            <v>אשדוד</v>
          </cell>
          <cell r="N2902">
            <v>0</v>
          </cell>
          <cell r="P2902" t="str">
            <v>אשדוד</v>
          </cell>
          <cell r="AR2902" t="str">
            <v>חט"ע</v>
          </cell>
        </row>
        <row r="2903">
          <cell r="B2903">
            <v>24016396</v>
          </cell>
          <cell r="I2903" t="str">
            <v>משרד</v>
          </cell>
          <cell r="M2903" t="str">
            <v>אשקלון</v>
          </cell>
          <cell r="N2903">
            <v>0</v>
          </cell>
          <cell r="P2903" t="str">
            <v>אשקלון</v>
          </cell>
          <cell r="AR2903" t="str">
            <v>חט"ב</v>
          </cell>
        </row>
        <row r="2904">
          <cell r="B2904">
            <v>24016750</v>
          </cell>
          <cell r="I2904" t="str">
            <v>משרד</v>
          </cell>
          <cell r="M2904" t="str">
            <v>אשדוד</v>
          </cell>
          <cell r="N2904">
            <v>0</v>
          </cell>
          <cell r="P2904" t="str">
            <v>אשדוד</v>
          </cell>
          <cell r="AR2904" t="str">
            <v>גנ"י</v>
          </cell>
        </row>
        <row r="2905">
          <cell r="B2905">
            <v>24017451</v>
          </cell>
          <cell r="I2905" t="str">
            <v>משרד</v>
          </cell>
          <cell r="M2905" t="str">
            <v>קרית גת</v>
          </cell>
          <cell r="N2905">
            <v>0</v>
          </cell>
          <cell r="P2905" t="str">
            <v>קרית גת</v>
          </cell>
          <cell r="AR2905" t="str">
            <v>חט"ב</v>
          </cell>
        </row>
        <row r="2906">
          <cell r="B2906">
            <v>24017451</v>
          </cell>
          <cell r="I2906" t="str">
            <v>משרד</v>
          </cell>
          <cell r="M2906" t="str">
            <v>קרית גת</v>
          </cell>
          <cell r="N2906">
            <v>0</v>
          </cell>
          <cell r="P2906" t="str">
            <v>קרית גת</v>
          </cell>
          <cell r="AR2906" t="str">
            <v>חט"ע</v>
          </cell>
        </row>
        <row r="2907">
          <cell r="B2907">
            <v>24017659</v>
          </cell>
          <cell r="I2907" t="str">
            <v>משרד</v>
          </cell>
          <cell r="M2907" t="str">
            <v>שדרות</v>
          </cell>
          <cell r="N2907">
            <v>1</v>
          </cell>
          <cell r="P2907" t="str">
            <v>שדרות</v>
          </cell>
          <cell r="AR2907" t="str">
            <v>חט"ב</v>
          </cell>
        </row>
        <row r="2908">
          <cell r="B2908">
            <v>24017659</v>
          </cell>
          <cell r="I2908" t="str">
            <v>משרד</v>
          </cell>
          <cell r="M2908" t="str">
            <v>שדרות</v>
          </cell>
          <cell r="N2908">
            <v>1</v>
          </cell>
          <cell r="P2908" t="str">
            <v>שדרות</v>
          </cell>
          <cell r="AR2908" t="str">
            <v>חט"ע</v>
          </cell>
        </row>
        <row r="2909">
          <cell r="B2909">
            <v>24018152</v>
          </cell>
          <cell r="I2909" t="str">
            <v>משרד</v>
          </cell>
          <cell r="M2909" t="str">
            <v>אשדוד</v>
          </cell>
          <cell r="N2909">
            <v>0</v>
          </cell>
          <cell r="P2909" t="str">
            <v>אשדוד</v>
          </cell>
          <cell r="AR2909" t="str">
            <v>יסודי</v>
          </cell>
        </row>
        <row r="2910">
          <cell r="B2910">
            <v>24018202</v>
          </cell>
          <cell r="I2910" t="str">
            <v>משרד</v>
          </cell>
          <cell r="M2910" t="str">
            <v>אשדוד</v>
          </cell>
          <cell r="N2910">
            <v>0</v>
          </cell>
          <cell r="P2910" t="str">
            <v>אשדוד</v>
          </cell>
          <cell r="AR2910" t="str">
            <v>חט"ב</v>
          </cell>
        </row>
        <row r="2911">
          <cell r="B2911">
            <v>24018202</v>
          </cell>
          <cell r="I2911" t="str">
            <v>משרד</v>
          </cell>
          <cell r="M2911" t="str">
            <v>אשדוד</v>
          </cell>
          <cell r="N2911">
            <v>0</v>
          </cell>
          <cell r="P2911" t="str">
            <v>אשדוד</v>
          </cell>
          <cell r="AR2911" t="str">
            <v>חט"ע</v>
          </cell>
        </row>
        <row r="2912">
          <cell r="B2912">
            <v>24018301</v>
          </cell>
          <cell r="I2912" t="str">
            <v>משרד</v>
          </cell>
          <cell r="M2912" t="str">
            <v>קרית גת</v>
          </cell>
          <cell r="N2912">
            <v>0</v>
          </cell>
          <cell r="P2912" t="str">
            <v>קרית גת</v>
          </cell>
          <cell r="AR2912" t="str">
            <v>גנ"י</v>
          </cell>
        </row>
        <row r="2913">
          <cell r="B2913">
            <v>24018392</v>
          </cell>
          <cell r="I2913" t="str">
            <v>משרד</v>
          </cell>
          <cell r="M2913" t="str">
            <v>דימונה</v>
          </cell>
          <cell r="N2913">
            <v>0</v>
          </cell>
          <cell r="P2913" t="str">
            <v>דימונה</v>
          </cell>
          <cell r="AR2913" t="str">
            <v>יסודי</v>
          </cell>
        </row>
        <row r="2914">
          <cell r="B2914">
            <v>24018590</v>
          </cell>
          <cell r="I2914" t="str">
            <v>משרד</v>
          </cell>
          <cell r="M2914" t="str">
            <v>אשקלון</v>
          </cell>
          <cell r="N2914">
            <v>0</v>
          </cell>
          <cell r="P2914" t="str">
            <v>אשקלון</v>
          </cell>
          <cell r="AR2914" t="str">
            <v>חט"ב</v>
          </cell>
        </row>
        <row r="2915">
          <cell r="B2915">
            <v>24018715</v>
          </cell>
          <cell r="I2915" t="str">
            <v>בעלות</v>
          </cell>
          <cell r="M2915" t="str">
            <v>אשקלון</v>
          </cell>
          <cell r="N2915">
            <v>0</v>
          </cell>
          <cell r="P2915" t="str">
            <v>אשקלון</v>
          </cell>
          <cell r="AR2915" t="str">
            <v>חט"ע</v>
          </cell>
        </row>
        <row r="2916">
          <cell r="B2916">
            <v>24018715</v>
          </cell>
          <cell r="I2916" t="str">
            <v>בעלות</v>
          </cell>
          <cell r="M2916" t="str">
            <v>אשקלון</v>
          </cell>
          <cell r="N2916">
            <v>0</v>
          </cell>
          <cell r="P2916" t="str">
            <v>אשקלון</v>
          </cell>
          <cell r="AR2916" t="str">
            <v>חט"ע</v>
          </cell>
        </row>
        <row r="2917">
          <cell r="B2917">
            <v>24018798</v>
          </cell>
          <cell r="I2917" t="str">
            <v>משרד</v>
          </cell>
          <cell r="M2917" t="str">
            <v>אשדוד</v>
          </cell>
          <cell r="N2917">
            <v>0</v>
          </cell>
          <cell r="P2917" t="str">
            <v>אשדוד</v>
          </cell>
          <cell r="AR2917" t="str">
            <v>יסודי</v>
          </cell>
        </row>
        <row r="2918">
          <cell r="B2918">
            <v>24019127</v>
          </cell>
          <cell r="I2918" t="str">
            <v>משרד</v>
          </cell>
          <cell r="M2918" t="str">
            <v>אילת</v>
          </cell>
          <cell r="N2918">
            <v>0</v>
          </cell>
          <cell r="P2918" t="str">
            <v>אילת</v>
          </cell>
          <cell r="AR2918" t="str">
            <v>יסודי</v>
          </cell>
        </row>
        <row r="2919">
          <cell r="B2919">
            <v>24019465</v>
          </cell>
          <cell r="I2919" t="str">
            <v>משרד</v>
          </cell>
          <cell r="M2919" t="str">
            <v>קרית גת</v>
          </cell>
          <cell r="N2919">
            <v>0</v>
          </cell>
          <cell r="P2919" t="str">
            <v>קרית גת</v>
          </cell>
          <cell r="AR2919" t="str">
            <v>חט"ב</v>
          </cell>
        </row>
        <row r="2920">
          <cell r="B2920">
            <v>24019655</v>
          </cell>
          <cell r="I2920" t="str">
            <v>משרד</v>
          </cell>
          <cell r="M2920" t="str">
            <v>ניצנים</v>
          </cell>
          <cell r="N2920">
            <v>0</v>
          </cell>
          <cell r="P2920" t="str">
            <v>חוף אשקלון</v>
          </cell>
          <cell r="AR2920" t="str">
            <v>יסודי</v>
          </cell>
        </row>
        <row r="2921">
          <cell r="B2921">
            <v>24019713</v>
          </cell>
          <cell r="I2921" t="str">
            <v>משרד</v>
          </cell>
          <cell r="M2921" t="str">
            <v>גת (קיבוץ)</v>
          </cell>
          <cell r="N2921">
            <v>0</v>
          </cell>
          <cell r="P2921" t="str">
            <v>יואב</v>
          </cell>
          <cell r="AR2921" t="str">
            <v>יסודי</v>
          </cell>
        </row>
        <row r="2922">
          <cell r="B2922">
            <v>24019721</v>
          </cell>
          <cell r="I2922" t="str">
            <v>משרד</v>
          </cell>
          <cell r="M2922" t="str">
            <v>אשקלון</v>
          </cell>
          <cell r="N2922">
            <v>0</v>
          </cell>
          <cell r="P2922" t="str">
            <v>אשקלון</v>
          </cell>
          <cell r="AR2922" t="str">
            <v>יסודי</v>
          </cell>
        </row>
        <row r="2923">
          <cell r="B2923">
            <v>24019788</v>
          </cell>
          <cell r="I2923" t="str">
            <v>משרד</v>
          </cell>
          <cell r="M2923" t="str">
            <v>גת (קיבוץ)</v>
          </cell>
          <cell r="N2923">
            <v>0</v>
          </cell>
          <cell r="P2923" t="str">
            <v>יואב</v>
          </cell>
          <cell r="AR2923" t="str">
            <v>יסודי</v>
          </cell>
        </row>
        <row r="2924">
          <cell r="B2924">
            <v>24020323</v>
          </cell>
          <cell r="I2924" t="str">
            <v>משרד</v>
          </cell>
          <cell r="M2924" t="str">
            <v>פטיש</v>
          </cell>
          <cell r="N2924">
            <v>0</v>
          </cell>
          <cell r="P2924" t="str">
            <v>מרחבים</v>
          </cell>
          <cell r="AR2924" t="str">
            <v>גנ"י</v>
          </cell>
        </row>
        <row r="2925">
          <cell r="B2925">
            <v>24020901</v>
          </cell>
          <cell r="I2925" t="str">
            <v>משרד</v>
          </cell>
          <cell r="M2925" t="str">
            <v>אשדוד</v>
          </cell>
          <cell r="N2925">
            <v>0</v>
          </cell>
          <cell r="P2925" t="str">
            <v>אשדוד</v>
          </cell>
          <cell r="AR2925" t="str">
            <v>חט"ב</v>
          </cell>
        </row>
        <row r="2926">
          <cell r="B2926">
            <v>24020901</v>
          </cell>
          <cell r="I2926" t="str">
            <v>משרד</v>
          </cell>
          <cell r="M2926" t="str">
            <v>אשדוד</v>
          </cell>
          <cell r="N2926">
            <v>0</v>
          </cell>
          <cell r="P2926" t="str">
            <v>אשדוד</v>
          </cell>
          <cell r="AR2926" t="str">
            <v>חט"ע</v>
          </cell>
        </row>
        <row r="2927">
          <cell r="B2927">
            <v>24021248</v>
          </cell>
          <cell r="I2927" t="str">
            <v>משרד</v>
          </cell>
          <cell r="M2927" t="str">
            <v>נתיבות</v>
          </cell>
          <cell r="N2927">
            <v>0</v>
          </cell>
          <cell r="P2927" t="str">
            <v>נתיבות</v>
          </cell>
          <cell r="AR2927" t="str">
            <v>חט"ב</v>
          </cell>
        </row>
        <row r="2928">
          <cell r="B2928">
            <v>24021248</v>
          </cell>
          <cell r="I2928" t="str">
            <v>משרד</v>
          </cell>
          <cell r="M2928" t="str">
            <v>נתיבות</v>
          </cell>
          <cell r="N2928">
            <v>0</v>
          </cell>
          <cell r="P2928" t="str">
            <v>נתיבות</v>
          </cell>
          <cell r="AR2928" t="str">
            <v>חט"ע</v>
          </cell>
        </row>
        <row r="2929">
          <cell r="B2929">
            <v>24021677</v>
          </cell>
          <cell r="I2929" t="str">
            <v>משרד</v>
          </cell>
          <cell r="M2929" t="str">
            <v>ערד</v>
          </cell>
          <cell r="N2929">
            <v>0</v>
          </cell>
          <cell r="P2929" t="str">
            <v>ערד</v>
          </cell>
          <cell r="AR2929" t="str">
            <v>חט"ב</v>
          </cell>
        </row>
        <row r="2930">
          <cell r="B2930">
            <v>24021677</v>
          </cell>
          <cell r="I2930" t="str">
            <v>משרד</v>
          </cell>
          <cell r="M2930" t="str">
            <v>ערד</v>
          </cell>
          <cell r="N2930">
            <v>0</v>
          </cell>
          <cell r="P2930" t="str">
            <v>ערד</v>
          </cell>
          <cell r="AR2930" t="str">
            <v>חט"ע</v>
          </cell>
        </row>
        <row r="2931">
          <cell r="B2931">
            <v>24021693</v>
          </cell>
          <cell r="I2931" t="str">
            <v>משרד</v>
          </cell>
          <cell r="M2931" t="str">
            <v>באר שבע</v>
          </cell>
          <cell r="N2931">
            <v>0</v>
          </cell>
          <cell r="P2931" t="str">
            <v>באר שבע</v>
          </cell>
          <cell r="AR2931" t="str">
            <v>חט"ב</v>
          </cell>
        </row>
        <row r="2932">
          <cell r="B2932">
            <v>24022303</v>
          </cell>
          <cell r="I2932" t="str">
            <v>בעלות</v>
          </cell>
          <cell r="M2932" t="str">
            <v>דימונה</v>
          </cell>
          <cell r="N2932">
            <v>0</v>
          </cell>
          <cell r="P2932" t="str">
            <v>דימונה</v>
          </cell>
          <cell r="AR2932" t="str">
            <v>חט"ב</v>
          </cell>
        </row>
        <row r="2933">
          <cell r="B2933">
            <v>24022584</v>
          </cell>
          <cell r="I2933" t="str">
            <v>משרד</v>
          </cell>
          <cell r="M2933" t="str">
            <v>דימונה</v>
          </cell>
          <cell r="N2933">
            <v>0</v>
          </cell>
          <cell r="P2933" t="str">
            <v>דימונה</v>
          </cell>
          <cell r="AR2933" t="str">
            <v>חט"ב</v>
          </cell>
        </row>
        <row r="2934">
          <cell r="B2934">
            <v>24022600</v>
          </cell>
          <cell r="I2934" t="str">
            <v>משרד</v>
          </cell>
          <cell r="M2934" t="str">
            <v>באר שבע</v>
          </cell>
          <cell r="N2934">
            <v>0</v>
          </cell>
          <cell r="P2934" t="str">
            <v>באר שבע</v>
          </cell>
          <cell r="AR2934" t="str">
            <v>יסודי</v>
          </cell>
        </row>
        <row r="2935">
          <cell r="B2935">
            <v>24024051</v>
          </cell>
          <cell r="I2935" t="str">
            <v>משרד</v>
          </cell>
          <cell r="M2935" t="str">
            <v>באר טוביה</v>
          </cell>
          <cell r="N2935">
            <v>0</v>
          </cell>
          <cell r="P2935" t="str">
            <v>באר טוביה</v>
          </cell>
          <cell r="AR2935" t="str">
            <v>יסודי</v>
          </cell>
        </row>
        <row r="2936">
          <cell r="B2936">
            <v>24024564</v>
          </cell>
          <cell r="I2936" t="str">
            <v>בעלות</v>
          </cell>
          <cell r="M2936" t="str">
            <v>באר שבע</v>
          </cell>
          <cell r="N2936">
            <v>0</v>
          </cell>
          <cell r="P2936" t="str">
            <v>באר שבע</v>
          </cell>
          <cell r="AR2936" t="str">
            <v>חט"ע</v>
          </cell>
        </row>
        <row r="2937">
          <cell r="B2937">
            <v>24025934</v>
          </cell>
          <cell r="I2937" t="str">
            <v>משרד</v>
          </cell>
          <cell r="M2937" t="str">
            <v>נתיבות</v>
          </cell>
          <cell r="N2937">
            <v>0</v>
          </cell>
          <cell r="P2937" t="str">
            <v>נתיבות</v>
          </cell>
          <cell r="AR2937" t="str">
            <v>גנ"י</v>
          </cell>
        </row>
        <row r="2938">
          <cell r="B2938">
            <v>24026791</v>
          </cell>
          <cell r="I2938" t="str">
            <v>משרד</v>
          </cell>
          <cell r="M2938" t="str">
            <v>עומר</v>
          </cell>
          <cell r="N2938">
            <v>0</v>
          </cell>
          <cell r="P2938" t="str">
            <v>עומר</v>
          </cell>
          <cell r="AR2938" t="str">
            <v>יסודי</v>
          </cell>
        </row>
        <row r="2939">
          <cell r="B2939">
            <v>24026890</v>
          </cell>
          <cell r="I2939" t="str">
            <v>משרד</v>
          </cell>
          <cell r="M2939" t="str">
            <v>באר שבע</v>
          </cell>
          <cell r="N2939">
            <v>0</v>
          </cell>
          <cell r="P2939" t="str">
            <v>באר שבע</v>
          </cell>
          <cell r="AR2939" t="str">
            <v>חט"ב</v>
          </cell>
        </row>
        <row r="2940">
          <cell r="B2940">
            <v>24027153</v>
          </cell>
          <cell r="I2940" t="str">
            <v>בעלות</v>
          </cell>
          <cell r="M2940" t="str">
            <v>באר שבע</v>
          </cell>
          <cell r="N2940">
            <v>0</v>
          </cell>
          <cell r="P2940" t="str">
            <v>באר שבע</v>
          </cell>
          <cell r="AR2940" t="str">
            <v>חט"ע</v>
          </cell>
        </row>
        <row r="2941">
          <cell r="B2941">
            <v>24027674</v>
          </cell>
          <cell r="I2941" t="str">
            <v>משרד</v>
          </cell>
          <cell r="M2941" t="str">
            <v>צוחר</v>
          </cell>
          <cell r="N2941">
            <v>0</v>
          </cell>
          <cell r="P2941" t="str">
            <v>אשכול</v>
          </cell>
          <cell r="AR2941" t="str">
            <v>יסודי</v>
          </cell>
        </row>
        <row r="2942">
          <cell r="B2942">
            <v>24027674</v>
          </cell>
          <cell r="I2942" t="str">
            <v>משרד</v>
          </cell>
          <cell r="M2942"/>
          <cell r="N2942">
            <v>0</v>
          </cell>
          <cell r="P2942" t="str">
            <v>באר שבע</v>
          </cell>
          <cell r="AR2942" t="str">
            <v>יסודי</v>
          </cell>
        </row>
        <row r="2943">
          <cell r="B2943">
            <v>24028128</v>
          </cell>
          <cell r="I2943" t="str">
            <v>משרד</v>
          </cell>
          <cell r="M2943" t="str">
            <v>מיתר</v>
          </cell>
          <cell r="N2943">
            <v>0</v>
          </cell>
          <cell r="P2943" t="str">
            <v>מיתר</v>
          </cell>
          <cell r="AR2943" t="str">
            <v>חט"ב</v>
          </cell>
        </row>
        <row r="2944">
          <cell r="B2944">
            <v>24028128</v>
          </cell>
          <cell r="I2944" t="str">
            <v>משרד</v>
          </cell>
          <cell r="M2944" t="str">
            <v>מיתר</v>
          </cell>
          <cell r="N2944">
            <v>0</v>
          </cell>
          <cell r="P2944" t="str">
            <v>מיתר</v>
          </cell>
          <cell r="AR2944" t="str">
            <v>חט"ע</v>
          </cell>
        </row>
        <row r="2945">
          <cell r="B2945">
            <v>24028151</v>
          </cell>
          <cell r="I2945" t="str">
            <v>משרד</v>
          </cell>
          <cell r="M2945" t="str">
            <v>אשדוד</v>
          </cell>
          <cell r="N2945">
            <v>0</v>
          </cell>
          <cell r="P2945" t="str">
            <v>אשדוד</v>
          </cell>
          <cell r="AR2945" t="str">
            <v>חט"ב</v>
          </cell>
        </row>
        <row r="2946">
          <cell r="B2946">
            <v>24028789</v>
          </cell>
          <cell r="I2946" t="str">
            <v>משרד</v>
          </cell>
          <cell r="M2946" t="str">
            <v>אשדוד</v>
          </cell>
          <cell r="N2946">
            <v>0</v>
          </cell>
          <cell r="P2946" t="str">
            <v>אשדוד</v>
          </cell>
          <cell r="AR2946" t="str">
            <v>חט"ב</v>
          </cell>
        </row>
        <row r="2947">
          <cell r="B2947">
            <v>24028789</v>
          </cell>
          <cell r="I2947" t="str">
            <v>משרד</v>
          </cell>
          <cell r="M2947" t="str">
            <v>אשדוד</v>
          </cell>
          <cell r="N2947">
            <v>0</v>
          </cell>
          <cell r="P2947" t="str">
            <v>אשדוד</v>
          </cell>
          <cell r="AR2947" t="str">
            <v>חט"ע</v>
          </cell>
        </row>
        <row r="2948">
          <cell r="B2948">
            <v>24029134</v>
          </cell>
          <cell r="I2948" t="str">
            <v>משרד</v>
          </cell>
          <cell r="M2948" t="str">
            <v>דימונה</v>
          </cell>
          <cell r="N2948">
            <v>0</v>
          </cell>
          <cell r="P2948" t="str">
            <v>דימונה</v>
          </cell>
          <cell r="AR2948" t="str">
            <v>יסודי</v>
          </cell>
        </row>
        <row r="2949">
          <cell r="B2949">
            <v>24029340</v>
          </cell>
          <cell r="I2949" t="str">
            <v>משרד</v>
          </cell>
          <cell r="M2949" t="str">
            <v>אשקלון</v>
          </cell>
          <cell r="N2949">
            <v>0</v>
          </cell>
          <cell r="P2949" t="str">
            <v>אשקלון</v>
          </cell>
          <cell r="AR2949" t="str">
            <v>חט"ב</v>
          </cell>
        </row>
        <row r="2950">
          <cell r="B2950">
            <v>24029340</v>
          </cell>
          <cell r="I2950" t="str">
            <v>משרד</v>
          </cell>
          <cell r="M2950" t="str">
            <v>אשקלון</v>
          </cell>
          <cell r="N2950">
            <v>0</v>
          </cell>
          <cell r="P2950" t="str">
            <v>אשקלון</v>
          </cell>
          <cell r="AR2950" t="str">
            <v>חט"ע</v>
          </cell>
        </row>
        <row r="2951">
          <cell r="B2951">
            <v>24029423</v>
          </cell>
          <cell r="I2951" t="str">
            <v>משרד</v>
          </cell>
          <cell r="M2951" t="str">
            <v>אילת</v>
          </cell>
          <cell r="N2951">
            <v>0</v>
          </cell>
          <cell r="P2951" t="str">
            <v>אילת</v>
          </cell>
          <cell r="AR2951" t="str">
            <v>חט"ב</v>
          </cell>
        </row>
        <row r="2952">
          <cell r="B2952">
            <v>24029969</v>
          </cell>
          <cell r="I2952" t="str">
            <v>משרד</v>
          </cell>
          <cell r="M2952" t="str">
            <v>באר שבע</v>
          </cell>
          <cell r="N2952">
            <v>0</v>
          </cell>
          <cell r="P2952" t="str">
            <v>באר שבע</v>
          </cell>
          <cell r="AR2952" t="str">
            <v>גנ"י</v>
          </cell>
        </row>
        <row r="2953">
          <cell r="B2953">
            <v>24030728</v>
          </cell>
          <cell r="I2953" t="str">
            <v>בעלות</v>
          </cell>
          <cell r="M2953" t="str">
            <v>קרית מלאכי</v>
          </cell>
          <cell r="N2953">
            <v>0</v>
          </cell>
          <cell r="P2953" t="str">
            <v>קרית מלאכי</v>
          </cell>
          <cell r="AR2953" t="str">
            <v>חט"ע</v>
          </cell>
        </row>
        <row r="2954">
          <cell r="B2954">
            <v>24033060</v>
          </cell>
          <cell r="I2954" t="str">
            <v>משרד</v>
          </cell>
          <cell r="M2954" t="str">
            <v>נתיבות</v>
          </cell>
          <cell r="N2954">
            <v>0</v>
          </cell>
          <cell r="P2954" t="str">
            <v>נתיבות</v>
          </cell>
          <cell r="AR2954" t="str">
            <v>יסודי</v>
          </cell>
        </row>
        <row r="2955">
          <cell r="B2955">
            <v>24046310</v>
          </cell>
          <cell r="I2955" t="str">
            <v>משרד</v>
          </cell>
          <cell r="M2955" t="str">
            <v>אשדוד</v>
          </cell>
          <cell r="N2955">
            <v>0</v>
          </cell>
          <cell r="P2955" t="str">
            <v>אשדוד</v>
          </cell>
          <cell r="AR2955" t="str">
            <v>חט"ב</v>
          </cell>
        </row>
        <row r="2956">
          <cell r="B2956">
            <v>24052250</v>
          </cell>
          <cell r="I2956" t="str">
            <v>משרד</v>
          </cell>
          <cell r="M2956" t="str">
            <v>אשדוד</v>
          </cell>
          <cell r="N2956">
            <v>0</v>
          </cell>
          <cell r="P2956" t="str">
            <v>אשדוד</v>
          </cell>
          <cell r="AR2956" t="str">
            <v>גנ"י</v>
          </cell>
        </row>
        <row r="2957">
          <cell r="B2957">
            <v>24053993</v>
          </cell>
          <cell r="I2957" t="str">
            <v>משרד</v>
          </cell>
          <cell r="M2957" t="str">
            <v>באר שבע</v>
          </cell>
          <cell r="N2957">
            <v>0</v>
          </cell>
          <cell r="P2957" t="str">
            <v>באר שבע</v>
          </cell>
          <cell r="AR2957" t="str">
            <v>יסודי</v>
          </cell>
        </row>
        <row r="2958">
          <cell r="B2958">
            <v>24080830</v>
          </cell>
          <cell r="I2958" t="str">
            <v>משרד</v>
          </cell>
          <cell r="M2958" t="str">
            <v>בני דקלים</v>
          </cell>
          <cell r="N2958">
            <v>0</v>
          </cell>
          <cell r="P2958" t="str">
            <v>לכיש</v>
          </cell>
          <cell r="AR2958" t="str">
            <v>יסודי</v>
          </cell>
        </row>
        <row r="2959">
          <cell r="B2959">
            <v>24083453</v>
          </cell>
          <cell r="I2959" t="str">
            <v>משרד</v>
          </cell>
          <cell r="M2959" t="str">
            <v>קרית מלאכי</v>
          </cell>
          <cell r="N2959">
            <v>0</v>
          </cell>
          <cell r="P2959" t="str">
            <v>קרית מלאכי</v>
          </cell>
          <cell r="AR2959" t="str">
            <v>יסודי</v>
          </cell>
        </row>
        <row r="2960">
          <cell r="B2960">
            <v>24085078</v>
          </cell>
          <cell r="I2960" t="str">
            <v>משרד</v>
          </cell>
          <cell r="M2960" t="str">
            <v>נתיבות</v>
          </cell>
          <cell r="N2960">
            <v>0</v>
          </cell>
          <cell r="P2960" t="str">
            <v>נתיבות</v>
          </cell>
          <cell r="AR2960" t="str">
            <v>יסודי</v>
          </cell>
        </row>
        <row r="2961">
          <cell r="B2961">
            <v>24089542</v>
          </cell>
          <cell r="I2961" t="str">
            <v>משרד</v>
          </cell>
          <cell r="M2961" t="str">
            <v>אילת</v>
          </cell>
          <cell r="N2961">
            <v>0</v>
          </cell>
          <cell r="P2961" t="str">
            <v>אילת</v>
          </cell>
          <cell r="AR2961" t="str">
            <v>יסודי</v>
          </cell>
        </row>
        <row r="2962">
          <cell r="B2962">
            <v>24101685</v>
          </cell>
          <cell r="I2962" t="str">
            <v>בעלות</v>
          </cell>
          <cell r="M2962" t="str">
            <v>אילת</v>
          </cell>
          <cell r="N2962">
            <v>0</v>
          </cell>
          <cell r="P2962" t="str">
            <v>אילת</v>
          </cell>
          <cell r="AR2962" t="str">
            <v>חט"ב</v>
          </cell>
        </row>
        <row r="2963">
          <cell r="B2963">
            <v>24101685</v>
          </cell>
          <cell r="I2963" t="str">
            <v>בעלות</v>
          </cell>
          <cell r="M2963" t="str">
            <v>אילת</v>
          </cell>
          <cell r="N2963">
            <v>0</v>
          </cell>
          <cell r="P2963" t="str">
            <v>אילת</v>
          </cell>
          <cell r="AR2963" t="str">
            <v>חט"ע</v>
          </cell>
        </row>
        <row r="2964">
          <cell r="B2964">
            <v>24110272</v>
          </cell>
          <cell r="I2964" t="str">
            <v>משרד</v>
          </cell>
          <cell r="M2964" t="str">
            <v>קרית גת</v>
          </cell>
          <cell r="N2964">
            <v>0</v>
          </cell>
          <cell r="P2964" t="str">
            <v>קרית גת</v>
          </cell>
          <cell r="AR2964" t="str">
            <v>חט"ב</v>
          </cell>
        </row>
        <row r="2965">
          <cell r="B2965">
            <v>24110272</v>
          </cell>
          <cell r="I2965" t="str">
            <v>משרד</v>
          </cell>
          <cell r="M2965" t="str">
            <v>קרית גת</v>
          </cell>
          <cell r="N2965">
            <v>0</v>
          </cell>
          <cell r="P2965" t="str">
            <v>קרית גת</v>
          </cell>
          <cell r="AR2965" t="str">
            <v>חט"ע</v>
          </cell>
        </row>
        <row r="2966">
          <cell r="B2966">
            <v>24110702</v>
          </cell>
          <cell r="I2966" t="str">
            <v>משרד</v>
          </cell>
          <cell r="M2966" t="str">
            <v>אשדוד</v>
          </cell>
          <cell r="N2966">
            <v>0</v>
          </cell>
          <cell r="P2966" t="str">
            <v>אשדוד</v>
          </cell>
          <cell r="AR2966" t="str">
            <v>חט"ב</v>
          </cell>
        </row>
        <row r="2967">
          <cell r="B2967">
            <v>24110702</v>
          </cell>
          <cell r="I2967" t="str">
            <v>משרד</v>
          </cell>
          <cell r="M2967" t="str">
            <v>אשדוד</v>
          </cell>
          <cell r="N2967">
            <v>0</v>
          </cell>
          <cell r="P2967" t="str">
            <v>אשדוד</v>
          </cell>
          <cell r="AR2967" t="str">
            <v>חט"ע</v>
          </cell>
        </row>
        <row r="2968">
          <cell r="B2968">
            <v>24110710</v>
          </cell>
          <cell r="I2968" t="str">
            <v>בעלות</v>
          </cell>
          <cell r="M2968" t="str">
            <v>אשדוד</v>
          </cell>
          <cell r="N2968">
            <v>0</v>
          </cell>
          <cell r="P2968" t="str">
            <v>אשדוד</v>
          </cell>
          <cell r="AR2968" t="str">
            <v>חט"ע</v>
          </cell>
        </row>
        <row r="2969">
          <cell r="B2969">
            <v>24110751</v>
          </cell>
          <cell r="I2969" t="str">
            <v>משרד</v>
          </cell>
          <cell r="M2969" t="str">
            <v>כנות</v>
          </cell>
          <cell r="N2969">
            <v>0</v>
          </cell>
          <cell r="P2969" t="str">
            <v>באר טוביה</v>
          </cell>
          <cell r="AR2969" t="str">
            <v>יסודי</v>
          </cell>
        </row>
        <row r="2970">
          <cell r="B2970">
            <v>24111932</v>
          </cell>
          <cell r="I2970" t="str">
            <v>משרד</v>
          </cell>
          <cell r="M2970" t="str">
            <v>אשקלון</v>
          </cell>
          <cell r="N2970">
            <v>0</v>
          </cell>
          <cell r="P2970" t="str">
            <v>אשקלון</v>
          </cell>
          <cell r="AR2970" t="str">
            <v>חט"ב</v>
          </cell>
        </row>
        <row r="2971">
          <cell r="B2971">
            <v>24111932</v>
          </cell>
          <cell r="I2971" t="str">
            <v>משרד</v>
          </cell>
          <cell r="M2971" t="str">
            <v>קרית גת</v>
          </cell>
          <cell r="N2971">
            <v>0</v>
          </cell>
          <cell r="P2971" t="str">
            <v>קרית גת</v>
          </cell>
          <cell r="AR2971" t="str">
            <v>חט"ב</v>
          </cell>
        </row>
        <row r="2972">
          <cell r="B2972">
            <v>24111932</v>
          </cell>
          <cell r="I2972" t="str">
            <v>משרד</v>
          </cell>
          <cell r="M2972" t="str">
            <v>קרית גת</v>
          </cell>
          <cell r="N2972">
            <v>0</v>
          </cell>
          <cell r="P2972" t="str">
            <v>קרית גת</v>
          </cell>
          <cell r="AR2972" t="str">
            <v>חט"ב</v>
          </cell>
        </row>
        <row r="2973">
          <cell r="B2973">
            <v>24112005</v>
          </cell>
          <cell r="I2973" t="str">
            <v>משרד</v>
          </cell>
          <cell r="M2973"/>
          <cell r="N2973">
            <v>0</v>
          </cell>
          <cell r="P2973" t="str">
            <v>באר שבע</v>
          </cell>
          <cell r="AR2973" t="str">
            <v>חט"ב</v>
          </cell>
        </row>
        <row r="2974">
          <cell r="B2974">
            <v>24112005</v>
          </cell>
          <cell r="I2974" t="str">
            <v>משרד</v>
          </cell>
          <cell r="M2974" t="str">
            <v>אשקלון</v>
          </cell>
          <cell r="N2974">
            <v>0</v>
          </cell>
          <cell r="P2974" t="str">
            <v>אשקלון</v>
          </cell>
          <cell r="AR2974" t="str">
            <v>חט"ב</v>
          </cell>
        </row>
        <row r="2975">
          <cell r="B2975">
            <v>24112294</v>
          </cell>
          <cell r="I2975" t="str">
            <v>משרד</v>
          </cell>
          <cell r="M2975" t="str">
            <v>אשקלון</v>
          </cell>
          <cell r="N2975">
            <v>0</v>
          </cell>
          <cell r="P2975" t="str">
            <v>אשקלון</v>
          </cell>
          <cell r="AR2975" t="str">
            <v>יסודי</v>
          </cell>
        </row>
        <row r="2976">
          <cell r="B2976">
            <v>24112302</v>
          </cell>
          <cell r="I2976" t="str">
            <v>משרד</v>
          </cell>
          <cell r="M2976" t="str">
            <v>אשדוד</v>
          </cell>
          <cell r="N2976">
            <v>0</v>
          </cell>
          <cell r="P2976" t="str">
            <v>אשדוד</v>
          </cell>
          <cell r="AR2976" t="str">
            <v>יסודי</v>
          </cell>
        </row>
        <row r="2977">
          <cell r="B2977">
            <v>24112302</v>
          </cell>
          <cell r="I2977" t="str">
            <v>משרד</v>
          </cell>
          <cell r="M2977" t="str">
            <v>קרית גת</v>
          </cell>
          <cell r="N2977">
            <v>0</v>
          </cell>
          <cell r="P2977" t="str">
            <v>קרית גת</v>
          </cell>
          <cell r="AR2977" t="str">
            <v>יסודי</v>
          </cell>
        </row>
        <row r="2978">
          <cell r="B2978">
            <v>24113052</v>
          </cell>
          <cell r="I2978" t="str">
            <v>משרד</v>
          </cell>
          <cell r="M2978" t="str">
            <v>אשדוד</v>
          </cell>
          <cell r="N2978">
            <v>0</v>
          </cell>
          <cell r="P2978" t="str">
            <v>אשדוד</v>
          </cell>
          <cell r="AR2978" t="str">
            <v>גנ"י</v>
          </cell>
        </row>
        <row r="2979">
          <cell r="B2979">
            <v>24114381</v>
          </cell>
          <cell r="I2979" t="str">
            <v>משרד</v>
          </cell>
          <cell r="M2979" t="str">
            <v>אשדוד</v>
          </cell>
          <cell r="N2979">
            <v>0</v>
          </cell>
          <cell r="P2979" t="str">
            <v>אשדוד</v>
          </cell>
          <cell r="AR2979" t="str">
            <v>גנ"י</v>
          </cell>
        </row>
        <row r="2980">
          <cell r="B2980">
            <v>24114381</v>
          </cell>
          <cell r="I2980" t="str">
            <v>משרד</v>
          </cell>
          <cell r="M2980" t="str">
            <v>אשדוד</v>
          </cell>
          <cell r="N2980">
            <v>0</v>
          </cell>
          <cell r="P2980" t="str">
            <v>אשדוד</v>
          </cell>
          <cell r="AR2980" t="str">
            <v>גנ"י</v>
          </cell>
        </row>
        <row r="2981">
          <cell r="B2981">
            <v>24114381</v>
          </cell>
          <cell r="I2981" t="str">
            <v>משרד</v>
          </cell>
          <cell r="M2981" t="str">
            <v>אשדוד</v>
          </cell>
          <cell r="N2981">
            <v>0</v>
          </cell>
          <cell r="P2981" t="str">
            <v>אשדוד</v>
          </cell>
          <cell r="AR2981" t="str">
            <v>גנ"י</v>
          </cell>
        </row>
        <row r="2982">
          <cell r="B2982">
            <v>24114381</v>
          </cell>
          <cell r="I2982" t="str">
            <v>משרד</v>
          </cell>
          <cell r="M2982" t="str">
            <v>אשדוד</v>
          </cell>
          <cell r="N2982">
            <v>0</v>
          </cell>
          <cell r="P2982" t="str">
            <v>אשדוד</v>
          </cell>
          <cell r="AR2982" t="str">
            <v>גנ"י</v>
          </cell>
        </row>
        <row r="2983">
          <cell r="B2983">
            <v>24114381</v>
          </cell>
          <cell r="I2983" t="str">
            <v>משרד</v>
          </cell>
          <cell r="M2983" t="str">
            <v>אשדוד</v>
          </cell>
          <cell r="N2983">
            <v>0</v>
          </cell>
          <cell r="P2983" t="str">
            <v>אשדוד</v>
          </cell>
          <cell r="AR2983" t="str">
            <v>גנ"י</v>
          </cell>
        </row>
        <row r="2984">
          <cell r="B2984">
            <v>24114381</v>
          </cell>
          <cell r="I2984" t="str">
            <v>משרד</v>
          </cell>
          <cell r="M2984" t="str">
            <v>אשדוד</v>
          </cell>
          <cell r="N2984">
            <v>0</v>
          </cell>
          <cell r="P2984" t="str">
            <v>אשדוד</v>
          </cell>
          <cell r="AR2984" t="str">
            <v>גנ"י</v>
          </cell>
        </row>
        <row r="2985">
          <cell r="B2985">
            <v>24114381</v>
          </cell>
          <cell r="I2985" t="str">
            <v>משרד</v>
          </cell>
          <cell r="M2985" t="str">
            <v>אשדוד</v>
          </cell>
          <cell r="N2985">
            <v>0</v>
          </cell>
          <cell r="P2985" t="str">
            <v>אשדוד</v>
          </cell>
          <cell r="AR2985" t="str">
            <v>גנ"י</v>
          </cell>
        </row>
        <row r="2986">
          <cell r="B2986">
            <v>24114381</v>
          </cell>
          <cell r="I2986" t="str">
            <v>משרד</v>
          </cell>
          <cell r="M2986" t="str">
            <v>אשדוד</v>
          </cell>
          <cell r="N2986">
            <v>0</v>
          </cell>
          <cell r="P2986" t="str">
            <v>אשדוד</v>
          </cell>
          <cell r="AR2986" t="str">
            <v>גנ"י</v>
          </cell>
        </row>
        <row r="2987">
          <cell r="B2987">
            <v>24114381</v>
          </cell>
          <cell r="I2987" t="str">
            <v>משרד</v>
          </cell>
          <cell r="M2987" t="str">
            <v>אשדוד</v>
          </cell>
          <cell r="N2987">
            <v>0</v>
          </cell>
          <cell r="P2987" t="str">
            <v>אשדוד</v>
          </cell>
          <cell r="AR2987" t="str">
            <v>גנ"י</v>
          </cell>
        </row>
        <row r="2988">
          <cell r="B2988">
            <v>24114381</v>
          </cell>
          <cell r="I2988" t="str">
            <v>משרד</v>
          </cell>
          <cell r="M2988" t="str">
            <v>אשדוד</v>
          </cell>
          <cell r="N2988">
            <v>0</v>
          </cell>
          <cell r="P2988" t="str">
            <v>אשדוד</v>
          </cell>
          <cell r="AR2988" t="str">
            <v>גנ"י</v>
          </cell>
        </row>
        <row r="2989">
          <cell r="B2989">
            <v>24114381</v>
          </cell>
          <cell r="I2989" t="str">
            <v>משרד</v>
          </cell>
          <cell r="M2989" t="str">
            <v>אשדוד</v>
          </cell>
          <cell r="N2989">
            <v>0</v>
          </cell>
          <cell r="P2989" t="str">
            <v>אשדוד</v>
          </cell>
          <cell r="AR2989" t="str">
            <v>גנ"י</v>
          </cell>
        </row>
        <row r="2990">
          <cell r="B2990">
            <v>24114381</v>
          </cell>
          <cell r="I2990" t="str">
            <v>משרד</v>
          </cell>
          <cell r="M2990"/>
          <cell r="N2990">
            <v>0</v>
          </cell>
          <cell r="P2990" t="str">
            <v>באר שבע</v>
          </cell>
          <cell r="AR2990" t="str">
            <v>גנ"י</v>
          </cell>
        </row>
        <row r="2991">
          <cell r="B2991">
            <v>24114381</v>
          </cell>
          <cell r="I2991" t="str">
            <v>משרד</v>
          </cell>
          <cell r="M2991" t="str">
            <v>אשדוד</v>
          </cell>
          <cell r="N2991">
            <v>0</v>
          </cell>
          <cell r="P2991" t="str">
            <v>אשדוד</v>
          </cell>
          <cell r="AR2991" t="str">
            <v>גנ"י</v>
          </cell>
        </row>
        <row r="2992">
          <cell r="B2992">
            <v>24114381</v>
          </cell>
          <cell r="I2992" t="str">
            <v>משרד</v>
          </cell>
          <cell r="M2992" t="str">
            <v>אשדוד</v>
          </cell>
          <cell r="N2992">
            <v>0</v>
          </cell>
          <cell r="P2992" t="str">
            <v>אשדוד</v>
          </cell>
          <cell r="AR2992" t="str">
            <v>גנ"י</v>
          </cell>
        </row>
        <row r="2993">
          <cell r="B2993">
            <v>24114381</v>
          </cell>
          <cell r="I2993" t="str">
            <v>משרד</v>
          </cell>
          <cell r="M2993" t="str">
            <v>אשדוד</v>
          </cell>
          <cell r="N2993">
            <v>0</v>
          </cell>
          <cell r="P2993" t="str">
            <v>אשדוד</v>
          </cell>
          <cell r="AR2993" t="str">
            <v>גנ"י</v>
          </cell>
        </row>
        <row r="2994">
          <cell r="B2994">
            <v>24114381</v>
          </cell>
          <cell r="I2994" t="str">
            <v>משרד</v>
          </cell>
          <cell r="M2994" t="str">
            <v>אשדוד</v>
          </cell>
          <cell r="N2994">
            <v>0</v>
          </cell>
          <cell r="P2994" t="str">
            <v>אשדוד</v>
          </cell>
          <cell r="AR2994" t="str">
            <v>גנ"י</v>
          </cell>
        </row>
        <row r="2995">
          <cell r="B2995">
            <v>24114381</v>
          </cell>
          <cell r="I2995" t="str">
            <v>משרד</v>
          </cell>
          <cell r="M2995" t="str">
            <v>אשדוד</v>
          </cell>
          <cell r="N2995">
            <v>0</v>
          </cell>
          <cell r="P2995" t="str">
            <v>אשדוד</v>
          </cell>
          <cell r="AR2995" t="str">
            <v>גנ"י</v>
          </cell>
        </row>
        <row r="2996">
          <cell r="B2996">
            <v>24114381</v>
          </cell>
          <cell r="I2996" t="str">
            <v>משרד</v>
          </cell>
          <cell r="M2996" t="str">
            <v>אשדוד</v>
          </cell>
          <cell r="N2996">
            <v>0</v>
          </cell>
          <cell r="P2996" t="str">
            <v>אשדוד</v>
          </cell>
          <cell r="AR2996" t="str">
            <v>גנ"י</v>
          </cell>
        </row>
        <row r="2997">
          <cell r="B2997">
            <v>24114381</v>
          </cell>
          <cell r="I2997" t="str">
            <v>משרד</v>
          </cell>
          <cell r="M2997" t="str">
            <v>אשדוד</v>
          </cell>
          <cell r="N2997">
            <v>0</v>
          </cell>
          <cell r="P2997" t="str">
            <v>אשדוד</v>
          </cell>
          <cell r="AR2997" t="str">
            <v>גנ"י</v>
          </cell>
        </row>
        <row r="2998">
          <cell r="B2998">
            <v>24114381</v>
          </cell>
          <cell r="I2998" t="str">
            <v>משרד</v>
          </cell>
          <cell r="M2998" t="str">
            <v>אשדוד</v>
          </cell>
          <cell r="N2998">
            <v>0</v>
          </cell>
          <cell r="P2998" t="str">
            <v>אשדוד</v>
          </cell>
          <cell r="AR2998" t="str">
            <v>גנ"י</v>
          </cell>
        </row>
        <row r="2999">
          <cell r="B2999">
            <v>24114381</v>
          </cell>
          <cell r="I2999" t="str">
            <v>משרד</v>
          </cell>
          <cell r="M2999" t="str">
            <v>אשדוד</v>
          </cell>
          <cell r="N2999">
            <v>0</v>
          </cell>
          <cell r="P2999" t="str">
            <v>אשדוד</v>
          </cell>
          <cell r="AR2999" t="str">
            <v>גנ"י</v>
          </cell>
        </row>
        <row r="3000">
          <cell r="B3000">
            <v>24115057</v>
          </cell>
          <cell r="I3000" t="str">
            <v>משרד</v>
          </cell>
          <cell r="M3000" t="str">
            <v>אשדוד</v>
          </cell>
          <cell r="N3000">
            <v>0</v>
          </cell>
          <cell r="P3000" t="str">
            <v>אשדוד</v>
          </cell>
          <cell r="AR3000" t="str">
            <v>גנ"י</v>
          </cell>
        </row>
        <row r="3001">
          <cell r="B3001">
            <v>24115057</v>
          </cell>
          <cell r="I3001" t="str">
            <v>משרד</v>
          </cell>
          <cell r="M3001" t="str">
            <v>אשדוד</v>
          </cell>
          <cell r="N3001">
            <v>0</v>
          </cell>
          <cell r="P3001" t="str">
            <v>אשדוד</v>
          </cell>
          <cell r="AR3001" t="str">
            <v>גנ"י</v>
          </cell>
        </row>
        <row r="3002">
          <cell r="B3002">
            <v>24115057</v>
          </cell>
          <cell r="I3002" t="str">
            <v>משרד</v>
          </cell>
          <cell r="M3002" t="str">
            <v>אשדוד</v>
          </cell>
          <cell r="N3002">
            <v>0</v>
          </cell>
          <cell r="P3002" t="str">
            <v>אשדוד</v>
          </cell>
          <cell r="AR3002" t="str">
            <v>גנ"י</v>
          </cell>
        </row>
        <row r="3003">
          <cell r="B3003">
            <v>24115776</v>
          </cell>
          <cell r="I3003" t="str">
            <v>משרד</v>
          </cell>
          <cell r="M3003" t="str">
            <v>אשדוד</v>
          </cell>
          <cell r="N3003">
            <v>0</v>
          </cell>
          <cell r="P3003" t="str">
            <v>אשדוד</v>
          </cell>
          <cell r="AR3003" t="str">
            <v>חט"ב</v>
          </cell>
        </row>
        <row r="3004">
          <cell r="B3004">
            <v>24115776</v>
          </cell>
          <cell r="I3004" t="str">
            <v>משרד</v>
          </cell>
          <cell r="M3004" t="str">
            <v>אשדוד</v>
          </cell>
          <cell r="N3004">
            <v>0</v>
          </cell>
          <cell r="P3004" t="str">
            <v>אשדוד</v>
          </cell>
          <cell r="AR3004" t="str">
            <v>חט"ע</v>
          </cell>
        </row>
        <row r="3005">
          <cell r="B3005">
            <v>24116154</v>
          </cell>
          <cell r="I3005" t="str">
            <v>משרד</v>
          </cell>
          <cell r="M3005" t="str">
            <v>קרית מלאכי</v>
          </cell>
          <cell r="N3005">
            <v>0</v>
          </cell>
          <cell r="P3005" t="str">
            <v>קרית מלאכי</v>
          </cell>
          <cell r="AR3005" t="str">
            <v>חט"ב</v>
          </cell>
        </row>
        <row r="3006">
          <cell r="B3006">
            <v>24116154</v>
          </cell>
          <cell r="I3006" t="str">
            <v>משרד</v>
          </cell>
          <cell r="M3006" t="str">
            <v>קרית מלאכי</v>
          </cell>
          <cell r="N3006">
            <v>0</v>
          </cell>
          <cell r="P3006" t="str">
            <v>קרית מלאכי</v>
          </cell>
          <cell r="AR3006" t="str">
            <v>חט"ע</v>
          </cell>
        </row>
        <row r="3007">
          <cell r="B3007">
            <v>24116253</v>
          </cell>
          <cell r="I3007" t="str">
            <v>בעלות</v>
          </cell>
          <cell r="M3007" t="str">
            <v>קרית מלאכי</v>
          </cell>
          <cell r="N3007">
            <v>0</v>
          </cell>
          <cell r="P3007" t="str">
            <v>קרית מלאכי</v>
          </cell>
          <cell r="AR3007" t="str">
            <v>חט"ע</v>
          </cell>
        </row>
        <row r="3008">
          <cell r="B3008">
            <v>24116402</v>
          </cell>
          <cell r="I3008" t="str">
            <v>משרד</v>
          </cell>
          <cell r="M3008" t="str">
            <v>אשדוד</v>
          </cell>
          <cell r="N3008">
            <v>0</v>
          </cell>
          <cell r="P3008" t="str">
            <v>אשדוד</v>
          </cell>
          <cell r="AR3008" t="str">
            <v>גנ"י</v>
          </cell>
        </row>
        <row r="3009">
          <cell r="B3009">
            <v>24116733</v>
          </cell>
          <cell r="I3009" t="str">
            <v>משרד</v>
          </cell>
          <cell r="M3009" t="str">
            <v>באר שבע</v>
          </cell>
          <cell r="N3009">
            <v>0</v>
          </cell>
          <cell r="P3009" t="str">
            <v>באר שבע</v>
          </cell>
          <cell r="AR3009" t="str">
            <v>חט"ב</v>
          </cell>
        </row>
        <row r="3010">
          <cell r="B3010">
            <v>24116949</v>
          </cell>
          <cell r="I3010" t="str">
            <v>משרד</v>
          </cell>
          <cell r="M3010" t="str">
            <v>אילת</v>
          </cell>
          <cell r="N3010">
            <v>0</v>
          </cell>
          <cell r="P3010" t="str">
            <v>אילת</v>
          </cell>
          <cell r="AR3010" t="str">
            <v>חט"ב</v>
          </cell>
        </row>
        <row r="3011">
          <cell r="B3011">
            <v>24116949</v>
          </cell>
          <cell r="I3011" t="str">
            <v>משרד</v>
          </cell>
          <cell r="M3011" t="str">
            <v>אילת</v>
          </cell>
          <cell r="N3011">
            <v>0</v>
          </cell>
          <cell r="P3011" t="str">
            <v>אילת</v>
          </cell>
          <cell r="AR3011" t="str">
            <v>חט"ע</v>
          </cell>
        </row>
        <row r="3012">
          <cell r="B3012">
            <v>24117038</v>
          </cell>
          <cell r="I3012" t="str">
            <v>משרד</v>
          </cell>
          <cell r="M3012" t="str">
            <v>ברכיה</v>
          </cell>
          <cell r="N3012">
            <v>0</v>
          </cell>
          <cell r="P3012" t="str">
            <v>חוף אשקלון</v>
          </cell>
          <cell r="AR3012" t="str">
            <v>יסודי</v>
          </cell>
        </row>
        <row r="3013">
          <cell r="B3013">
            <v>24118994</v>
          </cell>
          <cell r="I3013" t="str">
            <v>משרד</v>
          </cell>
          <cell r="M3013" t="str">
            <v>אילת</v>
          </cell>
          <cell r="N3013">
            <v>0</v>
          </cell>
          <cell r="P3013" t="str">
            <v>אילת</v>
          </cell>
          <cell r="AR3013" t="str">
            <v>יסודי</v>
          </cell>
        </row>
        <row r="3014">
          <cell r="B3014">
            <v>24119109</v>
          </cell>
          <cell r="I3014" t="str">
            <v>משרד</v>
          </cell>
          <cell r="M3014" t="str">
            <v>קרית מלאכי</v>
          </cell>
          <cell r="N3014">
            <v>0</v>
          </cell>
          <cell r="P3014" t="str">
            <v>קרית מלאכי</v>
          </cell>
          <cell r="AR3014" t="str">
            <v>חט"ב</v>
          </cell>
        </row>
        <row r="3015">
          <cell r="B3015">
            <v>24119109</v>
          </cell>
          <cell r="I3015" t="str">
            <v>משרד</v>
          </cell>
          <cell r="M3015" t="str">
            <v>קרית מלאכי</v>
          </cell>
          <cell r="N3015">
            <v>0</v>
          </cell>
          <cell r="P3015" t="str">
            <v>קרית מלאכי</v>
          </cell>
          <cell r="AR3015" t="str">
            <v>חט"ע</v>
          </cell>
        </row>
        <row r="3016">
          <cell r="B3016">
            <v>24120297</v>
          </cell>
          <cell r="I3016" t="str">
            <v>משרד</v>
          </cell>
          <cell r="M3016" t="str">
            <v>ערד</v>
          </cell>
          <cell r="N3016">
            <v>0</v>
          </cell>
          <cell r="P3016" t="str">
            <v>ערד</v>
          </cell>
          <cell r="AR3016" t="str">
            <v>גנ"י</v>
          </cell>
        </row>
        <row r="3017">
          <cell r="B3017">
            <v>24120586</v>
          </cell>
          <cell r="I3017" t="str">
            <v>בעלות</v>
          </cell>
          <cell r="M3017" t="str">
            <v>באר שבע</v>
          </cell>
          <cell r="N3017">
            <v>0</v>
          </cell>
          <cell r="P3017" t="str">
            <v>באר שבע</v>
          </cell>
          <cell r="AR3017" t="str">
            <v>חט"ע</v>
          </cell>
        </row>
        <row r="3018">
          <cell r="B3018">
            <v>24120586</v>
          </cell>
          <cell r="I3018" t="str">
            <v>בעלות</v>
          </cell>
          <cell r="M3018" t="str">
            <v>באר שבע</v>
          </cell>
          <cell r="N3018">
            <v>0</v>
          </cell>
          <cell r="P3018" t="str">
            <v>באר שבע</v>
          </cell>
          <cell r="AR3018" t="str">
            <v>חט"ע</v>
          </cell>
        </row>
        <row r="3019">
          <cell r="B3019">
            <v>24120719</v>
          </cell>
          <cell r="I3019" t="str">
            <v>משרד</v>
          </cell>
          <cell r="M3019" t="str">
            <v>אשקלון</v>
          </cell>
          <cell r="N3019">
            <v>0</v>
          </cell>
          <cell r="P3019" t="str">
            <v>אשקלון</v>
          </cell>
          <cell r="AR3019" t="str">
            <v>יסודי</v>
          </cell>
        </row>
        <row r="3020">
          <cell r="B3020">
            <v>24120958</v>
          </cell>
          <cell r="I3020" t="str">
            <v>משרד</v>
          </cell>
          <cell r="M3020" t="str">
            <v>צוחר</v>
          </cell>
          <cell r="N3020">
            <v>0</v>
          </cell>
          <cell r="P3020" t="str">
            <v>אשכול</v>
          </cell>
          <cell r="AR3020" t="str">
            <v>יסודי</v>
          </cell>
        </row>
        <row r="3021">
          <cell r="B3021">
            <v>24121022</v>
          </cell>
          <cell r="I3021" t="str">
            <v>משרד</v>
          </cell>
          <cell r="M3021" t="str">
            <v>באר שבע</v>
          </cell>
          <cell r="N3021">
            <v>0</v>
          </cell>
          <cell r="P3021" t="str">
            <v>באר שבע</v>
          </cell>
          <cell r="AR3021" t="str">
            <v>יסודי</v>
          </cell>
        </row>
        <row r="3022">
          <cell r="B3022">
            <v>24121063</v>
          </cell>
          <cell r="I3022" t="str">
            <v>משרד</v>
          </cell>
          <cell r="M3022" t="str">
            <v>ירוחם</v>
          </cell>
          <cell r="N3022">
            <v>0</v>
          </cell>
          <cell r="P3022" t="str">
            <v>ירוחם</v>
          </cell>
          <cell r="AR3022" t="str">
            <v>יסודי</v>
          </cell>
        </row>
        <row r="3023">
          <cell r="B3023">
            <v>24121402</v>
          </cell>
          <cell r="I3023" t="str">
            <v>משרד</v>
          </cell>
          <cell r="M3023" t="str">
            <v>אופקים</v>
          </cell>
          <cell r="N3023">
            <v>0</v>
          </cell>
          <cell r="P3023" t="str">
            <v>אופקים</v>
          </cell>
          <cell r="AR3023" t="str">
            <v>חט"ב</v>
          </cell>
        </row>
        <row r="3024">
          <cell r="B3024">
            <v>24121725</v>
          </cell>
          <cell r="I3024" t="str">
            <v>משרד</v>
          </cell>
          <cell r="M3024"/>
          <cell r="N3024">
            <v>0</v>
          </cell>
          <cell r="P3024" t="str">
            <v>באר שבע</v>
          </cell>
          <cell r="AR3024" t="str">
            <v>יסודי</v>
          </cell>
        </row>
        <row r="3025">
          <cell r="B3025">
            <v>24122426</v>
          </cell>
          <cell r="I3025" t="str">
            <v>בעלות</v>
          </cell>
          <cell r="M3025" t="str">
            <v>באר שבע</v>
          </cell>
          <cell r="N3025">
            <v>0</v>
          </cell>
          <cell r="P3025" t="str">
            <v>באר שבע</v>
          </cell>
          <cell r="AR3025" t="str">
            <v>חט"ע</v>
          </cell>
        </row>
        <row r="3026">
          <cell r="B3026">
            <v>24123143</v>
          </cell>
          <cell r="I3026" t="str">
            <v>משרד</v>
          </cell>
          <cell r="M3026" t="str">
            <v>מיתר</v>
          </cell>
          <cell r="N3026">
            <v>0</v>
          </cell>
          <cell r="P3026" t="str">
            <v>מיתר</v>
          </cell>
          <cell r="AR3026" t="str">
            <v>חט"ב</v>
          </cell>
        </row>
        <row r="3027">
          <cell r="B3027">
            <v>24123630</v>
          </cell>
          <cell r="I3027" t="str">
            <v>משרד</v>
          </cell>
          <cell r="M3027" t="str">
            <v>דימונה</v>
          </cell>
          <cell r="N3027">
            <v>0</v>
          </cell>
          <cell r="P3027" t="str">
            <v>דימונה</v>
          </cell>
          <cell r="AR3027" t="str">
            <v>גנ"י</v>
          </cell>
        </row>
        <row r="3028">
          <cell r="B3028">
            <v>24123804</v>
          </cell>
          <cell r="I3028" t="str">
            <v>משרד</v>
          </cell>
          <cell r="M3028" t="str">
            <v>באר שבע</v>
          </cell>
          <cell r="N3028">
            <v>0</v>
          </cell>
          <cell r="P3028" t="str">
            <v>באר שבע</v>
          </cell>
          <cell r="AR3028" t="str">
            <v>יסודי</v>
          </cell>
        </row>
        <row r="3029">
          <cell r="B3029">
            <v>24124463</v>
          </cell>
          <cell r="I3029" t="str">
            <v>משרד</v>
          </cell>
          <cell r="M3029" t="str">
            <v>מיתר</v>
          </cell>
          <cell r="N3029">
            <v>0</v>
          </cell>
          <cell r="P3029" t="str">
            <v>מיתר</v>
          </cell>
          <cell r="AR3029" t="str">
            <v>חט"ב</v>
          </cell>
        </row>
        <row r="3030">
          <cell r="B3030">
            <v>24124695</v>
          </cell>
          <cell r="I3030" t="str">
            <v>משרד</v>
          </cell>
          <cell r="M3030" t="str">
            <v>בתי ספר של מרחבים</v>
          </cell>
          <cell r="N3030">
            <v>0</v>
          </cell>
          <cell r="P3030" t="str">
            <v>מרחבים</v>
          </cell>
          <cell r="AR3030" t="str">
            <v>יסודי</v>
          </cell>
        </row>
        <row r="3031">
          <cell r="B3031">
            <v>24124976</v>
          </cell>
          <cell r="I3031" t="str">
            <v>משרד</v>
          </cell>
          <cell r="M3031" t="str">
            <v>אשקלון</v>
          </cell>
          <cell r="N3031">
            <v>0</v>
          </cell>
          <cell r="P3031" t="str">
            <v>אשקלון</v>
          </cell>
          <cell r="AR3031" t="str">
            <v>חט"ב</v>
          </cell>
        </row>
        <row r="3032">
          <cell r="B3032">
            <v>24124976</v>
          </cell>
          <cell r="I3032" t="str">
            <v>משרד</v>
          </cell>
          <cell r="M3032" t="str">
            <v>אשקלון</v>
          </cell>
          <cell r="N3032">
            <v>0</v>
          </cell>
          <cell r="P3032" t="str">
            <v>אשקלון</v>
          </cell>
          <cell r="AR3032" t="str">
            <v>חט"ע</v>
          </cell>
        </row>
        <row r="3033">
          <cell r="B3033">
            <v>24125254</v>
          </cell>
          <cell r="I3033" t="str">
            <v>משרד</v>
          </cell>
          <cell r="M3033" t="str">
            <v>באר שבע</v>
          </cell>
          <cell r="N3033">
            <v>0</v>
          </cell>
          <cell r="P3033" t="str">
            <v>באר שבע</v>
          </cell>
          <cell r="AR3033" t="str">
            <v>חט"ב</v>
          </cell>
        </row>
        <row r="3034">
          <cell r="B3034">
            <v>24125254</v>
          </cell>
          <cell r="I3034" t="str">
            <v>משרד</v>
          </cell>
          <cell r="M3034" t="str">
            <v>באר שבע</v>
          </cell>
          <cell r="N3034">
            <v>0</v>
          </cell>
          <cell r="P3034" t="str">
            <v>באר שבע</v>
          </cell>
          <cell r="AR3034" t="str">
            <v>חט"ע</v>
          </cell>
        </row>
        <row r="3035">
          <cell r="B3035">
            <v>24125775</v>
          </cell>
          <cell r="I3035" t="str">
            <v>משרד</v>
          </cell>
          <cell r="M3035" t="str">
            <v>אופקים</v>
          </cell>
          <cell r="N3035">
            <v>0</v>
          </cell>
          <cell r="P3035" t="str">
            <v>אופקים</v>
          </cell>
          <cell r="AR3035" t="str">
            <v>יסודי</v>
          </cell>
        </row>
        <row r="3036">
          <cell r="B3036">
            <v>24126369</v>
          </cell>
          <cell r="I3036" t="str">
            <v>משרד</v>
          </cell>
          <cell r="M3036" t="str">
            <v>אשדוד</v>
          </cell>
          <cell r="N3036">
            <v>0</v>
          </cell>
          <cell r="P3036" t="str">
            <v>אשדוד</v>
          </cell>
          <cell r="AR3036" t="str">
            <v>גנ"י</v>
          </cell>
        </row>
        <row r="3037">
          <cell r="B3037">
            <v>24127243</v>
          </cell>
          <cell r="I3037" t="str">
            <v>משרד</v>
          </cell>
          <cell r="M3037" t="str">
            <v>ערד</v>
          </cell>
          <cell r="N3037">
            <v>0</v>
          </cell>
          <cell r="P3037" t="str">
            <v>ערד</v>
          </cell>
          <cell r="AR3037" t="str">
            <v>יסודי</v>
          </cell>
        </row>
        <row r="3038">
          <cell r="B3038">
            <v>24127904</v>
          </cell>
          <cell r="I3038" t="str">
            <v>משרד</v>
          </cell>
          <cell r="M3038" t="str">
            <v>דימונה</v>
          </cell>
          <cell r="N3038">
            <v>0</v>
          </cell>
          <cell r="P3038" t="str">
            <v>דימונה</v>
          </cell>
          <cell r="AR3038" t="str">
            <v>גנ"י</v>
          </cell>
        </row>
        <row r="3039">
          <cell r="B3039">
            <v>24128654</v>
          </cell>
          <cell r="I3039" t="str">
            <v>משרד</v>
          </cell>
          <cell r="M3039" t="str">
            <v>קרית גת</v>
          </cell>
          <cell r="N3039">
            <v>0</v>
          </cell>
          <cell r="P3039" t="str">
            <v>קרית גת</v>
          </cell>
          <cell r="AR3039" t="str">
            <v>חט"ב</v>
          </cell>
        </row>
        <row r="3040">
          <cell r="B3040">
            <v>24128654</v>
          </cell>
          <cell r="I3040" t="str">
            <v>משרד</v>
          </cell>
          <cell r="M3040" t="str">
            <v>קרית גת</v>
          </cell>
          <cell r="N3040">
            <v>0</v>
          </cell>
          <cell r="P3040" t="str">
            <v>קרית גת</v>
          </cell>
          <cell r="AR3040" t="str">
            <v>חט"ע</v>
          </cell>
        </row>
        <row r="3041">
          <cell r="B3041">
            <v>24128779</v>
          </cell>
          <cell r="I3041" t="str">
            <v>משרד</v>
          </cell>
          <cell r="M3041" t="str">
            <v>ערד</v>
          </cell>
          <cell r="N3041">
            <v>0</v>
          </cell>
          <cell r="P3041" t="str">
            <v>ערד</v>
          </cell>
          <cell r="AR3041" t="str">
            <v>חט"ב</v>
          </cell>
        </row>
        <row r="3042">
          <cell r="B3042">
            <v>24129173</v>
          </cell>
          <cell r="I3042" t="str">
            <v>משרד</v>
          </cell>
          <cell r="M3042"/>
          <cell r="N3042">
            <v>0</v>
          </cell>
          <cell r="P3042" t="str">
            <v>באר שבע</v>
          </cell>
          <cell r="AR3042" t="str">
            <v>חט"ב</v>
          </cell>
        </row>
        <row r="3043">
          <cell r="B3043">
            <v>24129173</v>
          </cell>
          <cell r="I3043" t="str">
            <v>משרד</v>
          </cell>
          <cell r="M3043" t="str">
            <v>באר שבע</v>
          </cell>
          <cell r="N3043">
            <v>0</v>
          </cell>
          <cell r="P3043" t="str">
            <v>באר שבע</v>
          </cell>
          <cell r="AR3043" t="str">
            <v>חט"ב</v>
          </cell>
        </row>
        <row r="3044">
          <cell r="B3044">
            <v>24129546</v>
          </cell>
          <cell r="I3044" t="str">
            <v>משרד</v>
          </cell>
          <cell r="M3044" t="str">
            <v>להבים</v>
          </cell>
          <cell r="N3044">
            <v>0</v>
          </cell>
          <cell r="P3044" t="str">
            <v>להבים</v>
          </cell>
          <cell r="AR3044" t="str">
            <v>יסודי</v>
          </cell>
        </row>
        <row r="3045">
          <cell r="B3045">
            <v>24129751</v>
          </cell>
          <cell r="I3045" t="str">
            <v>משרד</v>
          </cell>
          <cell r="M3045" t="str">
            <v>דימונה</v>
          </cell>
          <cell r="N3045">
            <v>0</v>
          </cell>
          <cell r="P3045" t="str">
            <v>דימונה</v>
          </cell>
          <cell r="AR3045" t="str">
            <v>חט"ב</v>
          </cell>
        </row>
        <row r="3046">
          <cell r="B3046">
            <v>24135253</v>
          </cell>
          <cell r="I3046" t="str">
            <v>משרד</v>
          </cell>
          <cell r="M3046" t="str">
            <v>אשדוד</v>
          </cell>
          <cell r="N3046">
            <v>0</v>
          </cell>
          <cell r="P3046" t="str">
            <v>אשדוד</v>
          </cell>
          <cell r="AR3046" t="str">
            <v>יסודי</v>
          </cell>
        </row>
        <row r="3047">
          <cell r="B3047">
            <v>24135808</v>
          </cell>
          <cell r="I3047" t="str">
            <v>משרד</v>
          </cell>
          <cell r="M3047" t="str">
            <v>באר שבע</v>
          </cell>
          <cell r="N3047">
            <v>0</v>
          </cell>
          <cell r="P3047" t="str">
            <v>באר שבע</v>
          </cell>
          <cell r="AR3047" t="str">
            <v>חט"ב</v>
          </cell>
        </row>
        <row r="3048">
          <cell r="B3048">
            <v>24135808</v>
          </cell>
          <cell r="I3048" t="str">
            <v>משרד</v>
          </cell>
          <cell r="M3048" t="str">
            <v>באר שבע</v>
          </cell>
          <cell r="N3048">
            <v>0</v>
          </cell>
          <cell r="P3048" t="str">
            <v>באר שבע</v>
          </cell>
          <cell r="AR3048" t="str">
            <v>חט"ע</v>
          </cell>
        </row>
        <row r="3049">
          <cell r="B3049">
            <v>24137093</v>
          </cell>
          <cell r="I3049" t="str">
            <v>משרד</v>
          </cell>
          <cell r="M3049" t="str">
            <v>עומר</v>
          </cell>
          <cell r="N3049">
            <v>0</v>
          </cell>
          <cell r="P3049" t="str">
            <v>עומר</v>
          </cell>
          <cell r="AR3049" t="str">
            <v>יסודי</v>
          </cell>
        </row>
        <row r="3050">
          <cell r="B3050">
            <v>24138661</v>
          </cell>
          <cell r="I3050" t="str">
            <v>משרד</v>
          </cell>
          <cell r="M3050" t="str">
            <v>באר טוביה</v>
          </cell>
          <cell r="N3050">
            <v>0</v>
          </cell>
          <cell r="P3050" t="str">
            <v>באר טוביה</v>
          </cell>
          <cell r="AR3050" t="str">
            <v>יסודי</v>
          </cell>
        </row>
        <row r="3051">
          <cell r="B3051">
            <v>24138844</v>
          </cell>
          <cell r="I3051" t="str">
            <v>משרד</v>
          </cell>
          <cell r="M3051" t="str">
            <v>באר שבע</v>
          </cell>
          <cell r="N3051">
            <v>0</v>
          </cell>
          <cell r="P3051" t="str">
            <v>באר שבע</v>
          </cell>
          <cell r="AR3051" t="str">
            <v>חט"ב</v>
          </cell>
        </row>
        <row r="3052">
          <cell r="B3052">
            <v>24139164</v>
          </cell>
          <cell r="I3052" t="str">
            <v>בעלות</v>
          </cell>
          <cell r="M3052" t="str">
            <v>נתיבות</v>
          </cell>
          <cell r="N3052">
            <v>0</v>
          </cell>
          <cell r="P3052" t="str">
            <v>נתיבות</v>
          </cell>
          <cell r="AR3052" t="str">
            <v>חט"ע</v>
          </cell>
        </row>
        <row r="3053">
          <cell r="B3053">
            <v>24142705</v>
          </cell>
          <cell r="I3053" t="str">
            <v>משרד</v>
          </cell>
          <cell r="M3053" t="str">
            <v>כנות</v>
          </cell>
          <cell r="N3053">
            <v>0</v>
          </cell>
          <cell r="P3053" t="str">
            <v>באר טוביה</v>
          </cell>
          <cell r="AR3053" t="str">
            <v>יסודי</v>
          </cell>
        </row>
        <row r="3054">
          <cell r="B3054">
            <v>24144487</v>
          </cell>
          <cell r="I3054" t="str">
            <v>משרד</v>
          </cell>
          <cell r="M3054" t="str">
            <v>אילת</v>
          </cell>
          <cell r="N3054">
            <v>0</v>
          </cell>
          <cell r="P3054" t="str">
            <v>אילת</v>
          </cell>
          <cell r="AR3054" t="str">
            <v>חט"ב</v>
          </cell>
        </row>
        <row r="3055">
          <cell r="B3055">
            <v>24144487</v>
          </cell>
          <cell r="I3055" t="str">
            <v>משרד</v>
          </cell>
          <cell r="M3055" t="str">
            <v>אילת</v>
          </cell>
          <cell r="N3055">
            <v>0</v>
          </cell>
          <cell r="P3055" t="str">
            <v>אילת</v>
          </cell>
          <cell r="AR3055" t="str">
            <v>חט"ע</v>
          </cell>
        </row>
        <row r="3056">
          <cell r="B3056">
            <v>24147019</v>
          </cell>
          <cell r="I3056" t="str">
            <v>משרד</v>
          </cell>
          <cell r="M3056" t="str">
            <v>חגי</v>
          </cell>
          <cell r="N3056">
            <v>0</v>
          </cell>
          <cell r="P3056" t="str">
            <v>הר חברון</v>
          </cell>
          <cell r="AR3056" t="str">
            <v>חט"ב</v>
          </cell>
        </row>
        <row r="3057">
          <cell r="B3057">
            <v>24149189</v>
          </cell>
          <cell r="I3057" t="str">
            <v>משרד</v>
          </cell>
          <cell r="M3057" t="str">
            <v>אשדוד</v>
          </cell>
          <cell r="N3057">
            <v>0</v>
          </cell>
          <cell r="P3057" t="str">
            <v>אשדוד</v>
          </cell>
          <cell r="AR3057" t="str">
            <v>יסודי</v>
          </cell>
        </row>
        <row r="3058">
          <cell r="B3058">
            <v>24153702</v>
          </cell>
          <cell r="I3058" t="str">
            <v>משרד</v>
          </cell>
          <cell r="M3058" t="str">
            <v>דימונה</v>
          </cell>
          <cell r="N3058">
            <v>0</v>
          </cell>
          <cell r="P3058" t="str">
            <v>דימונה</v>
          </cell>
          <cell r="AR3058" t="str">
            <v>יסודי</v>
          </cell>
        </row>
        <row r="3059">
          <cell r="B3059">
            <v>24162877</v>
          </cell>
          <cell r="I3059" t="str">
            <v>משרד</v>
          </cell>
          <cell r="M3059" t="str">
            <v>אילת</v>
          </cell>
          <cell r="N3059">
            <v>0</v>
          </cell>
          <cell r="P3059" t="str">
            <v>אילת</v>
          </cell>
          <cell r="AR3059" t="str">
            <v>יסודי</v>
          </cell>
        </row>
        <row r="3060">
          <cell r="B3060">
            <v>24162877</v>
          </cell>
          <cell r="I3060" t="str">
            <v>משרד</v>
          </cell>
          <cell r="M3060" t="str">
            <v>אילת</v>
          </cell>
          <cell r="N3060">
            <v>0</v>
          </cell>
          <cell r="P3060" t="str">
            <v>אילת</v>
          </cell>
          <cell r="AR3060" t="str">
            <v>יסודי</v>
          </cell>
        </row>
        <row r="3061">
          <cell r="B3061">
            <v>24163099</v>
          </cell>
          <cell r="I3061" t="str">
            <v>משרד</v>
          </cell>
          <cell r="M3061" t="str">
            <v>אשדוד</v>
          </cell>
          <cell r="N3061">
            <v>0</v>
          </cell>
          <cell r="P3061" t="str">
            <v>אשדוד</v>
          </cell>
          <cell r="AR3061" t="str">
            <v>יסודי</v>
          </cell>
        </row>
        <row r="3062">
          <cell r="B3062">
            <v>24167900</v>
          </cell>
          <cell r="I3062" t="str">
            <v>משרד</v>
          </cell>
          <cell r="M3062" t="str">
            <v>אילת</v>
          </cell>
          <cell r="N3062">
            <v>0</v>
          </cell>
          <cell r="P3062" t="str">
            <v>אילת</v>
          </cell>
          <cell r="AR3062" t="str">
            <v>גנ"י</v>
          </cell>
        </row>
        <row r="3063">
          <cell r="B3063">
            <v>24168221</v>
          </cell>
          <cell r="I3063" t="str">
            <v>משרד</v>
          </cell>
          <cell r="M3063" t="str">
            <v>אשדוד</v>
          </cell>
          <cell r="N3063">
            <v>0</v>
          </cell>
          <cell r="P3063" t="str">
            <v>אשדוד</v>
          </cell>
          <cell r="AR3063" t="str">
            <v>יסודי</v>
          </cell>
        </row>
        <row r="3064">
          <cell r="B3064">
            <v>24170409</v>
          </cell>
          <cell r="I3064" t="str">
            <v>משרד</v>
          </cell>
          <cell r="M3064" t="str">
            <v>אשקלון</v>
          </cell>
          <cell r="N3064">
            <v>0</v>
          </cell>
          <cell r="P3064" t="str">
            <v>אשקלון</v>
          </cell>
          <cell r="AR3064" t="str">
            <v>חט"ב</v>
          </cell>
        </row>
        <row r="3065">
          <cell r="B3065">
            <v>24170409</v>
          </cell>
          <cell r="I3065" t="str">
            <v>משרד</v>
          </cell>
          <cell r="M3065" t="str">
            <v>אשקלון</v>
          </cell>
          <cell r="N3065">
            <v>0</v>
          </cell>
          <cell r="P3065" t="str">
            <v>אשקלון</v>
          </cell>
          <cell r="AR3065" t="str">
            <v>חט"ע</v>
          </cell>
        </row>
        <row r="3066">
          <cell r="B3066">
            <v>24170656</v>
          </cell>
          <cell r="I3066" t="str">
            <v>משרד</v>
          </cell>
          <cell r="M3066" t="str">
            <v>אשקלון</v>
          </cell>
          <cell r="N3066">
            <v>0</v>
          </cell>
          <cell r="P3066" t="str">
            <v>אשקלון</v>
          </cell>
          <cell r="AR3066" t="str">
            <v>יסודי</v>
          </cell>
        </row>
        <row r="3067">
          <cell r="B3067">
            <v>24170771</v>
          </cell>
          <cell r="I3067" t="str">
            <v>משרד</v>
          </cell>
          <cell r="M3067"/>
          <cell r="N3067">
            <v>0</v>
          </cell>
          <cell r="P3067" t="str">
            <v>באר שבע</v>
          </cell>
          <cell r="AR3067" t="str">
            <v>יסודי</v>
          </cell>
        </row>
        <row r="3068">
          <cell r="B3068">
            <v>24170771</v>
          </cell>
          <cell r="I3068" t="str">
            <v>משרד</v>
          </cell>
          <cell r="M3068"/>
          <cell r="N3068">
            <v>0</v>
          </cell>
          <cell r="P3068" t="str">
            <v>באר שבע</v>
          </cell>
          <cell r="AR3068" t="str">
            <v>יסודי</v>
          </cell>
        </row>
        <row r="3069">
          <cell r="B3069">
            <v>24171126</v>
          </cell>
          <cell r="I3069" t="str">
            <v>משרד</v>
          </cell>
          <cell r="M3069" t="str">
            <v>אשקלון</v>
          </cell>
          <cell r="N3069">
            <v>0</v>
          </cell>
          <cell r="P3069" t="str">
            <v>אשקלון</v>
          </cell>
          <cell r="AR3069" t="str">
            <v>יסודי</v>
          </cell>
        </row>
        <row r="3070">
          <cell r="B3070">
            <v>24171506</v>
          </cell>
          <cell r="I3070" t="str">
            <v>משרד</v>
          </cell>
          <cell r="M3070" t="str">
            <v>אשקלון</v>
          </cell>
          <cell r="N3070">
            <v>0</v>
          </cell>
          <cell r="P3070" t="str">
            <v>אשקלון</v>
          </cell>
          <cell r="AR3070" t="str">
            <v>גנ"י</v>
          </cell>
        </row>
        <row r="3071">
          <cell r="B3071">
            <v>24171506</v>
          </cell>
          <cell r="I3071" t="str">
            <v>משרד</v>
          </cell>
          <cell r="M3071" t="str">
            <v>אשקלון</v>
          </cell>
          <cell r="N3071">
            <v>0</v>
          </cell>
          <cell r="P3071" t="str">
            <v>אשקלון</v>
          </cell>
          <cell r="AR3071" t="str">
            <v>גנ"י</v>
          </cell>
        </row>
        <row r="3072">
          <cell r="B3072">
            <v>24171506</v>
          </cell>
          <cell r="I3072" t="str">
            <v>משרד</v>
          </cell>
          <cell r="M3072" t="str">
            <v>אשקלון</v>
          </cell>
          <cell r="N3072">
            <v>0</v>
          </cell>
          <cell r="P3072" t="str">
            <v>אשקלון</v>
          </cell>
          <cell r="AR3072" t="str">
            <v>גנ"י</v>
          </cell>
        </row>
        <row r="3073">
          <cell r="B3073">
            <v>24171605</v>
          </cell>
          <cell r="I3073" t="str">
            <v>משרד</v>
          </cell>
          <cell r="M3073" t="str">
            <v>אשקלון</v>
          </cell>
          <cell r="N3073">
            <v>0</v>
          </cell>
          <cell r="P3073" t="str">
            <v>אשקלון</v>
          </cell>
          <cell r="AR3073" t="str">
            <v>יסודי</v>
          </cell>
        </row>
        <row r="3074">
          <cell r="B3074">
            <v>24172041</v>
          </cell>
          <cell r="I3074" t="str">
            <v>משרד</v>
          </cell>
          <cell r="M3074" t="str">
            <v>אשקלון</v>
          </cell>
          <cell r="N3074">
            <v>0</v>
          </cell>
          <cell r="P3074" t="str">
            <v>אשקלון</v>
          </cell>
          <cell r="AR3074" t="str">
            <v>יסודי</v>
          </cell>
        </row>
        <row r="3075">
          <cell r="B3075">
            <v>24172702</v>
          </cell>
          <cell r="I3075" t="str">
            <v>משרד</v>
          </cell>
          <cell r="M3075" t="str">
            <v>אשקלון</v>
          </cell>
          <cell r="N3075">
            <v>0</v>
          </cell>
          <cell r="P3075" t="str">
            <v>אשקלון</v>
          </cell>
          <cell r="AR3075" t="str">
            <v>חט"ב</v>
          </cell>
        </row>
        <row r="3076">
          <cell r="B3076">
            <v>24172702</v>
          </cell>
          <cell r="I3076" t="str">
            <v>משרד</v>
          </cell>
          <cell r="M3076" t="str">
            <v>אשקלון</v>
          </cell>
          <cell r="N3076">
            <v>0</v>
          </cell>
          <cell r="P3076" t="str">
            <v>אשקלון</v>
          </cell>
          <cell r="AR3076" t="str">
            <v>חט"ע</v>
          </cell>
        </row>
        <row r="3077">
          <cell r="B3077">
            <v>24172900</v>
          </cell>
          <cell r="I3077" t="str">
            <v>משרד</v>
          </cell>
          <cell r="M3077" t="str">
            <v>שדרות</v>
          </cell>
          <cell r="N3077">
            <v>1</v>
          </cell>
          <cell r="P3077" t="str">
            <v>שדרות</v>
          </cell>
          <cell r="AR3077" t="str">
            <v>יסודי</v>
          </cell>
        </row>
        <row r="3078">
          <cell r="B3078">
            <v>24173122</v>
          </cell>
          <cell r="I3078" t="str">
            <v>משרד</v>
          </cell>
          <cell r="M3078" t="str">
            <v>קרית מלאכי</v>
          </cell>
          <cell r="N3078">
            <v>0</v>
          </cell>
          <cell r="P3078" t="str">
            <v>קרית מלאכי</v>
          </cell>
          <cell r="AR3078" t="str">
            <v>יסודי</v>
          </cell>
        </row>
        <row r="3079">
          <cell r="B3079">
            <v>24173270</v>
          </cell>
          <cell r="I3079" t="str">
            <v>משרד</v>
          </cell>
          <cell r="M3079" t="str">
            <v>אשקלון</v>
          </cell>
          <cell r="N3079">
            <v>0</v>
          </cell>
          <cell r="P3079" t="str">
            <v>אשקלון</v>
          </cell>
          <cell r="AR3079" t="str">
            <v>יסודי</v>
          </cell>
        </row>
        <row r="3080">
          <cell r="B3080">
            <v>24173536</v>
          </cell>
          <cell r="I3080" t="str">
            <v>משרד</v>
          </cell>
          <cell r="M3080"/>
          <cell r="N3080">
            <v>0</v>
          </cell>
          <cell r="P3080" t="str">
            <v>באר שבע</v>
          </cell>
          <cell r="AR3080" t="str">
            <v>חט"ב</v>
          </cell>
        </row>
        <row r="3081">
          <cell r="B3081">
            <v>24173536</v>
          </cell>
          <cell r="I3081" t="str">
            <v>משרד</v>
          </cell>
          <cell r="M3081" t="str">
            <v>אשקלון</v>
          </cell>
          <cell r="N3081">
            <v>0</v>
          </cell>
          <cell r="P3081" t="str">
            <v>אשקלון</v>
          </cell>
          <cell r="AR3081" t="str">
            <v>חט"ב</v>
          </cell>
        </row>
        <row r="3082">
          <cell r="B3082">
            <v>24173742</v>
          </cell>
          <cell r="I3082" t="str">
            <v>משרד</v>
          </cell>
          <cell r="M3082" t="str">
            <v>קרית מלאכי</v>
          </cell>
          <cell r="N3082">
            <v>0</v>
          </cell>
          <cell r="P3082" t="str">
            <v>קרית מלאכי</v>
          </cell>
          <cell r="AR3082" t="str">
            <v>חט"ב</v>
          </cell>
        </row>
        <row r="3083">
          <cell r="B3083">
            <v>24173742</v>
          </cell>
          <cell r="I3083" t="str">
            <v>משרד</v>
          </cell>
          <cell r="M3083" t="str">
            <v>קרית מלאכי</v>
          </cell>
          <cell r="N3083">
            <v>0</v>
          </cell>
          <cell r="P3083" t="str">
            <v>קרית מלאכי</v>
          </cell>
          <cell r="AR3083" t="str">
            <v>חט"ע</v>
          </cell>
        </row>
        <row r="3084">
          <cell r="B3084">
            <v>24173817</v>
          </cell>
          <cell r="I3084" t="str">
            <v>משרד</v>
          </cell>
          <cell r="M3084" t="str">
            <v>אשקלון</v>
          </cell>
          <cell r="N3084">
            <v>0</v>
          </cell>
          <cell r="P3084" t="str">
            <v>אשקלון</v>
          </cell>
          <cell r="AR3084" t="str">
            <v>חט"ב</v>
          </cell>
        </row>
        <row r="3085">
          <cell r="B3085">
            <v>24173817</v>
          </cell>
          <cell r="I3085" t="str">
            <v>משרד</v>
          </cell>
          <cell r="M3085" t="str">
            <v>אשקלון</v>
          </cell>
          <cell r="N3085">
            <v>0</v>
          </cell>
          <cell r="P3085" t="str">
            <v>אשקלון</v>
          </cell>
          <cell r="AR3085" t="str">
            <v>חט"ע</v>
          </cell>
        </row>
        <row r="3086">
          <cell r="B3086">
            <v>24173874</v>
          </cell>
          <cell r="I3086" t="str">
            <v>משרד</v>
          </cell>
          <cell r="M3086" t="str">
            <v>אשקלון</v>
          </cell>
          <cell r="N3086">
            <v>0</v>
          </cell>
          <cell r="P3086" t="str">
            <v>אשקלון</v>
          </cell>
          <cell r="AR3086" t="str">
            <v>יסודי</v>
          </cell>
        </row>
        <row r="3087">
          <cell r="B3087">
            <v>24173924</v>
          </cell>
          <cell r="I3087" t="str">
            <v>משרד</v>
          </cell>
          <cell r="M3087" t="str">
            <v>אשדוד</v>
          </cell>
          <cell r="N3087">
            <v>0</v>
          </cell>
          <cell r="P3087" t="str">
            <v>אשדוד</v>
          </cell>
          <cell r="AR3087" t="str">
            <v>יסודי</v>
          </cell>
        </row>
        <row r="3088">
          <cell r="B3088">
            <v>24174112</v>
          </cell>
          <cell r="I3088" t="str">
            <v>משרד</v>
          </cell>
          <cell r="M3088" t="str">
            <v>קרית גת</v>
          </cell>
          <cell r="N3088">
            <v>0</v>
          </cell>
          <cell r="P3088" t="str">
            <v>קרית גת</v>
          </cell>
          <cell r="AR3088" t="str">
            <v>חט"ב</v>
          </cell>
        </row>
        <row r="3089">
          <cell r="B3089">
            <v>24174138</v>
          </cell>
          <cell r="I3089" t="str">
            <v>משרד</v>
          </cell>
          <cell r="M3089" t="str">
            <v>אשקלון</v>
          </cell>
          <cell r="N3089">
            <v>0</v>
          </cell>
          <cell r="P3089" t="str">
            <v>אשקלון</v>
          </cell>
          <cell r="AR3089" t="str">
            <v>חט"ב</v>
          </cell>
        </row>
        <row r="3090">
          <cell r="B3090">
            <v>24175283</v>
          </cell>
          <cell r="I3090" t="str">
            <v>משרד</v>
          </cell>
          <cell r="M3090" t="str">
            <v>אשקלון</v>
          </cell>
          <cell r="N3090">
            <v>0</v>
          </cell>
          <cell r="P3090" t="str">
            <v>אשקלון</v>
          </cell>
          <cell r="AR3090" t="str">
            <v>חט"ב</v>
          </cell>
        </row>
        <row r="3091">
          <cell r="B3091">
            <v>24175283</v>
          </cell>
          <cell r="I3091" t="str">
            <v>משרד</v>
          </cell>
          <cell r="M3091" t="str">
            <v>אשקלון</v>
          </cell>
          <cell r="N3091">
            <v>0</v>
          </cell>
          <cell r="P3091" t="str">
            <v>אשקלון</v>
          </cell>
          <cell r="AR3091" t="str">
            <v>חט"ע</v>
          </cell>
        </row>
        <row r="3092">
          <cell r="B3092">
            <v>24175572</v>
          </cell>
          <cell r="I3092" t="str">
            <v>בעלות</v>
          </cell>
          <cell r="M3092" t="str">
            <v>באר שבע</v>
          </cell>
          <cell r="N3092">
            <v>0</v>
          </cell>
          <cell r="P3092" t="str">
            <v>באר שבע</v>
          </cell>
          <cell r="AR3092" t="str">
            <v>חט"ע</v>
          </cell>
        </row>
        <row r="3093">
          <cell r="B3093">
            <v>24175630</v>
          </cell>
          <cell r="I3093" t="str">
            <v>משרד</v>
          </cell>
          <cell r="M3093" t="str">
            <v>אשקלון</v>
          </cell>
          <cell r="N3093">
            <v>0</v>
          </cell>
          <cell r="P3093" t="str">
            <v>אשקלון</v>
          </cell>
          <cell r="AR3093" t="str">
            <v>יסודי</v>
          </cell>
        </row>
        <row r="3094">
          <cell r="B3094">
            <v>24175895</v>
          </cell>
          <cell r="I3094" t="str">
            <v>משרד</v>
          </cell>
          <cell r="M3094" t="str">
            <v>אשקלון</v>
          </cell>
          <cell r="N3094">
            <v>0</v>
          </cell>
          <cell r="P3094" t="str">
            <v>אשקלון</v>
          </cell>
          <cell r="AR3094" t="str">
            <v>חט"ב</v>
          </cell>
        </row>
        <row r="3095">
          <cell r="B3095">
            <v>24176091</v>
          </cell>
          <cell r="I3095" t="str">
            <v>משרד</v>
          </cell>
          <cell r="M3095" t="str">
            <v>אשדוד</v>
          </cell>
          <cell r="N3095">
            <v>0</v>
          </cell>
          <cell r="P3095" t="str">
            <v>אשדוד</v>
          </cell>
          <cell r="AR3095" t="str">
            <v>חט"ב</v>
          </cell>
        </row>
        <row r="3096">
          <cell r="B3096">
            <v>24176539</v>
          </cell>
          <cell r="I3096" t="str">
            <v>משרד</v>
          </cell>
          <cell r="M3096" t="str">
            <v>קרית גת</v>
          </cell>
          <cell r="N3096">
            <v>0</v>
          </cell>
          <cell r="P3096" t="str">
            <v>קרית גת</v>
          </cell>
          <cell r="AR3096" t="str">
            <v>יסודי</v>
          </cell>
        </row>
        <row r="3097">
          <cell r="B3097">
            <v>24177487</v>
          </cell>
          <cell r="I3097" t="str">
            <v>משרד</v>
          </cell>
          <cell r="M3097" t="str">
            <v>קרית גת</v>
          </cell>
          <cell r="N3097">
            <v>0</v>
          </cell>
          <cell r="P3097" t="str">
            <v>קרית גת</v>
          </cell>
          <cell r="AR3097" t="str">
            <v>חט"ב</v>
          </cell>
        </row>
        <row r="3098">
          <cell r="B3098">
            <v>24177487</v>
          </cell>
          <cell r="I3098" t="str">
            <v>משרד</v>
          </cell>
          <cell r="M3098" t="str">
            <v>קרית גת</v>
          </cell>
          <cell r="N3098">
            <v>0</v>
          </cell>
          <cell r="P3098" t="str">
            <v>קרית גת</v>
          </cell>
          <cell r="AR3098" t="str">
            <v>חט"ע</v>
          </cell>
        </row>
        <row r="3099">
          <cell r="B3099">
            <v>24177602</v>
          </cell>
          <cell r="I3099" t="str">
            <v>משרד</v>
          </cell>
          <cell r="M3099" t="str">
            <v>אופקים</v>
          </cell>
          <cell r="N3099">
            <v>0</v>
          </cell>
          <cell r="P3099" t="str">
            <v>אופקים</v>
          </cell>
          <cell r="AR3099" t="str">
            <v>חט"ב</v>
          </cell>
        </row>
        <row r="3100">
          <cell r="B3100">
            <v>24177602</v>
          </cell>
          <cell r="I3100" t="str">
            <v>משרד</v>
          </cell>
          <cell r="M3100" t="str">
            <v>אופקים</v>
          </cell>
          <cell r="N3100">
            <v>0</v>
          </cell>
          <cell r="P3100" t="str">
            <v>אופקים</v>
          </cell>
          <cell r="AR3100" t="str">
            <v>חט"ע</v>
          </cell>
        </row>
        <row r="3101">
          <cell r="B3101">
            <v>24177602</v>
          </cell>
          <cell r="I3101" t="str">
            <v>משרד</v>
          </cell>
          <cell r="M3101" t="str">
            <v>באר שבע</v>
          </cell>
          <cell r="N3101">
            <v>0</v>
          </cell>
          <cell r="P3101" t="str">
            <v>באר שבע</v>
          </cell>
          <cell r="AR3101" t="str">
            <v>חט"ב</v>
          </cell>
        </row>
        <row r="3102">
          <cell r="B3102">
            <v>24178196</v>
          </cell>
          <cell r="I3102" t="str">
            <v>משרד</v>
          </cell>
          <cell r="M3102" t="str">
            <v>להבים</v>
          </cell>
          <cell r="N3102">
            <v>0</v>
          </cell>
          <cell r="P3102" t="str">
            <v>להבים</v>
          </cell>
          <cell r="AR3102" t="str">
            <v>גנ"י</v>
          </cell>
        </row>
        <row r="3103">
          <cell r="B3103">
            <v>24178246</v>
          </cell>
          <cell r="I3103" t="str">
            <v>משרד</v>
          </cell>
          <cell r="M3103" t="str">
            <v>נתיבות</v>
          </cell>
          <cell r="N3103">
            <v>0</v>
          </cell>
          <cell r="P3103" t="str">
            <v>נתיבות</v>
          </cell>
          <cell r="AR3103" t="str">
            <v>יסודי</v>
          </cell>
        </row>
        <row r="3104">
          <cell r="B3104">
            <v>24179137</v>
          </cell>
          <cell r="I3104" t="str">
            <v>משרד</v>
          </cell>
          <cell r="M3104" t="str">
            <v>אשקלון</v>
          </cell>
          <cell r="N3104">
            <v>0</v>
          </cell>
          <cell r="P3104" t="str">
            <v>אשקלון</v>
          </cell>
          <cell r="AR3104" t="str">
            <v>יסודי</v>
          </cell>
        </row>
        <row r="3105">
          <cell r="B3105">
            <v>24179137</v>
          </cell>
          <cell r="I3105" t="str">
            <v>משרד</v>
          </cell>
          <cell r="M3105" t="str">
            <v>אשקלון</v>
          </cell>
          <cell r="N3105">
            <v>0</v>
          </cell>
          <cell r="P3105" t="str">
            <v>אשקלון</v>
          </cell>
          <cell r="AR3105" t="str">
            <v>חט"ב</v>
          </cell>
        </row>
        <row r="3106">
          <cell r="B3106">
            <v>24179509</v>
          </cell>
          <cell r="I3106" t="str">
            <v>משרד</v>
          </cell>
          <cell r="M3106" t="str">
            <v>אשקלון</v>
          </cell>
          <cell r="N3106">
            <v>0</v>
          </cell>
          <cell r="P3106" t="str">
            <v>אשקלון</v>
          </cell>
          <cell r="AR3106" t="str">
            <v>חט"ב</v>
          </cell>
        </row>
        <row r="3107">
          <cell r="B3107">
            <v>24179509</v>
          </cell>
          <cell r="I3107" t="str">
            <v>משרד</v>
          </cell>
          <cell r="M3107" t="str">
            <v>אשקלון</v>
          </cell>
          <cell r="N3107">
            <v>0</v>
          </cell>
          <cell r="P3107" t="str">
            <v>אשקלון</v>
          </cell>
          <cell r="AR3107" t="str">
            <v>חט"ב</v>
          </cell>
        </row>
        <row r="3108">
          <cell r="B3108">
            <v>24179509</v>
          </cell>
          <cell r="I3108" t="str">
            <v>משרד</v>
          </cell>
          <cell r="M3108" t="str">
            <v>אשקלון</v>
          </cell>
          <cell r="N3108">
            <v>0</v>
          </cell>
          <cell r="P3108" t="str">
            <v>אשקלון</v>
          </cell>
          <cell r="AR3108" t="str">
            <v>חט"ע</v>
          </cell>
        </row>
        <row r="3109">
          <cell r="B3109">
            <v>24179509</v>
          </cell>
          <cell r="I3109" t="str">
            <v>משרד</v>
          </cell>
          <cell r="M3109" t="str">
            <v>אשקלון</v>
          </cell>
          <cell r="N3109">
            <v>0</v>
          </cell>
          <cell r="P3109" t="str">
            <v>אשקלון</v>
          </cell>
          <cell r="AR3109" t="str">
            <v>חט"ע</v>
          </cell>
        </row>
        <row r="3110">
          <cell r="B3110">
            <v>24179764</v>
          </cell>
          <cell r="I3110" t="str">
            <v>משרד</v>
          </cell>
          <cell r="M3110" t="str">
            <v>אשקלון</v>
          </cell>
          <cell r="N3110">
            <v>0</v>
          </cell>
          <cell r="P3110" t="str">
            <v>אשקלון</v>
          </cell>
          <cell r="AR3110" t="str">
            <v>יסודי</v>
          </cell>
        </row>
        <row r="3111">
          <cell r="B3111">
            <v>24181356</v>
          </cell>
          <cell r="I3111" t="str">
            <v>משרד</v>
          </cell>
          <cell r="M3111" t="str">
            <v>באר שבע</v>
          </cell>
          <cell r="N3111">
            <v>0</v>
          </cell>
          <cell r="P3111" t="str">
            <v>באר שבע</v>
          </cell>
          <cell r="AR3111" t="str">
            <v>יסודי</v>
          </cell>
        </row>
        <row r="3112">
          <cell r="B3112">
            <v>24181745</v>
          </cell>
          <cell r="I3112" t="str">
            <v>בעלות</v>
          </cell>
          <cell r="M3112" t="str">
            <v>שדרות</v>
          </cell>
          <cell r="N3112">
            <v>1</v>
          </cell>
          <cell r="P3112" t="str">
            <v>שדרות</v>
          </cell>
          <cell r="AR3112" t="str">
            <v>חט"ע</v>
          </cell>
        </row>
        <row r="3113">
          <cell r="B3113">
            <v>24183725</v>
          </cell>
          <cell r="I3113" t="str">
            <v>משרד</v>
          </cell>
          <cell r="M3113" t="str">
            <v>אשקלון</v>
          </cell>
          <cell r="N3113">
            <v>0</v>
          </cell>
          <cell r="P3113" t="str">
            <v>אשקלון</v>
          </cell>
          <cell r="AR3113" t="str">
            <v>חט"ב</v>
          </cell>
        </row>
        <row r="3114">
          <cell r="B3114">
            <v>24185290</v>
          </cell>
          <cell r="I3114" t="str">
            <v>משרד</v>
          </cell>
          <cell r="M3114" t="str">
            <v>אשדוד</v>
          </cell>
          <cell r="N3114">
            <v>0</v>
          </cell>
          <cell r="P3114" t="str">
            <v>אשדוד</v>
          </cell>
          <cell r="AR3114" t="str">
            <v>גנ"י</v>
          </cell>
        </row>
        <row r="3115">
          <cell r="B3115">
            <v>24185613</v>
          </cell>
          <cell r="I3115" t="str">
            <v>בעלות</v>
          </cell>
          <cell r="M3115" t="str">
            <v>באר שבע</v>
          </cell>
          <cell r="N3115">
            <v>0</v>
          </cell>
          <cell r="P3115" t="str">
            <v>באר שבע</v>
          </cell>
          <cell r="AR3115" t="str">
            <v>חט"ב</v>
          </cell>
        </row>
        <row r="3116">
          <cell r="B3116">
            <v>24185613</v>
          </cell>
          <cell r="I3116" t="str">
            <v>בעלות</v>
          </cell>
          <cell r="M3116" t="str">
            <v>באר שבע</v>
          </cell>
          <cell r="N3116">
            <v>0</v>
          </cell>
          <cell r="P3116" t="str">
            <v>באר שבע</v>
          </cell>
          <cell r="AR3116" t="str">
            <v>חט"ע</v>
          </cell>
        </row>
        <row r="3117">
          <cell r="B3117">
            <v>24195463</v>
          </cell>
          <cell r="I3117" t="str">
            <v>משרד</v>
          </cell>
          <cell r="M3117" t="str">
            <v>אילת</v>
          </cell>
          <cell r="N3117">
            <v>0</v>
          </cell>
          <cell r="P3117" t="str">
            <v>אילת</v>
          </cell>
          <cell r="AR3117" t="str">
            <v>יסודי</v>
          </cell>
        </row>
        <row r="3118">
          <cell r="B3118">
            <v>24195836</v>
          </cell>
          <cell r="I3118" t="str">
            <v>משרד</v>
          </cell>
          <cell r="M3118" t="str">
            <v>סעד</v>
          </cell>
          <cell r="N3118">
            <v>1</v>
          </cell>
          <cell r="P3118" t="str">
            <v>שדות נגב עזתה</v>
          </cell>
          <cell r="AR3118" t="str">
            <v>יסודי</v>
          </cell>
        </row>
        <row r="3119">
          <cell r="B3119">
            <v>24200768</v>
          </cell>
          <cell r="I3119" t="str">
            <v>משרד</v>
          </cell>
          <cell r="M3119" t="str">
            <v>באר שבע</v>
          </cell>
          <cell r="N3119">
            <v>0</v>
          </cell>
          <cell r="P3119" t="str">
            <v>באר שבע</v>
          </cell>
          <cell r="AR3119" t="str">
            <v>יסודי</v>
          </cell>
        </row>
        <row r="3120">
          <cell r="B3120">
            <v>24201402</v>
          </cell>
          <cell r="I3120" t="str">
            <v>משרד</v>
          </cell>
          <cell r="M3120" t="str">
            <v>אשדוד</v>
          </cell>
          <cell r="N3120">
            <v>0</v>
          </cell>
          <cell r="P3120" t="str">
            <v>אשדוד</v>
          </cell>
          <cell r="AR3120" t="str">
            <v>חט"ב</v>
          </cell>
        </row>
        <row r="3121">
          <cell r="B3121">
            <v>24201402</v>
          </cell>
          <cell r="I3121" t="str">
            <v>משרד</v>
          </cell>
          <cell r="M3121" t="str">
            <v>אשדוד</v>
          </cell>
          <cell r="N3121">
            <v>0</v>
          </cell>
          <cell r="P3121" t="str">
            <v>אשדוד</v>
          </cell>
          <cell r="AR3121" t="str">
            <v>חט"ע</v>
          </cell>
        </row>
        <row r="3122">
          <cell r="B3122">
            <v>24202392</v>
          </cell>
          <cell r="I3122" t="str">
            <v>משרד</v>
          </cell>
          <cell r="M3122" t="str">
            <v>אופקים</v>
          </cell>
          <cell r="N3122">
            <v>0</v>
          </cell>
          <cell r="P3122" t="str">
            <v>אופקים</v>
          </cell>
          <cell r="AR3122" t="str">
            <v>יסודי</v>
          </cell>
        </row>
        <row r="3123">
          <cell r="B3123">
            <v>24202590</v>
          </cell>
          <cell r="I3123" t="str">
            <v>משרד</v>
          </cell>
          <cell r="M3123" t="str">
            <v>מגן</v>
          </cell>
          <cell r="N3123">
            <v>1</v>
          </cell>
          <cell r="P3123" t="str">
            <v>אשכול</v>
          </cell>
          <cell r="AR3123" t="str">
            <v>יסודי</v>
          </cell>
        </row>
        <row r="3124">
          <cell r="B3124">
            <v>24204281</v>
          </cell>
          <cell r="I3124" t="str">
            <v>משרד</v>
          </cell>
          <cell r="M3124" t="str">
            <v>אשקלון</v>
          </cell>
          <cell r="N3124">
            <v>0</v>
          </cell>
          <cell r="P3124" t="str">
            <v>אשקלון</v>
          </cell>
          <cell r="AR3124" t="str">
            <v>יסודי</v>
          </cell>
        </row>
        <row r="3125">
          <cell r="B3125">
            <v>24204281</v>
          </cell>
          <cell r="I3125" t="str">
            <v>משרד</v>
          </cell>
          <cell r="M3125"/>
          <cell r="N3125">
            <v>0</v>
          </cell>
          <cell r="P3125" t="str">
            <v>באר שבע</v>
          </cell>
          <cell r="AR3125" t="str">
            <v>יסודי</v>
          </cell>
        </row>
        <row r="3126">
          <cell r="B3126">
            <v>24210833</v>
          </cell>
          <cell r="I3126" t="str">
            <v>משרד</v>
          </cell>
          <cell r="M3126" t="str">
            <v>אשקלון</v>
          </cell>
          <cell r="N3126">
            <v>0</v>
          </cell>
          <cell r="P3126" t="str">
            <v>אשקלון</v>
          </cell>
          <cell r="AR3126" t="str">
            <v>יסודי</v>
          </cell>
        </row>
        <row r="3127">
          <cell r="B3127">
            <v>24227084</v>
          </cell>
          <cell r="I3127" t="str">
            <v>משרד</v>
          </cell>
          <cell r="M3127" t="str">
            <v>כפר מנחם</v>
          </cell>
          <cell r="N3127">
            <v>0</v>
          </cell>
          <cell r="P3127" t="str">
            <v>יואב</v>
          </cell>
          <cell r="AR3127" t="str">
            <v>גנ"י</v>
          </cell>
        </row>
        <row r="3128">
          <cell r="B3128">
            <v>24233512</v>
          </cell>
          <cell r="I3128" t="str">
            <v>משרד</v>
          </cell>
          <cell r="M3128" t="str">
            <v>אילת</v>
          </cell>
          <cell r="N3128">
            <v>0</v>
          </cell>
          <cell r="P3128" t="str">
            <v>אילת</v>
          </cell>
          <cell r="AR3128" t="str">
            <v>חט"ב</v>
          </cell>
        </row>
        <row r="3129">
          <cell r="B3129">
            <v>24235756</v>
          </cell>
          <cell r="I3129" t="str">
            <v>בעלות</v>
          </cell>
          <cell r="M3129" t="str">
            <v>אשדוד</v>
          </cell>
          <cell r="N3129">
            <v>0</v>
          </cell>
          <cell r="P3129" t="str">
            <v>אשדוד</v>
          </cell>
          <cell r="AR3129" t="str">
            <v>חט"ע</v>
          </cell>
        </row>
        <row r="3130">
          <cell r="B3130">
            <v>24235988</v>
          </cell>
          <cell r="I3130" t="str">
            <v>משרד</v>
          </cell>
          <cell r="M3130" t="str">
            <v>יטבתה</v>
          </cell>
          <cell r="N3130">
            <v>0</v>
          </cell>
          <cell r="P3130" t="str">
            <v>חבל אילות</v>
          </cell>
          <cell r="AR3130" t="str">
            <v>יסודי</v>
          </cell>
        </row>
        <row r="3131">
          <cell r="B3131">
            <v>24238172</v>
          </cell>
          <cell r="I3131" t="str">
            <v>משרד</v>
          </cell>
          <cell r="M3131" t="str">
            <v>מרכז שפירא</v>
          </cell>
          <cell r="N3131">
            <v>0</v>
          </cell>
          <cell r="P3131" t="str">
            <v>שפיר</v>
          </cell>
          <cell r="AR3131" t="str">
            <v>יסודי</v>
          </cell>
        </row>
        <row r="3132">
          <cell r="B3132">
            <v>24240517</v>
          </cell>
          <cell r="I3132" t="str">
            <v>בעלות</v>
          </cell>
          <cell r="M3132" t="str">
            <v>שדרות</v>
          </cell>
          <cell r="N3132">
            <v>1</v>
          </cell>
          <cell r="P3132" t="str">
            <v>שדרות</v>
          </cell>
          <cell r="AR3132" t="str">
            <v>חט"ב</v>
          </cell>
        </row>
        <row r="3133">
          <cell r="B3133">
            <v>24240517</v>
          </cell>
          <cell r="I3133" t="str">
            <v>בעלות</v>
          </cell>
          <cell r="M3133" t="str">
            <v>שדרות</v>
          </cell>
          <cell r="N3133">
            <v>1</v>
          </cell>
          <cell r="P3133" t="str">
            <v>שדרות</v>
          </cell>
          <cell r="AR3133" t="str">
            <v>חט"ע</v>
          </cell>
        </row>
        <row r="3134">
          <cell r="B3134">
            <v>24241473</v>
          </cell>
          <cell r="I3134" t="str">
            <v>משרד</v>
          </cell>
          <cell r="M3134" t="str">
            <v>באר שבע</v>
          </cell>
          <cell r="N3134">
            <v>0</v>
          </cell>
          <cell r="P3134" t="str">
            <v>באר שבע</v>
          </cell>
          <cell r="AR3134" t="str">
            <v>חט"ב</v>
          </cell>
        </row>
        <row r="3135">
          <cell r="B3135">
            <v>24241473</v>
          </cell>
          <cell r="I3135" t="str">
            <v>משרד</v>
          </cell>
          <cell r="M3135" t="str">
            <v>באר שבע</v>
          </cell>
          <cell r="N3135">
            <v>0</v>
          </cell>
          <cell r="P3135" t="str">
            <v>באר שבע</v>
          </cell>
          <cell r="AR3135" t="str">
            <v>חט"ע</v>
          </cell>
        </row>
        <row r="3136">
          <cell r="B3136">
            <v>24241861</v>
          </cell>
          <cell r="I3136" t="str">
            <v>משרד</v>
          </cell>
          <cell r="M3136" t="str">
            <v>אשקלון</v>
          </cell>
          <cell r="N3136">
            <v>0</v>
          </cell>
          <cell r="P3136" t="str">
            <v>אשקלון</v>
          </cell>
          <cell r="AR3136" t="str">
            <v>חט"ב</v>
          </cell>
        </row>
        <row r="3137">
          <cell r="B3137">
            <v>24241978</v>
          </cell>
          <cell r="I3137" t="str">
            <v>משרד</v>
          </cell>
          <cell r="M3137" t="str">
            <v>באר שבע</v>
          </cell>
          <cell r="N3137">
            <v>0</v>
          </cell>
          <cell r="P3137" t="str">
            <v>באר שבע</v>
          </cell>
          <cell r="AR3137" t="str">
            <v>יסודי</v>
          </cell>
        </row>
        <row r="3138">
          <cell r="B3138">
            <v>24242257</v>
          </cell>
          <cell r="I3138" t="str">
            <v>משרד</v>
          </cell>
          <cell r="M3138" t="str">
            <v>באר שבע</v>
          </cell>
          <cell r="N3138">
            <v>0</v>
          </cell>
          <cell r="P3138" t="str">
            <v>באר שבע</v>
          </cell>
          <cell r="AR3138" t="str">
            <v>חט"ב</v>
          </cell>
        </row>
        <row r="3139">
          <cell r="B3139">
            <v>24242257</v>
          </cell>
          <cell r="I3139" t="str">
            <v>משרד</v>
          </cell>
          <cell r="M3139" t="str">
            <v>באר שבע</v>
          </cell>
          <cell r="N3139">
            <v>0</v>
          </cell>
          <cell r="P3139" t="str">
            <v>באר שבע</v>
          </cell>
          <cell r="AR3139" t="str">
            <v>חט"ע</v>
          </cell>
        </row>
        <row r="3140">
          <cell r="B3140">
            <v>24243602</v>
          </cell>
          <cell r="I3140" t="str">
            <v>משרד</v>
          </cell>
          <cell r="M3140" t="str">
            <v>אילת</v>
          </cell>
          <cell r="N3140">
            <v>0</v>
          </cell>
          <cell r="P3140" t="str">
            <v>אילת</v>
          </cell>
          <cell r="AR3140" t="str">
            <v>יסודי</v>
          </cell>
        </row>
        <row r="3141">
          <cell r="B3141">
            <v>24244741</v>
          </cell>
          <cell r="I3141" t="str">
            <v>משרד</v>
          </cell>
          <cell r="M3141" t="str">
            <v>אשקלון</v>
          </cell>
          <cell r="N3141">
            <v>0</v>
          </cell>
          <cell r="P3141" t="str">
            <v>אשקלון</v>
          </cell>
          <cell r="AR3141" t="str">
            <v>יסודי</v>
          </cell>
        </row>
        <row r="3142">
          <cell r="B3142">
            <v>24247470</v>
          </cell>
          <cell r="I3142" t="str">
            <v>משרד</v>
          </cell>
          <cell r="M3142" t="str">
            <v>רבדים</v>
          </cell>
          <cell r="N3142">
            <v>0</v>
          </cell>
          <cell r="P3142" t="str">
            <v>יואב</v>
          </cell>
          <cell r="AR3142" t="str">
            <v>גנ"י</v>
          </cell>
        </row>
        <row r="3143">
          <cell r="B3143">
            <v>24250433</v>
          </cell>
          <cell r="I3143" t="str">
            <v>משרד</v>
          </cell>
          <cell r="M3143" t="str">
            <v>אשדוד</v>
          </cell>
          <cell r="N3143">
            <v>0</v>
          </cell>
          <cell r="P3143" t="str">
            <v>אשדוד</v>
          </cell>
          <cell r="AR3143" t="str">
            <v>יסודי</v>
          </cell>
        </row>
        <row r="3144">
          <cell r="B3144">
            <v>24250672</v>
          </cell>
          <cell r="I3144" t="str">
            <v>משרד</v>
          </cell>
          <cell r="M3144" t="str">
            <v>קרית מלאכי</v>
          </cell>
          <cell r="N3144">
            <v>0</v>
          </cell>
          <cell r="P3144" t="str">
            <v>קרית מלאכי</v>
          </cell>
          <cell r="AR3144" t="str">
            <v>יסודי</v>
          </cell>
        </row>
        <row r="3145">
          <cell r="B3145">
            <v>24251837</v>
          </cell>
          <cell r="I3145" t="str">
            <v>משרד</v>
          </cell>
          <cell r="M3145" t="str">
            <v>אשדוד</v>
          </cell>
          <cell r="N3145">
            <v>0</v>
          </cell>
          <cell r="P3145" t="str">
            <v>אשדוד</v>
          </cell>
          <cell r="AR3145" t="str">
            <v>חט"ב</v>
          </cell>
        </row>
        <row r="3146">
          <cell r="B3146">
            <v>24251837</v>
          </cell>
          <cell r="I3146" t="str">
            <v>משרד</v>
          </cell>
          <cell r="M3146" t="str">
            <v>אשדוד</v>
          </cell>
          <cell r="N3146">
            <v>0</v>
          </cell>
          <cell r="P3146" t="str">
            <v>אשדוד</v>
          </cell>
          <cell r="AR3146" t="str">
            <v>חט"ב</v>
          </cell>
        </row>
        <row r="3147">
          <cell r="B3147">
            <v>24251837</v>
          </cell>
          <cell r="I3147" t="str">
            <v>משרד</v>
          </cell>
          <cell r="M3147" t="str">
            <v>אשדוד</v>
          </cell>
          <cell r="N3147">
            <v>0</v>
          </cell>
          <cell r="P3147" t="str">
            <v>אשדוד</v>
          </cell>
          <cell r="AR3147" t="str">
            <v>חט"ע</v>
          </cell>
        </row>
        <row r="3148">
          <cell r="B3148">
            <v>24251837</v>
          </cell>
          <cell r="I3148" t="str">
            <v>משרד</v>
          </cell>
          <cell r="M3148" t="str">
            <v>אשדוד</v>
          </cell>
          <cell r="N3148">
            <v>0</v>
          </cell>
          <cell r="P3148" t="str">
            <v>אשדוד</v>
          </cell>
          <cell r="AR3148" t="str">
            <v>חט"ע</v>
          </cell>
        </row>
        <row r="3149">
          <cell r="B3149">
            <v>24251944</v>
          </cell>
          <cell r="I3149" t="str">
            <v>משרד</v>
          </cell>
          <cell r="M3149" t="str">
            <v>גת (קיבוץ)</v>
          </cell>
          <cell r="N3149">
            <v>0</v>
          </cell>
          <cell r="P3149" t="str">
            <v>יואב</v>
          </cell>
          <cell r="AR3149" t="str">
            <v>יסודי</v>
          </cell>
        </row>
        <row r="3150">
          <cell r="B3150">
            <v>24252785</v>
          </cell>
          <cell r="I3150" t="str">
            <v>משרד</v>
          </cell>
          <cell r="M3150" t="str">
            <v>קרית גת</v>
          </cell>
          <cell r="N3150">
            <v>0</v>
          </cell>
          <cell r="P3150" t="str">
            <v>קרית גת</v>
          </cell>
          <cell r="AR3150" t="str">
            <v>יסודי</v>
          </cell>
        </row>
        <row r="3151">
          <cell r="B3151">
            <v>24254070</v>
          </cell>
          <cell r="I3151" t="str">
            <v>משרד</v>
          </cell>
          <cell r="M3151" t="str">
            <v>אמונים</v>
          </cell>
          <cell r="N3151">
            <v>0</v>
          </cell>
          <cell r="P3151" t="str">
            <v>באר טוביה</v>
          </cell>
          <cell r="AR3151" t="str">
            <v>יסודי</v>
          </cell>
        </row>
        <row r="3152">
          <cell r="B3152">
            <v>24254138</v>
          </cell>
          <cell r="I3152" t="str">
            <v>משרד</v>
          </cell>
          <cell r="M3152" t="str">
            <v>אשדוד</v>
          </cell>
          <cell r="N3152">
            <v>0</v>
          </cell>
          <cell r="P3152" t="str">
            <v>אשדוד</v>
          </cell>
          <cell r="AR3152" t="str">
            <v>גנ"י</v>
          </cell>
        </row>
        <row r="3153">
          <cell r="B3153">
            <v>24254138</v>
          </cell>
          <cell r="I3153" t="str">
            <v>משרד</v>
          </cell>
          <cell r="M3153" t="str">
            <v>אשדוד</v>
          </cell>
          <cell r="N3153">
            <v>0</v>
          </cell>
          <cell r="P3153" t="str">
            <v>אשדוד</v>
          </cell>
          <cell r="AR3153" t="str">
            <v>גנ"י</v>
          </cell>
        </row>
        <row r="3154">
          <cell r="B3154">
            <v>24254138</v>
          </cell>
          <cell r="I3154" t="str">
            <v>משרד</v>
          </cell>
          <cell r="M3154" t="str">
            <v>אשדוד</v>
          </cell>
          <cell r="N3154">
            <v>0</v>
          </cell>
          <cell r="P3154" t="str">
            <v>אשדוד</v>
          </cell>
          <cell r="AR3154" t="str">
            <v>גנ"י</v>
          </cell>
        </row>
        <row r="3155">
          <cell r="B3155">
            <v>24254567</v>
          </cell>
          <cell r="I3155" t="str">
            <v>משרד</v>
          </cell>
          <cell r="M3155" t="str">
            <v>באר טוביה</v>
          </cell>
          <cell r="N3155">
            <v>0</v>
          </cell>
          <cell r="P3155" t="str">
            <v>באר טוביה</v>
          </cell>
          <cell r="AR3155" t="str">
            <v>יסודי</v>
          </cell>
        </row>
        <row r="3156">
          <cell r="B3156">
            <v>24255879</v>
          </cell>
          <cell r="I3156" t="str">
            <v>בעלות</v>
          </cell>
          <cell r="M3156" t="str">
            <v>מדרשת בן גוריון</v>
          </cell>
          <cell r="N3156">
            <v>0</v>
          </cell>
          <cell r="P3156" t="str">
            <v>רמת נגב</v>
          </cell>
          <cell r="AR3156" t="str">
            <v>חט"ע</v>
          </cell>
        </row>
        <row r="3157">
          <cell r="B3157">
            <v>24258469</v>
          </cell>
          <cell r="I3157" t="str">
            <v>משרד</v>
          </cell>
          <cell r="M3157" t="str">
            <v>קרית גת</v>
          </cell>
          <cell r="N3157">
            <v>0</v>
          </cell>
          <cell r="P3157" t="str">
            <v>קרית גת</v>
          </cell>
          <cell r="AR3157" t="str">
            <v>חט"ב</v>
          </cell>
        </row>
        <row r="3158">
          <cell r="B3158">
            <v>24258469</v>
          </cell>
          <cell r="I3158" t="str">
            <v>משרד</v>
          </cell>
          <cell r="M3158" t="str">
            <v>קרית גת</v>
          </cell>
          <cell r="N3158">
            <v>0</v>
          </cell>
          <cell r="P3158" t="str">
            <v>קרית גת</v>
          </cell>
          <cell r="AR3158" t="str">
            <v>חט"ב</v>
          </cell>
        </row>
        <row r="3159">
          <cell r="B3159">
            <v>24258469</v>
          </cell>
          <cell r="I3159" t="str">
            <v>משרד</v>
          </cell>
          <cell r="M3159" t="str">
            <v>קרית גת</v>
          </cell>
          <cell r="N3159">
            <v>0</v>
          </cell>
          <cell r="P3159" t="str">
            <v>קרית גת</v>
          </cell>
          <cell r="AR3159" t="str">
            <v>חט"ע</v>
          </cell>
        </row>
        <row r="3160">
          <cell r="B3160">
            <v>24258469</v>
          </cell>
          <cell r="I3160" t="str">
            <v>משרד</v>
          </cell>
          <cell r="M3160" t="str">
            <v>קרית גת</v>
          </cell>
          <cell r="N3160">
            <v>0</v>
          </cell>
          <cell r="P3160" t="str">
            <v>קרית גת</v>
          </cell>
          <cell r="AR3160" t="str">
            <v>חט"ע</v>
          </cell>
        </row>
        <row r="3161">
          <cell r="B3161">
            <v>24259806</v>
          </cell>
          <cell r="I3161" t="str">
            <v>משרד</v>
          </cell>
          <cell r="M3161" t="str">
            <v>אשדוד</v>
          </cell>
          <cell r="N3161">
            <v>0</v>
          </cell>
          <cell r="P3161" t="str">
            <v>אשדוד</v>
          </cell>
          <cell r="AR3161" t="str">
            <v>יסודי</v>
          </cell>
        </row>
        <row r="3162">
          <cell r="B3162">
            <v>24259806</v>
          </cell>
          <cell r="I3162" t="str">
            <v>משרד</v>
          </cell>
          <cell r="M3162" t="str">
            <v>אשדוד</v>
          </cell>
          <cell r="N3162">
            <v>0</v>
          </cell>
          <cell r="P3162" t="str">
            <v>אשדוד</v>
          </cell>
          <cell r="AR3162" t="str">
            <v>יסודי</v>
          </cell>
        </row>
        <row r="3163">
          <cell r="B3163">
            <v>24262651</v>
          </cell>
          <cell r="I3163" t="str">
            <v>בעלות</v>
          </cell>
          <cell r="M3163" t="str">
            <v>אשדוד</v>
          </cell>
          <cell r="N3163">
            <v>0</v>
          </cell>
          <cell r="P3163" t="str">
            <v>אשדוד</v>
          </cell>
          <cell r="AR3163" t="str">
            <v>חט"ע</v>
          </cell>
        </row>
        <row r="3164">
          <cell r="B3164">
            <v>24262693</v>
          </cell>
          <cell r="I3164" t="str">
            <v>משרד</v>
          </cell>
          <cell r="M3164" t="str">
            <v>אשדוד</v>
          </cell>
          <cell r="N3164">
            <v>0</v>
          </cell>
          <cell r="P3164" t="str">
            <v>אשדוד</v>
          </cell>
          <cell r="AR3164" t="str">
            <v>גנ"י</v>
          </cell>
        </row>
        <row r="3165">
          <cell r="B3165">
            <v>24263527</v>
          </cell>
          <cell r="I3165" t="str">
            <v>משרד</v>
          </cell>
          <cell r="M3165" t="str">
            <v>קרית גת</v>
          </cell>
          <cell r="N3165">
            <v>0</v>
          </cell>
          <cell r="P3165" t="str">
            <v>קרית גת</v>
          </cell>
          <cell r="AR3165" t="str">
            <v>חט"ב</v>
          </cell>
        </row>
        <row r="3166">
          <cell r="B3166">
            <v>24263527</v>
          </cell>
          <cell r="I3166" t="str">
            <v>משרד</v>
          </cell>
          <cell r="M3166" t="str">
            <v>קרית גת</v>
          </cell>
          <cell r="N3166">
            <v>0</v>
          </cell>
          <cell r="P3166" t="str">
            <v>קרית גת</v>
          </cell>
          <cell r="AR3166" t="str">
            <v>חט"ע</v>
          </cell>
        </row>
        <row r="3167">
          <cell r="B3167">
            <v>24264657</v>
          </cell>
          <cell r="I3167" t="str">
            <v>משרד</v>
          </cell>
          <cell r="M3167" t="str">
            <v>קרית מלאכי</v>
          </cell>
          <cell r="N3167">
            <v>0</v>
          </cell>
          <cell r="P3167" t="str">
            <v>קרית מלאכי</v>
          </cell>
          <cell r="AR3167" t="str">
            <v>יסודי</v>
          </cell>
        </row>
        <row r="3168">
          <cell r="B3168">
            <v>24265720</v>
          </cell>
          <cell r="I3168" t="str">
            <v>משרד</v>
          </cell>
          <cell r="M3168" t="str">
            <v>שדרות</v>
          </cell>
          <cell r="N3168">
            <v>1</v>
          </cell>
          <cell r="P3168" t="str">
            <v>שדרות</v>
          </cell>
          <cell r="AR3168" t="str">
            <v>יסודי</v>
          </cell>
        </row>
        <row r="3169">
          <cell r="B3169">
            <v>24266751</v>
          </cell>
          <cell r="I3169" t="str">
            <v>משרד</v>
          </cell>
          <cell r="M3169" t="str">
            <v>אשקלון</v>
          </cell>
          <cell r="N3169">
            <v>0</v>
          </cell>
          <cell r="P3169" t="str">
            <v>אשקלון</v>
          </cell>
          <cell r="AR3169" t="str">
            <v>חט"ב</v>
          </cell>
        </row>
        <row r="3170">
          <cell r="B3170">
            <v>24266892</v>
          </cell>
          <cell r="I3170" t="str">
            <v>משרד</v>
          </cell>
          <cell r="M3170" t="str">
            <v>קרית מלאכי</v>
          </cell>
          <cell r="N3170">
            <v>0</v>
          </cell>
          <cell r="P3170" t="str">
            <v>קרית מלאכי</v>
          </cell>
          <cell r="AR3170" t="str">
            <v>יסודי</v>
          </cell>
        </row>
        <row r="3171">
          <cell r="B3171">
            <v>24267635</v>
          </cell>
          <cell r="I3171" t="str">
            <v>משרד</v>
          </cell>
          <cell r="M3171" t="str">
            <v>באר שבע</v>
          </cell>
          <cell r="N3171">
            <v>0</v>
          </cell>
          <cell r="P3171" t="str">
            <v>באר שבע</v>
          </cell>
          <cell r="AR3171" t="str">
            <v>חט"ב</v>
          </cell>
        </row>
        <row r="3172">
          <cell r="B3172">
            <v>24267908</v>
          </cell>
          <cell r="I3172" t="str">
            <v>משרד</v>
          </cell>
          <cell r="M3172" t="str">
            <v>אשדוד</v>
          </cell>
          <cell r="N3172">
            <v>0</v>
          </cell>
          <cell r="P3172" t="str">
            <v>אשדוד</v>
          </cell>
          <cell r="AR3172" t="str">
            <v>גנ"י</v>
          </cell>
        </row>
        <row r="3173">
          <cell r="B3173">
            <v>24269078</v>
          </cell>
          <cell r="I3173" t="str">
            <v>משרד</v>
          </cell>
          <cell r="M3173" t="str">
            <v>אשקלון</v>
          </cell>
          <cell r="N3173">
            <v>0</v>
          </cell>
          <cell r="P3173" t="str">
            <v>אשקלון</v>
          </cell>
          <cell r="AR3173" t="str">
            <v>חט"ב</v>
          </cell>
        </row>
        <row r="3174">
          <cell r="B3174">
            <v>24269078</v>
          </cell>
          <cell r="I3174" t="str">
            <v>משרד</v>
          </cell>
          <cell r="M3174" t="str">
            <v>אשקלון</v>
          </cell>
          <cell r="N3174">
            <v>0</v>
          </cell>
          <cell r="P3174" t="str">
            <v>אשקלון</v>
          </cell>
          <cell r="AR3174" t="str">
            <v>חט"ע</v>
          </cell>
        </row>
        <row r="3175">
          <cell r="B3175">
            <v>24269649</v>
          </cell>
          <cell r="I3175" t="str">
            <v>משרד</v>
          </cell>
          <cell r="M3175" t="str">
            <v>אשדוד</v>
          </cell>
          <cell r="N3175">
            <v>0</v>
          </cell>
          <cell r="P3175" t="str">
            <v>אשדוד</v>
          </cell>
          <cell r="AR3175" t="str">
            <v>גנ"י</v>
          </cell>
        </row>
        <row r="3176">
          <cell r="B3176">
            <v>24269649</v>
          </cell>
          <cell r="I3176" t="str">
            <v>משרד</v>
          </cell>
          <cell r="M3176" t="str">
            <v>אשדוד</v>
          </cell>
          <cell r="N3176">
            <v>0</v>
          </cell>
          <cell r="P3176" t="str">
            <v>אשדוד</v>
          </cell>
          <cell r="AR3176" t="str">
            <v>יסודי</v>
          </cell>
        </row>
        <row r="3177">
          <cell r="B3177">
            <v>24270035</v>
          </cell>
          <cell r="I3177" t="str">
            <v>משרד</v>
          </cell>
          <cell r="M3177" t="str">
            <v>נתיבות</v>
          </cell>
          <cell r="N3177">
            <v>0</v>
          </cell>
          <cell r="P3177" t="str">
            <v>נתיבות</v>
          </cell>
          <cell r="AR3177" t="str">
            <v>יסודי</v>
          </cell>
        </row>
        <row r="3178">
          <cell r="B3178">
            <v>24270308</v>
          </cell>
          <cell r="I3178" t="str">
            <v>משרד</v>
          </cell>
          <cell r="M3178" t="str">
            <v>גבים</v>
          </cell>
          <cell r="N3178">
            <v>1</v>
          </cell>
          <cell r="P3178" t="str">
            <v>שער הנגב</v>
          </cell>
          <cell r="AR3178" t="str">
            <v>יסודי</v>
          </cell>
        </row>
        <row r="3179">
          <cell r="B3179">
            <v>24270324</v>
          </cell>
          <cell r="I3179" t="str">
            <v>משרד</v>
          </cell>
          <cell r="M3179" t="str">
            <v>מבועים</v>
          </cell>
          <cell r="N3179">
            <v>0</v>
          </cell>
          <cell r="P3179" t="str">
            <v>מרחבים</v>
          </cell>
          <cell r="AR3179" t="str">
            <v>יסודי</v>
          </cell>
        </row>
        <row r="3180">
          <cell r="B3180">
            <v>24270399</v>
          </cell>
          <cell r="I3180" t="str">
            <v>משרד</v>
          </cell>
          <cell r="M3180" t="str">
            <v>אשדוד</v>
          </cell>
          <cell r="N3180">
            <v>0</v>
          </cell>
          <cell r="P3180" t="str">
            <v>אשדוד</v>
          </cell>
          <cell r="AR3180" t="str">
            <v>יסודי</v>
          </cell>
        </row>
        <row r="3181">
          <cell r="B3181">
            <v>24270910</v>
          </cell>
          <cell r="I3181" t="str">
            <v>משרד</v>
          </cell>
          <cell r="M3181" t="str">
            <v>אשדוד</v>
          </cell>
          <cell r="N3181">
            <v>0</v>
          </cell>
          <cell r="P3181" t="str">
            <v>אשדוד</v>
          </cell>
          <cell r="AR3181" t="str">
            <v>יסודי</v>
          </cell>
        </row>
        <row r="3182">
          <cell r="B3182">
            <v>24271157</v>
          </cell>
          <cell r="I3182" t="str">
            <v>משרד</v>
          </cell>
          <cell r="M3182" t="str">
            <v>באר שבע</v>
          </cell>
          <cell r="N3182">
            <v>0</v>
          </cell>
          <cell r="P3182" t="str">
            <v>באר שבע</v>
          </cell>
          <cell r="AR3182" t="str">
            <v>חט"ב</v>
          </cell>
        </row>
        <row r="3183">
          <cell r="B3183">
            <v>24271157</v>
          </cell>
          <cell r="I3183" t="str">
            <v>משרד</v>
          </cell>
          <cell r="M3183" t="str">
            <v>באר שבע</v>
          </cell>
          <cell r="N3183">
            <v>0</v>
          </cell>
          <cell r="P3183" t="str">
            <v>באר שבע</v>
          </cell>
          <cell r="AR3183" t="str">
            <v>חט"ב</v>
          </cell>
        </row>
        <row r="3184">
          <cell r="B3184">
            <v>24271702</v>
          </cell>
          <cell r="I3184" t="str">
            <v>משרד</v>
          </cell>
          <cell r="M3184" t="str">
            <v>מיתר</v>
          </cell>
          <cell r="N3184">
            <v>0</v>
          </cell>
          <cell r="P3184" t="str">
            <v>מיתר</v>
          </cell>
          <cell r="AR3184" t="str">
            <v>יסודי</v>
          </cell>
        </row>
        <row r="3185">
          <cell r="B3185">
            <v>24272320</v>
          </cell>
          <cell r="I3185" t="str">
            <v>משרד</v>
          </cell>
          <cell r="M3185" t="str">
            <v>אשדוד</v>
          </cell>
          <cell r="N3185">
            <v>0</v>
          </cell>
          <cell r="P3185" t="str">
            <v>אשדוד</v>
          </cell>
          <cell r="AR3185" t="str">
            <v>יסודי</v>
          </cell>
        </row>
        <row r="3186">
          <cell r="B3186">
            <v>24272361</v>
          </cell>
          <cell r="I3186" t="str">
            <v>בעלות</v>
          </cell>
          <cell r="M3186" t="str">
            <v>באר שבע</v>
          </cell>
          <cell r="N3186">
            <v>0</v>
          </cell>
          <cell r="P3186" t="str">
            <v>באר שבע</v>
          </cell>
          <cell r="AR3186" t="str">
            <v>חט"ע</v>
          </cell>
        </row>
        <row r="3187">
          <cell r="B3187">
            <v>24273328</v>
          </cell>
          <cell r="I3187" t="str">
            <v>משרד</v>
          </cell>
          <cell r="M3187" t="str">
            <v>ערד</v>
          </cell>
          <cell r="N3187">
            <v>0</v>
          </cell>
          <cell r="P3187" t="str">
            <v>ערד</v>
          </cell>
          <cell r="AR3187" t="str">
            <v>חט"ב</v>
          </cell>
        </row>
        <row r="3188">
          <cell r="B3188">
            <v>24273682</v>
          </cell>
          <cell r="I3188" t="str">
            <v>משרד</v>
          </cell>
          <cell r="M3188" t="str">
            <v>אשקלון</v>
          </cell>
          <cell r="N3188">
            <v>0</v>
          </cell>
          <cell r="P3188" t="str">
            <v>אשקלון</v>
          </cell>
          <cell r="AR3188" t="str">
            <v>יסודי</v>
          </cell>
        </row>
        <row r="3189">
          <cell r="B3189">
            <v>24273948</v>
          </cell>
          <cell r="I3189" t="str">
            <v>משרד</v>
          </cell>
          <cell r="M3189" t="str">
            <v>אופקים</v>
          </cell>
          <cell r="N3189">
            <v>0</v>
          </cell>
          <cell r="P3189" t="str">
            <v>אופקים</v>
          </cell>
          <cell r="AR3189" t="str">
            <v>יסודי</v>
          </cell>
        </row>
        <row r="3190">
          <cell r="B3190">
            <v>24274144</v>
          </cell>
          <cell r="I3190" t="str">
            <v>משרד</v>
          </cell>
          <cell r="M3190" t="str">
            <v>באר שבע</v>
          </cell>
          <cell r="N3190">
            <v>0</v>
          </cell>
          <cell r="P3190" t="str">
            <v>באר שבע</v>
          </cell>
          <cell r="AR3190" t="str">
            <v>יסודי</v>
          </cell>
        </row>
        <row r="3191">
          <cell r="B3191">
            <v>24274177</v>
          </cell>
          <cell r="I3191" t="str">
            <v>משרד</v>
          </cell>
          <cell r="M3191" t="str">
            <v>ערד</v>
          </cell>
          <cell r="N3191">
            <v>0</v>
          </cell>
          <cell r="P3191" t="str">
            <v>ערד</v>
          </cell>
          <cell r="AR3191" t="str">
            <v>חט"ב</v>
          </cell>
        </row>
        <row r="3192">
          <cell r="B3192">
            <v>24274177</v>
          </cell>
          <cell r="I3192" t="str">
            <v>משרד</v>
          </cell>
          <cell r="M3192" t="str">
            <v>ערד</v>
          </cell>
          <cell r="N3192">
            <v>0</v>
          </cell>
          <cell r="P3192" t="str">
            <v>ערד</v>
          </cell>
          <cell r="AR3192" t="str">
            <v>חט"ע</v>
          </cell>
        </row>
        <row r="3193">
          <cell r="B3193">
            <v>24274268</v>
          </cell>
          <cell r="I3193" t="str">
            <v>משרד</v>
          </cell>
          <cell r="M3193" t="str">
            <v>באר שבע</v>
          </cell>
          <cell r="N3193">
            <v>0</v>
          </cell>
          <cell r="P3193" t="str">
            <v>באר שבע</v>
          </cell>
          <cell r="AR3193" t="str">
            <v>יסודי</v>
          </cell>
        </row>
        <row r="3194">
          <cell r="B3194">
            <v>24274730</v>
          </cell>
          <cell r="I3194" t="str">
            <v>משרד</v>
          </cell>
          <cell r="M3194" t="str">
            <v>אשקלון</v>
          </cell>
          <cell r="N3194">
            <v>0</v>
          </cell>
          <cell r="P3194" t="str">
            <v>אשקלון</v>
          </cell>
          <cell r="AR3194" t="str">
            <v>יסודי</v>
          </cell>
        </row>
        <row r="3195">
          <cell r="B3195">
            <v>24274748</v>
          </cell>
          <cell r="I3195" t="str">
            <v>משרד</v>
          </cell>
          <cell r="M3195" t="str">
            <v>באר שבע</v>
          </cell>
          <cell r="N3195">
            <v>0</v>
          </cell>
          <cell r="P3195" t="str">
            <v>באר שבע</v>
          </cell>
          <cell r="AR3195" t="str">
            <v>חט"ב</v>
          </cell>
        </row>
        <row r="3196">
          <cell r="B3196">
            <v>24274821</v>
          </cell>
          <cell r="I3196" t="str">
            <v>משרד</v>
          </cell>
          <cell r="M3196" t="str">
            <v>דימונה</v>
          </cell>
          <cell r="N3196">
            <v>0</v>
          </cell>
          <cell r="P3196" t="str">
            <v>דימונה</v>
          </cell>
          <cell r="AR3196" t="str">
            <v>יסודי</v>
          </cell>
        </row>
        <row r="3197">
          <cell r="B3197">
            <v>24275067</v>
          </cell>
          <cell r="I3197" t="str">
            <v>משרד</v>
          </cell>
          <cell r="M3197" t="str">
            <v>באר שבע</v>
          </cell>
          <cell r="N3197">
            <v>0</v>
          </cell>
          <cell r="P3197" t="str">
            <v>באר שבע</v>
          </cell>
          <cell r="AR3197" t="str">
            <v>חט"ב</v>
          </cell>
        </row>
        <row r="3198">
          <cell r="B3198">
            <v>24275083</v>
          </cell>
          <cell r="I3198" t="str">
            <v>משרד</v>
          </cell>
          <cell r="M3198" t="str">
            <v>באר שבע</v>
          </cell>
          <cell r="N3198">
            <v>0</v>
          </cell>
          <cell r="P3198" t="str">
            <v>באר שבע</v>
          </cell>
          <cell r="AR3198" t="str">
            <v>יסודי</v>
          </cell>
        </row>
        <row r="3199">
          <cell r="B3199">
            <v>24275331</v>
          </cell>
          <cell r="I3199" t="str">
            <v>משרד</v>
          </cell>
          <cell r="M3199"/>
          <cell r="N3199">
            <v>0</v>
          </cell>
          <cell r="P3199" t="str">
            <v>באר שבע</v>
          </cell>
          <cell r="AR3199" t="str">
            <v>חט"ב</v>
          </cell>
        </row>
        <row r="3200">
          <cell r="B3200">
            <v>24275331</v>
          </cell>
          <cell r="I3200" t="str">
            <v>משרד</v>
          </cell>
          <cell r="M3200" t="str">
            <v>מיתר</v>
          </cell>
          <cell r="N3200">
            <v>0</v>
          </cell>
          <cell r="P3200" t="str">
            <v>מיתר</v>
          </cell>
          <cell r="AR3200" t="str">
            <v>חט"ב</v>
          </cell>
        </row>
        <row r="3201">
          <cell r="B3201">
            <v>24275372</v>
          </cell>
          <cell r="I3201" t="str">
            <v>משרד</v>
          </cell>
          <cell r="M3201" t="str">
            <v>מיתר</v>
          </cell>
          <cell r="N3201">
            <v>0</v>
          </cell>
          <cell r="P3201" t="str">
            <v>מיתר</v>
          </cell>
          <cell r="AR3201" t="str">
            <v>חט"ב</v>
          </cell>
        </row>
        <row r="3202">
          <cell r="B3202">
            <v>24275372</v>
          </cell>
          <cell r="I3202" t="str">
            <v>משרד</v>
          </cell>
          <cell r="M3202" t="str">
            <v>מיתר</v>
          </cell>
          <cell r="N3202">
            <v>0</v>
          </cell>
          <cell r="P3202" t="str">
            <v>מיתר</v>
          </cell>
          <cell r="AR3202" t="str">
            <v>חט"ע</v>
          </cell>
        </row>
        <row r="3203">
          <cell r="B3203">
            <v>24275836</v>
          </cell>
          <cell r="I3203" t="str">
            <v>משרד</v>
          </cell>
          <cell r="M3203" t="str">
            <v>דימונה</v>
          </cell>
          <cell r="N3203">
            <v>0</v>
          </cell>
          <cell r="P3203" t="str">
            <v>דימונה</v>
          </cell>
          <cell r="AR3203" t="str">
            <v>חט"ב</v>
          </cell>
        </row>
        <row r="3204">
          <cell r="B3204">
            <v>24275869</v>
          </cell>
          <cell r="I3204" t="str">
            <v>משרד</v>
          </cell>
          <cell r="M3204" t="str">
            <v>טללים</v>
          </cell>
          <cell r="N3204">
            <v>0</v>
          </cell>
          <cell r="P3204" t="str">
            <v>רמת נגב</v>
          </cell>
          <cell r="AR3204" t="str">
            <v>גנ"י</v>
          </cell>
        </row>
        <row r="3205">
          <cell r="B3205">
            <v>24275877</v>
          </cell>
          <cell r="I3205" t="str">
            <v>משרד</v>
          </cell>
          <cell r="M3205" t="str">
            <v>באר שבע</v>
          </cell>
          <cell r="N3205">
            <v>0</v>
          </cell>
          <cell r="P3205" t="str">
            <v>באר שבע</v>
          </cell>
          <cell r="AR3205" t="str">
            <v>יסודי</v>
          </cell>
        </row>
        <row r="3206">
          <cell r="B3206">
            <v>24275976</v>
          </cell>
          <cell r="I3206" t="str">
            <v>משרד</v>
          </cell>
          <cell r="M3206" t="str">
            <v>באר שבע</v>
          </cell>
          <cell r="N3206">
            <v>0</v>
          </cell>
          <cell r="P3206" t="str">
            <v>באר שבע</v>
          </cell>
          <cell r="AR3206" t="str">
            <v>חט"ב</v>
          </cell>
        </row>
        <row r="3207">
          <cell r="B3207">
            <v>24277212</v>
          </cell>
          <cell r="I3207" t="str">
            <v>משרד</v>
          </cell>
          <cell r="M3207" t="str">
            <v>דימונה</v>
          </cell>
          <cell r="N3207">
            <v>0</v>
          </cell>
          <cell r="P3207" t="str">
            <v>דימונה</v>
          </cell>
          <cell r="AR3207" t="str">
            <v>יסודי</v>
          </cell>
        </row>
        <row r="3208">
          <cell r="B3208">
            <v>24278046</v>
          </cell>
          <cell r="I3208" t="str">
            <v>משרד</v>
          </cell>
          <cell r="M3208" t="str">
            <v>אופקים</v>
          </cell>
          <cell r="N3208">
            <v>0</v>
          </cell>
          <cell r="P3208" t="str">
            <v>אופקים</v>
          </cell>
          <cell r="AR3208" t="str">
            <v>יסודי</v>
          </cell>
        </row>
        <row r="3209">
          <cell r="B3209">
            <v>24278202</v>
          </cell>
          <cell r="I3209" t="str">
            <v>משרד</v>
          </cell>
          <cell r="M3209" t="str">
            <v>באר שבע</v>
          </cell>
          <cell r="N3209">
            <v>0</v>
          </cell>
          <cell r="P3209" t="str">
            <v>באר שבע</v>
          </cell>
          <cell r="AR3209" t="str">
            <v>יסודי</v>
          </cell>
        </row>
        <row r="3210">
          <cell r="B3210">
            <v>24278202</v>
          </cell>
          <cell r="I3210" t="str">
            <v>משרד</v>
          </cell>
          <cell r="M3210" t="str">
            <v>באר שבע</v>
          </cell>
          <cell r="N3210">
            <v>0</v>
          </cell>
          <cell r="P3210" t="str">
            <v>באר שבע</v>
          </cell>
          <cell r="AR3210" t="str">
            <v>יסודי</v>
          </cell>
        </row>
        <row r="3211">
          <cell r="B3211">
            <v>24278434</v>
          </cell>
          <cell r="I3211" t="str">
            <v>משרד</v>
          </cell>
          <cell r="M3211" t="str">
            <v>באר שבע</v>
          </cell>
          <cell r="N3211">
            <v>0</v>
          </cell>
          <cell r="P3211" t="str">
            <v>באר שבע</v>
          </cell>
          <cell r="AR3211" t="str">
            <v>יסודי</v>
          </cell>
        </row>
        <row r="3212">
          <cell r="B3212">
            <v>24278467</v>
          </cell>
          <cell r="I3212" t="str">
            <v>משרד</v>
          </cell>
          <cell r="M3212"/>
          <cell r="N3212">
            <v>0</v>
          </cell>
          <cell r="P3212" t="str">
            <v>באר שבע</v>
          </cell>
          <cell r="AR3212" t="str">
            <v>יסודי</v>
          </cell>
        </row>
        <row r="3213">
          <cell r="B3213">
            <v>24278772</v>
          </cell>
          <cell r="I3213" t="str">
            <v>משרד</v>
          </cell>
          <cell r="M3213" t="str">
            <v>ערד</v>
          </cell>
          <cell r="N3213">
            <v>0</v>
          </cell>
          <cell r="P3213" t="str">
            <v>ערד</v>
          </cell>
          <cell r="AR3213" t="str">
            <v>חט"ב</v>
          </cell>
        </row>
        <row r="3214">
          <cell r="B3214">
            <v>24278772</v>
          </cell>
          <cell r="I3214" t="str">
            <v>משרד</v>
          </cell>
          <cell r="M3214" t="str">
            <v>ערד</v>
          </cell>
          <cell r="N3214">
            <v>0</v>
          </cell>
          <cell r="P3214" t="str">
            <v>ערד</v>
          </cell>
          <cell r="AR3214" t="str">
            <v>חט"ע</v>
          </cell>
        </row>
        <row r="3215">
          <cell r="B3215">
            <v>24279432</v>
          </cell>
          <cell r="I3215" t="str">
            <v>משרד</v>
          </cell>
          <cell r="M3215" t="str">
            <v>באר שבע</v>
          </cell>
          <cell r="N3215">
            <v>0</v>
          </cell>
          <cell r="P3215" t="str">
            <v>באר שבע</v>
          </cell>
          <cell r="AR3215" t="str">
            <v>חט"ב</v>
          </cell>
        </row>
        <row r="3216">
          <cell r="B3216">
            <v>24279432</v>
          </cell>
          <cell r="I3216" t="str">
            <v>משרד</v>
          </cell>
          <cell r="M3216" t="str">
            <v>באר שבע</v>
          </cell>
          <cell r="N3216">
            <v>0</v>
          </cell>
          <cell r="P3216" t="str">
            <v>באר שבע</v>
          </cell>
          <cell r="AR3216" t="str">
            <v>חט"ב</v>
          </cell>
        </row>
        <row r="3217">
          <cell r="B3217">
            <v>24279507</v>
          </cell>
          <cell r="I3217" t="str">
            <v>משרד</v>
          </cell>
          <cell r="M3217" t="str">
            <v>באר שבע</v>
          </cell>
          <cell r="N3217">
            <v>0</v>
          </cell>
          <cell r="P3217" t="str">
            <v>באר שבע</v>
          </cell>
          <cell r="AR3217" t="str">
            <v>יסודי</v>
          </cell>
        </row>
        <row r="3218">
          <cell r="B3218">
            <v>24279630</v>
          </cell>
          <cell r="I3218" t="str">
            <v>משרד</v>
          </cell>
          <cell r="M3218" t="str">
            <v>באר שבע</v>
          </cell>
          <cell r="N3218">
            <v>0</v>
          </cell>
          <cell r="P3218" t="str">
            <v>באר שבע</v>
          </cell>
          <cell r="AR3218" t="str">
            <v>יסודי</v>
          </cell>
        </row>
        <row r="3219">
          <cell r="B3219">
            <v>24279630</v>
          </cell>
          <cell r="I3219" t="str">
            <v>משרד</v>
          </cell>
          <cell r="M3219"/>
          <cell r="N3219">
            <v>0</v>
          </cell>
          <cell r="P3219" t="str">
            <v>באר שבע</v>
          </cell>
          <cell r="AR3219" t="str">
            <v>יסודי</v>
          </cell>
        </row>
        <row r="3220">
          <cell r="B3220">
            <v>24279796</v>
          </cell>
          <cell r="I3220" t="str">
            <v>משרד</v>
          </cell>
          <cell r="M3220" t="str">
            <v>אשדוד</v>
          </cell>
          <cell r="N3220">
            <v>0</v>
          </cell>
          <cell r="P3220" t="str">
            <v>אשדוד</v>
          </cell>
          <cell r="AR3220" t="str">
            <v>יסודי</v>
          </cell>
        </row>
        <row r="3221">
          <cell r="B3221">
            <v>24279903</v>
          </cell>
          <cell r="I3221" t="str">
            <v>בעלות</v>
          </cell>
          <cell r="M3221" t="str">
            <v>באר שבע</v>
          </cell>
          <cell r="N3221">
            <v>0</v>
          </cell>
          <cell r="P3221" t="str">
            <v>באר שבע</v>
          </cell>
          <cell r="AR3221" t="str">
            <v>חט"ע</v>
          </cell>
        </row>
        <row r="3222">
          <cell r="B3222">
            <v>24281040</v>
          </cell>
          <cell r="I3222" t="str">
            <v>משרד</v>
          </cell>
          <cell r="M3222" t="str">
            <v>נתיבות</v>
          </cell>
          <cell r="N3222">
            <v>0</v>
          </cell>
          <cell r="P3222" t="str">
            <v>נתיבות</v>
          </cell>
          <cell r="AR3222" t="str">
            <v>יסודי</v>
          </cell>
        </row>
        <row r="3223">
          <cell r="B3223">
            <v>24282634</v>
          </cell>
          <cell r="I3223" t="str">
            <v>משרד</v>
          </cell>
          <cell r="M3223" t="str">
            <v>גבעות בר</v>
          </cell>
          <cell r="N3223">
            <v>0</v>
          </cell>
          <cell r="P3223" t="str">
            <v>בני שמעון</v>
          </cell>
          <cell r="AR3223" t="str">
            <v>יסודי</v>
          </cell>
        </row>
        <row r="3224">
          <cell r="B3224">
            <v>24282634</v>
          </cell>
          <cell r="I3224" t="str">
            <v>משרד</v>
          </cell>
          <cell r="M3224" t="str">
            <v>גבעות בר</v>
          </cell>
          <cell r="N3224">
            <v>0</v>
          </cell>
          <cell r="P3224" t="str">
            <v>בני שמעון</v>
          </cell>
          <cell r="AR3224" t="str">
            <v>יסודי</v>
          </cell>
        </row>
        <row r="3225">
          <cell r="B3225">
            <v>24282774</v>
          </cell>
          <cell r="I3225" t="str">
            <v>משרד</v>
          </cell>
          <cell r="M3225" t="str">
            <v>הר עמשא</v>
          </cell>
          <cell r="N3225">
            <v>0</v>
          </cell>
          <cell r="P3225" t="str">
            <v>תמר</v>
          </cell>
          <cell r="AR3225" t="str">
            <v>גנ"י</v>
          </cell>
        </row>
        <row r="3226">
          <cell r="B3226">
            <v>24282774</v>
          </cell>
          <cell r="I3226" t="str">
            <v>משרד</v>
          </cell>
          <cell r="M3226" t="str">
            <v>שני</v>
          </cell>
          <cell r="N3226">
            <v>0</v>
          </cell>
          <cell r="P3226" t="str">
            <v>הר חברון</v>
          </cell>
          <cell r="AR3226" t="str">
            <v>גנ"י</v>
          </cell>
        </row>
        <row r="3227">
          <cell r="B3227">
            <v>24283970</v>
          </cell>
          <cell r="I3227" t="str">
            <v>משרד</v>
          </cell>
          <cell r="M3227" t="str">
            <v>באר שבע</v>
          </cell>
          <cell r="N3227">
            <v>0</v>
          </cell>
          <cell r="P3227" t="str">
            <v>באר שבע</v>
          </cell>
          <cell r="AR3227" t="str">
            <v>יסודי</v>
          </cell>
        </row>
        <row r="3228">
          <cell r="B3228">
            <v>24283970</v>
          </cell>
          <cell r="I3228" t="str">
            <v>משרד</v>
          </cell>
          <cell r="M3228" t="str">
            <v>באר שבע</v>
          </cell>
          <cell r="N3228">
            <v>0</v>
          </cell>
          <cell r="P3228" t="str">
            <v>באר שבע</v>
          </cell>
          <cell r="AR3228" t="str">
            <v>חט"ב</v>
          </cell>
        </row>
        <row r="3229">
          <cell r="B3229">
            <v>24291676</v>
          </cell>
          <cell r="I3229" t="str">
            <v>משרד</v>
          </cell>
          <cell r="M3229" t="str">
            <v>בני נצרים</v>
          </cell>
          <cell r="N3229">
            <v>0</v>
          </cell>
          <cell r="P3229" t="str">
            <v>אשכול</v>
          </cell>
          <cell r="AR3229" t="str">
            <v>יסודי</v>
          </cell>
        </row>
        <row r="3230">
          <cell r="B3230">
            <v>24291676</v>
          </cell>
          <cell r="I3230" t="str">
            <v>משרד</v>
          </cell>
          <cell r="M3230" t="str">
            <v>בני נצרים</v>
          </cell>
          <cell r="N3230">
            <v>0</v>
          </cell>
          <cell r="P3230" t="str">
            <v>אשכול</v>
          </cell>
          <cell r="AR3230" t="str">
            <v>יסודי</v>
          </cell>
        </row>
        <row r="3231">
          <cell r="B3231">
            <v>24292500</v>
          </cell>
          <cell r="I3231" t="str">
            <v>משרד</v>
          </cell>
          <cell r="M3231" t="str">
            <v>אשקלון</v>
          </cell>
          <cell r="N3231">
            <v>0</v>
          </cell>
          <cell r="P3231" t="str">
            <v>אשקלון</v>
          </cell>
          <cell r="AR3231" t="str">
            <v>יסודי</v>
          </cell>
        </row>
        <row r="3232">
          <cell r="B3232">
            <v>24293748</v>
          </cell>
          <cell r="I3232" t="str">
            <v>משרד</v>
          </cell>
          <cell r="M3232" t="str">
            <v>ניר עקיבא</v>
          </cell>
          <cell r="N3232">
            <v>0</v>
          </cell>
          <cell r="P3232" t="str">
            <v>מרחבים</v>
          </cell>
          <cell r="AR3232" t="str">
            <v>יסודי</v>
          </cell>
        </row>
        <row r="3233">
          <cell r="B3233">
            <v>24304404</v>
          </cell>
          <cell r="I3233" t="str">
            <v>משרד</v>
          </cell>
          <cell r="M3233" t="str">
            <v>אשקלון</v>
          </cell>
          <cell r="N3233">
            <v>0</v>
          </cell>
          <cell r="P3233" t="str">
            <v>אשקלון</v>
          </cell>
          <cell r="AR3233" t="str">
            <v>חט"ב</v>
          </cell>
        </row>
        <row r="3234">
          <cell r="B3234">
            <v>24304404</v>
          </cell>
          <cell r="I3234" t="str">
            <v>משרד</v>
          </cell>
          <cell r="M3234" t="str">
            <v>אשקלון</v>
          </cell>
          <cell r="N3234">
            <v>0</v>
          </cell>
          <cell r="P3234" t="str">
            <v>אשקלון</v>
          </cell>
          <cell r="AR3234" t="str">
            <v>חט"ע</v>
          </cell>
        </row>
        <row r="3235">
          <cell r="B3235">
            <v>24304750</v>
          </cell>
          <cell r="I3235" t="str">
            <v>בעלות</v>
          </cell>
          <cell r="M3235" t="str">
            <v>מדרשת בן גוריון</v>
          </cell>
          <cell r="N3235">
            <v>0</v>
          </cell>
          <cell r="P3235" t="str">
            <v>רמת נגב</v>
          </cell>
          <cell r="AR3235" t="str">
            <v>חט"ע</v>
          </cell>
        </row>
        <row r="3236">
          <cell r="B3236">
            <v>24306607</v>
          </cell>
          <cell r="I3236" t="str">
            <v>משרד</v>
          </cell>
          <cell r="M3236" t="str">
            <v>סעד</v>
          </cell>
          <cell r="N3236">
            <v>1</v>
          </cell>
          <cell r="P3236" t="str">
            <v>שדות נגב עזתה</v>
          </cell>
          <cell r="AR3236" t="str">
            <v>יסודי</v>
          </cell>
        </row>
        <row r="3237">
          <cell r="B3237">
            <v>24308868</v>
          </cell>
          <cell r="I3237" t="str">
            <v>משרד</v>
          </cell>
          <cell r="M3237" t="str">
            <v>סעד</v>
          </cell>
          <cell r="N3237">
            <v>1</v>
          </cell>
          <cell r="P3237" t="str">
            <v>שדות נגב עזתה</v>
          </cell>
          <cell r="AR3237" t="str">
            <v>יסודי</v>
          </cell>
        </row>
        <row r="3238">
          <cell r="B3238">
            <v>24310153</v>
          </cell>
          <cell r="I3238" t="str">
            <v>משרד</v>
          </cell>
          <cell r="M3238" t="str">
            <v>קרית גת</v>
          </cell>
          <cell r="N3238">
            <v>0</v>
          </cell>
          <cell r="P3238" t="str">
            <v>קרית גת</v>
          </cell>
          <cell r="AR3238" t="str">
            <v>יסודי</v>
          </cell>
        </row>
        <row r="3239">
          <cell r="B3239">
            <v>24312860</v>
          </cell>
          <cell r="I3239" t="str">
            <v>משרד</v>
          </cell>
          <cell r="M3239" t="str">
            <v>אשדוד</v>
          </cell>
          <cell r="N3239">
            <v>0</v>
          </cell>
          <cell r="P3239" t="str">
            <v>אשדוד</v>
          </cell>
          <cell r="AR3239" t="str">
            <v>יסודי</v>
          </cell>
        </row>
        <row r="3240">
          <cell r="B3240">
            <v>24315392</v>
          </cell>
          <cell r="I3240" t="str">
            <v>משרד</v>
          </cell>
          <cell r="M3240" t="str">
            <v>דימונה</v>
          </cell>
          <cell r="N3240">
            <v>0</v>
          </cell>
          <cell r="P3240" t="str">
            <v>דימונה</v>
          </cell>
          <cell r="AR3240" t="str">
            <v>חט"ב</v>
          </cell>
        </row>
        <row r="3241">
          <cell r="B3241">
            <v>24315392</v>
          </cell>
          <cell r="I3241" t="str">
            <v>משרד</v>
          </cell>
          <cell r="M3241" t="str">
            <v>דימונה</v>
          </cell>
          <cell r="N3241">
            <v>0</v>
          </cell>
          <cell r="P3241" t="str">
            <v>דימונה</v>
          </cell>
          <cell r="AR3241" t="str">
            <v>חט"ע</v>
          </cell>
        </row>
        <row r="3242">
          <cell r="B3242">
            <v>24315400</v>
          </cell>
          <cell r="I3242" t="str">
            <v>משרד</v>
          </cell>
          <cell r="M3242" t="str">
            <v>דימונה</v>
          </cell>
          <cell r="N3242">
            <v>0</v>
          </cell>
          <cell r="P3242" t="str">
            <v>דימונה</v>
          </cell>
          <cell r="AR3242" t="str">
            <v>חט"ב</v>
          </cell>
        </row>
        <row r="3243">
          <cell r="B3243">
            <v>24328767</v>
          </cell>
          <cell r="I3243" t="str">
            <v>משרד</v>
          </cell>
          <cell r="M3243" t="str">
            <v>אשקלון</v>
          </cell>
          <cell r="N3243">
            <v>0</v>
          </cell>
          <cell r="P3243" t="str">
            <v>אשקלון</v>
          </cell>
          <cell r="AR3243" t="str">
            <v>יסודי</v>
          </cell>
        </row>
        <row r="3244">
          <cell r="B3244">
            <v>24329294</v>
          </cell>
          <cell r="I3244" t="str">
            <v>משרד</v>
          </cell>
          <cell r="M3244" t="str">
            <v>אשקלון</v>
          </cell>
          <cell r="N3244">
            <v>0</v>
          </cell>
          <cell r="P3244" t="str">
            <v>אשקלון</v>
          </cell>
          <cell r="AR3244" t="str">
            <v>יסודי</v>
          </cell>
        </row>
        <row r="3245">
          <cell r="B3245">
            <v>24331662</v>
          </cell>
          <cell r="I3245" t="str">
            <v>משרד</v>
          </cell>
          <cell r="M3245" t="str">
            <v>אשקלון</v>
          </cell>
          <cell r="N3245">
            <v>0</v>
          </cell>
          <cell r="P3245" t="str">
            <v>אשקלון</v>
          </cell>
          <cell r="AR3245" t="str">
            <v>חט"ב</v>
          </cell>
        </row>
        <row r="3246">
          <cell r="B3246">
            <v>24331662</v>
          </cell>
          <cell r="I3246" t="str">
            <v>משרד</v>
          </cell>
          <cell r="M3246" t="str">
            <v>אשקלון</v>
          </cell>
          <cell r="N3246">
            <v>0</v>
          </cell>
          <cell r="P3246" t="str">
            <v>אשקלון</v>
          </cell>
          <cell r="AR3246" t="str">
            <v>חט"ע</v>
          </cell>
        </row>
        <row r="3247">
          <cell r="B3247">
            <v>24337966</v>
          </cell>
          <cell r="I3247" t="str">
            <v>בעלות</v>
          </cell>
          <cell r="M3247" t="str">
            <v>אשדוד</v>
          </cell>
          <cell r="N3247">
            <v>0</v>
          </cell>
          <cell r="P3247" t="str">
            <v>אשדוד</v>
          </cell>
          <cell r="AR3247" t="str">
            <v>חט"ע</v>
          </cell>
        </row>
        <row r="3248">
          <cell r="B3248">
            <v>24339129</v>
          </cell>
          <cell r="I3248" t="str">
            <v>משרד</v>
          </cell>
          <cell r="M3248" t="str">
            <v>עזריקם</v>
          </cell>
          <cell r="N3248">
            <v>0</v>
          </cell>
          <cell r="P3248" t="str">
            <v>באר טוביה</v>
          </cell>
          <cell r="AR3248" t="str">
            <v>גנ"י</v>
          </cell>
        </row>
        <row r="3249">
          <cell r="B3249">
            <v>24339129</v>
          </cell>
          <cell r="I3249" t="str">
            <v>משרד</v>
          </cell>
          <cell r="M3249" t="str">
            <v>חצב</v>
          </cell>
          <cell r="N3249">
            <v>0</v>
          </cell>
          <cell r="P3249" t="str">
            <v>באר טוביה</v>
          </cell>
          <cell r="AR3249" t="str">
            <v>גנ"י</v>
          </cell>
        </row>
        <row r="3250">
          <cell r="B3250">
            <v>24340705</v>
          </cell>
          <cell r="I3250" t="str">
            <v>משרד</v>
          </cell>
          <cell r="M3250" t="str">
            <v>מגן</v>
          </cell>
          <cell r="N3250">
            <v>1</v>
          </cell>
          <cell r="P3250" t="str">
            <v>אשכול</v>
          </cell>
          <cell r="AR3250" t="str">
            <v>יסודי</v>
          </cell>
        </row>
        <row r="3251">
          <cell r="B3251">
            <v>24350811</v>
          </cell>
          <cell r="I3251" t="str">
            <v>משרד</v>
          </cell>
          <cell r="M3251" t="str">
            <v>אילת</v>
          </cell>
          <cell r="N3251">
            <v>0</v>
          </cell>
          <cell r="P3251" t="str">
            <v>אילת</v>
          </cell>
          <cell r="AR3251" t="str">
            <v>גנ"י</v>
          </cell>
        </row>
        <row r="3252">
          <cell r="B3252">
            <v>24350811</v>
          </cell>
          <cell r="I3252" t="str">
            <v>משרד</v>
          </cell>
          <cell r="M3252" t="str">
            <v>אילת</v>
          </cell>
          <cell r="N3252">
            <v>0</v>
          </cell>
          <cell r="P3252" t="str">
            <v>אילת</v>
          </cell>
          <cell r="AR3252" t="str">
            <v>גנ"י</v>
          </cell>
        </row>
        <row r="3253">
          <cell r="B3253">
            <v>24350811</v>
          </cell>
          <cell r="I3253" t="str">
            <v>משרד</v>
          </cell>
          <cell r="M3253" t="str">
            <v>אילת</v>
          </cell>
          <cell r="N3253">
            <v>0</v>
          </cell>
          <cell r="P3253" t="str">
            <v>אילת</v>
          </cell>
          <cell r="AR3253" t="str">
            <v>גנ"י</v>
          </cell>
        </row>
        <row r="3254">
          <cell r="B3254">
            <v>24357584</v>
          </cell>
          <cell r="I3254" t="str">
            <v>משרד</v>
          </cell>
          <cell r="M3254" t="str">
            <v>אשדוד</v>
          </cell>
          <cell r="N3254">
            <v>0</v>
          </cell>
          <cell r="P3254" t="str">
            <v>אשדוד</v>
          </cell>
          <cell r="AR3254" t="str">
            <v>יסודי</v>
          </cell>
        </row>
        <row r="3255">
          <cell r="B3255">
            <v>24360034</v>
          </cell>
          <cell r="I3255" t="str">
            <v>משרד</v>
          </cell>
          <cell r="M3255" t="str">
            <v>קרית גת</v>
          </cell>
          <cell r="N3255">
            <v>0</v>
          </cell>
          <cell r="P3255" t="str">
            <v>קרית גת</v>
          </cell>
          <cell r="AR3255" t="str">
            <v>יסודי</v>
          </cell>
        </row>
        <row r="3256">
          <cell r="B3256">
            <v>24360919</v>
          </cell>
          <cell r="I3256" t="str">
            <v>משרד</v>
          </cell>
          <cell r="M3256" t="str">
            <v>אילת</v>
          </cell>
          <cell r="N3256">
            <v>0</v>
          </cell>
          <cell r="P3256" t="str">
            <v>אילת</v>
          </cell>
          <cell r="AR3256" t="str">
            <v>יסודי</v>
          </cell>
        </row>
        <row r="3257">
          <cell r="B3257">
            <v>24361677</v>
          </cell>
          <cell r="I3257" t="str">
            <v>משרד</v>
          </cell>
          <cell r="M3257" t="str">
            <v>אילת</v>
          </cell>
          <cell r="N3257">
            <v>0</v>
          </cell>
          <cell r="P3257" t="str">
            <v>אילת</v>
          </cell>
          <cell r="AR3257" t="str">
            <v>יסודי</v>
          </cell>
        </row>
        <row r="3258">
          <cell r="B3258">
            <v>24361768</v>
          </cell>
          <cell r="I3258" t="str">
            <v>משרד</v>
          </cell>
          <cell r="M3258" t="str">
            <v>אילת</v>
          </cell>
          <cell r="N3258">
            <v>0</v>
          </cell>
          <cell r="P3258" t="str">
            <v>אילת</v>
          </cell>
          <cell r="AR3258" t="str">
            <v>יסודי</v>
          </cell>
        </row>
        <row r="3259">
          <cell r="B3259">
            <v>24361768</v>
          </cell>
          <cell r="I3259" t="str">
            <v>משרד</v>
          </cell>
          <cell r="M3259" t="str">
            <v>אילת</v>
          </cell>
          <cell r="N3259">
            <v>0</v>
          </cell>
          <cell r="P3259" t="str">
            <v>אילת</v>
          </cell>
          <cell r="AR3259" t="str">
            <v>יסודי</v>
          </cell>
        </row>
        <row r="3260">
          <cell r="B3260">
            <v>24362907</v>
          </cell>
          <cell r="I3260" t="str">
            <v>משרד</v>
          </cell>
          <cell r="M3260" t="str">
            <v>אילת</v>
          </cell>
          <cell r="N3260">
            <v>0</v>
          </cell>
          <cell r="P3260" t="str">
            <v>אילת</v>
          </cell>
          <cell r="AR3260" t="str">
            <v>יסודי</v>
          </cell>
        </row>
        <row r="3261">
          <cell r="B3261">
            <v>24363079</v>
          </cell>
          <cell r="I3261" t="str">
            <v>משרד</v>
          </cell>
          <cell r="M3261" t="str">
            <v>אילת</v>
          </cell>
          <cell r="N3261">
            <v>0</v>
          </cell>
          <cell r="P3261" t="str">
            <v>אילת</v>
          </cell>
          <cell r="AR3261" t="str">
            <v>חט"ב</v>
          </cell>
        </row>
        <row r="3262">
          <cell r="B3262">
            <v>24363079</v>
          </cell>
          <cell r="I3262" t="str">
            <v>משרד</v>
          </cell>
          <cell r="M3262" t="str">
            <v>אילת</v>
          </cell>
          <cell r="N3262">
            <v>0</v>
          </cell>
          <cell r="P3262" t="str">
            <v>אילת</v>
          </cell>
          <cell r="AR3262" t="str">
            <v>חט"ע</v>
          </cell>
        </row>
        <row r="3263">
          <cell r="B3263">
            <v>24363137</v>
          </cell>
          <cell r="I3263" t="str">
            <v>משרד</v>
          </cell>
          <cell r="M3263" t="str">
            <v>אילת</v>
          </cell>
          <cell r="N3263">
            <v>0</v>
          </cell>
          <cell r="P3263" t="str">
            <v>אילת</v>
          </cell>
          <cell r="AR3263" t="str">
            <v>חט"ב</v>
          </cell>
        </row>
        <row r="3264">
          <cell r="B3264">
            <v>24363137</v>
          </cell>
          <cell r="I3264" t="str">
            <v>משרד</v>
          </cell>
          <cell r="M3264" t="str">
            <v>אילת</v>
          </cell>
          <cell r="N3264">
            <v>0</v>
          </cell>
          <cell r="P3264" t="str">
            <v>אילת</v>
          </cell>
          <cell r="AR3264" t="str">
            <v>חט"ע</v>
          </cell>
        </row>
        <row r="3265">
          <cell r="B3265">
            <v>24363160</v>
          </cell>
          <cell r="I3265" t="str">
            <v>משרד</v>
          </cell>
          <cell r="M3265" t="str">
            <v>אילת</v>
          </cell>
          <cell r="N3265">
            <v>0</v>
          </cell>
          <cell r="P3265" t="str">
            <v>אילת</v>
          </cell>
          <cell r="AR3265" t="str">
            <v>יסודי</v>
          </cell>
        </row>
        <row r="3266">
          <cell r="B3266">
            <v>24363368</v>
          </cell>
          <cell r="I3266" t="str">
            <v>משרד</v>
          </cell>
          <cell r="M3266" t="str">
            <v>אילת</v>
          </cell>
          <cell r="N3266">
            <v>0</v>
          </cell>
          <cell r="P3266" t="str">
            <v>אילת</v>
          </cell>
          <cell r="AR3266" t="str">
            <v>יסודי</v>
          </cell>
        </row>
        <row r="3267">
          <cell r="B3267">
            <v>24363723</v>
          </cell>
          <cell r="I3267" t="str">
            <v>משרד</v>
          </cell>
          <cell r="M3267" t="str">
            <v>מבועים</v>
          </cell>
          <cell r="N3267">
            <v>0</v>
          </cell>
          <cell r="P3267" t="str">
            <v>מרחבים</v>
          </cell>
          <cell r="AR3267" t="str">
            <v>יסודי</v>
          </cell>
        </row>
        <row r="3268">
          <cell r="B3268">
            <v>24364184</v>
          </cell>
          <cell r="I3268" t="str">
            <v>משרד</v>
          </cell>
          <cell r="M3268" t="str">
            <v>אילת</v>
          </cell>
          <cell r="N3268">
            <v>0</v>
          </cell>
          <cell r="P3268" t="str">
            <v>אילת</v>
          </cell>
          <cell r="AR3268" t="str">
            <v>יסודי</v>
          </cell>
        </row>
        <row r="3269">
          <cell r="B3269">
            <v>24366775</v>
          </cell>
          <cell r="I3269" t="str">
            <v>משרד</v>
          </cell>
          <cell r="M3269" t="str">
            <v>אילת</v>
          </cell>
          <cell r="N3269">
            <v>0</v>
          </cell>
          <cell r="P3269" t="str">
            <v>אילת</v>
          </cell>
          <cell r="AR3269" t="str">
            <v>יסודי</v>
          </cell>
        </row>
        <row r="3270">
          <cell r="B3270">
            <v>24386195</v>
          </cell>
          <cell r="I3270" t="str">
            <v>משרד</v>
          </cell>
          <cell r="M3270" t="str">
            <v>להבים</v>
          </cell>
          <cell r="N3270">
            <v>0</v>
          </cell>
          <cell r="P3270" t="str">
            <v>להבים</v>
          </cell>
          <cell r="AR3270" t="str">
            <v>יסודי</v>
          </cell>
        </row>
        <row r="3271">
          <cell r="B3271">
            <v>24395055</v>
          </cell>
          <cell r="I3271" t="str">
            <v>משרד</v>
          </cell>
          <cell r="M3271" t="str">
            <v>אשדוד</v>
          </cell>
          <cell r="N3271">
            <v>0</v>
          </cell>
          <cell r="P3271" t="str">
            <v>אשדוד</v>
          </cell>
          <cell r="AR3271" t="str">
            <v>חט"ב</v>
          </cell>
        </row>
        <row r="3272">
          <cell r="B3272">
            <v>24395055</v>
          </cell>
          <cell r="I3272" t="str">
            <v>משרד</v>
          </cell>
          <cell r="M3272" t="str">
            <v>אשדוד</v>
          </cell>
          <cell r="N3272">
            <v>0</v>
          </cell>
          <cell r="P3272" t="str">
            <v>אשדוד</v>
          </cell>
          <cell r="AR3272" t="str">
            <v>חט"ע</v>
          </cell>
        </row>
        <row r="3273">
          <cell r="B3273">
            <v>24396103</v>
          </cell>
          <cell r="I3273" t="str">
            <v>משרד</v>
          </cell>
          <cell r="M3273" t="str">
            <v>יד מרדכי</v>
          </cell>
          <cell r="N3273">
            <v>1</v>
          </cell>
          <cell r="P3273" t="str">
            <v>חוף אשקלון</v>
          </cell>
          <cell r="AR3273" t="str">
            <v>יסודי</v>
          </cell>
        </row>
        <row r="3274">
          <cell r="B3274">
            <v>24396236</v>
          </cell>
          <cell r="I3274" t="str">
            <v>משרד</v>
          </cell>
          <cell r="M3274" t="str">
            <v>באר טוביה</v>
          </cell>
          <cell r="N3274">
            <v>0</v>
          </cell>
          <cell r="P3274" t="str">
            <v>באר טוביה</v>
          </cell>
          <cell r="AR3274" t="str">
            <v>יסודי</v>
          </cell>
        </row>
        <row r="3275">
          <cell r="B3275">
            <v>24396558</v>
          </cell>
          <cell r="I3275" t="str">
            <v>בעלות</v>
          </cell>
          <cell r="M3275" t="str">
            <v>אשקלון</v>
          </cell>
          <cell r="N3275">
            <v>0</v>
          </cell>
          <cell r="P3275" t="str">
            <v>אשקלון</v>
          </cell>
          <cell r="AR3275" t="str">
            <v>חט"ע</v>
          </cell>
        </row>
        <row r="3276">
          <cell r="B3276">
            <v>24396954</v>
          </cell>
          <cell r="I3276" t="str">
            <v>משרד</v>
          </cell>
          <cell r="M3276" t="str">
            <v>יד מרדכי</v>
          </cell>
          <cell r="N3276">
            <v>1</v>
          </cell>
          <cell r="P3276" t="str">
            <v>חוף אשקלון</v>
          </cell>
          <cell r="AR3276" t="str">
            <v>יסודי</v>
          </cell>
        </row>
        <row r="3277">
          <cell r="B3277">
            <v>24397101</v>
          </cell>
          <cell r="I3277" t="str">
            <v>משרד</v>
          </cell>
          <cell r="M3277" t="str">
            <v>אשקלון</v>
          </cell>
          <cell r="N3277">
            <v>0</v>
          </cell>
          <cell r="P3277" t="str">
            <v>אשקלון</v>
          </cell>
          <cell r="AR3277" t="str">
            <v>יסודי</v>
          </cell>
        </row>
        <row r="3278">
          <cell r="B3278">
            <v>24397374</v>
          </cell>
          <cell r="I3278" t="str">
            <v>משרד</v>
          </cell>
          <cell r="M3278" t="str">
            <v>אשדוד</v>
          </cell>
          <cell r="N3278">
            <v>0</v>
          </cell>
          <cell r="P3278" t="str">
            <v>אשדוד</v>
          </cell>
          <cell r="AR3278" t="str">
            <v>יסודי</v>
          </cell>
        </row>
        <row r="3279">
          <cell r="B3279">
            <v>24397457</v>
          </cell>
          <cell r="I3279" t="str">
            <v>משרד</v>
          </cell>
          <cell r="M3279" t="str">
            <v>אשקלון</v>
          </cell>
          <cell r="N3279">
            <v>0</v>
          </cell>
          <cell r="P3279" t="str">
            <v>אשקלון</v>
          </cell>
          <cell r="AR3279" t="str">
            <v>גנ"י</v>
          </cell>
        </row>
        <row r="3280">
          <cell r="B3280">
            <v>24398281</v>
          </cell>
          <cell r="I3280" t="str">
            <v>משרד</v>
          </cell>
          <cell r="M3280" t="str">
            <v>קרית גת</v>
          </cell>
          <cell r="N3280">
            <v>0</v>
          </cell>
          <cell r="P3280" t="str">
            <v>קרית גת</v>
          </cell>
          <cell r="AR3280" t="str">
            <v>יסודי</v>
          </cell>
        </row>
        <row r="3281">
          <cell r="B3281">
            <v>24398315</v>
          </cell>
          <cell r="I3281" t="str">
            <v>משרד</v>
          </cell>
          <cell r="M3281" t="str">
            <v>אשדוד</v>
          </cell>
          <cell r="N3281">
            <v>0</v>
          </cell>
          <cell r="P3281" t="str">
            <v>אשדוד</v>
          </cell>
          <cell r="AR3281" t="str">
            <v>יסודי</v>
          </cell>
        </row>
        <row r="3282">
          <cell r="B3282">
            <v>24398315</v>
          </cell>
          <cell r="I3282" t="str">
            <v>משרד</v>
          </cell>
          <cell r="M3282"/>
          <cell r="N3282">
            <v>0</v>
          </cell>
          <cell r="P3282" t="str">
            <v>באר שבע</v>
          </cell>
          <cell r="AR3282" t="str">
            <v>יסודי</v>
          </cell>
        </row>
        <row r="3283">
          <cell r="B3283">
            <v>24398786</v>
          </cell>
          <cell r="I3283" t="str">
            <v>משרד</v>
          </cell>
          <cell r="M3283" t="str">
            <v>רהט</v>
          </cell>
          <cell r="N3283">
            <v>0</v>
          </cell>
          <cell r="P3283" t="str">
            <v>רהט</v>
          </cell>
          <cell r="AR3283" t="str">
            <v>חט"ב</v>
          </cell>
        </row>
        <row r="3284">
          <cell r="B3284">
            <v>24399123</v>
          </cell>
          <cell r="I3284" t="str">
            <v>משרד</v>
          </cell>
          <cell r="M3284" t="str">
            <v>קרית מלאכי</v>
          </cell>
          <cell r="N3284">
            <v>0</v>
          </cell>
          <cell r="P3284" t="str">
            <v>קרית מלאכי</v>
          </cell>
          <cell r="AR3284" t="str">
            <v>יסודי</v>
          </cell>
        </row>
        <row r="3285">
          <cell r="B3285">
            <v>24399404</v>
          </cell>
          <cell r="I3285" t="str">
            <v>משרד</v>
          </cell>
          <cell r="M3285" t="str">
            <v>אשקלון</v>
          </cell>
          <cell r="N3285">
            <v>0</v>
          </cell>
          <cell r="P3285" t="str">
            <v>אשקלון</v>
          </cell>
          <cell r="AR3285" t="str">
            <v>חט"ב</v>
          </cell>
        </row>
        <row r="3286">
          <cell r="B3286">
            <v>24399511</v>
          </cell>
          <cell r="I3286" t="str">
            <v>משרד</v>
          </cell>
          <cell r="M3286" t="str">
            <v>אשקלון</v>
          </cell>
          <cell r="N3286">
            <v>0</v>
          </cell>
          <cell r="P3286" t="str">
            <v>אשקלון</v>
          </cell>
          <cell r="AR3286" t="str">
            <v>יסודי</v>
          </cell>
        </row>
        <row r="3287">
          <cell r="B3287">
            <v>24399602</v>
          </cell>
          <cell r="I3287" t="str">
            <v>משרד</v>
          </cell>
          <cell r="M3287" t="str">
            <v>אשקלון</v>
          </cell>
          <cell r="N3287">
            <v>0</v>
          </cell>
          <cell r="P3287" t="str">
            <v>אשקלון</v>
          </cell>
          <cell r="AR3287" t="str">
            <v>חט"ב</v>
          </cell>
        </row>
        <row r="3288">
          <cell r="B3288">
            <v>24399602</v>
          </cell>
          <cell r="I3288" t="str">
            <v>משרד</v>
          </cell>
          <cell r="M3288" t="str">
            <v>אשקלון</v>
          </cell>
          <cell r="N3288">
            <v>0</v>
          </cell>
          <cell r="P3288" t="str">
            <v>אשקלון</v>
          </cell>
          <cell r="AR3288" t="str">
            <v>חט"ע</v>
          </cell>
        </row>
        <row r="3289">
          <cell r="B3289">
            <v>24399883</v>
          </cell>
          <cell r="I3289" t="str">
            <v>משרד</v>
          </cell>
          <cell r="M3289" t="str">
            <v>אשדוד</v>
          </cell>
          <cell r="N3289">
            <v>0</v>
          </cell>
          <cell r="P3289" t="str">
            <v>אשדוד</v>
          </cell>
          <cell r="AR3289" t="str">
            <v>יסודי</v>
          </cell>
        </row>
        <row r="3290">
          <cell r="B3290">
            <v>24399941</v>
          </cell>
          <cell r="I3290" t="str">
            <v>משרד</v>
          </cell>
          <cell r="M3290"/>
          <cell r="N3290">
            <v>0</v>
          </cell>
          <cell r="P3290" t="str">
            <v>באר שבע</v>
          </cell>
          <cell r="AR3290" t="str">
            <v>חט"ב</v>
          </cell>
        </row>
        <row r="3291">
          <cell r="B3291">
            <v>24399941</v>
          </cell>
          <cell r="I3291" t="str">
            <v>משרד</v>
          </cell>
          <cell r="M3291" t="str">
            <v>אשקלון</v>
          </cell>
          <cell r="N3291">
            <v>0</v>
          </cell>
          <cell r="P3291" t="str">
            <v>אשקלון</v>
          </cell>
          <cell r="AR3291" t="str">
            <v>חט"ב</v>
          </cell>
        </row>
        <row r="3292">
          <cell r="B3292">
            <v>24400137</v>
          </cell>
          <cell r="I3292" t="str">
            <v>משרד</v>
          </cell>
          <cell r="M3292" t="str">
            <v>בני דקלים</v>
          </cell>
          <cell r="N3292">
            <v>0</v>
          </cell>
          <cell r="P3292" t="str">
            <v>לכיש</v>
          </cell>
          <cell r="AR3292" t="str">
            <v>יסודי</v>
          </cell>
        </row>
        <row r="3293">
          <cell r="B3293">
            <v>24400418</v>
          </cell>
          <cell r="I3293" t="str">
            <v>בעלות</v>
          </cell>
          <cell r="M3293" t="str">
            <v>אשקלון</v>
          </cell>
          <cell r="N3293">
            <v>0</v>
          </cell>
          <cell r="P3293" t="str">
            <v>אשקלון</v>
          </cell>
          <cell r="AR3293" t="str">
            <v>חט"ע</v>
          </cell>
        </row>
        <row r="3294">
          <cell r="B3294">
            <v>24400459</v>
          </cell>
          <cell r="I3294" t="str">
            <v>משרד</v>
          </cell>
          <cell r="M3294" t="str">
            <v>גבים</v>
          </cell>
          <cell r="N3294">
            <v>1</v>
          </cell>
          <cell r="P3294" t="str">
            <v>שער הנגב</v>
          </cell>
          <cell r="AR3294" t="str">
            <v>יסודי</v>
          </cell>
        </row>
        <row r="3295">
          <cell r="B3295">
            <v>24400558</v>
          </cell>
          <cell r="I3295" t="str">
            <v>בעלות</v>
          </cell>
          <cell r="M3295" t="str">
            <v>אילת</v>
          </cell>
          <cell r="N3295">
            <v>0</v>
          </cell>
          <cell r="P3295" t="str">
            <v>אילת</v>
          </cell>
          <cell r="AR3295" t="str">
            <v>חט"ע</v>
          </cell>
        </row>
        <row r="3296">
          <cell r="B3296">
            <v>24401895</v>
          </cell>
          <cell r="I3296" t="str">
            <v>משרד</v>
          </cell>
          <cell r="M3296" t="str">
            <v>אשקלון</v>
          </cell>
          <cell r="N3296">
            <v>0</v>
          </cell>
          <cell r="P3296" t="str">
            <v>אשקלון</v>
          </cell>
          <cell r="AR3296" t="str">
            <v>חט"ב</v>
          </cell>
        </row>
        <row r="3297">
          <cell r="B3297">
            <v>24401895</v>
          </cell>
          <cell r="I3297" t="str">
            <v>משרד</v>
          </cell>
          <cell r="M3297" t="str">
            <v>אשקלון</v>
          </cell>
          <cell r="N3297">
            <v>0</v>
          </cell>
          <cell r="P3297" t="str">
            <v>אשקלון</v>
          </cell>
          <cell r="AR3297" t="str">
            <v>חט"ע</v>
          </cell>
        </row>
        <row r="3298">
          <cell r="B3298">
            <v>24402117</v>
          </cell>
          <cell r="I3298" t="str">
            <v>משרד</v>
          </cell>
          <cell r="M3298" t="str">
            <v>אשדוד</v>
          </cell>
          <cell r="N3298">
            <v>0</v>
          </cell>
          <cell r="P3298" t="str">
            <v>אשדוד</v>
          </cell>
          <cell r="AR3298" t="str">
            <v>גנ"י</v>
          </cell>
        </row>
        <row r="3299">
          <cell r="B3299">
            <v>24402117</v>
          </cell>
          <cell r="I3299" t="str">
            <v>משרד</v>
          </cell>
          <cell r="M3299" t="str">
            <v>אשדוד</v>
          </cell>
          <cell r="N3299">
            <v>0</v>
          </cell>
          <cell r="P3299" t="str">
            <v>אשדוד</v>
          </cell>
          <cell r="AR3299" t="str">
            <v>גנ"י</v>
          </cell>
        </row>
        <row r="3300">
          <cell r="B3300">
            <v>24402117</v>
          </cell>
          <cell r="I3300" t="str">
            <v>משרד</v>
          </cell>
          <cell r="M3300" t="str">
            <v>אשדוד</v>
          </cell>
          <cell r="N3300">
            <v>0</v>
          </cell>
          <cell r="P3300" t="str">
            <v>אשדוד</v>
          </cell>
          <cell r="AR3300" t="str">
            <v>גנ"י</v>
          </cell>
        </row>
        <row r="3301">
          <cell r="B3301">
            <v>24402117</v>
          </cell>
          <cell r="I3301" t="str">
            <v>משרד</v>
          </cell>
          <cell r="M3301" t="str">
            <v>אשדוד</v>
          </cell>
          <cell r="N3301">
            <v>0</v>
          </cell>
          <cell r="P3301" t="str">
            <v>אשדוד</v>
          </cell>
          <cell r="AR3301" t="str">
            <v>גנ"י</v>
          </cell>
        </row>
        <row r="3302">
          <cell r="B3302">
            <v>24402547</v>
          </cell>
          <cell r="I3302" t="str">
            <v>משרד</v>
          </cell>
          <cell r="M3302" t="str">
            <v>אשקלון</v>
          </cell>
          <cell r="N3302">
            <v>0</v>
          </cell>
          <cell r="P3302" t="str">
            <v>אשקלון</v>
          </cell>
          <cell r="AR3302" t="str">
            <v>יסודי</v>
          </cell>
        </row>
        <row r="3303">
          <cell r="B3303">
            <v>24402604</v>
          </cell>
          <cell r="I3303" t="str">
            <v>בעלות</v>
          </cell>
          <cell r="M3303" t="str">
            <v>אשקלון</v>
          </cell>
          <cell r="N3303">
            <v>0</v>
          </cell>
          <cell r="P3303" t="str">
            <v>אשקלון</v>
          </cell>
          <cell r="AR3303" t="str">
            <v>חט"ע</v>
          </cell>
        </row>
        <row r="3304">
          <cell r="B3304">
            <v>24402604</v>
          </cell>
          <cell r="I3304" t="str">
            <v>משרד</v>
          </cell>
          <cell r="M3304" t="str">
            <v>אשקלון</v>
          </cell>
          <cell r="N3304">
            <v>0</v>
          </cell>
          <cell r="P3304" t="str">
            <v>אשקלון</v>
          </cell>
          <cell r="AR3304" t="str">
            <v>חט"ב</v>
          </cell>
        </row>
        <row r="3305">
          <cell r="B3305">
            <v>24403081</v>
          </cell>
          <cell r="I3305" t="str">
            <v>משרד</v>
          </cell>
          <cell r="M3305" t="str">
            <v>קרית גת</v>
          </cell>
          <cell r="N3305">
            <v>0</v>
          </cell>
          <cell r="P3305" t="str">
            <v>קרית גת</v>
          </cell>
          <cell r="AR3305" t="str">
            <v>חט"ב</v>
          </cell>
        </row>
        <row r="3306">
          <cell r="B3306">
            <v>24403081</v>
          </cell>
          <cell r="I3306" t="str">
            <v>משרד</v>
          </cell>
          <cell r="M3306" t="str">
            <v>קרית גת</v>
          </cell>
          <cell r="N3306">
            <v>0</v>
          </cell>
          <cell r="P3306" t="str">
            <v>קרית גת</v>
          </cell>
          <cell r="AR3306" t="str">
            <v>חט"ע</v>
          </cell>
        </row>
        <row r="3307">
          <cell r="B3307">
            <v>24403461</v>
          </cell>
          <cell r="I3307" t="str">
            <v>משרד</v>
          </cell>
          <cell r="M3307" t="str">
            <v>אשדוד</v>
          </cell>
          <cell r="N3307">
            <v>0</v>
          </cell>
          <cell r="P3307" t="str">
            <v>אשדוד</v>
          </cell>
          <cell r="AR3307" t="str">
            <v>יסודי</v>
          </cell>
        </row>
        <row r="3308">
          <cell r="B3308">
            <v>24403594</v>
          </cell>
          <cell r="I3308" t="str">
            <v>משרד</v>
          </cell>
          <cell r="M3308" t="str">
            <v>אופקים</v>
          </cell>
          <cell r="N3308">
            <v>0</v>
          </cell>
          <cell r="P3308" t="str">
            <v>אופקים</v>
          </cell>
          <cell r="AR3308" t="str">
            <v>חט"ב</v>
          </cell>
        </row>
        <row r="3309">
          <cell r="B3309">
            <v>24403594</v>
          </cell>
          <cell r="I3309" t="str">
            <v>משרד</v>
          </cell>
          <cell r="M3309" t="str">
            <v>אופקים</v>
          </cell>
          <cell r="N3309">
            <v>0</v>
          </cell>
          <cell r="P3309" t="str">
            <v>אופקים</v>
          </cell>
          <cell r="AR3309" t="str">
            <v>חט"ע</v>
          </cell>
        </row>
        <row r="3310">
          <cell r="B3310">
            <v>24403958</v>
          </cell>
          <cell r="I3310" t="str">
            <v>בעלות</v>
          </cell>
          <cell r="M3310" t="str">
            <v>שדרות</v>
          </cell>
          <cell r="N3310">
            <v>1</v>
          </cell>
          <cell r="P3310" t="str">
            <v>שדרות</v>
          </cell>
          <cell r="AR3310" t="str">
            <v>חט"ע</v>
          </cell>
        </row>
        <row r="3311">
          <cell r="B3311">
            <v>24403958</v>
          </cell>
          <cell r="I3311" t="str">
            <v>משרד</v>
          </cell>
          <cell r="M3311" t="str">
            <v>שדרות</v>
          </cell>
          <cell r="N3311">
            <v>1</v>
          </cell>
          <cell r="P3311" t="str">
            <v>שדרות</v>
          </cell>
          <cell r="AR3311" t="str">
            <v>חט"ב</v>
          </cell>
        </row>
        <row r="3312">
          <cell r="B3312">
            <v>24411589</v>
          </cell>
          <cell r="I3312" t="str">
            <v>בעלות</v>
          </cell>
          <cell r="M3312" t="str">
            <v>באר שבע</v>
          </cell>
          <cell r="N3312">
            <v>0</v>
          </cell>
          <cell r="P3312" t="str">
            <v>באר שבע</v>
          </cell>
          <cell r="AR3312" t="str">
            <v>חט"ע</v>
          </cell>
        </row>
        <row r="3313">
          <cell r="B3313">
            <v>24412306</v>
          </cell>
          <cell r="I3313" t="str">
            <v>משרד</v>
          </cell>
          <cell r="M3313" t="str">
            <v>באר שבע</v>
          </cell>
          <cell r="N3313">
            <v>0</v>
          </cell>
          <cell r="P3313" t="str">
            <v>באר שבע</v>
          </cell>
          <cell r="AR3313" t="str">
            <v>יסודי</v>
          </cell>
        </row>
        <row r="3314">
          <cell r="B3314">
            <v>24418568</v>
          </cell>
          <cell r="I3314" t="str">
            <v>משרד</v>
          </cell>
          <cell r="M3314" t="str">
            <v>אשדוד</v>
          </cell>
          <cell r="N3314">
            <v>0</v>
          </cell>
          <cell r="P3314" t="str">
            <v>אשדוד</v>
          </cell>
          <cell r="AR3314" t="str">
            <v>גנ"י</v>
          </cell>
        </row>
        <row r="3315">
          <cell r="B3315">
            <v>24420333</v>
          </cell>
          <cell r="I3315" t="str">
            <v>משרד</v>
          </cell>
          <cell r="M3315" t="str">
            <v>אשקלון</v>
          </cell>
          <cell r="N3315">
            <v>0</v>
          </cell>
          <cell r="P3315" t="str">
            <v>אשקלון</v>
          </cell>
          <cell r="AR3315" t="str">
            <v>חט"ב</v>
          </cell>
        </row>
        <row r="3316">
          <cell r="B3316">
            <v>24421745</v>
          </cell>
          <cell r="I3316" t="str">
            <v>משרד</v>
          </cell>
          <cell r="M3316" t="str">
            <v>באר שבע</v>
          </cell>
          <cell r="N3316">
            <v>0</v>
          </cell>
          <cell r="P3316" t="str">
            <v>באר שבע</v>
          </cell>
          <cell r="AR3316" t="str">
            <v>יסודי</v>
          </cell>
        </row>
        <row r="3317">
          <cell r="B3317">
            <v>24426629</v>
          </cell>
          <cell r="I3317" t="str">
            <v>משרד</v>
          </cell>
          <cell r="M3317" t="str">
            <v>אשדוד</v>
          </cell>
          <cell r="N3317">
            <v>0</v>
          </cell>
          <cell r="P3317" t="str">
            <v>אשדוד</v>
          </cell>
          <cell r="AR3317" t="str">
            <v>חט"ב</v>
          </cell>
        </row>
        <row r="3318">
          <cell r="B3318">
            <v>24428658</v>
          </cell>
          <cell r="I3318" t="str">
            <v>משרד</v>
          </cell>
          <cell r="M3318" t="str">
            <v>להבים</v>
          </cell>
          <cell r="N3318">
            <v>0</v>
          </cell>
          <cell r="P3318" t="str">
            <v>להבים</v>
          </cell>
          <cell r="AR3318" t="str">
            <v>יסודי</v>
          </cell>
        </row>
        <row r="3319">
          <cell r="B3319">
            <v>24433138</v>
          </cell>
          <cell r="I3319" t="str">
            <v>משרד</v>
          </cell>
          <cell r="M3319" t="str">
            <v>אילת</v>
          </cell>
          <cell r="N3319">
            <v>0</v>
          </cell>
          <cell r="P3319" t="str">
            <v>אילת</v>
          </cell>
          <cell r="AR3319" t="str">
            <v>יסודי</v>
          </cell>
        </row>
        <row r="3320">
          <cell r="B3320">
            <v>24436677</v>
          </cell>
          <cell r="I3320" t="str">
            <v>בעלות</v>
          </cell>
          <cell r="M3320" t="str">
            <v>אשדוד</v>
          </cell>
          <cell r="N3320">
            <v>0</v>
          </cell>
          <cell r="P3320" t="str">
            <v>אשדוד</v>
          </cell>
          <cell r="AR3320" t="str">
            <v>חט"ע</v>
          </cell>
        </row>
        <row r="3321">
          <cell r="B3321">
            <v>24439713</v>
          </cell>
          <cell r="I3321" t="str">
            <v>משרד</v>
          </cell>
          <cell r="M3321" t="str">
            <v>באר שבע</v>
          </cell>
          <cell r="N3321">
            <v>0</v>
          </cell>
          <cell r="P3321" t="str">
            <v>באר שבע</v>
          </cell>
          <cell r="AR3321" t="str">
            <v>יסודי</v>
          </cell>
        </row>
        <row r="3322">
          <cell r="B3322">
            <v>24445991</v>
          </cell>
          <cell r="I3322" t="str">
            <v>בעלות</v>
          </cell>
          <cell r="M3322" t="str">
            <v>ירוחם</v>
          </cell>
          <cell r="N3322">
            <v>0</v>
          </cell>
          <cell r="P3322" t="str">
            <v>ירוחם</v>
          </cell>
          <cell r="AR3322" t="str">
            <v>חט"ע</v>
          </cell>
        </row>
        <row r="3323">
          <cell r="B3323">
            <v>24449050</v>
          </cell>
          <cell r="I3323" t="str">
            <v>משרד</v>
          </cell>
          <cell r="M3323" t="str">
            <v>סוסיה</v>
          </cell>
          <cell r="N3323">
            <v>0</v>
          </cell>
          <cell r="P3323" t="str">
            <v>הר חברון</v>
          </cell>
          <cell r="AR3323" t="str">
            <v>יסודי</v>
          </cell>
        </row>
        <row r="3324">
          <cell r="B3324">
            <v>24449050</v>
          </cell>
          <cell r="I3324" t="str">
            <v>משרד</v>
          </cell>
          <cell r="M3324"/>
          <cell r="N3324">
            <v>0</v>
          </cell>
          <cell r="P3324" t="str">
            <v>באר שבע</v>
          </cell>
          <cell r="AR3324" t="str">
            <v>יסודי</v>
          </cell>
        </row>
        <row r="3325">
          <cell r="B3325">
            <v>24450702</v>
          </cell>
          <cell r="I3325" t="str">
            <v>משרד</v>
          </cell>
          <cell r="M3325" t="str">
            <v>אשדוד</v>
          </cell>
          <cell r="N3325">
            <v>0</v>
          </cell>
          <cell r="P3325" t="str">
            <v>אשדוד</v>
          </cell>
          <cell r="AR3325" t="str">
            <v>יסודי</v>
          </cell>
        </row>
        <row r="3326">
          <cell r="B3326">
            <v>24453052</v>
          </cell>
          <cell r="I3326" t="str">
            <v>משרד</v>
          </cell>
          <cell r="M3326" t="str">
            <v>אשקלון</v>
          </cell>
          <cell r="N3326">
            <v>0</v>
          </cell>
          <cell r="P3326" t="str">
            <v>אשקלון</v>
          </cell>
          <cell r="AR3326" t="str">
            <v>חט"ב</v>
          </cell>
        </row>
        <row r="3327">
          <cell r="B3327">
            <v>24454415</v>
          </cell>
          <cell r="I3327" t="str">
            <v>משרד</v>
          </cell>
          <cell r="M3327" t="str">
            <v>מגן</v>
          </cell>
          <cell r="N3327">
            <v>1</v>
          </cell>
          <cell r="P3327" t="str">
            <v>אשכול</v>
          </cell>
          <cell r="AR3327" t="str">
            <v>יסודי</v>
          </cell>
        </row>
        <row r="3328">
          <cell r="B3328">
            <v>24471864</v>
          </cell>
          <cell r="I3328" t="str">
            <v>משרד</v>
          </cell>
          <cell r="M3328" t="str">
            <v>באר טוביה</v>
          </cell>
          <cell r="N3328">
            <v>0</v>
          </cell>
          <cell r="P3328" t="str">
            <v>באר טוביה</v>
          </cell>
          <cell r="AR3328" t="str">
            <v>יסודי</v>
          </cell>
        </row>
        <row r="3329">
          <cell r="B3329">
            <v>24472037</v>
          </cell>
          <cell r="I3329" t="str">
            <v>משרד</v>
          </cell>
          <cell r="M3329"/>
          <cell r="N3329">
            <v>0</v>
          </cell>
          <cell r="P3329" t="str">
            <v>באר שבע</v>
          </cell>
          <cell r="AR3329" t="str">
            <v>חט"ע</v>
          </cell>
        </row>
        <row r="3330">
          <cell r="B3330">
            <v>24472037</v>
          </cell>
          <cell r="I3330" t="str">
            <v>משרד</v>
          </cell>
          <cell r="M3330" t="str">
            <v>קרית גת</v>
          </cell>
          <cell r="N3330">
            <v>0</v>
          </cell>
          <cell r="P3330" t="str">
            <v>קרית גת</v>
          </cell>
          <cell r="AR3330" t="str">
            <v>חט"ב</v>
          </cell>
        </row>
        <row r="3331">
          <cell r="B3331">
            <v>24472037</v>
          </cell>
          <cell r="I3331" t="str">
            <v>משרד</v>
          </cell>
          <cell r="M3331" t="str">
            <v>קרית גת</v>
          </cell>
          <cell r="N3331">
            <v>0</v>
          </cell>
          <cell r="P3331" t="str">
            <v>קרית גת</v>
          </cell>
          <cell r="AR3331" t="str">
            <v>חט"ע</v>
          </cell>
        </row>
        <row r="3332">
          <cell r="B3332">
            <v>24472409</v>
          </cell>
          <cell r="I3332" t="str">
            <v>משרד</v>
          </cell>
          <cell r="M3332" t="str">
            <v>אמונים</v>
          </cell>
          <cell r="N3332">
            <v>0</v>
          </cell>
          <cell r="P3332" t="str">
            <v>באר טוביה</v>
          </cell>
          <cell r="AR3332" t="str">
            <v>יסודי</v>
          </cell>
        </row>
        <row r="3333">
          <cell r="B3333">
            <v>24473779</v>
          </cell>
          <cell r="I3333" t="str">
            <v>משרד</v>
          </cell>
          <cell r="M3333" t="str">
            <v>קרית מלאכי</v>
          </cell>
          <cell r="N3333">
            <v>0</v>
          </cell>
          <cell r="P3333" t="str">
            <v>קרית מלאכי</v>
          </cell>
          <cell r="AR3333" t="str">
            <v>גנ"י</v>
          </cell>
        </row>
        <row r="3334">
          <cell r="B3334">
            <v>24474702</v>
          </cell>
          <cell r="I3334" t="str">
            <v>משרד</v>
          </cell>
          <cell r="M3334" t="str">
            <v>בתי ספר של מרחבים</v>
          </cell>
          <cell r="N3334">
            <v>0</v>
          </cell>
          <cell r="P3334" t="str">
            <v>מרחבים</v>
          </cell>
          <cell r="AR3334" t="str">
            <v>יסודי</v>
          </cell>
        </row>
        <row r="3335">
          <cell r="B3335">
            <v>24474868</v>
          </cell>
          <cell r="I3335" t="str">
            <v>משרד</v>
          </cell>
          <cell r="M3335" t="str">
            <v>באר שבע</v>
          </cell>
          <cell r="N3335">
            <v>0</v>
          </cell>
          <cell r="P3335" t="str">
            <v>באר שבע</v>
          </cell>
          <cell r="AR3335" t="str">
            <v>יסודי</v>
          </cell>
        </row>
        <row r="3336">
          <cell r="B3336">
            <v>24475006</v>
          </cell>
          <cell r="I3336" t="str">
            <v>בעלות</v>
          </cell>
          <cell r="M3336" t="str">
            <v>באר שבע</v>
          </cell>
          <cell r="N3336">
            <v>0</v>
          </cell>
          <cell r="P3336" t="str">
            <v>באר שבע</v>
          </cell>
          <cell r="AR3336" t="str">
            <v>חט"ב</v>
          </cell>
        </row>
        <row r="3337">
          <cell r="B3337">
            <v>24475287</v>
          </cell>
          <cell r="I3337" t="str">
            <v>משרד</v>
          </cell>
          <cell r="M3337" t="str">
            <v>אשדוד</v>
          </cell>
          <cell r="N3337">
            <v>0</v>
          </cell>
          <cell r="P3337" t="str">
            <v>אשדוד</v>
          </cell>
          <cell r="AR3337" t="str">
            <v>חט"ב</v>
          </cell>
        </row>
        <row r="3338">
          <cell r="B3338">
            <v>24477770</v>
          </cell>
          <cell r="I3338" t="str">
            <v>משרד</v>
          </cell>
          <cell r="M3338" t="str">
            <v>יד מרדכי</v>
          </cell>
          <cell r="N3338">
            <v>1</v>
          </cell>
          <cell r="P3338" t="str">
            <v>חוף אשקלון</v>
          </cell>
          <cell r="AR3338" t="str">
            <v>יסודי</v>
          </cell>
        </row>
        <row r="3339">
          <cell r="B3339">
            <v>24477770</v>
          </cell>
          <cell r="I3339" t="str">
            <v>משרד</v>
          </cell>
          <cell r="M3339" t="str">
            <v>אשקלון</v>
          </cell>
          <cell r="N3339">
            <v>0</v>
          </cell>
          <cell r="P3339" t="str">
            <v>אשקלון</v>
          </cell>
          <cell r="AR3339" t="str">
            <v>יסודי</v>
          </cell>
        </row>
        <row r="3340">
          <cell r="B3340">
            <v>24477937</v>
          </cell>
          <cell r="I3340" t="str">
            <v>משרד</v>
          </cell>
          <cell r="M3340" t="str">
            <v>אשדוד</v>
          </cell>
          <cell r="N3340">
            <v>0</v>
          </cell>
          <cell r="P3340" t="str">
            <v>אשדוד</v>
          </cell>
          <cell r="AR3340" t="str">
            <v>יסודי</v>
          </cell>
        </row>
        <row r="3341">
          <cell r="B3341">
            <v>24478067</v>
          </cell>
          <cell r="I3341" t="str">
            <v>משרד</v>
          </cell>
          <cell r="M3341" t="str">
            <v>קרית גת</v>
          </cell>
          <cell r="N3341">
            <v>0</v>
          </cell>
          <cell r="P3341" t="str">
            <v>קרית גת</v>
          </cell>
          <cell r="AR3341" t="str">
            <v>חט"ב</v>
          </cell>
        </row>
        <row r="3342">
          <cell r="B3342">
            <v>24479065</v>
          </cell>
          <cell r="I3342" t="str">
            <v>משרד</v>
          </cell>
          <cell r="M3342" t="str">
            <v>בית קמה</v>
          </cell>
          <cell r="N3342">
            <v>0</v>
          </cell>
          <cell r="P3342" t="str">
            <v>בני שמעון</v>
          </cell>
          <cell r="AR3342" t="str">
            <v>גנ"י</v>
          </cell>
        </row>
        <row r="3343">
          <cell r="B3343">
            <v>24479065</v>
          </cell>
          <cell r="I3343" t="str">
            <v>משרד</v>
          </cell>
          <cell r="M3343" t="str">
            <v>שובל</v>
          </cell>
          <cell r="N3343">
            <v>0</v>
          </cell>
          <cell r="P3343" t="str">
            <v>בני שמעון</v>
          </cell>
          <cell r="AR3343" t="str">
            <v>גנ"י</v>
          </cell>
        </row>
        <row r="3344">
          <cell r="B3344">
            <v>24479065</v>
          </cell>
          <cell r="I3344" t="str">
            <v>משרד</v>
          </cell>
          <cell r="M3344" t="str">
            <v>שובל</v>
          </cell>
          <cell r="N3344">
            <v>0</v>
          </cell>
          <cell r="P3344" t="str">
            <v>בני שמעון</v>
          </cell>
          <cell r="AR3344" t="str">
            <v>גנ"י</v>
          </cell>
        </row>
        <row r="3345">
          <cell r="B3345">
            <v>24479487</v>
          </cell>
          <cell r="I3345" t="str">
            <v>משרד</v>
          </cell>
          <cell r="M3345" t="str">
            <v>אשדוד</v>
          </cell>
          <cell r="N3345">
            <v>0</v>
          </cell>
          <cell r="P3345" t="str">
            <v>אשדוד</v>
          </cell>
          <cell r="AR3345" t="str">
            <v>יסודי</v>
          </cell>
        </row>
        <row r="3346">
          <cell r="B3346">
            <v>24479917</v>
          </cell>
          <cell r="I3346" t="str">
            <v>בעלות</v>
          </cell>
          <cell r="M3346" t="str">
            <v>אשדוד</v>
          </cell>
          <cell r="N3346">
            <v>0</v>
          </cell>
          <cell r="P3346" t="str">
            <v>אשדוד</v>
          </cell>
          <cell r="AR3346" t="str">
            <v>חט"ע</v>
          </cell>
        </row>
        <row r="3347">
          <cell r="B3347">
            <v>24480410</v>
          </cell>
          <cell r="I3347" t="str">
            <v>בעלות</v>
          </cell>
          <cell r="M3347" t="str">
            <v>באר שבע</v>
          </cell>
          <cell r="N3347">
            <v>0</v>
          </cell>
          <cell r="P3347" t="str">
            <v>באר שבע</v>
          </cell>
          <cell r="AR3347" t="str">
            <v>חט"ע</v>
          </cell>
        </row>
        <row r="3348">
          <cell r="B3348">
            <v>24483042</v>
          </cell>
          <cell r="I3348" t="str">
            <v>משרד</v>
          </cell>
          <cell r="M3348" t="str">
            <v>כפר מנחם</v>
          </cell>
          <cell r="N3348">
            <v>0</v>
          </cell>
          <cell r="P3348" t="str">
            <v>יואב</v>
          </cell>
          <cell r="AR3348" t="str">
            <v>יסודי</v>
          </cell>
        </row>
        <row r="3349">
          <cell r="B3349">
            <v>24484719</v>
          </cell>
          <cell r="I3349" t="str">
            <v>בעלות</v>
          </cell>
          <cell r="M3349" t="str">
            <v>אשדוד</v>
          </cell>
          <cell r="N3349">
            <v>0</v>
          </cell>
          <cell r="P3349" t="str">
            <v>אשדוד</v>
          </cell>
          <cell r="AR3349" t="str">
            <v>חט"ע</v>
          </cell>
        </row>
        <row r="3350">
          <cell r="B3350">
            <v>24485468</v>
          </cell>
          <cell r="I3350" t="str">
            <v>משרד</v>
          </cell>
          <cell r="M3350" t="str">
            <v>באר שבע</v>
          </cell>
          <cell r="N3350">
            <v>0</v>
          </cell>
          <cell r="P3350" t="str">
            <v>באר שבע</v>
          </cell>
          <cell r="AR3350" t="str">
            <v>חט"ב</v>
          </cell>
        </row>
        <row r="3351">
          <cell r="B3351">
            <v>24486334</v>
          </cell>
          <cell r="I3351" t="str">
            <v>בעלות</v>
          </cell>
          <cell r="M3351" t="str">
            <v>מיתר</v>
          </cell>
          <cell r="N3351">
            <v>0</v>
          </cell>
          <cell r="P3351" t="str">
            <v>מיתר</v>
          </cell>
          <cell r="AR3351" t="str">
            <v>חט"ע</v>
          </cell>
        </row>
        <row r="3352">
          <cell r="B3352">
            <v>24487894</v>
          </cell>
          <cell r="I3352" t="str">
            <v>משרד</v>
          </cell>
          <cell r="M3352" t="str">
            <v>אשדוד</v>
          </cell>
          <cell r="N3352">
            <v>0</v>
          </cell>
          <cell r="P3352" t="str">
            <v>אשדוד</v>
          </cell>
          <cell r="AR3352" t="str">
            <v>יסודי</v>
          </cell>
        </row>
        <row r="3353">
          <cell r="B3353">
            <v>24487894</v>
          </cell>
          <cell r="I3353" t="str">
            <v>משרד</v>
          </cell>
          <cell r="M3353"/>
          <cell r="N3353">
            <v>0</v>
          </cell>
          <cell r="P3353" t="str">
            <v>באר שבע</v>
          </cell>
          <cell r="AR3353" t="str">
            <v>יסודי</v>
          </cell>
        </row>
        <row r="3354">
          <cell r="B3354">
            <v>24488371</v>
          </cell>
          <cell r="I3354" t="str">
            <v>בעלות</v>
          </cell>
          <cell r="M3354" t="str">
            <v>אשקלון</v>
          </cell>
          <cell r="N3354">
            <v>0</v>
          </cell>
          <cell r="P3354" t="str">
            <v>אשקלון</v>
          </cell>
          <cell r="AR3354" t="str">
            <v>חט"ע</v>
          </cell>
        </row>
        <row r="3355">
          <cell r="B3355">
            <v>24490328</v>
          </cell>
          <cell r="I3355" t="str">
            <v>משרד</v>
          </cell>
          <cell r="M3355" t="str">
            <v>אשדוד</v>
          </cell>
          <cell r="N3355">
            <v>0</v>
          </cell>
          <cell r="P3355" t="str">
            <v>אשדוד</v>
          </cell>
          <cell r="AR3355" t="str">
            <v>יסודי</v>
          </cell>
        </row>
        <row r="3356">
          <cell r="B3356">
            <v>24490328</v>
          </cell>
          <cell r="I3356" t="str">
            <v>משרד</v>
          </cell>
          <cell r="M3356" t="str">
            <v>באר שבע</v>
          </cell>
          <cell r="N3356">
            <v>0</v>
          </cell>
          <cell r="P3356" t="str">
            <v>באר שבע</v>
          </cell>
          <cell r="AR3356" t="str">
            <v>יסודי</v>
          </cell>
        </row>
        <row r="3357">
          <cell r="B3357">
            <v>24490328</v>
          </cell>
          <cell r="I3357" t="str">
            <v>משרד</v>
          </cell>
          <cell r="M3357" t="str">
            <v>קרית מלאכי</v>
          </cell>
          <cell r="N3357">
            <v>0</v>
          </cell>
          <cell r="P3357" t="str">
            <v>קרית מלאכי</v>
          </cell>
          <cell r="AR3357" t="str">
            <v>יסודי</v>
          </cell>
        </row>
        <row r="3358">
          <cell r="B3358">
            <v>24491367</v>
          </cell>
          <cell r="I3358" t="str">
            <v>משרד</v>
          </cell>
          <cell r="M3358" t="str">
            <v>אשקלון</v>
          </cell>
          <cell r="N3358">
            <v>0</v>
          </cell>
          <cell r="P3358" t="str">
            <v>אשקלון</v>
          </cell>
          <cell r="AR3358" t="str">
            <v>חט"ב</v>
          </cell>
        </row>
        <row r="3359">
          <cell r="B3359">
            <v>24498685</v>
          </cell>
          <cell r="I3359" t="str">
            <v>משרד</v>
          </cell>
          <cell r="M3359" t="str">
            <v>אילת</v>
          </cell>
          <cell r="N3359">
            <v>0</v>
          </cell>
          <cell r="P3359" t="str">
            <v>אילת</v>
          </cell>
          <cell r="AR3359" t="str">
            <v>חט"ב</v>
          </cell>
        </row>
        <row r="3360">
          <cell r="B3360">
            <v>24498685</v>
          </cell>
          <cell r="I3360" t="str">
            <v>משרד</v>
          </cell>
          <cell r="M3360" t="str">
            <v>אילת</v>
          </cell>
          <cell r="N3360">
            <v>0</v>
          </cell>
          <cell r="P3360" t="str">
            <v>אילת</v>
          </cell>
          <cell r="AR3360" t="str">
            <v>חט"ע</v>
          </cell>
        </row>
        <row r="3361">
          <cell r="B3361">
            <v>24500233</v>
          </cell>
          <cell r="I3361" t="str">
            <v>משרד</v>
          </cell>
          <cell r="M3361" t="str">
            <v>קרית מלאכי</v>
          </cell>
          <cell r="N3361">
            <v>0</v>
          </cell>
          <cell r="P3361" t="str">
            <v>קרית מלאכי</v>
          </cell>
          <cell r="AR3361" t="str">
            <v>יסודי</v>
          </cell>
        </row>
        <row r="3362">
          <cell r="B3362">
            <v>24500282</v>
          </cell>
          <cell r="I3362" t="str">
            <v>משרד</v>
          </cell>
          <cell r="M3362" t="str">
            <v>ערד</v>
          </cell>
          <cell r="N3362">
            <v>0</v>
          </cell>
          <cell r="P3362" t="str">
            <v>ערד</v>
          </cell>
          <cell r="AR3362" t="str">
            <v>חט"ב</v>
          </cell>
        </row>
        <row r="3363">
          <cell r="B3363">
            <v>24504581</v>
          </cell>
          <cell r="I3363" t="str">
            <v>משרד</v>
          </cell>
          <cell r="M3363" t="str">
            <v>אשדוד</v>
          </cell>
          <cell r="N3363">
            <v>0</v>
          </cell>
          <cell r="P3363" t="str">
            <v>אשדוד</v>
          </cell>
          <cell r="AR3363" t="str">
            <v>חט"ב</v>
          </cell>
        </row>
        <row r="3364">
          <cell r="B3364">
            <v>24522625</v>
          </cell>
          <cell r="I3364" t="str">
            <v>משרד</v>
          </cell>
          <cell r="M3364" t="str">
            <v>קרית מלאכי</v>
          </cell>
          <cell r="N3364">
            <v>0</v>
          </cell>
          <cell r="P3364" t="str">
            <v>קרית מלאכי</v>
          </cell>
          <cell r="AR3364" t="str">
            <v>גנ"י</v>
          </cell>
        </row>
        <row r="3365">
          <cell r="B3365">
            <v>24522856</v>
          </cell>
          <cell r="I3365" t="str">
            <v>בעלות</v>
          </cell>
          <cell r="M3365" t="str">
            <v>אילת</v>
          </cell>
          <cell r="N3365">
            <v>0</v>
          </cell>
          <cell r="P3365" t="str">
            <v>אילת</v>
          </cell>
          <cell r="AR3365" t="str">
            <v>חט"ב</v>
          </cell>
        </row>
        <row r="3366">
          <cell r="B3366">
            <v>24522856</v>
          </cell>
          <cell r="I3366" t="str">
            <v>בעלות</v>
          </cell>
          <cell r="M3366" t="str">
            <v>אילת</v>
          </cell>
          <cell r="N3366">
            <v>0</v>
          </cell>
          <cell r="P3366" t="str">
            <v>אילת</v>
          </cell>
          <cell r="AR3366" t="str">
            <v>חט"ע</v>
          </cell>
        </row>
        <row r="3367">
          <cell r="B3367">
            <v>24526139</v>
          </cell>
          <cell r="I3367" t="str">
            <v>משרד</v>
          </cell>
          <cell r="M3367" t="str">
            <v>אשדוד</v>
          </cell>
          <cell r="N3367">
            <v>0</v>
          </cell>
          <cell r="P3367" t="str">
            <v>אשדוד</v>
          </cell>
          <cell r="AR3367" t="str">
            <v>יסודי</v>
          </cell>
        </row>
        <row r="3368">
          <cell r="B3368">
            <v>24530297</v>
          </cell>
          <cell r="I3368" t="str">
            <v>משרד</v>
          </cell>
          <cell r="M3368" t="str">
            <v>אשדוד</v>
          </cell>
          <cell r="N3368">
            <v>0</v>
          </cell>
          <cell r="P3368" t="str">
            <v>אשדוד</v>
          </cell>
          <cell r="AR3368" t="str">
            <v>גנ"י</v>
          </cell>
        </row>
        <row r="3369">
          <cell r="B3369">
            <v>24530685</v>
          </cell>
          <cell r="I3369" t="str">
            <v>משרד</v>
          </cell>
          <cell r="M3369" t="str">
            <v>אשדוד</v>
          </cell>
          <cell r="N3369">
            <v>0</v>
          </cell>
          <cell r="P3369" t="str">
            <v>אשדוד</v>
          </cell>
          <cell r="AR3369" t="str">
            <v>חט"ב</v>
          </cell>
        </row>
        <row r="3370">
          <cell r="B3370">
            <v>24530685</v>
          </cell>
          <cell r="I3370" t="str">
            <v>משרד</v>
          </cell>
          <cell r="M3370" t="str">
            <v>אשדוד</v>
          </cell>
          <cell r="N3370">
            <v>0</v>
          </cell>
          <cell r="P3370" t="str">
            <v>אשדוד</v>
          </cell>
          <cell r="AR3370" t="str">
            <v>חט"ע</v>
          </cell>
        </row>
        <row r="3371">
          <cell r="B3371">
            <v>24531162</v>
          </cell>
          <cell r="I3371" t="str">
            <v>משרד</v>
          </cell>
          <cell r="M3371" t="str">
            <v>אשדוד</v>
          </cell>
          <cell r="N3371">
            <v>0</v>
          </cell>
          <cell r="P3371" t="str">
            <v>אשדוד</v>
          </cell>
          <cell r="AR3371" t="str">
            <v>חט"ב</v>
          </cell>
        </row>
        <row r="3372">
          <cell r="B3372">
            <v>24531162</v>
          </cell>
          <cell r="I3372" t="str">
            <v>משרד</v>
          </cell>
          <cell r="M3372" t="str">
            <v>אשדוד</v>
          </cell>
          <cell r="N3372">
            <v>0</v>
          </cell>
          <cell r="P3372" t="str">
            <v>אשדוד</v>
          </cell>
          <cell r="AR3372" t="str">
            <v>חט"ע</v>
          </cell>
        </row>
        <row r="3373">
          <cell r="B3373">
            <v>24531337</v>
          </cell>
          <cell r="I3373" t="str">
            <v>משרד</v>
          </cell>
          <cell r="M3373" t="str">
            <v>אשדוד</v>
          </cell>
          <cell r="N3373">
            <v>0</v>
          </cell>
          <cell r="P3373" t="str">
            <v>אשדוד</v>
          </cell>
          <cell r="AR3373" t="str">
            <v>חט"ב</v>
          </cell>
        </row>
        <row r="3374">
          <cell r="B3374">
            <v>24531337</v>
          </cell>
          <cell r="I3374" t="str">
            <v>משרד</v>
          </cell>
          <cell r="M3374" t="str">
            <v>אשדוד</v>
          </cell>
          <cell r="N3374">
            <v>0</v>
          </cell>
          <cell r="P3374" t="str">
            <v>אשדוד</v>
          </cell>
          <cell r="AR3374" t="str">
            <v>חט"ע</v>
          </cell>
        </row>
        <row r="3375">
          <cell r="B3375">
            <v>24532947</v>
          </cell>
          <cell r="I3375" t="str">
            <v>בעלות</v>
          </cell>
          <cell r="M3375" t="str">
            <v>באר שבע</v>
          </cell>
          <cell r="N3375">
            <v>0</v>
          </cell>
          <cell r="P3375" t="str">
            <v>באר שבע</v>
          </cell>
          <cell r="AR3375" t="str">
            <v>חט"ע</v>
          </cell>
        </row>
        <row r="3376">
          <cell r="B3376">
            <v>24533549</v>
          </cell>
          <cell r="I3376" t="str">
            <v>משרד</v>
          </cell>
          <cell r="M3376" t="str">
            <v>קרית גת</v>
          </cell>
          <cell r="N3376">
            <v>0</v>
          </cell>
          <cell r="P3376" t="str">
            <v>קרית גת</v>
          </cell>
          <cell r="AR3376" t="str">
            <v>חט"ב</v>
          </cell>
        </row>
        <row r="3377">
          <cell r="B3377">
            <v>24533549</v>
          </cell>
          <cell r="I3377" t="str">
            <v>משרד</v>
          </cell>
          <cell r="M3377" t="str">
            <v>קרית גת</v>
          </cell>
          <cell r="N3377">
            <v>0</v>
          </cell>
          <cell r="P3377" t="str">
            <v>קרית גת</v>
          </cell>
          <cell r="AR3377" t="str">
            <v>חט"ע</v>
          </cell>
        </row>
        <row r="3378">
          <cell r="B3378">
            <v>24533994</v>
          </cell>
          <cell r="I3378" t="str">
            <v>משרד</v>
          </cell>
          <cell r="M3378" t="str">
            <v>באר שבע</v>
          </cell>
          <cell r="N3378">
            <v>0</v>
          </cell>
          <cell r="P3378" t="str">
            <v>באר שבע</v>
          </cell>
          <cell r="AR3378" t="str">
            <v>יסודי</v>
          </cell>
        </row>
        <row r="3379">
          <cell r="B3379">
            <v>24534083</v>
          </cell>
          <cell r="I3379" t="str">
            <v>משרד</v>
          </cell>
          <cell r="M3379" t="str">
            <v>אשדוד</v>
          </cell>
          <cell r="N3379">
            <v>0</v>
          </cell>
          <cell r="P3379" t="str">
            <v>אשדוד</v>
          </cell>
          <cell r="AR3379" t="str">
            <v>חט"ב</v>
          </cell>
        </row>
        <row r="3380">
          <cell r="B3380">
            <v>24534117</v>
          </cell>
          <cell r="I3380" t="str">
            <v>משרד</v>
          </cell>
          <cell r="M3380" t="str">
            <v>אשדוד</v>
          </cell>
          <cell r="N3380">
            <v>0</v>
          </cell>
          <cell r="P3380" t="str">
            <v>אשדוד</v>
          </cell>
          <cell r="AR3380" t="str">
            <v>חט"ב</v>
          </cell>
        </row>
        <row r="3381">
          <cell r="B3381">
            <v>24534612</v>
          </cell>
          <cell r="I3381" t="str">
            <v>משרד</v>
          </cell>
          <cell r="M3381" t="str">
            <v>אשקלון</v>
          </cell>
          <cell r="N3381">
            <v>0</v>
          </cell>
          <cell r="P3381" t="str">
            <v>אשקלון</v>
          </cell>
          <cell r="AR3381" t="str">
            <v>חט"ב</v>
          </cell>
        </row>
        <row r="3382">
          <cell r="B3382">
            <v>24534612</v>
          </cell>
          <cell r="I3382" t="str">
            <v>משרד</v>
          </cell>
          <cell r="M3382" t="str">
            <v>אשקלון</v>
          </cell>
          <cell r="N3382">
            <v>0</v>
          </cell>
          <cell r="P3382" t="str">
            <v>אשקלון</v>
          </cell>
          <cell r="AR3382" t="str">
            <v>חט"ע</v>
          </cell>
        </row>
        <row r="3383">
          <cell r="B3383">
            <v>24535031</v>
          </cell>
          <cell r="I3383" t="str">
            <v>משרד</v>
          </cell>
          <cell r="M3383" t="str">
            <v>קרית מלאכי</v>
          </cell>
          <cell r="N3383">
            <v>0</v>
          </cell>
          <cell r="P3383" t="str">
            <v>קרית מלאכי</v>
          </cell>
          <cell r="AR3383" t="str">
            <v>יסודי</v>
          </cell>
        </row>
        <row r="3384">
          <cell r="B3384">
            <v>24535429</v>
          </cell>
          <cell r="I3384" t="str">
            <v>משרד</v>
          </cell>
          <cell r="M3384" t="str">
            <v>אשדוד</v>
          </cell>
          <cell r="N3384">
            <v>0</v>
          </cell>
          <cell r="P3384" t="str">
            <v>אשדוד</v>
          </cell>
          <cell r="AR3384" t="str">
            <v>יסודי</v>
          </cell>
        </row>
        <row r="3385">
          <cell r="B3385">
            <v>24536534</v>
          </cell>
          <cell r="I3385" t="str">
            <v>משרד</v>
          </cell>
          <cell r="M3385" t="str">
            <v>קרית מלאכי</v>
          </cell>
          <cell r="N3385">
            <v>0</v>
          </cell>
          <cell r="P3385" t="str">
            <v>קרית מלאכי</v>
          </cell>
          <cell r="AR3385" t="str">
            <v>יסודי</v>
          </cell>
        </row>
        <row r="3386">
          <cell r="B3386">
            <v>24536690</v>
          </cell>
          <cell r="I3386" t="str">
            <v>משרד</v>
          </cell>
          <cell r="M3386" t="str">
            <v>אשדוד</v>
          </cell>
          <cell r="N3386">
            <v>0</v>
          </cell>
          <cell r="P3386" t="str">
            <v>אשדוד</v>
          </cell>
          <cell r="AR3386" t="str">
            <v>חט"ב</v>
          </cell>
        </row>
        <row r="3387">
          <cell r="B3387">
            <v>24536690</v>
          </cell>
          <cell r="I3387" t="str">
            <v>משרד</v>
          </cell>
          <cell r="M3387" t="str">
            <v>אשדוד</v>
          </cell>
          <cell r="N3387">
            <v>0</v>
          </cell>
          <cell r="P3387" t="str">
            <v>אשדוד</v>
          </cell>
          <cell r="AR3387" t="str">
            <v>חט"ע</v>
          </cell>
        </row>
        <row r="3388">
          <cell r="B3388">
            <v>24537110</v>
          </cell>
          <cell r="I3388" t="str">
            <v>משרד</v>
          </cell>
          <cell r="M3388" t="str">
            <v>אשדוד</v>
          </cell>
          <cell r="N3388">
            <v>0</v>
          </cell>
          <cell r="P3388" t="str">
            <v>אשדוד</v>
          </cell>
          <cell r="AR3388" t="str">
            <v>יסודי</v>
          </cell>
        </row>
        <row r="3389">
          <cell r="B3389">
            <v>24537318</v>
          </cell>
          <cell r="I3389" t="str">
            <v>משרד</v>
          </cell>
          <cell r="M3389" t="str">
            <v>קרית גת</v>
          </cell>
          <cell r="N3389">
            <v>0</v>
          </cell>
          <cell r="P3389" t="str">
            <v>קרית גת</v>
          </cell>
          <cell r="AR3389" t="str">
            <v>יסודי</v>
          </cell>
        </row>
        <row r="3390">
          <cell r="B3390">
            <v>24539579</v>
          </cell>
          <cell r="I3390" t="str">
            <v>משרד</v>
          </cell>
          <cell r="M3390" t="str">
            <v>אעצם (שבט)</v>
          </cell>
          <cell r="N3390">
            <v>0</v>
          </cell>
          <cell r="P3390" t="str">
            <v>נווה מדבר</v>
          </cell>
          <cell r="AR3390" t="str">
            <v>יסודי</v>
          </cell>
        </row>
        <row r="3391">
          <cell r="B3391">
            <v>24539751</v>
          </cell>
          <cell r="I3391" t="str">
            <v>משרד</v>
          </cell>
          <cell r="M3391" t="str">
            <v>אשדוד</v>
          </cell>
          <cell r="N3391">
            <v>0</v>
          </cell>
          <cell r="P3391" t="str">
            <v>אשדוד</v>
          </cell>
          <cell r="AR3391" t="str">
            <v>יסודי</v>
          </cell>
        </row>
        <row r="3392">
          <cell r="B3392">
            <v>24540338</v>
          </cell>
          <cell r="I3392" t="str">
            <v>משרד</v>
          </cell>
          <cell r="M3392" t="str">
            <v>דימונה</v>
          </cell>
          <cell r="N3392">
            <v>0</v>
          </cell>
          <cell r="P3392" t="str">
            <v>דימונה</v>
          </cell>
          <cell r="AR3392" t="str">
            <v>יסודי</v>
          </cell>
        </row>
        <row r="3393">
          <cell r="B3393">
            <v>24540452</v>
          </cell>
          <cell r="I3393" t="str">
            <v>משרד</v>
          </cell>
          <cell r="M3393" t="str">
            <v>דימונה</v>
          </cell>
          <cell r="N3393">
            <v>0</v>
          </cell>
          <cell r="P3393" t="str">
            <v>דימונה</v>
          </cell>
          <cell r="AR3393" t="str">
            <v>חט"ב</v>
          </cell>
        </row>
        <row r="3394">
          <cell r="B3394">
            <v>24540452</v>
          </cell>
          <cell r="I3394" t="str">
            <v>משרד</v>
          </cell>
          <cell r="M3394" t="str">
            <v>דימונה</v>
          </cell>
          <cell r="N3394">
            <v>0</v>
          </cell>
          <cell r="P3394" t="str">
            <v>דימונה</v>
          </cell>
          <cell r="AR3394" t="str">
            <v>חט"ע</v>
          </cell>
        </row>
        <row r="3395">
          <cell r="B3395">
            <v>24540627</v>
          </cell>
          <cell r="I3395" t="str">
            <v>משרד</v>
          </cell>
          <cell r="M3395" t="str">
            <v>באר שבע</v>
          </cell>
          <cell r="N3395">
            <v>0</v>
          </cell>
          <cell r="P3395" t="str">
            <v>באר שבע</v>
          </cell>
          <cell r="AR3395" t="str">
            <v>חט"ב</v>
          </cell>
        </row>
        <row r="3396">
          <cell r="B3396">
            <v>24541245</v>
          </cell>
          <cell r="I3396" t="str">
            <v>משרד</v>
          </cell>
          <cell r="M3396" t="str">
            <v>אבשלום</v>
          </cell>
          <cell r="N3396">
            <v>1</v>
          </cell>
          <cell r="P3396" t="str">
            <v>אשכול</v>
          </cell>
          <cell r="AR3396" t="str">
            <v>גנ"י</v>
          </cell>
        </row>
        <row r="3397">
          <cell r="B3397">
            <v>24541518</v>
          </cell>
          <cell r="I3397" t="str">
            <v>משרד</v>
          </cell>
          <cell r="M3397" t="str">
            <v>באר שבע</v>
          </cell>
          <cell r="N3397">
            <v>0</v>
          </cell>
          <cell r="P3397" t="str">
            <v>באר שבע</v>
          </cell>
          <cell r="AR3397" t="str">
            <v>יסודי</v>
          </cell>
        </row>
        <row r="3398">
          <cell r="B3398">
            <v>24541591</v>
          </cell>
          <cell r="I3398" t="str">
            <v>משרד</v>
          </cell>
          <cell r="M3398" t="str">
            <v>ברכיה</v>
          </cell>
          <cell r="N3398">
            <v>0</v>
          </cell>
          <cell r="P3398" t="str">
            <v>חוף אשקלון</v>
          </cell>
          <cell r="AR3398" t="str">
            <v>יסודי</v>
          </cell>
        </row>
        <row r="3399">
          <cell r="B3399">
            <v>24541690</v>
          </cell>
          <cell r="I3399" t="str">
            <v>משרד</v>
          </cell>
          <cell r="M3399" t="str">
            <v>באר שבע</v>
          </cell>
          <cell r="N3399">
            <v>0</v>
          </cell>
          <cell r="P3399" t="str">
            <v>באר שבע</v>
          </cell>
          <cell r="AR3399" t="str">
            <v>יסודי</v>
          </cell>
        </row>
        <row r="3400">
          <cell r="B3400">
            <v>24542060</v>
          </cell>
          <cell r="I3400" t="str">
            <v>משרד</v>
          </cell>
          <cell r="M3400" t="str">
            <v>אילת</v>
          </cell>
          <cell r="N3400">
            <v>0</v>
          </cell>
          <cell r="P3400" t="str">
            <v>אילת</v>
          </cell>
          <cell r="AR3400" t="str">
            <v>יסודי</v>
          </cell>
        </row>
        <row r="3401">
          <cell r="B3401">
            <v>24542755</v>
          </cell>
          <cell r="I3401" t="str">
            <v>משרד</v>
          </cell>
          <cell r="M3401" t="str">
            <v>מיתר</v>
          </cell>
          <cell r="N3401">
            <v>0</v>
          </cell>
          <cell r="P3401" t="str">
            <v>מיתר</v>
          </cell>
          <cell r="AR3401" t="str">
            <v>יסודי</v>
          </cell>
        </row>
        <row r="3402">
          <cell r="B3402">
            <v>24543019</v>
          </cell>
          <cell r="I3402" t="str">
            <v>משרד</v>
          </cell>
          <cell r="M3402" t="str">
            <v>קרית גת</v>
          </cell>
          <cell r="N3402">
            <v>0</v>
          </cell>
          <cell r="P3402" t="str">
            <v>קרית גת</v>
          </cell>
          <cell r="AR3402" t="str">
            <v>חט"ב</v>
          </cell>
        </row>
        <row r="3403">
          <cell r="B3403">
            <v>24543019</v>
          </cell>
          <cell r="I3403" t="str">
            <v>משרד</v>
          </cell>
          <cell r="M3403" t="str">
            <v>קרית גת</v>
          </cell>
          <cell r="N3403">
            <v>0</v>
          </cell>
          <cell r="P3403" t="str">
            <v>קרית גת</v>
          </cell>
          <cell r="AR3403" t="str">
            <v>חט"ע</v>
          </cell>
        </row>
        <row r="3404">
          <cell r="B3404">
            <v>24543183</v>
          </cell>
          <cell r="I3404" t="str">
            <v>משרד</v>
          </cell>
          <cell r="M3404" t="str">
            <v>אופקים</v>
          </cell>
          <cell r="N3404">
            <v>0</v>
          </cell>
          <cell r="P3404" t="str">
            <v>אופקים</v>
          </cell>
          <cell r="AR3404" t="str">
            <v>יסודי</v>
          </cell>
        </row>
        <row r="3405">
          <cell r="B3405">
            <v>24543977</v>
          </cell>
          <cell r="I3405" t="str">
            <v>משרד</v>
          </cell>
          <cell r="M3405" t="str">
            <v>באר שבע</v>
          </cell>
          <cell r="N3405">
            <v>0</v>
          </cell>
          <cell r="P3405" t="str">
            <v>באר שבע</v>
          </cell>
          <cell r="AR3405" t="str">
            <v>יסודי</v>
          </cell>
        </row>
        <row r="3406">
          <cell r="B3406">
            <v>24544454</v>
          </cell>
          <cell r="I3406" t="str">
            <v>משרד</v>
          </cell>
          <cell r="M3406" t="str">
            <v>באר שבע</v>
          </cell>
          <cell r="N3406">
            <v>0</v>
          </cell>
          <cell r="P3406" t="str">
            <v>באר שבע</v>
          </cell>
          <cell r="AR3406" t="str">
            <v>חט"ב</v>
          </cell>
        </row>
        <row r="3407">
          <cell r="B3407">
            <v>24544637</v>
          </cell>
          <cell r="I3407" t="str">
            <v>משרד</v>
          </cell>
          <cell r="M3407" t="str">
            <v>באר שבע</v>
          </cell>
          <cell r="N3407">
            <v>0</v>
          </cell>
          <cell r="P3407" t="str">
            <v>באר שבע</v>
          </cell>
          <cell r="AR3407" t="str">
            <v>יסודי</v>
          </cell>
        </row>
        <row r="3408">
          <cell r="B3408">
            <v>24544637</v>
          </cell>
          <cell r="I3408" t="str">
            <v>משרד</v>
          </cell>
          <cell r="M3408" t="str">
            <v>באר שבע</v>
          </cell>
          <cell r="N3408">
            <v>0</v>
          </cell>
          <cell r="P3408" t="str">
            <v>באר שבע</v>
          </cell>
          <cell r="AR3408" t="str">
            <v>יסודי</v>
          </cell>
        </row>
        <row r="3409">
          <cell r="B3409">
            <v>24544637</v>
          </cell>
          <cell r="I3409" t="str">
            <v>משרד</v>
          </cell>
          <cell r="M3409" t="str">
            <v>באר שבע</v>
          </cell>
          <cell r="N3409">
            <v>0</v>
          </cell>
          <cell r="P3409" t="str">
            <v>באר שבע</v>
          </cell>
          <cell r="AR3409" t="str">
            <v>יסודי</v>
          </cell>
        </row>
        <row r="3410">
          <cell r="B3410">
            <v>24544710</v>
          </cell>
          <cell r="I3410" t="str">
            <v>משרד</v>
          </cell>
          <cell r="M3410" t="str">
            <v>ערד</v>
          </cell>
          <cell r="N3410">
            <v>0</v>
          </cell>
          <cell r="P3410" t="str">
            <v>ערד</v>
          </cell>
          <cell r="AR3410" t="str">
            <v>יסודי</v>
          </cell>
        </row>
        <row r="3411">
          <cell r="B3411">
            <v>24544991</v>
          </cell>
          <cell r="I3411" t="str">
            <v>משרד</v>
          </cell>
          <cell r="M3411" t="str">
            <v>אילת</v>
          </cell>
          <cell r="N3411">
            <v>0</v>
          </cell>
          <cell r="P3411" t="str">
            <v>אילת</v>
          </cell>
          <cell r="AR3411" t="str">
            <v>חט"ב</v>
          </cell>
        </row>
        <row r="3412">
          <cell r="B3412">
            <v>24544991</v>
          </cell>
          <cell r="I3412" t="str">
            <v>משרד</v>
          </cell>
          <cell r="M3412" t="str">
            <v>אילת</v>
          </cell>
          <cell r="N3412">
            <v>0</v>
          </cell>
          <cell r="P3412" t="str">
            <v>אילת</v>
          </cell>
          <cell r="AR3412" t="str">
            <v>חט"ע</v>
          </cell>
        </row>
        <row r="3413">
          <cell r="B3413">
            <v>24545139</v>
          </cell>
          <cell r="I3413" t="str">
            <v>בעלות</v>
          </cell>
          <cell r="M3413" t="str">
            <v>באר שבע</v>
          </cell>
          <cell r="N3413">
            <v>0</v>
          </cell>
          <cell r="P3413" t="str">
            <v>באר שבע</v>
          </cell>
          <cell r="AR3413" t="str">
            <v>חט"ב</v>
          </cell>
        </row>
        <row r="3414">
          <cell r="B3414">
            <v>24545733</v>
          </cell>
          <cell r="I3414" t="str">
            <v>בעלות</v>
          </cell>
          <cell r="M3414" t="str">
            <v>עומר</v>
          </cell>
          <cell r="N3414">
            <v>0</v>
          </cell>
          <cell r="P3414" t="str">
            <v>עומר</v>
          </cell>
          <cell r="AR3414" t="str">
            <v>חט"ע</v>
          </cell>
        </row>
        <row r="3415">
          <cell r="B3415">
            <v>24545915</v>
          </cell>
          <cell r="I3415" t="str">
            <v>משרד</v>
          </cell>
          <cell r="M3415" t="str">
            <v>אשקלון</v>
          </cell>
          <cell r="N3415">
            <v>0</v>
          </cell>
          <cell r="P3415" t="str">
            <v>אשקלון</v>
          </cell>
          <cell r="AR3415" t="str">
            <v>חט"ב</v>
          </cell>
        </row>
        <row r="3416">
          <cell r="B3416">
            <v>24545915</v>
          </cell>
          <cell r="I3416" t="str">
            <v>משרד</v>
          </cell>
          <cell r="M3416" t="str">
            <v>אשקלון</v>
          </cell>
          <cell r="N3416">
            <v>0</v>
          </cell>
          <cell r="P3416" t="str">
            <v>אשקלון</v>
          </cell>
          <cell r="AR3416" t="str">
            <v>חט"ע</v>
          </cell>
        </row>
        <row r="3417">
          <cell r="B3417">
            <v>24545998</v>
          </cell>
          <cell r="I3417" t="str">
            <v>משרד</v>
          </cell>
          <cell r="M3417" t="str">
            <v>מבועים</v>
          </cell>
          <cell r="N3417">
            <v>0</v>
          </cell>
          <cell r="P3417" t="str">
            <v>מרחבים</v>
          </cell>
          <cell r="AR3417" t="str">
            <v>יסודי</v>
          </cell>
        </row>
        <row r="3418">
          <cell r="B3418">
            <v>24547259</v>
          </cell>
          <cell r="I3418" t="str">
            <v>משרד</v>
          </cell>
          <cell r="M3418" t="str">
            <v>אשבול</v>
          </cell>
          <cell r="N3418">
            <v>0</v>
          </cell>
          <cell r="P3418" t="str">
            <v>מרחבים</v>
          </cell>
          <cell r="AR3418" t="str">
            <v>גנ"י</v>
          </cell>
        </row>
        <row r="3419">
          <cell r="B3419">
            <v>24547259</v>
          </cell>
          <cell r="I3419" t="str">
            <v>משרד</v>
          </cell>
          <cell r="M3419" t="str">
            <v>פטיש</v>
          </cell>
          <cell r="N3419">
            <v>0</v>
          </cell>
          <cell r="P3419" t="str">
            <v>מרחבים</v>
          </cell>
          <cell r="AR3419" t="str">
            <v>גנ"י</v>
          </cell>
        </row>
        <row r="3420">
          <cell r="B3420">
            <v>24547358</v>
          </cell>
          <cell r="I3420" t="str">
            <v>משרד</v>
          </cell>
          <cell r="M3420" t="str">
            <v>באר שבע</v>
          </cell>
          <cell r="N3420">
            <v>0</v>
          </cell>
          <cell r="P3420" t="str">
            <v>באר שבע</v>
          </cell>
          <cell r="AR3420" t="str">
            <v>חט"ב</v>
          </cell>
        </row>
        <row r="3421">
          <cell r="B3421">
            <v>24547457</v>
          </cell>
          <cell r="I3421" t="str">
            <v>משרד</v>
          </cell>
          <cell r="M3421" t="str">
            <v>ערד</v>
          </cell>
          <cell r="N3421">
            <v>0</v>
          </cell>
          <cell r="P3421" t="str">
            <v>ערד</v>
          </cell>
          <cell r="AR3421" t="str">
            <v>יסודי</v>
          </cell>
        </row>
        <row r="3422">
          <cell r="B3422">
            <v>24547523</v>
          </cell>
          <cell r="I3422" t="str">
            <v>משרד</v>
          </cell>
          <cell r="M3422" t="str">
            <v>ירוחם</v>
          </cell>
          <cell r="N3422">
            <v>0</v>
          </cell>
          <cell r="P3422" t="str">
            <v>ירוחם</v>
          </cell>
          <cell r="AR3422" t="str">
            <v>חט"ב</v>
          </cell>
        </row>
        <row r="3423">
          <cell r="B3423">
            <v>24547523</v>
          </cell>
          <cell r="I3423" t="str">
            <v>משרד</v>
          </cell>
          <cell r="M3423" t="str">
            <v>ירוחם</v>
          </cell>
          <cell r="N3423">
            <v>0</v>
          </cell>
          <cell r="P3423" t="str">
            <v>ירוחם</v>
          </cell>
          <cell r="AR3423" t="str">
            <v>חט"ע</v>
          </cell>
        </row>
        <row r="3424">
          <cell r="B3424">
            <v>24547853</v>
          </cell>
          <cell r="I3424" t="str">
            <v>משרד</v>
          </cell>
          <cell r="M3424" t="str">
            <v>אשקלון</v>
          </cell>
          <cell r="N3424">
            <v>0</v>
          </cell>
          <cell r="P3424" t="str">
            <v>אשקלון</v>
          </cell>
          <cell r="AR3424" t="str">
            <v>חט"ב</v>
          </cell>
        </row>
        <row r="3425">
          <cell r="B3425">
            <v>24547853</v>
          </cell>
          <cell r="I3425" t="str">
            <v>משרד</v>
          </cell>
          <cell r="M3425" t="str">
            <v>אשקלון</v>
          </cell>
          <cell r="N3425">
            <v>0</v>
          </cell>
          <cell r="P3425" t="str">
            <v>אשקלון</v>
          </cell>
          <cell r="AR3425" t="str">
            <v>חט"ע</v>
          </cell>
        </row>
        <row r="3426">
          <cell r="B3426">
            <v>24548216</v>
          </cell>
          <cell r="I3426" t="str">
            <v>משרד</v>
          </cell>
          <cell r="M3426" t="str">
            <v>ניצן</v>
          </cell>
          <cell r="N3426">
            <v>0</v>
          </cell>
          <cell r="P3426" t="str">
            <v>חוף אשקלון</v>
          </cell>
          <cell r="AR3426" t="str">
            <v>יסודי</v>
          </cell>
        </row>
        <row r="3427">
          <cell r="B3427">
            <v>24548216</v>
          </cell>
          <cell r="I3427" t="str">
            <v>משרד</v>
          </cell>
          <cell r="M3427"/>
          <cell r="N3427">
            <v>0</v>
          </cell>
          <cell r="P3427" t="str">
            <v>באר שבע</v>
          </cell>
          <cell r="AR3427" t="str">
            <v>יסודי</v>
          </cell>
        </row>
        <row r="3428">
          <cell r="B3428">
            <v>24548430</v>
          </cell>
          <cell r="I3428" t="str">
            <v>משרד</v>
          </cell>
          <cell r="M3428" t="str">
            <v>אופקים</v>
          </cell>
          <cell r="N3428">
            <v>0</v>
          </cell>
          <cell r="P3428" t="str">
            <v>אופקים</v>
          </cell>
          <cell r="AR3428" t="str">
            <v>יסודי</v>
          </cell>
        </row>
        <row r="3429">
          <cell r="B3429">
            <v>24548653</v>
          </cell>
          <cell r="I3429" t="str">
            <v>בעלות</v>
          </cell>
          <cell r="M3429" t="str">
            <v>באר שבע</v>
          </cell>
          <cell r="N3429">
            <v>0</v>
          </cell>
          <cell r="P3429" t="str">
            <v>באר שבע</v>
          </cell>
          <cell r="AR3429" t="str">
            <v>חט"ע</v>
          </cell>
        </row>
        <row r="3430">
          <cell r="B3430">
            <v>24549792</v>
          </cell>
          <cell r="I3430" t="str">
            <v>משרד</v>
          </cell>
          <cell r="M3430" t="str">
            <v>באר שבע</v>
          </cell>
          <cell r="N3430">
            <v>0</v>
          </cell>
          <cell r="P3430" t="str">
            <v>באר שבע</v>
          </cell>
          <cell r="AR3430" t="str">
            <v>חט"ב</v>
          </cell>
        </row>
        <row r="3431">
          <cell r="B3431">
            <v>24549792</v>
          </cell>
          <cell r="I3431" t="str">
            <v>משרד</v>
          </cell>
          <cell r="M3431" t="str">
            <v>באר שבע</v>
          </cell>
          <cell r="N3431">
            <v>0</v>
          </cell>
          <cell r="P3431" t="str">
            <v>באר שבע</v>
          </cell>
          <cell r="AR3431" t="str">
            <v>חט"ע</v>
          </cell>
        </row>
        <row r="3432">
          <cell r="B3432">
            <v>24550469</v>
          </cell>
          <cell r="I3432" t="str">
            <v>משרד</v>
          </cell>
          <cell r="M3432" t="str">
            <v>אילת</v>
          </cell>
          <cell r="N3432">
            <v>0</v>
          </cell>
          <cell r="P3432" t="str">
            <v>אילת</v>
          </cell>
          <cell r="AR3432" t="str">
            <v>חט"ב</v>
          </cell>
        </row>
        <row r="3433">
          <cell r="B3433">
            <v>24554339</v>
          </cell>
          <cell r="I3433" t="str">
            <v>משרד</v>
          </cell>
          <cell r="M3433" t="str">
            <v>נתיבות</v>
          </cell>
          <cell r="N3433">
            <v>0</v>
          </cell>
          <cell r="P3433" t="str">
            <v>נתיבות</v>
          </cell>
          <cell r="AR3433" t="str">
            <v>חט"ב</v>
          </cell>
        </row>
        <row r="3434">
          <cell r="B3434">
            <v>24554339</v>
          </cell>
          <cell r="I3434" t="str">
            <v>משרד</v>
          </cell>
          <cell r="M3434" t="str">
            <v>נתיבות</v>
          </cell>
          <cell r="N3434">
            <v>0</v>
          </cell>
          <cell r="P3434" t="str">
            <v>נתיבות</v>
          </cell>
          <cell r="AR3434" t="str">
            <v>חט"ע</v>
          </cell>
        </row>
        <row r="3435">
          <cell r="B3435">
            <v>24556417</v>
          </cell>
          <cell r="I3435" t="str">
            <v>משרד</v>
          </cell>
          <cell r="M3435" t="str">
            <v>אשדוד</v>
          </cell>
          <cell r="N3435">
            <v>0</v>
          </cell>
          <cell r="P3435" t="str">
            <v>אשדוד</v>
          </cell>
          <cell r="AR3435" t="str">
            <v>חט"ב</v>
          </cell>
        </row>
        <row r="3436">
          <cell r="B3436">
            <v>24556417</v>
          </cell>
          <cell r="I3436" t="str">
            <v>משרד</v>
          </cell>
          <cell r="M3436" t="str">
            <v>אשדוד</v>
          </cell>
          <cell r="N3436">
            <v>0</v>
          </cell>
          <cell r="P3436" t="str">
            <v>אשדוד</v>
          </cell>
          <cell r="AR3436" t="str">
            <v>חט"ע</v>
          </cell>
        </row>
        <row r="3437">
          <cell r="B3437">
            <v>24564718</v>
          </cell>
          <cell r="I3437" t="str">
            <v>בעלות</v>
          </cell>
          <cell r="M3437" t="str">
            <v>קרית גת</v>
          </cell>
          <cell r="N3437">
            <v>0</v>
          </cell>
          <cell r="P3437" t="str">
            <v>קרית גת</v>
          </cell>
          <cell r="AR3437" t="str">
            <v>חט"ע</v>
          </cell>
        </row>
        <row r="3438">
          <cell r="B3438">
            <v>24565434</v>
          </cell>
          <cell r="I3438" t="str">
            <v>משרד</v>
          </cell>
          <cell r="M3438" t="str">
            <v>אשדוד</v>
          </cell>
          <cell r="N3438">
            <v>0</v>
          </cell>
          <cell r="P3438" t="str">
            <v>אשדוד</v>
          </cell>
          <cell r="AR3438" t="str">
            <v>חט"ב</v>
          </cell>
        </row>
        <row r="3439">
          <cell r="B3439">
            <v>24573636</v>
          </cell>
          <cell r="I3439" t="str">
            <v>בעלות</v>
          </cell>
          <cell r="M3439" t="str">
            <v>אשדוד</v>
          </cell>
          <cell r="N3439">
            <v>0</v>
          </cell>
          <cell r="P3439" t="str">
            <v>אשדוד</v>
          </cell>
          <cell r="AR3439" t="str">
            <v>חט"ב</v>
          </cell>
        </row>
        <row r="3440">
          <cell r="B3440">
            <v>24573636</v>
          </cell>
          <cell r="I3440" t="str">
            <v>בעלות</v>
          </cell>
          <cell r="M3440" t="str">
            <v>אשדוד</v>
          </cell>
          <cell r="N3440">
            <v>0</v>
          </cell>
          <cell r="P3440" t="str">
            <v>אשדוד</v>
          </cell>
          <cell r="AR3440" t="str">
            <v>חט"ע</v>
          </cell>
        </row>
        <row r="3441">
          <cell r="B3441">
            <v>24574576</v>
          </cell>
          <cell r="I3441" t="str">
            <v>משרד</v>
          </cell>
          <cell r="M3441" t="str">
            <v>אשדוד</v>
          </cell>
          <cell r="N3441">
            <v>0</v>
          </cell>
          <cell r="P3441" t="str">
            <v>אשדוד</v>
          </cell>
          <cell r="AR3441" t="str">
            <v>גנ"י</v>
          </cell>
        </row>
        <row r="3442">
          <cell r="B3442">
            <v>24574576</v>
          </cell>
          <cell r="I3442" t="str">
            <v>משרד</v>
          </cell>
          <cell r="M3442" t="str">
            <v>אשדוד</v>
          </cell>
          <cell r="N3442">
            <v>0</v>
          </cell>
          <cell r="P3442" t="str">
            <v>אשדוד</v>
          </cell>
          <cell r="AR3442" t="str">
            <v>יסודי</v>
          </cell>
        </row>
        <row r="3443">
          <cell r="B3443">
            <v>24587735</v>
          </cell>
          <cell r="I3443" t="str">
            <v>משרד</v>
          </cell>
          <cell r="M3443" t="str">
            <v>אשקלון</v>
          </cell>
          <cell r="N3443">
            <v>0</v>
          </cell>
          <cell r="P3443" t="str">
            <v>אשקלון</v>
          </cell>
          <cell r="AR3443" t="str">
            <v>חט"ב</v>
          </cell>
        </row>
        <row r="3444">
          <cell r="B3444">
            <v>24587735</v>
          </cell>
          <cell r="I3444" t="str">
            <v>משרד</v>
          </cell>
          <cell r="M3444" t="str">
            <v>אשקלון</v>
          </cell>
          <cell r="N3444">
            <v>0</v>
          </cell>
          <cell r="P3444" t="str">
            <v>אשקלון</v>
          </cell>
          <cell r="AR3444" t="str">
            <v>חט"ע</v>
          </cell>
        </row>
        <row r="3445">
          <cell r="B3445">
            <v>24593626</v>
          </cell>
          <cell r="I3445" t="str">
            <v>משרד</v>
          </cell>
          <cell r="M3445" t="str">
            <v>אשדוד</v>
          </cell>
          <cell r="N3445">
            <v>0</v>
          </cell>
          <cell r="P3445" t="str">
            <v>אשדוד</v>
          </cell>
          <cell r="AR3445" t="str">
            <v>חט"ב</v>
          </cell>
        </row>
        <row r="3446">
          <cell r="B3446">
            <v>24596298</v>
          </cell>
          <cell r="I3446" t="str">
            <v>משרד</v>
          </cell>
          <cell r="M3446" t="str">
            <v>באר שבע</v>
          </cell>
          <cell r="N3446">
            <v>0</v>
          </cell>
          <cell r="P3446" t="str">
            <v>באר שבע</v>
          </cell>
          <cell r="AR3446" t="str">
            <v>יסודי</v>
          </cell>
        </row>
        <row r="3447">
          <cell r="B3447">
            <v>24596298</v>
          </cell>
          <cell r="I3447" t="str">
            <v>משרד</v>
          </cell>
          <cell r="M3447"/>
          <cell r="N3447">
            <v>0</v>
          </cell>
          <cell r="P3447" t="str">
            <v>באר שבע</v>
          </cell>
          <cell r="AR3447" t="str">
            <v>יסודי</v>
          </cell>
        </row>
        <row r="3448">
          <cell r="B3448">
            <v>24599995</v>
          </cell>
          <cell r="I3448" t="str">
            <v>משרד</v>
          </cell>
          <cell r="M3448" t="str">
            <v>קרית גת</v>
          </cell>
          <cell r="N3448">
            <v>0</v>
          </cell>
          <cell r="P3448" t="str">
            <v>קרית גת</v>
          </cell>
          <cell r="AR3448" t="str">
            <v>חט"ב</v>
          </cell>
        </row>
        <row r="3449">
          <cell r="B3449">
            <v>24599995</v>
          </cell>
          <cell r="I3449" t="str">
            <v>משרד</v>
          </cell>
          <cell r="M3449" t="str">
            <v>קרית גת</v>
          </cell>
          <cell r="N3449">
            <v>0</v>
          </cell>
          <cell r="P3449" t="str">
            <v>קרית גת</v>
          </cell>
          <cell r="AR3449" t="str">
            <v>חט"ע</v>
          </cell>
        </row>
        <row r="3450">
          <cell r="B3450">
            <v>24607798</v>
          </cell>
          <cell r="I3450" t="str">
            <v>משרד</v>
          </cell>
          <cell r="M3450" t="str">
            <v>אשדוד</v>
          </cell>
          <cell r="N3450">
            <v>0</v>
          </cell>
          <cell r="P3450" t="str">
            <v>אשדוד</v>
          </cell>
          <cell r="AR3450" t="str">
            <v>יסודי</v>
          </cell>
        </row>
        <row r="3451">
          <cell r="B3451">
            <v>24609836</v>
          </cell>
          <cell r="I3451" t="str">
            <v>משרד</v>
          </cell>
          <cell r="M3451" t="str">
            <v>אשדוד</v>
          </cell>
          <cell r="N3451">
            <v>0</v>
          </cell>
          <cell r="P3451" t="str">
            <v>אשדוד</v>
          </cell>
          <cell r="AR3451" t="str">
            <v>יסודי</v>
          </cell>
        </row>
        <row r="3452">
          <cell r="B3452">
            <v>24617441</v>
          </cell>
          <cell r="I3452" t="str">
            <v>משרד</v>
          </cell>
          <cell r="M3452" t="str">
            <v>ירוחם</v>
          </cell>
          <cell r="N3452">
            <v>0</v>
          </cell>
          <cell r="P3452" t="str">
            <v>ירוחם</v>
          </cell>
          <cell r="AR3452" t="str">
            <v>יסודי</v>
          </cell>
        </row>
        <row r="3453">
          <cell r="B3453">
            <v>24617649</v>
          </cell>
          <cell r="I3453" t="str">
            <v>משרד</v>
          </cell>
          <cell r="M3453" t="str">
            <v>ערד</v>
          </cell>
          <cell r="N3453">
            <v>0</v>
          </cell>
          <cell r="P3453" t="str">
            <v>ערד</v>
          </cell>
          <cell r="AR3453" t="str">
            <v>חט"ב</v>
          </cell>
        </row>
        <row r="3454">
          <cell r="B3454">
            <v>24617649</v>
          </cell>
          <cell r="I3454" t="str">
            <v>משרד</v>
          </cell>
          <cell r="M3454" t="str">
            <v>ערד</v>
          </cell>
          <cell r="N3454">
            <v>0</v>
          </cell>
          <cell r="P3454" t="str">
            <v>ערד</v>
          </cell>
          <cell r="AR3454" t="str">
            <v>חט"ע</v>
          </cell>
        </row>
        <row r="3455">
          <cell r="B3455">
            <v>24619173</v>
          </cell>
          <cell r="I3455" t="str">
            <v>משרד</v>
          </cell>
          <cell r="M3455" t="str">
            <v>ניצן</v>
          </cell>
          <cell r="N3455">
            <v>0</v>
          </cell>
          <cell r="P3455" t="str">
            <v>חוף אשקלון</v>
          </cell>
          <cell r="AR3455" t="str">
            <v>יסודי</v>
          </cell>
        </row>
        <row r="3456">
          <cell r="B3456">
            <v>24625063</v>
          </cell>
          <cell r="I3456" t="str">
            <v>בעלות</v>
          </cell>
          <cell r="M3456" t="str">
            <v>אשקלון</v>
          </cell>
          <cell r="N3456">
            <v>0</v>
          </cell>
          <cell r="P3456" t="str">
            <v>אשקלון</v>
          </cell>
          <cell r="AR3456" t="str">
            <v>חט"ע</v>
          </cell>
        </row>
        <row r="3457">
          <cell r="B3457">
            <v>24625295</v>
          </cell>
          <cell r="I3457" t="str">
            <v>בעלות</v>
          </cell>
          <cell r="M3457" t="str">
            <v>באר שבע</v>
          </cell>
          <cell r="N3457">
            <v>0</v>
          </cell>
          <cell r="P3457" t="str">
            <v>באר שבע</v>
          </cell>
          <cell r="AR3457" t="str">
            <v>חט"ע</v>
          </cell>
        </row>
        <row r="3458">
          <cell r="B3458">
            <v>24625477</v>
          </cell>
          <cell r="I3458" t="str">
            <v>משרד</v>
          </cell>
          <cell r="M3458" t="str">
            <v>באר שבע</v>
          </cell>
          <cell r="N3458">
            <v>0</v>
          </cell>
          <cell r="P3458" t="str">
            <v>באר שבע</v>
          </cell>
          <cell r="AR3458" t="str">
            <v>גנ"י</v>
          </cell>
        </row>
        <row r="3459">
          <cell r="B3459">
            <v>24625857</v>
          </cell>
          <cell r="I3459" t="str">
            <v>משרד</v>
          </cell>
          <cell r="M3459" t="str">
            <v>אילת</v>
          </cell>
          <cell r="N3459">
            <v>0</v>
          </cell>
          <cell r="P3459" t="str">
            <v>אילת</v>
          </cell>
          <cell r="AR3459" t="str">
            <v>יסודי</v>
          </cell>
        </row>
        <row r="3460">
          <cell r="B3460">
            <v>24626020</v>
          </cell>
          <cell r="I3460" t="str">
            <v>משרד</v>
          </cell>
          <cell r="M3460" t="str">
            <v>באר שבע</v>
          </cell>
          <cell r="N3460">
            <v>0</v>
          </cell>
          <cell r="P3460" t="str">
            <v>באר שבע</v>
          </cell>
          <cell r="AR3460" t="str">
            <v>יסודי</v>
          </cell>
        </row>
        <row r="3461">
          <cell r="B3461">
            <v>24626061</v>
          </cell>
          <cell r="I3461" t="str">
            <v>בעלות</v>
          </cell>
          <cell r="M3461" t="str">
            <v>באר שבע</v>
          </cell>
          <cell r="N3461">
            <v>0</v>
          </cell>
          <cell r="P3461" t="str">
            <v>באר שבע</v>
          </cell>
          <cell r="AR3461" t="str">
            <v>חט"ע</v>
          </cell>
        </row>
        <row r="3462">
          <cell r="B3462">
            <v>24626061</v>
          </cell>
          <cell r="I3462" t="str">
            <v>משרד</v>
          </cell>
          <cell r="M3462" t="str">
            <v>באר שבע</v>
          </cell>
          <cell r="N3462">
            <v>0</v>
          </cell>
          <cell r="P3462" t="str">
            <v>באר שבע</v>
          </cell>
          <cell r="AR3462" t="str">
            <v>חט"ב</v>
          </cell>
        </row>
        <row r="3463">
          <cell r="B3463">
            <v>24626384</v>
          </cell>
          <cell r="I3463" t="str">
            <v>משרד</v>
          </cell>
          <cell r="M3463" t="str">
            <v>אופקים</v>
          </cell>
          <cell r="N3463">
            <v>0</v>
          </cell>
          <cell r="P3463" t="str">
            <v>אופקים</v>
          </cell>
          <cell r="AR3463" t="str">
            <v>יסודי</v>
          </cell>
        </row>
        <row r="3464">
          <cell r="B3464">
            <v>24626574</v>
          </cell>
          <cell r="I3464" t="str">
            <v>משרד</v>
          </cell>
          <cell r="M3464" t="str">
            <v>באר שבע</v>
          </cell>
          <cell r="N3464">
            <v>0</v>
          </cell>
          <cell r="P3464" t="str">
            <v>באר שבע</v>
          </cell>
          <cell r="AR3464" t="str">
            <v>יסודי</v>
          </cell>
        </row>
        <row r="3465">
          <cell r="B3465">
            <v>24626673</v>
          </cell>
          <cell r="I3465" t="str">
            <v>משרד</v>
          </cell>
          <cell r="M3465" t="str">
            <v>באר שבע</v>
          </cell>
          <cell r="N3465">
            <v>0</v>
          </cell>
          <cell r="P3465" t="str">
            <v>באר שבע</v>
          </cell>
          <cell r="AR3465" t="str">
            <v>חט"ב</v>
          </cell>
        </row>
        <row r="3466">
          <cell r="B3466">
            <v>24626723</v>
          </cell>
          <cell r="I3466" t="str">
            <v>משרד</v>
          </cell>
          <cell r="M3466" t="str">
            <v>אשדוד</v>
          </cell>
          <cell r="N3466">
            <v>0</v>
          </cell>
          <cell r="P3466" t="str">
            <v>אשדוד</v>
          </cell>
          <cell r="AR3466" t="str">
            <v>גנ"י</v>
          </cell>
        </row>
        <row r="3467">
          <cell r="B3467">
            <v>24627515</v>
          </cell>
          <cell r="I3467" t="str">
            <v>בעלות</v>
          </cell>
          <cell r="M3467" t="str">
            <v>באר שבע</v>
          </cell>
          <cell r="N3467">
            <v>0</v>
          </cell>
          <cell r="P3467" t="str">
            <v>באר שבע</v>
          </cell>
          <cell r="AR3467" t="str">
            <v>חט"ע</v>
          </cell>
        </row>
        <row r="3468">
          <cell r="B3468">
            <v>24627515</v>
          </cell>
          <cell r="I3468" t="str">
            <v>משרד</v>
          </cell>
          <cell r="M3468" t="str">
            <v>באר שבע</v>
          </cell>
          <cell r="N3468">
            <v>0</v>
          </cell>
          <cell r="P3468" t="str">
            <v>באר שבע</v>
          </cell>
          <cell r="AR3468" t="str">
            <v>חט"ב</v>
          </cell>
        </row>
        <row r="3469">
          <cell r="B3469">
            <v>24627671</v>
          </cell>
          <cell r="I3469" t="str">
            <v>משרד</v>
          </cell>
          <cell r="M3469" t="str">
            <v>אשדוד</v>
          </cell>
          <cell r="N3469">
            <v>0</v>
          </cell>
          <cell r="P3469" t="str">
            <v>אשדוד</v>
          </cell>
          <cell r="AR3469" t="str">
            <v>חט"ב</v>
          </cell>
        </row>
        <row r="3470">
          <cell r="B3470">
            <v>24628083</v>
          </cell>
          <cell r="I3470" t="str">
            <v>משרד</v>
          </cell>
          <cell r="M3470" t="str">
            <v>אופקים</v>
          </cell>
          <cell r="N3470">
            <v>0</v>
          </cell>
          <cell r="P3470" t="str">
            <v>אופקים</v>
          </cell>
          <cell r="AR3470" t="str">
            <v>יסודי</v>
          </cell>
        </row>
        <row r="3471">
          <cell r="B3471">
            <v>24628745</v>
          </cell>
          <cell r="I3471" t="str">
            <v>בעלות</v>
          </cell>
          <cell r="M3471" t="str">
            <v>ירוחם</v>
          </cell>
          <cell r="N3471">
            <v>0</v>
          </cell>
          <cell r="P3471" t="str">
            <v>ירוחם</v>
          </cell>
          <cell r="AR3471" t="str">
            <v>חט"ע</v>
          </cell>
        </row>
        <row r="3472">
          <cell r="B3472">
            <v>24628885</v>
          </cell>
          <cell r="I3472" t="str">
            <v>משרד</v>
          </cell>
          <cell r="M3472" t="str">
            <v>באר שבע</v>
          </cell>
          <cell r="N3472">
            <v>0</v>
          </cell>
          <cell r="P3472" t="str">
            <v>באר שבע</v>
          </cell>
          <cell r="AR3472" t="str">
            <v>יסודי</v>
          </cell>
        </row>
        <row r="3473">
          <cell r="B3473">
            <v>24629156</v>
          </cell>
          <cell r="I3473" t="str">
            <v>משרד</v>
          </cell>
          <cell r="M3473" t="str">
            <v>באר שבע</v>
          </cell>
          <cell r="N3473">
            <v>0</v>
          </cell>
          <cell r="P3473" t="str">
            <v>באר שבע</v>
          </cell>
          <cell r="AR3473" t="str">
            <v>יסודי</v>
          </cell>
        </row>
        <row r="3474">
          <cell r="B3474">
            <v>24629370</v>
          </cell>
          <cell r="I3474" t="str">
            <v>משרד</v>
          </cell>
          <cell r="M3474" t="str">
            <v>אופקים</v>
          </cell>
          <cell r="N3474">
            <v>0</v>
          </cell>
          <cell r="P3474" t="str">
            <v>אופקים</v>
          </cell>
          <cell r="AR3474" t="str">
            <v>יסודי</v>
          </cell>
        </row>
        <row r="3475">
          <cell r="B3475">
            <v>24629479</v>
          </cell>
          <cell r="I3475" t="str">
            <v>משרד</v>
          </cell>
          <cell r="M3475" t="str">
            <v>באר שבע</v>
          </cell>
          <cell r="N3475">
            <v>0</v>
          </cell>
          <cell r="P3475" t="str">
            <v>באר שבע</v>
          </cell>
          <cell r="AR3475" t="str">
            <v>יסודי</v>
          </cell>
        </row>
        <row r="3476">
          <cell r="B3476">
            <v>24629487</v>
          </cell>
          <cell r="I3476" t="str">
            <v>משרד</v>
          </cell>
          <cell r="M3476" t="str">
            <v>אשקלון</v>
          </cell>
          <cell r="N3476">
            <v>0</v>
          </cell>
          <cell r="P3476" t="str">
            <v>אשקלון</v>
          </cell>
          <cell r="AR3476" t="str">
            <v>חט"ב</v>
          </cell>
        </row>
        <row r="3477">
          <cell r="B3477">
            <v>24629552</v>
          </cell>
          <cell r="I3477" t="str">
            <v>משרד</v>
          </cell>
          <cell r="M3477" t="str">
            <v>אשדוד</v>
          </cell>
          <cell r="N3477">
            <v>0</v>
          </cell>
          <cell r="P3477" t="str">
            <v>אשדוד</v>
          </cell>
          <cell r="AR3477" t="str">
            <v>יסודי</v>
          </cell>
        </row>
        <row r="3478">
          <cell r="B3478">
            <v>24629552</v>
          </cell>
          <cell r="I3478" t="str">
            <v>משרד</v>
          </cell>
          <cell r="M3478" t="str">
            <v>אשדוד</v>
          </cell>
          <cell r="N3478">
            <v>0</v>
          </cell>
          <cell r="P3478" t="str">
            <v>אשדוד</v>
          </cell>
          <cell r="AR3478" t="str">
            <v>חט"ב</v>
          </cell>
        </row>
        <row r="3479">
          <cell r="B3479">
            <v>24630352</v>
          </cell>
          <cell r="I3479" t="str">
            <v>משרד</v>
          </cell>
          <cell r="M3479" t="str">
            <v>באר שבע</v>
          </cell>
          <cell r="N3479">
            <v>0</v>
          </cell>
          <cell r="P3479" t="str">
            <v>באר שבע</v>
          </cell>
          <cell r="AR3479" t="str">
            <v>יסודי</v>
          </cell>
        </row>
        <row r="3480">
          <cell r="B3480">
            <v>24630675</v>
          </cell>
          <cell r="I3480" t="str">
            <v>משרד</v>
          </cell>
          <cell r="M3480" t="str">
            <v>אשקלון</v>
          </cell>
          <cell r="N3480">
            <v>0</v>
          </cell>
          <cell r="P3480" t="str">
            <v>אשקלון</v>
          </cell>
          <cell r="AR3480" t="str">
            <v>גנ"י</v>
          </cell>
        </row>
        <row r="3481">
          <cell r="B3481">
            <v>24631236</v>
          </cell>
          <cell r="I3481" t="str">
            <v>משרד</v>
          </cell>
          <cell r="M3481" t="str">
            <v>מיתר</v>
          </cell>
          <cell r="N3481">
            <v>0</v>
          </cell>
          <cell r="P3481" t="str">
            <v>מיתר</v>
          </cell>
          <cell r="AR3481" t="str">
            <v>חט"ב</v>
          </cell>
        </row>
        <row r="3482">
          <cell r="B3482">
            <v>24631509</v>
          </cell>
          <cell r="I3482" t="str">
            <v>משרד</v>
          </cell>
          <cell r="M3482" t="str">
            <v>מבועים</v>
          </cell>
          <cell r="N3482">
            <v>0</v>
          </cell>
          <cell r="P3482" t="str">
            <v>מרחבים</v>
          </cell>
          <cell r="AR3482" t="str">
            <v>יסודי</v>
          </cell>
        </row>
        <row r="3483">
          <cell r="B3483">
            <v>24632267</v>
          </cell>
          <cell r="I3483" t="str">
            <v>בעלות</v>
          </cell>
          <cell r="M3483" t="str">
            <v>באר שבע</v>
          </cell>
          <cell r="N3483">
            <v>0</v>
          </cell>
          <cell r="P3483" t="str">
            <v>באר שבע</v>
          </cell>
          <cell r="AR3483" t="str">
            <v>חט"ע</v>
          </cell>
        </row>
        <row r="3484">
          <cell r="B3484">
            <v>24632275</v>
          </cell>
          <cell r="I3484" t="str">
            <v>משרד</v>
          </cell>
          <cell r="M3484" t="str">
            <v>באר שבע</v>
          </cell>
          <cell r="N3484">
            <v>0</v>
          </cell>
          <cell r="P3484" t="str">
            <v>באר שבע</v>
          </cell>
          <cell r="AR3484" t="str">
            <v>יסודי</v>
          </cell>
        </row>
        <row r="3485">
          <cell r="B3485">
            <v>24632820</v>
          </cell>
          <cell r="I3485" t="str">
            <v>משרד</v>
          </cell>
          <cell r="M3485" t="str">
            <v>באר שבע</v>
          </cell>
          <cell r="N3485">
            <v>0</v>
          </cell>
          <cell r="P3485" t="str">
            <v>באר שבע</v>
          </cell>
          <cell r="AR3485" t="str">
            <v>חט"ב</v>
          </cell>
        </row>
        <row r="3486">
          <cell r="B3486">
            <v>24633034</v>
          </cell>
          <cell r="I3486" t="str">
            <v>משרד</v>
          </cell>
          <cell r="M3486" t="str">
            <v>דימונה</v>
          </cell>
          <cell r="N3486">
            <v>0</v>
          </cell>
          <cell r="P3486" t="str">
            <v>דימונה</v>
          </cell>
          <cell r="AR3486" t="str">
            <v>גנ"י</v>
          </cell>
        </row>
        <row r="3487">
          <cell r="B3487">
            <v>24633141</v>
          </cell>
          <cell r="I3487" t="str">
            <v>משרד</v>
          </cell>
          <cell r="M3487" t="str">
            <v>באר שבע</v>
          </cell>
          <cell r="N3487">
            <v>0</v>
          </cell>
          <cell r="P3487" t="str">
            <v>באר שבע</v>
          </cell>
          <cell r="AR3487" t="str">
            <v>יסודי</v>
          </cell>
        </row>
        <row r="3488">
          <cell r="B3488">
            <v>24633190</v>
          </cell>
          <cell r="I3488" t="str">
            <v>בעלות</v>
          </cell>
          <cell r="M3488" t="str">
            <v>דימונה</v>
          </cell>
          <cell r="N3488">
            <v>0</v>
          </cell>
          <cell r="P3488" t="str">
            <v>דימונה</v>
          </cell>
          <cell r="AR3488" t="str">
            <v>חט"ב</v>
          </cell>
        </row>
        <row r="3489">
          <cell r="B3489">
            <v>24633521</v>
          </cell>
          <cell r="I3489" t="str">
            <v>משרד</v>
          </cell>
          <cell r="M3489" t="str">
            <v>חצרים</v>
          </cell>
          <cell r="N3489">
            <v>0</v>
          </cell>
          <cell r="P3489" t="str">
            <v>בני שמעון</v>
          </cell>
          <cell r="AR3489" t="str">
            <v>יסודי</v>
          </cell>
        </row>
        <row r="3490">
          <cell r="B3490">
            <v>24633521</v>
          </cell>
          <cell r="I3490" t="str">
            <v>משרד</v>
          </cell>
          <cell r="M3490" t="str">
            <v>באר שבע</v>
          </cell>
          <cell r="N3490">
            <v>0</v>
          </cell>
          <cell r="P3490" t="str">
            <v>באר שבע</v>
          </cell>
          <cell r="AR3490" t="str">
            <v>חט"ב</v>
          </cell>
        </row>
        <row r="3491">
          <cell r="B3491">
            <v>24633851</v>
          </cell>
          <cell r="I3491" t="str">
            <v>בעלות</v>
          </cell>
          <cell r="M3491" t="str">
            <v>באר שבע</v>
          </cell>
          <cell r="N3491">
            <v>0</v>
          </cell>
          <cell r="P3491" t="str">
            <v>באר שבע</v>
          </cell>
          <cell r="AR3491" t="str">
            <v>חט"ע</v>
          </cell>
        </row>
        <row r="3492">
          <cell r="B3492">
            <v>24633935</v>
          </cell>
          <cell r="I3492" t="str">
            <v>משרד</v>
          </cell>
          <cell r="M3492" t="str">
            <v>באר שבע</v>
          </cell>
          <cell r="N3492">
            <v>0</v>
          </cell>
          <cell r="P3492" t="str">
            <v>באר שבע</v>
          </cell>
          <cell r="AR3492" t="str">
            <v>יסודי</v>
          </cell>
        </row>
        <row r="3493">
          <cell r="B3493">
            <v>24633935</v>
          </cell>
          <cell r="I3493" t="str">
            <v>משרד</v>
          </cell>
          <cell r="M3493" t="str">
            <v>באר שבע</v>
          </cell>
          <cell r="N3493">
            <v>0</v>
          </cell>
          <cell r="P3493" t="str">
            <v>באר שבע</v>
          </cell>
          <cell r="AR3493" t="str">
            <v>יסודי</v>
          </cell>
        </row>
        <row r="3494">
          <cell r="B3494">
            <v>24633950</v>
          </cell>
          <cell r="I3494" t="str">
            <v>בעלות</v>
          </cell>
          <cell r="M3494" t="str">
            <v>באר שבע</v>
          </cell>
          <cell r="N3494">
            <v>0</v>
          </cell>
          <cell r="P3494" t="str">
            <v>באר שבע</v>
          </cell>
          <cell r="AR3494" t="str">
            <v>חט"ב</v>
          </cell>
        </row>
        <row r="3495">
          <cell r="B3495">
            <v>24633950</v>
          </cell>
          <cell r="I3495" t="str">
            <v>בעלות</v>
          </cell>
          <cell r="M3495" t="str">
            <v>באר שבע</v>
          </cell>
          <cell r="N3495">
            <v>0</v>
          </cell>
          <cell r="P3495" t="str">
            <v>באר שבע</v>
          </cell>
          <cell r="AR3495" t="str">
            <v>חט"ע</v>
          </cell>
        </row>
        <row r="3496">
          <cell r="B3496">
            <v>24634180</v>
          </cell>
          <cell r="I3496" t="str">
            <v>משרד</v>
          </cell>
          <cell r="M3496" t="str">
            <v>דימונה</v>
          </cell>
          <cell r="N3496">
            <v>0</v>
          </cell>
          <cell r="P3496" t="str">
            <v>דימונה</v>
          </cell>
          <cell r="AR3496" t="str">
            <v>יסודי</v>
          </cell>
        </row>
        <row r="3497">
          <cell r="B3497">
            <v>24634180</v>
          </cell>
          <cell r="I3497" t="str">
            <v>משרד</v>
          </cell>
          <cell r="M3497" t="str">
            <v>דימונה</v>
          </cell>
          <cell r="N3497">
            <v>0</v>
          </cell>
          <cell r="P3497" t="str">
            <v>דימונה</v>
          </cell>
          <cell r="AR3497" t="str">
            <v>חט"ב</v>
          </cell>
        </row>
        <row r="3498">
          <cell r="B3498">
            <v>24634313</v>
          </cell>
          <cell r="I3498" t="str">
            <v>בעלות</v>
          </cell>
          <cell r="M3498" t="str">
            <v>באר שבע</v>
          </cell>
          <cell r="N3498">
            <v>0</v>
          </cell>
          <cell r="P3498" t="str">
            <v>באר שבע</v>
          </cell>
          <cell r="AR3498" t="str">
            <v>חט"ע</v>
          </cell>
        </row>
        <row r="3499">
          <cell r="B3499">
            <v>24634594</v>
          </cell>
          <cell r="I3499" t="str">
            <v>משרד</v>
          </cell>
          <cell r="M3499" t="str">
            <v>באר שבע</v>
          </cell>
          <cell r="N3499">
            <v>0</v>
          </cell>
          <cell r="P3499" t="str">
            <v>באר שבע</v>
          </cell>
          <cell r="AR3499" t="str">
            <v>גנ"י</v>
          </cell>
        </row>
        <row r="3500">
          <cell r="B3500">
            <v>24635336</v>
          </cell>
          <cell r="I3500" t="str">
            <v>משרד</v>
          </cell>
          <cell r="M3500" t="str">
            <v>קרית מלאכי</v>
          </cell>
          <cell r="N3500">
            <v>0</v>
          </cell>
          <cell r="P3500" t="str">
            <v>קרית מלאכי</v>
          </cell>
          <cell r="AR3500" t="str">
            <v>יסודי</v>
          </cell>
        </row>
        <row r="3501">
          <cell r="B3501">
            <v>24635989</v>
          </cell>
          <cell r="I3501" t="str">
            <v>משרד</v>
          </cell>
          <cell r="M3501" t="str">
            <v>דימונה</v>
          </cell>
          <cell r="N3501">
            <v>0</v>
          </cell>
          <cell r="P3501" t="str">
            <v>דימונה</v>
          </cell>
          <cell r="AR3501" t="str">
            <v>יסודי</v>
          </cell>
        </row>
        <row r="3502">
          <cell r="B3502">
            <v>24636615</v>
          </cell>
          <cell r="I3502" t="str">
            <v>בעלות</v>
          </cell>
          <cell r="M3502" t="str">
            <v>אשדוד</v>
          </cell>
          <cell r="N3502">
            <v>0</v>
          </cell>
          <cell r="P3502" t="str">
            <v>אשדוד</v>
          </cell>
          <cell r="AR3502" t="str">
            <v>חט"ב</v>
          </cell>
        </row>
        <row r="3503">
          <cell r="B3503">
            <v>24636615</v>
          </cell>
          <cell r="I3503" t="str">
            <v>בעלות</v>
          </cell>
          <cell r="M3503" t="str">
            <v>אשדוד</v>
          </cell>
          <cell r="N3503">
            <v>0</v>
          </cell>
          <cell r="P3503" t="str">
            <v>אשדוד</v>
          </cell>
          <cell r="AR3503" t="str">
            <v>חט"ע</v>
          </cell>
        </row>
        <row r="3504">
          <cell r="B3504">
            <v>24647257</v>
          </cell>
          <cell r="I3504" t="str">
            <v>משרד</v>
          </cell>
          <cell r="M3504" t="str">
            <v>באר שבע</v>
          </cell>
          <cell r="N3504">
            <v>0</v>
          </cell>
          <cell r="P3504" t="str">
            <v>באר שבע</v>
          </cell>
          <cell r="AR3504" t="str">
            <v>יסודי</v>
          </cell>
        </row>
        <row r="3505">
          <cell r="B3505">
            <v>24650939</v>
          </cell>
          <cell r="I3505" t="str">
            <v>משרד</v>
          </cell>
          <cell r="M3505" t="str">
            <v>אשקלון</v>
          </cell>
          <cell r="N3505">
            <v>0</v>
          </cell>
          <cell r="P3505" t="str">
            <v>אשקלון</v>
          </cell>
          <cell r="AR3505" t="str">
            <v>יסודי</v>
          </cell>
        </row>
        <row r="3506">
          <cell r="B3506">
            <v>24650939</v>
          </cell>
          <cell r="I3506" t="str">
            <v>משרד</v>
          </cell>
          <cell r="M3506" t="str">
            <v>אשקלון</v>
          </cell>
          <cell r="N3506">
            <v>0</v>
          </cell>
          <cell r="P3506" t="str">
            <v>אשקלון</v>
          </cell>
          <cell r="AR3506" t="str">
            <v>יסודי</v>
          </cell>
        </row>
        <row r="3507">
          <cell r="B3507">
            <v>24653685</v>
          </cell>
          <cell r="I3507" t="str">
            <v>משרד</v>
          </cell>
          <cell r="M3507" t="str">
            <v>עומר</v>
          </cell>
          <cell r="N3507">
            <v>0</v>
          </cell>
          <cell r="P3507" t="str">
            <v>עומר</v>
          </cell>
          <cell r="AR3507" t="str">
            <v>יסודי</v>
          </cell>
        </row>
        <row r="3508">
          <cell r="B3508">
            <v>24657736</v>
          </cell>
          <cell r="I3508" t="str">
            <v>משרד</v>
          </cell>
          <cell r="M3508" t="str">
            <v>קרית מלאכי</v>
          </cell>
          <cell r="N3508">
            <v>0</v>
          </cell>
          <cell r="P3508" t="str">
            <v>קרית מלאכי</v>
          </cell>
          <cell r="AR3508" t="str">
            <v>יסודי</v>
          </cell>
        </row>
        <row r="3509">
          <cell r="B3509">
            <v>24657751</v>
          </cell>
          <cell r="I3509" t="str">
            <v>משרד</v>
          </cell>
          <cell r="M3509" t="str">
            <v>עומר</v>
          </cell>
          <cell r="N3509">
            <v>0</v>
          </cell>
          <cell r="P3509" t="str">
            <v>עומר</v>
          </cell>
          <cell r="AR3509" t="str">
            <v>חט"ב</v>
          </cell>
        </row>
        <row r="3510">
          <cell r="B3510">
            <v>24657751</v>
          </cell>
          <cell r="I3510" t="str">
            <v>משרד</v>
          </cell>
          <cell r="M3510" t="str">
            <v>עומר</v>
          </cell>
          <cell r="N3510">
            <v>0</v>
          </cell>
          <cell r="P3510" t="str">
            <v>עומר</v>
          </cell>
          <cell r="AR3510" t="str">
            <v>חט"ע</v>
          </cell>
        </row>
        <row r="3511">
          <cell r="B3511">
            <v>24660094</v>
          </cell>
          <cell r="I3511" t="str">
            <v>משרד</v>
          </cell>
          <cell r="M3511" t="str">
            <v>קרית מלאכי</v>
          </cell>
          <cell r="N3511">
            <v>0</v>
          </cell>
          <cell r="P3511" t="str">
            <v>קרית מלאכי</v>
          </cell>
          <cell r="AR3511" t="str">
            <v>יסודי</v>
          </cell>
        </row>
        <row r="3512">
          <cell r="B3512">
            <v>24662116</v>
          </cell>
          <cell r="I3512" t="str">
            <v>משרד</v>
          </cell>
          <cell r="M3512" t="str">
            <v>אשדוד</v>
          </cell>
          <cell r="N3512">
            <v>0</v>
          </cell>
          <cell r="P3512" t="str">
            <v>אשדוד</v>
          </cell>
          <cell r="AR3512" t="str">
            <v>גנ"י</v>
          </cell>
        </row>
        <row r="3513">
          <cell r="B3513">
            <v>24662389</v>
          </cell>
          <cell r="I3513" t="str">
            <v>משרד</v>
          </cell>
          <cell r="M3513" t="str">
            <v>יטבתה</v>
          </cell>
          <cell r="N3513">
            <v>0</v>
          </cell>
          <cell r="P3513" t="str">
            <v>חבל אילות</v>
          </cell>
          <cell r="AR3513" t="str">
            <v>יסודי</v>
          </cell>
        </row>
        <row r="3514">
          <cell r="B3514">
            <v>24662389</v>
          </cell>
          <cell r="I3514" t="str">
            <v>משרד</v>
          </cell>
          <cell r="M3514" t="str">
            <v>אילת</v>
          </cell>
          <cell r="N3514">
            <v>0</v>
          </cell>
          <cell r="P3514" t="str">
            <v>אילת</v>
          </cell>
          <cell r="AR3514" t="str">
            <v>יסודי</v>
          </cell>
        </row>
        <row r="3515">
          <cell r="B3515">
            <v>24663064</v>
          </cell>
          <cell r="I3515" t="str">
            <v>משרד</v>
          </cell>
          <cell r="M3515" t="str">
            <v>אשדוד</v>
          </cell>
          <cell r="N3515">
            <v>0</v>
          </cell>
          <cell r="P3515" t="str">
            <v>אשדוד</v>
          </cell>
          <cell r="AR3515" t="str">
            <v>חט"ב</v>
          </cell>
        </row>
        <row r="3516">
          <cell r="B3516">
            <v>24663064</v>
          </cell>
          <cell r="I3516" t="str">
            <v>משרד</v>
          </cell>
          <cell r="M3516" t="str">
            <v>אשדוד</v>
          </cell>
          <cell r="N3516">
            <v>0</v>
          </cell>
          <cell r="P3516" t="str">
            <v>אשדוד</v>
          </cell>
          <cell r="AR3516" t="str">
            <v>חט"ע</v>
          </cell>
        </row>
        <row r="3517">
          <cell r="B3517">
            <v>24663163</v>
          </cell>
          <cell r="I3517" t="str">
            <v>משרד</v>
          </cell>
          <cell r="M3517" t="str">
            <v>יטבתה</v>
          </cell>
          <cell r="N3517">
            <v>0</v>
          </cell>
          <cell r="P3517" t="str">
            <v>חבל אילות</v>
          </cell>
          <cell r="AR3517" t="str">
            <v>יסודי</v>
          </cell>
        </row>
        <row r="3518">
          <cell r="B3518">
            <v>24664757</v>
          </cell>
          <cell r="I3518" t="str">
            <v>משרד</v>
          </cell>
          <cell r="M3518" t="str">
            <v>אשקלון</v>
          </cell>
          <cell r="N3518">
            <v>0</v>
          </cell>
          <cell r="P3518" t="str">
            <v>אשקלון</v>
          </cell>
          <cell r="AR3518" t="str">
            <v>יסודי</v>
          </cell>
        </row>
        <row r="3519">
          <cell r="B3519">
            <v>24671851</v>
          </cell>
          <cell r="I3519" t="str">
            <v>משרד</v>
          </cell>
          <cell r="M3519" t="str">
            <v>ירוחם</v>
          </cell>
          <cell r="N3519">
            <v>0</v>
          </cell>
          <cell r="P3519" t="str">
            <v>ירוחם</v>
          </cell>
          <cell r="AR3519" t="str">
            <v>יסודי</v>
          </cell>
        </row>
        <row r="3520">
          <cell r="B3520">
            <v>24673832</v>
          </cell>
          <cell r="I3520" t="str">
            <v>בעלות</v>
          </cell>
          <cell r="M3520" t="str">
            <v>מצפה רמון</v>
          </cell>
          <cell r="N3520">
            <v>0</v>
          </cell>
          <cell r="P3520" t="str">
            <v>מצפה רמון</v>
          </cell>
          <cell r="AR3520" t="str">
            <v>חט"ע</v>
          </cell>
        </row>
        <row r="3521">
          <cell r="B3521">
            <v>24673915</v>
          </cell>
          <cell r="I3521" t="str">
            <v>משרד</v>
          </cell>
          <cell r="M3521" t="str">
            <v>מגן</v>
          </cell>
          <cell r="N3521">
            <v>1</v>
          </cell>
          <cell r="P3521" t="str">
            <v>אשכול</v>
          </cell>
          <cell r="AR3521" t="str">
            <v>יסודי</v>
          </cell>
        </row>
        <row r="3522">
          <cell r="B3522">
            <v>24682049</v>
          </cell>
          <cell r="I3522" t="str">
            <v>משרד</v>
          </cell>
          <cell r="M3522" t="str">
            <v>באר שבע</v>
          </cell>
          <cell r="N3522">
            <v>0</v>
          </cell>
          <cell r="P3522" t="str">
            <v>באר שבע</v>
          </cell>
          <cell r="AR3522" t="str">
            <v>גנ"י</v>
          </cell>
        </row>
        <row r="3523">
          <cell r="B3523">
            <v>24686107</v>
          </cell>
          <cell r="I3523" t="str">
            <v>משרד</v>
          </cell>
          <cell r="M3523" t="str">
            <v>אשדוד</v>
          </cell>
          <cell r="N3523">
            <v>0</v>
          </cell>
          <cell r="P3523" t="str">
            <v>אשדוד</v>
          </cell>
          <cell r="AR3523" t="str">
            <v>יסודי</v>
          </cell>
        </row>
        <row r="3524">
          <cell r="B3524">
            <v>24686123</v>
          </cell>
          <cell r="I3524" t="str">
            <v>משרד</v>
          </cell>
          <cell r="M3524" t="str">
            <v>אופקים</v>
          </cell>
          <cell r="N3524">
            <v>0</v>
          </cell>
          <cell r="P3524" t="str">
            <v>אופקים</v>
          </cell>
          <cell r="AR3524" t="str">
            <v>יסודי</v>
          </cell>
        </row>
        <row r="3525">
          <cell r="B3525">
            <v>24686214</v>
          </cell>
          <cell r="I3525" t="str">
            <v>משרד</v>
          </cell>
          <cell r="M3525" t="str">
            <v>בתי ספר של מרחבים</v>
          </cell>
          <cell r="N3525">
            <v>0</v>
          </cell>
          <cell r="P3525" t="str">
            <v>מרחבים</v>
          </cell>
          <cell r="AR3525" t="str">
            <v>יסודי</v>
          </cell>
        </row>
        <row r="3526">
          <cell r="B3526">
            <v>24687170</v>
          </cell>
          <cell r="I3526" t="str">
            <v>משרד</v>
          </cell>
          <cell r="M3526" t="str">
            <v>אשקלון</v>
          </cell>
          <cell r="N3526">
            <v>0</v>
          </cell>
          <cell r="P3526" t="str">
            <v>אשקלון</v>
          </cell>
          <cell r="AR3526" t="str">
            <v>יסודי</v>
          </cell>
        </row>
        <row r="3527">
          <cell r="B3527">
            <v>24688806</v>
          </cell>
          <cell r="I3527" t="str">
            <v>משרד</v>
          </cell>
          <cell r="M3527" t="str">
            <v>אשדוד</v>
          </cell>
          <cell r="N3527">
            <v>0</v>
          </cell>
          <cell r="P3527" t="str">
            <v>אשדוד</v>
          </cell>
          <cell r="AR3527" t="str">
            <v>גנ"י</v>
          </cell>
        </row>
        <row r="3528">
          <cell r="B3528">
            <v>24689721</v>
          </cell>
          <cell r="I3528" t="str">
            <v>משרד</v>
          </cell>
          <cell r="M3528" t="str">
            <v>אשדוד</v>
          </cell>
          <cell r="N3528">
            <v>0</v>
          </cell>
          <cell r="P3528" t="str">
            <v>אשדוד</v>
          </cell>
          <cell r="AR3528" t="str">
            <v>חט"ב</v>
          </cell>
        </row>
        <row r="3529">
          <cell r="B3529">
            <v>24689721</v>
          </cell>
          <cell r="I3529" t="str">
            <v>משרד</v>
          </cell>
          <cell r="M3529" t="str">
            <v>אשדוד</v>
          </cell>
          <cell r="N3529">
            <v>0</v>
          </cell>
          <cell r="P3529" t="str">
            <v>אשדוד</v>
          </cell>
          <cell r="AR3529" t="str">
            <v>חט"ע</v>
          </cell>
        </row>
        <row r="3530">
          <cell r="B3530">
            <v>24689937</v>
          </cell>
          <cell r="I3530" t="str">
            <v>משרד</v>
          </cell>
          <cell r="M3530" t="str">
            <v>אשקלון</v>
          </cell>
          <cell r="N3530">
            <v>0</v>
          </cell>
          <cell r="P3530" t="str">
            <v>אשקלון</v>
          </cell>
          <cell r="AR3530" t="str">
            <v>חט"ב</v>
          </cell>
        </row>
        <row r="3531">
          <cell r="B3531">
            <v>24690349</v>
          </cell>
          <cell r="I3531" t="str">
            <v>משרד</v>
          </cell>
          <cell r="M3531" t="str">
            <v>באר שבע</v>
          </cell>
          <cell r="N3531">
            <v>0</v>
          </cell>
          <cell r="P3531" t="str">
            <v>באר שבע</v>
          </cell>
          <cell r="AR3531" t="str">
            <v>יסודי</v>
          </cell>
        </row>
        <row r="3532">
          <cell r="B3532">
            <v>24690554</v>
          </cell>
          <cell r="I3532" t="str">
            <v>משרד</v>
          </cell>
          <cell r="M3532" t="str">
            <v>ירוחם</v>
          </cell>
          <cell r="N3532">
            <v>0</v>
          </cell>
          <cell r="P3532" t="str">
            <v>ירוחם</v>
          </cell>
          <cell r="AR3532" t="str">
            <v>יסודי</v>
          </cell>
        </row>
        <row r="3533">
          <cell r="B3533">
            <v>24691057</v>
          </cell>
          <cell r="I3533" t="str">
            <v>משרד</v>
          </cell>
          <cell r="M3533" t="str">
            <v>אשדוד</v>
          </cell>
          <cell r="N3533">
            <v>0</v>
          </cell>
          <cell r="P3533" t="str">
            <v>אשדוד</v>
          </cell>
          <cell r="AR3533" t="str">
            <v>יסודי</v>
          </cell>
        </row>
        <row r="3534">
          <cell r="B3534">
            <v>24691487</v>
          </cell>
          <cell r="I3534" t="str">
            <v>משרד</v>
          </cell>
          <cell r="M3534" t="str">
            <v>אופקים</v>
          </cell>
          <cell r="N3534">
            <v>0</v>
          </cell>
          <cell r="P3534" t="str">
            <v>אופקים</v>
          </cell>
          <cell r="AR3534" t="str">
            <v>יסודי</v>
          </cell>
        </row>
        <row r="3535">
          <cell r="B3535">
            <v>24691552</v>
          </cell>
          <cell r="I3535" t="str">
            <v>משרד</v>
          </cell>
          <cell r="M3535" t="str">
            <v>אשקלון</v>
          </cell>
          <cell r="N3535">
            <v>0</v>
          </cell>
          <cell r="P3535" t="str">
            <v>אשקלון</v>
          </cell>
          <cell r="AR3535" t="str">
            <v>חט"ב</v>
          </cell>
        </row>
        <row r="3536">
          <cell r="B3536">
            <v>24691701</v>
          </cell>
          <cell r="I3536" t="str">
            <v>משרד</v>
          </cell>
          <cell r="M3536" t="str">
            <v>דימונה</v>
          </cell>
          <cell r="N3536">
            <v>0</v>
          </cell>
          <cell r="P3536" t="str">
            <v>דימונה</v>
          </cell>
          <cell r="AR3536" t="str">
            <v>יסודי</v>
          </cell>
        </row>
        <row r="3537">
          <cell r="B3537">
            <v>24691735</v>
          </cell>
          <cell r="I3537" t="str">
            <v>בעלות</v>
          </cell>
          <cell r="M3537" t="str">
            <v>ירוחם</v>
          </cell>
          <cell r="N3537">
            <v>0</v>
          </cell>
          <cell r="P3537" t="str">
            <v>ירוחם</v>
          </cell>
          <cell r="AR3537" t="str">
            <v>חט"ע</v>
          </cell>
        </row>
        <row r="3538">
          <cell r="B3538">
            <v>24692808</v>
          </cell>
          <cell r="I3538" t="str">
            <v>משרד</v>
          </cell>
          <cell r="M3538" t="str">
            <v>להבים</v>
          </cell>
          <cell r="N3538">
            <v>0</v>
          </cell>
          <cell r="P3538" t="str">
            <v>להבים</v>
          </cell>
          <cell r="AR3538" t="str">
            <v>יסודי</v>
          </cell>
        </row>
        <row r="3539">
          <cell r="B3539">
            <v>24692808</v>
          </cell>
          <cell r="I3539" t="str">
            <v>משרד</v>
          </cell>
          <cell r="M3539"/>
          <cell r="N3539">
            <v>0</v>
          </cell>
          <cell r="P3539" t="str">
            <v>באר שבע</v>
          </cell>
          <cell r="AR3539" t="str">
            <v>יסודי</v>
          </cell>
        </row>
        <row r="3540">
          <cell r="B3540">
            <v>24693095</v>
          </cell>
          <cell r="I3540" t="str">
            <v>משרד</v>
          </cell>
          <cell r="M3540" t="str">
            <v>דימונה</v>
          </cell>
          <cell r="N3540">
            <v>0</v>
          </cell>
          <cell r="P3540" t="str">
            <v>דימונה</v>
          </cell>
          <cell r="AR3540" t="str">
            <v>יסודי</v>
          </cell>
        </row>
        <row r="3541">
          <cell r="B3541">
            <v>24693160</v>
          </cell>
          <cell r="I3541" t="str">
            <v>משרד</v>
          </cell>
          <cell r="M3541" t="str">
            <v>בית קמה</v>
          </cell>
          <cell r="N3541">
            <v>0</v>
          </cell>
          <cell r="P3541" t="str">
            <v>בני שמעון</v>
          </cell>
          <cell r="AR3541" t="str">
            <v>גנ"י</v>
          </cell>
        </row>
        <row r="3542">
          <cell r="B3542">
            <v>24693269</v>
          </cell>
          <cell r="I3542" t="str">
            <v>משרד</v>
          </cell>
          <cell r="M3542" t="str">
            <v>מעגלים</v>
          </cell>
          <cell r="N3542">
            <v>0</v>
          </cell>
          <cell r="P3542" t="str">
            <v>שדות נגב עזתה</v>
          </cell>
          <cell r="AR3542" t="str">
            <v>יסודי</v>
          </cell>
        </row>
        <row r="3543">
          <cell r="B3543">
            <v>24693400</v>
          </cell>
          <cell r="I3543" t="str">
            <v>משרד</v>
          </cell>
          <cell r="M3543" t="str">
            <v>גת (קיבוץ)</v>
          </cell>
          <cell r="N3543">
            <v>0</v>
          </cell>
          <cell r="P3543" t="str">
            <v>יואב</v>
          </cell>
          <cell r="AR3543" t="str">
            <v>יסודי</v>
          </cell>
        </row>
        <row r="3544">
          <cell r="B3544">
            <v>24693467</v>
          </cell>
          <cell r="I3544" t="str">
            <v>משרד</v>
          </cell>
          <cell r="M3544" t="str">
            <v>באר שבע</v>
          </cell>
          <cell r="N3544">
            <v>0</v>
          </cell>
          <cell r="P3544" t="str">
            <v>באר שבע</v>
          </cell>
          <cell r="AR3544" t="str">
            <v>גנ"י</v>
          </cell>
        </row>
        <row r="3545">
          <cell r="B3545">
            <v>24693970</v>
          </cell>
          <cell r="I3545" t="str">
            <v>משרד</v>
          </cell>
          <cell r="M3545" t="str">
            <v>באר שבע</v>
          </cell>
          <cell r="N3545">
            <v>0</v>
          </cell>
          <cell r="P3545" t="str">
            <v>באר שבע</v>
          </cell>
          <cell r="AR3545" t="str">
            <v>חט"ב</v>
          </cell>
        </row>
        <row r="3546">
          <cell r="B3546">
            <v>24693970</v>
          </cell>
          <cell r="I3546" t="str">
            <v>משרד</v>
          </cell>
          <cell r="M3546" t="str">
            <v>באר שבע</v>
          </cell>
          <cell r="N3546">
            <v>0</v>
          </cell>
          <cell r="P3546" t="str">
            <v>באר שבע</v>
          </cell>
          <cell r="AR3546" t="str">
            <v>חט"ב</v>
          </cell>
        </row>
        <row r="3547">
          <cell r="B3547">
            <v>24705543</v>
          </cell>
          <cell r="I3547" t="str">
            <v>משרד</v>
          </cell>
          <cell r="M3547" t="str">
            <v>רהט</v>
          </cell>
          <cell r="N3547">
            <v>0</v>
          </cell>
          <cell r="P3547" t="str">
            <v>רהט</v>
          </cell>
          <cell r="AR3547" t="str">
            <v>יסודי</v>
          </cell>
        </row>
        <row r="3548">
          <cell r="B3548">
            <v>24715674</v>
          </cell>
          <cell r="I3548" t="str">
            <v>משרד</v>
          </cell>
          <cell r="M3548" t="str">
            <v>אעצם (שבט)</v>
          </cell>
          <cell r="N3548">
            <v>0</v>
          </cell>
          <cell r="P3548" t="str">
            <v>נווה מדבר</v>
          </cell>
          <cell r="AR3548" t="str">
            <v>יסודי</v>
          </cell>
        </row>
        <row r="3549">
          <cell r="B3549">
            <v>24716292</v>
          </cell>
          <cell r="I3549" t="str">
            <v>משרד</v>
          </cell>
          <cell r="M3549" t="str">
            <v>רהט</v>
          </cell>
          <cell r="N3549">
            <v>0</v>
          </cell>
          <cell r="P3549" t="str">
            <v>רהט</v>
          </cell>
          <cell r="AR3549" t="str">
            <v>יסודי</v>
          </cell>
        </row>
        <row r="3550">
          <cell r="B3550">
            <v>24716631</v>
          </cell>
          <cell r="I3550" t="str">
            <v>משרד</v>
          </cell>
          <cell r="M3550" t="str">
            <v>ביר הדאג'</v>
          </cell>
          <cell r="N3550">
            <v>0</v>
          </cell>
          <cell r="P3550" t="str">
            <v>נווה מדבר</v>
          </cell>
          <cell r="AR3550" t="str">
            <v>יסודי</v>
          </cell>
        </row>
        <row r="3551">
          <cell r="B3551">
            <v>24716805</v>
          </cell>
          <cell r="I3551" t="str">
            <v>בעלות</v>
          </cell>
          <cell r="M3551" t="str">
            <v>רהט</v>
          </cell>
          <cell r="N3551">
            <v>0</v>
          </cell>
          <cell r="P3551" t="str">
            <v>רהט</v>
          </cell>
          <cell r="AR3551" t="str">
            <v>חט"ע</v>
          </cell>
        </row>
        <row r="3552">
          <cell r="B3552">
            <v>24718124</v>
          </cell>
          <cell r="I3552" t="str">
            <v>משרד</v>
          </cell>
          <cell r="M3552" t="str">
            <v>דריג'את</v>
          </cell>
          <cell r="N3552">
            <v>0</v>
          </cell>
          <cell r="P3552" t="str">
            <v>אל קסום</v>
          </cell>
          <cell r="AR3552" t="str">
            <v>יסודי</v>
          </cell>
        </row>
        <row r="3553">
          <cell r="B3553">
            <v>24718397</v>
          </cell>
          <cell r="I3553" t="str">
            <v>משרד</v>
          </cell>
          <cell r="M3553" t="str">
            <v>כחלה</v>
          </cell>
          <cell r="N3553">
            <v>0</v>
          </cell>
          <cell r="P3553" t="str">
            <v>אל קסום</v>
          </cell>
          <cell r="AR3553" t="str">
            <v>יסודי</v>
          </cell>
        </row>
        <row r="3554">
          <cell r="B3554">
            <v>24718520</v>
          </cell>
          <cell r="I3554" t="str">
            <v>משרד</v>
          </cell>
          <cell r="M3554" t="str">
            <v>כסיפה</v>
          </cell>
          <cell r="N3554">
            <v>0</v>
          </cell>
          <cell r="P3554" t="str">
            <v>כסיפה</v>
          </cell>
          <cell r="AR3554" t="str">
            <v>חט"ב</v>
          </cell>
        </row>
        <row r="3555">
          <cell r="B3555">
            <v>24719064</v>
          </cell>
          <cell r="I3555" t="str">
            <v>משרד</v>
          </cell>
          <cell r="M3555" t="str">
            <v>רהט</v>
          </cell>
          <cell r="N3555">
            <v>0</v>
          </cell>
          <cell r="P3555" t="str">
            <v>רהט</v>
          </cell>
          <cell r="AR3555" t="str">
            <v>יסודי</v>
          </cell>
        </row>
        <row r="3556">
          <cell r="B3556">
            <v>24719718</v>
          </cell>
          <cell r="I3556" t="str">
            <v>משרד</v>
          </cell>
          <cell r="M3556" t="str">
            <v>רהט</v>
          </cell>
          <cell r="N3556">
            <v>0</v>
          </cell>
          <cell r="P3556" t="str">
            <v>רהט</v>
          </cell>
          <cell r="AR3556" t="str">
            <v>גנ"י</v>
          </cell>
        </row>
        <row r="3557">
          <cell r="B3557">
            <v>24728586</v>
          </cell>
          <cell r="I3557" t="str">
            <v>משרד</v>
          </cell>
          <cell r="M3557" t="str">
            <v>רהט</v>
          </cell>
          <cell r="N3557">
            <v>0</v>
          </cell>
          <cell r="P3557" t="str">
            <v>רהט</v>
          </cell>
          <cell r="AR3557" t="str">
            <v>חט"ב</v>
          </cell>
        </row>
        <row r="3558">
          <cell r="B3558">
            <v>24748105</v>
          </cell>
          <cell r="I3558" t="str">
            <v>משרד</v>
          </cell>
          <cell r="M3558" t="str">
            <v>דריג'את</v>
          </cell>
          <cell r="N3558">
            <v>0</v>
          </cell>
          <cell r="P3558" t="str">
            <v>אל קסום</v>
          </cell>
          <cell r="AR3558" t="str">
            <v>יסודי</v>
          </cell>
        </row>
        <row r="3559">
          <cell r="B3559">
            <v>24760068</v>
          </cell>
          <cell r="I3559" t="str">
            <v>משרד</v>
          </cell>
          <cell r="M3559" t="str">
            <v>לקיה</v>
          </cell>
          <cell r="N3559">
            <v>0</v>
          </cell>
          <cell r="P3559" t="str">
            <v>לקיה</v>
          </cell>
          <cell r="AR3559" t="str">
            <v>חט"ב</v>
          </cell>
        </row>
        <row r="3560">
          <cell r="B3560">
            <v>24761421</v>
          </cell>
          <cell r="I3560" t="str">
            <v>משרד</v>
          </cell>
          <cell r="M3560" t="str">
            <v>רהט</v>
          </cell>
          <cell r="N3560">
            <v>0</v>
          </cell>
          <cell r="P3560" t="str">
            <v>רהט</v>
          </cell>
          <cell r="AR3560" t="str">
            <v>יסודי</v>
          </cell>
        </row>
        <row r="3561">
          <cell r="B3561">
            <v>24761793</v>
          </cell>
          <cell r="I3561" t="str">
            <v>משרד</v>
          </cell>
          <cell r="M3561" t="str">
            <v>רהט</v>
          </cell>
          <cell r="N3561">
            <v>0</v>
          </cell>
          <cell r="P3561" t="str">
            <v>רהט</v>
          </cell>
          <cell r="AR3561" t="str">
            <v>חט"ב</v>
          </cell>
        </row>
        <row r="3562">
          <cell r="B3562">
            <v>24761850</v>
          </cell>
          <cell r="I3562" t="str">
            <v>משרד</v>
          </cell>
          <cell r="M3562" t="str">
            <v>רהט</v>
          </cell>
          <cell r="N3562">
            <v>0</v>
          </cell>
          <cell r="P3562" t="str">
            <v>רהט</v>
          </cell>
          <cell r="AR3562" t="str">
            <v>יסודי</v>
          </cell>
        </row>
        <row r="3563">
          <cell r="B3563">
            <v>24762049</v>
          </cell>
          <cell r="I3563" t="str">
            <v>משרד</v>
          </cell>
          <cell r="M3563" t="str">
            <v>רהט</v>
          </cell>
          <cell r="N3563">
            <v>0</v>
          </cell>
          <cell r="P3563" t="str">
            <v>רהט</v>
          </cell>
          <cell r="AR3563" t="str">
            <v>יסודי</v>
          </cell>
        </row>
        <row r="3564">
          <cell r="B3564">
            <v>24762247</v>
          </cell>
          <cell r="I3564" t="str">
            <v>משרד</v>
          </cell>
          <cell r="M3564" t="str">
            <v>ערערה-בנגב</v>
          </cell>
          <cell r="N3564">
            <v>0</v>
          </cell>
          <cell r="P3564" t="str">
            <v>ערערה בנגב</v>
          </cell>
          <cell r="AR3564" t="str">
            <v>גנ"י</v>
          </cell>
        </row>
        <row r="3565">
          <cell r="B3565">
            <v>24762387</v>
          </cell>
          <cell r="I3565" t="str">
            <v>בעלות</v>
          </cell>
          <cell r="M3565" t="str">
            <v>באר שבע</v>
          </cell>
          <cell r="N3565">
            <v>0</v>
          </cell>
          <cell r="P3565" t="str">
            <v>נווה מדבר</v>
          </cell>
          <cell r="AR3565" t="str">
            <v>חט"ע</v>
          </cell>
        </row>
        <row r="3566">
          <cell r="B3566">
            <v>24762874</v>
          </cell>
          <cell r="I3566" t="str">
            <v>משרד</v>
          </cell>
          <cell r="M3566" t="str">
            <v>לקיה</v>
          </cell>
          <cell r="N3566">
            <v>0</v>
          </cell>
          <cell r="P3566" t="str">
            <v>לקיה</v>
          </cell>
          <cell r="AR3566" t="str">
            <v>גנ"י</v>
          </cell>
        </row>
        <row r="3567">
          <cell r="B3567">
            <v>24763419</v>
          </cell>
          <cell r="I3567" t="str">
            <v>משרד</v>
          </cell>
          <cell r="M3567" t="str">
            <v>רהט</v>
          </cell>
          <cell r="N3567">
            <v>0</v>
          </cell>
          <cell r="P3567" t="str">
            <v>רהט</v>
          </cell>
          <cell r="AR3567" t="str">
            <v>יסודי</v>
          </cell>
        </row>
        <row r="3568">
          <cell r="B3568">
            <v>24763641</v>
          </cell>
          <cell r="I3568" t="str">
            <v>משרד</v>
          </cell>
          <cell r="M3568" t="str">
            <v>שגב-שלום</v>
          </cell>
          <cell r="N3568">
            <v>0</v>
          </cell>
          <cell r="P3568" t="str">
            <v>שגב שלום</v>
          </cell>
          <cell r="AR3568" t="str">
            <v>יסודי</v>
          </cell>
        </row>
        <row r="3569">
          <cell r="B3569">
            <v>24764227</v>
          </cell>
          <cell r="I3569" t="str">
            <v>משרד</v>
          </cell>
          <cell r="M3569" t="str">
            <v>לקיה</v>
          </cell>
          <cell r="N3569">
            <v>0</v>
          </cell>
          <cell r="P3569" t="str">
            <v>לקיה</v>
          </cell>
          <cell r="AR3569" t="str">
            <v>יסודי</v>
          </cell>
        </row>
        <row r="3570">
          <cell r="B3570">
            <v>24764276</v>
          </cell>
          <cell r="I3570" t="str">
            <v>משרד</v>
          </cell>
          <cell r="M3570" t="str">
            <v>לקיה</v>
          </cell>
          <cell r="N3570">
            <v>0</v>
          </cell>
          <cell r="P3570" t="str">
            <v>לקיה</v>
          </cell>
          <cell r="AR3570" t="str">
            <v>חט"ב</v>
          </cell>
        </row>
        <row r="3571">
          <cell r="B3571">
            <v>24764292</v>
          </cell>
          <cell r="I3571" t="str">
            <v>משרד</v>
          </cell>
          <cell r="M3571" t="str">
            <v>לקיה</v>
          </cell>
          <cell r="N3571">
            <v>0</v>
          </cell>
          <cell r="P3571" t="str">
            <v>לקיה</v>
          </cell>
          <cell r="AR3571" t="str">
            <v>יסודי</v>
          </cell>
        </row>
        <row r="3572">
          <cell r="B3572">
            <v>24764458</v>
          </cell>
          <cell r="I3572" t="str">
            <v>משרד</v>
          </cell>
          <cell r="M3572" t="str">
            <v>אעצם (שבט)</v>
          </cell>
          <cell r="N3572">
            <v>0</v>
          </cell>
          <cell r="P3572" t="str">
            <v>נווה מדבר</v>
          </cell>
          <cell r="AR3572" t="str">
            <v>יסודי</v>
          </cell>
        </row>
        <row r="3573">
          <cell r="B3573">
            <v>24764698</v>
          </cell>
          <cell r="I3573" t="str">
            <v>משרד</v>
          </cell>
          <cell r="M3573" t="str">
            <v>חורה</v>
          </cell>
          <cell r="N3573">
            <v>0</v>
          </cell>
          <cell r="P3573" t="str">
            <v>חורה</v>
          </cell>
          <cell r="AR3573" t="str">
            <v>גנ"י</v>
          </cell>
        </row>
        <row r="3574">
          <cell r="B3574">
            <v>24764730</v>
          </cell>
          <cell r="I3574" t="str">
            <v>משרד</v>
          </cell>
          <cell r="M3574" t="str">
            <v>רהט</v>
          </cell>
          <cell r="N3574">
            <v>0</v>
          </cell>
          <cell r="P3574" t="str">
            <v>רהט</v>
          </cell>
          <cell r="AR3574" t="str">
            <v>יסודי</v>
          </cell>
        </row>
        <row r="3575">
          <cell r="B3575">
            <v>24764797</v>
          </cell>
          <cell r="I3575" t="str">
            <v>משרד</v>
          </cell>
          <cell r="M3575" t="str">
            <v>כסיפה</v>
          </cell>
          <cell r="N3575">
            <v>0</v>
          </cell>
          <cell r="P3575" t="str">
            <v>כסיפה</v>
          </cell>
          <cell r="AR3575" t="str">
            <v>יסודי</v>
          </cell>
        </row>
        <row r="3576">
          <cell r="B3576">
            <v>24772675</v>
          </cell>
          <cell r="I3576" t="str">
            <v>משרד</v>
          </cell>
          <cell r="M3576" t="str">
            <v>ביר הדאג'</v>
          </cell>
          <cell r="N3576">
            <v>0</v>
          </cell>
          <cell r="P3576" t="str">
            <v>נווה מדבר</v>
          </cell>
          <cell r="AR3576" t="str">
            <v>יסודי</v>
          </cell>
        </row>
        <row r="3577">
          <cell r="B3577">
            <v>24782971</v>
          </cell>
          <cell r="I3577" t="str">
            <v>משרד</v>
          </cell>
          <cell r="M3577" t="str">
            <v>תל שבע</v>
          </cell>
          <cell r="N3577">
            <v>0</v>
          </cell>
          <cell r="P3577" t="str">
            <v>תל שבע</v>
          </cell>
          <cell r="AR3577" t="str">
            <v>יסודי</v>
          </cell>
        </row>
        <row r="3578">
          <cell r="B3578">
            <v>24785354</v>
          </cell>
          <cell r="I3578" t="str">
            <v>משרד</v>
          </cell>
          <cell r="M3578" t="str">
            <v>חורה</v>
          </cell>
          <cell r="N3578">
            <v>0</v>
          </cell>
          <cell r="P3578" t="str">
            <v>חורה</v>
          </cell>
          <cell r="AR3578" t="str">
            <v>יסודי</v>
          </cell>
        </row>
        <row r="3579">
          <cell r="B3579">
            <v>24790362</v>
          </cell>
          <cell r="I3579" t="str">
            <v>משרד</v>
          </cell>
          <cell r="M3579" t="str">
            <v>רהט</v>
          </cell>
          <cell r="N3579">
            <v>0</v>
          </cell>
          <cell r="P3579" t="str">
            <v>רהט</v>
          </cell>
          <cell r="AR3579" t="str">
            <v>חט"ב</v>
          </cell>
        </row>
        <row r="3580">
          <cell r="B3580">
            <v>24790560</v>
          </cell>
          <cell r="I3580" t="str">
            <v>משרד</v>
          </cell>
          <cell r="M3580" t="str">
            <v>רהט</v>
          </cell>
          <cell r="N3580">
            <v>0</v>
          </cell>
          <cell r="P3580" t="str">
            <v>רהט</v>
          </cell>
          <cell r="AR3580" t="str">
            <v>יסודי</v>
          </cell>
        </row>
        <row r="3581">
          <cell r="B3581">
            <v>24791428</v>
          </cell>
          <cell r="I3581" t="str">
            <v>משרד</v>
          </cell>
          <cell r="M3581"/>
          <cell r="N3581">
            <v>0</v>
          </cell>
          <cell r="P3581" t="str">
            <v>באר שבע</v>
          </cell>
          <cell r="AR3581" t="str">
            <v>יסודי</v>
          </cell>
        </row>
        <row r="3582">
          <cell r="B3582">
            <v>24793754</v>
          </cell>
          <cell r="I3582" t="str">
            <v>משרד</v>
          </cell>
          <cell r="M3582" t="str">
            <v>לקיה</v>
          </cell>
          <cell r="N3582">
            <v>0</v>
          </cell>
          <cell r="P3582" t="str">
            <v>לקיה</v>
          </cell>
          <cell r="AR3582" t="str">
            <v>יסודי</v>
          </cell>
        </row>
        <row r="3583">
          <cell r="B3583">
            <v>24793788</v>
          </cell>
          <cell r="I3583" t="str">
            <v>משרד</v>
          </cell>
          <cell r="M3583" t="str">
            <v>שגב-שלום</v>
          </cell>
          <cell r="N3583">
            <v>0</v>
          </cell>
          <cell r="P3583" t="str">
            <v>שגב שלום</v>
          </cell>
          <cell r="AR3583" t="str">
            <v>יסודי</v>
          </cell>
        </row>
        <row r="3584">
          <cell r="B3584">
            <v>24799280</v>
          </cell>
          <cell r="I3584" t="str">
            <v>משרד</v>
          </cell>
          <cell r="M3584" t="str">
            <v>כסיפה</v>
          </cell>
          <cell r="N3584">
            <v>0</v>
          </cell>
          <cell r="P3584" t="str">
            <v>כסיפה</v>
          </cell>
          <cell r="AR3584" t="str">
            <v>יסודי</v>
          </cell>
        </row>
        <row r="3585">
          <cell r="B3585">
            <v>24800286</v>
          </cell>
          <cell r="I3585" t="str">
            <v>משרד</v>
          </cell>
          <cell r="M3585" t="str">
            <v>אילת</v>
          </cell>
          <cell r="N3585">
            <v>0</v>
          </cell>
          <cell r="P3585" t="str">
            <v>אילת</v>
          </cell>
          <cell r="AR3585" t="str">
            <v>חט"ב</v>
          </cell>
        </row>
        <row r="3586">
          <cell r="B3586">
            <v>24801201</v>
          </cell>
          <cell r="I3586" t="str">
            <v>משרד</v>
          </cell>
          <cell r="M3586" t="str">
            <v>אשדוד</v>
          </cell>
          <cell r="N3586">
            <v>0</v>
          </cell>
          <cell r="P3586" t="str">
            <v>אשדוד</v>
          </cell>
          <cell r="AR3586" t="str">
            <v>יסודי</v>
          </cell>
        </row>
        <row r="3587">
          <cell r="B3587">
            <v>24801573</v>
          </cell>
          <cell r="I3587" t="str">
            <v>משרד</v>
          </cell>
          <cell r="M3587" t="str">
            <v>אשקלון</v>
          </cell>
          <cell r="N3587">
            <v>0</v>
          </cell>
          <cell r="P3587" t="str">
            <v>אשקלון</v>
          </cell>
          <cell r="AR3587" t="str">
            <v>חט"ב</v>
          </cell>
        </row>
        <row r="3588">
          <cell r="B3588">
            <v>24801870</v>
          </cell>
          <cell r="I3588" t="str">
            <v>משרד</v>
          </cell>
          <cell r="M3588" t="str">
            <v>אשדוד</v>
          </cell>
          <cell r="N3588">
            <v>0</v>
          </cell>
          <cell r="P3588" t="str">
            <v>אשדוד</v>
          </cell>
          <cell r="AR3588" t="str">
            <v>יסודי</v>
          </cell>
        </row>
        <row r="3589">
          <cell r="B3589">
            <v>24802449</v>
          </cell>
          <cell r="I3589" t="str">
            <v>משרד</v>
          </cell>
          <cell r="M3589" t="str">
            <v>אילת</v>
          </cell>
          <cell r="N3589">
            <v>0</v>
          </cell>
          <cell r="P3589" t="str">
            <v>אילת</v>
          </cell>
          <cell r="AR3589" t="str">
            <v>גנ"י</v>
          </cell>
        </row>
        <row r="3590">
          <cell r="B3590">
            <v>24802530</v>
          </cell>
          <cell r="I3590" t="str">
            <v>משרד</v>
          </cell>
          <cell r="M3590" t="str">
            <v>אשקלון</v>
          </cell>
          <cell r="N3590">
            <v>0</v>
          </cell>
          <cell r="P3590" t="str">
            <v>אשקלון</v>
          </cell>
          <cell r="AR3590" t="str">
            <v>חט"ב</v>
          </cell>
        </row>
        <row r="3591">
          <cell r="B3591">
            <v>24802530</v>
          </cell>
          <cell r="I3591" t="str">
            <v>משרד</v>
          </cell>
          <cell r="M3591" t="str">
            <v>אשקלון</v>
          </cell>
          <cell r="N3591">
            <v>0</v>
          </cell>
          <cell r="P3591" t="str">
            <v>אשקלון</v>
          </cell>
          <cell r="AR3591" t="str">
            <v>חט"ע</v>
          </cell>
        </row>
        <row r="3592">
          <cell r="B3592">
            <v>24802720</v>
          </cell>
          <cell r="I3592" t="str">
            <v>משרד</v>
          </cell>
          <cell r="M3592" t="str">
            <v>אשדוד</v>
          </cell>
          <cell r="N3592">
            <v>0</v>
          </cell>
          <cell r="P3592" t="str">
            <v>אשדוד</v>
          </cell>
          <cell r="AR3592" t="str">
            <v>יסודי</v>
          </cell>
        </row>
        <row r="3593">
          <cell r="B3593">
            <v>24803066</v>
          </cell>
          <cell r="I3593" t="str">
            <v>משרד</v>
          </cell>
          <cell r="M3593"/>
          <cell r="N3593">
            <v>0</v>
          </cell>
          <cell r="P3593" t="str">
            <v>באר שבע</v>
          </cell>
          <cell r="AR3593" t="str">
            <v>חט"ע</v>
          </cell>
        </row>
        <row r="3594">
          <cell r="B3594">
            <v>24803066</v>
          </cell>
          <cell r="I3594" t="str">
            <v>משרד</v>
          </cell>
          <cell r="M3594" t="str">
            <v>קרית גת</v>
          </cell>
          <cell r="N3594">
            <v>0</v>
          </cell>
          <cell r="P3594" t="str">
            <v>קרית גת</v>
          </cell>
          <cell r="AR3594" t="str">
            <v>חט"ב</v>
          </cell>
        </row>
        <row r="3595">
          <cell r="B3595">
            <v>24803066</v>
          </cell>
          <cell r="I3595" t="str">
            <v>משרד</v>
          </cell>
          <cell r="M3595" t="str">
            <v>קרית גת</v>
          </cell>
          <cell r="N3595">
            <v>0</v>
          </cell>
          <cell r="P3595" t="str">
            <v>קרית גת</v>
          </cell>
          <cell r="AR3595" t="str">
            <v>חט"ע</v>
          </cell>
        </row>
        <row r="3596">
          <cell r="B3596">
            <v>24803199</v>
          </cell>
          <cell r="I3596" t="str">
            <v>משרד</v>
          </cell>
          <cell r="M3596" t="str">
            <v>אשדוד</v>
          </cell>
          <cell r="N3596">
            <v>0</v>
          </cell>
          <cell r="P3596" t="str">
            <v>אשדוד</v>
          </cell>
          <cell r="AR3596" t="str">
            <v>יסודי</v>
          </cell>
        </row>
        <row r="3597">
          <cell r="B3597">
            <v>24803603</v>
          </cell>
          <cell r="I3597" t="str">
            <v>משרד</v>
          </cell>
          <cell r="M3597" t="str">
            <v>אשקלון</v>
          </cell>
          <cell r="N3597">
            <v>0</v>
          </cell>
          <cell r="P3597" t="str">
            <v>אשקלון</v>
          </cell>
          <cell r="AR3597" t="str">
            <v>יסודי</v>
          </cell>
        </row>
        <row r="3598">
          <cell r="B3598">
            <v>24804114</v>
          </cell>
          <cell r="I3598" t="str">
            <v>משרד</v>
          </cell>
          <cell r="M3598" t="str">
            <v>גבים</v>
          </cell>
          <cell r="N3598">
            <v>1</v>
          </cell>
          <cell r="P3598" t="str">
            <v>שער הנגב</v>
          </cell>
          <cell r="AR3598" t="str">
            <v>יסודי</v>
          </cell>
        </row>
        <row r="3599">
          <cell r="B3599">
            <v>24804361</v>
          </cell>
          <cell r="I3599" t="str">
            <v>משרד</v>
          </cell>
          <cell r="M3599" t="str">
            <v>אשקלון</v>
          </cell>
          <cell r="N3599">
            <v>0</v>
          </cell>
          <cell r="P3599" t="str">
            <v>אשקלון</v>
          </cell>
          <cell r="AR3599" t="str">
            <v>גנ"י</v>
          </cell>
        </row>
        <row r="3600">
          <cell r="B3600">
            <v>24804627</v>
          </cell>
          <cell r="I3600" t="str">
            <v>משרד</v>
          </cell>
          <cell r="M3600" t="str">
            <v>אשקלון</v>
          </cell>
          <cell r="N3600">
            <v>0</v>
          </cell>
          <cell r="P3600" t="str">
            <v>אשקלון</v>
          </cell>
          <cell r="AR3600" t="str">
            <v>יסודי</v>
          </cell>
        </row>
        <row r="3601">
          <cell r="B3601">
            <v>24804866</v>
          </cell>
          <cell r="I3601" t="str">
            <v>משרד</v>
          </cell>
          <cell r="M3601" t="str">
            <v>כפר מנחם</v>
          </cell>
          <cell r="N3601">
            <v>0</v>
          </cell>
          <cell r="P3601" t="str">
            <v>יואב</v>
          </cell>
          <cell r="AR3601" t="str">
            <v>יסודי</v>
          </cell>
        </row>
        <row r="3602">
          <cell r="B3602">
            <v>24805731</v>
          </cell>
          <cell r="I3602" t="str">
            <v>בעלות</v>
          </cell>
          <cell r="M3602" t="str">
            <v>אשקלון</v>
          </cell>
          <cell r="N3602">
            <v>0</v>
          </cell>
          <cell r="P3602" t="str">
            <v>אשקלון</v>
          </cell>
          <cell r="AR3602" t="str">
            <v>חט"ע</v>
          </cell>
        </row>
        <row r="3603">
          <cell r="B3603">
            <v>24805731</v>
          </cell>
          <cell r="I3603" t="str">
            <v>בעלות</v>
          </cell>
          <cell r="M3603" t="str">
            <v>אשקלון</v>
          </cell>
          <cell r="N3603">
            <v>0</v>
          </cell>
          <cell r="P3603" t="str">
            <v>אשקלון</v>
          </cell>
          <cell r="AR3603" t="str">
            <v>חט"ע</v>
          </cell>
        </row>
        <row r="3604">
          <cell r="B3604">
            <v>24805897</v>
          </cell>
          <cell r="I3604" t="str">
            <v>משרד</v>
          </cell>
          <cell r="M3604" t="str">
            <v>אשדוד</v>
          </cell>
          <cell r="N3604">
            <v>0</v>
          </cell>
          <cell r="P3604" t="str">
            <v>אשדוד</v>
          </cell>
          <cell r="AR3604" t="str">
            <v>יסודי</v>
          </cell>
        </row>
        <row r="3605">
          <cell r="B3605">
            <v>24807968</v>
          </cell>
          <cell r="I3605" t="str">
            <v>משרד</v>
          </cell>
          <cell r="M3605" t="str">
            <v>ניצן</v>
          </cell>
          <cell r="N3605">
            <v>0</v>
          </cell>
          <cell r="P3605" t="str">
            <v>חוף אשקלון</v>
          </cell>
          <cell r="AR3605" t="str">
            <v>יסודי</v>
          </cell>
        </row>
        <row r="3606">
          <cell r="B3606">
            <v>24812125</v>
          </cell>
          <cell r="I3606" t="str">
            <v>משרד</v>
          </cell>
          <cell r="M3606" t="str">
            <v>באר שבע</v>
          </cell>
          <cell r="N3606">
            <v>0</v>
          </cell>
          <cell r="P3606" t="str">
            <v>באר שבע</v>
          </cell>
          <cell r="AR3606" t="str">
            <v>יסודי</v>
          </cell>
        </row>
        <row r="3607">
          <cell r="B3607">
            <v>24815276</v>
          </cell>
          <cell r="I3607" t="str">
            <v>משרד</v>
          </cell>
          <cell r="M3607" t="str">
            <v>אשדוד</v>
          </cell>
          <cell r="N3607">
            <v>0</v>
          </cell>
          <cell r="P3607" t="str">
            <v>אשדוד</v>
          </cell>
          <cell r="AR3607" t="str">
            <v>יסודי</v>
          </cell>
        </row>
        <row r="3608">
          <cell r="B3608">
            <v>24817397</v>
          </cell>
          <cell r="I3608" t="str">
            <v>משרד</v>
          </cell>
          <cell r="M3608" t="str">
            <v>אילת</v>
          </cell>
          <cell r="N3608">
            <v>0</v>
          </cell>
          <cell r="P3608" t="str">
            <v>אילת</v>
          </cell>
          <cell r="AR3608" t="str">
            <v>חט"ב</v>
          </cell>
        </row>
        <row r="3609">
          <cell r="B3609">
            <v>24817397</v>
          </cell>
          <cell r="I3609" t="str">
            <v>משרד</v>
          </cell>
          <cell r="M3609" t="str">
            <v>אילת</v>
          </cell>
          <cell r="N3609">
            <v>0</v>
          </cell>
          <cell r="P3609" t="str">
            <v>אילת</v>
          </cell>
          <cell r="AR3609" t="str">
            <v>חט"ב</v>
          </cell>
        </row>
        <row r="3610">
          <cell r="B3610">
            <v>24817397</v>
          </cell>
          <cell r="I3610" t="str">
            <v>משרד</v>
          </cell>
          <cell r="M3610" t="str">
            <v>אילת</v>
          </cell>
          <cell r="N3610">
            <v>0</v>
          </cell>
          <cell r="P3610" t="str">
            <v>אילת</v>
          </cell>
          <cell r="AR3610" t="str">
            <v>חט"ע</v>
          </cell>
        </row>
        <row r="3611">
          <cell r="B3611">
            <v>24817397</v>
          </cell>
          <cell r="I3611" t="str">
            <v>משרד</v>
          </cell>
          <cell r="M3611" t="str">
            <v>אילת</v>
          </cell>
          <cell r="N3611">
            <v>0</v>
          </cell>
          <cell r="P3611" t="str">
            <v>אילת</v>
          </cell>
          <cell r="AR3611" t="str">
            <v>חט"ע</v>
          </cell>
        </row>
        <row r="3612">
          <cell r="B3612">
            <v>24817827</v>
          </cell>
          <cell r="I3612" t="str">
            <v>משרד</v>
          </cell>
          <cell r="M3612" t="str">
            <v>ניר משה</v>
          </cell>
          <cell r="N3612">
            <v>0</v>
          </cell>
          <cell r="P3612" t="str">
            <v>מרחבים</v>
          </cell>
          <cell r="AR3612" t="str">
            <v>גנ"י</v>
          </cell>
        </row>
        <row r="3613">
          <cell r="B3613">
            <v>24817975</v>
          </cell>
          <cell r="I3613" t="str">
            <v>משרד</v>
          </cell>
          <cell r="M3613" t="str">
            <v>משאבי שדה</v>
          </cell>
          <cell r="N3613">
            <v>0</v>
          </cell>
          <cell r="P3613" t="str">
            <v>רמת נגב</v>
          </cell>
          <cell r="AR3613" t="str">
            <v>יסודי</v>
          </cell>
        </row>
        <row r="3614">
          <cell r="B3614">
            <v>24821035</v>
          </cell>
          <cell r="I3614" t="str">
            <v>משרד</v>
          </cell>
          <cell r="M3614" t="str">
            <v>אילת</v>
          </cell>
          <cell r="N3614">
            <v>0</v>
          </cell>
          <cell r="P3614" t="str">
            <v>אילת</v>
          </cell>
          <cell r="AR3614" t="str">
            <v>יסודי</v>
          </cell>
        </row>
        <row r="3615">
          <cell r="B3615">
            <v>24824989</v>
          </cell>
          <cell r="I3615" t="str">
            <v>משרד</v>
          </cell>
          <cell r="M3615" t="str">
            <v>באר שבע</v>
          </cell>
          <cell r="N3615">
            <v>0</v>
          </cell>
          <cell r="P3615" t="str">
            <v>באר שבע</v>
          </cell>
          <cell r="AR3615" t="str">
            <v>יסודי</v>
          </cell>
        </row>
        <row r="3616">
          <cell r="B3616">
            <v>24832198</v>
          </cell>
          <cell r="I3616" t="str">
            <v>משרד</v>
          </cell>
          <cell r="M3616" t="str">
            <v>ברור חיל</v>
          </cell>
          <cell r="N3616">
            <v>0</v>
          </cell>
          <cell r="P3616" t="str">
            <v>שער הנגב</v>
          </cell>
          <cell r="AR3616" t="str">
            <v>גנ"י</v>
          </cell>
        </row>
        <row r="3617">
          <cell r="B3617">
            <v>24834020</v>
          </cell>
          <cell r="I3617" t="str">
            <v>משרד</v>
          </cell>
          <cell r="M3617" t="str">
            <v>אילת</v>
          </cell>
          <cell r="N3617">
            <v>0</v>
          </cell>
          <cell r="P3617" t="str">
            <v>אילת</v>
          </cell>
          <cell r="AR3617" t="str">
            <v>יסודי</v>
          </cell>
        </row>
        <row r="3618">
          <cell r="B3618">
            <v>24838583</v>
          </cell>
          <cell r="I3618" t="str">
            <v>משרד</v>
          </cell>
          <cell r="M3618" t="str">
            <v>קרית מלאכי</v>
          </cell>
          <cell r="N3618">
            <v>0</v>
          </cell>
          <cell r="P3618" t="str">
            <v>קרית מלאכי</v>
          </cell>
          <cell r="AR3618" t="str">
            <v>יסודי</v>
          </cell>
        </row>
        <row r="3619">
          <cell r="B3619">
            <v>24840571</v>
          </cell>
          <cell r="I3619" t="str">
            <v>בעלות</v>
          </cell>
          <cell r="M3619" t="str">
            <v>מדרשת בן גוריון</v>
          </cell>
          <cell r="N3619">
            <v>0</v>
          </cell>
          <cell r="P3619" t="str">
            <v>רמת נגב</v>
          </cell>
          <cell r="AR3619" t="str">
            <v>חט"ע</v>
          </cell>
        </row>
        <row r="3620">
          <cell r="B3620">
            <v>24847790</v>
          </cell>
          <cell r="I3620" t="str">
            <v>משרד</v>
          </cell>
          <cell r="M3620" t="str">
            <v>אבן שמואל</v>
          </cell>
          <cell r="N3620">
            <v>0</v>
          </cell>
          <cell r="P3620" t="str">
            <v>שפיר</v>
          </cell>
          <cell r="AR3620" t="str">
            <v>יסודי</v>
          </cell>
        </row>
        <row r="3621">
          <cell r="B3621">
            <v>24848723</v>
          </cell>
          <cell r="I3621" t="str">
            <v>משרד</v>
          </cell>
          <cell r="M3621" t="str">
            <v>אשדוד</v>
          </cell>
          <cell r="N3621">
            <v>0</v>
          </cell>
          <cell r="P3621" t="str">
            <v>אשדוד</v>
          </cell>
          <cell r="AR3621" t="str">
            <v>חט"ב</v>
          </cell>
        </row>
        <row r="3622">
          <cell r="B3622">
            <v>24852980</v>
          </cell>
          <cell r="I3622" t="str">
            <v>משרד</v>
          </cell>
          <cell r="M3622" t="str">
            <v>אשדוד</v>
          </cell>
          <cell r="N3622">
            <v>0</v>
          </cell>
          <cell r="P3622" t="str">
            <v>אשדוד</v>
          </cell>
          <cell r="AR3622" t="str">
            <v>חט"ב</v>
          </cell>
        </row>
        <row r="3623">
          <cell r="B3623">
            <v>24859993</v>
          </cell>
          <cell r="I3623" t="str">
            <v>משרד</v>
          </cell>
          <cell r="M3623" t="str">
            <v>באר שבע</v>
          </cell>
          <cell r="N3623">
            <v>0</v>
          </cell>
          <cell r="P3623" t="str">
            <v>באר שבע</v>
          </cell>
          <cell r="AR3623" t="str">
            <v>חט"ב</v>
          </cell>
        </row>
        <row r="3624">
          <cell r="B3624">
            <v>24864282</v>
          </cell>
          <cell r="I3624" t="str">
            <v>משרד</v>
          </cell>
          <cell r="M3624" t="str">
            <v>קרית גת</v>
          </cell>
          <cell r="N3624">
            <v>0</v>
          </cell>
          <cell r="P3624" t="str">
            <v>קרית גת</v>
          </cell>
          <cell r="AR3624" t="str">
            <v>יסודי</v>
          </cell>
        </row>
        <row r="3625">
          <cell r="B3625">
            <v>24869737</v>
          </cell>
          <cell r="I3625" t="str">
            <v>בעלות</v>
          </cell>
          <cell r="M3625" t="str">
            <v>אשדוד</v>
          </cell>
          <cell r="N3625">
            <v>0</v>
          </cell>
          <cell r="P3625" t="str">
            <v>אשדוד</v>
          </cell>
          <cell r="AR3625" t="str">
            <v>חט"ע</v>
          </cell>
        </row>
        <row r="3626">
          <cell r="B3626">
            <v>24872707</v>
          </cell>
          <cell r="I3626" t="str">
            <v>משרד</v>
          </cell>
          <cell r="M3626" t="str">
            <v>אשדוד</v>
          </cell>
          <cell r="N3626">
            <v>0</v>
          </cell>
          <cell r="P3626" t="str">
            <v>אשדוד</v>
          </cell>
          <cell r="AR3626" t="str">
            <v>חט"ב</v>
          </cell>
        </row>
        <row r="3627">
          <cell r="B3627">
            <v>24872707</v>
          </cell>
          <cell r="I3627" t="str">
            <v>משרד</v>
          </cell>
          <cell r="M3627" t="str">
            <v>אשדוד</v>
          </cell>
          <cell r="N3627">
            <v>0</v>
          </cell>
          <cell r="P3627" t="str">
            <v>אשדוד</v>
          </cell>
          <cell r="AR3627" t="str">
            <v>חט"ע</v>
          </cell>
        </row>
        <row r="3628">
          <cell r="B3628">
            <v>24875981</v>
          </cell>
          <cell r="I3628" t="str">
            <v>משרד</v>
          </cell>
          <cell r="M3628" t="str">
            <v>קרית גת</v>
          </cell>
          <cell r="N3628">
            <v>0</v>
          </cell>
          <cell r="P3628" t="str">
            <v>קרית גת</v>
          </cell>
          <cell r="AR3628" t="str">
            <v>גנ"י</v>
          </cell>
        </row>
        <row r="3629">
          <cell r="B3629">
            <v>24876674</v>
          </cell>
          <cell r="I3629" t="str">
            <v>משרד</v>
          </cell>
          <cell r="M3629" t="str">
            <v>בני דקלים</v>
          </cell>
          <cell r="N3629">
            <v>0</v>
          </cell>
          <cell r="P3629" t="str">
            <v>לכיש</v>
          </cell>
          <cell r="AR3629" t="str">
            <v>יסודי</v>
          </cell>
        </row>
        <row r="3630">
          <cell r="B3630">
            <v>24877870</v>
          </cell>
          <cell r="I3630" t="str">
            <v>משרד</v>
          </cell>
          <cell r="M3630" t="str">
            <v>קרית גת</v>
          </cell>
          <cell r="N3630">
            <v>0</v>
          </cell>
          <cell r="P3630" t="str">
            <v>קרית גת</v>
          </cell>
          <cell r="AR3630" t="str">
            <v>יסודי</v>
          </cell>
        </row>
        <row r="3631">
          <cell r="B3631">
            <v>24879215</v>
          </cell>
          <cell r="I3631" t="str">
            <v>משרד</v>
          </cell>
          <cell r="M3631" t="str">
            <v>אשדוד</v>
          </cell>
          <cell r="N3631">
            <v>0</v>
          </cell>
          <cell r="P3631" t="str">
            <v>אשדוד</v>
          </cell>
          <cell r="AR3631" t="str">
            <v>חט"ב</v>
          </cell>
        </row>
        <row r="3632">
          <cell r="B3632">
            <v>24879215</v>
          </cell>
          <cell r="I3632" t="str">
            <v>משרד</v>
          </cell>
          <cell r="M3632" t="str">
            <v>אשדוד</v>
          </cell>
          <cell r="N3632">
            <v>0</v>
          </cell>
          <cell r="P3632" t="str">
            <v>אשדוד</v>
          </cell>
          <cell r="AR3632" t="str">
            <v>חט"ע</v>
          </cell>
        </row>
        <row r="3633">
          <cell r="B3633">
            <v>24879538</v>
          </cell>
          <cell r="I3633" t="str">
            <v>משרד</v>
          </cell>
          <cell r="M3633" t="str">
            <v>אשדוד</v>
          </cell>
          <cell r="N3633">
            <v>0</v>
          </cell>
          <cell r="P3633" t="str">
            <v>אשדוד</v>
          </cell>
          <cell r="AR3633" t="str">
            <v>גנ"י</v>
          </cell>
        </row>
        <row r="3634">
          <cell r="B3634">
            <v>24879546</v>
          </cell>
          <cell r="I3634" t="str">
            <v>משרד</v>
          </cell>
          <cell r="M3634" t="str">
            <v>קרית מלאכי</v>
          </cell>
          <cell r="N3634">
            <v>0</v>
          </cell>
          <cell r="P3634" t="str">
            <v>קרית מלאכי</v>
          </cell>
          <cell r="AR3634" t="str">
            <v>יסודי</v>
          </cell>
        </row>
        <row r="3635">
          <cell r="B3635">
            <v>24879546</v>
          </cell>
          <cell r="I3635" t="str">
            <v>משרד</v>
          </cell>
          <cell r="M3635" t="str">
            <v>קרית מלאכי</v>
          </cell>
          <cell r="N3635">
            <v>0</v>
          </cell>
          <cell r="P3635" t="str">
            <v>קרית מלאכי</v>
          </cell>
          <cell r="AR3635" t="str">
            <v>חט"ב</v>
          </cell>
        </row>
        <row r="3636">
          <cell r="B3636">
            <v>24881245</v>
          </cell>
          <cell r="I3636" t="str">
            <v>משרד</v>
          </cell>
          <cell r="M3636" t="str">
            <v>אילת</v>
          </cell>
          <cell r="N3636">
            <v>0</v>
          </cell>
          <cell r="P3636" t="str">
            <v>אילת</v>
          </cell>
          <cell r="AR3636" t="str">
            <v>יסודי</v>
          </cell>
        </row>
        <row r="3637">
          <cell r="B3637">
            <v>24881682</v>
          </cell>
          <cell r="I3637" t="str">
            <v>משרד</v>
          </cell>
          <cell r="M3637" t="str">
            <v>אשקלון</v>
          </cell>
          <cell r="N3637">
            <v>0</v>
          </cell>
          <cell r="P3637" t="str">
            <v>אשקלון</v>
          </cell>
          <cell r="AR3637" t="str">
            <v>יסודי</v>
          </cell>
        </row>
        <row r="3638">
          <cell r="B3638">
            <v>24882318</v>
          </cell>
          <cell r="I3638" t="str">
            <v>משרד</v>
          </cell>
          <cell r="M3638" t="str">
            <v>אשדוד</v>
          </cell>
          <cell r="N3638">
            <v>0</v>
          </cell>
          <cell r="P3638" t="str">
            <v>אשדוד</v>
          </cell>
          <cell r="AR3638" t="str">
            <v>יסודי</v>
          </cell>
        </row>
        <row r="3639">
          <cell r="B3639">
            <v>24882375</v>
          </cell>
          <cell r="I3639" t="str">
            <v>משרד</v>
          </cell>
          <cell r="M3639" t="str">
            <v>באר שבע</v>
          </cell>
          <cell r="N3639">
            <v>0</v>
          </cell>
          <cell r="P3639" t="str">
            <v>באר שבע</v>
          </cell>
          <cell r="AR3639" t="str">
            <v>יסודי</v>
          </cell>
        </row>
        <row r="3640">
          <cell r="B3640">
            <v>24882375</v>
          </cell>
          <cell r="I3640" t="str">
            <v>משרד</v>
          </cell>
          <cell r="M3640" t="str">
            <v>באר שבע</v>
          </cell>
          <cell r="N3640">
            <v>0</v>
          </cell>
          <cell r="P3640" t="str">
            <v>באר שבע</v>
          </cell>
          <cell r="AR3640" t="str">
            <v>חט"ב</v>
          </cell>
        </row>
        <row r="3641">
          <cell r="B3641">
            <v>24883035</v>
          </cell>
          <cell r="I3641" t="str">
            <v>בעלות</v>
          </cell>
          <cell r="M3641" t="str">
            <v>אילת</v>
          </cell>
          <cell r="N3641">
            <v>0</v>
          </cell>
          <cell r="P3641" t="str">
            <v>אילת</v>
          </cell>
          <cell r="AR3641" t="str">
            <v>חט"ב</v>
          </cell>
        </row>
        <row r="3642">
          <cell r="B3642">
            <v>24883035</v>
          </cell>
          <cell r="I3642" t="str">
            <v>בעלות</v>
          </cell>
          <cell r="M3642" t="str">
            <v>אילת</v>
          </cell>
          <cell r="N3642">
            <v>0</v>
          </cell>
          <cell r="P3642" t="str">
            <v>אילת</v>
          </cell>
          <cell r="AR3642" t="str">
            <v>חט"ע</v>
          </cell>
        </row>
        <row r="3643">
          <cell r="B3643">
            <v>24883332</v>
          </cell>
          <cell r="I3643" t="str">
            <v>משרד</v>
          </cell>
          <cell r="M3643" t="str">
            <v>אשקלון</v>
          </cell>
          <cell r="N3643">
            <v>0</v>
          </cell>
          <cell r="P3643" t="str">
            <v>אשקלון</v>
          </cell>
          <cell r="AR3643" t="str">
            <v>יסודי</v>
          </cell>
        </row>
        <row r="3644">
          <cell r="B3644">
            <v>24883688</v>
          </cell>
          <cell r="I3644" t="str">
            <v>משרד</v>
          </cell>
          <cell r="M3644" t="str">
            <v>אשדוד</v>
          </cell>
          <cell r="N3644">
            <v>0</v>
          </cell>
          <cell r="P3644" t="str">
            <v>אשדוד</v>
          </cell>
          <cell r="AR3644" t="str">
            <v>יסודי</v>
          </cell>
        </row>
        <row r="3645">
          <cell r="B3645">
            <v>24884033</v>
          </cell>
          <cell r="I3645" t="str">
            <v>משרד</v>
          </cell>
          <cell r="M3645" t="str">
            <v>סוסיה</v>
          </cell>
          <cell r="N3645">
            <v>0</v>
          </cell>
          <cell r="P3645" t="str">
            <v>הר חברון</v>
          </cell>
          <cell r="AR3645" t="str">
            <v>יסודי</v>
          </cell>
        </row>
        <row r="3646">
          <cell r="B3646">
            <v>24884033</v>
          </cell>
          <cell r="I3646" t="str">
            <v>משרד</v>
          </cell>
          <cell r="M3646" t="str">
            <v>סוסיה</v>
          </cell>
          <cell r="N3646">
            <v>0</v>
          </cell>
          <cell r="P3646" t="str">
            <v>הר חברון</v>
          </cell>
          <cell r="AR3646" t="str">
            <v>יסודי</v>
          </cell>
        </row>
        <row r="3647">
          <cell r="B3647">
            <v>24884033</v>
          </cell>
          <cell r="I3647" t="str">
            <v>משרד</v>
          </cell>
          <cell r="M3647" t="str">
            <v>דימונה</v>
          </cell>
          <cell r="N3647">
            <v>0</v>
          </cell>
          <cell r="P3647" t="str">
            <v>דימונה</v>
          </cell>
          <cell r="AR3647" t="str">
            <v>חט"ב</v>
          </cell>
        </row>
        <row r="3648">
          <cell r="B3648">
            <v>24884389</v>
          </cell>
          <cell r="I3648" t="str">
            <v>משרד</v>
          </cell>
          <cell r="M3648" t="str">
            <v>קרית גת</v>
          </cell>
          <cell r="N3648">
            <v>0</v>
          </cell>
          <cell r="P3648" t="str">
            <v>קרית גת</v>
          </cell>
          <cell r="AR3648" t="str">
            <v>יסודי</v>
          </cell>
        </row>
        <row r="3649">
          <cell r="B3649">
            <v>24885493</v>
          </cell>
          <cell r="I3649" t="str">
            <v>בעלות</v>
          </cell>
          <cell r="M3649" t="str">
            <v>באר שבע</v>
          </cell>
          <cell r="N3649">
            <v>0</v>
          </cell>
          <cell r="P3649" t="str">
            <v>באר שבע</v>
          </cell>
          <cell r="AR3649" t="str">
            <v>חט"ע</v>
          </cell>
        </row>
        <row r="3650">
          <cell r="B3650">
            <v>24885493</v>
          </cell>
          <cell r="I3650" t="str">
            <v>משרד</v>
          </cell>
          <cell r="M3650" t="str">
            <v>באר שבע</v>
          </cell>
          <cell r="N3650">
            <v>0</v>
          </cell>
          <cell r="P3650" t="str">
            <v>באר שבע</v>
          </cell>
          <cell r="AR3650" t="str">
            <v>חט"ב</v>
          </cell>
        </row>
        <row r="3651">
          <cell r="B3651">
            <v>24885634</v>
          </cell>
          <cell r="I3651" t="str">
            <v>משרד</v>
          </cell>
          <cell r="M3651" t="str">
            <v>אשדוד</v>
          </cell>
          <cell r="N3651">
            <v>0</v>
          </cell>
          <cell r="P3651" t="str">
            <v>אשדוד</v>
          </cell>
          <cell r="AR3651" t="str">
            <v>חט"ב</v>
          </cell>
        </row>
        <row r="3652">
          <cell r="B3652">
            <v>24885634</v>
          </cell>
          <cell r="I3652" t="str">
            <v>משרד</v>
          </cell>
          <cell r="M3652" t="str">
            <v>אשדוד</v>
          </cell>
          <cell r="N3652">
            <v>0</v>
          </cell>
          <cell r="P3652" t="str">
            <v>אשדוד</v>
          </cell>
          <cell r="AR3652" t="str">
            <v>חט"ע</v>
          </cell>
        </row>
        <row r="3653">
          <cell r="B3653">
            <v>24885725</v>
          </cell>
          <cell r="I3653" t="str">
            <v>משרד</v>
          </cell>
          <cell r="M3653" t="str">
            <v>קרית גת</v>
          </cell>
          <cell r="N3653">
            <v>0</v>
          </cell>
          <cell r="P3653" t="str">
            <v>קרית גת</v>
          </cell>
          <cell r="AR3653" t="str">
            <v>חט"ב</v>
          </cell>
        </row>
        <row r="3654">
          <cell r="B3654">
            <v>24885725</v>
          </cell>
          <cell r="I3654" t="str">
            <v>משרד</v>
          </cell>
          <cell r="M3654" t="str">
            <v>קרית גת</v>
          </cell>
          <cell r="N3654">
            <v>0</v>
          </cell>
          <cell r="P3654" t="str">
            <v>קרית גת</v>
          </cell>
          <cell r="AR3654" t="str">
            <v>חט"ע</v>
          </cell>
        </row>
        <row r="3655">
          <cell r="B3655">
            <v>24885956</v>
          </cell>
          <cell r="I3655" t="str">
            <v>משרד</v>
          </cell>
          <cell r="M3655" t="str">
            <v>קרית גת</v>
          </cell>
          <cell r="N3655">
            <v>0</v>
          </cell>
          <cell r="P3655" t="str">
            <v>קרית גת</v>
          </cell>
          <cell r="AR3655" t="str">
            <v>יסודי</v>
          </cell>
        </row>
        <row r="3656">
          <cell r="B3656">
            <v>24886434</v>
          </cell>
          <cell r="I3656" t="str">
            <v>משרד</v>
          </cell>
          <cell r="M3656" t="str">
            <v>אשקלון</v>
          </cell>
          <cell r="N3656">
            <v>0</v>
          </cell>
          <cell r="P3656" t="str">
            <v>אשקלון</v>
          </cell>
          <cell r="AR3656" t="str">
            <v>חט"ב</v>
          </cell>
        </row>
        <row r="3657">
          <cell r="B3657">
            <v>24886632</v>
          </cell>
          <cell r="I3657" t="str">
            <v>משרד</v>
          </cell>
          <cell r="M3657" t="str">
            <v>שדה עוזיהו</v>
          </cell>
          <cell r="N3657">
            <v>0</v>
          </cell>
          <cell r="P3657" t="str">
            <v>באר טוביה</v>
          </cell>
          <cell r="AR3657" t="str">
            <v>גנ"י</v>
          </cell>
        </row>
        <row r="3658">
          <cell r="B3658">
            <v>24886681</v>
          </cell>
          <cell r="I3658" t="str">
            <v>משרד</v>
          </cell>
          <cell r="M3658" t="str">
            <v>אשדוד</v>
          </cell>
          <cell r="N3658">
            <v>0</v>
          </cell>
          <cell r="P3658" t="str">
            <v>אשדוד</v>
          </cell>
          <cell r="AR3658" t="str">
            <v>חט"ב</v>
          </cell>
        </row>
        <row r="3659">
          <cell r="B3659">
            <v>24886681</v>
          </cell>
          <cell r="I3659" t="str">
            <v>משרד</v>
          </cell>
          <cell r="M3659" t="str">
            <v>אשדוד</v>
          </cell>
          <cell r="N3659">
            <v>0</v>
          </cell>
          <cell r="P3659" t="str">
            <v>אשדוד</v>
          </cell>
          <cell r="AR3659" t="str">
            <v>חט"ע</v>
          </cell>
        </row>
        <row r="3660">
          <cell r="B3660">
            <v>24888745</v>
          </cell>
          <cell r="I3660" t="str">
            <v>משרד</v>
          </cell>
          <cell r="M3660" t="str">
            <v>אשדוד</v>
          </cell>
          <cell r="N3660">
            <v>0</v>
          </cell>
          <cell r="P3660" t="str">
            <v>אשדוד</v>
          </cell>
          <cell r="AR3660" t="str">
            <v>חט"ב</v>
          </cell>
        </row>
        <row r="3661">
          <cell r="B3661">
            <v>24888745</v>
          </cell>
          <cell r="I3661" t="str">
            <v>משרד</v>
          </cell>
          <cell r="M3661" t="str">
            <v>אשדוד</v>
          </cell>
          <cell r="N3661">
            <v>0</v>
          </cell>
          <cell r="P3661" t="str">
            <v>אשדוד</v>
          </cell>
          <cell r="AR3661" t="str">
            <v>חט"ע</v>
          </cell>
        </row>
        <row r="3662">
          <cell r="B3662">
            <v>24888893</v>
          </cell>
          <cell r="I3662" t="str">
            <v>משרד</v>
          </cell>
          <cell r="M3662" t="str">
            <v>אשדוד</v>
          </cell>
          <cell r="N3662">
            <v>0</v>
          </cell>
          <cell r="P3662" t="str">
            <v>אשדוד</v>
          </cell>
          <cell r="AR3662" t="str">
            <v>חט"ב</v>
          </cell>
        </row>
        <row r="3663">
          <cell r="B3663">
            <v>24890998</v>
          </cell>
          <cell r="I3663" t="str">
            <v>בעלות</v>
          </cell>
          <cell r="M3663" t="str">
            <v>עתניאל</v>
          </cell>
          <cell r="N3663">
            <v>0</v>
          </cell>
          <cell r="P3663" t="str">
            <v>הר חברון</v>
          </cell>
          <cell r="AR3663" t="str">
            <v>חט"ע</v>
          </cell>
        </row>
        <row r="3664">
          <cell r="B3664">
            <v>24903239</v>
          </cell>
          <cell r="I3664" t="str">
            <v>משרד</v>
          </cell>
          <cell r="M3664" t="str">
            <v>אשדוד</v>
          </cell>
          <cell r="N3664">
            <v>0</v>
          </cell>
          <cell r="P3664" t="str">
            <v>אשדוד</v>
          </cell>
          <cell r="AR3664" t="str">
            <v>יסודי</v>
          </cell>
        </row>
        <row r="3665">
          <cell r="B3665">
            <v>24904401</v>
          </cell>
          <cell r="I3665" t="str">
            <v>משרד</v>
          </cell>
          <cell r="M3665" t="str">
            <v>קרית מלאכי</v>
          </cell>
          <cell r="N3665">
            <v>0</v>
          </cell>
          <cell r="P3665" t="str">
            <v>קרית מלאכי</v>
          </cell>
          <cell r="AR3665" t="str">
            <v>גנ"י</v>
          </cell>
        </row>
        <row r="3666">
          <cell r="B3666">
            <v>24906497</v>
          </cell>
          <cell r="I3666" t="str">
            <v>משרד</v>
          </cell>
          <cell r="M3666" t="str">
            <v>אשקלון</v>
          </cell>
          <cell r="N3666">
            <v>0</v>
          </cell>
          <cell r="P3666" t="str">
            <v>אשקלון</v>
          </cell>
          <cell r="AR3666" t="str">
            <v>יסודי</v>
          </cell>
        </row>
        <row r="3667">
          <cell r="B3667">
            <v>24906497</v>
          </cell>
          <cell r="I3667" t="str">
            <v>משרד</v>
          </cell>
          <cell r="M3667" t="str">
            <v>אשקלון</v>
          </cell>
          <cell r="N3667">
            <v>0</v>
          </cell>
          <cell r="P3667" t="str">
            <v>אשקלון</v>
          </cell>
          <cell r="AR3667" t="str">
            <v>יסודי</v>
          </cell>
        </row>
        <row r="3668">
          <cell r="B3668">
            <v>24909228</v>
          </cell>
          <cell r="I3668" t="str">
            <v>משרד</v>
          </cell>
          <cell r="M3668" t="str">
            <v>אשקלון</v>
          </cell>
          <cell r="N3668">
            <v>0</v>
          </cell>
          <cell r="P3668" t="str">
            <v>אשקלון</v>
          </cell>
          <cell r="AR3668" t="str">
            <v>גנ"י</v>
          </cell>
        </row>
        <row r="3669">
          <cell r="B3669">
            <v>24914376</v>
          </cell>
          <cell r="I3669" t="str">
            <v>משרד</v>
          </cell>
          <cell r="M3669" t="str">
            <v>באר שבע</v>
          </cell>
          <cell r="N3669">
            <v>0</v>
          </cell>
          <cell r="P3669" t="str">
            <v>באר שבע</v>
          </cell>
          <cell r="AR3669" t="str">
            <v>יסודי</v>
          </cell>
        </row>
        <row r="3670">
          <cell r="B3670">
            <v>24921306</v>
          </cell>
          <cell r="I3670" t="str">
            <v>משרד</v>
          </cell>
          <cell r="M3670" t="str">
            <v>אילת</v>
          </cell>
          <cell r="N3670">
            <v>0</v>
          </cell>
          <cell r="P3670" t="str">
            <v>אילת</v>
          </cell>
          <cell r="AR3670" t="str">
            <v>חט"ב</v>
          </cell>
        </row>
        <row r="3671">
          <cell r="B3671">
            <v>24921306</v>
          </cell>
          <cell r="I3671" t="str">
            <v>משרד</v>
          </cell>
          <cell r="M3671" t="str">
            <v>אילת</v>
          </cell>
          <cell r="N3671">
            <v>0</v>
          </cell>
          <cell r="P3671" t="str">
            <v>אילת</v>
          </cell>
          <cell r="AR3671" t="str">
            <v>חט"ע</v>
          </cell>
        </row>
        <row r="3672">
          <cell r="B3672">
            <v>24924854</v>
          </cell>
          <cell r="I3672" t="str">
            <v>משרד</v>
          </cell>
          <cell r="M3672" t="str">
            <v>גת (קיבוץ)</v>
          </cell>
          <cell r="N3672">
            <v>0</v>
          </cell>
          <cell r="P3672" t="str">
            <v>יואב</v>
          </cell>
          <cell r="AR3672" t="str">
            <v>יסודי</v>
          </cell>
        </row>
        <row r="3673">
          <cell r="B3673">
            <v>24929929</v>
          </cell>
          <cell r="I3673" t="str">
            <v>משרד</v>
          </cell>
          <cell r="M3673" t="str">
            <v>הודיה</v>
          </cell>
          <cell r="N3673">
            <v>0</v>
          </cell>
          <cell r="P3673" t="str">
            <v>חוף אשקלון</v>
          </cell>
          <cell r="AR3673" t="str">
            <v>גנ"י</v>
          </cell>
        </row>
        <row r="3674">
          <cell r="B3674">
            <v>24935306</v>
          </cell>
          <cell r="I3674" t="str">
            <v>משרד</v>
          </cell>
          <cell r="M3674" t="str">
            <v>באר שבע</v>
          </cell>
          <cell r="N3674">
            <v>0</v>
          </cell>
          <cell r="P3674" t="str">
            <v>באר שבע</v>
          </cell>
          <cell r="AR3674" t="str">
            <v>יסודי</v>
          </cell>
        </row>
        <row r="3675">
          <cell r="B3675">
            <v>24935728</v>
          </cell>
          <cell r="I3675" t="str">
            <v>משרד</v>
          </cell>
          <cell r="M3675" t="str">
            <v>אשדוד</v>
          </cell>
          <cell r="N3675">
            <v>0</v>
          </cell>
          <cell r="P3675" t="str">
            <v>אשדוד</v>
          </cell>
          <cell r="AR3675" t="str">
            <v>יסודי</v>
          </cell>
        </row>
        <row r="3676">
          <cell r="B3676">
            <v>24935959</v>
          </cell>
          <cell r="I3676" t="str">
            <v>משרד</v>
          </cell>
          <cell r="M3676" t="str">
            <v>באר שבע</v>
          </cell>
          <cell r="N3676">
            <v>0</v>
          </cell>
          <cell r="P3676" t="str">
            <v>באר שבע</v>
          </cell>
          <cell r="AR3676" t="str">
            <v>יסודי</v>
          </cell>
        </row>
        <row r="3677">
          <cell r="B3677">
            <v>24936056</v>
          </cell>
          <cell r="I3677" t="str">
            <v>משרד</v>
          </cell>
          <cell r="M3677" t="str">
            <v>בית קמה</v>
          </cell>
          <cell r="N3677">
            <v>0</v>
          </cell>
          <cell r="P3677" t="str">
            <v>בני שמעון</v>
          </cell>
          <cell r="AR3677" t="str">
            <v>יסודי</v>
          </cell>
        </row>
        <row r="3678">
          <cell r="B3678">
            <v>24936072</v>
          </cell>
          <cell r="I3678" t="str">
            <v>משרד</v>
          </cell>
          <cell r="M3678" t="str">
            <v>באר שבע</v>
          </cell>
          <cell r="N3678">
            <v>0</v>
          </cell>
          <cell r="P3678" t="str">
            <v>באר שבע</v>
          </cell>
          <cell r="AR3678" t="str">
            <v>יסודי</v>
          </cell>
        </row>
        <row r="3679">
          <cell r="B3679">
            <v>24939019</v>
          </cell>
          <cell r="I3679" t="str">
            <v>משרד</v>
          </cell>
          <cell r="M3679" t="str">
            <v>אשקלון</v>
          </cell>
          <cell r="N3679">
            <v>0</v>
          </cell>
          <cell r="P3679" t="str">
            <v>אשקלון</v>
          </cell>
          <cell r="AR3679" t="str">
            <v>יסודי</v>
          </cell>
        </row>
        <row r="3680">
          <cell r="B3680">
            <v>24939233</v>
          </cell>
          <cell r="I3680" t="str">
            <v>משרד</v>
          </cell>
          <cell r="M3680"/>
          <cell r="N3680">
            <v>0</v>
          </cell>
          <cell r="P3680" t="str">
            <v>באר שבע</v>
          </cell>
          <cell r="AR3680" t="str">
            <v>גנ"י</v>
          </cell>
        </row>
        <row r="3681">
          <cell r="B3681">
            <v>24939555</v>
          </cell>
          <cell r="I3681" t="str">
            <v>בעלות</v>
          </cell>
          <cell r="M3681" t="str">
            <v>קרית מלאכי</v>
          </cell>
          <cell r="N3681">
            <v>0</v>
          </cell>
          <cell r="P3681" t="str">
            <v>קרית מלאכי</v>
          </cell>
          <cell r="AR3681" t="str">
            <v>חט"ע</v>
          </cell>
        </row>
        <row r="3682">
          <cell r="B3682">
            <v>24939555</v>
          </cell>
          <cell r="I3682" t="str">
            <v>בעלות</v>
          </cell>
          <cell r="M3682" t="str">
            <v>קרית מלאכי</v>
          </cell>
          <cell r="N3682">
            <v>0</v>
          </cell>
          <cell r="P3682" t="str">
            <v>קרית מלאכי</v>
          </cell>
          <cell r="AR3682" t="str">
            <v>חט"ע</v>
          </cell>
        </row>
        <row r="3683">
          <cell r="B3683">
            <v>24939753</v>
          </cell>
          <cell r="I3683" t="str">
            <v>משרד</v>
          </cell>
          <cell r="M3683" t="str">
            <v>אשדוד</v>
          </cell>
          <cell r="N3683">
            <v>0</v>
          </cell>
          <cell r="P3683" t="str">
            <v>אשדוד</v>
          </cell>
          <cell r="AR3683" t="str">
            <v>יסודי</v>
          </cell>
        </row>
        <row r="3684">
          <cell r="B3684">
            <v>24939753</v>
          </cell>
          <cell r="I3684" t="str">
            <v>משרד</v>
          </cell>
          <cell r="M3684" t="str">
            <v>אשדוד</v>
          </cell>
          <cell r="N3684">
            <v>0</v>
          </cell>
          <cell r="P3684" t="str">
            <v>אשדוד</v>
          </cell>
          <cell r="AR3684" t="str">
            <v>יסודי</v>
          </cell>
        </row>
        <row r="3685">
          <cell r="B3685">
            <v>24940504</v>
          </cell>
          <cell r="I3685" t="str">
            <v>משרד</v>
          </cell>
          <cell r="M3685" t="str">
            <v>קרית גת</v>
          </cell>
          <cell r="N3685">
            <v>0</v>
          </cell>
          <cell r="P3685" t="str">
            <v>קרית גת</v>
          </cell>
          <cell r="AR3685" t="str">
            <v>חט"ב</v>
          </cell>
        </row>
        <row r="3686">
          <cell r="B3686">
            <v>24942260</v>
          </cell>
          <cell r="I3686" t="str">
            <v>משרד</v>
          </cell>
          <cell r="M3686" t="str">
            <v>מיתר</v>
          </cell>
          <cell r="N3686">
            <v>0</v>
          </cell>
          <cell r="P3686" t="str">
            <v>מיתר</v>
          </cell>
          <cell r="AR3686" t="str">
            <v>יסודי</v>
          </cell>
        </row>
        <row r="3687">
          <cell r="B3687">
            <v>24945958</v>
          </cell>
          <cell r="I3687" t="str">
            <v>משרד</v>
          </cell>
          <cell r="M3687" t="str">
            <v>אשדוד</v>
          </cell>
          <cell r="N3687">
            <v>0</v>
          </cell>
          <cell r="P3687" t="str">
            <v>אשדוד</v>
          </cell>
          <cell r="AR3687" t="str">
            <v>יסודי</v>
          </cell>
        </row>
        <row r="3688">
          <cell r="B3688">
            <v>24946659</v>
          </cell>
          <cell r="I3688" t="str">
            <v>משרד</v>
          </cell>
          <cell r="M3688" t="str">
            <v>באר שבע</v>
          </cell>
          <cell r="N3688">
            <v>0</v>
          </cell>
          <cell r="P3688" t="str">
            <v>באר שבע</v>
          </cell>
          <cell r="AR3688" t="str">
            <v>יסודי</v>
          </cell>
        </row>
        <row r="3689">
          <cell r="B3689">
            <v>24946659</v>
          </cell>
          <cell r="I3689" t="str">
            <v>משרד</v>
          </cell>
          <cell r="M3689" t="str">
            <v>כפר מימון</v>
          </cell>
          <cell r="N3689">
            <v>1</v>
          </cell>
          <cell r="P3689" t="str">
            <v>שדות נגב עזתה</v>
          </cell>
          <cell r="AR3689" t="str">
            <v>יסודי</v>
          </cell>
        </row>
        <row r="3690">
          <cell r="B3690">
            <v>24953275</v>
          </cell>
          <cell r="I3690" t="str">
            <v>משרד</v>
          </cell>
          <cell r="M3690" t="str">
            <v>קרית גת</v>
          </cell>
          <cell r="N3690">
            <v>0</v>
          </cell>
          <cell r="P3690" t="str">
            <v>קרית גת</v>
          </cell>
          <cell r="AR3690" t="str">
            <v>יסודי</v>
          </cell>
        </row>
        <row r="3691">
          <cell r="B3691">
            <v>24954042</v>
          </cell>
          <cell r="I3691" t="str">
            <v>משרד</v>
          </cell>
          <cell r="M3691" t="str">
            <v>אשדוד</v>
          </cell>
          <cell r="N3691">
            <v>0</v>
          </cell>
          <cell r="P3691" t="str">
            <v>אשדוד</v>
          </cell>
          <cell r="AR3691" t="str">
            <v>חט"ב</v>
          </cell>
        </row>
        <row r="3692">
          <cell r="B3692">
            <v>24954703</v>
          </cell>
          <cell r="I3692" t="str">
            <v>משרד</v>
          </cell>
          <cell r="M3692" t="str">
            <v>אשדוד</v>
          </cell>
          <cell r="N3692">
            <v>0</v>
          </cell>
          <cell r="P3692" t="str">
            <v>אשדוד</v>
          </cell>
          <cell r="AR3692" t="str">
            <v>גנ"י</v>
          </cell>
        </row>
        <row r="3693">
          <cell r="B3693">
            <v>24967424</v>
          </cell>
          <cell r="I3693" t="str">
            <v>משרד</v>
          </cell>
          <cell r="M3693" t="str">
            <v>דימונה</v>
          </cell>
          <cell r="N3693">
            <v>0</v>
          </cell>
          <cell r="P3693" t="str">
            <v>דימונה</v>
          </cell>
          <cell r="AR3693" t="str">
            <v>יסודי</v>
          </cell>
        </row>
        <row r="3694">
          <cell r="B3694">
            <v>24970337</v>
          </cell>
          <cell r="I3694" t="str">
            <v>משרד</v>
          </cell>
          <cell r="M3694" t="str">
            <v>קרית גת</v>
          </cell>
          <cell r="N3694">
            <v>0</v>
          </cell>
          <cell r="P3694" t="str">
            <v>קרית גת</v>
          </cell>
          <cell r="AR3694" t="str">
            <v>גנ"י</v>
          </cell>
        </row>
        <row r="3695">
          <cell r="B3695">
            <v>24972747</v>
          </cell>
          <cell r="I3695" t="str">
            <v>בעלות</v>
          </cell>
          <cell r="M3695" t="str">
            <v>אילת</v>
          </cell>
          <cell r="N3695">
            <v>0</v>
          </cell>
          <cell r="P3695" t="str">
            <v>אילת</v>
          </cell>
          <cell r="AR3695" t="str">
            <v>חט"ע</v>
          </cell>
        </row>
        <row r="3696">
          <cell r="B3696">
            <v>24974511</v>
          </cell>
          <cell r="I3696" t="str">
            <v>משרד</v>
          </cell>
          <cell r="M3696" t="str">
            <v>באר שבע</v>
          </cell>
          <cell r="N3696">
            <v>0</v>
          </cell>
          <cell r="P3696" t="str">
            <v>באר שבע</v>
          </cell>
          <cell r="AR3696" t="str">
            <v>יסודי</v>
          </cell>
        </row>
        <row r="3697">
          <cell r="B3697">
            <v>24974552</v>
          </cell>
          <cell r="I3697" t="str">
            <v>משרד</v>
          </cell>
          <cell r="M3697" t="str">
            <v>קרית גת</v>
          </cell>
          <cell r="N3697">
            <v>0</v>
          </cell>
          <cell r="P3697" t="str">
            <v>קרית גת</v>
          </cell>
          <cell r="AR3697" t="str">
            <v>יסודי</v>
          </cell>
        </row>
        <row r="3698">
          <cell r="B3698">
            <v>24984734</v>
          </cell>
          <cell r="I3698" t="str">
            <v>משרד</v>
          </cell>
          <cell r="M3698" t="str">
            <v>ערד</v>
          </cell>
          <cell r="N3698">
            <v>0</v>
          </cell>
          <cell r="P3698" t="str">
            <v>ערד</v>
          </cell>
          <cell r="AR3698" t="str">
            <v>יסודי</v>
          </cell>
        </row>
        <row r="3699">
          <cell r="B3699">
            <v>24984734</v>
          </cell>
          <cell r="I3699" t="str">
            <v>משרד</v>
          </cell>
          <cell r="M3699" t="str">
            <v>באר שבע</v>
          </cell>
          <cell r="N3699">
            <v>0</v>
          </cell>
          <cell r="P3699" t="str">
            <v>באר שבע</v>
          </cell>
          <cell r="AR3699" t="str">
            <v>יסודי</v>
          </cell>
        </row>
        <row r="3700">
          <cell r="B3700">
            <v>24984734</v>
          </cell>
          <cell r="I3700" t="str">
            <v>משרד</v>
          </cell>
          <cell r="M3700" t="str">
            <v>באר שבע</v>
          </cell>
          <cell r="N3700">
            <v>0</v>
          </cell>
          <cell r="P3700" t="str">
            <v>באר שבע</v>
          </cell>
          <cell r="AR3700" t="str">
            <v>חט"ב</v>
          </cell>
        </row>
        <row r="3701">
          <cell r="B3701">
            <v>24993719</v>
          </cell>
          <cell r="I3701" t="str">
            <v>משרד</v>
          </cell>
          <cell r="M3701" t="str">
            <v>שדרות</v>
          </cell>
          <cell r="N3701">
            <v>1</v>
          </cell>
          <cell r="P3701" t="str">
            <v>שדרות</v>
          </cell>
          <cell r="AR3701" t="str">
            <v>גנ"י</v>
          </cell>
        </row>
        <row r="3702">
          <cell r="B3702">
            <v>24994618</v>
          </cell>
          <cell r="I3702" t="str">
            <v>משרד</v>
          </cell>
          <cell r="M3702" t="str">
            <v>נתיבות</v>
          </cell>
          <cell r="N3702">
            <v>0</v>
          </cell>
          <cell r="P3702" t="str">
            <v>נתיבות</v>
          </cell>
          <cell r="AR3702" t="str">
            <v>חט"ב</v>
          </cell>
        </row>
        <row r="3703">
          <cell r="B3703">
            <v>24994675</v>
          </cell>
          <cell r="I3703" t="str">
            <v>משרד</v>
          </cell>
          <cell r="M3703" t="str">
            <v>שדרות</v>
          </cell>
          <cell r="N3703">
            <v>1</v>
          </cell>
          <cell r="P3703" t="str">
            <v>שדרות</v>
          </cell>
          <cell r="AR3703" t="str">
            <v>יסודי</v>
          </cell>
        </row>
        <row r="3704">
          <cell r="B3704">
            <v>24994675</v>
          </cell>
          <cell r="I3704" t="str">
            <v>משרד</v>
          </cell>
          <cell r="M3704" t="str">
            <v>שדרות</v>
          </cell>
          <cell r="N3704">
            <v>1</v>
          </cell>
          <cell r="P3704" t="str">
            <v>שדרות</v>
          </cell>
          <cell r="AR3704" t="str">
            <v>יסודי</v>
          </cell>
        </row>
        <row r="3705">
          <cell r="B3705">
            <v>25001777</v>
          </cell>
          <cell r="I3705" t="str">
            <v>משרד</v>
          </cell>
          <cell r="M3705" t="str">
            <v>סוסיה</v>
          </cell>
          <cell r="N3705">
            <v>0</v>
          </cell>
          <cell r="P3705" t="str">
            <v>הר חברון</v>
          </cell>
          <cell r="AR3705" t="str">
            <v>יסודי</v>
          </cell>
        </row>
        <row r="3706">
          <cell r="B3706">
            <v>25007675</v>
          </cell>
          <cell r="I3706" t="str">
            <v>משרד</v>
          </cell>
          <cell r="M3706" t="str">
            <v>דימונה</v>
          </cell>
          <cell r="N3706">
            <v>0</v>
          </cell>
          <cell r="P3706" t="str">
            <v>דימונה</v>
          </cell>
          <cell r="AR3706" t="str">
            <v>גנ"י</v>
          </cell>
        </row>
        <row r="3707">
          <cell r="B3707">
            <v>25009044</v>
          </cell>
          <cell r="I3707" t="str">
            <v>משרד</v>
          </cell>
          <cell r="M3707" t="str">
            <v>אילת</v>
          </cell>
          <cell r="N3707">
            <v>0</v>
          </cell>
          <cell r="P3707" t="str">
            <v>אילת</v>
          </cell>
          <cell r="AR3707" t="str">
            <v>חט"ב</v>
          </cell>
        </row>
        <row r="3708">
          <cell r="B3708">
            <v>25022252</v>
          </cell>
          <cell r="I3708" t="str">
            <v>משרד</v>
          </cell>
          <cell r="M3708" t="str">
            <v>קרית מלאכי</v>
          </cell>
          <cell r="N3708">
            <v>0</v>
          </cell>
          <cell r="P3708" t="str">
            <v>קרית מלאכי</v>
          </cell>
          <cell r="AR3708" t="str">
            <v>חט"ב</v>
          </cell>
        </row>
        <row r="3709">
          <cell r="B3709">
            <v>25034356</v>
          </cell>
          <cell r="I3709" t="str">
            <v>בעלות</v>
          </cell>
          <cell r="M3709" t="str">
            <v>רהט</v>
          </cell>
          <cell r="N3709">
            <v>0</v>
          </cell>
          <cell r="P3709" t="str">
            <v>רהט</v>
          </cell>
          <cell r="AR3709" t="str">
            <v>חט"ע</v>
          </cell>
        </row>
        <row r="3710">
          <cell r="B3710">
            <v>25035122</v>
          </cell>
          <cell r="I3710" t="str">
            <v>משרד</v>
          </cell>
          <cell r="M3710" t="str">
            <v>באר שבע</v>
          </cell>
          <cell r="N3710">
            <v>0</v>
          </cell>
          <cell r="P3710" t="str">
            <v>באר שבע</v>
          </cell>
          <cell r="AR3710" t="str">
            <v>יסודי</v>
          </cell>
        </row>
        <row r="3711">
          <cell r="B3711">
            <v>25035221</v>
          </cell>
          <cell r="I3711" t="str">
            <v>משרד</v>
          </cell>
          <cell r="M3711" t="str">
            <v>באר שבע</v>
          </cell>
          <cell r="N3711">
            <v>0</v>
          </cell>
          <cell r="P3711" t="str">
            <v>באר שבע</v>
          </cell>
          <cell r="AR3711" t="str">
            <v>יסודי</v>
          </cell>
        </row>
        <row r="3712">
          <cell r="B3712">
            <v>25035221</v>
          </cell>
          <cell r="I3712" t="str">
            <v>משרד</v>
          </cell>
          <cell r="M3712"/>
          <cell r="N3712">
            <v>0</v>
          </cell>
          <cell r="P3712" t="str">
            <v>באר שבע</v>
          </cell>
          <cell r="AR3712" t="str">
            <v>יסודי</v>
          </cell>
        </row>
        <row r="3713">
          <cell r="B3713">
            <v>25035262</v>
          </cell>
          <cell r="I3713" t="str">
            <v>משרד</v>
          </cell>
          <cell r="M3713" t="str">
            <v>אופקים</v>
          </cell>
          <cell r="N3713">
            <v>0</v>
          </cell>
          <cell r="P3713" t="str">
            <v>אופקים</v>
          </cell>
          <cell r="AR3713" t="str">
            <v>חט"ב</v>
          </cell>
        </row>
        <row r="3714">
          <cell r="B3714">
            <v>25035262</v>
          </cell>
          <cell r="I3714" t="str">
            <v>משרד</v>
          </cell>
          <cell r="M3714" t="str">
            <v>אופקים</v>
          </cell>
          <cell r="N3714">
            <v>0</v>
          </cell>
          <cell r="P3714" t="str">
            <v>אופקים</v>
          </cell>
          <cell r="AR3714" t="str">
            <v>חט"ע</v>
          </cell>
        </row>
        <row r="3715">
          <cell r="B3715">
            <v>25035890</v>
          </cell>
          <cell r="I3715" t="str">
            <v>משרד</v>
          </cell>
          <cell r="M3715" t="str">
            <v>אשדוד</v>
          </cell>
          <cell r="N3715">
            <v>0</v>
          </cell>
          <cell r="P3715" t="str">
            <v>אשדוד</v>
          </cell>
          <cell r="AR3715" t="str">
            <v>יסודי</v>
          </cell>
        </row>
        <row r="3716">
          <cell r="B3716">
            <v>25035890</v>
          </cell>
          <cell r="I3716" t="str">
            <v>משרד</v>
          </cell>
          <cell r="M3716"/>
          <cell r="N3716">
            <v>0</v>
          </cell>
          <cell r="P3716" t="str">
            <v>באר שבע</v>
          </cell>
          <cell r="AR3716" t="str">
            <v>יסודי</v>
          </cell>
        </row>
        <row r="3717">
          <cell r="B3717">
            <v>25036468</v>
          </cell>
          <cell r="I3717" t="str">
            <v>משרד</v>
          </cell>
          <cell r="M3717" t="str">
            <v>שדרות</v>
          </cell>
          <cell r="N3717">
            <v>1</v>
          </cell>
          <cell r="P3717" t="str">
            <v>שדרות</v>
          </cell>
          <cell r="AR3717" t="str">
            <v>חט"ב</v>
          </cell>
        </row>
        <row r="3718">
          <cell r="B3718">
            <v>25036930</v>
          </cell>
          <cell r="I3718" t="str">
            <v>משרד</v>
          </cell>
          <cell r="M3718" t="str">
            <v>דימונה</v>
          </cell>
          <cell r="N3718">
            <v>0</v>
          </cell>
          <cell r="P3718" t="str">
            <v>דימונה</v>
          </cell>
          <cell r="AR3718" t="str">
            <v>יסודי</v>
          </cell>
        </row>
        <row r="3719">
          <cell r="B3719">
            <v>25036930</v>
          </cell>
          <cell r="I3719" t="str">
            <v>משרד</v>
          </cell>
          <cell r="M3719"/>
          <cell r="N3719">
            <v>0</v>
          </cell>
          <cell r="P3719" t="str">
            <v>באר שבע</v>
          </cell>
          <cell r="AR3719" t="str">
            <v>יסודי</v>
          </cell>
        </row>
        <row r="3720">
          <cell r="B3720">
            <v>25037003</v>
          </cell>
          <cell r="I3720" t="str">
            <v>בעלות</v>
          </cell>
          <cell r="M3720" t="str">
            <v>אשקלון</v>
          </cell>
          <cell r="N3720">
            <v>0</v>
          </cell>
          <cell r="P3720" t="str">
            <v>אשקלון</v>
          </cell>
          <cell r="AR3720" t="str">
            <v>חט"ע</v>
          </cell>
        </row>
        <row r="3721">
          <cell r="B3721">
            <v>25037102</v>
          </cell>
          <cell r="I3721" t="str">
            <v>משרד</v>
          </cell>
          <cell r="M3721" t="str">
            <v>אילת</v>
          </cell>
          <cell r="N3721">
            <v>0</v>
          </cell>
          <cell r="P3721" t="str">
            <v>אילת</v>
          </cell>
          <cell r="AR3721" t="str">
            <v>יסודי</v>
          </cell>
        </row>
        <row r="3722">
          <cell r="B3722">
            <v>25037466</v>
          </cell>
          <cell r="I3722" t="str">
            <v>משרד</v>
          </cell>
          <cell r="M3722" t="str">
            <v>באר שבע</v>
          </cell>
          <cell r="N3722">
            <v>0</v>
          </cell>
          <cell r="P3722" t="str">
            <v>באר שבע</v>
          </cell>
          <cell r="AR3722" t="str">
            <v>חט"ב</v>
          </cell>
        </row>
        <row r="3723">
          <cell r="B3723">
            <v>25037466</v>
          </cell>
          <cell r="I3723" t="str">
            <v>משרד</v>
          </cell>
          <cell r="M3723" t="str">
            <v>באר שבע</v>
          </cell>
          <cell r="N3723">
            <v>0</v>
          </cell>
          <cell r="P3723" t="str">
            <v>באר שבע</v>
          </cell>
          <cell r="AR3723" t="str">
            <v>חט"ע</v>
          </cell>
        </row>
        <row r="3724">
          <cell r="B3724">
            <v>25037680</v>
          </cell>
          <cell r="I3724" t="str">
            <v>משרד</v>
          </cell>
          <cell r="M3724" t="str">
            <v>באר שבע</v>
          </cell>
          <cell r="N3724">
            <v>0</v>
          </cell>
          <cell r="P3724" t="str">
            <v>באר שבע</v>
          </cell>
          <cell r="AR3724" t="str">
            <v>חט"ב</v>
          </cell>
        </row>
        <row r="3725">
          <cell r="B3725">
            <v>25037680</v>
          </cell>
          <cell r="I3725" t="str">
            <v>משרד</v>
          </cell>
          <cell r="M3725" t="str">
            <v>באר שבע</v>
          </cell>
          <cell r="N3725">
            <v>0</v>
          </cell>
          <cell r="P3725" t="str">
            <v>באר שבע</v>
          </cell>
          <cell r="AR3725" t="str">
            <v>חט"ע</v>
          </cell>
        </row>
        <row r="3726">
          <cell r="B3726">
            <v>25037847</v>
          </cell>
          <cell r="I3726" t="str">
            <v>משרד</v>
          </cell>
          <cell r="M3726" t="str">
            <v>ניצני סיני</v>
          </cell>
          <cell r="N3726">
            <v>0</v>
          </cell>
          <cell r="P3726" t="str">
            <v>רמת נגב</v>
          </cell>
          <cell r="AR3726" t="str">
            <v>גנ"י</v>
          </cell>
        </row>
        <row r="3727">
          <cell r="B3727">
            <v>25037870</v>
          </cell>
          <cell r="I3727" t="str">
            <v>משרד</v>
          </cell>
          <cell r="M3727" t="str">
            <v>באר שבע</v>
          </cell>
          <cell r="N3727">
            <v>0</v>
          </cell>
          <cell r="P3727" t="str">
            <v>באר שבע</v>
          </cell>
          <cell r="AR3727" t="str">
            <v>גנ"י</v>
          </cell>
        </row>
        <row r="3728">
          <cell r="B3728">
            <v>25038068</v>
          </cell>
          <cell r="I3728" t="str">
            <v>משרד</v>
          </cell>
          <cell r="M3728" t="str">
            <v>אשדוד</v>
          </cell>
          <cell r="N3728">
            <v>0</v>
          </cell>
          <cell r="P3728" t="str">
            <v>אשדוד</v>
          </cell>
          <cell r="AR3728" t="str">
            <v>חט"ב</v>
          </cell>
        </row>
        <row r="3729">
          <cell r="B3729">
            <v>25038068</v>
          </cell>
          <cell r="I3729" t="str">
            <v>משרד</v>
          </cell>
          <cell r="M3729" t="str">
            <v>אשדוד</v>
          </cell>
          <cell r="N3729">
            <v>0</v>
          </cell>
          <cell r="P3729" t="str">
            <v>אשדוד</v>
          </cell>
          <cell r="AR3729" t="str">
            <v>חט"ע</v>
          </cell>
        </row>
        <row r="3730">
          <cell r="B3730">
            <v>25038324</v>
          </cell>
          <cell r="I3730" t="str">
            <v>משרד</v>
          </cell>
          <cell r="M3730" t="str">
            <v>אשדוד</v>
          </cell>
          <cell r="N3730">
            <v>0</v>
          </cell>
          <cell r="P3730" t="str">
            <v>אשדוד</v>
          </cell>
          <cell r="AR3730" t="str">
            <v>חט"ב</v>
          </cell>
        </row>
        <row r="3731">
          <cell r="B3731">
            <v>25038696</v>
          </cell>
          <cell r="I3731" t="str">
            <v>משרד</v>
          </cell>
          <cell r="M3731" t="str">
            <v>יד מרדכי</v>
          </cell>
          <cell r="N3731">
            <v>1</v>
          </cell>
          <cell r="P3731" t="str">
            <v>חוף אשקלון</v>
          </cell>
          <cell r="AR3731" t="str">
            <v>יסודי</v>
          </cell>
        </row>
        <row r="3732">
          <cell r="B3732">
            <v>25039397</v>
          </cell>
          <cell r="I3732" t="str">
            <v>בעלות</v>
          </cell>
          <cell r="M3732" t="str">
            <v>אילת</v>
          </cell>
          <cell r="N3732">
            <v>0</v>
          </cell>
          <cell r="P3732" t="str">
            <v>אילת</v>
          </cell>
          <cell r="AR3732" t="str">
            <v>חט"ב</v>
          </cell>
        </row>
        <row r="3733">
          <cell r="B3733">
            <v>25039397</v>
          </cell>
          <cell r="I3733" t="str">
            <v>בעלות</v>
          </cell>
          <cell r="M3733" t="str">
            <v>אילת</v>
          </cell>
          <cell r="N3733">
            <v>0</v>
          </cell>
          <cell r="P3733" t="str">
            <v>אילת</v>
          </cell>
          <cell r="AR3733" t="str">
            <v>חט"ב</v>
          </cell>
        </row>
        <row r="3734">
          <cell r="B3734">
            <v>25039777</v>
          </cell>
          <cell r="I3734" t="str">
            <v>משרד</v>
          </cell>
          <cell r="M3734" t="str">
            <v>דימונה</v>
          </cell>
          <cell r="N3734">
            <v>0</v>
          </cell>
          <cell r="P3734" t="str">
            <v>דימונה</v>
          </cell>
          <cell r="AR3734" t="str">
            <v>יסודי</v>
          </cell>
        </row>
        <row r="3735">
          <cell r="B3735">
            <v>25040999</v>
          </cell>
          <cell r="I3735" t="str">
            <v>משרד</v>
          </cell>
          <cell r="M3735" t="str">
            <v>אשדוד</v>
          </cell>
          <cell r="N3735">
            <v>0</v>
          </cell>
          <cell r="P3735" t="str">
            <v>אשדוד</v>
          </cell>
          <cell r="AR3735" t="str">
            <v>גנ"י</v>
          </cell>
        </row>
        <row r="3736">
          <cell r="B3736">
            <v>25042938</v>
          </cell>
          <cell r="I3736" t="str">
            <v>משרד</v>
          </cell>
          <cell r="M3736" t="str">
            <v>מיתר</v>
          </cell>
          <cell r="N3736">
            <v>0</v>
          </cell>
          <cell r="P3736" t="str">
            <v>מיתר</v>
          </cell>
          <cell r="AR3736" t="str">
            <v>חט"ב</v>
          </cell>
        </row>
        <row r="3737">
          <cell r="B3737">
            <v>25042938</v>
          </cell>
          <cell r="I3737" t="str">
            <v>משרד</v>
          </cell>
          <cell r="M3737" t="str">
            <v>מיתר</v>
          </cell>
          <cell r="N3737">
            <v>0</v>
          </cell>
          <cell r="P3737" t="str">
            <v>מיתר</v>
          </cell>
          <cell r="AR3737" t="str">
            <v>חט"ע</v>
          </cell>
        </row>
        <row r="3738">
          <cell r="B3738">
            <v>25044264</v>
          </cell>
          <cell r="I3738" t="str">
            <v>משרד</v>
          </cell>
          <cell r="M3738" t="str">
            <v>באר שבע</v>
          </cell>
          <cell r="N3738">
            <v>0</v>
          </cell>
          <cell r="P3738" t="str">
            <v>באר שבע</v>
          </cell>
          <cell r="AR3738" t="str">
            <v>חט"ב</v>
          </cell>
        </row>
        <row r="3739">
          <cell r="B3739">
            <v>25044793</v>
          </cell>
          <cell r="I3739" t="str">
            <v>משרד</v>
          </cell>
          <cell r="M3739" t="str">
            <v>מיתר</v>
          </cell>
          <cell r="N3739">
            <v>0</v>
          </cell>
          <cell r="P3739" t="str">
            <v>מיתר</v>
          </cell>
          <cell r="AR3739" t="str">
            <v>יסודי</v>
          </cell>
        </row>
        <row r="3740">
          <cell r="B3740">
            <v>25046913</v>
          </cell>
          <cell r="I3740" t="str">
            <v>משרד</v>
          </cell>
          <cell r="M3740" t="str">
            <v>אשקלון</v>
          </cell>
          <cell r="N3740">
            <v>0</v>
          </cell>
          <cell r="P3740" t="str">
            <v>אשקלון</v>
          </cell>
          <cell r="AR3740" t="str">
            <v>חט"ב</v>
          </cell>
        </row>
        <row r="3741">
          <cell r="B3741">
            <v>25046913</v>
          </cell>
          <cell r="I3741" t="str">
            <v>משרד</v>
          </cell>
          <cell r="M3741" t="str">
            <v>אשקלון</v>
          </cell>
          <cell r="N3741">
            <v>0</v>
          </cell>
          <cell r="P3741" t="str">
            <v>אשקלון</v>
          </cell>
          <cell r="AR3741" t="str">
            <v>חט"ע</v>
          </cell>
        </row>
        <row r="3742">
          <cell r="B3742">
            <v>25047515</v>
          </cell>
          <cell r="I3742" t="str">
            <v>משרד</v>
          </cell>
          <cell r="M3742" t="str">
            <v>כנות</v>
          </cell>
          <cell r="N3742">
            <v>0</v>
          </cell>
          <cell r="P3742" t="str">
            <v>באר טוביה</v>
          </cell>
          <cell r="AR3742" t="str">
            <v>יסודי</v>
          </cell>
        </row>
        <row r="3743">
          <cell r="B3743">
            <v>25047804</v>
          </cell>
          <cell r="I3743" t="str">
            <v>משרד</v>
          </cell>
          <cell r="M3743" t="str">
            <v>אשדוד</v>
          </cell>
          <cell r="N3743">
            <v>0</v>
          </cell>
          <cell r="P3743" t="str">
            <v>אשדוד</v>
          </cell>
          <cell r="AR3743" t="str">
            <v>יסודי</v>
          </cell>
        </row>
        <row r="3744">
          <cell r="B3744">
            <v>25047804</v>
          </cell>
          <cell r="I3744" t="str">
            <v>משרד</v>
          </cell>
          <cell r="M3744" t="str">
            <v>אשדוד</v>
          </cell>
          <cell r="N3744">
            <v>0</v>
          </cell>
          <cell r="P3744" t="str">
            <v>אשדוד</v>
          </cell>
          <cell r="AR3744" t="str">
            <v>יסודי</v>
          </cell>
        </row>
        <row r="3745">
          <cell r="B3745">
            <v>25055054</v>
          </cell>
          <cell r="I3745" t="str">
            <v>משרד</v>
          </cell>
          <cell r="M3745" t="str">
            <v>באר שבע</v>
          </cell>
          <cell r="N3745">
            <v>0</v>
          </cell>
          <cell r="P3745" t="str">
            <v>באר שבע</v>
          </cell>
          <cell r="AR3745" t="str">
            <v>יסודי</v>
          </cell>
        </row>
        <row r="3746">
          <cell r="B3746">
            <v>25055666</v>
          </cell>
          <cell r="I3746" t="str">
            <v>בעלות</v>
          </cell>
          <cell r="M3746" t="str">
            <v>אשקלון</v>
          </cell>
          <cell r="N3746">
            <v>0</v>
          </cell>
          <cell r="P3746" t="str">
            <v>אשקלון</v>
          </cell>
          <cell r="AR3746" t="str">
            <v>חט"ע</v>
          </cell>
        </row>
        <row r="3747">
          <cell r="B3747">
            <v>25055765</v>
          </cell>
          <cell r="I3747" t="str">
            <v>בעלות</v>
          </cell>
          <cell r="M3747" t="str">
            <v>אשדוד</v>
          </cell>
          <cell r="N3747">
            <v>0</v>
          </cell>
          <cell r="P3747" t="str">
            <v>אשדוד</v>
          </cell>
          <cell r="AR3747" t="str">
            <v>חט"ע</v>
          </cell>
        </row>
        <row r="3748">
          <cell r="B3748">
            <v>25055765</v>
          </cell>
          <cell r="I3748" t="str">
            <v>בעלות</v>
          </cell>
          <cell r="M3748" t="str">
            <v>קרית מלאכי</v>
          </cell>
          <cell r="N3748">
            <v>0</v>
          </cell>
          <cell r="P3748" t="str">
            <v>קרית מלאכי</v>
          </cell>
          <cell r="AR3748" t="str">
            <v>חט"ע</v>
          </cell>
        </row>
        <row r="3749">
          <cell r="B3749">
            <v>25055955</v>
          </cell>
          <cell r="I3749" t="str">
            <v>משרד</v>
          </cell>
          <cell r="M3749" t="str">
            <v>אשקלון</v>
          </cell>
          <cell r="N3749">
            <v>0</v>
          </cell>
          <cell r="P3749" t="str">
            <v>אשקלון</v>
          </cell>
          <cell r="AR3749" t="str">
            <v>יסודי</v>
          </cell>
        </row>
        <row r="3750">
          <cell r="B3750">
            <v>25056110</v>
          </cell>
          <cell r="I3750" t="str">
            <v>משרד</v>
          </cell>
          <cell r="M3750" t="str">
            <v>באר שבע</v>
          </cell>
          <cell r="N3750">
            <v>0</v>
          </cell>
          <cell r="P3750" t="str">
            <v>באר שבע</v>
          </cell>
          <cell r="AR3750" t="str">
            <v>חט"ב</v>
          </cell>
        </row>
        <row r="3751">
          <cell r="B3751">
            <v>25056813</v>
          </cell>
          <cell r="I3751" t="str">
            <v>משרד</v>
          </cell>
          <cell r="M3751" t="str">
            <v>קרית גת</v>
          </cell>
          <cell r="N3751">
            <v>0</v>
          </cell>
          <cell r="P3751" t="str">
            <v>קרית גת</v>
          </cell>
          <cell r="AR3751" t="str">
            <v>חט"ב</v>
          </cell>
        </row>
        <row r="3752">
          <cell r="B3752">
            <v>25056813</v>
          </cell>
          <cell r="I3752" t="str">
            <v>משרד</v>
          </cell>
          <cell r="M3752" t="str">
            <v>קרית גת</v>
          </cell>
          <cell r="N3752">
            <v>0</v>
          </cell>
          <cell r="P3752" t="str">
            <v>קרית גת</v>
          </cell>
          <cell r="AR3752" t="str">
            <v>חט"ע</v>
          </cell>
        </row>
        <row r="3753">
          <cell r="B3753">
            <v>25057258</v>
          </cell>
          <cell r="I3753" t="str">
            <v>משרד</v>
          </cell>
          <cell r="M3753" t="str">
            <v>קרית מלאכי</v>
          </cell>
          <cell r="N3753">
            <v>0</v>
          </cell>
          <cell r="P3753" t="str">
            <v>קרית מלאכי</v>
          </cell>
          <cell r="AR3753" t="str">
            <v>יסודי</v>
          </cell>
        </row>
        <row r="3754">
          <cell r="B3754">
            <v>25057316</v>
          </cell>
          <cell r="I3754" t="str">
            <v>משרד</v>
          </cell>
          <cell r="M3754" t="str">
            <v>אשדוד</v>
          </cell>
          <cell r="N3754">
            <v>0</v>
          </cell>
          <cell r="P3754" t="str">
            <v>אשדוד</v>
          </cell>
          <cell r="AR3754" t="str">
            <v>יסודי</v>
          </cell>
        </row>
        <row r="3755">
          <cell r="B3755">
            <v>25057670</v>
          </cell>
          <cell r="I3755" t="str">
            <v>משרד</v>
          </cell>
          <cell r="M3755" t="str">
            <v>נתיבות</v>
          </cell>
          <cell r="N3755">
            <v>0</v>
          </cell>
          <cell r="P3755" t="str">
            <v>נתיבות</v>
          </cell>
          <cell r="AR3755" t="str">
            <v>חט"ב</v>
          </cell>
        </row>
        <row r="3756">
          <cell r="B3756">
            <v>25057852</v>
          </cell>
          <cell r="I3756" t="str">
            <v>משרד</v>
          </cell>
          <cell r="M3756" t="str">
            <v>אשדוד</v>
          </cell>
          <cell r="N3756">
            <v>0</v>
          </cell>
          <cell r="P3756" t="str">
            <v>אשדוד</v>
          </cell>
          <cell r="AR3756" t="str">
            <v>חט"ב</v>
          </cell>
        </row>
        <row r="3757">
          <cell r="B3757">
            <v>25057852</v>
          </cell>
          <cell r="I3757" t="str">
            <v>משרד</v>
          </cell>
          <cell r="M3757" t="str">
            <v>אשדוד</v>
          </cell>
          <cell r="N3757">
            <v>0</v>
          </cell>
          <cell r="P3757" t="str">
            <v>אשדוד</v>
          </cell>
          <cell r="AR3757" t="str">
            <v>חט"ע</v>
          </cell>
        </row>
        <row r="3758">
          <cell r="B3758">
            <v>25057969</v>
          </cell>
          <cell r="I3758" t="str">
            <v>משרד</v>
          </cell>
          <cell r="M3758" t="str">
            <v>אשקלון</v>
          </cell>
          <cell r="N3758">
            <v>0</v>
          </cell>
          <cell r="P3758" t="str">
            <v>אשקלון</v>
          </cell>
          <cell r="AR3758" t="str">
            <v>חט"ב</v>
          </cell>
        </row>
        <row r="3759">
          <cell r="B3759">
            <v>25057969</v>
          </cell>
          <cell r="I3759" t="str">
            <v>משרד</v>
          </cell>
          <cell r="M3759" t="str">
            <v>אשקלון</v>
          </cell>
          <cell r="N3759">
            <v>0</v>
          </cell>
          <cell r="P3759" t="str">
            <v>אשקלון</v>
          </cell>
          <cell r="AR3759" t="str">
            <v>חט"ע</v>
          </cell>
        </row>
        <row r="3760">
          <cell r="B3760">
            <v>25058546</v>
          </cell>
          <cell r="I3760" t="str">
            <v>משרד</v>
          </cell>
          <cell r="M3760" t="str">
            <v>אשדוד</v>
          </cell>
          <cell r="N3760">
            <v>0</v>
          </cell>
          <cell r="P3760" t="str">
            <v>אשדוד</v>
          </cell>
          <cell r="AR3760" t="str">
            <v>חט"ב</v>
          </cell>
        </row>
        <row r="3761">
          <cell r="B3761">
            <v>25058546</v>
          </cell>
          <cell r="I3761" t="str">
            <v>משרד</v>
          </cell>
          <cell r="M3761" t="str">
            <v>אשדוד</v>
          </cell>
          <cell r="N3761">
            <v>0</v>
          </cell>
          <cell r="P3761" t="str">
            <v>אשדוד</v>
          </cell>
          <cell r="AR3761" t="str">
            <v>חט"ע</v>
          </cell>
        </row>
        <row r="3762">
          <cell r="B3762">
            <v>25058983</v>
          </cell>
          <cell r="I3762" t="str">
            <v>משרד</v>
          </cell>
          <cell r="M3762" t="str">
            <v>אשקלון</v>
          </cell>
          <cell r="N3762">
            <v>0</v>
          </cell>
          <cell r="P3762" t="str">
            <v>אשקלון</v>
          </cell>
          <cell r="AR3762" t="str">
            <v>יסודי</v>
          </cell>
        </row>
        <row r="3763">
          <cell r="B3763">
            <v>25059130</v>
          </cell>
          <cell r="I3763" t="str">
            <v>משרד</v>
          </cell>
          <cell r="M3763" t="str">
            <v>קרית גת</v>
          </cell>
          <cell r="N3763">
            <v>0</v>
          </cell>
          <cell r="P3763" t="str">
            <v>קרית גת</v>
          </cell>
          <cell r="AR3763" t="str">
            <v>גנ"י</v>
          </cell>
        </row>
        <row r="3764">
          <cell r="B3764">
            <v>25059387</v>
          </cell>
          <cell r="I3764" t="str">
            <v>משרד</v>
          </cell>
          <cell r="M3764" t="str">
            <v>אשדוד</v>
          </cell>
          <cell r="N3764">
            <v>0</v>
          </cell>
          <cell r="P3764" t="str">
            <v>אשדוד</v>
          </cell>
          <cell r="AR3764" t="str">
            <v>יסודי</v>
          </cell>
        </row>
        <row r="3765">
          <cell r="B3765">
            <v>25059635</v>
          </cell>
          <cell r="I3765" t="str">
            <v>משרד</v>
          </cell>
          <cell r="M3765" t="str">
            <v>אשקלון</v>
          </cell>
          <cell r="N3765">
            <v>0</v>
          </cell>
          <cell r="P3765" t="str">
            <v>אשקלון</v>
          </cell>
          <cell r="AR3765" t="str">
            <v>יסודי</v>
          </cell>
        </row>
        <row r="3766">
          <cell r="B3766">
            <v>25059684</v>
          </cell>
          <cell r="I3766" t="str">
            <v>בעלות</v>
          </cell>
          <cell r="M3766" t="str">
            <v>אום בטין</v>
          </cell>
          <cell r="N3766">
            <v>0</v>
          </cell>
          <cell r="P3766" t="str">
            <v>אל קסום</v>
          </cell>
          <cell r="AR3766" t="str">
            <v>חט"ע</v>
          </cell>
        </row>
        <row r="3767">
          <cell r="B3767">
            <v>25060088</v>
          </cell>
          <cell r="I3767" t="str">
            <v>משרד</v>
          </cell>
          <cell r="M3767" t="str">
            <v>שדרות</v>
          </cell>
          <cell r="N3767">
            <v>1</v>
          </cell>
          <cell r="P3767" t="str">
            <v>שדרות</v>
          </cell>
          <cell r="AR3767" t="str">
            <v>גנ"י</v>
          </cell>
        </row>
        <row r="3768">
          <cell r="B3768">
            <v>25060922</v>
          </cell>
          <cell r="I3768" t="str">
            <v>משרד</v>
          </cell>
          <cell r="M3768" t="str">
            <v>שדרות</v>
          </cell>
          <cell r="N3768">
            <v>1</v>
          </cell>
          <cell r="P3768" t="str">
            <v>שדרות</v>
          </cell>
          <cell r="AR3768" t="str">
            <v>יסודי</v>
          </cell>
        </row>
        <row r="3769">
          <cell r="B3769">
            <v>25062100</v>
          </cell>
          <cell r="I3769" t="str">
            <v>משרד</v>
          </cell>
          <cell r="M3769" t="str">
            <v>אשדוד</v>
          </cell>
          <cell r="N3769">
            <v>0</v>
          </cell>
          <cell r="P3769" t="str">
            <v>אשדוד</v>
          </cell>
          <cell r="AR3769" t="str">
            <v>יסודי</v>
          </cell>
        </row>
        <row r="3770">
          <cell r="B3770">
            <v>25062100</v>
          </cell>
          <cell r="I3770" t="str">
            <v>משרד</v>
          </cell>
          <cell r="M3770" t="str">
            <v>אשדוד</v>
          </cell>
          <cell r="N3770">
            <v>0</v>
          </cell>
          <cell r="P3770" t="str">
            <v>אשדוד</v>
          </cell>
          <cell r="AR3770" t="str">
            <v>יסודי</v>
          </cell>
        </row>
        <row r="3771">
          <cell r="B3771">
            <v>25062100</v>
          </cell>
          <cell r="I3771" t="str">
            <v>משרד</v>
          </cell>
          <cell r="M3771" t="str">
            <v>אשדוד</v>
          </cell>
          <cell r="N3771">
            <v>0</v>
          </cell>
          <cell r="P3771" t="str">
            <v>אשדוד</v>
          </cell>
          <cell r="AR3771" t="str">
            <v>חט"ב</v>
          </cell>
        </row>
        <row r="3772">
          <cell r="B3772">
            <v>25062100</v>
          </cell>
          <cell r="I3772" t="str">
            <v>משרד</v>
          </cell>
          <cell r="M3772" t="str">
            <v>אשדוד</v>
          </cell>
          <cell r="N3772">
            <v>0</v>
          </cell>
          <cell r="P3772" t="str">
            <v>אשדוד</v>
          </cell>
          <cell r="AR3772" t="str">
            <v>חט"ב</v>
          </cell>
        </row>
        <row r="3773">
          <cell r="B3773">
            <v>25062787</v>
          </cell>
          <cell r="I3773" t="str">
            <v>משרד</v>
          </cell>
          <cell r="M3773" t="str">
            <v>אשדוד</v>
          </cell>
          <cell r="N3773">
            <v>0</v>
          </cell>
          <cell r="P3773" t="str">
            <v>אשדוד</v>
          </cell>
          <cell r="AR3773" t="str">
            <v>חט"ב</v>
          </cell>
        </row>
        <row r="3774">
          <cell r="B3774">
            <v>25062787</v>
          </cell>
          <cell r="I3774" t="str">
            <v>משרד</v>
          </cell>
          <cell r="M3774" t="str">
            <v>אשדוד</v>
          </cell>
          <cell r="N3774">
            <v>0</v>
          </cell>
          <cell r="P3774" t="str">
            <v>אשדוד</v>
          </cell>
          <cell r="AR3774" t="str">
            <v>חט"ע</v>
          </cell>
        </row>
        <row r="3775">
          <cell r="B3775">
            <v>25063108</v>
          </cell>
          <cell r="I3775" t="str">
            <v>משרד</v>
          </cell>
          <cell r="M3775" t="str">
            <v>אשקלון</v>
          </cell>
          <cell r="N3775">
            <v>0</v>
          </cell>
          <cell r="P3775" t="str">
            <v>אשקלון</v>
          </cell>
          <cell r="AR3775" t="str">
            <v>חט"ב</v>
          </cell>
        </row>
        <row r="3776">
          <cell r="B3776">
            <v>25063116</v>
          </cell>
          <cell r="I3776" t="str">
            <v>משרד</v>
          </cell>
          <cell r="M3776" t="str">
            <v>אשדוד</v>
          </cell>
          <cell r="N3776">
            <v>0</v>
          </cell>
          <cell r="P3776" t="str">
            <v>אשדוד</v>
          </cell>
          <cell r="AR3776" t="str">
            <v>חט"ב</v>
          </cell>
        </row>
        <row r="3777">
          <cell r="B3777">
            <v>25063439</v>
          </cell>
          <cell r="I3777" t="str">
            <v>משרד</v>
          </cell>
          <cell r="M3777" t="str">
            <v>קרית גת</v>
          </cell>
          <cell r="N3777">
            <v>0</v>
          </cell>
          <cell r="P3777" t="str">
            <v>קרית גת</v>
          </cell>
          <cell r="AR3777" t="str">
            <v>יסודי</v>
          </cell>
        </row>
        <row r="3778">
          <cell r="B3778">
            <v>25063777</v>
          </cell>
          <cell r="I3778" t="str">
            <v>משרד</v>
          </cell>
          <cell r="M3778" t="str">
            <v>אשדוד</v>
          </cell>
          <cell r="N3778">
            <v>0</v>
          </cell>
          <cell r="P3778" t="str">
            <v>אשדוד</v>
          </cell>
          <cell r="AR3778" t="str">
            <v>יסודי</v>
          </cell>
        </row>
        <row r="3779">
          <cell r="B3779">
            <v>25064213</v>
          </cell>
          <cell r="I3779" t="str">
            <v>משרד</v>
          </cell>
          <cell r="M3779" t="str">
            <v>אשקלון</v>
          </cell>
          <cell r="N3779">
            <v>0</v>
          </cell>
          <cell r="P3779" t="str">
            <v>אשקלון</v>
          </cell>
          <cell r="AR3779" t="str">
            <v>יסודי</v>
          </cell>
        </row>
        <row r="3780">
          <cell r="B3780">
            <v>25064718</v>
          </cell>
          <cell r="I3780" t="str">
            <v>משרד</v>
          </cell>
          <cell r="M3780" t="str">
            <v>אשקלון</v>
          </cell>
          <cell r="N3780">
            <v>0</v>
          </cell>
          <cell r="P3780" t="str">
            <v>אשקלון</v>
          </cell>
          <cell r="AR3780" t="str">
            <v>חט"ב</v>
          </cell>
        </row>
        <row r="3781">
          <cell r="B3781">
            <v>25064791</v>
          </cell>
          <cell r="I3781" t="str">
            <v>משרד</v>
          </cell>
          <cell r="M3781" t="str">
            <v>אשקלון</v>
          </cell>
          <cell r="N3781">
            <v>0</v>
          </cell>
          <cell r="P3781" t="str">
            <v>אשקלון</v>
          </cell>
          <cell r="AR3781" t="str">
            <v>חט"ב</v>
          </cell>
        </row>
        <row r="3782">
          <cell r="B3782">
            <v>25064973</v>
          </cell>
          <cell r="I3782" t="str">
            <v>משרד</v>
          </cell>
          <cell r="M3782" t="str">
            <v>קרית גת</v>
          </cell>
          <cell r="N3782">
            <v>0</v>
          </cell>
          <cell r="P3782" t="str">
            <v>קרית גת</v>
          </cell>
          <cell r="AR3782" t="str">
            <v>יסודי</v>
          </cell>
        </row>
        <row r="3783">
          <cell r="B3783">
            <v>25064973</v>
          </cell>
          <cell r="I3783" t="str">
            <v>משרד</v>
          </cell>
          <cell r="M3783"/>
          <cell r="N3783">
            <v>0</v>
          </cell>
          <cell r="P3783" t="str">
            <v>באר שבע</v>
          </cell>
          <cell r="AR3783" t="str">
            <v>יסודי</v>
          </cell>
        </row>
        <row r="3784">
          <cell r="B3784">
            <v>25064999</v>
          </cell>
          <cell r="I3784" t="str">
            <v>משרד</v>
          </cell>
          <cell r="M3784" t="str">
            <v>אשקלון</v>
          </cell>
          <cell r="N3784">
            <v>0</v>
          </cell>
          <cell r="P3784" t="str">
            <v>אשקלון</v>
          </cell>
          <cell r="AR3784" t="str">
            <v>יסודי</v>
          </cell>
        </row>
        <row r="3785">
          <cell r="B3785">
            <v>25065368</v>
          </cell>
          <cell r="I3785" t="str">
            <v>משרד</v>
          </cell>
          <cell r="M3785" t="str">
            <v>מבועים</v>
          </cell>
          <cell r="N3785">
            <v>0</v>
          </cell>
          <cell r="P3785" t="str">
            <v>מרחבים</v>
          </cell>
          <cell r="AR3785" t="str">
            <v>גנ"י</v>
          </cell>
        </row>
        <row r="3786">
          <cell r="B3786">
            <v>25065368</v>
          </cell>
          <cell r="I3786" t="str">
            <v>משרד</v>
          </cell>
          <cell r="M3786" t="str">
            <v>בטחה</v>
          </cell>
          <cell r="N3786">
            <v>0</v>
          </cell>
          <cell r="P3786" t="str">
            <v>מרחבים</v>
          </cell>
          <cell r="AR3786" t="str">
            <v>גנ"י</v>
          </cell>
        </row>
        <row r="3787">
          <cell r="B3787">
            <v>25066515</v>
          </cell>
          <cell r="I3787" t="str">
            <v>בעלות</v>
          </cell>
          <cell r="M3787" t="str">
            <v>קרית גת</v>
          </cell>
          <cell r="N3787">
            <v>0</v>
          </cell>
          <cell r="P3787" t="str">
            <v>קרית גת</v>
          </cell>
          <cell r="AR3787" t="str">
            <v>חט"ע</v>
          </cell>
        </row>
        <row r="3788">
          <cell r="B3788">
            <v>25067273</v>
          </cell>
          <cell r="I3788" t="str">
            <v>משרד</v>
          </cell>
          <cell r="M3788" t="str">
            <v>אשדוד</v>
          </cell>
          <cell r="N3788">
            <v>0</v>
          </cell>
          <cell r="P3788" t="str">
            <v>אשדוד</v>
          </cell>
          <cell r="AR3788" t="str">
            <v>חט"ב</v>
          </cell>
        </row>
        <row r="3789">
          <cell r="B3789">
            <v>25067273</v>
          </cell>
          <cell r="I3789" t="str">
            <v>משרד</v>
          </cell>
          <cell r="M3789" t="str">
            <v>אשדוד</v>
          </cell>
          <cell r="N3789">
            <v>0</v>
          </cell>
          <cell r="P3789" t="str">
            <v>אשדוד</v>
          </cell>
          <cell r="AR3789" t="str">
            <v>חט"ע</v>
          </cell>
        </row>
        <row r="3790">
          <cell r="B3790">
            <v>25067497</v>
          </cell>
          <cell r="I3790" t="str">
            <v>משרד</v>
          </cell>
          <cell r="M3790" t="str">
            <v>קרית גת</v>
          </cell>
          <cell r="N3790">
            <v>0</v>
          </cell>
          <cell r="P3790" t="str">
            <v>קרית גת</v>
          </cell>
          <cell r="AR3790" t="str">
            <v>יסודי</v>
          </cell>
        </row>
        <row r="3791">
          <cell r="B3791">
            <v>25067497</v>
          </cell>
          <cell r="I3791" t="str">
            <v>משרד</v>
          </cell>
          <cell r="M3791" t="str">
            <v>קרית גת</v>
          </cell>
          <cell r="N3791">
            <v>0</v>
          </cell>
          <cell r="P3791" t="str">
            <v>קרית גת</v>
          </cell>
          <cell r="AR3791" t="str">
            <v>יסודי</v>
          </cell>
        </row>
        <row r="3792">
          <cell r="B3792">
            <v>25067927</v>
          </cell>
          <cell r="I3792" t="str">
            <v>משרד</v>
          </cell>
          <cell r="M3792" t="str">
            <v>אשדוד</v>
          </cell>
          <cell r="N3792">
            <v>0</v>
          </cell>
          <cell r="P3792" t="str">
            <v>אשדוד</v>
          </cell>
          <cell r="AR3792" t="str">
            <v>חט"ב</v>
          </cell>
        </row>
        <row r="3793">
          <cell r="B3793">
            <v>25067927</v>
          </cell>
          <cell r="I3793" t="str">
            <v>משרד</v>
          </cell>
          <cell r="M3793" t="str">
            <v>אשדוד</v>
          </cell>
          <cell r="N3793">
            <v>0</v>
          </cell>
          <cell r="P3793" t="str">
            <v>אשדוד</v>
          </cell>
          <cell r="AR3793" t="str">
            <v>חט"ע</v>
          </cell>
        </row>
        <row r="3794">
          <cell r="B3794">
            <v>25068297</v>
          </cell>
          <cell r="I3794" t="str">
            <v>בעלות</v>
          </cell>
          <cell r="M3794" t="str">
            <v>אשקלון</v>
          </cell>
          <cell r="N3794">
            <v>0</v>
          </cell>
          <cell r="P3794" t="str">
            <v>אשקלון</v>
          </cell>
          <cell r="AR3794" t="str">
            <v>חט"ע</v>
          </cell>
        </row>
        <row r="3795">
          <cell r="B3795">
            <v>25068388</v>
          </cell>
          <cell r="I3795" t="str">
            <v>משרד</v>
          </cell>
          <cell r="M3795" t="str">
            <v>קרית גת</v>
          </cell>
          <cell r="N3795">
            <v>0</v>
          </cell>
          <cell r="P3795" t="str">
            <v>קרית גת</v>
          </cell>
          <cell r="AR3795" t="str">
            <v>גנ"י</v>
          </cell>
        </row>
        <row r="3796">
          <cell r="B3796">
            <v>25068388</v>
          </cell>
          <cell r="I3796" t="str">
            <v>משרד</v>
          </cell>
          <cell r="M3796" t="str">
            <v>קרית גת</v>
          </cell>
          <cell r="N3796">
            <v>0</v>
          </cell>
          <cell r="P3796" t="str">
            <v>קרית גת</v>
          </cell>
          <cell r="AR3796" t="str">
            <v>גנ"י</v>
          </cell>
        </row>
        <row r="3797">
          <cell r="B3797">
            <v>25068388</v>
          </cell>
          <cell r="I3797" t="str">
            <v>משרד</v>
          </cell>
          <cell r="M3797" t="str">
            <v>קרית גת</v>
          </cell>
          <cell r="N3797">
            <v>0</v>
          </cell>
          <cell r="P3797" t="str">
            <v>קרית גת</v>
          </cell>
          <cell r="AR3797" t="str">
            <v>גנ"י</v>
          </cell>
        </row>
        <row r="3798">
          <cell r="B3798">
            <v>25068578</v>
          </cell>
          <cell r="I3798" t="str">
            <v>משרד</v>
          </cell>
          <cell r="M3798" t="str">
            <v>אשקלון</v>
          </cell>
          <cell r="N3798">
            <v>0</v>
          </cell>
          <cell r="P3798" t="str">
            <v>אשקלון</v>
          </cell>
          <cell r="AR3798" t="str">
            <v>חט"ב</v>
          </cell>
        </row>
        <row r="3799">
          <cell r="B3799">
            <v>25068578</v>
          </cell>
          <cell r="I3799" t="str">
            <v>משרד</v>
          </cell>
          <cell r="M3799" t="str">
            <v>אשקלון</v>
          </cell>
          <cell r="N3799">
            <v>0</v>
          </cell>
          <cell r="P3799" t="str">
            <v>אשקלון</v>
          </cell>
          <cell r="AR3799" t="str">
            <v>חט"ע</v>
          </cell>
        </row>
        <row r="3800">
          <cell r="B3800">
            <v>25068594</v>
          </cell>
          <cell r="I3800" t="str">
            <v>משרד</v>
          </cell>
          <cell r="M3800" t="str">
            <v>דימונה</v>
          </cell>
          <cell r="N3800">
            <v>0</v>
          </cell>
          <cell r="P3800" t="str">
            <v>דימונה</v>
          </cell>
          <cell r="AR3800" t="str">
            <v>חט"ב</v>
          </cell>
        </row>
        <row r="3801">
          <cell r="B3801">
            <v>25068594</v>
          </cell>
          <cell r="I3801" t="str">
            <v>משרד</v>
          </cell>
          <cell r="M3801" t="str">
            <v>דימונה</v>
          </cell>
          <cell r="N3801">
            <v>0</v>
          </cell>
          <cell r="P3801" t="str">
            <v>דימונה</v>
          </cell>
          <cell r="AR3801" t="str">
            <v>חט"ע</v>
          </cell>
        </row>
        <row r="3802">
          <cell r="B3802">
            <v>25068727</v>
          </cell>
          <cell r="I3802" t="str">
            <v>משרד</v>
          </cell>
          <cell r="M3802" t="str">
            <v>קרית גת</v>
          </cell>
          <cell r="N3802">
            <v>0</v>
          </cell>
          <cell r="P3802" t="str">
            <v>קרית גת</v>
          </cell>
          <cell r="AR3802" t="str">
            <v>חט"ב</v>
          </cell>
        </row>
        <row r="3803">
          <cell r="B3803">
            <v>25069097</v>
          </cell>
          <cell r="I3803" t="str">
            <v>משרד</v>
          </cell>
          <cell r="M3803" t="str">
            <v>קרית גת</v>
          </cell>
          <cell r="N3803">
            <v>0</v>
          </cell>
          <cell r="P3803" t="str">
            <v>קרית גת</v>
          </cell>
          <cell r="AR3803" t="str">
            <v>חט"ב</v>
          </cell>
        </row>
        <row r="3804">
          <cell r="B3804">
            <v>25069097</v>
          </cell>
          <cell r="I3804" t="str">
            <v>משרד</v>
          </cell>
          <cell r="M3804" t="str">
            <v>קרית גת</v>
          </cell>
          <cell r="N3804">
            <v>0</v>
          </cell>
          <cell r="P3804" t="str">
            <v>קרית גת</v>
          </cell>
          <cell r="AR3804" t="str">
            <v>חט"ע</v>
          </cell>
        </row>
        <row r="3805">
          <cell r="B3805">
            <v>25069428</v>
          </cell>
          <cell r="I3805" t="str">
            <v>משרד</v>
          </cell>
          <cell r="M3805" t="str">
            <v>אשדוד</v>
          </cell>
          <cell r="N3805">
            <v>0</v>
          </cell>
          <cell r="P3805" t="str">
            <v>אשדוד</v>
          </cell>
          <cell r="AR3805" t="str">
            <v>יסודי</v>
          </cell>
        </row>
        <row r="3806">
          <cell r="B3806">
            <v>25070194</v>
          </cell>
          <cell r="I3806" t="str">
            <v>בעלות</v>
          </cell>
          <cell r="M3806" t="str">
            <v>אשקלון</v>
          </cell>
          <cell r="N3806">
            <v>0</v>
          </cell>
          <cell r="P3806" t="str">
            <v>אשקלון</v>
          </cell>
          <cell r="AR3806" t="str">
            <v>חט"ע</v>
          </cell>
        </row>
        <row r="3807">
          <cell r="B3807">
            <v>25070483</v>
          </cell>
          <cell r="I3807" t="str">
            <v>משרד</v>
          </cell>
          <cell r="M3807" t="str">
            <v>אשקלון</v>
          </cell>
          <cell r="N3807">
            <v>0</v>
          </cell>
          <cell r="P3807" t="str">
            <v>אשקלון</v>
          </cell>
          <cell r="AR3807" t="str">
            <v>גנ"י</v>
          </cell>
        </row>
        <row r="3808">
          <cell r="B3808">
            <v>25071028</v>
          </cell>
          <cell r="I3808" t="str">
            <v>בעלות</v>
          </cell>
          <cell r="M3808" t="str">
            <v>אשקלון</v>
          </cell>
          <cell r="N3808">
            <v>0</v>
          </cell>
          <cell r="P3808" t="str">
            <v>אשקלון</v>
          </cell>
          <cell r="AR3808" t="str">
            <v>חט"ע</v>
          </cell>
        </row>
        <row r="3809">
          <cell r="B3809">
            <v>25071143</v>
          </cell>
          <cell r="I3809" t="str">
            <v>בעלות</v>
          </cell>
          <cell r="M3809" t="str">
            <v>אשדוד</v>
          </cell>
          <cell r="N3809">
            <v>0</v>
          </cell>
          <cell r="P3809" t="str">
            <v>אשדוד</v>
          </cell>
          <cell r="AR3809" t="str">
            <v>חט"ע</v>
          </cell>
        </row>
        <row r="3810">
          <cell r="B3810">
            <v>25071259</v>
          </cell>
          <cell r="I3810" t="str">
            <v>משרד</v>
          </cell>
          <cell r="M3810" t="str">
            <v>אשדוד</v>
          </cell>
          <cell r="N3810">
            <v>0</v>
          </cell>
          <cell r="P3810" t="str">
            <v>אשדוד</v>
          </cell>
          <cell r="AR3810" t="str">
            <v>גנ"י</v>
          </cell>
        </row>
        <row r="3811">
          <cell r="B3811">
            <v>25071390</v>
          </cell>
          <cell r="I3811" t="str">
            <v>משרד</v>
          </cell>
          <cell r="M3811" t="str">
            <v>נתיבות</v>
          </cell>
          <cell r="N3811">
            <v>0</v>
          </cell>
          <cell r="P3811" t="str">
            <v>נתיבות</v>
          </cell>
          <cell r="AR3811" t="str">
            <v>יסודי</v>
          </cell>
        </row>
        <row r="3812">
          <cell r="B3812">
            <v>25071481</v>
          </cell>
          <cell r="I3812" t="str">
            <v>משרד</v>
          </cell>
          <cell r="M3812" t="str">
            <v>באר שבע</v>
          </cell>
          <cell r="N3812">
            <v>0</v>
          </cell>
          <cell r="P3812" t="str">
            <v>באר שבע</v>
          </cell>
          <cell r="AR3812" t="str">
            <v>יסודי</v>
          </cell>
        </row>
        <row r="3813">
          <cell r="B3813">
            <v>25071713</v>
          </cell>
          <cell r="I3813" t="str">
            <v>משרד</v>
          </cell>
          <cell r="M3813" t="str">
            <v>אשקלון</v>
          </cell>
          <cell r="N3813">
            <v>0</v>
          </cell>
          <cell r="P3813" t="str">
            <v>אשקלון</v>
          </cell>
          <cell r="AR3813" t="str">
            <v>יסודי</v>
          </cell>
        </row>
        <row r="3814">
          <cell r="B3814">
            <v>25071945</v>
          </cell>
          <cell r="I3814" t="str">
            <v>משרד</v>
          </cell>
          <cell r="M3814" t="str">
            <v>אשדוד</v>
          </cell>
          <cell r="N3814">
            <v>0</v>
          </cell>
          <cell r="P3814" t="str">
            <v>אשדוד</v>
          </cell>
          <cell r="AR3814" t="str">
            <v>חט"ב</v>
          </cell>
        </row>
        <row r="3815">
          <cell r="B3815">
            <v>25071945</v>
          </cell>
          <cell r="I3815" t="str">
            <v>משרד</v>
          </cell>
          <cell r="M3815" t="str">
            <v>אשדוד</v>
          </cell>
          <cell r="N3815">
            <v>0</v>
          </cell>
          <cell r="P3815" t="str">
            <v>אשדוד</v>
          </cell>
          <cell r="AR3815" t="str">
            <v>חט"ע</v>
          </cell>
        </row>
        <row r="3816">
          <cell r="B3816">
            <v>25072075</v>
          </cell>
          <cell r="I3816" t="str">
            <v>משרד</v>
          </cell>
          <cell r="M3816" t="str">
            <v>קרית גת</v>
          </cell>
          <cell r="N3816">
            <v>0</v>
          </cell>
          <cell r="P3816" t="str">
            <v>קרית גת</v>
          </cell>
          <cell r="AR3816" t="str">
            <v>יסודי</v>
          </cell>
        </row>
        <row r="3817">
          <cell r="B3817">
            <v>25072901</v>
          </cell>
          <cell r="I3817" t="str">
            <v>משרד</v>
          </cell>
          <cell r="M3817" t="str">
            <v>אשדוד</v>
          </cell>
          <cell r="N3817">
            <v>0</v>
          </cell>
          <cell r="P3817" t="str">
            <v>אשדוד</v>
          </cell>
          <cell r="AR3817" t="str">
            <v>חט"ב</v>
          </cell>
        </row>
        <row r="3818">
          <cell r="B3818">
            <v>25072901</v>
          </cell>
          <cell r="I3818" t="str">
            <v>משרד</v>
          </cell>
          <cell r="M3818" t="str">
            <v>אשדוד</v>
          </cell>
          <cell r="N3818">
            <v>0</v>
          </cell>
          <cell r="P3818" t="str">
            <v>אשדוד</v>
          </cell>
          <cell r="AR3818" t="str">
            <v>חט"ע</v>
          </cell>
        </row>
        <row r="3819">
          <cell r="B3819">
            <v>25072950</v>
          </cell>
          <cell r="I3819" t="str">
            <v>משרד</v>
          </cell>
          <cell r="M3819" t="str">
            <v>אשדוד</v>
          </cell>
          <cell r="N3819">
            <v>0</v>
          </cell>
          <cell r="P3819" t="str">
            <v>אשדוד</v>
          </cell>
          <cell r="AR3819" t="str">
            <v>יסודי</v>
          </cell>
        </row>
        <row r="3820">
          <cell r="B3820">
            <v>25073115</v>
          </cell>
          <cell r="I3820" t="str">
            <v>משרד</v>
          </cell>
          <cell r="M3820" t="str">
            <v>אשקלון</v>
          </cell>
          <cell r="N3820">
            <v>0</v>
          </cell>
          <cell r="P3820" t="str">
            <v>אשקלון</v>
          </cell>
          <cell r="AR3820" t="str">
            <v>יסודי</v>
          </cell>
        </row>
        <row r="3821">
          <cell r="B3821">
            <v>25073271</v>
          </cell>
          <cell r="I3821" t="str">
            <v>משרד</v>
          </cell>
          <cell r="M3821" t="str">
            <v>אשקלון</v>
          </cell>
          <cell r="N3821">
            <v>0</v>
          </cell>
          <cell r="P3821" t="str">
            <v>אשקלון</v>
          </cell>
          <cell r="AR3821" t="str">
            <v>יסודי</v>
          </cell>
        </row>
        <row r="3822">
          <cell r="B3822">
            <v>25073537</v>
          </cell>
          <cell r="I3822" t="str">
            <v>משרד</v>
          </cell>
          <cell r="M3822" t="str">
            <v>קרית גת</v>
          </cell>
          <cell r="N3822">
            <v>0</v>
          </cell>
          <cell r="P3822" t="str">
            <v>קרית גת</v>
          </cell>
          <cell r="AR3822" t="str">
            <v>יסודי</v>
          </cell>
        </row>
        <row r="3823">
          <cell r="B3823">
            <v>25073941</v>
          </cell>
          <cell r="I3823" t="str">
            <v>משרד</v>
          </cell>
          <cell r="M3823" t="str">
            <v>קרית גת</v>
          </cell>
          <cell r="N3823">
            <v>0</v>
          </cell>
          <cell r="P3823" t="str">
            <v>קרית גת</v>
          </cell>
          <cell r="AR3823" t="str">
            <v>חט"ב</v>
          </cell>
        </row>
        <row r="3824">
          <cell r="B3824">
            <v>25073941</v>
          </cell>
          <cell r="I3824" t="str">
            <v>משרד</v>
          </cell>
          <cell r="M3824" t="str">
            <v>קרית גת</v>
          </cell>
          <cell r="N3824">
            <v>0</v>
          </cell>
          <cell r="P3824" t="str">
            <v>קרית גת</v>
          </cell>
          <cell r="AR3824" t="str">
            <v>חט"ע</v>
          </cell>
        </row>
        <row r="3825">
          <cell r="B3825">
            <v>25073958</v>
          </cell>
          <cell r="I3825" t="str">
            <v>משרד</v>
          </cell>
          <cell r="M3825" t="str">
            <v>קרית גת</v>
          </cell>
          <cell r="N3825">
            <v>0</v>
          </cell>
          <cell r="P3825" t="str">
            <v>קרית גת</v>
          </cell>
          <cell r="AR3825" t="str">
            <v>חט"ב</v>
          </cell>
        </row>
        <row r="3826">
          <cell r="B3826">
            <v>25074113</v>
          </cell>
          <cell r="I3826" t="str">
            <v>משרד</v>
          </cell>
          <cell r="M3826" t="str">
            <v>אשדוד</v>
          </cell>
          <cell r="N3826">
            <v>0</v>
          </cell>
          <cell r="P3826" t="str">
            <v>אשדוד</v>
          </cell>
          <cell r="AR3826" t="str">
            <v>חט"ב</v>
          </cell>
        </row>
        <row r="3827">
          <cell r="B3827">
            <v>25074113</v>
          </cell>
          <cell r="I3827" t="str">
            <v>משרד</v>
          </cell>
          <cell r="M3827" t="str">
            <v>אשדוד</v>
          </cell>
          <cell r="N3827">
            <v>0</v>
          </cell>
          <cell r="P3827" t="str">
            <v>אשדוד</v>
          </cell>
          <cell r="AR3827" t="str">
            <v>חט"ע</v>
          </cell>
        </row>
        <row r="3828">
          <cell r="B3828">
            <v>25074501</v>
          </cell>
          <cell r="I3828" t="str">
            <v>משרד</v>
          </cell>
          <cell r="M3828" t="str">
            <v>אשדוד</v>
          </cell>
          <cell r="N3828">
            <v>0</v>
          </cell>
          <cell r="P3828" t="str">
            <v>אשדוד</v>
          </cell>
          <cell r="AR3828" t="str">
            <v>יסודי</v>
          </cell>
        </row>
        <row r="3829">
          <cell r="B3829">
            <v>25074550</v>
          </cell>
          <cell r="I3829" t="str">
            <v>משרד</v>
          </cell>
          <cell r="M3829" t="str">
            <v>אשקלון</v>
          </cell>
          <cell r="N3829">
            <v>0</v>
          </cell>
          <cell r="P3829" t="str">
            <v>אשקלון</v>
          </cell>
          <cell r="AR3829" t="str">
            <v>גנ"י</v>
          </cell>
        </row>
        <row r="3830">
          <cell r="B3830">
            <v>25074915</v>
          </cell>
          <cell r="I3830" t="str">
            <v>משרד</v>
          </cell>
          <cell r="M3830" t="str">
            <v>אשדוד</v>
          </cell>
          <cell r="N3830">
            <v>0</v>
          </cell>
          <cell r="P3830" t="str">
            <v>אשדוד</v>
          </cell>
          <cell r="AR3830" t="str">
            <v>יסודי</v>
          </cell>
        </row>
        <row r="3831">
          <cell r="B3831">
            <v>25076571</v>
          </cell>
          <cell r="I3831" t="str">
            <v>משרד</v>
          </cell>
          <cell r="M3831" t="str">
            <v>קרית גת</v>
          </cell>
          <cell r="N3831">
            <v>0</v>
          </cell>
          <cell r="P3831" t="str">
            <v>קרית גת</v>
          </cell>
          <cell r="AR3831" t="str">
            <v>יסודי</v>
          </cell>
        </row>
        <row r="3832">
          <cell r="B3832">
            <v>25077694</v>
          </cell>
          <cell r="I3832" t="str">
            <v>משרד</v>
          </cell>
          <cell r="M3832" t="str">
            <v>קרית גת</v>
          </cell>
          <cell r="N3832">
            <v>0</v>
          </cell>
          <cell r="P3832" t="str">
            <v>קרית גת</v>
          </cell>
          <cell r="AR3832" t="str">
            <v>יסודי</v>
          </cell>
        </row>
        <row r="3833">
          <cell r="B3833">
            <v>25081506</v>
          </cell>
          <cell r="I3833" t="str">
            <v>משרד</v>
          </cell>
          <cell r="M3833" t="str">
            <v>אשדוד</v>
          </cell>
          <cell r="N3833">
            <v>0</v>
          </cell>
          <cell r="P3833" t="str">
            <v>אשדוד</v>
          </cell>
          <cell r="AR3833" t="str">
            <v>יסודי</v>
          </cell>
        </row>
        <row r="3834">
          <cell r="B3834">
            <v>25091992</v>
          </cell>
          <cell r="I3834" t="str">
            <v>משרד</v>
          </cell>
          <cell r="M3834" t="str">
            <v>אשדוד</v>
          </cell>
          <cell r="N3834">
            <v>0</v>
          </cell>
          <cell r="P3834" t="str">
            <v>אשדוד</v>
          </cell>
          <cell r="AR3834" t="str">
            <v>חט"ב</v>
          </cell>
        </row>
        <row r="3835">
          <cell r="B3835">
            <v>25096249</v>
          </cell>
          <cell r="I3835" t="str">
            <v>משרד</v>
          </cell>
          <cell r="M3835" t="str">
            <v>אשדוד</v>
          </cell>
          <cell r="N3835">
            <v>0</v>
          </cell>
          <cell r="P3835" t="str">
            <v>אשדוד</v>
          </cell>
          <cell r="AR3835" t="str">
            <v>חט"ב</v>
          </cell>
        </row>
        <row r="3836">
          <cell r="B3836">
            <v>25096249</v>
          </cell>
          <cell r="I3836" t="str">
            <v>משרד</v>
          </cell>
          <cell r="M3836" t="str">
            <v>אשדוד</v>
          </cell>
          <cell r="N3836">
            <v>0</v>
          </cell>
          <cell r="P3836" t="str">
            <v>אשדוד</v>
          </cell>
          <cell r="AR3836" t="str">
            <v>חט"ע</v>
          </cell>
        </row>
        <row r="3837">
          <cell r="B3837">
            <v>25098757</v>
          </cell>
          <cell r="I3837" t="str">
            <v>בעלות</v>
          </cell>
          <cell r="M3837" t="str">
            <v>אילת</v>
          </cell>
          <cell r="N3837">
            <v>0</v>
          </cell>
          <cell r="P3837" t="str">
            <v>אילת</v>
          </cell>
          <cell r="AR3837" t="str">
            <v>חט"ב</v>
          </cell>
        </row>
        <row r="3838">
          <cell r="B3838">
            <v>25098757</v>
          </cell>
          <cell r="I3838" t="str">
            <v>בעלות</v>
          </cell>
          <cell r="M3838" t="str">
            <v>אילת</v>
          </cell>
          <cell r="N3838">
            <v>0</v>
          </cell>
          <cell r="P3838" t="str">
            <v>אילת</v>
          </cell>
          <cell r="AR3838" t="str">
            <v>חט"ע</v>
          </cell>
        </row>
        <row r="3839">
          <cell r="B3839">
            <v>25098906</v>
          </cell>
          <cell r="I3839" t="str">
            <v>משרד</v>
          </cell>
          <cell r="M3839" t="str">
            <v>אשקלון</v>
          </cell>
          <cell r="N3839">
            <v>0</v>
          </cell>
          <cell r="P3839" t="str">
            <v>אשקלון</v>
          </cell>
          <cell r="AR3839" t="str">
            <v>חט"ב</v>
          </cell>
        </row>
        <row r="3840">
          <cell r="B3840">
            <v>25098906</v>
          </cell>
          <cell r="I3840" t="str">
            <v>משרד</v>
          </cell>
          <cell r="M3840" t="str">
            <v>אשקלון</v>
          </cell>
          <cell r="N3840">
            <v>0</v>
          </cell>
          <cell r="P3840" t="str">
            <v>אשקלון</v>
          </cell>
          <cell r="AR3840" t="str">
            <v>חט"ע</v>
          </cell>
        </row>
        <row r="3841">
          <cell r="B3841">
            <v>25102922</v>
          </cell>
          <cell r="I3841" t="str">
            <v>בעלות</v>
          </cell>
          <cell r="M3841" t="str">
            <v>אילת</v>
          </cell>
          <cell r="N3841">
            <v>0</v>
          </cell>
          <cell r="P3841" t="str">
            <v>אילת</v>
          </cell>
          <cell r="AR3841" t="str">
            <v>חט"ע</v>
          </cell>
        </row>
        <row r="3842">
          <cell r="B3842">
            <v>25102922</v>
          </cell>
          <cell r="I3842" t="str">
            <v>משרד</v>
          </cell>
          <cell r="M3842" t="str">
            <v>אילת</v>
          </cell>
          <cell r="N3842">
            <v>0</v>
          </cell>
          <cell r="P3842" t="str">
            <v>אילת</v>
          </cell>
          <cell r="AR3842" t="str">
            <v>חט"ב</v>
          </cell>
        </row>
        <row r="3843">
          <cell r="B3843">
            <v>25113135</v>
          </cell>
          <cell r="I3843" t="str">
            <v>משרד</v>
          </cell>
          <cell r="M3843" t="str">
            <v>אשדוד</v>
          </cell>
          <cell r="N3843">
            <v>0</v>
          </cell>
          <cell r="P3843" t="str">
            <v>אשדוד</v>
          </cell>
          <cell r="AR3843" t="str">
            <v>יסודי</v>
          </cell>
        </row>
        <row r="3844">
          <cell r="B3844">
            <v>25120221</v>
          </cell>
          <cell r="I3844" t="str">
            <v>משרד</v>
          </cell>
          <cell r="M3844" t="str">
            <v>בני נצרים</v>
          </cell>
          <cell r="N3844">
            <v>0</v>
          </cell>
          <cell r="P3844" t="str">
            <v>אשכול</v>
          </cell>
          <cell r="AR3844" t="str">
            <v>יסודי</v>
          </cell>
        </row>
        <row r="3845">
          <cell r="B3845">
            <v>25120437</v>
          </cell>
          <cell r="I3845" t="str">
            <v>משרד</v>
          </cell>
          <cell r="M3845" t="str">
            <v>שדרות</v>
          </cell>
          <cell r="N3845">
            <v>1</v>
          </cell>
          <cell r="P3845" t="str">
            <v>שדרות</v>
          </cell>
          <cell r="AR3845" t="str">
            <v>חט"ב</v>
          </cell>
        </row>
        <row r="3846">
          <cell r="B3846">
            <v>25120437</v>
          </cell>
          <cell r="I3846" t="str">
            <v>משרד</v>
          </cell>
          <cell r="M3846" t="str">
            <v>שדרות</v>
          </cell>
          <cell r="N3846">
            <v>1</v>
          </cell>
          <cell r="P3846" t="str">
            <v>שדרות</v>
          </cell>
          <cell r="AR3846" t="str">
            <v>חט"ע</v>
          </cell>
        </row>
        <row r="3847">
          <cell r="B3847">
            <v>25122367</v>
          </cell>
          <cell r="I3847" t="str">
            <v>משרד</v>
          </cell>
          <cell r="M3847" t="str">
            <v>נתיבות</v>
          </cell>
          <cell r="N3847">
            <v>0</v>
          </cell>
          <cell r="P3847" t="str">
            <v>נתיבות</v>
          </cell>
          <cell r="AR3847" t="str">
            <v>יסודי</v>
          </cell>
        </row>
        <row r="3848">
          <cell r="B3848">
            <v>25123258</v>
          </cell>
          <cell r="I3848" t="str">
            <v>משרד</v>
          </cell>
          <cell r="M3848" t="str">
            <v>באר שבע</v>
          </cell>
          <cell r="N3848">
            <v>0</v>
          </cell>
          <cell r="P3848" t="str">
            <v>באר שבע</v>
          </cell>
          <cell r="AR3848" t="str">
            <v>יסודי</v>
          </cell>
        </row>
        <row r="3849">
          <cell r="B3849">
            <v>25123258</v>
          </cell>
          <cell r="I3849" t="str">
            <v>משרד</v>
          </cell>
          <cell r="M3849" t="str">
            <v>באר שבע</v>
          </cell>
          <cell r="N3849">
            <v>0</v>
          </cell>
          <cell r="P3849" t="str">
            <v>באר שבע</v>
          </cell>
          <cell r="AR3849" t="str">
            <v>חט"ב</v>
          </cell>
        </row>
        <row r="3850">
          <cell r="B3850">
            <v>25130154</v>
          </cell>
          <cell r="I3850" t="str">
            <v>משרד</v>
          </cell>
          <cell r="M3850" t="str">
            <v>ערד</v>
          </cell>
          <cell r="N3850">
            <v>0</v>
          </cell>
          <cell r="P3850" t="str">
            <v>ערד</v>
          </cell>
          <cell r="AR3850" t="str">
            <v>יסודי</v>
          </cell>
        </row>
        <row r="3851">
          <cell r="B3851">
            <v>25131517</v>
          </cell>
          <cell r="I3851" t="str">
            <v>משרד</v>
          </cell>
          <cell r="M3851" t="str">
            <v>אופקים</v>
          </cell>
          <cell r="N3851">
            <v>0</v>
          </cell>
          <cell r="P3851" t="str">
            <v>אופקים</v>
          </cell>
          <cell r="AR3851" t="str">
            <v>חט"ב</v>
          </cell>
        </row>
        <row r="3852">
          <cell r="B3852">
            <v>25138298</v>
          </cell>
          <cell r="I3852" t="str">
            <v>משרד</v>
          </cell>
          <cell r="M3852" t="str">
            <v>אשקלון</v>
          </cell>
          <cell r="N3852">
            <v>0</v>
          </cell>
          <cell r="P3852" t="str">
            <v>אשקלון</v>
          </cell>
          <cell r="AR3852" t="str">
            <v>חט"ב</v>
          </cell>
        </row>
        <row r="3853">
          <cell r="B3853">
            <v>25151507</v>
          </cell>
          <cell r="I3853" t="str">
            <v>משרד</v>
          </cell>
          <cell r="M3853" t="str">
            <v>מגן</v>
          </cell>
          <cell r="N3853">
            <v>1</v>
          </cell>
          <cell r="P3853" t="str">
            <v>אשכול</v>
          </cell>
          <cell r="AR3853" t="str">
            <v>יסודי</v>
          </cell>
        </row>
        <row r="3854">
          <cell r="B3854">
            <v>25152943</v>
          </cell>
          <cell r="I3854" t="str">
            <v>משרד</v>
          </cell>
          <cell r="M3854" t="str">
            <v>מגן</v>
          </cell>
          <cell r="N3854">
            <v>1</v>
          </cell>
          <cell r="P3854" t="str">
            <v>אשכול</v>
          </cell>
          <cell r="AR3854" t="str">
            <v>יסודי</v>
          </cell>
        </row>
        <row r="3855">
          <cell r="B3855">
            <v>25153123</v>
          </cell>
          <cell r="I3855" t="str">
            <v>משרד</v>
          </cell>
          <cell r="M3855" t="str">
            <v>באר שבע</v>
          </cell>
          <cell r="N3855">
            <v>0</v>
          </cell>
          <cell r="P3855" t="str">
            <v>באר שבע</v>
          </cell>
          <cell r="AR3855" t="str">
            <v>חט"ב</v>
          </cell>
        </row>
        <row r="3856">
          <cell r="B3856">
            <v>25160763</v>
          </cell>
          <cell r="I3856" t="str">
            <v>משרד</v>
          </cell>
          <cell r="M3856" t="str">
            <v>אילת</v>
          </cell>
          <cell r="N3856">
            <v>0</v>
          </cell>
          <cell r="P3856" t="str">
            <v>אילת</v>
          </cell>
          <cell r="AR3856" t="str">
            <v>חט"ב</v>
          </cell>
        </row>
        <row r="3857">
          <cell r="B3857">
            <v>25162959</v>
          </cell>
          <cell r="I3857" t="str">
            <v>בעלות</v>
          </cell>
          <cell r="M3857" t="str">
            <v>מדרשת בן גוריון</v>
          </cell>
          <cell r="N3857">
            <v>0</v>
          </cell>
          <cell r="P3857" t="str">
            <v>רמת נגב</v>
          </cell>
          <cell r="AR3857" t="str">
            <v>חט"ע</v>
          </cell>
        </row>
        <row r="3858">
          <cell r="B3858">
            <v>25166745</v>
          </cell>
          <cell r="I3858" t="str">
            <v>משרד</v>
          </cell>
          <cell r="M3858" t="str">
            <v>מדרשת בן גוריון</v>
          </cell>
          <cell r="N3858">
            <v>0</v>
          </cell>
          <cell r="P3858" t="str">
            <v>רמת נגב</v>
          </cell>
          <cell r="AR3858" t="str">
            <v>יסודי</v>
          </cell>
        </row>
        <row r="3859">
          <cell r="B3859">
            <v>25169376</v>
          </cell>
          <cell r="I3859" t="str">
            <v>משרד</v>
          </cell>
          <cell r="M3859" t="str">
            <v>אשדוד</v>
          </cell>
          <cell r="N3859">
            <v>0</v>
          </cell>
          <cell r="P3859" t="str">
            <v>אשדוד</v>
          </cell>
          <cell r="AR3859" t="str">
            <v>יסודי</v>
          </cell>
        </row>
        <row r="3860">
          <cell r="B3860">
            <v>25171745</v>
          </cell>
          <cell r="I3860" t="str">
            <v>משרד</v>
          </cell>
          <cell r="M3860" t="str">
            <v>אשדוד</v>
          </cell>
          <cell r="N3860">
            <v>0</v>
          </cell>
          <cell r="P3860" t="str">
            <v>אשדוד</v>
          </cell>
          <cell r="AR3860" t="str">
            <v>יסודי</v>
          </cell>
        </row>
        <row r="3861">
          <cell r="B3861">
            <v>25172552</v>
          </cell>
          <cell r="I3861" t="str">
            <v>משרד</v>
          </cell>
          <cell r="M3861" t="str">
            <v>שדרות</v>
          </cell>
          <cell r="N3861">
            <v>1</v>
          </cell>
          <cell r="P3861" t="str">
            <v>שדרות</v>
          </cell>
          <cell r="AR3861" t="str">
            <v>יסודי</v>
          </cell>
        </row>
        <row r="3862">
          <cell r="B3862">
            <v>25172735</v>
          </cell>
          <cell r="I3862" t="str">
            <v>בעלות</v>
          </cell>
          <cell r="M3862" t="str">
            <v>באר שבע</v>
          </cell>
          <cell r="N3862">
            <v>0</v>
          </cell>
          <cell r="P3862" t="str">
            <v>נווה מדבר</v>
          </cell>
          <cell r="AR3862" t="str">
            <v>חט"ע</v>
          </cell>
        </row>
        <row r="3863">
          <cell r="B3863">
            <v>25172842</v>
          </cell>
          <cell r="I3863" t="str">
            <v>משרד</v>
          </cell>
          <cell r="M3863" t="str">
            <v>קרית מלאכי</v>
          </cell>
          <cell r="N3863">
            <v>0</v>
          </cell>
          <cell r="P3863" t="str">
            <v>קרית מלאכי</v>
          </cell>
          <cell r="AR3863" t="str">
            <v>יסודי</v>
          </cell>
        </row>
        <row r="3864">
          <cell r="B3864">
            <v>25172842</v>
          </cell>
          <cell r="I3864" t="str">
            <v>משרד</v>
          </cell>
          <cell r="M3864"/>
          <cell r="N3864">
            <v>0</v>
          </cell>
          <cell r="P3864" t="str">
            <v>באר שבע</v>
          </cell>
          <cell r="AR3864" t="str">
            <v>יסודי</v>
          </cell>
        </row>
        <row r="3865">
          <cell r="B3865">
            <v>25173394</v>
          </cell>
          <cell r="I3865" t="str">
            <v>משרד</v>
          </cell>
          <cell r="M3865" t="str">
            <v>אשדוד</v>
          </cell>
          <cell r="N3865">
            <v>0</v>
          </cell>
          <cell r="P3865" t="str">
            <v>אשדוד</v>
          </cell>
          <cell r="AR3865" t="str">
            <v>יסודי</v>
          </cell>
        </row>
        <row r="3866">
          <cell r="B3866">
            <v>25173394</v>
          </cell>
          <cell r="I3866" t="str">
            <v>משרד</v>
          </cell>
          <cell r="M3866" t="str">
            <v>אשדוד</v>
          </cell>
          <cell r="N3866">
            <v>0</v>
          </cell>
          <cell r="P3866" t="str">
            <v>אשדוד</v>
          </cell>
          <cell r="AR3866" t="str">
            <v>יסודי</v>
          </cell>
        </row>
        <row r="3867">
          <cell r="B3867">
            <v>25174467</v>
          </cell>
          <cell r="I3867" t="str">
            <v>משרד</v>
          </cell>
          <cell r="M3867" t="str">
            <v>עומר</v>
          </cell>
          <cell r="N3867">
            <v>0</v>
          </cell>
          <cell r="P3867" t="str">
            <v>עומר</v>
          </cell>
          <cell r="AR3867" t="str">
            <v>יסודי</v>
          </cell>
        </row>
        <row r="3868">
          <cell r="B3868">
            <v>25175084</v>
          </cell>
          <cell r="I3868" t="str">
            <v>משרד</v>
          </cell>
          <cell r="M3868" t="str">
            <v>קרית מלאכי</v>
          </cell>
          <cell r="N3868">
            <v>0</v>
          </cell>
          <cell r="P3868" t="str">
            <v>קרית מלאכי</v>
          </cell>
          <cell r="AR3868" t="str">
            <v>יסודי</v>
          </cell>
        </row>
        <row r="3869">
          <cell r="B3869">
            <v>25175217</v>
          </cell>
          <cell r="I3869" t="str">
            <v>משרד</v>
          </cell>
          <cell r="M3869" t="str">
            <v>אשקלון</v>
          </cell>
          <cell r="N3869">
            <v>0</v>
          </cell>
          <cell r="P3869" t="str">
            <v>אשקלון</v>
          </cell>
          <cell r="AR3869" t="str">
            <v>חט"ב</v>
          </cell>
        </row>
        <row r="3870">
          <cell r="B3870">
            <v>25175217</v>
          </cell>
          <cell r="I3870" t="str">
            <v>משרד</v>
          </cell>
          <cell r="M3870" t="str">
            <v>אשקלון</v>
          </cell>
          <cell r="N3870">
            <v>0</v>
          </cell>
          <cell r="P3870" t="str">
            <v>אשקלון</v>
          </cell>
          <cell r="AR3870" t="str">
            <v>חט"ע</v>
          </cell>
        </row>
        <row r="3871">
          <cell r="B3871">
            <v>25176777</v>
          </cell>
          <cell r="I3871" t="str">
            <v>משרד</v>
          </cell>
          <cell r="M3871" t="str">
            <v>אשדוד</v>
          </cell>
          <cell r="N3871">
            <v>0</v>
          </cell>
          <cell r="P3871" t="str">
            <v>אשדוד</v>
          </cell>
          <cell r="AR3871" t="str">
            <v>חט"ב</v>
          </cell>
        </row>
        <row r="3872">
          <cell r="B3872">
            <v>25176777</v>
          </cell>
          <cell r="I3872" t="str">
            <v>משרד</v>
          </cell>
          <cell r="M3872" t="str">
            <v>אשדוד</v>
          </cell>
          <cell r="N3872">
            <v>0</v>
          </cell>
          <cell r="P3872" t="str">
            <v>אשדוד</v>
          </cell>
          <cell r="AR3872" t="str">
            <v>חט"ע</v>
          </cell>
        </row>
        <row r="3873">
          <cell r="B3873">
            <v>25177064</v>
          </cell>
          <cell r="I3873" t="str">
            <v>משרד</v>
          </cell>
          <cell r="M3873"/>
          <cell r="N3873">
            <v>0</v>
          </cell>
          <cell r="P3873" t="str">
            <v>באר שבע</v>
          </cell>
          <cell r="AR3873" t="str">
            <v>חט"ב</v>
          </cell>
        </row>
        <row r="3874">
          <cell r="B3874">
            <v>25177064</v>
          </cell>
          <cell r="I3874" t="str">
            <v>משרד</v>
          </cell>
          <cell r="M3874" t="str">
            <v>אשדוד</v>
          </cell>
          <cell r="N3874">
            <v>0</v>
          </cell>
          <cell r="P3874" t="str">
            <v>אשדוד</v>
          </cell>
          <cell r="AR3874" t="str">
            <v>חט"ב</v>
          </cell>
        </row>
        <row r="3875">
          <cell r="B3875">
            <v>25177064</v>
          </cell>
          <cell r="I3875" t="str">
            <v>משרד</v>
          </cell>
          <cell r="M3875" t="str">
            <v>אשדוד</v>
          </cell>
          <cell r="N3875">
            <v>0</v>
          </cell>
          <cell r="P3875" t="str">
            <v>אשדוד</v>
          </cell>
          <cell r="AR3875" t="str">
            <v>חט"ע</v>
          </cell>
        </row>
        <row r="3876">
          <cell r="B3876">
            <v>25179151</v>
          </cell>
          <cell r="I3876" t="str">
            <v>משרד</v>
          </cell>
          <cell r="M3876" t="str">
            <v>אשדוד</v>
          </cell>
          <cell r="N3876">
            <v>0</v>
          </cell>
          <cell r="P3876" t="str">
            <v>אשדוד</v>
          </cell>
          <cell r="AR3876" t="str">
            <v>יסודי</v>
          </cell>
        </row>
        <row r="3877">
          <cell r="B3877">
            <v>25179680</v>
          </cell>
          <cell r="I3877" t="str">
            <v>משרד</v>
          </cell>
          <cell r="M3877" t="str">
            <v>אשדוד</v>
          </cell>
          <cell r="N3877">
            <v>0</v>
          </cell>
          <cell r="P3877" t="str">
            <v>אשדוד</v>
          </cell>
          <cell r="AR3877" t="str">
            <v>חט"ב</v>
          </cell>
        </row>
        <row r="3878">
          <cell r="B3878">
            <v>25179680</v>
          </cell>
          <cell r="I3878" t="str">
            <v>משרד</v>
          </cell>
          <cell r="M3878" t="str">
            <v>אשדוד</v>
          </cell>
          <cell r="N3878">
            <v>0</v>
          </cell>
          <cell r="P3878" t="str">
            <v>אשדוד</v>
          </cell>
          <cell r="AR3878" t="str">
            <v>חט"ע</v>
          </cell>
        </row>
        <row r="3879">
          <cell r="B3879">
            <v>25179912</v>
          </cell>
          <cell r="I3879" t="str">
            <v>משרד</v>
          </cell>
          <cell r="M3879" t="str">
            <v>משאבי שדה</v>
          </cell>
          <cell r="N3879">
            <v>0</v>
          </cell>
          <cell r="P3879" t="str">
            <v>רמת נגב</v>
          </cell>
          <cell r="AR3879" t="str">
            <v>יסודי</v>
          </cell>
        </row>
        <row r="3880">
          <cell r="B3880">
            <v>25179912</v>
          </cell>
          <cell r="I3880" t="str">
            <v>משרד</v>
          </cell>
          <cell r="M3880" t="str">
            <v>משאבי שדה</v>
          </cell>
          <cell r="N3880">
            <v>0</v>
          </cell>
          <cell r="P3880" t="str">
            <v>רמת נגב</v>
          </cell>
          <cell r="AR3880" t="str">
            <v>יסודי</v>
          </cell>
        </row>
        <row r="3881">
          <cell r="B3881">
            <v>25181439</v>
          </cell>
          <cell r="I3881" t="str">
            <v>משרד</v>
          </cell>
          <cell r="M3881" t="str">
            <v>אשדוד</v>
          </cell>
          <cell r="N3881">
            <v>0</v>
          </cell>
          <cell r="P3881" t="str">
            <v>אשדוד</v>
          </cell>
          <cell r="AR3881" t="str">
            <v>חט"ב</v>
          </cell>
        </row>
        <row r="3882">
          <cell r="B3882">
            <v>25181439</v>
          </cell>
          <cell r="I3882" t="str">
            <v>משרד</v>
          </cell>
          <cell r="M3882" t="str">
            <v>אשדוד</v>
          </cell>
          <cell r="N3882">
            <v>0</v>
          </cell>
          <cell r="P3882" t="str">
            <v>אשדוד</v>
          </cell>
          <cell r="AR3882" t="str">
            <v>חט"ע</v>
          </cell>
        </row>
        <row r="3883">
          <cell r="B3883">
            <v>25181595</v>
          </cell>
          <cell r="I3883" t="str">
            <v>בעלות</v>
          </cell>
          <cell r="M3883" t="str">
            <v>אשדוד</v>
          </cell>
          <cell r="N3883">
            <v>0</v>
          </cell>
          <cell r="P3883" t="str">
            <v>אשדוד</v>
          </cell>
          <cell r="AR3883" t="str">
            <v>חט"ע</v>
          </cell>
        </row>
        <row r="3884">
          <cell r="B3884">
            <v>25182239</v>
          </cell>
          <cell r="I3884" t="str">
            <v>בעלות</v>
          </cell>
          <cell r="M3884" t="str">
            <v>באר שבע</v>
          </cell>
          <cell r="N3884">
            <v>0</v>
          </cell>
          <cell r="P3884" t="str">
            <v>באר שבע</v>
          </cell>
          <cell r="AR3884" t="str">
            <v>חט"ב</v>
          </cell>
        </row>
        <row r="3885">
          <cell r="B3885">
            <v>25182239</v>
          </cell>
          <cell r="I3885" t="str">
            <v>בעלות</v>
          </cell>
          <cell r="M3885" t="str">
            <v>באר שבע</v>
          </cell>
          <cell r="N3885">
            <v>0</v>
          </cell>
          <cell r="P3885" t="str">
            <v>באר שבע</v>
          </cell>
          <cell r="AR3885" t="str">
            <v>חט"ע</v>
          </cell>
        </row>
        <row r="3886">
          <cell r="B3886">
            <v>25182791</v>
          </cell>
          <cell r="I3886" t="str">
            <v>משרד</v>
          </cell>
          <cell r="M3886" t="str">
            <v>קרית מלאכי</v>
          </cell>
          <cell r="N3886">
            <v>0</v>
          </cell>
          <cell r="P3886" t="str">
            <v>קרית מלאכי</v>
          </cell>
          <cell r="AR3886" t="str">
            <v>חט"ב</v>
          </cell>
        </row>
        <row r="3887">
          <cell r="B3887">
            <v>25182791</v>
          </cell>
          <cell r="I3887" t="str">
            <v>משרד</v>
          </cell>
          <cell r="M3887" t="str">
            <v>קרית מלאכי</v>
          </cell>
          <cell r="N3887">
            <v>0</v>
          </cell>
          <cell r="P3887" t="str">
            <v>קרית מלאכי</v>
          </cell>
          <cell r="AR3887" t="str">
            <v>חט"ע</v>
          </cell>
        </row>
        <row r="3888">
          <cell r="B3888">
            <v>25183492</v>
          </cell>
          <cell r="I3888" t="str">
            <v>משרד</v>
          </cell>
          <cell r="M3888" t="str">
            <v>אשדוד</v>
          </cell>
          <cell r="N3888">
            <v>0</v>
          </cell>
          <cell r="P3888" t="str">
            <v>אשדוד</v>
          </cell>
          <cell r="AR3888" t="str">
            <v>חט"ב</v>
          </cell>
        </row>
        <row r="3889">
          <cell r="B3889">
            <v>25183765</v>
          </cell>
          <cell r="I3889" t="str">
            <v>בעלות</v>
          </cell>
          <cell r="M3889" t="str">
            <v>אשדוד</v>
          </cell>
          <cell r="N3889">
            <v>0</v>
          </cell>
          <cell r="P3889" t="str">
            <v>אשדוד</v>
          </cell>
          <cell r="AR3889" t="str">
            <v>חט"ע</v>
          </cell>
        </row>
        <row r="3890">
          <cell r="B3890">
            <v>25184391</v>
          </cell>
          <cell r="I3890" t="str">
            <v>משרד</v>
          </cell>
          <cell r="M3890" t="str">
            <v>קרית מלאכי</v>
          </cell>
          <cell r="N3890">
            <v>0</v>
          </cell>
          <cell r="P3890" t="str">
            <v>קרית מלאכי</v>
          </cell>
          <cell r="AR3890" t="str">
            <v>חט"ב</v>
          </cell>
        </row>
        <row r="3891">
          <cell r="B3891">
            <v>25184391</v>
          </cell>
          <cell r="I3891" t="str">
            <v>משרד</v>
          </cell>
          <cell r="M3891" t="str">
            <v>קרית מלאכי</v>
          </cell>
          <cell r="N3891">
            <v>0</v>
          </cell>
          <cell r="P3891" t="str">
            <v>קרית מלאכי</v>
          </cell>
          <cell r="AR3891" t="str">
            <v>חט"ע</v>
          </cell>
        </row>
        <row r="3892">
          <cell r="B3892">
            <v>25184797</v>
          </cell>
          <cell r="I3892" t="str">
            <v>משרד</v>
          </cell>
          <cell r="M3892" t="str">
            <v>קרית מלאכי</v>
          </cell>
          <cell r="N3892">
            <v>0</v>
          </cell>
          <cell r="P3892" t="str">
            <v>קרית מלאכי</v>
          </cell>
          <cell r="AR3892" t="str">
            <v>יסודי</v>
          </cell>
        </row>
        <row r="3893">
          <cell r="B3893">
            <v>25184797</v>
          </cell>
          <cell r="I3893" t="str">
            <v>משרד</v>
          </cell>
          <cell r="M3893" t="str">
            <v>קרית מלאכי</v>
          </cell>
          <cell r="N3893">
            <v>0</v>
          </cell>
          <cell r="P3893" t="str">
            <v>קרית מלאכי</v>
          </cell>
          <cell r="AR3893" t="str">
            <v>יסודי</v>
          </cell>
        </row>
        <row r="3894">
          <cell r="B3894">
            <v>25185356</v>
          </cell>
          <cell r="I3894" t="str">
            <v>משרד</v>
          </cell>
          <cell r="M3894" t="str">
            <v>קרית מלאכי</v>
          </cell>
          <cell r="N3894">
            <v>0</v>
          </cell>
          <cell r="P3894" t="str">
            <v>קרית מלאכי</v>
          </cell>
          <cell r="AR3894" t="str">
            <v>יסודי</v>
          </cell>
        </row>
        <row r="3895">
          <cell r="B3895">
            <v>25185356</v>
          </cell>
          <cell r="I3895" t="str">
            <v>משרד</v>
          </cell>
          <cell r="M3895"/>
          <cell r="N3895">
            <v>0</v>
          </cell>
          <cell r="P3895" t="str">
            <v>באר שבע</v>
          </cell>
          <cell r="AR3895" t="str">
            <v>יסודי</v>
          </cell>
        </row>
        <row r="3896">
          <cell r="B3896">
            <v>25185778</v>
          </cell>
          <cell r="I3896" t="str">
            <v>משרד</v>
          </cell>
          <cell r="M3896" t="str">
            <v>קרית מלאכי</v>
          </cell>
          <cell r="N3896">
            <v>0</v>
          </cell>
          <cell r="P3896" t="str">
            <v>קרית מלאכי</v>
          </cell>
          <cell r="AR3896" t="str">
            <v>חט"ב</v>
          </cell>
        </row>
        <row r="3897">
          <cell r="B3897">
            <v>25185778</v>
          </cell>
          <cell r="I3897" t="str">
            <v>משרד</v>
          </cell>
          <cell r="M3897" t="str">
            <v>קרית מלאכי</v>
          </cell>
          <cell r="N3897">
            <v>0</v>
          </cell>
          <cell r="P3897" t="str">
            <v>קרית מלאכי</v>
          </cell>
          <cell r="AR3897" t="str">
            <v>חט"ע</v>
          </cell>
        </row>
        <row r="3898">
          <cell r="B3898">
            <v>25185794</v>
          </cell>
          <cell r="I3898" t="str">
            <v>משרד</v>
          </cell>
          <cell r="M3898" t="str">
            <v>אשדוד</v>
          </cell>
          <cell r="N3898">
            <v>0</v>
          </cell>
          <cell r="P3898" t="str">
            <v>אשדוד</v>
          </cell>
          <cell r="AR3898" t="str">
            <v>יסודי</v>
          </cell>
        </row>
        <row r="3899">
          <cell r="B3899">
            <v>25187436</v>
          </cell>
          <cell r="I3899" t="str">
            <v>משרד</v>
          </cell>
          <cell r="M3899" t="str">
            <v>כפר מימון</v>
          </cell>
          <cell r="N3899">
            <v>1</v>
          </cell>
          <cell r="P3899" t="str">
            <v>שדות נגב עזתה</v>
          </cell>
          <cell r="AR3899" t="str">
            <v>יסודי</v>
          </cell>
        </row>
        <row r="3900">
          <cell r="B3900">
            <v>25188012</v>
          </cell>
          <cell r="I3900" t="str">
            <v>משרד</v>
          </cell>
          <cell r="M3900" t="str">
            <v>ערד</v>
          </cell>
          <cell r="N3900">
            <v>0</v>
          </cell>
          <cell r="P3900" t="str">
            <v>ערד</v>
          </cell>
          <cell r="AR3900" t="str">
            <v>יסודי</v>
          </cell>
        </row>
        <row r="3901">
          <cell r="B3901">
            <v>25188160</v>
          </cell>
          <cell r="I3901" t="str">
            <v>משרד</v>
          </cell>
          <cell r="M3901" t="str">
            <v>אשדוד</v>
          </cell>
          <cell r="N3901">
            <v>0</v>
          </cell>
          <cell r="P3901" t="str">
            <v>אשדוד</v>
          </cell>
          <cell r="AR3901" t="str">
            <v>חט"ב</v>
          </cell>
        </row>
        <row r="3902">
          <cell r="B3902">
            <v>25188251</v>
          </cell>
          <cell r="I3902" t="str">
            <v>משרד</v>
          </cell>
          <cell r="M3902" t="str">
            <v>אשדוד</v>
          </cell>
          <cell r="N3902">
            <v>0</v>
          </cell>
          <cell r="P3902" t="str">
            <v>אשדוד</v>
          </cell>
          <cell r="AR3902" t="str">
            <v>חט"ב</v>
          </cell>
        </row>
        <row r="3903">
          <cell r="B3903">
            <v>25188251</v>
          </cell>
          <cell r="I3903" t="str">
            <v>משרד</v>
          </cell>
          <cell r="M3903" t="str">
            <v>אשדוד</v>
          </cell>
          <cell r="N3903">
            <v>0</v>
          </cell>
          <cell r="P3903" t="str">
            <v>אשדוד</v>
          </cell>
          <cell r="AR3903" t="str">
            <v>חט"ב</v>
          </cell>
        </row>
        <row r="3904">
          <cell r="B3904">
            <v>25188772</v>
          </cell>
          <cell r="I3904" t="str">
            <v>משרד</v>
          </cell>
          <cell r="M3904" t="str">
            <v>מרכז שפירא</v>
          </cell>
          <cell r="N3904">
            <v>0</v>
          </cell>
          <cell r="P3904" t="str">
            <v>שפיר</v>
          </cell>
          <cell r="AR3904" t="str">
            <v>גנ"י</v>
          </cell>
        </row>
        <row r="3905">
          <cell r="B3905">
            <v>25189267</v>
          </cell>
          <cell r="I3905" t="str">
            <v>משרד</v>
          </cell>
          <cell r="M3905" t="str">
            <v>קרית גת</v>
          </cell>
          <cell r="N3905">
            <v>0</v>
          </cell>
          <cell r="P3905" t="str">
            <v>קרית גת</v>
          </cell>
          <cell r="AR3905" t="str">
            <v>יסודי</v>
          </cell>
        </row>
        <row r="3906">
          <cell r="B3906">
            <v>25189432</v>
          </cell>
          <cell r="I3906" t="str">
            <v>משרד</v>
          </cell>
          <cell r="M3906" t="str">
            <v>אשדוד</v>
          </cell>
          <cell r="N3906">
            <v>0</v>
          </cell>
          <cell r="P3906" t="str">
            <v>אשדוד</v>
          </cell>
          <cell r="AR3906" t="str">
            <v>יסודי</v>
          </cell>
        </row>
        <row r="3907">
          <cell r="B3907">
            <v>25191784</v>
          </cell>
          <cell r="I3907" t="str">
            <v>משרד</v>
          </cell>
          <cell r="M3907" t="str">
            <v>אשדוד</v>
          </cell>
          <cell r="N3907">
            <v>0</v>
          </cell>
          <cell r="P3907" t="str">
            <v>אשדוד</v>
          </cell>
          <cell r="AR3907" t="str">
            <v>גנ"י</v>
          </cell>
        </row>
        <row r="3908">
          <cell r="B3908">
            <v>25191982</v>
          </cell>
          <cell r="I3908" t="str">
            <v>משרד</v>
          </cell>
          <cell r="M3908" t="str">
            <v>אשדוד</v>
          </cell>
          <cell r="N3908">
            <v>0</v>
          </cell>
          <cell r="P3908" t="str">
            <v>אשדוד</v>
          </cell>
          <cell r="AR3908" t="str">
            <v>יסודי</v>
          </cell>
        </row>
        <row r="3909">
          <cell r="B3909">
            <v>25192238</v>
          </cell>
          <cell r="I3909" t="str">
            <v>משרד</v>
          </cell>
          <cell r="M3909" t="str">
            <v>נתיבות</v>
          </cell>
          <cell r="N3909">
            <v>0</v>
          </cell>
          <cell r="P3909" t="str">
            <v>נתיבות</v>
          </cell>
          <cell r="AR3909" t="str">
            <v>חט"ב</v>
          </cell>
        </row>
        <row r="3910">
          <cell r="B3910">
            <v>25192238</v>
          </cell>
          <cell r="I3910" t="str">
            <v>משרד</v>
          </cell>
          <cell r="M3910" t="str">
            <v>נתיבות</v>
          </cell>
          <cell r="N3910">
            <v>0</v>
          </cell>
          <cell r="P3910" t="str">
            <v>נתיבות</v>
          </cell>
          <cell r="AR3910" t="str">
            <v>חט"ע</v>
          </cell>
        </row>
        <row r="3911">
          <cell r="B3911">
            <v>25192428</v>
          </cell>
          <cell r="I3911" t="str">
            <v>משרד</v>
          </cell>
          <cell r="M3911" t="str">
            <v>כנות</v>
          </cell>
          <cell r="N3911">
            <v>0</v>
          </cell>
          <cell r="P3911" t="str">
            <v>באר טוביה</v>
          </cell>
          <cell r="AR3911" t="str">
            <v>יסודי</v>
          </cell>
        </row>
        <row r="3912">
          <cell r="B3912">
            <v>25193996</v>
          </cell>
          <cell r="I3912" t="str">
            <v>משרד</v>
          </cell>
          <cell r="M3912" t="str">
            <v>אשדוד</v>
          </cell>
          <cell r="N3912">
            <v>0</v>
          </cell>
          <cell r="P3912" t="str">
            <v>אשדוד</v>
          </cell>
          <cell r="AR3912" t="str">
            <v>חט"ב</v>
          </cell>
        </row>
        <row r="3913">
          <cell r="B3913">
            <v>25193996</v>
          </cell>
          <cell r="I3913" t="str">
            <v>משרד</v>
          </cell>
          <cell r="M3913" t="str">
            <v>אשדוד</v>
          </cell>
          <cell r="N3913">
            <v>0</v>
          </cell>
          <cell r="P3913" t="str">
            <v>אשדוד</v>
          </cell>
          <cell r="AR3913" t="str">
            <v>חט"ב</v>
          </cell>
        </row>
        <row r="3914">
          <cell r="B3914">
            <v>25193996</v>
          </cell>
          <cell r="I3914" t="str">
            <v>משרד</v>
          </cell>
          <cell r="M3914" t="str">
            <v>אשדוד</v>
          </cell>
          <cell r="N3914">
            <v>0</v>
          </cell>
          <cell r="P3914" t="str">
            <v>אשדוד</v>
          </cell>
          <cell r="AR3914" t="str">
            <v>חט"ע</v>
          </cell>
        </row>
        <row r="3915">
          <cell r="B3915">
            <v>25193996</v>
          </cell>
          <cell r="I3915" t="str">
            <v>משרד</v>
          </cell>
          <cell r="M3915" t="str">
            <v>אשדוד</v>
          </cell>
          <cell r="N3915">
            <v>0</v>
          </cell>
          <cell r="P3915" t="str">
            <v>אשדוד</v>
          </cell>
          <cell r="AR3915" t="str">
            <v>חט"ע</v>
          </cell>
        </row>
        <row r="3916">
          <cell r="B3916">
            <v>25194382</v>
          </cell>
          <cell r="I3916" t="str">
            <v>בעלות</v>
          </cell>
          <cell r="M3916" t="str">
            <v>אשדוד</v>
          </cell>
          <cell r="N3916">
            <v>0</v>
          </cell>
          <cell r="P3916" t="str">
            <v>אשדוד</v>
          </cell>
          <cell r="AR3916" t="str">
            <v>חט"ע</v>
          </cell>
        </row>
        <row r="3917">
          <cell r="B3917">
            <v>25194457</v>
          </cell>
          <cell r="I3917" t="str">
            <v>משרד</v>
          </cell>
          <cell r="M3917" t="str">
            <v>אשדוד</v>
          </cell>
          <cell r="N3917">
            <v>0</v>
          </cell>
          <cell r="P3917" t="str">
            <v>אשדוד</v>
          </cell>
          <cell r="AR3917" t="str">
            <v>יסודי</v>
          </cell>
        </row>
        <row r="3918">
          <cell r="B3918">
            <v>25194457</v>
          </cell>
          <cell r="I3918" t="str">
            <v>משרד</v>
          </cell>
          <cell r="M3918" t="str">
            <v>אשדוד</v>
          </cell>
          <cell r="N3918">
            <v>0</v>
          </cell>
          <cell r="P3918" t="str">
            <v>אשדוד</v>
          </cell>
          <cell r="AR3918" t="str">
            <v>יסודי</v>
          </cell>
        </row>
        <row r="3919">
          <cell r="B3919">
            <v>25194580</v>
          </cell>
          <cell r="I3919" t="str">
            <v>משרד</v>
          </cell>
          <cell r="M3919" t="str">
            <v>כנות</v>
          </cell>
          <cell r="N3919">
            <v>0</v>
          </cell>
          <cell r="P3919" t="str">
            <v>באר טוביה</v>
          </cell>
          <cell r="AR3919" t="str">
            <v>יסודי</v>
          </cell>
        </row>
        <row r="3920">
          <cell r="B3920">
            <v>25201930</v>
          </cell>
          <cell r="I3920" t="str">
            <v>משרד</v>
          </cell>
          <cell r="M3920" t="str">
            <v>באר שבע</v>
          </cell>
          <cell r="N3920">
            <v>0</v>
          </cell>
          <cell r="P3920" t="str">
            <v>באר שבע</v>
          </cell>
          <cell r="AR3920" t="str">
            <v>חט"ב</v>
          </cell>
        </row>
        <row r="3921">
          <cell r="B3921">
            <v>25210014</v>
          </cell>
          <cell r="I3921" t="str">
            <v>משרד</v>
          </cell>
          <cell r="M3921" t="str">
            <v>אשדוד</v>
          </cell>
          <cell r="N3921">
            <v>0</v>
          </cell>
          <cell r="P3921" t="str">
            <v>אשדוד</v>
          </cell>
          <cell r="AR3921" t="str">
            <v>חט"ב</v>
          </cell>
        </row>
        <row r="3922">
          <cell r="B3922">
            <v>25210014</v>
          </cell>
          <cell r="I3922" t="str">
            <v>משרד</v>
          </cell>
          <cell r="M3922" t="str">
            <v>אשדוד</v>
          </cell>
          <cell r="N3922">
            <v>0</v>
          </cell>
          <cell r="P3922" t="str">
            <v>אשדוד</v>
          </cell>
          <cell r="AR3922" t="str">
            <v>חט"ע</v>
          </cell>
        </row>
        <row r="3923">
          <cell r="B3923">
            <v>25210709</v>
          </cell>
          <cell r="I3923" t="str">
            <v>משרד</v>
          </cell>
          <cell r="M3923" t="str">
            <v>מעגלים</v>
          </cell>
          <cell r="N3923">
            <v>0</v>
          </cell>
          <cell r="P3923" t="str">
            <v>שדות נגב עזתה</v>
          </cell>
          <cell r="AR3923" t="str">
            <v>יסודי</v>
          </cell>
        </row>
        <row r="3924">
          <cell r="B3924">
            <v>25211418</v>
          </cell>
          <cell r="I3924" t="str">
            <v>משרד</v>
          </cell>
          <cell r="M3924" t="str">
            <v>אופקים</v>
          </cell>
          <cell r="N3924">
            <v>0</v>
          </cell>
          <cell r="P3924" t="str">
            <v>אופקים</v>
          </cell>
          <cell r="AR3924" t="str">
            <v>יסודי</v>
          </cell>
        </row>
        <row r="3925">
          <cell r="B3925">
            <v>25211483</v>
          </cell>
          <cell r="I3925" t="str">
            <v>משרד</v>
          </cell>
          <cell r="M3925" t="str">
            <v>דימונה</v>
          </cell>
          <cell r="N3925">
            <v>0</v>
          </cell>
          <cell r="P3925" t="str">
            <v>דימונה</v>
          </cell>
          <cell r="AR3925" t="str">
            <v>יסודי</v>
          </cell>
        </row>
        <row r="3926">
          <cell r="B3926">
            <v>25212895</v>
          </cell>
          <cell r="I3926" t="str">
            <v>משרד</v>
          </cell>
          <cell r="M3926" t="str">
            <v>ערד</v>
          </cell>
          <cell r="N3926">
            <v>0</v>
          </cell>
          <cell r="P3926" t="str">
            <v>ערד</v>
          </cell>
          <cell r="AR3926" t="str">
            <v>יסודי</v>
          </cell>
        </row>
        <row r="3927">
          <cell r="B3927">
            <v>25213034</v>
          </cell>
          <cell r="I3927" t="str">
            <v>משרד</v>
          </cell>
          <cell r="M3927" t="str">
            <v>שדרות</v>
          </cell>
          <cell r="N3927">
            <v>1</v>
          </cell>
          <cell r="P3927" t="str">
            <v>שדרות</v>
          </cell>
          <cell r="AR3927" t="str">
            <v>יסודי</v>
          </cell>
        </row>
        <row r="3928">
          <cell r="B3928">
            <v>25213182</v>
          </cell>
          <cell r="I3928" t="str">
            <v>משרד</v>
          </cell>
          <cell r="M3928" t="str">
            <v>באר שבע</v>
          </cell>
          <cell r="N3928">
            <v>0</v>
          </cell>
          <cell r="P3928" t="str">
            <v>באר שבע</v>
          </cell>
          <cell r="AR3928" t="str">
            <v>חט"ב</v>
          </cell>
        </row>
        <row r="3929">
          <cell r="B3929">
            <v>25213323</v>
          </cell>
          <cell r="I3929" t="str">
            <v>משרד</v>
          </cell>
          <cell r="M3929" t="str">
            <v>עלומים</v>
          </cell>
          <cell r="N3929">
            <v>1</v>
          </cell>
          <cell r="P3929" t="str">
            <v>שדות נגב עזתה</v>
          </cell>
          <cell r="AR3929" t="str">
            <v>גנ"י</v>
          </cell>
        </row>
        <row r="3930">
          <cell r="B3930">
            <v>25213323</v>
          </cell>
          <cell r="I3930" t="str">
            <v>משרד</v>
          </cell>
          <cell r="M3930" t="str">
            <v>גבעולים</v>
          </cell>
          <cell r="N3930">
            <v>0</v>
          </cell>
          <cell r="P3930" t="str">
            <v>שדות נגב עזתה</v>
          </cell>
          <cell r="AR3930" t="str">
            <v>גנ"י</v>
          </cell>
        </row>
        <row r="3931">
          <cell r="B3931">
            <v>25213422</v>
          </cell>
          <cell r="I3931" t="str">
            <v>משרד</v>
          </cell>
          <cell r="M3931" t="str">
            <v>דימונה</v>
          </cell>
          <cell r="N3931">
            <v>0</v>
          </cell>
          <cell r="P3931" t="str">
            <v>דימונה</v>
          </cell>
          <cell r="AR3931" t="str">
            <v>יסודי</v>
          </cell>
        </row>
        <row r="3932">
          <cell r="B3932">
            <v>25213455</v>
          </cell>
          <cell r="I3932" t="str">
            <v>משרד</v>
          </cell>
          <cell r="M3932" t="str">
            <v>אשדוד</v>
          </cell>
          <cell r="N3932">
            <v>0</v>
          </cell>
          <cell r="P3932" t="str">
            <v>אשדוד</v>
          </cell>
          <cell r="AR3932" t="str">
            <v>יסודי</v>
          </cell>
        </row>
        <row r="3933">
          <cell r="B3933">
            <v>25213489</v>
          </cell>
          <cell r="I3933" t="str">
            <v>בעלות</v>
          </cell>
          <cell r="M3933" t="str">
            <v>באר שבע</v>
          </cell>
          <cell r="N3933">
            <v>0</v>
          </cell>
          <cell r="P3933" t="str">
            <v>באר שבע</v>
          </cell>
          <cell r="AR3933" t="str">
            <v>חט"ע</v>
          </cell>
        </row>
        <row r="3934">
          <cell r="B3934">
            <v>25213489</v>
          </cell>
          <cell r="I3934" t="str">
            <v>משרד</v>
          </cell>
          <cell r="M3934" t="str">
            <v>באר שבע</v>
          </cell>
          <cell r="N3934">
            <v>0</v>
          </cell>
          <cell r="P3934" t="str">
            <v>באר שבע</v>
          </cell>
          <cell r="AR3934" t="str">
            <v>חט"ב</v>
          </cell>
        </row>
        <row r="3935">
          <cell r="B3935">
            <v>25213604</v>
          </cell>
          <cell r="I3935" t="str">
            <v>משרד</v>
          </cell>
          <cell r="M3935" t="str">
            <v>דימונה</v>
          </cell>
          <cell r="N3935">
            <v>0</v>
          </cell>
          <cell r="P3935" t="str">
            <v>דימונה</v>
          </cell>
          <cell r="AR3935" t="str">
            <v>יסודי</v>
          </cell>
        </row>
        <row r="3936">
          <cell r="B3936">
            <v>25213653</v>
          </cell>
          <cell r="I3936" t="str">
            <v>משרד</v>
          </cell>
          <cell r="M3936" t="str">
            <v>אילת</v>
          </cell>
          <cell r="N3936">
            <v>0</v>
          </cell>
          <cell r="P3936" t="str">
            <v>אילת</v>
          </cell>
          <cell r="AR3936" t="str">
            <v>גנ"י</v>
          </cell>
        </row>
        <row r="3937">
          <cell r="B3937">
            <v>25213786</v>
          </cell>
          <cell r="I3937" t="str">
            <v>משרד</v>
          </cell>
          <cell r="M3937" t="str">
            <v>אשדוד</v>
          </cell>
          <cell r="N3937">
            <v>0</v>
          </cell>
          <cell r="P3937" t="str">
            <v>אשדוד</v>
          </cell>
          <cell r="AR3937" t="str">
            <v>יסודי</v>
          </cell>
        </row>
        <row r="3938">
          <cell r="B3938">
            <v>25213786</v>
          </cell>
          <cell r="I3938" t="str">
            <v>משרד</v>
          </cell>
          <cell r="M3938" t="str">
            <v>אשדוד</v>
          </cell>
          <cell r="N3938">
            <v>0</v>
          </cell>
          <cell r="P3938" t="str">
            <v>אשדוד</v>
          </cell>
          <cell r="AR3938" t="str">
            <v>חט"ב</v>
          </cell>
        </row>
        <row r="3939">
          <cell r="B3939">
            <v>25213786</v>
          </cell>
          <cell r="I3939" t="str">
            <v>משרד</v>
          </cell>
          <cell r="M3939" t="str">
            <v>אשדוד</v>
          </cell>
          <cell r="N3939">
            <v>0</v>
          </cell>
          <cell r="P3939" t="str">
            <v>אשדוד</v>
          </cell>
          <cell r="AR3939" t="str">
            <v>יסודי</v>
          </cell>
        </row>
        <row r="3940">
          <cell r="B3940">
            <v>25213992</v>
          </cell>
          <cell r="I3940" t="str">
            <v>משרד</v>
          </cell>
          <cell r="M3940" t="str">
            <v>כפר מימון</v>
          </cell>
          <cell r="N3940">
            <v>1</v>
          </cell>
          <cell r="P3940" t="str">
            <v>שדות נגב עזתה</v>
          </cell>
          <cell r="AR3940" t="str">
            <v>יסודי</v>
          </cell>
        </row>
        <row r="3941">
          <cell r="B3941">
            <v>25214446</v>
          </cell>
          <cell r="I3941" t="str">
            <v>בעלות</v>
          </cell>
          <cell r="M3941" t="str">
            <v>קרית גת</v>
          </cell>
          <cell r="N3941">
            <v>0</v>
          </cell>
          <cell r="P3941" t="str">
            <v>קרית גת</v>
          </cell>
          <cell r="AR3941" t="str">
            <v>חט"ע</v>
          </cell>
        </row>
        <row r="3942">
          <cell r="B3942">
            <v>25214461</v>
          </cell>
          <cell r="I3942" t="str">
            <v>משרד</v>
          </cell>
          <cell r="M3942" t="str">
            <v>ערד</v>
          </cell>
          <cell r="N3942">
            <v>0</v>
          </cell>
          <cell r="P3942" t="str">
            <v>ערד</v>
          </cell>
          <cell r="AR3942" t="str">
            <v>יסודי</v>
          </cell>
        </row>
        <row r="3943">
          <cell r="B3943">
            <v>25214479</v>
          </cell>
          <cell r="I3943" t="str">
            <v>משרד</v>
          </cell>
          <cell r="M3943" t="str">
            <v>ערד</v>
          </cell>
          <cell r="N3943">
            <v>0</v>
          </cell>
          <cell r="P3943" t="str">
            <v>ערד</v>
          </cell>
          <cell r="AR3943" t="str">
            <v>יסודי</v>
          </cell>
        </row>
        <row r="3944">
          <cell r="B3944">
            <v>25214479</v>
          </cell>
          <cell r="I3944" t="str">
            <v>משרד</v>
          </cell>
          <cell r="M3944" t="str">
            <v>ערד</v>
          </cell>
          <cell r="N3944">
            <v>0</v>
          </cell>
          <cell r="P3944" t="str">
            <v>ערד</v>
          </cell>
          <cell r="AR3944" t="str">
            <v>חט"ב</v>
          </cell>
        </row>
        <row r="3945">
          <cell r="B3945">
            <v>25214685</v>
          </cell>
          <cell r="I3945" t="str">
            <v>משרד</v>
          </cell>
          <cell r="M3945" t="str">
            <v>מגן</v>
          </cell>
          <cell r="N3945">
            <v>1</v>
          </cell>
          <cell r="P3945" t="str">
            <v>אשכול</v>
          </cell>
          <cell r="AR3945" t="str">
            <v>יסודי</v>
          </cell>
        </row>
        <row r="3946">
          <cell r="B3946">
            <v>25214701</v>
          </cell>
          <cell r="I3946" t="str">
            <v>משרד</v>
          </cell>
          <cell r="M3946" t="str">
            <v>באר שבע</v>
          </cell>
          <cell r="N3946">
            <v>0</v>
          </cell>
          <cell r="P3946" t="str">
            <v>באר שבע</v>
          </cell>
          <cell r="AR3946" t="str">
            <v>יסודי</v>
          </cell>
        </row>
        <row r="3947">
          <cell r="B3947">
            <v>25214800</v>
          </cell>
          <cell r="I3947" t="str">
            <v>משרד</v>
          </cell>
          <cell r="M3947" t="str">
            <v>באר שבע</v>
          </cell>
          <cell r="N3947">
            <v>0</v>
          </cell>
          <cell r="P3947" t="str">
            <v>באר שבע</v>
          </cell>
          <cell r="AR3947" t="str">
            <v>יסודי</v>
          </cell>
        </row>
        <row r="3948">
          <cell r="B3948">
            <v>25214826</v>
          </cell>
          <cell r="I3948" t="str">
            <v>משרד</v>
          </cell>
          <cell r="M3948" t="str">
            <v>מיתר</v>
          </cell>
          <cell r="N3948">
            <v>0</v>
          </cell>
          <cell r="P3948" t="str">
            <v>מיתר</v>
          </cell>
          <cell r="AR3948" t="str">
            <v>חט"ב</v>
          </cell>
        </row>
        <row r="3949">
          <cell r="B3949">
            <v>25215005</v>
          </cell>
          <cell r="I3949" t="str">
            <v>משרד</v>
          </cell>
          <cell r="M3949" t="str">
            <v>גבים</v>
          </cell>
          <cell r="N3949">
            <v>1</v>
          </cell>
          <cell r="P3949" t="str">
            <v>שער הנגב</v>
          </cell>
          <cell r="AR3949" t="str">
            <v>יסודי</v>
          </cell>
        </row>
        <row r="3950">
          <cell r="B3950">
            <v>25215005</v>
          </cell>
          <cell r="I3950" t="str">
            <v>משרד</v>
          </cell>
          <cell r="M3950"/>
          <cell r="N3950">
            <v>0</v>
          </cell>
          <cell r="P3950" t="str">
            <v>באר שבע</v>
          </cell>
          <cell r="AR3950" t="str">
            <v>יסודי</v>
          </cell>
        </row>
        <row r="3951">
          <cell r="B3951">
            <v>25215195</v>
          </cell>
          <cell r="I3951" t="str">
            <v>משרד</v>
          </cell>
          <cell r="M3951" t="str">
            <v>באר שבע</v>
          </cell>
          <cell r="N3951">
            <v>0</v>
          </cell>
          <cell r="P3951" t="str">
            <v>באר שבע</v>
          </cell>
          <cell r="AR3951" t="str">
            <v>חט"ב</v>
          </cell>
        </row>
        <row r="3952">
          <cell r="B3952">
            <v>25215260</v>
          </cell>
          <cell r="I3952" t="str">
            <v>משרד</v>
          </cell>
          <cell r="M3952" t="str">
            <v>באר שבע</v>
          </cell>
          <cell r="N3952">
            <v>0</v>
          </cell>
          <cell r="P3952" t="str">
            <v>באר שבע</v>
          </cell>
          <cell r="AR3952" t="str">
            <v>יסודי</v>
          </cell>
        </row>
        <row r="3953">
          <cell r="B3953">
            <v>25215500</v>
          </cell>
          <cell r="I3953" t="str">
            <v>משרד</v>
          </cell>
          <cell r="M3953" t="str">
            <v>מיתר</v>
          </cell>
          <cell r="N3953">
            <v>0</v>
          </cell>
          <cell r="P3953" t="str">
            <v>מיתר</v>
          </cell>
          <cell r="AR3953" t="str">
            <v>יסודי</v>
          </cell>
        </row>
        <row r="3954">
          <cell r="B3954">
            <v>25216003</v>
          </cell>
          <cell r="I3954" t="str">
            <v>משרד</v>
          </cell>
          <cell r="M3954" t="str">
            <v>באר שבע</v>
          </cell>
          <cell r="N3954">
            <v>0</v>
          </cell>
          <cell r="P3954" t="str">
            <v>באר שבע</v>
          </cell>
          <cell r="AR3954" t="str">
            <v>יסודי</v>
          </cell>
        </row>
        <row r="3955">
          <cell r="B3955">
            <v>25216185</v>
          </cell>
          <cell r="I3955" t="str">
            <v>משרד</v>
          </cell>
          <cell r="M3955" t="str">
            <v>באר שבע</v>
          </cell>
          <cell r="N3955">
            <v>0</v>
          </cell>
          <cell r="P3955" t="str">
            <v>באר שבע</v>
          </cell>
          <cell r="AR3955" t="str">
            <v>חט"ב</v>
          </cell>
        </row>
        <row r="3956">
          <cell r="B3956">
            <v>25216185</v>
          </cell>
          <cell r="I3956" t="str">
            <v>משרד</v>
          </cell>
          <cell r="M3956" t="str">
            <v>באר שבע</v>
          </cell>
          <cell r="N3956">
            <v>0</v>
          </cell>
          <cell r="P3956" t="str">
            <v>באר שבע</v>
          </cell>
          <cell r="AR3956" t="str">
            <v>חט"ע</v>
          </cell>
        </row>
        <row r="3957">
          <cell r="B3957">
            <v>25216193</v>
          </cell>
          <cell r="I3957" t="str">
            <v>משרד</v>
          </cell>
          <cell r="M3957" t="str">
            <v>מבועים</v>
          </cell>
          <cell r="N3957">
            <v>0</v>
          </cell>
          <cell r="P3957" t="str">
            <v>מרחבים</v>
          </cell>
          <cell r="AR3957" t="str">
            <v>יסודי</v>
          </cell>
        </row>
        <row r="3958">
          <cell r="B3958">
            <v>25216383</v>
          </cell>
          <cell r="I3958" t="str">
            <v>משרד</v>
          </cell>
          <cell r="M3958" t="str">
            <v>באר שבע</v>
          </cell>
          <cell r="N3958">
            <v>0</v>
          </cell>
          <cell r="P3958" t="str">
            <v>באר שבע</v>
          </cell>
          <cell r="AR3958" t="str">
            <v>חט"ב</v>
          </cell>
        </row>
        <row r="3959">
          <cell r="B3959">
            <v>25216615</v>
          </cell>
          <cell r="I3959" t="str">
            <v>משרד</v>
          </cell>
          <cell r="M3959" t="str">
            <v>ירוחם</v>
          </cell>
          <cell r="N3959">
            <v>0</v>
          </cell>
          <cell r="P3959" t="str">
            <v>ירוחם</v>
          </cell>
          <cell r="AR3959" t="str">
            <v>חט"ב</v>
          </cell>
        </row>
        <row r="3960">
          <cell r="B3960">
            <v>25216615</v>
          </cell>
          <cell r="I3960" t="str">
            <v>משרד</v>
          </cell>
          <cell r="M3960" t="str">
            <v>ירוחם</v>
          </cell>
          <cell r="N3960">
            <v>0</v>
          </cell>
          <cell r="P3960" t="str">
            <v>ירוחם</v>
          </cell>
          <cell r="AR3960" t="str">
            <v>חט"ב</v>
          </cell>
        </row>
        <row r="3961">
          <cell r="B3961">
            <v>25217027</v>
          </cell>
          <cell r="I3961" t="str">
            <v>משרד</v>
          </cell>
          <cell r="M3961" t="str">
            <v>אשדוד</v>
          </cell>
          <cell r="N3961">
            <v>0</v>
          </cell>
          <cell r="P3961" t="str">
            <v>אשדוד</v>
          </cell>
          <cell r="AR3961" t="str">
            <v>חט"ב</v>
          </cell>
        </row>
        <row r="3962">
          <cell r="B3962">
            <v>25217027</v>
          </cell>
          <cell r="I3962" t="str">
            <v>משרד</v>
          </cell>
          <cell r="M3962" t="str">
            <v>אשדוד</v>
          </cell>
          <cell r="N3962">
            <v>0</v>
          </cell>
          <cell r="P3962" t="str">
            <v>אשדוד</v>
          </cell>
          <cell r="AR3962" t="str">
            <v>חט"ע</v>
          </cell>
        </row>
        <row r="3963">
          <cell r="B3963">
            <v>25217357</v>
          </cell>
          <cell r="I3963" t="str">
            <v>משרד</v>
          </cell>
          <cell r="M3963" t="str">
            <v>אילת</v>
          </cell>
          <cell r="N3963">
            <v>0</v>
          </cell>
          <cell r="P3963" t="str">
            <v>אילת</v>
          </cell>
          <cell r="AR3963" t="str">
            <v>חט"ב</v>
          </cell>
        </row>
        <row r="3964">
          <cell r="B3964">
            <v>25217712</v>
          </cell>
          <cell r="I3964" t="str">
            <v>משרד</v>
          </cell>
          <cell r="M3964" t="str">
            <v>דימונה</v>
          </cell>
          <cell r="N3964">
            <v>0</v>
          </cell>
          <cell r="P3964" t="str">
            <v>דימונה</v>
          </cell>
          <cell r="AR3964" t="str">
            <v>חט"ב</v>
          </cell>
        </row>
        <row r="3965">
          <cell r="B3965">
            <v>25218140</v>
          </cell>
          <cell r="I3965" t="str">
            <v>משרד</v>
          </cell>
          <cell r="M3965" t="str">
            <v>באר שבע</v>
          </cell>
          <cell r="N3965">
            <v>0</v>
          </cell>
          <cell r="P3965" t="str">
            <v>באר שבע</v>
          </cell>
          <cell r="AR3965" t="str">
            <v>יסודי</v>
          </cell>
        </row>
        <row r="3966">
          <cell r="B3966">
            <v>25219262</v>
          </cell>
          <cell r="I3966" t="str">
            <v>משרד</v>
          </cell>
          <cell r="M3966" t="str">
            <v>ערד</v>
          </cell>
          <cell r="N3966">
            <v>0</v>
          </cell>
          <cell r="P3966" t="str">
            <v>ערד</v>
          </cell>
          <cell r="AR3966" t="str">
            <v>יסודי</v>
          </cell>
        </row>
        <row r="3967">
          <cell r="B3967">
            <v>25222233</v>
          </cell>
          <cell r="I3967" t="str">
            <v>משרד</v>
          </cell>
          <cell r="M3967" t="str">
            <v>אשדוד</v>
          </cell>
          <cell r="N3967">
            <v>0</v>
          </cell>
          <cell r="P3967" t="str">
            <v>אשדוד</v>
          </cell>
          <cell r="AR3967" t="str">
            <v>חט"ב</v>
          </cell>
        </row>
        <row r="3968">
          <cell r="B3968">
            <v>25222233</v>
          </cell>
          <cell r="I3968" t="str">
            <v>משרד</v>
          </cell>
          <cell r="M3968" t="str">
            <v>אשדוד</v>
          </cell>
          <cell r="N3968">
            <v>0</v>
          </cell>
          <cell r="P3968" t="str">
            <v>אשדוד</v>
          </cell>
          <cell r="AR3968" t="str">
            <v>חט"ע</v>
          </cell>
        </row>
        <row r="3969">
          <cell r="B3969">
            <v>25228966</v>
          </cell>
          <cell r="I3969" t="str">
            <v>משרד</v>
          </cell>
          <cell r="M3969" t="str">
            <v>באר שבע</v>
          </cell>
          <cell r="N3969">
            <v>0</v>
          </cell>
          <cell r="P3969" t="str">
            <v>באר שבע</v>
          </cell>
          <cell r="AR3969" t="str">
            <v>יסודי</v>
          </cell>
        </row>
        <row r="3970">
          <cell r="B3970">
            <v>25230467</v>
          </cell>
          <cell r="I3970" t="str">
            <v>משרד</v>
          </cell>
          <cell r="M3970" t="str">
            <v>כפר מנחם</v>
          </cell>
          <cell r="N3970">
            <v>0</v>
          </cell>
          <cell r="P3970" t="str">
            <v>יואב</v>
          </cell>
          <cell r="AR3970" t="str">
            <v>יסודי</v>
          </cell>
        </row>
        <row r="3971">
          <cell r="B3971">
            <v>25231515</v>
          </cell>
          <cell r="I3971" t="str">
            <v>בעלות</v>
          </cell>
          <cell r="M3971" t="str">
            <v>רהט</v>
          </cell>
          <cell r="N3971">
            <v>0</v>
          </cell>
          <cell r="P3971" t="str">
            <v>רהט</v>
          </cell>
          <cell r="AR3971" t="str">
            <v>חט"ע</v>
          </cell>
        </row>
        <row r="3972">
          <cell r="B3972">
            <v>25234683</v>
          </cell>
          <cell r="I3972" t="str">
            <v>משרד</v>
          </cell>
          <cell r="M3972" t="str">
            <v>דימונה</v>
          </cell>
          <cell r="N3972">
            <v>0</v>
          </cell>
          <cell r="P3972" t="str">
            <v>דימונה</v>
          </cell>
          <cell r="AR3972" t="str">
            <v>גנ"י</v>
          </cell>
        </row>
        <row r="3973">
          <cell r="B3973">
            <v>25235201</v>
          </cell>
          <cell r="I3973" t="str">
            <v>משרד</v>
          </cell>
          <cell r="M3973" t="str">
            <v>אשדוד</v>
          </cell>
          <cell r="N3973">
            <v>0</v>
          </cell>
          <cell r="P3973" t="str">
            <v>אשדוד</v>
          </cell>
          <cell r="AR3973" t="str">
            <v>חט"ב</v>
          </cell>
        </row>
        <row r="3974">
          <cell r="B3974">
            <v>25235201</v>
          </cell>
          <cell r="I3974" t="str">
            <v>משרד</v>
          </cell>
          <cell r="M3974" t="str">
            <v>אשדוד</v>
          </cell>
          <cell r="N3974">
            <v>0</v>
          </cell>
          <cell r="P3974" t="str">
            <v>אשדוד</v>
          </cell>
          <cell r="AR3974" t="str">
            <v>חט"ע</v>
          </cell>
        </row>
        <row r="3975">
          <cell r="B3975">
            <v>25235326</v>
          </cell>
          <cell r="I3975" t="str">
            <v>משרד</v>
          </cell>
          <cell r="M3975" t="str">
            <v>חצרים</v>
          </cell>
          <cell r="N3975">
            <v>0</v>
          </cell>
          <cell r="P3975" t="str">
            <v>בני שמעון</v>
          </cell>
          <cell r="AR3975" t="str">
            <v>יסודי</v>
          </cell>
        </row>
        <row r="3976">
          <cell r="B3976">
            <v>25235524</v>
          </cell>
          <cell r="I3976" t="str">
            <v>משרד</v>
          </cell>
          <cell r="M3976" t="str">
            <v>עומר</v>
          </cell>
          <cell r="N3976">
            <v>0</v>
          </cell>
          <cell r="P3976" t="str">
            <v>עומר</v>
          </cell>
          <cell r="AR3976" t="str">
            <v>חט"ב</v>
          </cell>
        </row>
        <row r="3977">
          <cell r="B3977">
            <v>25235821</v>
          </cell>
          <cell r="I3977" t="str">
            <v>משרד</v>
          </cell>
          <cell r="M3977" t="str">
            <v>באר שבע</v>
          </cell>
          <cell r="N3977">
            <v>0</v>
          </cell>
          <cell r="P3977" t="str">
            <v>באר שבע</v>
          </cell>
          <cell r="AR3977" t="str">
            <v>חט"ב</v>
          </cell>
        </row>
        <row r="3978">
          <cell r="B3978">
            <v>25236175</v>
          </cell>
          <cell r="I3978" t="str">
            <v>משרד</v>
          </cell>
          <cell r="M3978" t="str">
            <v>נתיבות</v>
          </cell>
          <cell r="N3978">
            <v>0</v>
          </cell>
          <cell r="P3978" t="str">
            <v>נתיבות</v>
          </cell>
          <cell r="AR3978" t="str">
            <v>חט"ב</v>
          </cell>
        </row>
        <row r="3979">
          <cell r="B3979">
            <v>25236175</v>
          </cell>
          <cell r="I3979" t="str">
            <v>משרד</v>
          </cell>
          <cell r="M3979" t="str">
            <v>נתיבות</v>
          </cell>
          <cell r="N3979">
            <v>0</v>
          </cell>
          <cell r="P3979" t="str">
            <v>נתיבות</v>
          </cell>
          <cell r="AR3979" t="str">
            <v>חט"ע</v>
          </cell>
        </row>
        <row r="3980">
          <cell r="B3980">
            <v>25236258</v>
          </cell>
          <cell r="I3980" t="str">
            <v>בעלות</v>
          </cell>
          <cell r="M3980" t="str">
            <v>באר שבע</v>
          </cell>
          <cell r="N3980">
            <v>0</v>
          </cell>
          <cell r="P3980" t="str">
            <v>באר שבע</v>
          </cell>
          <cell r="AR3980" t="str">
            <v>חט"ע</v>
          </cell>
        </row>
        <row r="3981">
          <cell r="B3981">
            <v>25236522</v>
          </cell>
          <cell r="I3981" t="str">
            <v>משרד</v>
          </cell>
          <cell r="M3981" t="str">
            <v>באר שבע</v>
          </cell>
          <cell r="N3981">
            <v>0</v>
          </cell>
          <cell r="P3981" t="str">
            <v>באר שבע</v>
          </cell>
          <cell r="AR3981" t="str">
            <v>יסודי</v>
          </cell>
        </row>
        <row r="3982">
          <cell r="B3982">
            <v>25236662</v>
          </cell>
          <cell r="I3982" t="str">
            <v>משרד</v>
          </cell>
          <cell r="M3982" t="str">
            <v>באר שבע</v>
          </cell>
          <cell r="N3982">
            <v>0</v>
          </cell>
          <cell r="P3982" t="str">
            <v>באר שבע</v>
          </cell>
          <cell r="AR3982" t="str">
            <v>יסודי</v>
          </cell>
        </row>
        <row r="3983">
          <cell r="B3983">
            <v>25237330</v>
          </cell>
          <cell r="I3983" t="str">
            <v>משרד</v>
          </cell>
          <cell r="M3983" t="str">
            <v>באר שבע</v>
          </cell>
          <cell r="N3983">
            <v>0</v>
          </cell>
          <cell r="P3983" t="str">
            <v>באר שבע</v>
          </cell>
          <cell r="AR3983" t="str">
            <v>יסודי</v>
          </cell>
        </row>
        <row r="3984">
          <cell r="B3984">
            <v>25237330</v>
          </cell>
          <cell r="I3984" t="str">
            <v>משרד</v>
          </cell>
          <cell r="M3984" t="str">
            <v>באר שבע</v>
          </cell>
          <cell r="N3984">
            <v>0</v>
          </cell>
          <cell r="P3984" t="str">
            <v>באר שבע</v>
          </cell>
          <cell r="AR3984" t="str">
            <v>יסודי</v>
          </cell>
        </row>
        <row r="3985">
          <cell r="B3985">
            <v>25237645</v>
          </cell>
          <cell r="I3985" t="str">
            <v>משרד</v>
          </cell>
          <cell r="M3985" t="str">
            <v>ירוחם</v>
          </cell>
          <cell r="N3985">
            <v>0</v>
          </cell>
          <cell r="P3985" t="str">
            <v>ירוחם</v>
          </cell>
          <cell r="AR3985" t="str">
            <v>יסודי</v>
          </cell>
        </row>
        <row r="3986">
          <cell r="B3986">
            <v>25237777</v>
          </cell>
          <cell r="I3986" t="str">
            <v>משרד</v>
          </cell>
          <cell r="M3986" t="str">
            <v>באר שבע</v>
          </cell>
          <cell r="N3986">
            <v>0</v>
          </cell>
          <cell r="P3986" t="str">
            <v>באר שבע</v>
          </cell>
          <cell r="AR3986" t="str">
            <v>יסודי</v>
          </cell>
        </row>
        <row r="3987">
          <cell r="B3987">
            <v>25238064</v>
          </cell>
          <cell r="I3987" t="str">
            <v>משרד</v>
          </cell>
          <cell r="M3987" t="str">
            <v>דימונה</v>
          </cell>
          <cell r="N3987">
            <v>0</v>
          </cell>
          <cell r="P3987" t="str">
            <v>דימונה</v>
          </cell>
          <cell r="AR3987" t="str">
            <v>חט"ב</v>
          </cell>
        </row>
        <row r="3988">
          <cell r="B3988">
            <v>25238155</v>
          </cell>
          <cell r="I3988" t="str">
            <v>משרד</v>
          </cell>
          <cell r="M3988" t="str">
            <v>אופקים</v>
          </cell>
          <cell r="N3988">
            <v>0</v>
          </cell>
          <cell r="P3988" t="str">
            <v>אופקים</v>
          </cell>
          <cell r="AR3988" t="str">
            <v>גנ"י</v>
          </cell>
        </row>
        <row r="3989">
          <cell r="B3989">
            <v>25238155</v>
          </cell>
          <cell r="I3989" t="str">
            <v>משרד</v>
          </cell>
          <cell r="M3989" t="str">
            <v>אופקים</v>
          </cell>
          <cell r="N3989">
            <v>0</v>
          </cell>
          <cell r="P3989" t="str">
            <v>אופקים</v>
          </cell>
          <cell r="AR3989" t="str">
            <v>גנ"י</v>
          </cell>
        </row>
        <row r="3990">
          <cell r="B3990">
            <v>25238312</v>
          </cell>
          <cell r="I3990" t="str">
            <v>משרד</v>
          </cell>
          <cell r="M3990" t="str">
            <v>באר שבע</v>
          </cell>
          <cell r="N3990">
            <v>0</v>
          </cell>
          <cell r="P3990" t="str">
            <v>באר שבע</v>
          </cell>
          <cell r="AR3990" t="str">
            <v>חט"ב</v>
          </cell>
        </row>
        <row r="3991">
          <cell r="B3991">
            <v>25238536</v>
          </cell>
          <cell r="I3991" t="str">
            <v>משרד</v>
          </cell>
          <cell r="M3991" t="str">
            <v>באר שבע</v>
          </cell>
          <cell r="N3991">
            <v>0</v>
          </cell>
          <cell r="P3991" t="str">
            <v>באר שבע</v>
          </cell>
          <cell r="AR3991" t="str">
            <v>יסודי</v>
          </cell>
        </row>
        <row r="3992">
          <cell r="B3992">
            <v>25238882</v>
          </cell>
          <cell r="I3992" t="str">
            <v>משרד</v>
          </cell>
          <cell r="M3992" t="str">
            <v>באר שבע</v>
          </cell>
          <cell r="N3992">
            <v>0</v>
          </cell>
          <cell r="P3992" t="str">
            <v>באר שבע</v>
          </cell>
          <cell r="AR3992" t="str">
            <v>חט"ב</v>
          </cell>
        </row>
        <row r="3993">
          <cell r="B3993">
            <v>25238882</v>
          </cell>
          <cell r="I3993" t="str">
            <v>משרד</v>
          </cell>
          <cell r="M3993" t="str">
            <v>באר שבע</v>
          </cell>
          <cell r="N3993">
            <v>0</v>
          </cell>
          <cell r="P3993" t="str">
            <v>באר שבע</v>
          </cell>
          <cell r="AR3993" t="str">
            <v>חט"ע</v>
          </cell>
        </row>
        <row r="3994">
          <cell r="B3994">
            <v>25239096</v>
          </cell>
          <cell r="I3994" t="str">
            <v>משרד</v>
          </cell>
          <cell r="M3994" t="str">
            <v>דימונה</v>
          </cell>
          <cell r="N3994">
            <v>0</v>
          </cell>
          <cell r="P3994" t="str">
            <v>דימונה</v>
          </cell>
          <cell r="AR3994" t="str">
            <v>יסודי</v>
          </cell>
        </row>
        <row r="3995">
          <cell r="B3995">
            <v>25239096</v>
          </cell>
          <cell r="I3995" t="str">
            <v>משרד</v>
          </cell>
          <cell r="M3995" t="str">
            <v>ערד</v>
          </cell>
          <cell r="N3995">
            <v>0</v>
          </cell>
          <cell r="P3995" t="str">
            <v>ערד</v>
          </cell>
          <cell r="AR3995" t="str">
            <v>יסודי</v>
          </cell>
        </row>
        <row r="3996">
          <cell r="B3996">
            <v>25239096</v>
          </cell>
          <cell r="I3996" t="str">
            <v>משרד</v>
          </cell>
          <cell r="M3996" t="str">
            <v>דימונה</v>
          </cell>
          <cell r="N3996">
            <v>0</v>
          </cell>
          <cell r="P3996" t="str">
            <v>דימונה</v>
          </cell>
          <cell r="AR3996" t="str">
            <v>יסודי</v>
          </cell>
        </row>
        <row r="3997">
          <cell r="B3997">
            <v>25239310</v>
          </cell>
          <cell r="I3997" t="str">
            <v>משרד</v>
          </cell>
          <cell r="M3997" t="str">
            <v>באר שבע</v>
          </cell>
          <cell r="N3997">
            <v>0</v>
          </cell>
          <cell r="P3997" t="str">
            <v>באר שבע</v>
          </cell>
          <cell r="AR3997" t="str">
            <v>יסודי</v>
          </cell>
        </row>
        <row r="3998">
          <cell r="B3998">
            <v>25240060</v>
          </cell>
          <cell r="I3998" t="str">
            <v>בעלות</v>
          </cell>
          <cell r="M3998" t="str">
            <v>ירוחם</v>
          </cell>
          <cell r="N3998">
            <v>0</v>
          </cell>
          <cell r="P3998" t="str">
            <v>ירוחם</v>
          </cell>
          <cell r="AR3998" t="str">
            <v>חט"ב</v>
          </cell>
        </row>
        <row r="3999">
          <cell r="B3999">
            <v>25240060</v>
          </cell>
          <cell r="I3999" t="str">
            <v>בעלות</v>
          </cell>
          <cell r="M3999" t="str">
            <v>ירוחם</v>
          </cell>
          <cell r="N3999">
            <v>0</v>
          </cell>
          <cell r="P3999" t="str">
            <v>ירוחם</v>
          </cell>
          <cell r="AR3999" t="str">
            <v>חט"ע</v>
          </cell>
        </row>
        <row r="4000">
          <cell r="B4000">
            <v>25240573</v>
          </cell>
          <cell r="I4000" t="str">
            <v>משרד</v>
          </cell>
          <cell r="M4000" t="str">
            <v>גבים</v>
          </cell>
          <cell r="N4000">
            <v>1</v>
          </cell>
          <cell r="P4000" t="str">
            <v>שער הנגב</v>
          </cell>
          <cell r="AR4000" t="str">
            <v>יסודי</v>
          </cell>
        </row>
        <row r="4001">
          <cell r="B4001">
            <v>25240888</v>
          </cell>
          <cell r="I4001" t="str">
            <v>משרד</v>
          </cell>
          <cell r="M4001" t="str">
            <v>נתיבות</v>
          </cell>
          <cell r="N4001">
            <v>0</v>
          </cell>
          <cell r="P4001" t="str">
            <v>נתיבות</v>
          </cell>
          <cell r="AR4001" t="str">
            <v>יסודי</v>
          </cell>
        </row>
        <row r="4002">
          <cell r="B4002">
            <v>25240896</v>
          </cell>
          <cell r="I4002" t="str">
            <v>משרד</v>
          </cell>
          <cell r="M4002" t="str">
            <v>ביר הדאג'</v>
          </cell>
          <cell r="N4002">
            <v>0</v>
          </cell>
          <cell r="P4002" t="str">
            <v>נווה מדבר</v>
          </cell>
          <cell r="AR4002" t="str">
            <v>יסודי</v>
          </cell>
        </row>
        <row r="4003">
          <cell r="B4003">
            <v>25240912</v>
          </cell>
          <cell r="I4003" t="str">
            <v>משרד</v>
          </cell>
          <cell r="M4003" t="str">
            <v>אשקלון</v>
          </cell>
          <cell r="N4003">
            <v>0</v>
          </cell>
          <cell r="P4003" t="str">
            <v>אשקלון</v>
          </cell>
          <cell r="AR4003" t="str">
            <v>חט"ב</v>
          </cell>
        </row>
        <row r="4004">
          <cell r="B4004">
            <v>25240912</v>
          </cell>
          <cell r="I4004" t="str">
            <v>משרד</v>
          </cell>
          <cell r="M4004" t="str">
            <v>אשקלון</v>
          </cell>
          <cell r="N4004">
            <v>0</v>
          </cell>
          <cell r="P4004" t="str">
            <v>אשקלון</v>
          </cell>
          <cell r="AR4004" t="str">
            <v>חט"ע</v>
          </cell>
        </row>
        <row r="4005">
          <cell r="B4005">
            <v>25241498</v>
          </cell>
          <cell r="I4005" t="str">
            <v>משרד</v>
          </cell>
          <cell r="M4005" t="str">
            <v>אשקלון</v>
          </cell>
          <cell r="N4005">
            <v>0</v>
          </cell>
          <cell r="P4005" t="str">
            <v>אשקלון</v>
          </cell>
          <cell r="AR4005" t="str">
            <v>יסודי</v>
          </cell>
        </row>
        <row r="4006">
          <cell r="B4006">
            <v>25241993</v>
          </cell>
          <cell r="I4006" t="str">
            <v>משרד</v>
          </cell>
          <cell r="M4006" t="str">
            <v>מרכז שפירא</v>
          </cell>
          <cell r="N4006">
            <v>0</v>
          </cell>
          <cell r="P4006" t="str">
            <v>שפיר</v>
          </cell>
          <cell r="AR4006" t="str">
            <v>יסודי</v>
          </cell>
        </row>
        <row r="4007">
          <cell r="B4007">
            <v>25242017</v>
          </cell>
          <cell r="I4007" t="str">
            <v>משרד</v>
          </cell>
          <cell r="M4007" t="str">
            <v>שדרות</v>
          </cell>
          <cell r="N4007">
            <v>1</v>
          </cell>
          <cell r="P4007" t="str">
            <v>שדרות</v>
          </cell>
          <cell r="AR4007" t="str">
            <v>גנ"י</v>
          </cell>
        </row>
        <row r="4008">
          <cell r="B4008">
            <v>25242017</v>
          </cell>
          <cell r="I4008" t="str">
            <v>משרד</v>
          </cell>
          <cell r="M4008" t="str">
            <v>שדרות</v>
          </cell>
          <cell r="N4008">
            <v>1</v>
          </cell>
          <cell r="P4008" t="str">
            <v>שדרות</v>
          </cell>
          <cell r="AR4008" t="str">
            <v>גנ"י</v>
          </cell>
        </row>
        <row r="4009">
          <cell r="B4009">
            <v>25242017</v>
          </cell>
          <cell r="I4009" t="str">
            <v>משרד</v>
          </cell>
          <cell r="M4009" t="str">
            <v>שדרות</v>
          </cell>
          <cell r="N4009">
            <v>1</v>
          </cell>
          <cell r="P4009" t="str">
            <v>שדרות</v>
          </cell>
          <cell r="AR4009" t="str">
            <v>גנ"י</v>
          </cell>
        </row>
        <row r="4010">
          <cell r="B4010">
            <v>25242579</v>
          </cell>
          <cell r="I4010" t="str">
            <v>משרד</v>
          </cell>
          <cell r="M4010" t="str">
            <v>נתיבות</v>
          </cell>
          <cell r="N4010">
            <v>0</v>
          </cell>
          <cell r="P4010" t="str">
            <v>נתיבות</v>
          </cell>
          <cell r="AR4010" t="str">
            <v>יסודי</v>
          </cell>
        </row>
        <row r="4011">
          <cell r="B4011">
            <v>25242736</v>
          </cell>
          <cell r="I4011" t="str">
            <v>משרד</v>
          </cell>
          <cell r="M4011" t="str">
            <v>באר שבע</v>
          </cell>
          <cell r="N4011">
            <v>0</v>
          </cell>
          <cell r="P4011" t="str">
            <v>באר שבע</v>
          </cell>
          <cell r="AR4011" t="str">
            <v>יסודי</v>
          </cell>
        </row>
        <row r="4012">
          <cell r="B4012">
            <v>25242975</v>
          </cell>
          <cell r="I4012" t="str">
            <v>משרד</v>
          </cell>
          <cell r="M4012" t="str">
            <v>דימונה</v>
          </cell>
          <cell r="N4012">
            <v>0</v>
          </cell>
          <cell r="P4012" t="str">
            <v>דימונה</v>
          </cell>
          <cell r="AR4012" t="str">
            <v>חט"ב</v>
          </cell>
        </row>
        <row r="4013">
          <cell r="B4013">
            <v>25243064</v>
          </cell>
          <cell r="I4013" t="str">
            <v>משרד</v>
          </cell>
          <cell r="M4013" t="str">
            <v>באר שבע</v>
          </cell>
          <cell r="N4013">
            <v>0</v>
          </cell>
          <cell r="P4013" t="str">
            <v>באר שבע</v>
          </cell>
          <cell r="AR4013" t="str">
            <v>חט"ב</v>
          </cell>
        </row>
        <row r="4014">
          <cell r="B4014">
            <v>25243064</v>
          </cell>
          <cell r="I4014" t="str">
            <v>משרד</v>
          </cell>
          <cell r="M4014" t="str">
            <v>באר שבע</v>
          </cell>
          <cell r="N4014">
            <v>0</v>
          </cell>
          <cell r="P4014" t="str">
            <v>באר שבע</v>
          </cell>
          <cell r="AR4014" t="str">
            <v>חט"ע</v>
          </cell>
        </row>
        <row r="4015">
          <cell r="B4015">
            <v>25243163</v>
          </cell>
          <cell r="I4015" t="str">
            <v>משרד</v>
          </cell>
          <cell r="M4015" t="str">
            <v>באר שבע</v>
          </cell>
          <cell r="N4015">
            <v>0</v>
          </cell>
          <cell r="P4015" t="str">
            <v>באר שבע</v>
          </cell>
          <cell r="AR4015" t="str">
            <v>יסודי</v>
          </cell>
        </row>
        <row r="4016">
          <cell r="B4016">
            <v>25243320</v>
          </cell>
          <cell r="I4016" t="str">
            <v>משרד</v>
          </cell>
          <cell r="M4016" t="str">
            <v>באר שבע</v>
          </cell>
          <cell r="N4016">
            <v>0</v>
          </cell>
          <cell r="P4016" t="str">
            <v>באר שבע</v>
          </cell>
          <cell r="AR4016" t="str">
            <v>יסודי</v>
          </cell>
        </row>
        <row r="4017">
          <cell r="B4017">
            <v>25243841</v>
          </cell>
          <cell r="I4017" t="str">
            <v>משרד</v>
          </cell>
          <cell r="M4017" t="str">
            <v>מיתר</v>
          </cell>
          <cell r="N4017">
            <v>0</v>
          </cell>
          <cell r="P4017" t="str">
            <v>מיתר</v>
          </cell>
          <cell r="AR4017" t="str">
            <v>יסודי</v>
          </cell>
        </row>
        <row r="4018">
          <cell r="B4018">
            <v>25244021</v>
          </cell>
          <cell r="I4018" t="str">
            <v>משרד</v>
          </cell>
          <cell r="M4018" t="str">
            <v>באר שבע</v>
          </cell>
          <cell r="N4018">
            <v>0</v>
          </cell>
          <cell r="P4018" t="str">
            <v>באר שבע</v>
          </cell>
          <cell r="AR4018" t="str">
            <v>יסודי</v>
          </cell>
        </row>
        <row r="4019">
          <cell r="B4019">
            <v>25244294</v>
          </cell>
          <cell r="I4019" t="str">
            <v>משרד</v>
          </cell>
          <cell r="M4019" t="str">
            <v>שדרות</v>
          </cell>
          <cell r="N4019">
            <v>1</v>
          </cell>
          <cell r="P4019" t="str">
            <v>שדרות</v>
          </cell>
          <cell r="AR4019" t="str">
            <v>יסודי</v>
          </cell>
        </row>
        <row r="4020">
          <cell r="B4020">
            <v>25244393</v>
          </cell>
          <cell r="I4020" t="str">
            <v>בעלות</v>
          </cell>
          <cell r="M4020" t="str">
            <v>נתיבות</v>
          </cell>
          <cell r="N4020">
            <v>0</v>
          </cell>
          <cell r="P4020" t="str">
            <v>נתיבות</v>
          </cell>
          <cell r="AR4020" t="str">
            <v>חט"ב</v>
          </cell>
        </row>
        <row r="4021">
          <cell r="B4021">
            <v>25244393</v>
          </cell>
          <cell r="I4021" t="str">
            <v>בעלות</v>
          </cell>
          <cell r="M4021" t="str">
            <v>נתיבות</v>
          </cell>
          <cell r="N4021">
            <v>0</v>
          </cell>
          <cell r="P4021" t="str">
            <v>נתיבות</v>
          </cell>
          <cell r="AR4021" t="str">
            <v>חט"ע</v>
          </cell>
        </row>
        <row r="4022">
          <cell r="B4022">
            <v>25244997</v>
          </cell>
          <cell r="I4022" t="str">
            <v>משרד</v>
          </cell>
          <cell r="M4022" t="str">
            <v>מיתר</v>
          </cell>
          <cell r="N4022">
            <v>0</v>
          </cell>
          <cell r="P4022" t="str">
            <v>מיתר</v>
          </cell>
          <cell r="AR4022" t="str">
            <v>יסודי</v>
          </cell>
        </row>
        <row r="4023">
          <cell r="B4023">
            <v>25248295</v>
          </cell>
          <cell r="I4023" t="str">
            <v>בעלות</v>
          </cell>
          <cell r="M4023" t="str">
            <v>אילת</v>
          </cell>
          <cell r="N4023">
            <v>0</v>
          </cell>
          <cell r="P4023" t="str">
            <v>אילת</v>
          </cell>
          <cell r="AR4023" t="str">
            <v>חט"ע</v>
          </cell>
        </row>
        <row r="4024">
          <cell r="B4024">
            <v>25248295</v>
          </cell>
          <cell r="I4024" t="str">
            <v>משרד</v>
          </cell>
          <cell r="M4024" t="str">
            <v>אילת</v>
          </cell>
          <cell r="N4024">
            <v>0</v>
          </cell>
          <cell r="P4024" t="str">
            <v>אילת</v>
          </cell>
          <cell r="AR4024" t="str">
            <v>חט"ב</v>
          </cell>
        </row>
        <row r="4025">
          <cell r="B4025">
            <v>25251067</v>
          </cell>
          <cell r="I4025" t="str">
            <v>משרד</v>
          </cell>
          <cell r="M4025" t="str">
            <v>יטבתה</v>
          </cell>
          <cell r="N4025">
            <v>0</v>
          </cell>
          <cell r="P4025" t="str">
            <v>חבל אילות</v>
          </cell>
          <cell r="AR4025" t="str">
            <v>יסודי</v>
          </cell>
        </row>
        <row r="4026">
          <cell r="B4026">
            <v>25251067</v>
          </cell>
          <cell r="I4026" t="str">
            <v>משרד</v>
          </cell>
          <cell r="M4026" t="str">
            <v>אילת</v>
          </cell>
          <cell r="N4026">
            <v>0</v>
          </cell>
          <cell r="P4026" t="str">
            <v>אילת</v>
          </cell>
          <cell r="AR4026" t="str">
            <v>יסודי</v>
          </cell>
        </row>
        <row r="4027">
          <cell r="B4027">
            <v>25269143</v>
          </cell>
          <cell r="I4027" t="str">
            <v>משרד</v>
          </cell>
          <cell r="M4027" t="str">
            <v>באר שבע</v>
          </cell>
          <cell r="N4027">
            <v>0</v>
          </cell>
          <cell r="P4027" t="str">
            <v>באר שבע</v>
          </cell>
          <cell r="AR4027" t="str">
            <v>חט"ב</v>
          </cell>
        </row>
        <row r="4028">
          <cell r="B4028">
            <v>25270687</v>
          </cell>
          <cell r="I4028" t="str">
            <v>משרד</v>
          </cell>
          <cell r="M4028" t="str">
            <v>דימונה</v>
          </cell>
          <cell r="N4028">
            <v>0</v>
          </cell>
          <cell r="P4028" t="str">
            <v>דימונה</v>
          </cell>
          <cell r="AR4028" t="str">
            <v>חט"ב</v>
          </cell>
        </row>
        <row r="4029">
          <cell r="B4029">
            <v>25270687</v>
          </cell>
          <cell r="I4029" t="str">
            <v>משרד</v>
          </cell>
          <cell r="M4029" t="str">
            <v>דימונה</v>
          </cell>
          <cell r="N4029">
            <v>0</v>
          </cell>
          <cell r="P4029" t="str">
            <v>דימונה</v>
          </cell>
          <cell r="AR4029" t="str">
            <v>חט"ע</v>
          </cell>
        </row>
        <row r="4030">
          <cell r="B4030">
            <v>25279316</v>
          </cell>
          <cell r="I4030" t="str">
            <v>בעלות</v>
          </cell>
          <cell r="M4030" t="str">
            <v>אשדוד</v>
          </cell>
          <cell r="N4030">
            <v>0</v>
          </cell>
          <cell r="P4030" t="str">
            <v>אשדוד</v>
          </cell>
          <cell r="AR4030" t="str">
            <v>חט"ע</v>
          </cell>
        </row>
        <row r="4031">
          <cell r="B4031">
            <v>25279654</v>
          </cell>
          <cell r="I4031" t="str">
            <v>משרד</v>
          </cell>
          <cell r="M4031" t="str">
            <v>אשדוד</v>
          </cell>
          <cell r="N4031">
            <v>0</v>
          </cell>
          <cell r="P4031" t="str">
            <v>אשדוד</v>
          </cell>
          <cell r="AR4031" t="str">
            <v>יסודי</v>
          </cell>
        </row>
        <row r="4032">
          <cell r="B4032">
            <v>25280306</v>
          </cell>
          <cell r="I4032" t="str">
            <v>משרד</v>
          </cell>
          <cell r="M4032" t="str">
            <v>באר שבע</v>
          </cell>
          <cell r="N4032">
            <v>0</v>
          </cell>
          <cell r="P4032" t="str">
            <v>באר שבע</v>
          </cell>
          <cell r="AR4032" t="str">
            <v>יסודי</v>
          </cell>
        </row>
        <row r="4033">
          <cell r="B4033">
            <v>25290065</v>
          </cell>
          <cell r="I4033" t="str">
            <v>בעלות</v>
          </cell>
          <cell r="M4033" t="str">
            <v>ירוחם</v>
          </cell>
          <cell r="N4033">
            <v>0</v>
          </cell>
          <cell r="P4033" t="str">
            <v>ירוחם</v>
          </cell>
          <cell r="AR4033" t="str">
            <v>חט"ע</v>
          </cell>
        </row>
        <row r="4034">
          <cell r="B4034">
            <v>25297938</v>
          </cell>
          <cell r="I4034" t="str">
            <v>משרד</v>
          </cell>
          <cell r="M4034" t="str">
            <v>קרית מלאכי</v>
          </cell>
          <cell r="N4034">
            <v>0</v>
          </cell>
          <cell r="P4034" t="str">
            <v>קרית מלאכי</v>
          </cell>
          <cell r="AR4034" t="str">
            <v>יסודי</v>
          </cell>
        </row>
        <row r="4035">
          <cell r="B4035">
            <v>25303389</v>
          </cell>
          <cell r="I4035" t="str">
            <v>משרד</v>
          </cell>
          <cell r="M4035" t="str">
            <v>דימונה</v>
          </cell>
          <cell r="N4035">
            <v>0</v>
          </cell>
          <cell r="P4035" t="str">
            <v>דימונה</v>
          </cell>
          <cell r="AR4035" t="str">
            <v>יסודי</v>
          </cell>
        </row>
        <row r="4036">
          <cell r="B4036">
            <v>25306515</v>
          </cell>
          <cell r="I4036" t="str">
            <v>משרד</v>
          </cell>
          <cell r="M4036" t="str">
            <v>טנא</v>
          </cell>
          <cell r="N4036">
            <v>0</v>
          </cell>
          <cell r="P4036" t="str">
            <v>הר חברון</v>
          </cell>
          <cell r="AR4036" t="str">
            <v>גנ"י</v>
          </cell>
        </row>
        <row r="4037">
          <cell r="B4037">
            <v>25309501</v>
          </cell>
          <cell r="I4037" t="str">
            <v>משרד</v>
          </cell>
          <cell r="M4037"/>
          <cell r="N4037">
            <v>0</v>
          </cell>
          <cell r="P4037" t="str">
            <v>באר שבע</v>
          </cell>
          <cell r="AR4037" t="str">
            <v>יסודי</v>
          </cell>
        </row>
        <row r="4038">
          <cell r="B4038">
            <v>25314519</v>
          </cell>
          <cell r="I4038" t="str">
            <v>משרד</v>
          </cell>
          <cell r="M4038" t="str">
            <v>אשדוד</v>
          </cell>
          <cell r="N4038">
            <v>0</v>
          </cell>
          <cell r="P4038" t="str">
            <v>אשדוד</v>
          </cell>
          <cell r="AR4038" t="str">
            <v>חט"ב</v>
          </cell>
        </row>
        <row r="4039">
          <cell r="B4039">
            <v>25314519</v>
          </cell>
          <cell r="I4039" t="str">
            <v>משרד</v>
          </cell>
          <cell r="M4039" t="str">
            <v>אשדוד</v>
          </cell>
          <cell r="N4039">
            <v>0</v>
          </cell>
          <cell r="P4039" t="str">
            <v>אשדוד</v>
          </cell>
          <cell r="AR4039" t="str">
            <v>חט"ע</v>
          </cell>
        </row>
        <row r="4040">
          <cell r="B4040">
            <v>25316753</v>
          </cell>
          <cell r="I4040" t="str">
            <v>משרד</v>
          </cell>
          <cell r="M4040" t="str">
            <v>אשדוד</v>
          </cell>
          <cell r="N4040">
            <v>0</v>
          </cell>
          <cell r="P4040" t="str">
            <v>אשדוד</v>
          </cell>
          <cell r="AR4040" t="str">
            <v>יסודי</v>
          </cell>
        </row>
        <row r="4041">
          <cell r="B4041">
            <v>25319302</v>
          </cell>
          <cell r="I4041" t="str">
            <v>משרד</v>
          </cell>
          <cell r="M4041" t="str">
            <v>כנות</v>
          </cell>
          <cell r="N4041">
            <v>0</v>
          </cell>
          <cell r="P4041" t="str">
            <v>באר טוביה</v>
          </cell>
          <cell r="AR4041" t="str">
            <v>יסודי</v>
          </cell>
        </row>
        <row r="4042">
          <cell r="B4042">
            <v>25320383</v>
          </cell>
          <cell r="I4042" t="str">
            <v>משרד</v>
          </cell>
          <cell r="M4042" t="str">
            <v>ירוחם</v>
          </cell>
          <cell r="N4042">
            <v>0</v>
          </cell>
          <cell r="P4042" t="str">
            <v>ירוחם</v>
          </cell>
          <cell r="AR4042" t="str">
            <v>יסודי</v>
          </cell>
        </row>
        <row r="4043">
          <cell r="B4043">
            <v>25320847</v>
          </cell>
          <cell r="I4043" t="str">
            <v>משרד</v>
          </cell>
          <cell r="M4043" t="str">
            <v>ערד</v>
          </cell>
          <cell r="N4043">
            <v>0</v>
          </cell>
          <cell r="P4043" t="str">
            <v>ערד</v>
          </cell>
          <cell r="AR4043" t="str">
            <v>יסודי</v>
          </cell>
        </row>
        <row r="4044">
          <cell r="B4044">
            <v>25328915</v>
          </cell>
          <cell r="I4044" t="str">
            <v>בעלות</v>
          </cell>
          <cell r="M4044" t="str">
            <v>באר שבע</v>
          </cell>
          <cell r="N4044">
            <v>0</v>
          </cell>
          <cell r="P4044" t="str">
            <v>באר שבע</v>
          </cell>
          <cell r="AR4044" t="str">
            <v>חט"ב</v>
          </cell>
        </row>
        <row r="4045">
          <cell r="B4045">
            <v>25328915</v>
          </cell>
          <cell r="I4045" t="str">
            <v>בעלות</v>
          </cell>
          <cell r="M4045" t="str">
            <v>באר שבע</v>
          </cell>
          <cell r="N4045">
            <v>0</v>
          </cell>
          <cell r="P4045" t="str">
            <v>באר שבע</v>
          </cell>
          <cell r="AR4045" t="str">
            <v>חט"ע</v>
          </cell>
        </row>
        <row r="4046">
          <cell r="B4046">
            <v>25333139</v>
          </cell>
          <cell r="I4046" t="str">
            <v>משרד</v>
          </cell>
          <cell r="M4046" t="str">
            <v>ערד</v>
          </cell>
          <cell r="N4046">
            <v>0</v>
          </cell>
          <cell r="P4046" t="str">
            <v>ערד</v>
          </cell>
          <cell r="AR4046" t="str">
            <v>חט"ב</v>
          </cell>
        </row>
        <row r="4047">
          <cell r="B4047">
            <v>25333139</v>
          </cell>
          <cell r="I4047" t="str">
            <v>משרד</v>
          </cell>
          <cell r="M4047" t="str">
            <v>ערד</v>
          </cell>
          <cell r="N4047">
            <v>0</v>
          </cell>
          <cell r="P4047" t="str">
            <v>ערד</v>
          </cell>
          <cell r="AR4047" t="str">
            <v>חט"ע</v>
          </cell>
        </row>
        <row r="4048">
          <cell r="B4048">
            <v>25338120</v>
          </cell>
          <cell r="I4048" t="str">
            <v>משרד</v>
          </cell>
          <cell r="M4048" t="str">
            <v>ערד</v>
          </cell>
          <cell r="N4048">
            <v>0</v>
          </cell>
          <cell r="P4048" t="str">
            <v>ערד</v>
          </cell>
          <cell r="AR4048" t="str">
            <v>יסודי</v>
          </cell>
        </row>
        <row r="4049">
          <cell r="B4049">
            <v>25338120</v>
          </cell>
          <cell r="I4049" t="str">
            <v>משרד</v>
          </cell>
          <cell r="M4049" t="str">
            <v>ערד</v>
          </cell>
          <cell r="N4049">
            <v>0</v>
          </cell>
          <cell r="P4049" t="str">
            <v>ערד</v>
          </cell>
          <cell r="AR4049" t="str">
            <v>חט"ב</v>
          </cell>
        </row>
        <row r="4050">
          <cell r="B4050">
            <v>25356148</v>
          </cell>
          <cell r="I4050" t="str">
            <v>משרד</v>
          </cell>
          <cell r="M4050" t="str">
            <v>רביבים</v>
          </cell>
          <cell r="N4050">
            <v>0</v>
          </cell>
          <cell r="P4050" t="str">
            <v>רמת נגב</v>
          </cell>
          <cell r="AR4050" t="str">
            <v>גנ"י</v>
          </cell>
        </row>
        <row r="4051">
          <cell r="B4051">
            <v>25357948</v>
          </cell>
          <cell r="I4051" t="str">
            <v>משרד</v>
          </cell>
          <cell r="M4051" t="str">
            <v>חצרים</v>
          </cell>
          <cell r="N4051">
            <v>0</v>
          </cell>
          <cell r="P4051" t="str">
            <v>בני שמעון</v>
          </cell>
          <cell r="AR4051" t="str">
            <v>יסודי</v>
          </cell>
        </row>
        <row r="4052">
          <cell r="B4052">
            <v>25359506</v>
          </cell>
          <cell r="I4052" t="str">
            <v>משרד</v>
          </cell>
          <cell r="M4052" t="str">
            <v>באר שבע</v>
          </cell>
          <cell r="N4052">
            <v>0</v>
          </cell>
          <cell r="P4052" t="str">
            <v>באר שבע</v>
          </cell>
          <cell r="AR4052" t="str">
            <v>גנ"י</v>
          </cell>
        </row>
        <row r="4053">
          <cell r="B4053">
            <v>25365016</v>
          </cell>
          <cell r="I4053" t="str">
            <v>משרד</v>
          </cell>
          <cell r="M4053" t="str">
            <v>באר שבע</v>
          </cell>
          <cell r="N4053">
            <v>0</v>
          </cell>
          <cell r="P4053" t="str">
            <v>באר שבע</v>
          </cell>
          <cell r="AR4053" t="str">
            <v>יסודי</v>
          </cell>
        </row>
        <row r="4054">
          <cell r="B4054">
            <v>25400169</v>
          </cell>
          <cell r="I4054" t="str">
            <v>משרד</v>
          </cell>
          <cell r="M4054" t="str">
            <v>אשקלון</v>
          </cell>
          <cell r="N4054">
            <v>0</v>
          </cell>
          <cell r="P4054" t="str">
            <v>אשקלון</v>
          </cell>
          <cell r="AR4054" t="str">
            <v>יסודי</v>
          </cell>
        </row>
        <row r="4055">
          <cell r="B4055">
            <v>25400292</v>
          </cell>
          <cell r="I4055" t="str">
            <v>משרד</v>
          </cell>
          <cell r="M4055" t="str">
            <v>אשדוד</v>
          </cell>
          <cell r="N4055">
            <v>0</v>
          </cell>
          <cell r="P4055" t="str">
            <v>אשדוד</v>
          </cell>
          <cell r="AR4055" t="str">
            <v>חט"ב</v>
          </cell>
        </row>
        <row r="4056">
          <cell r="B4056">
            <v>25400292</v>
          </cell>
          <cell r="I4056" t="str">
            <v>משרד</v>
          </cell>
          <cell r="M4056" t="str">
            <v>אשדוד</v>
          </cell>
          <cell r="N4056">
            <v>0</v>
          </cell>
          <cell r="P4056" t="str">
            <v>אשדוד</v>
          </cell>
          <cell r="AR4056" t="str">
            <v>חט"ע</v>
          </cell>
        </row>
        <row r="4057">
          <cell r="B4057">
            <v>25400300</v>
          </cell>
          <cell r="I4057" t="str">
            <v>משרד</v>
          </cell>
          <cell r="M4057" t="str">
            <v>אשדוד</v>
          </cell>
          <cell r="N4057">
            <v>0</v>
          </cell>
          <cell r="P4057" t="str">
            <v>אשדוד</v>
          </cell>
          <cell r="AR4057" t="str">
            <v>יסודי</v>
          </cell>
        </row>
        <row r="4058">
          <cell r="B4058">
            <v>25400383</v>
          </cell>
          <cell r="I4058" t="str">
            <v>משרד</v>
          </cell>
          <cell r="M4058" t="str">
            <v>באר שבע</v>
          </cell>
          <cell r="N4058">
            <v>0</v>
          </cell>
          <cell r="P4058" t="str">
            <v>באר שבע</v>
          </cell>
          <cell r="AR4058" t="str">
            <v>חט"ב</v>
          </cell>
        </row>
        <row r="4059">
          <cell r="B4059">
            <v>25400706</v>
          </cell>
          <cell r="I4059" t="str">
            <v>בעלות</v>
          </cell>
          <cell r="M4059" t="str">
            <v>קרית גת</v>
          </cell>
          <cell r="N4059">
            <v>0</v>
          </cell>
          <cell r="P4059" t="str">
            <v>קרית גת</v>
          </cell>
          <cell r="AR4059" t="str">
            <v>חט"ב</v>
          </cell>
        </row>
        <row r="4060">
          <cell r="B4060">
            <v>25400987</v>
          </cell>
          <cell r="I4060" t="str">
            <v>משרד</v>
          </cell>
          <cell r="M4060" t="str">
            <v>אשדוד</v>
          </cell>
          <cell r="N4060">
            <v>0</v>
          </cell>
          <cell r="P4060" t="str">
            <v>אשדוד</v>
          </cell>
          <cell r="AR4060" t="str">
            <v>חט"ב</v>
          </cell>
        </row>
        <row r="4061">
          <cell r="B4061">
            <v>25400987</v>
          </cell>
          <cell r="I4061" t="str">
            <v>משרד</v>
          </cell>
          <cell r="M4061" t="str">
            <v>אשדוד</v>
          </cell>
          <cell r="N4061">
            <v>0</v>
          </cell>
          <cell r="P4061" t="str">
            <v>אשדוד</v>
          </cell>
          <cell r="AR4061" t="str">
            <v>חט"ע</v>
          </cell>
        </row>
        <row r="4062">
          <cell r="B4062">
            <v>25401506</v>
          </cell>
          <cell r="I4062" t="str">
            <v>משרד</v>
          </cell>
          <cell r="M4062" t="str">
            <v>קרית גת</v>
          </cell>
          <cell r="N4062">
            <v>0</v>
          </cell>
          <cell r="P4062" t="str">
            <v>קרית גת</v>
          </cell>
          <cell r="AR4062" t="str">
            <v>חט"ב</v>
          </cell>
        </row>
        <row r="4063">
          <cell r="B4063">
            <v>25401506</v>
          </cell>
          <cell r="I4063" t="str">
            <v>משרד</v>
          </cell>
          <cell r="M4063" t="str">
            <v>קרית גת</v>
          </cell>
          <cell r="N4063">
            <v>0</v>
          </cell>
          <cell r="P4063" t="str">
            <v>קרית גת</v>
          </cell>
          <cell r="AR4063" t="str">
            <v>חט"ע</v>
          </cell>
        </row>
        <row r="4064">
          <cell r="B4064">
            <v>25401662</v>
          </cell>
          <cell r="I4064" t="str">
            <v>משרד</v>
          </cell>
          <cell r="M4064" t="str">
            <v>אשקלון</v>
          </cell>
          <cell r="N4064">
            <v>0</v>
          </cell>
          <cell r="P4064" t="str">
            <v>אשקלון</v>
          </cell>
          <cell r="AR4064" t="str">
            <v>חט"ב</v>
          </cell>
        </row>
        <row r="4065">
          <cell r="B4065">
            <v>25403296</v>
          </cell>
          <cell r="I4065" t="str">
            <v>משרד</v>
          </cell>
          <cell r="M4065" t="str">
            <v>תלמים</v>
          </cell>
          <cell r="N4065">
            <v>0</v>
          </cell>
          <cell r="P4065" t="str">
            <v>לכיש</v>
          </cell>
          <cell r="AR4065" t="str">
            <v>גנ"י</v>
          </cell>
        </row>
        <row r="4066">
          <cell r="B4066">
            <v>25403296</v>
          </cell>
          <cell r="I4066" t="str">
            <v>משרד</v>
          </cell>
          <cell r="M4066" t="str">
            <v>מנוחה</v>
          </cell>
          <cell r="N4066">
            <v>0</v>
          </cell>
          <cell r="P4066" t="str">
            <v>לכיש</v>
          </cell>
          <cell r="AR4066" t="str">
            <v>גנ"י</v>
          </cell>
        </row>
        <row r="4067">
          <cell r="B4067">
            <v>25403296</v>
          </cell>
          <cell r="I4067" t="str">
            <v>משרד</v>
          </cell>
          <cell r="M4067" t="str">
            <v>עוצם</v>
          </cell>
          <cell r="N4067">
            <v>0</v>
          </cell>
          <cell r="P4067" t="str">
            <v>לכיש</v>
          </cell>
          <cell r="AR4067" t="str">
            <v>גנ"י</v>
          </cell>
        </row>
        <row r="4068">
          <cell r="B4068">
            <v>25403411</v>
          </cell>
          <cell r="I4068" t="str">
            <v>משרד</v>
          </cell>
          <cell r="M4068" t="str">
            <v>אשקלון</v>
          </cell>
          <cell r="N4068">
            <v>0</v>
          </cell>
          <cell r="P4068" t="str">
            <v>אשקלון</v>
          </cell>
          <cell r="AR4068" t="str">
            <v>יסודי</v>
          </cell>
        </row>
        <row r="4069">
          <cell r="B4069">
            <v>25403643</v>
          </cell>
          <cell r="I4069" t="str">
            <v>בעלות</v>
          </cell>
          <cell r="M4069" t="str">
            <v>אשדוד</v>
          </cell>
          <cell r="N4069">
            <v>0</v>
          </cell>
          <cell r="P4069" t="str">
            <v>אשדוד</v>
          </cell>
          <cell r="AR4069" t="str">
            <v>חט"ע</v>
          </cell>
        </row>
        <row r="4070">
          <cell r="B4070">
            <v>25403668</v>
          </cell>
          <cell r="I4070" t="str">
            <v>משרד</v>
          </cell>
          <cell r="M4070" t="str">
            <v>מסלול</v>
          </cell>
          <cell r="N4070">
            <v>0</v>
          </cell>
          <cell r="P4070" t="str">
            <v>מרחבים</v>
          </cell>
          <cell r="AR4070" t="str">
            <v>יסודי</v>
          </cell>
        </row>
        <row r="4071">
          <cell r="B4071">
            <v>25404096</v>
          </cell>
          <cell r="I4071" t="str">
            <v>משרד</v>
          </cell>
          <cell r="M4071" t="str">
            <v>אשדוד</v>
          </cell>
          <cell r="N4071">
            <v>0</v>
          </cell>
          <cell r="P4071" t="str">
            <v>אשדוד</v>
          </cell>
          <cell r="AR4071" t="str">
            <v>גנ"י</v>
          </cell>
        </row>
        <row r="4072">
          <cell r="B4072">
            <v>25404690</v>
          </cell>
          <cell r="I4072" t="str">
            <v>משרד</v>
          </cell>
          <cell r="M4072" t="str">
            <v>מבועים</v>
          </cell>
          <cell r="N4072">
            <v>0</v>
          </cell>
          <cell r="P4072" t="str">
            <v>מרחבים</v>
          </cell>
          <cell r="AR4072" t="str">
            <v>יסודי</v>
          </cell>
        </row>
        <row r="4073">
          <cell r="B4073">
            <v>25405234</v>
          </cell>
          <cell r="I4073" t="str">
            <v>משרד</v>
          </cell>
          <cell r="M4073" t="str">
            <v>אשדוד</v>
          </cell>
          <cell r="N4073">
            <v>0</v>
          </cell>
          <cell r="P4073" t="str">
            <v>אשדוד</v>
          </cell>
          <cell r="AR4073" t="str">
            <v>יסודי</v>
          </cell>
        </row>
        <row r="4074">
          <cell r="B4074">
            <v>25405572</v>
          </cell>
          <cell r="I4074" t="str">
            <v>משרד</v>
          </cell>
          <cell r="M4074" t="str">
            <v>אשדוד</v>
          </cell>
          <cell r="N4074">
            <v>0</v>
          </cell>
          <cell r="P4074" t="str">
            <v>אשדוד</v>
          </cell>
          <cell r="AR4074" t="str">
            <v>יסודי</v>
          </cell>
        </row>
        <row r="4075">
          <cell r="B4075">
            <v>25405697</v>
          </cell>
          <cell r="I4075" t="str">
            <v>משרד</v>
          </cell>
          <cell r="M4075" t="str">
            <v>אשקלון</v>
          </cell>
          <cell r="N4075">
            <v>0</v>
          </cell>
          <cell r="P4075" t="str">
            <v>אשקלון</v>
          </cell>
          <cell r="AR4075" t="str">
            <v>חט"ב</v>
          </cell>
        </row>
        <row r="4076">
          <cell r="B4076">
            <v>25405697</v>
          </cell>
          <cell r="I4076" t="str">
            <v>משרד</v>
          </cell>
          <cell r="M4076" t="str">
            <v>אשקלון</v>
          </cell>
          <cell r="N4076">
            <v>0</v>
          </cell>
          <cell r="P4076" t="str">
            <v>אשקלון</v>
          </cell>
          <cell r="AR4076" t="str">
            <v>חט"ע</v>
          </cell>
        </row>
        <row r="4077">
          <cell r="B4077">
            <v>25405788</v>
          </cell>
          <cell r="I4077" t="str">
            <v>משרד</v>
          </cell>
          <cell r="M4077" t="str">
            <v>אשדוד</v>
          </cell>
          <cell r="N4077">
            <v>0</v>
          </cell>
          <cell r="P4077" t="str">
            <v>אשדוד</v>
          </cell>
          <cell r="AR4077" t="str">
            <v>יסודי</v>
          </cell>
        </row>
        <row r="4078">
          <cell r="B4078">
            <v>25405937</v>
          </cell>
          <cell r="I4078" t="str">
            <v>משרד</v>
          </cell>
          <cell r="M4078" t="str">
            <v>אשדוד</v>
          </cell>
          <cell r="N4078">
            <v>0</v>
          </cell>
          <cell r="P4078" t="str">
            <v>אשדוד</v>
          </cell>
          <cell r="AR4078" t="str">
            <v>חט"ב</v>
          </cell>
        </row>
        <row r="4079">
          <cell r="B4079">
            <v>25406885</v>
          </cell>
          <cell r="I4079" t="str">
            <v>משרד</v>
          </cell>
          <cell r="M4079" t="str">
            <v>אשדוד</v>
          </cell>
          <cell r="N4079">
            <v>0</v>
          </cell>
          <cell r="P4079" t="str">
            <v>אשדוד</v>
          </cell>
          <cell r="AR4079" t="str">
            <v>יסודי</v>
          </cell>
        </row>
        <row r="4080">
          <cell r="B4080">
            <v>25406935</v>
          </cell>
          <cell r="I4080" t="str">
            <v>משרד</v>
          </cell>
          <cell r="M4080" t="str">
            <v>שדרות</v>
          </cell>
          <cell r="N4080">
            <v>1</v>
          </cell>
          <cell r="P4080" t="str">
            <v>שדרות</v>
          </cell>
          <cell r="AR4080" t="str">
            <v>יסודי</v>
          </cell>
        </row>
        <row r="4081">
          <cell r="B4081">
            <v>25407057</v>
          </cell>
          <cell r="I4081" t="str">
            <v>משרד</v>
          </cell>
          <cell r="M4081" t="str">
            <v>אשקלון</v>
          </cell>
          <cell r="N4081">
            <v>0</v>
          </cell>
          <cell r="P4081" t="str">
            <v>אשקלון</v>
          </cell>
          <cell r="AR4081" t="str">
            <v>יסודי</v>
          </cell>
        </row>
        <row r="4082">
          <cell r="B4082">
            <v>25407073</v>
          </cell>
          <cell r="I4082" t="str">
            <v>משרד</v>
          </cell>
          <cell r="M4082" t="str">
            <v>אשדוד</v>
          </cell>
          <cell r="N4082">
            <v>0</v>
          </cell>
          <cell r="P4082" t="str">
            <v>אשדוד</v>
          </cell>
          <cell r="AR4082" t="str">
            <v>יסודי</v>
          </cell>
        </row>
        <row r="4083">
          <cell r="B4083">
            <v>25407537</v>
          </cell>
          <cell r="I4083" t="str">
            <v>משרד</v>
          </cell>
          <cell r="M4083" t="str">
            <v>אשקלון</v>
          </cell>
          <cell r="N4083">
            <v>0</v>
          </cell>
          <cell r="P4083" t="str">
            <v>אשקלון</v>
          </cell>
          <cell r="AR4083" t="str">
            <v>חט"ב</v>
          </cell>
        </row>
        <row r="4084">
          <cell r="B4084">
            <v>25407727</v>
          </cell>
          <cell r="I4084" t="str">
            <v>משרד</v>
          </cell>
          <cell r="M4084" t="str">
            <v>אילת</v>
          </cell>
          <cell r="N4084">
            <v>0</v>
          </cell>
          <cell r="P4084" t="str">
            <v>אילת</v>
          </cell>
          <cell r="AR4084" t="str">
            <v>חט"ב</v>
          </cell>
        </row>
        <row r="4085">
          <cell r="B4085">
            <v>25407727</v>
          </cell>
          <cell r="I4085" t="str">
            <v>משרד</v>
          </cell>
          <cell r="M4085" t="str">
            <v>אילת</v>
          </cell>
          <cell r="N4085">
            <v>0</v>
          </cell>
          <cell r="P4085" t="str">
            <v>אילת</v>
          </cell>
          <cell r="AR4085" t="str">
            <v>חט"ע</v>
          </cell>
        </row>
        <row r="4086">
          <cell r="B4086">
            <v>25408147</v>
          </cell>
          <cell r="I4086" t="str">
            <v>משרד</v>
          </cell>
          <cell r="M4086" t="str">
            <v>אשקלון</v>
          </cell>
          <cell r="N4086">
            <v>0</v>
          </cell>
          <cell r="P4086" t="str">
            <v>אשקלון</v>
          </cell>
          <cell r="AR4086" t="str">
            <v>חט"ב</v>
          </cell>
        </row>
        <row r="4087">
          <cell r="B4087">
            <v>25408196</v>
          </cell>
          <cell r="I4087" t="str">
            <v>משרד</v>
          </cell>
          <cell r="M4087" t="str">
            <v>אשדוד</v>
          </cell>
          <cell r="N4087">
            <v>0</v>
          </cell>
          <cell r="P4087" t="str">
            <v>אשדוד</v>
          </cell>
          <cell r="AR4087" t="str">
            <v>יסודי</v>
          </cell>
        </row>
        <row r="4088">
          <cell r="B4088">
            <v>25408360</v>
          </cell>
          <cell r="I4088" t="str">
            <v>משרד</v>
          </cell>
          <cell r="M4088" t="str">
            <v>קרית גת</v>
          </cell>
          <cell r="N4088">
            <v>0</v>
          </cell>
          <cell r="P4088" t="str">
            <v>קרית גת</v>
          </cell>
          <cell r="AR4088" t="str">
            <v>יסודי</v>
          </cell>
        </row>
        <row r="4089">
          <cell r="B4089">
            <v>25408386</v>
          </cell>
          <cell r="I4089" t="str">
            <v>משרד</v>
          </cell>
          <cell r="M4089" t="str">
            <v>אשקלון</v>
          </cell>
          <cell r="N4089">
            <v>0</v>
          </cell>
          <cell r="P4089" t="str">
            <v>אשקלון</v>
          </cell>
          <cell r="AR4089" t="str">
            <v>גנ"י</v>
          </cell>
        </row>
        <row r="4090">
          <cell r="B4090">
            <v>25408568</v>
          </cell>
          <cell r="I4090" t="str">
            <v>משרד</v>
          </cell>
          <cell r="M4090" t="str">
            <v>באר שבע</v>
          </cell>
          <cell r="N4090">
            <v>0</v>
          </cell>
          <cell r="P4090" t="str">
            <v>באר שבע</v>
          </cell>
          <cell r="AR4090" t="str">
            <v>גנ"י</v>
          </cell>
        </row>
        <row r="4091">
          <cell r="B4091">
            <v>25408709</v>
          </cell>
          <cell r="I4091" t="str">
            <v>משרד</v>
          </cell>
          <cell r="M4091" t="str">
            <v>בתי ספר של מרחבים</v>
          </cell>
          <cell r="N4091">
            <v>0</v>
          </cell>
          <cell r="P4091" t="str">
            <v>מרחבים</v>
          </cell>
          <cell r="AR4091" t="str">
            <v>יסודי</v>
          </cell>
        </row>
        <row r="4092">
          <cell r="B4092">
            <v>25409376</v>
          </cell>
          <cell r="I4092" t="str">
            <v>משרד</v>
          </cell>
          <cell r="M4092" t="str">
            <v>אילת</v>
          </cell>
          <cell r="N4092">
            <v>0</v>
          </cell>
          <cell r="P4092" t="str">
            <v>אילת</v>
          </cell>
          <cell r="AR4092" t="str">
            <v>חט"ב</v>
          </cell>
        </row>
        <row r="4093">
          <cell r="B4093">
            <v>25409574</v>
          </cell>
          <cell r="I4093" t="str">
            <v>משרד</v>
          </cell>
          <cell r="M4093" t="str">
            <v>נתיבות</v>
          </cell>
          <cell r="N4093">
            <v>0</v>
          </cell>
          <cell r="P4093" t="str">
            <v>נתיבות</v>
          </cell>
          <cell r="AR4093" t="str">
            <v>חט"ב</v>
          </cell>
        </row>
        <row r="4094">
          <cell r="B4094">
            <v>25409608</v>
          </cell>
          <cell r="I4094" t="str">
            <v>משרד</v>
          </cell>
          <cell r="M4094" t="str">
            <v>אשקלון</v>
          </cell>
          <cell r="N4094">
            <v>0</v>
          </cell>
          <cell r="P4094" t="str">
            <v>אשקלון</v>
          </cell>
          <cell r="AR4094" t="str">
            <v>חט"ב</v>
          </cell>
        </row>
        <row r="4095">
          <cell r="B4095">
            <v>25409608</v>
          </cell>
          <cell r="I4095" t="str">
            <v>משרד</v>
          </cell>
          <cell r="M4095" t="str">
            <v>אשקלון</v>
          </cell>
          <cell r="N4095">
            <v>0</v>
          </cell>
          <cell r="P4095" t="str">
            <v>אשקלון</v>
          </cell>
          <cell r="AR4095" t="str">
            <v>חט"ע</v>
          </cell>
        </row>
        <row r="4096">
          <cell r="B4096">
            <v>25410127</v>
          </cell>
          <cell r="I4096" t="str">
            <v>משרד</v>
          </cell>
          <cell r="M4096" t="str">
            <v>באר שבע</v>
          </cell>
          <cell r="N4096">
            <v>0</v>
          </cell>
          <cell r="P4096" t="str">
            <v>באר שבע</v>
          </cell>
          <cell r="AR4096" t="str">
            <v>יסודי</v>
          </cell>
        </row>
        <row r="4097">
          <cell r="B4097">
            <v>25410580</v>
          </cell>
          <cell r="I4097" t="str">
            <v>משרד</v>
          </cell>
          <cell r="M4097" t="str">
            <v>באר שבע</v>
          </cell>
          <cell r="N4097">
            <v>0</v>
          </cell>
          <cell r="P4097" t="str">
            <v>באר שבע</v>
          </cell>
          <cell r="AR4097" t="str">
            <v>יסודי</v>
          </cell>
        </row>
        <row r="4098">
          <cell r="B4098">
            <v>25410713</v>
          </cell>
          <cell r="I4098" t="str">
            <v>משרד</v>
          </cell>
          <cell r="M4098" t="str">
            <v>באר שבע</v>
          </cell>
          <cell r="N4098">
            <v>0</v>
          </cell>
          <cell r="P4098" t="str">
            <v>באר שבע</v>
          </cell>
          <cell r="AR4098" t="str">
            <v>יסודי</v>
          </cell>
        </row>
        <row r="4099">
          <cell r="B4099">
            <v>25411299</v>
          </cell>
          <cell r="I4099" t="str">
            <v>בעלות</v>
          </cell>
          <cell r="M4099" t="str">
            <v>אשקלון</v>
          </cell>
          <cell r="N4099">
            <v>0</v>
          </cell>
          <cell r="P4099" t="str">
            <v>אשקלון</v>
          </cell>
          <cell r="AR4099" t="str">
            <v>חט"ע</v>
          </cell>
        </row>
        <row r="4100">
          <cell r="B4100">
            <v>25411612</v>
          </cell>
          <cell r="I4100" t="str">
            <v>משרד</v>
          </cell>
          <cell r="M4100" t="str">
            <v>באר שבע</v>
          </cell>
          <cell r="N4100">
            <v>0</v>
          </cell>
          <cell r="P4100" t="str">
            <v>באר שבע</v>
          </cell>
          <cell r="AR4100" t="str">
            <v>יסודי</v>
          </cell>
        </row>
        <row r="4101">
          <cell r="B4101">
            <v>25411679</v>
          </cell>
          <cell r="I4101" t="str">
            <v>משרד</v>
          </cell>
          <cell r="M4101" t="str">
            <v>אורים</v>
          </cell>
          <cell r="N4101">
            <v>0</v>
          </cell>
          <cell r="P4101" t="str">
            <v>אשכול</v>
          </cell>
          <cell r="AR4101" t="str">
            <v>גנ"י</v>
          </cell>
        </row>
        <row r="4102">
          <cell r="B4102">
            <v>25412164</v>
          </cell>
          <cell r="I4102" t="str">
            <v>משרד</v>
          </cell>
          <cell r="M4102" t="str">
            <v>גבים</v>
          </cell>
          <cell r="N4102">
            <v>1</v>
          </cell>
          <cell r="P4102" t="str">
            <v>שער הנגב</v>
          </cell>
          <cell r="AR4102" t="str">
            <v>יסודי</v>
          </cell>
        </row>
        <row r="4103">
          <cell r="B4103">
            <v>25412172</v>
          </cell>
          <cell r="I4103" t="str">
            <v>משרד</v>
          </cell>
          <cell r="M4103" t="str">
            <v>בטחה</v>
          </cell>
          <cell r="N4103">
            <v>0</v>
          </cell>
          <cell r="P4103" t="str">
            <v>מרחבים</v>
          </cell>
          <cell r="AR4103" t="str">
            <v>גנ"י</v>
          </cell>
        </row>
        <row r="4104">
          <cell r="B4104">
            <v>25412271</v>
          </cell>
          <cell r="I4104" t="str">
            <v>משרד</v>
          </cell>
          <cell r="M4104" t="str">
            <v>באר שבע</v>
          </cell>
          <cell r="N4104">
            <v>0</v>
          </cell>
          <cell r="P4104" t="str">
            <v>באר שבע</v>
          </cell>
          <cell r="AR4104" t="str">
            <v>חט"ב</v>
          </cell>
        </row>
        <row r="4105">
          <cell r="B4105">
            <v>25412669</v>
          </cell>
          <cell r="I4105" t="str">
            <v>משרד</v>
          </cell>
          <cell r="M4105" t="str">
            <v>אשדוד</v>
          </cell>
          <cell r="N4105">
            <v>0</v>
          </cell>
          <cell r="P4105" t="str">
            <v>אשדוד</v>
          </cell>
          <cell r="AR4105" t="str">
            <v>יסודי</v>
          </cell>
        </row>
        <row r="4106">
          <cell r="B4106">
            <v>25412941</v>
          </cell>
          <cell r="I4106" t="str">
            <v>משרד</v>
          </cell>
          <cell r="M4106" t="str">
            <v>אשדוד</v>
          </cell>
          <cell r="N4106">
            <v>0</v>
          </cell>
          <cell r="P4106" t="str">
            <v>אשדוד</v>
          </cell>
          <cell r="AR4106" t="str">
            <v>יסודי</v>
          </cell>
        </row>
        <row r="4107">
          <cell r="B4107">
            <v>25413121</v>
          </cell>
          <cell r="I4107" t="str">
            <v>משרד</v>
          </cell>
          <cell r="M4107" t="str">
            <v>באר שבע</v>
          </cell>
          <cell r="N4107">
            <v>0</v>
          </cell>
          <cell r="P4107" t="str">
            <v>באר שבע</v>
          </cell>
          <cell r="AR4107" t="str">
            <v>חט"ב</v>
          </cell>
        </row>
        <row r="4108">
          <cell r="B4108">
            <v>25413675</v>
          </cell>
          <cell r="I4108" t="str">
            <v>בעלות</v>
          </cell>
          <cell r="M4108" t="str">
            <v>ערד</v>
          </cell>
          <cell r="N4108">
            <v>0</v>
          </cell>
          <cell r="P4108" t="str">
            <v>ערד</v>
          </cell>
          <cell r="AR4108" t="str">
            <v>חט"ע</v>
          </cell>
        </row>
        <row r="4109">
          <cell r="B4109">
            <v>25413840</v>
          </cell>
          <cell r="I4109" t="str">
            <v>משרד</v>
          </cell>
          <cell r="M4109" t="str">
            <v>באר שבע</v>
          </cell>
          <cell r="N4109">
            <v>0</v>
          </cell>
          <cell r="P4109" t="str">
            <v>באר שבע</v>
          </cell>
          <cell r="AR4109" t="str">
            <v>חט"ב</v>
          </cell>
        </row>
        <row r="4110">
          <cell r="B4110">
            <v>25413972</v>
          </cell>
          <cell r="I4110" t="str">
            <v>משרד</v>
          </cell>
          <cell r="M4110" t="str">
            <v>אשקלון</v>
          </cell>
          <cell r="N4110">
            <v>0</v>
          </cell>
          <cell r="P4110" t="str">
            <v>אשקלון</v>
          </cell>
          <cell r="AR4110" t="str">
            <v>חט"ב</v>
          </cell>
        </row>
        <row r="4111">
          <cell r="B4111">
            <v>25413972</v>
          </cell>
          <cell r="I4111" t="str">
            <v>משרד</v>
          </cell>
          <cell r="M4111" t="str">
            <v>אשקלון</v>
          </cell>
          <cell r="N4111">
            <v>0</v>
          </cell>
          <cell r="P4111" t="str">
            <v>אשקלון</v>
          </cell>
          <cell r="AR4111" t="str">
            <v>חט"ע</v>
          </cell>
        </row>
        <row r="4112">
          <cell r="B4112">
            <v>25414038</v>
          </cell>
          <cell r="I4112" t="str">
            <v>משרד</v>
          </cell>
          <cell r="M4112" t="str">
            <v>אופקים</v>
          </cell>
          <cell r="N4112">
            <v>0</v>
          </cell>
          <cell r="P4112" t="str">
            <v>אופקים</v>
          </cell>
          <cell r="AR4112" t="str">
            <v>יסודי</v>
          </cell>
        </row>
        <row r="4113">
          <cell r="B4113">
            <v>25414582</v>
          </cell>
          <cell r="I4113" t="str">
            <v>משרד</v>
          </cell>
          <cell r="M4113" t="str">
            <v>באר שבע</v>
          </cell>
          <cell r="N4113">
            <v>0</v>
          </cell>
          <cell r="P4113" t="str">
            <v>באר שבע</v>
          </cell>
          <cell r="AR4113" t="str">
            <v>יסודי</v>
          </cell>
        </row>
        <row r="4114">
          <cell r="B4114">
            <v>25414939</v>
          </cell>
          <cell r="I4114" t="str">
            <v>משרד</v>
          </cell>
          <cell r="M4114" t="str">
            <v>באר שבע</v>
          </cell>
          <cell r="N4114">
            <v>0</v>
          </cell>
          <cell r="P4114" t="str">
            <v>באר שבע</v>
          </cell>
          <cell r="AR4114" t="str">
            <v>חט"ב</v>
          </cell>
        </row>
        <row r="4115">
          <cell r="B4115">
            <v>25415084</v>
          </cell>
          <cell r="I4115" t="str">
            <v>בעלות</v>
          </cell>
          <cell r="M4115" t="str">
            <v>קרית גת</v>
          </cell>
          <cell r="N4115">
            <v>0</v>
          </cell>
          <cell r="P4115" t="str">
            <v>קרית גת</v>
          </cell>
          <cell r="AR4115" t="str">
            <v>חט"ב</v>
          </cell>
        </row>
        <row r="4116">
          <cell r="B4116">
            <v>25415084</v>
          </cell>
          <cell r="I4116" t="str">
            <v>בעלות</v>
          </cell>
          <cell r="M4116" t="str">
            <v>קרית גת</v>
          </cell>
          <cell r="N4116">
            <v>0</v>
          </cell>
          <cell r="P4116" t="str">
            <v>קרית גת</v>
          </cell>
          <cell r="AR4116" t="str">
            <v>חט"ע</v>
          </cell>
        </row>
        <row r="4117">
          <cell r="B4117">
            <v>25415811</v>
          </cell>
          <cell r="I4117" t="str">
            <v>משרד</v>
          </cell>
          <cell r="M4117" t="str">
            <v>דימונה</v>
          </cell>
          <cell r="N4117">
            <v>0</v>
          </cell>
          <cell r="P4117" t="str">
            <v>דימונה</v>
          </cell>
          <cell r="AR4117" t="str">
            <v>יסודי</v>
          </cell>
        </row>
        <row r="4118">
          <cell r="B4118">
            <v>25416710</v>
          </cell>
          <cell r="I4118" t="str">
            <v>משרד</v>
          </cell>
          <cell r="M4118" t="str">
            <v>באר שבע</v>
          </cell>
          <cell r="N4118">
            <v>0</v>
          </cell>
          <cell r="P4118" t="str">
            <v>באר שבע</v>
          </cell>
          <cell r="AR4118" t="str">
            <v>גנ"י</v>
          </cell>
        </row>
        <row r="4119">
          <cell r="B4119">
            <v>25416876</v>
          </cell>
          <cell r="I4119" t="str">
            <v>משרד</v>
          </cell>
          <cell r="M4119" t="str">
            <v>באר שבע</v>
          </cell>
          <cell r="N4119">
            <v>0</v>
          </cell>
          <cell r="P4119" t="str">
            <v>באר שבע</v>
          </cell>
          <cell r="AR4119" t="str">
            <v>יסודי</v>
          </cell>
        </row>
        <row r="4120">
          <cell r="B4120">
            <v>25417023</v>
          </cell>
          <cell r="I4120" t="str">
            <v>משרד</v>
          </cell>
          <cell r="M4120" t="str">
            <v>קרית גת</v>
          </cell>
          <cell r="N4120">
            <v>0</v>
          </cell>
          <cell r="P4120" t="str">
            <v>קרית גת</v>
          </cell>
          <cell r="AR4120" t="str">
            <v>חט"ב</v>
          </cell>
        </row>
        <row r="4121">
          <cell r="B4121">
            <v>25417023</v>
          </cell>
          <cell r="I4121" t="str">
            <v>משרד</v>
          </cell>
          <cell r="M4121" t="str">
            <v>קרית גת</v>
          </cell>
          <cell r="N4121">
            <v>0</v>
          </cell>
          <cell r="P4121" t="str">
            <v>קרית גת</v>
          </cell>
          <cell r="AR4121" t="str">
            <v>חט"ע</v>
          </cell>
        </row>
        <row r="4122">
          <cell r="B4122">
            <v>25417031</v>
          </cell>
          <cell r="I4122" t="str">
            <v>משרד</v>
          </cell>
          <cell r="M4122" t="str">
            <v>ניצן</v>
          </cell>
          <cell r="N4122">
            <v>0</v>
          </cell>
          <cell r="P4122" t="str">
            <v>חוף אשקלון</v>
          </cell>
          <cell r="AR4122" t="str">
            <v>יסודי</v>
          </cell>
        </row>
        <row r="4123">
          <cell r="B4123">
            <v>25417809</v>
          </cell>
          <cell r="I4123" t="str">
            <v>משרד</v>
          </cell>
          <cell r="M4123" t="str">
            <v>באר שבע</v>
          </cell>
          <cell r="N4123">
            <v>0</v>
          </cell>
          <cell r="P4123" t="str">
            <v>באר שבע</v>
          </cell>
          <cell r="AR4123" t="str">
            <v>חט"ב</v>
          </cell>
        </row>
        <row r="4124">
          <cell r="B4124">
            <v>25417940</v>
          </cell>
          <cell r="I4124" t="str">
            <v>משרד</v>
          </cell>
          <cell r="M4124" t="str">
            <v>מרכז שפירא</v>
          </cell>
          <cell r="N4124">
            <v>0</v>
          </cell>
          <cell r="P4124" t="str">
            <v>שפיר</v>
          </cell>
          <cell r="AR4124" t="str">
            <v>יסודי</v>
          </cell>
        </row>
        <row r="4125">
          <cell r="B4125">
            <v>25418047</v>
          </cell>
          <cell r="I4125" t="str">
            <v>משרד</v>
          </cell>
          <cell r="M4125" t="str">
            <v>רהט</v>
          </cell>
          <cell r="N4125">
            <v>0</v>
          </cell>
          <cell r="P4125" t="str">
            <v>רהט</v>
          </cell>
          <cell r="AR4125" t="str">
            <v>חט"ב</v>
          </cell>
        </row>
        <row r="4126">
          <cell r="B4126">
            <v>25418559</v>
          </cell>
          <cell r="I4126" t="str">
            <v>בעלות</v>
          </cell>
          <cell r="M4126" t="str">
            <v>באר שבע</v>
          </cell>
          <cell r="N4126">
            <v>0</v>
          </cell>
          <cell r="P4126" t="str">
            <v>באר שבע</v>
          </cell>
          <cell r="AR4126" t="str">
            <v>חט"ע</v>
          </cell>
        </row>
        <row r="4127">
          <cell r="B4127">
            <v>25418567</v>
          </cell>
          <cell r="I4127" t="str">
            <v>משרד</v>
          </cell>
          <cell r="M4127" t="str">
            <v>דימונה</v>
          </cell>
          <cell r="N4127">
            <v>0</v>
          </cell>
          <cell r="P4127" t="str">
            <v>דימונה</v>
          </cell>
          <cell r="AR4127" t="str">
            <v>יסודי</v>
          </cell>
        </row>
        <row r="4128">
          <cell r="B4128">
            <v>25418666</v>
          </cell>
          <cell r="I4128" t="str">
            <v>משרד</v>
          </cell>
          <cell r="M4128" t="str">
            <v>אור הנר</v>
          </cell>
          <cell r="N4128">
            <v>1</v>
          </cell>
          <cell r="P4128" t="str">
            <v>שער הנגב</v>
          </cell>
          <cell r="AR4128" t="str">
            <v>גנ"י</v>
          </cell>
        </row>
        <row r="4129">
          <cell r="B4129">
            <v>25419169</v>
          </cell>
          <cell r="I4129" t="str">
            <v>משרד</v>
          </cell>
          <cell r="M4129" t="str">
            <v>אילת</v>
          </cell>
          <cell r="N4129">
            <v>0</v>
          </cell>
          <cell r="P4129" t="str">
            <v>אילת</v>
          </cell>
          <cell r="AR4129" t="str">
            <v>חט"ב</v>
          </cell>
        </row>
        <row r="4130">
          <cell r="B4130">
            <v>25419169</v>
          </cell>
          <cell r="I4130" t="str">
            <v>משרד</v>
          </cell>
          <cell r="M4130" t="str">
            <v>אילת</v>
          </cell>
          <cell r="N4130">
            <v>0</v>
          </cell>
          <cell r="P4130" t="str">
            <v>אילת</v>
          </cell>
          <cell r="AR4130" t="str">
            <v>חט"ע</v>
          </cell>
        </row>
        <row r="4131">
          <cell r="B4131">
            <v>25419433</v>
          </cell>
          <cell r="I4131" t="str">
            <v>משרד</v>
          </cell>
          <cell r="M4131" t="str">
            <v>באר שבע</v>
          </cell>
          <cell r="N4131">
            <v>0</v>
          </cell>
          <cell r="P4131" t="str">
            <v>באר שבע</v>
          </cell>
          <cell r="AR4131" t="str">
            <v>יסודי</v>
          </cell>
        </row>
        <row r="4132">
          <cell r="B4132">
            <v>25419664</v>
          </cell>
          <cell r="I4132" t="str">
            <v>משרד</v>
          </cell>
          <cell r="M4132" t="str">
            <v>באר שבע</v>
          </cell>
          <cell r="N4132">
            <v>0</v>
          </cell>
          <cell r="P4132" t="str">
            <v>באר שבע</v>
          </cell>
          <cell r="AR4132" t="str">
            <v>חט"ב</v>
          </cell>
        </row>
        <row r="4133">
          <cell r="B4133">
            <v>25419714</v>
          </cell>
          <cell r="I4133" t="str">
            <v>משרד</v>
          </cell>
          <cell r="M4133"/>
          <cell r="N4133">
            <v>0</v>
          </cell>
          <cell r="P4133" t="str">
            <v>באר שבע</v>
          </cell>
          <cell r="AR4133" t="str">
            <v>חט"ב</v>
          </cell>
        </row>
        <row r="4134">
          <cell r="B4134">
            <v>25419714</v>
          </cell>
          <cell r="I4134" t="str">
            <v>משרד</v>
          </cell>
          <cell r="M4134" t="str">
            <v>באר שבע</v>
          </cell>
          <cell r="N4134">
            <v>0</v>
          </cell>
          <cell r="P4134" t="str">
            <v>באר שבע</v>
          </cell>
          <cell r="AR4134" t="str">
            <v>חט"ב</v>
          </cell>
        </row>
        <row r="4135">
          <cell r="B4135">
            <v>25443029</v>
          </cell>
          <cell r="I4135" t="str">
            <v>משרד</v>
          </cell>
          <cell r="M4135" t="str">
            <v>באר שבע</v>
          </cell>
          <cell r="N4135">
            <v>0</v>
          </cell>
          <cell r="P4135" t="str">
            <v>באר שבע</v>
          </cell>
          <cell r="AR4135" t="str">
            <v>חט"ב</v>
          </cell>
        </row>
        <row r="4136">
          <cell r="B4136">
            <v>25446808</v>
          </cell>
          <cell r="I4136" t="str">
            <v>משרד</v>
          </cell>
          <cell r="M4136" t="str">
            <v>אילת</v>
          </cell>
          <cell r="N4136">
            <v>0</v>
          </cell>
          <cell r="P4136" t="str">
            <v>אילת</v>
          </cell>
          <cell r="AR4136" t="str">
            <v>חט"ב</v>
          </cell>
        </row>
        <row r="4137">
          <cell r="B4137">
            <v>25446808</v>
          </cell>
          <cell r="I4137" t="str">
            <v>משרד</v>
          </cell>
          <cell r="M4137" t="str">
            <v>אילת</v>
          </cell>
          <cell r="N4137">
            <v>0</v>
          </cell>
          <cell r="P4137" t="str">
            <v>אילת</v>
          </cell>
          <cell r="AR4137" t="str">
            <v>חט"ע</v>
          </cell>
        </row>
        <row r="4138">
          <cell r="B4138">
            <v>25448317</v>
          </cell>
          <cell r="I4138" t="str">
            <v>משרד</v>
          </cell>
          <cell r="M4138" t="str">
            <v>אשדוד</v>
          </cell>
          <cell r="N4138">
            <v>0</v>
          </cell>
          <cell r="P4138" t="str">
            <v>אשדוד</v>
          </cell>
          <cell r="AR4138" t="str">
            <v>יסודי</v>
          </cell>
        </row>
        <row r="4139">
          <cell r="B4139">
            <v>25451667</v>
          </cell>
          <cell r="I4139" t="str">
            <v>משרד</v>
          </cell>
          <cell r="M4139" t="str">
            <v>אשדוד</v>
          </cell>
          <cell r="N4139">
            <v>0</v>
          </cell>
          <cell r="P4139" t="str">
            <v>אשדוד</v>
          </cell>
          <cell r="AR4139" t="str">
            <v>גנ"י</v>
          </cell>
        </row>
        <row r="4140">
          <cell r="B4140">
            <v>25453408</v>
          </cell>
          <cell r="I4140" t="str">
            <v>משרד</v>
          </cell>
          <cell r="M4140" t="str">
            <v>אשקלון</v>
          </cell>
          <cell r="N4140">
            <v>0</v>
          </cell>
          <cell r="P4140" t="str">
            <v>אשקלון</v>
          </cell>
          <cell r="AR4140" t="str">
            <v>יסודי</v>
          </cell>
        </row>
        <row r="4141">
          <cell r="B4141">
            <v>25453762</v>
          </cell>
          <cell r="I4141" t="str">
            <v>משרד</v>
          </cell>
          <cell r="M4141" t="str">
            <v>אשקלון</v>
          </cell>
          <cell r="N4141">
            <v>0</v>
          </cell>
          <cell r="P4141" t="str">
            <v>אשקלון</v>
          </cell>
          <cell r="AR4141" t="str">
            <v>יסודי</v>
          </cell>
        </row>
        <row r="4142">
          <cell r="B4142">
            <v>25457185</v>
          </cell>
          <cell r="I4142" t="str">
            <v>משרד</v>
          </cell>
          <cell r="M4142" t="str">
            <v>בני דקלים</v>
          </cell>
          <cell r="N4142">
            <v>0</v>
          </cell>
          <cell r="P4142" t="str">
            <v>לכיש</v>
          </cell>
          <cell r="AR4142" t="str">
            <v>יסודי</v>
          </cell>
        </row>
        <row r="4143">
          <cell r="B4143">
            <v>25457185</v>
          </cell>
          <cell r="I4143" t="str">
            <v>משרד</v>
          </cell>
          <cell r="M4143" t="str">
            <v>ניצן</v>
          </cell>
          <cell r="N4143">
            <v>0</v>
          </cell>
          <cell r="P4143" t="str">
            <v>חוף אשקלון</v>
          </cell>
          <cell r="AR4143" t="str">
            <v>יסודי</v>
          </cell>
        </row>
        <row r="4144">
          <cell r="B4144">
            <v>25468687</v>
          </cell>
          <cell r="I4144" t="str">
            <v>משרד</v>
          </cell>
          <cell r="M4144" t="str">
            <v>אשדוד</v>
          </cell>
          <cell r="N4144">
            <v>0</v>
          </cell>
          <cell r="P4144" t="str">
            <v>אשדוד</v>
          </cell>
          <cell r="AR4144" t="str">
            <v>יסודי</v>
          </cell>
        </row>
        <row r="4145">
          <cell r="B4145">
            <v>25482118</v>
          </cell>
          <cell r="I4145" t="str">
            <v>משרד</v>
          </cell>
          <cell r="M4145" t="str">
            <v>באר שבע</v>
          </cell>
          <cell r="N4145">
            <v>0</v>
          </cell>
          <cell r="P4145" t="str">
            <v>באר שבע</v>
          </cell>
          <cell r="AR4145" t="str">
            <v>יסודי</v>
          </cell>
        </row>
        <row r="4146">
          <cell r="B4146">
            <v>25482118</v>
          </cell>
          <cell r="I4146" t="str">
            <v>משרד</v>
          </cell>
          <cell r="M4146" t="str">
            <v>באר שבע</v>
          </cell>
          <cell r="N4146">
            <v>0</v>
          </cell>
          <cell r="P4146" t="str">
            <v>באר שבע</v>
          </cell>
          <cell r="AR4146" t="str">
            <v>יסודי</v>
          </cell>
        </row>
        <row r="4147">
          <cell r="B4147">
            <v>25486853</v>
          </cell>
          <cell r="I4147" t="str">
            <v>משרד</v>
          </cell>
          <cell r="M4147" t="str">
            <v>אשדוד</v>
          </cell>
          <cell r="N4147">
            <v>0</v>
          </cell>
          <cell r="P4147" t="str">
            <v>אשדוד</v>
          </cell>
          <cell r="AR4147" t="str">
            <v>יסודי</v>
          </cell>
        </row>
        <row r="4148">
          <cell r="B4148">
            <v>25487505</v>
          </cell>
          <cell r="I4148" t="str">
            <v>משרד</v>
          </cell>
          <cell r="M4148" t="str">
            <v>קרית מלאכי</v>
          </cell>
          <cell r="N4148">
            <v>0</v>
          </cell>
          <cell r="P4148" t="str">
            <v>קרית מלאכי</v>
          </cell>
          <cell r="AR4148" t="str">
            <v>יסודי</v>
          </cell>
        </row>
        <row r="4149">
          <cell r="B4149">
            <v>25487505</v>
          </cell>
          <cell r="I4149" t="str">
            <v>משרד</v>
          </cell>
          <cell r="M4149" t="str">
            <v>אשדוד</v>
          </cell>
          <cell r="N4149">
            <v>0</v>
          </cell>
          <cell r="P4149" t="str">
            <v>אשדוד</v>
          </cell>
          <cell r="AR4149" t="str">
            <v>חט"ב</v>
          </cell>
        </row>
        <row r="4150">
          <cell r="B4150">
            <v>25490129</v>
          </cell>
          <cell r="I4150" t="str">
            <v>משרד</v>
          </cell>
          <cell r="M4150" t="str">
            <v>דימונה</v>
          </cell>
          <cell r="N4150">
            <v>0</v>
          </cell>
          <cell r="P4150" t="str">
            <v>דימונה</v>
          </cell>
          <cell r="AR4150" t="str">
            <v>יסודי</v>
          </cell>
        </row>
        <row r="4151">
          <cell r="B4151">
            <v>25495110</v>
          </cell>
          <cell r="I4151" t="str">
            <v>משרד</v>
          </cell>
          <cell r="M4151" t="str">
            <v>רנן</v>
          </cell>
          <cell r="N4151">
            <v>0</v>
          </cell>
          <cell r="P4151" t="str">
            <v>מרחבים</v>
          </cell>
          <cell r="AR4151" t="str">
            <v>גנ"י</v>
          </cell>
        </row>
        <row r="4152">
          <cell r="B4152">
            <v>25495110</v>
          </cell>
          <cell r="I4152" t="str">
            <v>משרד</v>
          </cell>
          <cell r="M4152" t="str">
            <v>אשבול</v>
          </cell>
          <cell r="N4152">
            <v>0</v>
          </cell>
          <cell r="P4152" t="str">
            <v>מרחבים</v>
          </cell>
          <cell r="AR4152" t="str">
            <v>גנ"י</v>
          </cell>
        </row>
        <row r="4153">
          <cell r="B4153">
            <v>25498403</v>
          </cell>
          <cell r="I4153" t="str">
            <v>משרד</v>
          </cell>
          <cell r="M4153" t="str">
            <v>קרית גת</v>
          </cell>
          <cell r="N4153">
            <v>0</v>
          </cell>
          <cell r="P4153" t="str">
            <v>קרית גת</v>
          </cell>
          <cell r="AR4153" t="str">
            <v>חט"ב</v>
          </cell>
        </row>
        <row r="4154">
          <cell r="B4154">
            <v>25498403</v>
          </cell>
          <cell r="I4154" t="str">
            <v>משרד</v>
          </cell>
          <cell r="M4154" t="str">
            <v>קרית גת</v>
          </cell>
          <cell r="N4154">
            <v>0</v>
          </cell>
          <cell r="P4154" t="str">
            <v>קרית גת</v>
          </cell>
          <cell r="AR4154" t="str">
            <v>חט"ע</v>
          </cell>
        </row>
        <row r="4155">
          <cell r="B4155">
            <v>25498460</v>
          </cell>
          <cell r="I4155" t="str">
            <v>בעלות</v>
          </cell>
          <cell r="M4155" t="str">
            <v>באר שבע</v>
          </cell>
          <cell r="N4155">
            <v>0</v>
          </cell>
          <cell r="P4155" t="str">
            <v>באר שבע</v>
          </cell>
          <cell r="AR4155" t="str">
            <v>חט"ע</v>
          </cell>
        </row>
        <row r="4156">
          <cell r="B4156">
            <v>25500943</v>
          </cell>
          <cell r="I4156" t="str">
            <v>משרד</v>
          </cell>
          <cell r="M4156" t="str">
            <v>קרית גת</v>
          </cell>
          <cell r="N4156">
            <v>0</v>
          </cell>
          <cell r="P4156" t="str">
            <v>קרית גת</v>
          </cell>
          <cell r="AR4156" t="str">
            <v>יסודי</v>
          </cell>
        </row>
        <row r="4157">
          <cell r="B4157">
            <v>25502188</v>
          </cell>
          <cell r="I4157" t="str">
            <v>משרד</v>
          </cell>
          <cell r="M4157" t="str">
            <v>קרית גת</v>
          </cell>
          <cell r="N4157">
            <v>0</v>
          </cell>
          <cell r="P4157" t="str">
            <v>קרית גת</v>
          </cell>
          <cell r="AR4157" t="str">
            <v>יסודי</v>
          </cell>
        </row>
        <row r="4158">
          <cell r="B4158">
            <v>25502188</v>
          </cell>
          <cell r="I4158" t="str">
            <v>משרד</v>
          </cell>
          <cell r="M4158" t="str">
            <v>קרית גת</v>
          </cell>
          <cell r="N4158">
            <v>0</v>
          </cell>
          <cell r="P4158" t="str">
            <v>קרית גת</v>
          </cell>
          <cell r="AR4158" t="str">
            <v>יסודי</v>
          </cell>
        </row>
        <row r="4159">
          <cell r="B4159">
            <v>25502188</v>
          </cell>
          <cell r="I4159" t="str">
            <v>משרד</v>
          </cell>
          <cell r="M4159" t="str">
            <v>אשקלון</v>
          </cell>
          <cell r="N4159">
            <v>0</v>
          </cell>
          <cell r="P4159" t="str">
            <v>אשקלון</v>
          </cell>
          <cell r="AR4159" t="str">
            <v>חט"ב</v>
          </cell>
        </row>
        <row r="4160">
          <cell r="B4160">
            <v>25508094</v>
          </cell>
          <cell r="I4160" t="str">
            <v>משרד</v>
          </cell>
          <cell r="M4160" t="str">
            <v>קרית גת</v>
          </cell>
          <cell r="N4160">
            <v>0</v>
          </cell>
          <cell r="P4160" t="str">
            <v>קרית גת</v>
          </cell>
          <cell r="AR4160" t="str">
            <v>יסודי</v>
          </cell>
        </row>
        <row r="4161">
          <cell r="B4161">
            <v>25513813</v>
          </cell>
          <cell r="I4161" t="str">
            <v>משרד</v>
          </cell>
          <cell r="M4161" t="str">
            <v>שומריה</v>
          </cell>
          <cell r="N4161">
            <v>0</v>
          </cell>
          <cell r="P4161" t="str">
            <v>בני שמעון</v>
          </cell>
          <cell r="AR4161" t="str">
            <v>יסודי</v>
          </cell>
        </row>
        <row r="4162">
          <cell r="B4162">
            <v>25513961</v>
          </cell>
          <cell r="I4162" t="str">
            <v>משרד</v>
          </cell>
          <cell r="M4162" t="str">
            <v>קרית מלאכי</v>
          </cell>
          <cell r="N4162">
            <v>0</v>
          </cell>
          <cell r="P4162" t="str">
            <v>קרית מלאכי</v>
          </cell>
          <cell r="AR4162" t="str">
            <v>יסודי</v>
          </cell>
        </row>
        <row r="4163">
          <cell r="B4163">
            <v>25514100</v>
          </cell>
          <cell r="I4163" t="str">
            <v>משרד</v>
          </cell>
          <cell r="M4163" t="str">
            <v>אשדוד</v>
          </cell>
          <cell r="N4163">
            <v>0</v>
          </cell>
          <cell r="P4163" t="str">
            <v>אשדוד</v>
          </cell>
          <cell r="AR4163" t="str">
            <v>גנ"י</v>
          </cell>
        </row>
        <row r="4164">
          <cell r="B4164">
            <v>25519299</v>
          </cell>
          <cell r="I4164" t="str">
            <v>משרד</v>
          </cell>
          <cell r="M4164" t="str">
            <v>אשדוד</v>
          </cell>
          <cell r="N4164">
            <v>0</v>
          </cell>
          <cell r="P4164" t="str">
            <v>אשדוד</v>
          </cell>
          <cell r="AR4164" t="str">
            <v>יסודי</v>
          </cell>
        </row>
        <row r="4165">
          <cell r="B4165">
            <v>25522186</v>
          </cell>
          <cell r="I4165" t="str">
            <v>בעלות</v>
          </cell>
          <cell r="M4165" t="str">
            <v>דימונה</v>
          </cell>
          <cell r="N4165">
            <v>0</v>
          </cell>
          <cell r="P4165" t="str">
            <v>דימונה</v>
          </cell>
          <cell r="AR4165" t="str">
            <v>חט"ע</v>
          </cell>
        </row>
        <row r="4166">
          <cell r="B4166">
            <v>25524638</v>
          </cell>
          <cell r="I4166" t="str">
            <v>משרד</v>
          </cell>
          <cell r="M4166" t="str">
            <v>אשקלון</v>
          </cell>
          <cell r="N4166">
            <v>0</v>
          </cell>
          <cell r="P4166" t="str">
            <v>אשקלון</v>
          </cell>
          <cell r="AR4166" t="str">
            <v>גנ"י</v>
          </cell>
        </row>
        <row r="4167">
          <cell r="B4167">
            <v>25527623</v>
          </cell>
          <cell r="I4167" t="str">
            <v>משרד</v>
          </cell>
          <cell r="M4167" t="str">
            <v>לכיש</v>
          </cell>
          <cell r="N4167">
            <v>0</v>
          </cell>
          <cell r="P4167" t="str">
            <v>לכיש</v>
          </cell>
          <cell r="AR4167" t="str">
            <v>יסודי</v>
          </cell>
        </row>
        <row r="4168">
          <cell r="B4168">
            <v>25527953</v>
          </cell>
          <cell r="I4168" t="str">
            <v>משרד</v>
          </cell>
          <cell r="M4168" t="str">
            <v>קרית גת</v>
          </cell>
          <cell r="N4168">
            <v>0</v>
          </cell>
          <cell r="P4168" t="str">
            <v>קרית גת</v>
          </cell>
          <cell r="AR4168" t="str">
            <v>יסודי</v>
          </cell>
        </row>
        <row r="4169">
          <cell r="B4169">
            <v>25534009</v>
          </cell>
          <cell r="I4169" t="str">
            <v>משרד</v>
          </cell>
          <cell r="M4169" t="str">
            <v>באר שבע</v>
          </cell>
          <cell r="N4169">
            <v>0</v>
          </cell>
          <cell r="P4169" t="str">
            <v>באר שבע</v>
          </cell>
          <cell r="AR4169" t="str">
            <v>יסודי</v>
          </cell>
        </row>
        <row r="4170">
          <cell r="B4170">
            <v>25537721</v>
          </cell>
          <cell r="I4170" t="str">
            <v>משרד</v>
          </cell>
          <cell r="M4170" t="str">
            <v>אילת</v>
          </cell>
          <cell r="N4170">
            <v>0</v>
          </cell>
          <cell r="P4170" t="str">
            <v>אילת</v>
          </cell>
          <cell r="AR4170" t="str">
            <v>גנ"י</v>
          </cell>
        </row>
        <row r="4171">
          <cell r="B4171">
            <v>25540972</v>
          </cell>
          <cell r="I4171" t="str">
            <v>משרד</v>
          </cell>
          <cell r="M4171" t="str">
            <v>קרית גת</v>
          </cell>
          <cell r="N4171">
            <v>0</v>
          </cell>
          <cell r="P4171" t="str">
            <v>קרית גת</v>
          </cell>
          <cell r="AR4171" t="str">
            <v>גנ"י</v>
          </cell>
        </row>
        <row r="4172">
          <cell r="B4172">
            <v>25540972</v>
          </cell>
          <cell r="I4172" t="str">
            <v>משרד</v>
          </cell>
          <cell r="M4172" t="str">
            <v>רווחה</v>
          </cell>
          <cell r="N4172">
            <v>0</v>
          </cell>
          <cell r="P4172" t="str">
            <v>שפיר</v>
          </cell>
          <cell r="AR4172" t="str">
            <v>גנ"י</v>
          </cell>
        </row>
        <row r="4173">
          <cell r="B4173">
            <v>25540972</v>
          </cell>
          <cell r="I4173" t="str">
            <v>משרד</v>
          </cell>
          <cell r="M4173" t="str">
            <v>אבן שמואל</v>
          </cell>
          <cell r="N4173">
            <v>0</v>
          </cell>
          <cell r="P4173" t="str">
            <v>שפיר</v>
          </cell>
          <cell r="AR4173" t="str">
            <v>גנ"י</v>
          </cell>
        </row>
        <row r="4174">
          <cell r="B4174">
            <v>25546136</v>
          </cell>
          <cell r="I4174" t="str">
            <v>משרד</v>
          </cell>
          <cell r="M4174" t="str">
            <v>ערד</v>
          </cell>
          <cell r="N4174">
            <v>0</v>
          </cell>
          <cell r="P4174" t="str">
            <v>ערד</v>
          </cell>
          <cell r="AR4174" t="str">
            <v>יסודי</v>
          </cell>
        </row>
        <row r="4175">
          <cell r="B4175">
            <v>25549353</v>
          </cell>
          <cell r="I4175" t="str">
            <v>משרד</v>
          </cell>
          <cell r="M4175" t="str">
            <v>ירוחם</v>
          </cell>
          <cell r="N4175">
            <v>0</v>
          </cell>
          <cell r="P4175" t="str">
            <v>ירוחם</v>
          </cell>
          <cell r="AR4175" t="str">
            <v>יסודי</v>
          </cell>
        </row>
        <row r="4176">
          <cell r="B4176">
            <v>25555806</v>
          </cell>
          <cell r="I4176" t="str">
            <v>משרד</v>
          </cell>
          <cell r="M4176" t="str">
            <v>באר שבע</v>
          </cell>
          <cell r="N4176">
            <v>0</v>
          </cell>
          <cell r="P4176" t="str">
            <v>באר שבע</v>
          </cell>
          <cell r="AR4176" t="str">
            <v>יסודי</v>
          </cell>
        </row>
        <row r="4177">
          <cell r="B4177">
            <v>25557877</v>
          </cell>
          <cell r="I4177" t="str">
            <v>משרד</v>
          </cell>
          <cell r="M4177" t="str">
            <v>באר שבע</v>
          </cell>
          <cell r="N4177">
            <v>0</v>
          </cell>
          <cell r="P4177" t="str">
            <v>באר שבע</v>
          </cell>
          <cell r="AR4177" t="str">
            <v>חט"ב</v>
          </cell>
        </row>
        <row r="4178">
          <cell r="B4178">
            <v>25561143</v>
          </cell>
          <cell r="I4178" t="str">
            <v>משרד</v>
          </cell>
          <cell r="M4178" t="str">
            <v>גבים</v>
          </cell>
          <cell r="N4178">
            <v>1</v>
          </cell>
          <cell r="P4178" t="str">
            <v>שער הנגב</v>
          </cell>
          <cell r="AR4178" t="str">
            <v>יסודי</v>
          </cell>
        </row>
        <row r="4179">
          <cell r="B4179">
            <v>25564253</v>
          </cell>
          <cell r="I4179" t="str">
            <v>משרד</v>
          </cell>
          <cell r="M4179" t="str">
            <v>קרית גת</v>
          </cell>
          <cell r="N4179">
            <v>0</v>
          </cell>
          <cell r="P4179" t="str">
            <v>קרית גת</v>
          </cell>
          <cell r="AR4179" t="str">
            <v>יסודי</v>
          </cell>
        </row>
        <row r="4180">
          <cell r="B4180">
            <v>25565649</v>
          </cell>
          <cell r="I4180" t="str">
            <v>משרד</v>
          </cell>
          <cell r="M4180" t="str">
            <v>מצפה רמון</v>
          </cell>
          <cell r="N4180">
            <v>0</v>
          </cell>
          <cell r="P4180" t="str">
            <v>מצפה רמון</v>
          </cell>
          <cell r="AR4180" t="str">
            <v>חט"ב</v>
          </cell>
        </row>
        <row r="4181">
          <cell r="B4181">
            <v>25565649</v>
          </cell>
          <cell r="I4181" t="str">
            <v>משרד</v>
          </cell>
          <cell r="M4181" t="str">
            <v>מצפה רמון</v>
          </cell>
          <cell r="N4181">
            <v>0</v>
          </cell>
          <cell r="P4181" t="str">
            <v>מצפה רמון</v>
          </cell>
          <cell r="AR4181" t="str">
            <v>חט"ע</v>
          </cell>
        </row>
        <row r="4182">
          <cell r="B4182">
            <v>25573239</v>
          </cell>
          <cell r="I4182" t="str">
            <v>משרד</v>
          </cell>
          <cell r="M4182" t="str">
            <v>קרית גת</v>
          </cell>
          <cell r="N4182">
            <v>0</v>
          </cell>
          <cell r="P4182" t="str">
            <v>קרית גת</v>
          </cell>
          <cell r="AR4182" t="str">
            <v>יסודי</v>
          </cell>
        </row>
        <row r="4183">
          <cell r="B4183">
            <v>25574237</v>
          </cell>
          <cell r="I4183" t="str">
            <v>משרד</v>
          </cell>
          <cell r="M4183" t="str">
            <v>דימונה</v>
          </cell>
          <cell r="N4183">
            <v>0</v>
          </cell>
          <cell r="P4183" t="str">
            <v>דימונה</v>
          </cell>
          <cell r="AR4183" t="str">
            <v>יסודי</v>
          </cell>
        </row>
        <row r="4184">
          <cell r="B4184">
            <v>25574237</v>
          </cell>
          <cell r="I4184" t="str">
            <v>משרד</v>
          </cell>
          <cell r="M4184" t="str">
            <v>באר שבע</v>
          </cell>
          <cell r="N4184">
            <v>0</v>
          </cell>
          <cell r="P4184" t="str">
            <v>באר שבע</v>
          </cell>
          <cell r="AR4184" t="str">
            <v>יסודי</v>
          </cell>
        </row>
        <row r="4185">
          <cell r="B4185">
            <v>25575960</v>
          </cell>
          <cell r="I4185" t="str">
            <v>משרד</v>
          </cell>
          <cell r="M4185" t="str">
            <v>אשדוד</v>
          </cell>
          <cell r="N4185">
            <v>0</v>
          </cell>
          <cell r="P4185" t="str">
            <v>אשדוד</v>
          </cell>
          <cell r="AR4185" t="str">
            <v>יסודי</v>
          </cell>
        </row>
        <row r="4186">
          <cell r="B4186">
            <v>25575960</v>
          </cell>
          <cell r="I4186" t="str">
            <v>משרד</v>
          </cell>
          <cell r="M4186"/>
          <cell r="N4186">
            <v>0</v>
          </cell>
          <cell r="P4186" t="str">
            <v>באר שבע</v>
          </cell>
          <cell r="AR4186" t="str">
            <v>יסודי</v>
          </cell>
        </row>
        <row r="4187">
          <cell r="B4187">
            <v>25580960</v>
          </cell>
          <cell r="I4187" t="str">
            <v>משרד</v>
          </cell>
          <cell r="M4187" t="str">
            <v>קרית גת</v>
          </cell>
          <cell r="N4187">
            <v>0</v>
          </cell>
          <cell r="P4187" t="str">
            <v>קרית גת</v>
          </cell>
          <cell r="AR4187" t="str">
            <v>יסודי</v>
          </cell>
        </row>
        <row r="4188">
          <cell r="B4188">
            <v>25581018</v>
          </cell>
          <cell r="I4188" t="str">
            <v>משרד</v>
          </cell>
          <cell r="M4188" t="str">
            <v>נתיבות</v>
          </cell>
          <cell r="N4188">
            <v>0</v>
          </cell>
          <cell r="P4188" t="str">
            <v>נתיבות</v>
          </cell>
          <cell r="AR4188" t="str">
            <v>יסודי</v>
          </cell>
        </row>
        <row r="4189">
          <cell r="B4189">
            <v>25581232</v>
          </cell>
          <cell r="I4189" t="str">
            <v>משרד</v>
          </cell>
          <cell r="M4189" t="str">
            <v>דימונה</v>
          </cell>
          <cell r="N4189">
            <v>0</v>
          </cell>
          <cell r="P4189" t="str">
            <v>דימונה</v>
          </cell>
          <cell r="AR4189" t="str">
            <v>יסודי</v>
          </cell>
        </row>
        <row r="4190">
          <cell r="B4190">
            <v>25582347</v>
          </cell>
          <cell r="I4190" t="str">
            <v>משרד</v>
          </cell>
          <cell r="M4190" t="str">
            <v>ערד</v>
          </cell>
          <cell r="N4190">
            <v>0</v>
          </cell>
          <cell r="P4190" t="str">
            <v>ערד</v>
          </cell>
          <cell r="AR4190" t="str">
            <v>יסודי</v>
          </cell>
        </row>
        <row r="4191">
          <cell r="B4191">
            <v>25583121</v>
          </cell>
          <cell r="I4191" t="str">
            <v>בעלות</v>
          </cell>
          <cell r="M4191" t="str">
            <v>באר שבע</v>
          </cell>
          <cell r="N4191">
            <v>0</v>
          </cell>
          <cell r="P4191" t="str">
            <v>באר שבע</v>
          </cell>
          <cell r="AR4191" t="str">
            <v>חט"ע</v>
          </cell>
        </row>
        <row r="4192">
          <cell r="B4192">
            <v>25583121</v>
          </cell>
          <cell r="I4192" t="str">
            <v>בעלות</v>
          </cell>
          <cell r="M4192" t="str">
            <v>מיתר</v>
          </cell>
          <cell r="N4192">
            <v>0</v>
          </cell>
          <cell r="P4192" t="str">
            <v>מיתר</v>
          </cell>
          <cell r="AR4192" t="str">
            <v>חט"ע</v>
          </cell>
        </row>
        <row r="4193">
          <cell r="B4193">
            <v>25583550</v>
          </cell>
          <cell r="I4193" t="str">
            <v>משרד</v>
          </cell>
          <cell r="M4193" t="str">
            <v>אשדוד</v>
          </cell>
          <cell r="N4193">
            <v>0</v>
          </cell>
          <cell r="P4193" t="str">
            <v>אשדוד</v>
          </cell>
          <cell r="AR4193" t="str">
            <v>חט"ב</v>
          </cell>
        </row>
        <row r="4194">
          <cell r="B4194">
            <v>25583550</v>
          </cell>
          <cell r="I4194" t="str">
            <v>משרד</v>
          </cell>
          <cell r="M4194" t="str">
            <v>אשדוד</v>
          </cell>
          <cell r="N4194">
            <v>0</v>
          </cell>
          <cell r="P4194" t="str">
            <v>אשדוד</v>
          </cell>
          <cell r="AR4194" t="str">
            <v>חט"ע</v>
          </cell>
        </row>
        <row r="4195">
          <cell r="B4195">
            <v>25583741</v>
          </cell>
          <cell r="I4195" t="str">
            <v>משרד</v>
          </cell>
          <cell r="M4195" t="str">
            <v>דימונה</v>
          </cell>
          <cell r="N4195">
            <v>0</v>
          </cell>
          <cell r="P4195" t="str">
            <v>דימונה</v>
          </cell>
          <cell r="AR4195" t="str">
            <v>יסודי</v>
          </cell>
        </row>
        <row r="4196">
          <cell r="B4196">
            <v>25583923</v>
          </cell>
          <cell r="I4196" t="str">
            <v>משרד</v>
          </cell>
          <cell r="M4196" t="str">
            <v>באר שבע</v>
          </cell>
          <cell r="N4196">
            <v>0</v>
          </cell>
          <cell r="P4196" t="str">
            <v>באר שבע</v>
          </cell>
          <cell r="AR4196" t="str">
            <v>יסודי</v>
          </cell>
        </row>
        <row r="4197">
          <cell r="B4197">
            <v>25584624</v>
          </cell>
          <cell r="I4197" t="str">
            <v>משרד</v>
          </cell>
          <cell r="M4197" t="str">
            <v>ערד</v>
          </cell>
          <cell r="N4197">
            <v>0</v>
          </cell>
          <cell r="P4197" t="str">
            <v>ערד</v>
          </cell>
          <cell r="AR4197" t="str">
            <v>יסודי</v>
          </cell>
        </row>
        <row r="4198">
          <cell r="B4198">
            <v>25584624</v>
          </cell>
          <cell r="I4198" t="str">
            <v>משרד</v>
          </cell>
          <cell r="M4198" t="str">
            <v>באר שבע</v>
          </cell>
          <cell r="N4198">
            <v>0</v>
          </cell>
          <cell r="P4198" t="str">
            <v>באר שבע</v>
          </cell>
          <cell r="AR4198" t="str">
            <v>יסודי</v>
          </cell>
        </row>
        <row r="4199">
          <cell r="B4199">
            <v>25584749</v>
          </cell>
          <cell r="I4199" t="str">
            <v>משרד</v>
          </cell>
          <cell r="M4199" t="str">
            <v>באר שבע</v>
          </cell>
          <cell r="N4199">
            <v>0</v>
          </cell>
          <cell r="P4199" t="str">
            <v>באר שבע</v>
          </cell>
          <cell r="AR4199" t="str">
            <v>יסודי</v>
          </cell>
        </row>
        <row r="4200">
          <cell r="B4200">
            <v>25585225</v>
          </cell>
          <cell r="I4200" t="str">
            <v>משרד</v>
          </cell>
          <cell r="M4200" t="str">
            <v>באר שבע</v>
          </cell>
          <cell r="N4200">
            <v>0</v>
          </cell>
          <cell r="P4200" t="str">
            <v>באר שבע</v>
          </cell>
          <cell r="AR4200" t="str">
            <v>גנ"י</v>
          </cell>
        </row>
        <row r="4201">
          <cell r="B4201">
            <v>25585324</v>
          </cell>
          <cell r="I4201" t="str">
            <v>משרד</v>
          </cell>
          <cell r="M4201" t="str">
            <v>באר שבע</v>
          </cell>
          <cell r="N4201">
            <v>0</v>
          </cell>
          <cell r="P4201" t="str">
            <v>באר שבע</v>
          </cell>
          <cell r="AR4201" t="str">
            <v>יסודי</v>
          </cell>
        </row>
        <row r="4202">
          <cell r="B4202">
            <v>25587619</v>
          </cell>
          <cell r="I4202" t="str">
            <v>משרד</v>
          </cell>
          <cell r="M4202" t="str">
            <v>באר שבע</v>
          </cell>
          <cell r="N4202">
            <v>0</v>
          </cell>
          <cell r="P4202" t="str">
            <v>באר שבע</v>
          </cell>
          <cell r="AR4202" t="str">
            <v>גנ"י</v>
          </cell>
        </row>
        <row r="4203">
          <cell r="B4203">
            <v>25588658</v>
          </cell>
          <cell r="I4203" t="str">
            <v>משרד</v>
          </cell>
          <cell r="M4203" t="str">
            <v>באר שבע</v>
          </cell>
          <cell r="N4203">
            <v>0</v>
          </cell>
          <cell r="P4203" t="str">
            <v>באר שבע</v>
          </cell>
          <cell r="AR4203" t="str">
            <v>יסודי</v>
          </cell>
        </row>
        <row r="4204">
          <cell r="B4204">
            <v>25588682</v>
          </cell>
          <cell r="I4204" t="str">
            <v>משרד</v>
          </cell>
          <cell r="M4204" t="str">
            <v>קרית מלאכי</v>
          </cell>
          <cell r="N4204">
            <v>0</v>
          </cell>
          <cell r="P4204" t="str">
            <v>קרית מלאכי</v>
          </cell>
          <cell r="AR4204" t="str">
            <v>יסודי</v>
          </cell>
        </row>
        <row r="4205">
          <cell r="B4205">
            <v>25588682</v>
          </cell>
          <cell r="I4205" t="str">
            <v>משרד</v>
          </cell>
          <cell r="M4205" t="str">
            <v>קרית מלאכי</v>
          </cell>
          <cell r="N4205">
            <v>0</v>
          </cell>
          <cell r="P4205" t="str">
            <v>קרית מלאכי</v>
          </cell>
          <cell r="AR4205" t="str">
            <v>יסודי</v>
          </cell>
        </row>
        <row r="4206">
          <cell r="B4206">
            <v>25588682</v>
          </cell>
          <cell r="I4206" t="str">
            <v>משרד</v>
          </cell>
          <cell r="M4206" t="str">
            <v>קרית מלאכי</v>
          </cell>
          <cell r="N4206">
            <v>0</v>
          </cell>
          <cell r="P4206" t="str">
            <v>קרית מלאכי</v>
          </cell>
          <cell r="AR4206" t="str">
            <v>חט"ב</v>
          </cell>
        </row>
        <row r="4207">
          <cell r="B4207">
            <v>25588682</v>
          </cell>
          <cell r="I4207" t="str">
            <v>משרד</v>
          </cell>
          <cell r="M4207" t="str">
            <v>קרית מלאכי</v>
          </cell>
          <cell r="N4207">
            <v>0</v>
          </cell>
          <cell r="P4207" t="str">
            <v>קרית מלאכי</v>
          </cell>
          <cell r="AR4207" t="str">
            <v>חט"ב</v>
          </cell>
        </row>
        <row r="4208">
          <cell r="B4208">
            <v>25589193</v>
          </cell>
          <cell r="I4208" t="str">
            <v>משרד</v>
          </cell>
          <cell r="M4208" t="str">
            <v>דימונה</v>
          </cell>
          <cell r="N4208">
            <v>0</v>
          </cell>
          <cell r="P4208" t="str">
            <v>דימונה</v>
          </cell>
          <cell r="AR4208" t="str">
            <v>חט"ב</v>
          </cell>
        </row>
        <row r="4209">
          <cell r="B4209">
            <v>25589193</v>
          </cell>
          <cell r="I4209" t="str">
            <v>משרד</v>
          </cell>
          <cell r="M4209" t="str">
            <v>דימונה</v>
          </cell>
          <cell r="N4209">
            <v>0</v>
          </cell>
          <cell r="P4209" t="str">
            <v>דימונה</v>
          </cell>
          <cell r="AR4209" t="str">
            <v>חט"ב</v>
          </cell>
        </row>
        <row r="4210">
          <cell r="B4210">
            <v>25589193</v>
          </cell>
          <cell r="I4210" t="str">
            <v>משרד</v>
          </cell>
          <cell r="M4210" t="str">
            <v>דימונה</v>
          </cell>
          <cell r="N4210">
            <v>0</v>
          </cell>
          <cell r="P4210" t="str">
            <v>דימונה</v>
          </cell>
          <cell r="AR4210" t="str">
            <v>חט"ע</v>
          </cell>
        </row>
        <row r="4211">
          <cell r="B4211">
            <v>25589193</v>
          </cell>
          <cell r="I4211" t="str">
            <v>משרד</v>
          </cell>
          <cell r="M4211" t="str">
            <v>דימונה</v>
          </cell>
          <cell r="N4211">
            <v>0</v>
          </cell>
          <cell r="P4211" t="str">
            <v>דימונה</v>
          </cell>
          <cell r="AR4211" t="str">
            <v>חט"ע</v>
          </cell>
        </row>
        <row r="4212">
          <cell r="B4212">
            <v>25589912</v>
          </cell>
          <cell r="I4212" t="str">
            <v>משרד</v>
          </cell>
          <cell r="M4212" t="str">
            <v>באר שבע</v>
          </cell>
          <cell r="N4212">
            <v>0</v>
          </cell>
          <cell r="P4212" t="str">
            <v>באר שבע</v>
          </cell>
          <cell r="AR4212" t="str">
            <v>גנ"י</v>
          </cell>
        </row>
        <row r="4213">
          <cell r="B4213">
            <v>25590811</v>
          </cell>
          <cell r="I4213" t="str">
            <v>משרד</v>
          </cell>
          <cell r="M4213" t="str">
            <v>קרית גת</v>
          </cell>
          <cell r="N4213">
            <v>0</v>
          </cell>
          <cell r="P4213" t="str">
            <v>קרית גת</v>
          </cell>
          <cell r="AR4213" t="str">
            <v>יסודי</v>
          </cell>
        </row>
        <row r="4214">
          <cell r="B4214">
            <v>25593047</v>
          </cell>
          <cell r="I4214" t="str">
            <v>משרד</v>
          </cell>
          <cell r="M4214" t="str">
            <v>קרית מלאכי</v>
          </cell>
          <cell r="N4214">
            <v>0</v>
          </cell>
          <cell r="P4214" t="str">
            <v>קרית מלאכי</v>
          </cell>
          <cell r="AR4214" t="str">
            <v>חט"ב</v>
          </cell>
        </row>
        <row r="4215">
          <cell r="B4215">
            <v>25593047</v>
          </cell>
          <cell r="I4215" t="str">
            <v>משרד</v>
          </cell>
          <cell r="M4215" t="str">
            <v>קרית מלאכי</v>
          </cell>
          <cell r="N4215">
            <v>0</v>
          </cell>
          <cell r="P4215" t="str">
            <v>קרית מלאכי</v>
          </cell>
          <cell r="AR4215" t="str">
            <v>חט"ע</v>
          </cell>
        </row>
        <row r="4216">
          <cell r="B4216">
            <v>25593609</v>
          </cell>
          <cell r="I4216" t="str">
            <v>משרד</v>
          </cell>
          <cell r="M4216" t="str">
            <v>קרית מלאכי</v>
          </cell>
          <cell r="N4216">
            <v>0</v>
          </cell>
          <cell r="P4216" t="str">
            <v>קרית מלאכי</v>
          </cell>
          <cell r="AR4216" t="str">
            <v>יסודי</v>
          </cell>
        </row>
        <row r="4217">
          <cell r="B4217">
            <v>25593906</v>
          </cell>
          <cell r="I4217" t="str">
            <v>בעלות</v>
          </cell>
          <cell r="M4217" t="str">
            <v>באר שבע</v>
          </cell>
          <cell r="N4217">
            <v>0</v>
          </cell>
          <cell r="P4217" t="str">
            <v>באר שבע</v>
          </cell>
          <cell r="AR4217" t="str">
            <v>חט"ע</v>
          </cell>
        </row>
        <row r="4218">
          <cell r="B4218">
            <v>25593922</v>
          </cell>
          <cell r="I4218" t="str">
            <v>משרד</v>
          </cell>
          <cell r="M4218" t="str">
            <v>קרית מלאכי</v>
          </cell>
          <cell r="N4218">
            <v>0</v>
          </cell>
          <cell r="P4218" t="str">
            <v>קרית מלאכי</v>
          </cell>
          <cell r="AR4218" t="str">
            <v>יסודי</v>
          </cell>
        </row>
        <row r="4219">
          <cell r="B4219">
            <v>25594359</v>
          </cell>
          <cell r="I4219" t="str">
            <v>משרד</v>
          </cell>
          <cell r="M4219" t="str">
            <v>אשדוד</v>
          </cell>
          <cell r="N4219">
            <v>0</v>
          </cell>
          <cell r="P4219" t="str">
            <v>אשדוד</v>
          </cell>
          <cell r="AR4219" t="str">
            <v>חט"ב</v>
          </cell>
        </row>
        <row r="4220">
          <cell r="B4220">
            <v>25594359</v>
          </cell>
          <cell r="I4220" t="str">
            <v>משרד</v>
          </cell>
          <cell r="M4220" t="str">
            <v>אשדוד</v>
          </cell>
          <cell r="N4220">
            <v>0</v>
          </cell>
          <cell r="P4220" t="str">
            <v>אשדוד</v>
          </cell>
          <cell r="AR4220" t="str">
            <v>חט"ע</v>
          </cell>
        </row>
        <row r="4221">
          <cell r="B4221">
            <v>25595497</v>
          </cell>
          <cell r="I4221" t="str">
            <v>משרד</v>
          </cell>
          <cell r="M4221" t="str">
            <v>אשדוד</v>
          </cell>
          <cell r="N4221">
            <v>0</v>
          </cell>
          <cell r="P4221" t="str">
            <v>אשדוד</v>
          </cell>
          <cell r="AR4221" t="str">
            <v>יסודי</v>
          </cell>
        </row>
        <row r="4222">
          <cell r="B4222">
            <v>25598087</v>
          </cell>
          <cell r="I4222" t="str">
            <v>משרד</v>
          </cell>
          <cell r="M4222" t="str">
            <v>מרכז שפירא</v>
          </cell>
          <cell r="N4222">
            <v>0</v>
          </cell>
          <cell r="P4222" t="str">
            <v>שפיר</v>
          </cell>
          <cell r="AR4222" t="str">
            <v>גנ"י</v>
          </cell>
        </row>
        <row r="4223">
          <cell r="B4223">
            <v>25598087</v>
          </cell>
          <cell r="I4223" t="str">
            <v>משרד</v>
          </cell>
          <cell r="M4223" t="str">
            <v>מרכז שפירא</v>
          </cell>
          <cell r="N4223">
            <v>0</v>
          </cell>
          <cell r="P4223" t="str">
            <v>שפיר</v>
          </cell>
          <cell r="AR4223" t="str">
            <v>גנ"י</v>
          </cell>
        </row>
        <row r="4224">
          <cell r="B4224">
            <v>25598087</v>
          </cell>
          <cell r="I4224" t="str">
            <v>משרד</v>
          </cell>
          <cell r="M4224" t="str">
            <v>אבן שמואל</v>
          </cell>
          <cell r="N4224">
            <v>0</v>
          </cell>
          <cell r="P4224" t="str">
            <v>שפיר</v>
          </cell>
          <cell r="AR4224" t="str">
            <v>גנ"י</v>
          </cell>
        </row>
        <row r="4225">
          <cell r="B4225">
            <v>25599192</v>
          </cell>
          <cell r="I4225" t="str">
            <v>משרד</v>
          </cell>
          <cell r="M4225" t="str">
            <v>ברכיה</v>
          </cell>
          <cell r="N4225">
            <v>0</v>
          </cell>
          <cell r="P4225" t="str">
            <v>חוף אשקלון</v>
          </cell>
          <cell r="AR4225" t="str">
            <v>יסודי</v>
          </cell>
        </row>
        <row r="4226">
          <cell r="B4226">
            <v>25599572</v>
          </cell>
          <cell r="I4226" t="str">
            <v>משרד</v>
          </cell>
          <cell r="M4226" t="str">
            <v>אילת</v>
          </cell>
          <cell r="N4226">
            <v>0</v>
          </cell>
          <cell r="P4226" t="str">
            <v>אילת</v>
          </cell>
          <cell r="AR4226" t="str">
            <v>גנ"י</v>
          </cell>
        </row>
        <row r="4227">
          <cell r="B4227">
            <v>25599572</v>
          </cell>
          <cell r="I4227" t="str">
            <v>משרד</v>
          </cell>
          <cell r="M4227" t="str">
            <v>אילת</v>
          </cell>
          <cell r="N4227">
            <v>0</v>
          </cell>
          <cell r="P4227" t="str">
            <v>אילת</v>
          </cell>
          <cell r="AR4227" t="str">
            <v>גנ"י</v>
          </cell>
        </row>
        <row r="4228">
          <cell r="B4228">
            <v>25599572</v>
          </cell>
          <cell r="I4228" t="str">
            <v>משרד</v>
          </cell>
          <cell r="M4228" t="str">
            <v>אילת</v>
          </cell>
          <cell r="N4228">
            <v>0</v>
          </cell>
          <cell r="P4228" t="str">
            <v>אילת</v>
          </cell>
          <cell r="AR4228" t="str">
            <v>גנ"י</v>
          </cell>
        </row>
        <row r="4229">
          <cell r="B4229">
            <v>25599739</v>
          </cell>
          <cell r="I4229" t="str">
            <v>משרד</v>
          </cell>
          <cell r="M4229" t="str">
            <v>קרית מלאכי</v>
          </cell>
          <cell r="N4229">
            <v>0</v>
          </cell>
          <cell r="P4229" t="str">
            <v>קרית מלאכי</v>
          </cell>
          <cell r="AR4229" t="str">
            <v>יסודי</v>
          </cell>
        </row>
        <row r="4230">
          <cell r="B4230">
            <v>25602749</v>
          </cell>
          <cell r="I4230" t="str">
            <v>משרד</v>
          </cell>
          <cell r="M4230" t="str">
            <v>אשקלון</v>
          </cell>
          <cell r="N4230">
            <v>0</v>
          </cell>
          <cell r="P4230" t="str">
            <v>אשקלון</v>
          </cell>
          <cell r="AR4230" t="str">
            <v>חט"ב</v>
          </cell>
        </row>
        <row r="4231">
          <cell r="B4231">
            <v>25602749</v>
          </cell>
          <cell r="I4231" t="str">
            <v>משרד</v>
          </cell>
          <cell r="M4231" t="str">
            <v>אשקלון</v>
          </cell>
          <cell r="N4231">
            <v>0</v>
          </cell>
          <cell r="P4231" t="str">
            <v>אשקלון</v>
          </cell>
          <cell r="AR4231" t="str">
            <v>חט"ע</v>
          </cell>
        </row>
        <row r="4232">
          <cell r="B4232">
            <v>25607102</v>
          </cell>
          <cell r="I4232" t="str">
            <v>משרד</v>
          </cell>
          <cell r="M4232" t="str">
            <v>אילת</v>
          </cell>
          <cell r="N4232">
            <v>0</v>
          </cell>
          <cell r="P4232" t="str">
            <v>אילת</v>
          </cell>
          <cell r="AR4232" t="str">
            <v>גנ"י</v>
          </cell>
        </row>
        <row r="4233">
          <cell r="B4233">
            <v>25613068</v>
          </cell>
          <cell r="I4233" t="str">
            <v>בעלות</v>
          </cell>
          <cell r="M4233" t="str">
            <v>אשדוד</v>
          </cell>
          <cell r="N4233">
            <v>0</v>
          </cell>
          <cell r="P4233" t="str">
            <v>אשדוד</v>
          </cell>
          <cell r="AR4233" t="str">
            <v>חט"ע</v>
          </cell>
        </row>
        <row r="4234">
          <cell r="B4234">
            <v>25617325</v>
          </cell>
          <cell r="I4234" t="str">
            <v>משרד</v>
          </cell>
          <cell r="M4234" t="str">
            <v>בית קמה</v>
          </cell>
          <cell r="N4234">
            <v>0</v>
          </cell>
          <cell r="P4234" t="str">
            <v>בני שמעון</v>
          </cell>
          <cell r="AR4234" t="str">
            <v>יסודי</v>
          </cell>
        </row>
        <row r="4235">
          <cell r="B4235">
            <v>25620584</v>
          </cell>
          <cell r="I4235" t="str">
            <v>משרד</v>
          </cell>
          <cell r="M4235" t="str">
            <v>אילת</v>
          </cell>
          <cell r="N4235">
            <v>0</v>
          </cell>
          <cell r="P4235" t="str">
            <v>אילת</v>
          </cell>
          <cell r="AR4235" t="str">
            <v>יסודי</v>
          </cell>
        </row>
        <row r="4236">
          <cell r="B4236">
            <v>25621202</v>
          </cell>
          <cell r="I4236" t="str">
            <v>משרד</v>
          </cell>
          <cell r="M4236" t="str">
            <v>בני נצרים</v>
          </cell>
          <cell r="N4236">
            <v>0</v>
          </cell>
          <cell r="P4236" t="str">
            <v>אשכול</v>
          </cell>
          <cell r="AR4236" t="str">
            <v>יסודי</v>
          </cell>
        </row>
        <row r="4237">
          <cell r="B4237">
            <v>25626839</v>
          </cell>
          <cell r="I4237" t="str">
            <v>משרד</v>
          </cell>
          <cell r="M4237" t="str">
            <v>באר שבע</v>
          </cell>
          <cell r="N4237">
            <v>0</v>
          </cell>
          <cell r="P4237" t="str">
            <v>באר שבע</v>
          </cell>
          <cell r="AR4237" t="str">
            <v>חט"ב</v>
          </cell>
        </row>
        <row r="4238">
          <cell r="B4238">
            <v>25627043</v>
          </cell>
          <cell r="I4238" t="str">
            <v>משרד</v>
          </cell>
          <cell r="M4238" t="str">
            <v>מעגלים</v>
          </cell>
          <cell r="N4238">
            <v>0</v>
          </cell>
          <cell r="P4238" t="str">
            <v>שדות נגב עזתה</v>
          </cell>
          <cell r="AR4238" t="str">
            <v>יסודי</v>
          </cell>
        </row>
        <row r="4239">
          <cell r="B4239">
            <v>25627787</v>
          </cell>
          <cell r="I4239" t="str">
            <v>משרד</v>
          </cell>
          <cell r="M4239" t="str">
            <v>אשקלון</v>
          </cell>
          <cell r="N4239">
            <v>0</v>
          </cell>
          <cell r="P4239" t="str">
            <v>אשקלון</v>
          </cell>
          <cell r="AR4239" t="str">
            <v>גנ"י</v>
          </cell>
        </row>
        <row r="4240">
          <cell r="B4240">
            <v>25629445</v>
          </cell>
          <cell r="I4240" t="str">
            <v>בעלות</v>
          </cell>
          <cell r="M4240" t="str">
            <v>מצפה רמון</v>
          </cell>
          <cell r="N4240">
            <v>0</v>
          </cell>
          <cell r="P4240" t="str">
            <v>מצפה רמון</v>
          </cell>
          <cell r="AR4240" t="str">
            <v>חט"ע</v>
          </cell>
        </row>
        <row r="4241">
          <cell r="B4241">
            <v>25635749</v>
          </cell>
          <cell r="I4241" t="str">
            <v>משרד</v>
          </cell>
          <cell r="M4241" t="str">
            <v>באר שבע</v>
          </cell>
          <cell r="N4241">
            <v>0</v>
          </cell>
          <cell r="P4241" t="str">
            <v>באר שבע</v>
          </cell>
          <cell r="AR4241" t="str">
            <v>חט"ב</v>
          </cell>
        </row>
        <row r="4242">
          <cell r="B4242">
            <v>25635749</v>
          </cell>
          <cell r="I4242" t="str">
            <v>משרד</v>
          </cell>
          <cell r="M4242" t="str">
            <v>באר שבע</v>
          </cell>
          <cell r="N4242">
            <v>0</v>
          </cell>
          <cell r="P4242" t="str">
            <v>באר שבע</v>
          </cell>
          <cell r="AR4242" t="str">
            <v>חט"ב</v>
          </cell>
        </row>
        <row r="4243">
          <cell r="B4243">
            <v>25635749</v>
          </cell>
          <cell r="I4243" t="str">
            <v>משרד</v>
          </cell>
          <cell r="M4243" t="str">
            <v>באר שבע</v>
          </cell>
          <cell r="N4243">
            <v>0</v>
          </cell>
          <cell r="P4243" t="str">
            <v>באר שבע</v>
          </cell>
          <cell r="AR4243" t="str">
            <v>חט"ע</v>
          </cell>
        </row>
        <row r="4244">
          <cell r="B4244">
            <v>25635749</v>
          </cell>
          <cell r="I4244" t="str">
            <v>משרד</v>
          </cell>
          <cell r="M4244" t="str">
            <v>באר שבע</v>
          </cell>
          <cell r="N4244">
            <v>0</v>
          </cell>
          <cell r="P4244" t="str">
            <v>באר שבע</v>
          </cell>
          <cell r="AR4244" t="str">
            <v>חט"ע</v>
          </cell>
        </row>
        <row r="4245">
          <cell r="B4245">
            <v>25637273</v>
          </cell>
          <cell r="I4245" t="str">
            <v>משרד</v>
          </cell>
          <cell r="M4245" t="str">
            <v>שדרות</v>
          </cell>
          <cell r="N4245">
            <v>1</v>
          </cell>
          <cell r="P4245" t="str">
            <v>שדרות</v>
          </cell>
          <cell r="AR4245" t="str">
            <v>יסודי</v>
          </cell>
        </row>
        <row r="4246">
          <cell r="B4246">
            <v>25637273</v>
          </cell>
          <cell r="I4246" t="str">
            <v>משרד</v>
          </cell>
          <cell r="M4246"/>
          <cell r="N4246">
            <v>0</v>
          </cell>
          <cell r="P4246" t="str">
            <v>באר שבע</v>
          </cell>
          <cell r="AR4246" t="str">
            <v>יסודי</v>
          </cell>
        </row>
        <row r="4247">
          <cell r="B4247">
            <v>25643784</v>
          </cell>
          <cell r="I4247" t="str">
            <v>משרד</v>
          </cell>
          <cell r="M4247" t="str">
            <v>אילת</v>
          </cell>
          <cell r="N4247">
            <v>0</v>
          </cell>
          <cell r="P4247" t="str">
            <v>אילת</v>
          </cell>
          <cell r="AR4247" t="str">
            <v>יסודי</v>
          </cell>
        </row>
        <row r="4248">
          <cell r="B4248">
            <v>25644485</v>
          </cell>
          <cell r="I4248" t="str">
            <v>משרד</v>
          </cell>
          <cell r="M4248" t="str">
            <v>אשקלון</v>
          </cell>
          <cell r="N4248">
            <v>0</v>
          </cell>
          <cell r="P4248" t="str">
            <v>אשקלון</v>
          </cell>
          <cell r="AR4248" t="str">
            <v>גנ"י</v>
          </cell>
        </row>
        <row r="4249">
          <cell r="B4249">
            <v>25645656</v>
          </cell>
          <cell r="I4249" t="str">
            <v>משרד</v>
          </cell>
          <cell r="M4249" t="str">
            <v>אילת</v>
          </cell>
          <cell r="N4249">
            <v>0</v>
          </cell>
          <cell r="P4249" t="str">
            <v>אילת</v>
          </cell>
          <cell r="AR4249" t="str">
            <v>חט"ב</v>
          </cell>
        </row>
        <row r="4250">
          <cell r="B4250">
            <v>25645656</v>
          </cell>
          <cell r="I4250" t="str">
            <v>משרד</v>
          </cell>
          <cell r="M4250" t="str">
            <v>אילת</v>
          </cell>
          <cell r="N4250">
            <v>0</v>
          </cell>
          <cell r="P4250" t="str">
            <v>אילת</v>
          </cell>
          <cell r="AR4250" t="str">
            <v>חט"ע</v>
          </cell>
        </row>
        <row r="4251">
          <cell r="B4251">
            <v>25646001</v>
          </cell>
          <cell r="I4251" t="str">
            <v>משרד</v>
          </cell>
          <cell r="M4251" t="str">
            <v>אילת</v>
          </cell>
          <cell r="N4251">
            <v>0</v>
          </cell>
          <cell r="P4251" t="str">
            <v>אילת</v>
          </cell>
          <cell r="AR4251" t="str">
            <v>יסודי</v>
          </cell>
        </row>
        <row r="4252">
          <cell r="B4252">
            <v>25655564</v>
          </cell>
          <cell r="I4252" t="str">
            <v>משרד</v>
          </cell>
          <cell r="M4252" t="str">
            <v>אשדוד</v>
          </cell>
          <cell r="N4252">
            <v>0</v>
          </cell>
          <cell r="P4252" t="str">
            <v>אשדוד</v>
          </cell>
          <cell r="AR4252" t="str">
            <v>חט"ב</v>
          </cell>
        </row>
        <row r="4253">
          <cell r="B4253">
            <v>25655564</v>
          </cell>
          <cell r="I4253" t="str">
            <v>משרד</v>
          </cell>
          <cell r="M4253" t="str">
            <v>אשדוד</v>
          </cell>
          <cell r="N4253">
            <v>0</v>
          </cell>
          <cell r="P4253" t="str">
            <v>אשדוד</v>
          </cell>
          <cell r="AR4253" t="str">
            <v>חט"ע</v>
          </cell>
        </row>
        <row r="4254">
          <cell r="B4254">
            <v>25656265</v>
          </cell>
          <cell r="I4254" t="str">
            <v>משרד</v>
          </cell>
          <cell r="M4254" t="str">
            <v>אילת</v>
          </cell>
          <cell r="N4254">
            <v>0</v>
          </cell>
          <cell r="P4254" t="str">
            <v>אילת</v>
          </cell>
          <cell r="AR4254" t="str">
            <v>יסודי</v>
          </cell>
        </row>
        <row r="4255">
          <cell r="B4255">
            <v>25656513</v>
          </cell>
          <cell r="I4255" t="str">
            <v>משרד</v>
          </cell>
          <cell r="M4255" t="str">
            <v>אילת</v>
          </cell>
          <cell r="N4255">
            <v>0</v>
          </cell>
          <cell r="P4255" t="str">
            <v>אילת</v>
          </cell>
          <cell r="AR4255" t="str">
            <v>יסודי</v>
          </cell>
        </row>
        <row r="4256">
          <cell r="B4256">
            <v>25656679</v>
          </cell>
          <cell r="I4256" t="str">
            <v>משרד</v>
          </cell>
          <cell r="M4256" t="str">
            <v>אילת</v>
          </cell>
          <cell r="N4256">
            <v>0</v>
          </cell>
          <cell r="P4256" t="str">
            <v>אילת</v>
          </cell>
          <cell r="AR4256" t="str">
            <v>גנ"י</v>
          </cell>
        </row>
        <row r="4257">
          <cell r="B4257">
            <v>25656679</v>
          </cell>
          <cell r="I4257" t="str">
            <v>משרד</v>
          </cell>
          <cell r="M4257" t="str">
            <v>אילת</v>
          </cell>
          <cell r="N4257">
            <v>0</v>
          </cell>
          <cell r="P4257" t="str">
            <v>אילת</v>
          </cell>
          <cell r="AR4257" t="str">
            <v>גנ"י</v>
          </cell>
        </row>
        <row r="4258">
          <cell r="B4258">
            <v>25656679</v>
          </cell>
          <cell r="I4258" t="str">
            <v>משרד</v>
          </cell>
          <cell r="M4258" t="str">
            <v>אילת</v>
          </cell>
          <cell r="N4258">
            <v>0</v>
          </cell>
          <cell r="P4258" t="str">
            <v>אילת</v>
          </cell>
          <cell r="AR4258" t="str">
            <v>גנ"י</v>
          </cell>
        </row>
        <row r="4259">
          <cell r="B4259">
            <v>25658154</v>
          </cell>
          <cell r="I4259" t="str">
            <v>משרד</v>
          </cell>
          <cell r="M4259" t="str">
            <v>אילת</v>
          </cell>
          <cell r="N4259">
            <v>0</v>
          </cell>
          <cell r="P4259" t="str">
            <v>אילת</v>
          </cell>
          <cell r="AR4259" t="str">
            <v>יסודי</v>
          </cell>
        </row>
        <row r="4260">
          <cell r="B4260">
            <v>25658154</v>
          </cell>
          <cell r="I4260" t="str">
            <v>משרד</v>
          </cell>
          <cell r="M4260" t="str">
            <v>אילת</v>
          </cell>
          <cell r="N4260">
            <v>0</v>
          </cell>
          <cell r="P4260" t="str">
            <v>אילת</v>
          </cell>
          <cell r="AR4260" t="str">
            <v>יסודי</v>
          </cell>
        </row>
        <row r="4261">
          <cell r="B4261">
            <v>25665316</v>
          </cell>
          <cell r="I4261" t="str">
            <v>משרד</v>
          </cell>
          <cell r="M4261" t="str">
            <v>באר שבע</v>
          </cell>
          <cell r="N4261">
            <v>0</v>
          </cell>
          <cell r="P4261" t="str">
            <v>באר שבע</v>
          </cell>
          <cell r="AR4261" t="str">
            <v>יסודי</v>
          </cell>
        </row>
        <row r="4262">
          <cell r="B4262">
            <v>25668781</v>
          </cell>
          <cell r="I4262" t="str">
            <v>משרד</v>
          </cell>
          <cell r="M4262" t="str">
            <v>קרית מלאכי</v>
          </cell>
          <cell r="N4262">
            <v>0</v>
          </cell>
          <cell r="P4262" t="str">
            <v>קרית מלאכי</v>
          </cell>
          <cell r="AR4262" t="str">
            <v>יסודי</v>
          </cell>
        </row>
        <row r="4263">
          <cell r="B4263">
            <v>25670654</v>
          </cell>
          <cell r="I4263" t="str">
            <v>בעלות</v>
          </cell>
          <cell r="M4263" t="str">
            <v>אשדוד</v>
          </cell>
          <cell r="N4263">
            <v>0</v>
          </cell>
          <cell r="P4263" t="str">
            <v>אשדוד</v>
          </cell>
          <cell r="AR4263" t="str">
            <v>חט"ע</v>
          </cell>
        </row>
        <row r="4264">
          <cell r="B4264">
            <v>25672031</v>
          </cell>
          <cell r="I4264" t="str">
            <v>משרד</v>
          </cell>
          <cell r="M4264" t="str">
            <v>אילת</v>
          </cell>
          <cell r="N4264">
            <v>0</v>
          </cell>
          <cell r="P4264" t="str">
            <v>אילת</v>
          </cell>
          <cell r="AR4264" t="str">
            <v>יסודי</v>
          </cell>
        </row>
        <row r="4265">
          <cell r="B4265">
            <v>25676099</v>
          </cell>
          <cell r="I4265" t="str">
            <v>משרד</v>
          </cell>
          <cell r="M4265" t="str">
            <v>מיתר</v>
          </cell>
          <cell r="N4265">
            <v>0</v>
          </cell>
          <cell r="P4265" t="str">
            <v>מיתר</v>
          </cell>
          <cell r="AR4265" t="str">
            <v>חט"ב</v>
          </cell>
        </row>
        <row r="4266">
          <cell r="B4266">
            <v>25676362</v>
          </cell>
          <cell r="I4266" t="str">
            <v>משרד</v>
          </cell>
          <cell r="M4266" t="str">
            <v>אשקלון</v>
          </cell>
          <cell r="N4266">
            <v>0</v>
          </cell>
          <cell r="P4266" t="str">
            <v>אשקלון</v>
          </cell>
          <cell r="AR4266" t="str">
            <v>יסודי</v>
          </cell>
        </row>
        <row r="4267">
          <cell r="B4267">
            <v>25676487</v>
          </cell>
          <cell r="I4267" t="str">
            <v>משרד</v>
          </cell>
          <cell r="M4267" t="str">
            <v>באר שבע</v>
          </cell>
          <cell r="N4267">
            <v>0</v>
          </cell>
          <cell r="P4267" t="str">
            <v>באר שבע</v>
          </cell>
          <cell r="AR4267" t="str">
            <v>חט"ב</v>
          </cell>
        </row>
        <row r="4268">
          <cell r="B4268">
            <v>25676891</v>
          </cell>
          <cell r="I4268" t="str">
            <v>משרד</v>
          </cell>
          <cell r="M4268" t="str">
            <v>שדרות</v>
          </cell>
          <cell r="N4268">
            <v>1</v>
          </cell>
          <cell r="P4268" t="str">
            <v>שדרות</v>
          </cell>
          <cell r="AR4268" t="str">
            <v>יסודי</v>
          </cell>
        </row>
        <row r="4269">
          <cell r="B4269">
            <v>25676917</v>
          </cell>
          <cell r="I4269" t="str">
            <v>משרד</v>
          </cell>
          <cell r="M4269" t="str">
            <v>נתיבות</v>
          </cell>
          <cell r="N4269">
            <v>0</v>
          </cell>
          <cell r="P4269" t="str">
            <v>נתיבות</v>
          </cell>
          <cell r="AR4269" t="str">
            <v>חט"ב</v>
          </cell>
        </row>
        <row r="4270">
          <cell r="B4270">
            <v>25676917</v>
          </cell>
          <cell r="I4270" t="str">
            <v>משרד</v>
          </cell>
          <cell r="M4270" t="str">
            <v>נתיבות</v>
          </cell>
          <cell r="N4270">
            <v>0</v>
          </cell>
          <cell r="P4270" t="str">
            <v>נתיבות</v>
          </cell>
          <cell r="AR4270" t="str">
            <v>חט"ע</v>
          </cell>
        </row>
        <row r="4271">
          <cell r="B4271">
            <v>25677360</v>
          </cell>
          <cell r="I4271" t="str">
            <v>משרד</v>
          </cell>
          <cell r="M4271" t="str">
            <v>באר שבע</v>
          </cell>
          <cell r="N4271">
            <v>0</v>
          </cell>
          <cell r="P4271" t="str">
            <v>באר שבע</v>
          </cell>
          <cell r="AR4271" t="str">
            <v>גנ"י</v>
          </cell>
        </row>
        <row r="4272">
          <cell r="B4272">
            <v>25677527</v>
          </cell>
          <cell r="I4272" t="str">
            <v>משרד</v>
          </cell>
          <cell r="M4272" t="str">
            <v>באר שבע</v>
          </cell>
          <cell r="N4272">
            <v>0</v>
          </cell>
          <cell r="P4272" t="str">
            <v>באר שבע</v>
          </cell>
          <cell r="AR4272" t="str">
            <v>חט"ב</v>
          </cell>
        </row>
        <row r="4273">
          <cell r="B4273">
            <v>25677899</v>
          </cell>
          <cell r="I4273" t="str">
            <v>משרד</v>
          </cell>
          <cell r="M4273" t="str">
            <v>באר שבע</v>
          </cell>
          <cell r="N4273">
            <v>0</v>
          </cell>
          <cell r="P4273" t="str">
            <v>באר שבע</v>
          </cell>
          <cell r="AR4273" t="str">
            <v>יסודי</v>
          </cell>
        </row>
        <row r="4274">
          <cell r="B4274">
            <v>25677998</v>
          </cell>
          <cell r="I4274" t="str">
            <v>משרד</v>
          </cell>
          <cell r="M4274" t="str">
            <v>באר שבע</v>
          </cell>
          <cell r="N4274">
            <v>0</v>
          </cell>
          <cell r="P4274" t="str">
            <v>באר שבע</v>
          </cell>
          <cell r="AR4274" t="str">
            <v>גנ"י</v>
          </cell>
        </row>
        <row r="4275">
          <cell r="B4275">
            <v>25678400</v>
          </cell>
          <cell r="I4275" t="str">
            <v>משרד</v>
          </cell>
          <cell r="M4275" t="str">
            <v>דימונה</v>
          </cell>
          <cell r="N4275">
            <v>0</v>
          </cell>
          <cell r="P4275" t="str">
            <v>דימונה</v>
          </cell>
          <cell r="AR4275" t="str">
            <v>יסודי</v>
          </cell>
        </row>
        <row r="4276">
          <cell r="B4276">
            <v>25678434</v>
          </cell>
          <cell r="I4276" t="str">
            <v>משרד</v>
          </cell>
          <cell r="M4276" t="str">
            <v>דימונה</v>
          </cell>
          <cell r="N4276">
            <v>0</v>
          </cell>
          <cell r="P4276" t="str">
            <v>דימונה</v>
          </cell>
          <cell r="AR4276" t="str">
            <v>חט"ב</v>
          </cell>
        </row>
        <row r="4277">
          <cell r="B4277">
            <v>25678434</v>
          </cell>
          <cell r="I4277" t="str">
            <v>משרד</v>
          </cell>
          <cell r="M4277" t="str">
            <v>דימונה</v>
          </cell>
          <cell r="N4277">
            <v>0</v>
          </cell>
          <cell r="P4277" t="str">
            <v>דימונה</v>
          </cell>
          <cell r="AR4277" t="str">
            <v>חט"ע</v>
          </cell>
        </row>
        <row r="4278">
          <cell r="B4278">
            <v>25678590</v>
          </cell>
          <cell r="I4278" t="str">
            <v>משרד</v>
          </cell>
          <cell r="M4278" t="str">
            <v>סגולה</v>
          </cell>
          <cell r="N4278">
            <v>0</v>
          </cell>
          <cell r="P4278" t="str">
            <v>יואב</v>
          </cell>
          <cell r="AR4278" t="str">
            <v>גנ"י</v>
          </cell>
        </row>
        <row r="4279">
          <cell r="B4279">
            <v>25678590</v>
          </cell>
          <cell r="I4279" t="str">
            <v>משרד</v>
          </cell>
          <cell r="M4279" t="str">
            <v>כפר מנחם</v>
          </cell>
          <cell r="N4279">
            <v>0</v>
          </cell>
          <cell r="P4279" t="str">
            <v>יואב</v>
          </cell>
          <cell r="AR4279" t="str">
            <v>גנ"י</v>
          </cell>
        </row>
        <row r="4280">
          <cell r="B4280">
            <v>25678590</v>
          </cell>
          <cell r="I4280" t="str">
            <v>משרד</v>
          </cell>
          <cell r="M4280" t="str">
            <v>כפר הרי"ף</v>
          </cell>
          <cell r="N4280">
            <v>0</v>
          </cell>
          <cell r="P4280" t="str">
            <v>יואב</v>
          </cell>
          <cell r="AR4280" t="str">
            <v>גנ"י</v>
          </cell>
        </row>
        <row r="4281">
          <cell r="B4281">
            <v>25678590</v>
          </cell>
          <cell r="I4281" t="str">
            <v>משרד</v>
          </cell>
          <cell r="M4281" t="str">
            <v>גלאון</v>
          </cell>
          <cell r="N4281">
            <v>0</v>
          </cell>
          <cell r="P4281" t="str">
            <v>יואב</v>
          </cell>
          <cell r="AR4281" t="str">
            <v>גנ"י</v>
          </cell>
        </row>
        <row r="4282">
          <cell r="B4282">
            <v>25679754</v>
          </cell>
          <cell r="I4282" t="str">
            <v>בעלות</v>
          </cell>
          <cell r="M4282" t="str">
            <v>באר שבע</v>
          </cell>
          <cell r="N4282">
            <v>0</v>
          </cell>
          <cell r="P4282" t="str">
            <v>באר שבע</v>
          </cell>
          <cell r="AR4282" t="str">
            <v>חט"ע</v>
          </cell>
        </row>
        <row r="4283">
          <cell r="B4283">
            <v>25680174</v>
          </cell>
          <cell r="I4283" t="str">
            <v>משרד</v>
          </cell>
          <cell r="M4283" t="str">
            <v>דימונה</v>
          </cell>
          <cell r="N4283">
            <v>0</v>
          </cell>
          <cell r="P4283" t="str">
            <v>דימונה</v>
          </cell>
          <cell r="AR4283" t="str">
            <v>יסודי</v>
          </cell>
        </row>
        <row r="4284">
          <cell r="B4284">
            <v>25680273</v>
          </cell>
          <cell r="I4284" t="str">
            <v>משרד</v>
          </cell>
          <cell r="M4284" t="str">
            <v>באר שבע</v>
          </cell>
          <cell r="N4284">
            <v>0</v>
          </cell>
          <cell r="P4284" t="str">
            <v>באר שבע</v>
          </cell>
          <cell r="AR4284" t="str">
            <v>יסודי</v>
          </cell>
        </row>
        <row r="4285">
          <cell r="B4285">
            <v>25680752</v>
          </cell>
          <cell r="I4285" t="str">
            <v>משרד</v>
          </cell>
          <cell r="M4285" t="str">
            <v>באר שבע</v>
          </cell>
          <cell r="N4285">
            <v>0</v>
          </cell>
          <cell r="P4285" t="str">
            <v>באר שבע</v>
          </cell>
          <cell r="AR4285" t="str">
            <v>גנ"י</v>
          </cell>
        </row>
        <row r="4286">
          <cell r="B4286">
            <v>25681891</v>
          </cell>
          <cell r="I4286" t="str">
            <v>משרד</v>
          </cell>
          <cell r="M4286" t="str">
            <v>נתיבות</v>
          </cell>
          <cell r="N4286">
            <v>0</v>
          </cell>
          <cell r="P4286" t="str">
            <v>נתיבות</v>
          </cell>
          <cell r="AR4286" t="str">
            <v>חט"ב</v>
          </cell>
        </row>
        <row r="4287">
          <cell r="B4287">
            <v>25682212</v>
          </cell>
          <cell r="I4287" t="str">
            <v>משרד</v>
          </cell>
          <cell r="M4287" t="str">
            <v>באר שבע</v>
          </cell>
          <cell r="N4287">
            <v>0</v>
          </cell>
          <cell r="P4287" t="str">
            <v>באר שבע</v>
          </cell>
          <cell r="AR4287" t="str">
            <v>יסודי</v>
          </cell>
        </row>
        <row r="4288">
          <cell r="B4288">
            <v>25683145</v>
          </cell>
          <cell r="I4288" t="str">
            <v>משרד</v>
          </cell>
          <cell r="M4288" t="str">
            <v>נתיבות</v>
          </cell>
          <cell r="N4288">
            <v>0</v>
          </cell>
          <cell r="P4288" t="str">
            <v>נתיבות</v>
          </cell>
          <cell r="AR4288" t="str">
            <v>גנ"י</v>
          </cell>
        </row>
        <row r="4289">
          <cell r="B4289">
            <v>25683145</v>
          </cell>
          <cell r="I4289" t="str">
            <v>משרד</v>
          </cell>
          <cell r="M4289" t="str">
            <v>נתיבות</v>
          </cell>
          <cell r="N4289">
            <v>0</v>
          </cell>
          <cell r="P4289" t="str">
            <v>נתיבות</v>
          </cell>
          <cell r="AR4289" t="str">
            <v>גנ"י</v>
          </cell>
        </row>
        <row r="4290">
          <cell r="B4290">
            <v>25683145</v>
          </cell>
          <cell r="I4290" t="str">
            <v>משרד</v>
          </cell>
          <cell r="M4290" t="str">
            <v>נתיבות</v>
          </cell>
          <cell r="N4290">
            <v>0</v>
          </cell>
          <cell r="P4290" t="str">
            <v>נתיבות</v>
          </cell>
          <cell r="AR4290" t="str">
            <v>גנ"י</v>
          </cell>
        </row>
        <row r="4291">
          <cell r="B4291">
            <v>25683145</v>
          </cell>
          <cell r="I4291" t="str">
            <v>משרד</v>
          </cell>
          <cell r="M4291" t="str">
            <v>נתיבות</v>
          </cell>
          <cell r="N4291">
            <v>0</v>
          </cell>
          <cell r="P4291" t="str">
            <v>נתיבות</v>
          </cell>
          <cell r="AR4291" t="str">
            <v>גנ"י</v>
          </cell>
        </row>
        <row r="4292">
          <cell r="B4292">
            <v>25683541</v>
          </cell>
          <cell r="I4292" t="str">
            <v>משרד</v>
          </cell>
          <cell r="M4292" t="str">
            <v>אשדוד</v>
          </cell>
          <cell r="N4292">
            <v>0</v>
          </cell>
          <cell r="P4292" t="str">
            <v>אשדוד</v>
          </cell>
          <cell r="AR4292" t="str">
            <v>יסודי</v>
          </cell>
        </row>
        <row r="4293">
          <cell r="B4293">
            <v>25688250</v>
          </cell>
          <cell r="I4293" t="str">
            <v>משרד</v>
          </cell>
          <cell r="M4293" t="str">
            <v>דימונה</v>
          </cell>
          <cell r="N4293">
            <v>0</v>
          </cell>
          <cell r="P4293" t="str">
            <v>דימונה</v>
          </cell>
          <cell r="AR4293" t="str">
            <v>גנ"י</v>
          </cell>
        </row>
        <row r="4294">
          <cell r="B4294">
            <v>25688854</v>
          </cell>
          <cell r="I4294" t="str">
            <v>משרד</v>
          </cell>
          <cell r="M4294" t="str">
            <v>באר שבע</v>
          </cell>
          <cell r="N4294">
            <v>0</v>
          </cell>
          <cell r="P4294" t="str">
            <v>באר שבע</v>
          </cell>
          <cell r="AR4294" t="str">
            <v>גנ"י</v>
          </cell>
        </row>
        <row r="4295">
          <cell r="B4295">
            <v>25688854</v>
          </cell>
          <cell r="I4295" t="str">
            <v>משרד</v>
          </cell>
          <cell r="M4295" t="str">
            <v>באר שבע</v>
          </cell>
          <cell r="N4295">
            <v>0</v>
          </cell>
          <cell r="P4295" t="str">
            <v>באר שבע</v>
          </cell>
          <cell r="AR4295" t="str">
            <v>גנ"י</v>
          </cell>
        </row>
        <row r="4296">
          <cell r="B4296">
            <v>25688854</v>
          </cell>
          <cell r="I4296" t="str">
            <v>משרד</v>
          </cell>
          <cell r="M4296" t="str">
            <v>באר שבע</v>
          </cell>
          <cell r="N4296">
            <v>0</v>
          </cell>
          <cell r="P4296" t="str">
            <v>באר שבע</v>
          </cell>
          <cell r="AR4296" t="str">
            <v>גנ"י</v>
          </cell>
        </row>
        <row r="4297">
          <cell r="B4297">
            <v>25692344</v>
          </cell>
          <cell r="I4297" t="str">
            <v>משרד</v>
          </cell>
          <cell r="M4297" t="str">
            <v>אילת</v>
          </cell>
          <cell r="N4297">
            <v>0</v>
          </cell>
          <cell r="P4297" t="str">
            <v>אילת</v>
          </cell>
          <cell r="AR4297" t="str">
            <v>חט"ב</v>
          </cell>
        </row>
        <row r="4298">
          <cell r="B4298">
            <v>25693854</v>
          </cell>
          <cell r="I4298" t="str">
            <v>משרד</v>
          </cell>
          <cell r="M4298" t="str">
            <v>שדרות</v>
          </cell>
          <cell r="N4298">
            <v>1</v>
          </cell>
          <cell r="P4298" t="str">
            <v>שדרות</v>
          </cell>
          <cell r="AR4298" t="str">
            <v>יסודי</v>
          </cell>
        </row>
        <row r="4299">
          <cell r="B4299">
            <v>25699547</v>
          </cell>
          <cell r="I4299" t="str">
            <v>משרד</v>
          </cell>
          <cell r="M4299" t="str">
            <v>גבים</v>
          </cell>
          <cell r="N4299">
            <v>1</v>
          </cell>
          <cell r="P4299" t="str">
            <v>שער הנגב</v>
          </cell>
          <cell r="AR4299" t="str">
            <v>יסודי</v>
          </cell>
        </row>
        <row r="4300">
          <cell r="B4300">
            <v>25707142</v>
          </cell>
          <cell r="I4300" t="str">
            <v>משרד</v>
          </cell>
          <cell r="M4300" t="str">
            <v>אשדוד</v>
          </cell>
          <cell r="N4300">
            <v>0</v>
          </cell>
          <cell r="P4300" t="str">
            <v>אשדוד</v>
          </cell>
          <cell r="AR4300" t="str">
            <v>יסודי</v>
          </cell>
        </row>
        <row r="4301">
          <cell r="B4301">
            <v>25714650</v>
          </cell>
          <cell r="I4301" t="str">
            <v>משרד</v>
          </cell>
          <cell r="M4301" t="str">
            <v>שדרות</v>
          </cell>
          <cell r="N4301">
            <v>1</v>
          </cell>
          <cell r="P4301" t="str">
            <v>שדרות</v>
          </cell>
          <cell r="AR4301" t="str">
            <v>גנ"י</v>
          </cell>
        </row>
        <row r="4302">
          <cell r="B4302">
            <v>25720525</v>
          </cell>
          <cell r="I4302" t="str">
            <v>בעלות</v>
          </cell>
          <cell r="M4302" t="str">
            <v>אילת</v>
          </cell>
          <cell r="N4302">
            <v>0</v>
          </cell>
          <cell r="P4302" t="str">
            <v>אילת</v>
          </cell>
          <cell r="AR4302" t="str">
            <v>חט"ע</v>
          </cell>
        </row>
        <row r="4303">
          <cell r="B4303">
            <v>25720525</v>
          </cell>
          <cell r="I4303" t="str">
            <v>משרד</v>
          </cell>
          <cell r="M4303" t="str">
            <v>אילת</v>
          </cell>
          <cell r="N4303">
            <v>0</v>
          </cell>
          <cell r="P4303" t="str">
            <v>אילת</v>
          </cell>
          <cell r="AR4303" t="str">
            <v>חט"ב</v>
          </cell>
        </row>
        <row r="4304">
          <cell r="B4304">
            <v>25721648</v>
          </cell>
          <cell r="I4304" t="str">
            <v>משרד</v>
          </cell>
          <cell r="M4304" t="str">
            <v>מיתר</v>
          </cell>
          <cell r="N4304">
            <v>0</v>
          </cell>
          <cell r="P4304" t="str">
            <v>מיתר</v>
          </cell>
          <cell r="AR4304" t="str">
            <v>יסודי</v>
          </cell>
        </row>
        <row r="4305">
          <cell r="B4305">
            <v>25722620</v>
          </cell>
          <cell r="I4305" t="str">
            <v>משרד</v>
          </cell>
          <cell r="M4305" t="str">
            <v>דימונה</v>
          </cell>
          <cell r="N4305">
            <v>0</v>
          </cell>
          <cell r="P4305" t="str">
            <v>דימונה</v>
          </cell>
          <cell r="AR4305" t="str">
            <v>יסודי</v>
          </cell>
        </row>
        <row r="4306">
          <cell r="B4306">
            <v>25722778</v>
          </cell>
          <cell r="I4306" t="str">
            <v>משרד</v>
          </cell>
          <cell r="M4306" t="str">
            <v>ניר עקיבא</v>
          </cell>
          <cell r="N4306">
            <v>0</v>
          </cell>
          <cell r="P4306" t="str">
            <v>מרחבים</v>
          </cell>
          <cell r="AR4306" t="str">
            <v>יסודי</v>
          </cell>
        </row>
        <row r="4307">
          <cell r="B4307">
            <v>25725086</v>
          </cell>
          <cell r="I4307" t="str">
            <v>משרד</v>
          </cell>
          <cell r="M4307" t="str">
            <v>קרית גת</v>
          </cell>
          <cell r="N4307">
            <v>0</v>
          </cell>
          <cell r="P4307" t="str">
            <v>קרית גת</v>
          </cell>
          <cell r="AR4307" t="str">
            <v>יסודי</v>
          </cell>
        </row>
        <row r="4308">
          <cell r="B4308">
            <v>25726993</v>
          </cell>
          <cell r="I4308" t="str">
            <v>משרד</v>
          </cell>
          <cell r="M4308" t="str">
            <v>קרית מלאכי</v>
          </cell>
          <cell r="N4308">
            <v>0</v>
          </cell>
          <cell r="P4308" t="str">
            <v>קרית מלאכי</v>
          </cell>
          <cell r="AR4308" t="str">
            <v>חט"ב</v>
          </cell>
        </row>
        <row r="4309">
          <cell r="B4309">
            <v>25727009</v>
          </cell>
          <cell r="I4309" t="str">
            <v>משרד</v>
          </cell>
          <cell r="M4309" t="str">
            <v>קרית מלאכי</v>
          </cell>
          <cell r="N4309">
            <v>0</v>
          </cell>
          <cell r="P4309" t="str">
            <v>קרית מלאכי</v>
          </cell>
          <cell r="AR4309" t="str">
            <v>גנ"י</v>
          </cell>
        </row>
        <row r="4310">
          <cell r="B4310">
            <v>25727603</v>
          </cell>
          <cell r="I4310" t="str">
            <v>משרד</v>
          </cell>
          <cell r="M4310" t="str">
            <v>קרית גת</v>
          </cell>
          <cell r="N4310">
            <v>0</v>
          </cell>
          <cell r="P4310" t="str">
            <v>קרית גת</v>
          </cell>
          <cell r="AR4310" t="str">
            <v>חט"ב</v>
          </cell>
        </row>
        <row r="4311">
          <cell r="B4311">
            <v>25727603</v>
          </cell>
          <cell r="I4311" t="str">
            <v>משרד</v>
          </cell>
          <cell r="M4311" t="str">
            <v>קרית גת</v>
          </cell>
          <cell r="N4311">
            <v>0</v>
          </cell>
          <cell r="P4311" t="str">
            <v>קרית גת</v>
          </cell>
          <cell r="AR4311" t="str">
            <v>חט"ע</v>
          </cell>
        </row>
        <row r="4312">
          <cell r="B4312">
            <v>25730185</v>
          </cell>
          <cell r="I4312" t="str">
            <v>משרד</v>
          </cell>
          <cell r="M4312" t="str">
            <v>אשדוד</v>
          </cell>
          <cell r="N4312">
            <v>0</v>
          </cell>
          <cell r="P4312" t="str">
            <v>אשדוד</v>
          </cell>
          <cell r="AR4312" t="str">
            <v>חט"ב</v>
          </cell>
        </row>
        <row r="4313">
          <cell r="B4313">
            <v>25730185</v>
          </cell>
          <cell r="I4313" t="str">
            <v>משרד</v>
          </cell>
          <cell r="M4313" t="str">
            <v>אשדוד</v>
          </cell>
          <cell r="N4313">
            <v>0</v>
          </cell>
          <cell r="P4313" t="str">
            <v>אשדוד</v>
          </cell>
          <cell r="AR4313" t="str">
            <v>חט"ב</v>
          </cell>
        </row>
        <row r="4314">
          <cell r="B4314">
            <v>25730201</v>
          </cell>
          <cell r="I4314" t="str">
            <v>משרד</v>
          </cell>
          <cell r="M4314" t="str">
            <v>נתיבות</v>
          </cell>
          <cell r="N4314">
            <v>0</v>
          </cell>
          <cell r="P4314" t="str">
            <v>נתיבות</v>
          </cell>
          <cell r="AR4314" t="str">
            <v>יסודי</v>
          </cell>
        </row>
        <row r="4315">
          <cell r="B4315">
            <v>25730458</v>
          </cell>
          <cell r="I4315" t="str">
            <v>משרד</v>
          </cell>
          <cell r="M4315" t="str">
            <v>אשדוד</v>
          </cell>
          <cell r="N4315">
            <v>0</v>
          </cell>
          <cell r="P4315" t="str">
            <v>אשדוד</v>
          </cell>
          <cell r="AR4315" t="str">
            <v>יסודי</v>
          </cell>
        </row>
        <row r="4316">
          <cell r="B4316">
            <v>25730458</v>
          </cell>
          <cell r="I4316" t="str">
            <v>משרד</v>
          </cell>
          <cell r="M4316" t="str">
            <v>אשדוד</v>
          </cell>
          <cell r="N4316">
            <v>0</v>
          </cell>
          <cell r="P4316" t="str">
            <v>אשדוד</v>
          </cell>
          <cell r="AR4316" t="str">
            <v>יסודי</v>
          </cell>
        </row>
        <row r="4317">
          <cell r="B4317">
            <v>25731142</v>
          </cell>
          <cell r="I4317" t="str">
            <v>משרד</v>
          </cell>
          <cell r="M4317" t="str">
            <v>קרית גת</v>
          </cell>
          <cell r="N4317">
            <v>0</v>
          </cell>
          <cell r="P4317" t="str">
            <v>קרית גת</v>
          </cell>
          <cell r="AR4317" t="str">
            <v>יסודי</v>
          </cell>
        </row>
        <row r="4318">
          <cell r="B4318">
            <v>25731142</v>
          </cell>
          <cell r="I4318" t="str">
            <v>משרד</v>
          </cell>
          <cell r="M4318" t="str">
            <v>קרית גת</v>
          </cell>
          <cell r="N4318">
            <v>0</v>
          </cell>
          <cell r="P4318" t="str">
            <v>קרית גת</v>
          </cell>
          <cell r="AR4318" t="str">
            <v>יסודי</v>
          </cell>
        </row>
        <row r="4319">
          <cell r="B4319">
            <v>25733957</v>
          </cell>
          <cell r="I4319" t="str">
            <v>משרד</v>
          </cell>
          <cell r="M4319" t="str">
            <v>אשקלון</v>
          </cell>
          <cell r="N4319">
            <v>0</v>
          </cell>
          <cell r="P4319" t="str">
            <v>אשקלון</v>
          </cell>
          <cell r="AR4319" t="str">
            <v>יסודי</v>
          </cell>
        </row>
        <row r="4320">
          <cell r="B4320">
            <v>25733999</v>
          </cell>
          <cell r="I4320" t="str">
            <v>משרד</v>
          </cell>
          <cell r="M4320" t="str">
            <v>אשדוד</v>
          </cell>
          <cell r="N4320">
            <v>0</v>
          </cell>
          <cell r="P4320" t="str">
            <v>אשדוד</v>
          </cell>
          <cell r="AR4320" t="str">
            <v>יסודי</v>
          </cell>
        </row>
        <row r="4321">
          <cell r="B4321">
            <v>25734419</v>
          </cell>
          <cell r="I4321" t="str">
            <v>משרד</v>
          </cell>
          <cell r="M4321" t="str">
            <v>אשדוד</v>
          </cell>
          <cell r="N4321">
            <v>0</v>
          </cell>
          <cell r="P4321" t="str">
            <v>אשדוד</v>
          </cell>
          <cell r="AR4321" t="str">
            <v>חט"ב</v>
          </cell>
        </row>
        <row r="4322">
          <cell r="B4322">
            <v>25738626</v>
          </cell>
          <cell r="I4322" t="str">
            <v>משרד</v>
          </cell>
          <cell r="M4322" t="str">
            <v>ברכיה</v>
          </cell>
          <cell r="N4322">
            <v>0</v>
          </cell>
          <cell r="P4322" t="str">
            <v>חוף אשקלון</v>
          </cell>
          <cell r="AR4322" t="str">
            <v>גנ"י</v>
          </cell>
        </row>
        <row r="4323">
          <cell r="B4323">
            <v>25739269</v>
          </cell>
          <cell r="I4323" t="str">
            <v>משרד</v>
          </cell>
          <cell r="M4323" t="str">
            <v>באר שבע</v>
          </cell>
          <cell r="N4323">
            <v>0</v>
          </cell>
          <cell r="P4323" t="str">
            <v>באר שבע</v>
          </cell>
          <cell r="AR4323" t="str">
            <v>חט"ב</v>
          </cell>
        </row>
        <row r="4324">
          <cell r="B4324">
            <v>25739434</v>
          </cell>
          <cell r="I4324" t="str">
            <v>משרד</v>
          </cell>
          <cell r="M4324" t="str">
            <v>מסלול</v>
          </cell>
          <cell r="N4324">
            <v>0</v>
          </cell>
          <cell r="P4324" t="str">
            <v>מרחבים</v>
          </cell>
          <cell r="AR4324" t="str">
            <v>יסודי</v>
          </cell>
        </row>
        <row r="4325">
          <cell r="B4325">
            <v>25743014</v>
          </cell>
          <cell r="I4325" t="str">
            <v>בעלות</v>
          </cell>
          <cell r="M4325" t="str">
            <v>שדה צבי</v>
          </cell>
          <cell r="N4325">
            <v>0</v>
          </cell>
          <cell r="P4325" t="str">
            <v>מרחבים</v>
          </cell>
          <cell r="AR4325" t="str">
            <v>יסודי</v>
          </cell>
        </row>
        <row r="4326">
          <cell r="B4326">
            <v>25755448</v>
          </cell>
          <cell r="I4326" t="str">
            <v>משרד</v>
          </cell>
          <cell r="M4326" t="str">
            <v>אשקלון</v>
          </cell>
          <cell r="N4326">
            <v>0</v>
          </cell>
          <cell r="P4326" t="str">
            <v>אשקלון</v>
          </cell>
          <cell r="AR4326" t="str">
            <v>יסודי</v>
          </cell>
        </row>
        <row r="4327">
          <cell r="B4327">
            <v>25755950</v>
          </cell>
          <cell r="I4327" t="str">
            <v>משרד</v>
          </cell>
          <cell r="M4327" t="str">
            <v>אשדוד</v>
          </cell>
          <cell r="N4327">
            <v>0</v>
          </cell>
          <cell r="P4327" t="str">
            <v>אשדוד</v>
          </cell>
          <cell r="AR4327" t="str">
            <v>יסודי</v>
          </cell>
        </row>
        <row r="4328">
          <cell r="B4328">
            <v>25756131</v>
          </cell>
          <cell r="I4328" t="str">
            <v>משרד</v>
          </cell>
          <cell r="M4328" t="str">
            <v>אשדוד</v>
          </cell>
          <cell r="N4328">
            <v>0</v>
          </cell>
          <cell r="P4328" t="str">
            <v>אשדוד</v>
          </cell>
          <cell r="AR4328" t="str">
            <v>יסודי</v>
          </cell>
        </row>
        <row r="4329">
          <cell r="B4329">
            <v>25757253</v>
          </cell>
          <cell r="I4329" t="str">
            <v>משרד</v>
          </cell>
          <cell r="M4329" t="str">
            <v>בארי</v>
          </cell>
          <cell r="N4329">
            <v>1</v>
          </cell>
          <cell r="P4329" t="str">
            <v>אשכול</v>
          </cell>
          <cell r="AR4329" t="str">
            <v>גנ"י</v>
          </cell>
        </row>
        <row r="4330">
          <cell r="B4330">
            <v>25757329</v>
          </cell>
          <cell r="I4330" t="str">
            <v>משרד</v>
          </cell>
          <cell r="M4330" t="str">
            <v>גבים</v>
          </cell>
          <cell r="N4330">
            <v>1</v>
          </cell>
          <cell r="P4330" t="str">
            <v>שער הנגב</v>
          </cell>
          <cell r="AR4330" t="str">
            <v>יסודי</v>
          </cell>
        </row>
        <row r="4331">
          <cell r="B4331">
            <v>25757329</v>
          </cell>
          <cell r="I4331" t="str">
            <v>משרד</v>
          </cell>
          <cell r="M4331" t="str">
            <v>גבים</v>
          </cell>
          <cell r="N4331">
            <v>1</v>
          </cell>
          <cell r="P4331" t="str">
            <v>שער הנגב</v>
          </cell>
          <cell r="AR4331" t="str">
            <v>יסודי</v>
          </cell>
        </row>
        <row r="4332">
          <cell r="B4332">
            <v>25757790</v>
          </cell>
          <cell r="I4332" t="str">
            <v>משרד</v>
          </cell>
          <cell r="M4332" t="str">
            <v>אשדוד</v>
          </cell>
          <cell r="N4332">
            <v>0</v>
          </cell>
          <cell r="P4332" t="str">
            <v>אשדוד</v>
          </cell>
          <cell r="AR4332" t="str">
            <v>חט"ב</v>
          </cell>
        </row>
        <row r="4333">
          <cell r="B4333">
            <v>25757790</v>
          </cell>
          <cell r="I4333" t="str">
            <v>משרד</v>
          </cell>
          <cell r="M4333" t="str">
            <v>אשדוד</v>
          </cell>
          <cell r="N4333">
            <v>0</v>
          </cell>
          <cell r="P4333" t="str">
            <v>אשדוד</v>
          </cell>
          <cell r="AR4333" t="str">
            <v>חט"ב</v>
          </cell>
        </row>
        <row r="4334">
          <cell r="B4334">
            <v>25757790</v>
          </cell>
          <cell r="I4334" t="str">
            <v>משרד</v>
          </cell>
          <cell r="M4334" t="str">
            <v>אשדוד</v>
          </cell>
          <cell r="N4334">
            <v>0</v>
          </cell>
          <cell r="P4334" t="str">
            <v>אשדוד</v>
          </cell>
          <cell r="AR4334" t="str">
            <v>חט"ע</v>
          </cell>
        </row>
        <row r="4335">
          <cell r="B4335">
            <v>25758087</v>
          </cell>
          <cell r="I4335" t="str">
            <v>משרד</v>
          </cell>
          <cell r="M4335" t="str">
            <v>אשקלון</v>
          </cell>
          <cell r="N4335">
            <v>0</v>
          </cell>
          <cell r="P4335" t="str">
            <v>אשקלון</v>
          </cell>
          <cell r="AR4335" t="str">
            <v>חט"ב</v>
          </cell>
        </row>
        <row r="4336">
          <cell r="B4336">
            <v>25758087</v>
          </cell>
          <cell r="I4336" t="str">
            <v>משרד</v>
          </cell>
          <cell r="M4336" t="str">
            <v>אשקלון</v>
          </cell>
          <cell r="N4336">
            <v>0</v>
          </cell>
          <cell r="P4336" t="str">
            <v>אשקלון</v>
          </cell>
          <cell r="AR4336" t="str">
            <v>חט"ע</v>
          </cell>
        </row>
        <row r="4337">
          <cell r="B4337">
            <v>25759176</v>
          </cell>
          <cell r="I4337" t="str">
            <v>משרד</v>
          </cell>
          <cell r="M4337" t="str">
            <v>מצפה רמון</v>
          </cell>
          <cell r="N4337">
            <v>0</v>
          </cell>
          <cell r="P4337" t="str">
            <v>מצפה רמון</v>
          </cell>
          <cell r="AR4337" t="str">
            <v>חט"ב</v>
          </cell>
        </row>
        <row r="4338">
          <cell r="B4338">
            <v>25759358</v>
          </cell>
          <cell r="I4338" t="str">
            <v>משרד</v>
          </cell>
          <cell r="M4338" t="str">
            <v>קרית גת</v>
          </cell>
          <cell r="N4338">
            <v>0</v>
          </cell>
          <cell r="P4338" t="str">
            <v>קרית גת</v>
          </cell>
          <cell r="AR4338" t="str">
            <v>יסודי</v>
          </cell>
        </row>
        <row r="4339">
          <cell r="B4339">
            <v>25768581</v>
          </cell>
          <cell r="I4339" t="str">
            <v>משרד</v>
          </cell>
          <cell r="M4339" t="str">
            <v>באר שבע</v>
          </cell>
          <cell r="N4339">
            <v>0</v>
          </cell>
          <cell r="P4339" t="str">
            <v>באר שבע</v>
          </cell>
          <cell r="AR4339" t="str">
            <v>יסודי</v>
          </cell>
        </row>
        <row r="4340">
          <cell r="B4340">
            <v>25768581</v>
          </cell>
          <cell r="I4340" t="str">
            <v>משרד</v>
          </cell>
          <cell r="M4340" t="str">
            <v>באר שבע</v>
          </cell>
          <cell r="N4340">
            <v>0</v>
          </cell>
          <cell r="P4340" t="str">
            <v>באר שבע</v>
          </cell>
          <cell r="AR4340" t="str">
            <v>יסודי</v>
          </cell>
        </row>
        <row r="4341">
          <cell r="B4341">
            <v>25770108</v>
          </cell>
          <cell r="I4341" t="str">
            <v>משרד</v>
          </cell>
          <cell r="M4341" t="str">
            <v>אילת</v>
          </cell>
          <cell r="N4341">
            <v>0</v>
          </cell>
          <cell r="P4341" t="str">
            <v>אילת</v>
          </cell>
          <cell r="AR4341" t="str">
            <v>חט"ב</v>
          </cell>
        </row>
        <row r="4342">
          <cell r="B4342">
            <v>25770181</v>
          </cell>
          <cell r="I4342" t="str">
            <v>משרד</v>
          </cell>
          <cell r="M4342" t="str">
            <v>בית קמה</v>
          </cell>
          <cell r="N4342">
            <v>0</v>
          </cell>
          <cell r="P4342" t="str">
            <v>בני שמעון</v>
          </cell>
          <cell r="AR4342" t="str">
            <v>יסודי</v>
          </cell>
        </row>
        <row r="4343">
          <cell r="B4343">
            <v>25770595</v>
          </cell>
          <cell r="I4343" t="str">
            <v>משרד</v>
          </cell>
          <cell r="M4343" t="str">
            <v>באר שבע</v>
          </cell>
          <cell r="N4343">
            <v>0</v>
          </cell>
          <cell r="P4343" t="str">
            <v>באר שבע</v>
          </cell>
          <cell r="AR4343" t="str">
            <v>גנ"י</v>
          </cell>
        </row>
        <row r="4344">
          <cell r="B4344">
            <v>25770611</v>
          </cell>
          <cell r="I4344" t="str">
            <v>משרד</v>
          </cell>
          <cell r="M4344" t="str">
            <v>באר שבע</v>
          </cell>
          <cell r="N4344">
            <v>0</v>
          </cell>
          <cell r="P4344" t="str">
            <v>באר שבע</v>
          </cell>
          <cell r="AR4344" t="str">
            <v>יסודי</v>
          </cell>
        </row>
        <row r="4345">
          <cell r="B4345">
            <v>25771197</v>
          </cell>
          <cell r="I4345" t="str">
            <v>משרד</v>
          </cell>
          <cell r="M4345" t="str">
            <v>אשדוד</v>
          </cell>
          <cell r="N4345">
            <v>0</v>
          </cell>
          <cell r="P4345" t="str">
            <v>אשדוד</v>
          </cell>
          <cell r="AR4345" t="str">
            <v>יסודי</v>
          </cell>
        </row>
        <row r="4346">
          <cell r="B4346">
            <v>25771924</v>
          </cell>
          <cell r="I4346" t="str">
            <v>משרד</v>
          </cell>
          <cell r="M4346" t="str">
            <v>באר שבע</v>
          </cell>
          <cell r="N4346">
            <v>0</v>
          </cell>
          <cell r="P4346" t="str">
            <v>באר שבע</v>
          </cell>
          <cell r="AR4346" t="str">
            <v>חט"ב</v>
          </cell>
        </row>
        <row r="4347">
          <cell r="B4347">
            <v>25771924</v>
          </cell>
          <cell r="I4347" t="str">
            <v>משרד</v>
          </cell>
          <cell r="M4347" t="str">
            <v>באר שבע</v>
          </cell>
          <cell r="N4347">
            <v>0</v>
          </cell>
          <cell r="P4347" t="str">
            <v>באר שבע</v>
          </cell>
          <cell r="AR4347" t="str">
            <v>חט"ב</v>
          </cell>
        </row>
        <row r="4348">
          <cell r="B4348">
            <v>25772047</v>
          </cell>
          <cell r="I4348" t="str">
            <v>משרד</v>
          </cell>
          <cell r="M4348" t="str">
            <v>משאבי שדה</v>
          </cell>
          <cell r="N4348">
            <v>0</v>
          </cell>
          <cell r="P4348" t="str">
            <v>רמת נגב</v>
          </cell>
          <cell r="AR4348" t="str">
            <v>יסודי</v>
          </cell>
        </row>
        <row r="4349">
          <cell r="B4349">
            <v>25772096</v>
          </cell>
          <cell r="I4349" t="str">
            <v>משרד</v>
          </cell>
          <cell r="M4349" t="str">
            <v>ערד</v>
          </cell>
          <cell r="N4349">
            <v>0</v>
          </cell>
          <cell r="P4349" t="str">
            <v>ערד</v>
          </cell>
          <cell r="AR4349" t="str">
            <v>חט"ב</v>
          </cell>
        </row>
        <row r="4350">
          <cell r="B4350">
            <v>25772096</v>
          </cell>
          <cell r="I4350" t="str">
            <v>משרד</v>
          </cell>
          <cell r="M4350" t="str">
            <v>ערד</v>
          </cell>
          <cell r="N4350">
            <v>0</v>
          </cell>
          <cell r="P4350" t="str">
            <v>ערד</v>
          </cell>
          <cell r="AR4350" t="str">
            <v>חט"ע</v>
          </cell>
        </row>
        <row r="4351">
          <cell r="B4351">
            <v>25772443</v>
          </cell>
          <cell r="I4351" t="str">
            <v>משרד</v>
          </cell>
          <cell r="M4351" t="str">
            <v>אשדוד</v>
          </cell>
          <cell r="N4351">
            <v>0</v>
          </cell>
          <cell r="P4351" t="str">
            <v>אשדוד</v>
          </cell>
          <cell r="AR4351" t="str">
            <v>יסודי</v>
          </cell>
        </row>
        <row r="4352">
          <cell r="B4352">
            <v>25773227</v>
          </cell>
          <cell r="I4352" t="str">
            <v>משרד</v>
          </cell>
          <cell r="M4352" t="str">
            <v>באר שבע</v>
          </cell>
          <cell r="N4352">
            <v>0</v>
          </cell>
          <cell r="P4352" t="str">
            <v>באר שבע</v>
          </cell>
          <cell r="AR4352" t="str">
            <v>חט"ב</v>
          </cell>
        </row>
        <row r="4353">
          <cell r="B4353">
            <v>25773227</v>
          </cell>
          <cell r="I4353" t="str">
            <v>משרד</v>
          </cell>
          <cell r="M4353" t="str">
            <v>באר שבע</v>
          </cell>
          <cell r="N4353">
            <v>0</v>
          </cell>
          <cell r="P4353" t="str">
            <v>באר שבע</v>
          </cell>
          <cell r="AR4353" t="str">
            <v>חט"ע</v>
          </cell>
        </row>
        <row r="4354">
          <cell r="B4354">
            <v>25773250</v>
          </cell>
          <cell r="I4354" t="str">
            <v>משרד</v>
          </cell>
          <cell r="M4354" t="str">
            <v>באר שבע</v>
          </cell>
          <cell r="N4354">
            <v>0</v>
          </cell>
          <cell r="P4354" t="str">
            <v>באר שבע</v>
          </cell>
          <cell r="AR4354" t="str">
            <v>יסודי</v>
          </cell>
        </row>
        <row r="4355">
          <cell r="B4355">
            <v>25773524</v>
          </cell>
          <cell r="I4355" t="str">
            <v>בעלות</v>
          </cell>
          <cell r="M4355" t="str">
            <v>באר שבע</v>
          </cell>
          <cell r="N4355">
            <v>0</v>
          </cell>
          <cell r="P4355" t="str">
            <v>באר שבע</v>
          </cell>
          <cell r="AR4355" t="str">
            <v>חט"ע</v>
          </cell>
        </row>
        <row r="4356">
          <cell r="B4356">
            <v>25774175</v>
          </cell>
          <cell r="I4356" t="str">
            <v>בעלות</v>
          </cell>
          <cell r="M4356" t="str">
            <v>באר שבע</v>
          </cell>
          <cell r="N4356">
            <v>0</v>
          </cell>
          <cell r="P4356" t="str">
            <v>באר שבע</v>
          </cell>
          <cell r="AR4356" t="str">
            <v>חט"ב</v>
          </cell>
        </row>
        <row r="4357">
          <cell r="B4357">
            <v>25774613</v>
          </cell>
          <cell r="I4357" t="str">
            <v>משרד</v>
          </cell>
          <cell r="M4357" t="str">
            <v>באר שבע</v>
          </cell>
          <cell r="N4357">
            <v>0</v>
          </cell>
          <cell r="P4357" t="str">
            <v>באר שבע</v>
          </cell>
          <cell r="AR4357" t="str">
            <v>גנ"י</v>
          </cell>
        </row>
        <row r="4358">
          <cell r="B4358">
            <v>25774928</v>
          </cell>
          <cell r="I4358" t="str">
            <v>משרד</v>
          </cell>
          <cell r="M4358" t="str">
            <v>ירוחם</v>
          </cell>
          <cell r="N4358">
            <v>0</v>
          </cell>
          <cell r="P4358" t="str">
            <v>ירוחם</v>
          </cell>
          <cell r="AR4358" t="str">
            <v>גנ"י</v>
          </cell>
        </row>
        <row r="4359">
          <cell r="B4359">
            <v>25775602</v>
          </cell>
          <cell r="I4359" t="str">
            <v>משרד</v>
          </cell>
          <cell r="M4359" t="str">
            <v>אשדוד</v>
          </cell>
          <cell r="N4359">
            <v>0</v>
          </cell>
          <cell r="P4359" t="str">
            <v>אשדוד</v>
          </cell>
          <cell r="AR4359" t="str">
            <v>גנ"י</v>
          </cell>
        </row>
        <row r="4360">
          <cell r="B4360">
            <v>25775602</v>
          </cell>
          <cell r="I4360" t="str">
            <v>משרד</v>
          </cell>
          <cell r="M4360" t="str">
            <v>אשדוד</v>
          </cell>
          <cell r="N4360">
            <v>0</v>
          </cell>
          <cell r="P4360" t="str">
            <v>אשדוד</v>
          </cell>
          <cell r="AR4360" t="str">
            <v>גנ"י</v>
          </cell>
        </row>
        <row r="4361">
          <cell r="B4361">
            <v>25775602</v>
          </cell>
          <cell r="I4361" t="str">
            <v>משרד</v>
          </cell>
          <cell r="M4361" t="str">
            <v>אשדוד</v>
          </cell>
          <cell r="N4361">
            <v>0</v>
          </cell>
          <cell r="P4361" t="str">
            <v>אשדוד</v>
          </cell>
          <cell r="AR4361" t="str">
            <v>גנ"י</v>
          </cell>
        </row>
        <row r="4362">
          <cell r="B4362">
            <v>25779620</v>
          </cell>
          <cell r="I4362" t="str">
            <v>משרד</v>
          </cell>
          <cell r="M4362" t="str">
            <v>אופקים</v>
          </cell>
          <cell r="N4362">
            <v>0</v>
          </cell>
          <cell r="P4362" t="str">
            <v>אופקים</v>
          </cell>
          <cell r="AR4362" t="str">
            <v>חט"ב</v>
          </cell>
        </row>
        <row r="4363">
          <cell r="B4363">
            <v>25779620</v>
          </cell>
          <cell r="I4363" t="str">
            <v>משרד</v>
          </cell>
          <cell r="M4363" t="str">
            <v>אופקים</v>
          </cell>
          <cell r="N4363">
            <v>0</v>
          </cell>
          <cell r="P4363" t="str">
            <v>אופקים</v>
          </cell>
          <cell r="AR4363" t="str">
            <v>חט"ע</v>
          </cell>
        </row>
        <row r="4364">
          <cell r="B4364">
            <v>25793381</v>
          </cell>
          <cell r="I4364" t="str">
            <v>משרד</v>
          </cell>
          <cell r="M4364" t="str">
            <v>רהט</v>
          </cell>
          <cell r="N4364">
            <v>0</v>
          </cell>
          <cell r="P4364" t="str">
            <v>רהט</v>
          </cell>
          <cell r="AR4364" t="str">
            <v>חט"ב</v>
          </cell>
        </row>
        <row r="4365">
          <cell r="B4365">
            <v>25794587</v>
          </cell>
          <cell r="I4365" t="str">
            <v>משרד</v>
          </cell>
          <cell r="M4365" t="str">
            <v>תל שבע</v>
          </cell>
          <cell r="N4365">
            <v>0</v>
          </cell>
          <cell r="P4365" t="str">
            <v>תל שבע</v>
          </cell>
          <cell r="AR4365" t="str">
            <v>חט"ב</v>
          </cell>
        </row>
        <row r="4366">
          <cell r="B4366">
            <v>25797846</v>
          </cell>
          <cell r="I4366" t="str">
            <v>משרד</v>
          </cell>
          <cell r="M4366" t="str">
            <v>רהט</v>
          </cell>
          <cell r="N4366">
            <v>0</v>
          </cell>
          <cell r="P4366" t="str">
            <v>רהט</v>
          </cell>
          <cell r="AR4366" t="str">
            <v>חט"ב</v>
          </cell>
        </row>
        <row r="4367">
          <cell r="B4367">
            <v>25798091</v>
          </cell>
          <cell r="I4367" t="str">
            <v>משרד</v>
          </cell>
          <cell r="M4367" t="str">
            <v>ערערה-בנגב</v>
          </cell>
          <cell r="N4367">
            <v>0</v>
          </cell>
          <cell r="P4367" t="str">
            <v>ערערה בנגב</v>
          </cell>
          <cell r="AR4367" t="str">
            <v>גנ"י</v>
          </cell>
        </row>
        <row r="4368">
          <cell r="B4368">
            <v>25798091</v>
          </cell>
          <cell r="I4368" t="str">
            <v>משרד</v>
          </cell>
          <cell r="M4368" t="str">
            <v>ערערה-בנגב</v>
          </cell>
          <cell r="N4368">
            <v>0</v>
          </cell>
          <cell r="P4368" t="str">
            <v>ערערה בנגב</v>
          </cell>
          <cell r="AR4368" t="str">
            <v>גנ"י</v>
          </cell>
        </row>
        <row r="4369">
          <cell r="B4369">
            <v>25798091</v>
          </cell>
          <cell r="I4369" t="str">
            <v>משרד</v>
          </cell>
          <cell r="M4369" t="str">
            <v>ערערה-בנגב</v>
          </cell>
          <cell r="N4369">
            <v>0</v>
          </cell>
          <cell r="P4369" t="str">
            <v>ערערה בנגב</v>
          </cell>
          <cell r="AR4369" t="str">
            <v>גנ"י</v>
          </cell>
        </row>
        <row r="4370">
          <cell r="B4370">
            <v>25798091</v>
          </cell>
          <cell r="I4370" t="str">
            <v>משרד</v>
          </cell>
          <cell r="M4370" t="str">
            <v>ערערה-בנגב</v>
          </cell>
          <cell r="N4370">
            <v>0</v>
          </cell>
          <cell r="P4370" t="str">
            <v>ערערה בנגב</v>
          </cell>
          <cell r="AR4370" t="str">
            <v>גנ"י</v>
          </cell>
        </row>
        <row r="4371">
          <cell r="B4371">
            <v>25798091</v>
          </cell>
          <cell r="I4371" t="str">
            <v>משרד</v>
          </cell>
          <cell r="M4371" t="str">
            <v>ערערה-בנגב</v>
          </cell>
          <cell r="N4371">
            <v>0</v>
          </cell>
          <cell r="P4371" t="str">
            <v>ערערה בנגב</v>
          </cell>
          <cell r="AR4371" t="str">
            <v>גנ"י</v>
          </cell>
        </row>
        <row r="4372">
          <cell r="B4372">
            <v>25798091</v>
          </cell>
          <cell r="I4372" t="str">
            <v>משרד</v>
          </cell>
          <cell r="M4372" t="str">
            <v>ערערה-בנגב</v>
          </cell>
          <cell r="N4372">
            <v>0</v>
          </cell>
          <cell r="P4372" t="str">
            <v>ערערה בנגב</v>
          </cell>
          <cell r="AR4372" t="str">
            <v>גנ"י</v>
          </cell>
        </row>
        <row r="4373">
          <cell r="B4373">
            <v>25798331</v>
          </cell>
          <cell r="I4373" t="str">
            <v>משרד</v>
          </cell>
          <cell r="M4373" t="str">
            <v>חורה</v>
          </cell>
          <cell r="N4373">
            <v>0</v>
          </cell>
          <cell r="P4373" t="str">
            <v>חורה</v>
          </cell>
          <cell r="AR4373" t="str">
            <v>גנ"י</v>
          </cell>
        </row>
        <row r="4374">
          <cell r="B4374">
            <v>25810052</v>
          </cell>
          <cell r="I4374" t="str">
            <v>משרד</v>
          </cell>
          <cell r="M4374" t="str">
            <v>רהט</v>
          </cell>
          <cell r="N4374">
            <v>0</v>
          </cell>
          <cell r="P4374" t="str">
            <v>רהט</v>
          </cell>
          <cell r="AR4374" t="str">
            <v>חט"ב</v>
          </cell>
        </row>
        <row r="4375">
          <cell r="B4375">
            <v>25811548</v>
          </cell>
          <cell r="I4375" t="str">
            <v>משרד</v>
          </cell>
          <cell r="M4375" t="str">
            <v>רהט</v>
          </cell>
          <cell r="N4375">
            <v>0</v>
          </cell>
          <cell r="P4375" t="str">
            <v>רהט</v>
          </cell>
          <cell r="AR4375" t="str">
            <v>חט"ב</v>
          </cell>
        </row>
        <row r="4376">
          <cell r="B4376">
            <v>25812884</v>
          </cell>
          <cell r="I4376" t="str">
            <v>משרד</v>
          </cell>
          <cell r="M4376" t="str">
            <v>אעצם (שבט)</v>
          </cell>
          <cell r="N4376">
            <v>0</v>
          </cell>
          <cell r="P4376" t="str">
            <v>נווה מדבר</v>
          </cell>
          <cell r="AR4376" t="str">
            <v>יסודי</v>
          </cell>
        </row>
        <row r="4377">
          <cell r="B4377">
            <v>25813056</v>
          </cell>
          <cell r="I4377" t="str">
            <v>משרד</v>
          </cell>
          <cell r="M4377" t="str">
            <v>רהט</v>
          </cell>
          <cell r="N4377">
            <v>0</v>
          </cell>
          <cell r="P4377" t="str">
            <v>רהט</v>
          </cell>
          <cell r="AR4377" t="str">
            <v>יסודי</v>
          </cell>
        </row>
        <row r="4378">
          <cell r="B4378">
            <v>25814427</v>
          </cell>
          <cell r="I4378" t="str">
            <v>משרד</v>
          </cell>
          <cell r="M4378" t="str">
            <v>שגב-שלום</v>
          </cell>
          <cell r="N4378">
            <v>0</v>
          </cell>
          <cell r="P4378" t="str">
            <v>שגב שלום</v>
          </cell>
          <cell r="AR4378" t="str">
            <v>גנ"י</v>
          </cell>
        </row>
        <row r="4379">
          <cell r="B4379">
            <v>25814997</v>
          </cell>
          <cell r="I4379" t="str">
            <v>בעלות</v>
          </cell>
          <cell r="M4379" t="str">
            <v>רהט</v>
          </cell>
          <cell r="N4379">
            <v>0</v>
          </cell>
          <cell r="P4379" t="str">
            <v>רהט</v>
          </cell>
          <cell r="AR4379" t="str">
            <v>חט"ע</v>
          </cell>
        </row>
        <row r="4380">
          <cell r="B4380">
            <v>25814997</v>
          </cell>
          <cell r="I4380" t="str">
            <v>בעלות</v>
          </cell>
          <cell r="M4380" t="str">
            <v>רהט</v>
          </cell>
          <cell r="N4380">
            <v>0</v>
          </cell>
          <cell r="P4380" t="str">
            <v>רהט</v>
          </cell>
          <cell r="AR4380" t="str">
            <v>חט"ע</v>
          </cell>
        </row>
        <row r="4381">
          <cell r="B4381">
            <v>25825118</v>
          </cell>
          <cell r="I4381" t="str">
            <v>משרד</v>
          </cell>
          <cell r="M4381" t="str">
            <v>רהט</v>
          </cell>
          <cell r="N4381">
            <v>0</v>
          </cell>
          <cell r="P4381" t="str">
            <v>רהט</v>
          </cell>
          <cell r="AR4381" t="str">
            <v>יסודי</v>
          </cell>
        </row>
        <row r="4382">
          <cell r="B4382">
            <v>25827577</v>
          </cell>
          <cell r="I4382" t="str">
            <v>בעלות</v>
          </cell>
          <cell r="M4382" t="str">
            <v>חורה</v>
          </cell>
          <cell r="N4382">
            <v>0</v>
          </cell>
          <cell r="P4382" t="str">
            <v>חורה</v>
          </cell>
          <cell r="AR4382" t="str">
            <v>חט"ע</v>
          </cell>
        </row>
        <row r="4383">
          <cell r="B4383">
            <v>25827874</v>
          </cell>
          <cell r="I4383" t="str">
            <v>משרד</v>
          </cell>
          <cell r="M4383" t="str">
            <v>מולדה</v>
          </cell>
          <cell r="N4383">
            <v>0</v>
          </cell>
          <cell r="P4383" t="str">
            <v>אל קסום</v>
          </cell>
          <cell r="AR4383" t="str">
            <v>חט"ב</v>
          </cell>
        </row>
        <row r="4384">
          <cell r="B4384">
            <v>25828856</v>
          </cell>
          <cell r="I4384" t="str">
            <v>משרד</v>
          </cell>
          <cell r="M4384" t="str">
            <v>מולדה</v>
          </cell>
          <cell r="N4384">
            <v>0</v>
          </cell>
          <cell r="P4384" t="str">
            <v>אל קסום</v>
          </cell>
          <cell r="AR4384" t="str">
            <v>חט"ב</v>
          </cell>
        </row>
        <row r="4385">
          <cell r="B4385">
            <v>25830571</v>
          </cell>
          <cell r="I4385" t="str">
            <v>משרד</v>
          </cell>
          <cell r="M4385" t="str">
            <v>רהט</v>
          </cell>
          <cell r="N4385">
            <v>0</v>
          </cell>
          <cell r="P4385" t="str">
            <v>רהט</v>
          </cell>
          <cell r="AR4385" t="str">
            <v>חט"ב</v>
          </cell>
        </row>
        <row r="4386">
          <cell r="B4386">
            <v>25830738</v>
          </cell>
          <cell r="I4386" t="str">
            <v>משרד</v>
          </cell>
          <cell r="M4386" t="str">
            <v>רהט</v>
          </cell>
          <cell r="N4386">
            <v>0</v>
          </cell>
          <cell r="P4386" t="str">
            <v>רהט</v>
          </cell>
          <cell r="AR4386" t="str">
            <v>חט"ב</v>
          </cell>
        </row>
        <row r="4387">
          <cell r="B4387">
            <v>25830738</v>
          </cell>
          <cell r="I4387" t="str">
            <v>משרד</v>
          </cell>
          <cell r="M4387" t="str">
            <v>רהט</v>
          </cell>
          <cell r="N4387">
            <v>0</v>
          </cell>
          <cell r="P4387" t="str">
            <v>רהט</v>
          </cell>
          <cell r="AR4387" t="str">
            <v>חט"ב</v>
          </cell>
        </row>
        <row r="4388">
          <cell r="B4388">
            <v>25831058</v>
          </cell>
          <cell r="I4388" t="str">
            <v>בעלות</v>
          </cell>
          <cell r="M4388" t="str">
            <v>שגב-שלום</v>
          </cell>
          <cell r="N4388">
            <v>0</v>
          </cell>
          <cell r="P4388" t="str">
            <v>שגב שלום</v>
          </cell>
          <cell r="AR4388" t="str">
            <v>חט"ע</v>
          </cell>
        </row>
        <row r="4389">
          <cell r="B4389">
            <v>25831116</v>
          </cell>
          <cell r="I4389" t="str">
            <v>משרד</v>
          </cell>
          <cell r="M4389" t="str">
            <v>לקיה</v>
          </cell>
          <cell r="N4389">
            <v>0</v>
          </cell>
          <cell r="P4389" t="str">
            <v>לקיה</v>
          </cell>
          <cell r="AR4389" t="str">
            <v>גנ"י</v>
          </cell>
        </row>
        <row r="4390">
          <cell r="B4390">
            <v>25831207</v>
          </cell>
          <cell r="I4390" t="str">
            <v>משרד</v>
          </cell>
          <cell r="M4390" t="str">
            <v>רהט</v>
          </cell>
          <cell r="N4390">
            <v>0</v>
          </cell>
          <cell r="P4390" t="str">
            <v>רהט</v>
          </cell>
          <cell r="AR4390" t="str">
            <v>חט"ב</v>
          </cell>
        </row>
        <row r="4391">
          <cell r="B4391">
            <v>25831207</v>
          </cell>
          <cell r="I4391" t="str">
            <v>משרד</v>
          </cell>
          <cell r="M4391" t="str">
            <v>רהט</v>
          </cell>
          <cell r="N4391">
            <v>0</v>
          </cell>
          <cell r="P4391" t="str">
            <v>רהט</v>
          </cell>
          <cell r="AR4391" t="str">
            <v>חט"ב</v>
          </cell>
        </row>
        <row r="4392">
          <cell r="B4392">
            <v>25832734</v>
          </cell>
          <cell r="I4392" t="str">
            <v>משרד</v>
          </cell>
          <cell r="M4392" t="str">
            <v>רהט</v>
          </cell>
          <cell r="N4392">
            <v>0</v>
          </cell>
          <cell r="P4392" t="str">
            <v>רהט</v>
          </cell>
          <cell r="AR4392" t="str">
            <v>יסודי</v>
          </cell>
        </row>
        <row r="4393">
          <cell r="B4393">
            <v>25832965</v>
          </cell>
          <cell r="I4393" t="str">
            <v>משרד</v>
          </cell>
          <cell r="M4393" t="str">
            <v>רהט</v>
          </cell>
          <cell r="N4393">
            <v>0</v>
          </cell>
          <cell r="P4393" t="str">
            <v>רהט</v>
          </cell>
          <cell r="AR4393" t="str">
            <v>יסודי</v>
          </cell>
        </row>
        <row r="4394">
          <cell r="B4394">
            <v>25833278</v>
          </cell>
          <cell r="I4394" t="str">
            <v>משרד</v>
          </cell>
          <cell r="M4394" t="str">
            <v>תל שבע</v>
          </cell>
          <cell r="N4394">
            <v>0</v>
          </cell>
          <cell r="P4394" t="str">
            <v>תל שבע</v>
          </cell>
          <cell r="AR4394" t="str">
            <v>יסודי</v>
          </cell>
        </row>
        <row r="4395">
          <cell r="B4395">
            <v>25833831</v>
          </cell>
          <cell r="I4395" t="str">
            <v>משרד</v>
          </cell>
          <cell r="M4395" t="str">
            <v>רהט</v>
          </cell>
          <cell r="N4395">
            <v>0</v>
          </cell>
          <cell r="P4395" t="str">
            <v>רהט</v>
          </cell>
          <cell r="AR4395" t="str">
            <v>גנ"י</v>
          </cell>
        </row>
        <row r="4396">
          <cell r="B4396">
            <v>25834458</v>
          </cell>
          <cell r="I4396" t="str">
            <v>משרד</v>
          </cell>
          <cell r="M4396" t="str">
            <v>רהט</v>
          </cell>
          <cell r="N4396">
            <v>0</v>
          </cell>
          <cell r="P4396" t="str">
            <v>רהט</v>
          </cell>
          <cell r="AR4396" t="str">
            <v>חט"ב</v>
          </cell>
        </row>
        <row r="4397">
          <cell r="B4397">
            <v>25835141</v>
          </cell>
          <cell r="I4397" t="str">
            <v>משרד</v>
          </cell>
          <cell r="M4397" t="str">
            <v>קצר א-סר</v>
          </cell>
          <cell r="N4397">
            <v>0</v>
          </cell>
          <cell r="P4397" t="str">
            <v>נווה מדבר</v>
          </cell>
          <cell r="AR4397" t="str">
            <v>יסודי</v>
          </cell>
        </row>
        <row r="4398">
          <cell r="B4398">
            <v>25843103</v>
          </cell>
          <cell r="I4398" t="str">
            <v>משרד</v>
          </cell>
          <cell r="M4398" t="str">
            <v>כסיפה</v>
          </cell>
          <cell r="N4398">
            <v>0</v>
          </cell>
          <cell r="P4398" t="str">
            <v>כסיפה</v>
          </cell>
          <cell r="AR4398" t="str">
            <v>גנ"י</v>
          </cell>
        </row>
        <row r="4399">
          <cell r="B4399">
            <v>25848789</v>
          </cell>
          <cell r="I4399" t="str">
            <v>משרד</v>
          </cell>
          <cell r="M4399" t="str">
            <v>רהט</v>
          </cell>
          <cell r="N4399">
            <v>0</v>
          </cell>
          <cell r="P4399" t="str">
            <v>רהט</v>
          </cell>
          <cell r="AR4399" t="str">
            <v>יסודי</v>
          </cell>
        </row>
        <row r="4400">
          <cell r="B4400">
            <v>25856832</v>
          </cell>
          <cell r="I4400" t="str">
            <v>משרד</v>
          </cell>
          <cell r="M4400" t="str">
            <v>רהט</v>
          </cell>
          <cell r="N4400">
            <v>0</v>
          </cell>
          <cell r="P4400" t="str">
            <v>רהט</v>
          </cell>
          <cell r="AR4400" t="str">
            <v>יסודי</v>
          </cell>
        </row>
        <row r="4401">
          <cell r="B4401">
            <v>25856832</v>
          </cell>
          <cell r="I4401" t="str">
            <v>משרד</v>
          </cell>
          <cell r="M4401" t="str">
            <v>רהט</v>
          </cell>
          <cell r="N4401">
            <v>0</v>
          </cell>
          <cell r="P4401" t="str">
            <v>רהט</v>
          </cell>
          <cell r="AR4401" t="str">
            <v>יסודי</v>
          </cell>
        </row>
        <row r="4402">
          <cell r="B4402">
            <v>25862111</v>
          </cell>
          <cell r="I4402" t="str">
            <v>משרד</v>
          </cell>
          <cell r="M4402" t="str">
            <v>אבו קרינאת (יישוב)</v>
          </cell>
          <cell r="N4402">
            <v>0</v>
          </cell>
          <cell r="P4402" t="str">
            <v>נווה מדבר</v>
          </cell>
          <cell r="AR4402" t="str">
            <v>יסודי</v>
          </cell>
        </row>
        <row r="4403">
          <cell r="B4403">
            <v>25871658</v>
          </cell>
          <cell r="I4403" t="str">
            <v>משרד</v>
          </cell>
          <cell r="M4403" t="str">
            <v>אבו תלול</v>
          </cell>
          <cell r="N4403">
            <v>0</v>
          </cell>
          <cell r="P4403" t="str">
            <v>נווה מדבר</v>
          </cell>
          <cell r="AR4403" t="str">
            <v>גנ"י</v>
          </cell>
        </row>
        <row r="4404">
          <cell r="B4404">
            <v>25878273</v>
          </cell>
          <cell r="I4404" t="str">
            <v>בעלות</v>
          </cell>
          <cell r="M4404" t="str">
            <v>תל שבע</v>
          </cell>
          <cell r="N4404">
            <v>0</v>
          </cell>
          <cell r="P4404" t="str">
            <v>תל שבע</v>
          </cell>
          <cell r="AR4404" t="str">
            <v>חט"ע</v>
          </cell>
        </row>
        <row r="4405">
          <cell r="B4405">
            <v>25880501</v>
          </cell>
          <cell r="I4405" t="str">
            <v>בעלות</v>
          </cell>
          <cell r="M4405" t="str">
            <v>רהט</v>
          </cell>
          <cell r="N4405">
            <v>0</v>
          </cell>
          <cell r="P4405" t="str">
            <v>רהט</v>
          </cell>
          <cell r="AR4405" t="str">
            <v>חט"ע</v>
          </cell>
        </row>
        <row r="4406">
          <cell r="B4406">
            <v>25880642</v>
          </cell>
          <cell r="I4406" t="str">
            <v>משרד</v>
          </cell>
          <cell r="M4406" t="str">
            <v>חורה</v>
          </cell>
          <cell r="N4406">
            <v>0</v>
          </cell>
          <cell r="P4406" t="str">
            <v>חורה</v>
          </cell>
          <cell r="AR4406" t="str">
            <v>יסודי</v>
          </cell>
        </row>
        <row r="4407">
          <cell r="B4407">
            <v>25880840</v>
          </cell>
          <cell r="I4407" t="str">
            <v>בעלות</v>
          </cell>
          <cell r="M4407" t="str">
            <v>שגב-שלום</v>
          </cell>
          <cell r="N4407">
            <v>0</v>
          </cell>
          <cell r="P4407" t="str">
            <v>שגב שלום</v>
          </cell>
          <cell r="AR4407" t="str">
            <v>חט"ע</v>
          </cell>
        </row>
        <row r="4408">
          <cell r="B4408">
            <v>25880949</v>
          </cell>
          <cell r="I4408" t="str">
            <v>משרד</v>
          </cell>
          <cell r="M4408" t="str">
            <v>כחלה</v>
          </cell>
          <cell r="N4408">
            <v>0</v>
          </cell>
          <cell r="P4408" t="str">
            <v>אל קסום</v>
          </cell>
          <cell r="AR4408" t="str">
            <v>גנ"י</v>
          </cell>
        </row>
        <row r="4409">
          <cell r="B4409">
            <v>25881426</v>
          </cell>
          <cell r="I4409" t="str">
            <v>משרד</v>
          </cell>
          <cell r="M4409" t="str">
            <v>חורה</v>
          </cell>
          <cell r="N4409">
            <v>0</v>
          </cell>
          <cell r="P4409" t="str">
            <v>חורה</v>
          </cell>
          <cell r="AR4409" t="str">
            <v>גנ"י</v>
          </cell>
        </row>
        <row r="4410">
          <cell r="B4410">
            <v>25881848</v>
          </cell>
          <cell r="I4410" t="str">
            <v>משרד</v>
          </cell>
          <cell r="M4410" t="str">
            <v>רהט</v>
          </cell>
          <cell r="N4410">
            <v>0</v>
          </cell>
          <cell r="P4410" t="str">
            <v>רהט</v>
          </cell>
          <cell r="AR4410" t="str">
            <v>יסודי</v>
          </cell>
        </row>
        <row r="4411">
          <cell r="B4411">
            <v>25882127</v>
          </cell>
          <cell r="I4411" t="str">
            <v>משרד</v>
          </cell>
          <cell r="M4411" t="str">
            <v>חורה</v>
          </cell>
          <cell r="N4411">
            <v>0</v>
          </cell>
          <cell r="P4411" t="str">
            <v>חורה</v>
          </cell>
          <cell r="AR4411" t="str">
            <v>יסודי</v>
          </cell>
        </row>
        <row r="4412">
          <cell r="B4412">
            <v>25882648</v>
          </cell>
          <cell r="I4412" t="str">
            <v>משרד</v>
          </cell>
          <cell r="M4412" t="str">
            <v>רהט</v>
          </cell>
          <cell r="N4412">
            <v>0</v>
          </cell>
          <cell r="P4412" t="str">
            <v>רהט</v>
          </cell>
          <cell r="AR4412" t="str">
            <v>יסודי</v>
          </cell>
        </row>
        <row r="4413">
          <cell r="B4413">
            <v>25882648</v>
          </cell>
          <cell r="I4413" t="str">
            <v>משרד</v>
          </cell>
          <cell r="M4413" t="str">
            <v>רהט</v>
          </cell>
          <cell r="N4413">
            <v>0</v>
          </cell>
          <cell r="P4413" t="str">
            <v>רהט</v>
          </cell>
          <cell r="AR4413" t="str">
            <v>חט"ב</v>
          </cell>
        </row>
        <row r="4414">
          <cell r="B4414">
            <v>25883273</v>
          </cell>
          <cell r="I4414" t="str">
            <v>משרד</v>
          </cell>
          <cell r="M4414" t="str">
            <v>שגב-שלום</v>
          </cell>
          <cell r="N4414">
            <v>0</v>
          </cell>
          <cell r="P4414" t="str">
            <v>שגב שלום</v>
          </cell>
          <cell r="AR4414" t="str">
            <v>חט"ב</v>
          </cell>
        </row>
        <row r="4415">
          <cell r="B4415">
            <v>25883273</v>
          </cell>
          <cell r="I4415" t="str">
            <v>משרד</v>
          </cell>
          <cell r="M4415" t="str">
            <v>שגב-שלום</v>
          </cell>
          <cell r="N4415">
            <v>0</v>
          </cell>
          <cell r="P4415" t="str">
            <v>שגב שלום</v>
          </cell>
          <cell r="AR4415" t="str">
            <v>חט"ע</v>
          </cell>
        </row>
        <row r="4416">
          <cell r="B4416">
            <v>25883281</v>
          </cell>
          <cell r="I4416" t="str">
            <v>משרד</v>
          </cell>
          <cell r="M4416" t="str">
            <v>כסיפה</v>
          </cell>
          <cell r="N4416">
            <v>0</v>
          </cell>
          <cell r="P4416" t="str">
            <v>כסיפה</v>
          </cell>
          <cell r="AR4416" t="str">
            <v>גנ"י</v>
          </cell>
        </row>
        <row r="4417">
          <cell r="B4417">
            <v>25883406</v>
          </cell>
          <cell r="I4417" t="str">
            <v>משרד</v>
          </cell>
          <cell r="M4417" t="str">
            <v>חורה</v>
          </cell>
          <cell r="N4417">
            <v>0</v>
          </cell>
          <cell r="P4417" t="str">
            <v>חורה</v>
          </cell>
          <cell r="AR4417" t="str">
            <v>גנ"י</v>
          </cell>
        </row>
        <row r="4418">
          <cell r="B4418">
            <v>25883562</v>
          </cell>
          <cell r="I4418" t="str">
            <v>משרד</v>
          </cell>
          <cell r="M4418" t="str">
            <v>עוקבי (בנו עוקבה)</v>
          </cell>
          <cell r="N4418">
            <v>0</v>
          </cell>
          <cell r="P4418" t="str">
            <v>אל קסום</v>
          </cell>
          <cell r="AR4418" t="str">
            <v>יסודי</v>
          </cell>
        </row>
        <row r="4419">
          <cell r="B4419">
            <v>25883570</v>
          </cell>
          <cell r="I4419" t="str">
            <v>משרד</v>
          </cell>
          <cell r="M4419" t="str">
            <v>כסיפה</v>
          </cell>
          <cell r="N4419">
            <v>0</v>
          </cell>
          <cell r="P4419" t="str">
            <v>כסיפה</v>
          </cell>
          <cell r="AR4419" t="str">
            <v>חט"ב</v>
          </cell>
        </row>
        <row r="4420">
          <cell r="B4420">
            <v>25883596</v>
          </cell>
          <cell r="I4420" t="str">
            <v>משרד</v>
          </cell>
          <cell r="M4420" t="str">
            <v>חורה</v>
          </cell>
          <cell r="N4420">
            <v>0</v>
          </cell>
          <cell r="P4420" t="str">
            <v>חורה</v>
          </cell>
          <cell r="AR4420" t="str">
            <v>חט"ב</v>
          </cell>
        </row>
        <row r="4421">
          <cell r="B4421">
            <v>25883596</v>
          </cell>
          <cell r="I4421" t="str">
            <v>משרד</v>
          </cell>
          <cell r="M4421" t="str">
            <v>חורה</v>
          </cell>
          <cell r="N4421">
            <v>0</v>
          </cell>
          <cell r="P4421" t="str">
            <v>חורה</v>
          </cell>
          <cell r="AR4421" t="str">
            <v>חט"ע</v>
          </cell>
        </row>
        <row r="4422">
          <cell r="B4422">
            <v>25883653</v>
          </cell>
          <cell r="I4422" t="str">
            <v>משרד</v>
          </cell>
          <cell r="M4422" t="str">
            <v>כסיפה</v>
          </cell>
          <cell r="N4422">
            <v>0</v>
          </cell>
          <cell r="P4422" t="str">
            <v>כסיפה</v>
          </cell>
          <cell r="AR4422" t="str">
            <v>גנ"י</v>
          </cell>
        </row>
        <row r="4423">
          <cell r="B4423">
            <v>25883794</v>
          </cell>
          <cell r="I4423" t="str">
            <v>משרד</v>
          </cell>
          <cell r="M4423" t="str">
            <v>רהט</v>
          </cell>
          <cell r="N4423">
            <v>0</v>
          </cell>
          <cell r="P4423" t="str">
            <v>רהט</v>
          </cell>
          <cell r="AR4423" t="str">
            <v>חט"ב</v>
          </cell>
        </row>
        <row r="4424">
          <cell r="B4424">
            <v>25884263</v>
          </cell>
          <cell r="I4424" t="str">
            <v>משרד</v>
          </cell>
          <cell r="M4424" t="str">
            <v>כסיפה</v>
          </cell>
          <cell r="N4424">
            <v>0</v>
          </cell>
          <cell r="P4424" t="str">
            <v>כסיפה</v>
          </cell>
          <cell r="AR4424" t="str">
            <v>יסודי</v>
          </cell>
        </row>
        <row r="4425">
          <cell r="B4425">
            <v>25884768</v>
          </cell>
          <cell r="I4425" t="str">
            <v>משרד</v>
          </cell>
          <cell r="M4425" t="str">
            <v>שגב-שלום</v>
          </cell>
          <cell r="N4425">
            <v>0</v>
          </cell>
          <cell r="P4425" t="str">
            <v>שגב שלום</v>
          </cell>
          <cell r="AR4425" t="str">
            <v>חט"ב</v>
          </cell>
        </row>
        <row r="4426">
          <cell r="B4426">
            <v>25884859</v>
          </cell>
          <cell r="I4426" t="str">
            <v>משרד</v>
          </cell>
          <cell r="M4426" t="str">
            <v>לקיה</v>
          </cell>
          <cell r="N4426">
            <v>0</v>
          </cell>
          <cell r="P4426" t="str">
            <v>לקיה</v>
          </cell>
          <cell r="AR4426" t="str">
            <v>חט"ב</v>
          </cell>
        </row>
        <row r="4427">
          <cell r="B4427">
            <v>25886508</v>
          </cell>
          <cell r="I4427" t="str">
            <v>משרד</v>
          </cell>
          <cell r="M4427" t="str">
            <v>תל שבע</v>
          </cell>
          <cell r="N4427">
            <v>0</v>
          </cell>
          <cell r="P4427" t="str">
            <v>תל שבע</v>
          </cell>
          <cell r="AR4427" t="str">
            <v>יסודי</v>
          </cell>
        </row>
        <row r="4428">
          <cell r="B4428">
            <v>25886979</v>
          </cell>
          <cell r="I4428" t="str">
            <v>משרד</v>
          </cell>
          <cell r="M4428" t="str">
            <v>חורה</v>
          </cell>
          <cell r="N4428">
            <v>0</v>
          </cell>
          <cell r="P4428" t="str">
            <v>חורה</v>
          </cell>
          <cell r="AR4428" t="str">
            <v>חט"ב</v>
          </cell>
        </row>
        <row r="4429">
          <cell r="B4429">
            <v>25887498</v>
          </cell>
          <cell r="I4429" t="str">
            <v>משרד</v>
          </cell>
          <cell r="M4429" t="str">
            <v>רהט</v>
          </cell>
          <cell r="N4429">
            <v>0</v>
          </cell>
          <cell r="P4429" t="str">
            <v>רהט</v>
          </cell>
          <cell r="AR4429" t="str">
            <v>יסודי</v>
          </cell>
        </row>
        <row r="4430">
          <cell r="B4430">
            <v>25890401</v>
          </cell>
          <cell r="I4430" t="str">
            <v>משרד</v>
          </cell>
          <cell r="M4430" t="str">
            <v>רהט</v>
          </cell>
          <cell r="N4430">
            <v>0</v>
          </cell>
          <cell r="P4430" t="str">
            <v>רהט</v>
          </cell>
          <cell r="AR4430" t="str">
            <v>חט"ב</v>
          </cell>
        </row>
        <row r="4431">
          <cell r="B4431">
            <v>25900788</v>
          </cell>
          <cell r="I4431" t="str">
            <v>משרד</v>
          </cell>
          <cell r="M4431" t="str">
            <v>שגב-שלום</v>
          </cell>
          <cell r="N4431">
            <v>0</v>
          </cell>
          <cell r="P4431" t="str">
            <v>שגב שלום</v>
          </cell>
          <cell r="AR4431" t="str">
            <v>יסודי</v>
          </cell>
        </row>
        <row r="4432">
          <cell r="B4432">
            <v>25906785</v>
          </cell>
          <cell r="I4432" t="str">
            <v>משרד</v>
          </cell>
          <cell r="M4432" t="str">
            <v>תל שבע</v>
          </cell>
          <cell r="N4432">
            <v>0</v>
          </cell>
          <cell r="P4432" t="str">
            <v>תל שבע</v>
          </cell>
          <cell r="AR4432" t="str">
            <v>יסודי</v>
          </cell>
        </row>
        <row r="4433">
          <cell r="B4433">
            <v>25906819</v>
          </cell>
          <cell r="I4433" t="str">
            <v>משרד</v>
          </cell>
          <cell r="M4433" t="str">
            <v>כסיפה</v>
          </cell>
          <cell r="N4433">
            <v>0</v>
          </cell>
          <cell r="P4433" t="str">
            <v>כסיפה</v>
          </cell>
          <cell r="AR4433" t="str">
            <v>גנ"י</v>
          </cell>
        </row>
        <row r="4434">
          <cell r="B4434">
            <v>25915232</v>
          </cell>
          <cell r="I4434" t="str">
            <v>משרד</v>
          </cell>
          <cell r="M4434" t="str">
            <v>אבו קרינאת (יישוב)</v>
          </cell>
          <cell r="N4434">
            <v>0</v>
          </cell>
          <cell r="P4434" t="str">
            <v>נווה מדבר</v>
          </cell>
          <cell r="AR4434" t="str">
            <v>יסודי</v>
          </cell>
        </row>
        <row r="4435">
          <cell r="B4435">
            <v>25915570</v>
          </cell>
          <cell r="I4435" t="str">
            <v>משרד</v>
          </cell>
          <cell r="M4435" t="str">
            <v>רהט</v>
          </cell>
          <cell r="N4435">
            <v>0</v>
          </cell>
          <cell r="P4435" t="str">
            <v>רהט</v>
          </cell>
          <cell r="AR4435" t="str">
            <v>חט"ב</v>
          </cell>
        </row>
        <row r="4436">
          <cell r="B4436">
            <v>25915877</v>
          </cell>
          <cell r="I4436" t="str">
            <v>משרד</v>
          </cell>
          <cell r="M4436" t="str">
            <v>דריג'את</v>
          </cell>
          <cell r="N4436">
            <v>0</v>
          </cell>
          <cell r="P4436" t="str">
            <v>אל קסום</v>
          </cell>
          <cell r="AR4436" t="str">
            <v>יסודי</v>
          </cell>
        </row>
        <row r="4437">
          <cell r="B4437">
            <v>25916271</v>
          </cell>
          <cell r="I4437" t="str">
            <v>משרד</v>
          </cell>
          <cell r="M4437" t="str">
            <v>רהט</v>
          </cell>
          <cell r="N4437">
            <v>0</v>
          </cell>
          <cell r="P4437" t="str">
            <v>רהט</v>
          </cell>
          <cell r="AR4437" t="str">
            <v>חט"ב</v>
          </cell>
        </row>
        <row r="4438">
          <cell r="B4438">
            <v>25917139</v>
          </cell>
          <cell r="I4438" t="str">
            <v>משרד</v>
          </cell>
          <cell r="M4438" t="str">
            <v>תל שבע</v>
          </cell>
          <cell r="N4438">
            <v>0</v>
          </cell>
          <cell r="P4438" t="str">
            <v>תל שבע</v>
          </cell>
          <cell r="AR4438" t="str">
            <v>יסודי</v>
          </cell>
        </row>
        <row r="4439">
          <cell r="B4439">
            <v>25917550</v>
          </cell>
          <cell r="I4439" t="str">
            <v>משרד</v>
          </cell>
          <cell r="M4439" t="str">
            <v>חורה</v>
          </cell>
          <cell r="N4439">
            <v>0</v>
          </cell>
          <cell r="P4439" t="str">
            <v>חורה</v>
          </cell>
          <cell r="AR4439" t="str">
            <v>יסודי</v>
          </cell>
        </row>
        <row r="4440">
          <cell r="B4440">
            <v>25917618</v>
          </cell>
          <cell r="I4440" t="str">
            <v>משרד</v>
          </cell>
          <cell r="M4440" t="str">
            <v>רהט</v>
          </cell>
          <cell r="N4440">
            <v>0</v>
          </cell>
          <cell r="P4440" t="str">
            <v>רהט</v>
          </cell>
          <cell r="AR4440" t="str">
            <v>גנ"י</v>
          </cell>
        </row>
        <row r="4441">
          <cell r="B4441">
            <v>25917683</v>
          </cell>
          <cell r="I4441" t="str">
            <v>בעלות</v>
          </cell>
          <cell r="M4441" t="str">
            <v>תל שבע</v>
          </cell>
          <cell r="N4441">
            <v>0</v>
          </cell>
          <cell r="P4441" t="str">
            <v>תל שבע</v>
          </cell>
          <cell r="AR4441" t="str">
            <v>חט"ע</v>
          </cell>
        </row>
        <row r="4442">
          <cell r="B4442">
            <v>25917808</v>
          </cell>
          <cell r="I4442" t="str">
            <v>משרד</v>
          </cell>
          <cell r="M4442" t="str">
            <v>תל שבע</v>
          </cell>
          <cell r="N4442">
            <v>0</v>
          </cell>
          <cell r="P4442" t="str">
            <v>תל שבע</v>
          </cell>
          <cell r="AR4442" t="str">
            <v>חט"ב</v>
          </cell>
        </row>
        <row r="4443">
          <cell r="B4443">
            <v>25918004</v>
          </cell>
          <cell r="I4443" t="str">
            <v>משרד</v>
          </cell>
          <cell r="M4443" t="str">
            <v>רהט</v>
          </cell>
          <cell r="N4443">
            <v>0</v>
          </cell>
          <cell r="P4443" t="str">
            <v>רהט</v>
          </cell>
          <cell r="AR4443" t="str">
            <v>יסודי</v>
          </cell>
        </row>
        <row r="4444">
          <cell r="B4444">
            <v>25918731</v>
          </cell>
          <cell r="I4444" t="str">
            <v>משרד</v>
          </cell>
          <cell r="M4444" t="str">
            <v>אעצם (שבט)</v>
          </cell>
          <cell r="N4444">
            <v>0</v>
          </cell>
          <cell r="P4444" t="str">
            <v>נווה מדבר</v>
          </cell>
          <cell r="AR4444" t="str">
            <v>יסודי</v>
          </cell>
        </row>
        <row r="4445">
          <cell r="B4445">
            <v>25918863</v>
          </cell>
          <cell r="I4445" t="str">
            <v>משרד</v>
          </cell>
          <cell r="M4445" t="str">
            <v>תל שבע</v>
          </cell>
          <cell r="N4445">
            <v>0</v>
          </cell>
          <cell r="P4445" t="str">
            <v>תל שבע</v>
          </cell>
          <cell r="AR4445" t="str">
            <v>יסודי</v>
          </cell>
        </row>
        <row r="4446">
          <cell r="B4446">
            <v>25918889</v>
          </cell>
          <cell r="I4446" t="str">
            <v>משרד</v>
          </cell>
          <cell r="M4446" t="str">
            <v>חורה</v>
          </cell>
          <cell r="N4446">
            <v>0</v>
          </cell>
          <cell r="P4446" t="str">
            <v>חורה</v>
          </cell>
          <cell r="AR4446" t="str">
            <v>יסודי</v>
          </cell>
        </row>
        <row r="4447">
          <cell r="B4447">
            <v>25918947</v>
          </cell>
          <cell r="I4447" t="str">
            <v>משרד</v>
          </cell>
          <cell r="M4447" t="str">
            <v>תל שבע</v>
          </cell>
          <cell r="N4447">
            <v>0</v>
          </cell>
          <cell r="P4447" t="str">
            <v>תל שבע</v>
          </cell>
          <cell r="AR4447" t="str">
            <v>יסודי</v>
          </cell>
        </row>
        <row r="4448">
          <cell r="B4448">
            <v>25919093</v>
          </cell>
          <cell r="I4448" t="str">
            <v>בעלות</v>
          </cell>
          <cell r="M4448" t="str">
            <v>רהט</v>
          </cell>
          <cell r="N4448">
            <v>0</v>
          </cell>
          <cell r="P4448" t="str">
            <v>רהט</v>
          </cell>
          <cell r="AR4448" t="str">
            <v>חט"ע</v>
          </cell>
        </row>
        <row r="4449">
          <cell r="B4449">
            <v>25919630</v>
          </cell>
          <cell r="I4449" t="str">
            <v>משרד</v>
          </cell>
          <cell r="M4449" t="str">
            <v>שגב-שלום</v>
          </cell>
          <cell r="N4449">
            <v>0</v>
          </cell>
          <cell r="P4449" t="str">
            <v>שגב שלום</v>
          </cell>
          <cell r="AR4449" t="str">
            <v>יסודי</v>
          </cell>
        </row>
        <row r="4450">
          <cell r="B4450">
            <v>25937103</v>
          </cell>
          <cell r="I4450" t="str">
            <v>בעלות</v>
          </cell>
          <cell r="M4450" t="str">
            <v>רהט</v>
          </cell>
          <cell r="N4450">
            <v>0</v>
          </cell>
          <cell r="P4450" t="str">
            <v>רהט</v>
          </cell>
          <cell r="AR4450" t="str">
            <v>חט"ע</v>
          </cell>
        </row>
        <row r="4451">
          <cell r="B4451">
            <v>25937400</v>
          </cell>
          <cell r="I4451" t="str">
            <v>משרד</v>
          </cell>
          <cell r="M4451" t="str">
            <v>תל שבע</v>
          </cell>
          <cell r="N4451">
            <v>0</v>
          </cell>
          <cell r="P4451" t="str">
            <v>תל שבע</v>
          </cell>
          <cell r="AR4451" t="str">
            <v>גנ"י</v>
          </cell>
        </row>
        <row r="4452">
          <cell r="B4452">
            <v>25937467</v>
          </cell>
          <cell r="I4452" t="str">
            <v>משרד</v>
          </cell>
          <cell r="M4452" t="str">
            <v>רהט</v>
          </cell>
          <cell r="N4452">
            <v>0</v>
          </cell>
          <cell r="P4452" t="str">
            <v>רהט</v>
          </cell>
          <cell r="AR4452" t="str">
            <v>יסודי</v>
          </cell>
        </row>
        <row r="4453">
          <cell r="B4453">
            <v>25937509</v>
          </cell>
          <cell r="I4453" t="str">
            <v>משרד</v>
          </cell>
          <cell r="M4453" t="str">
            <v>ערערה-בנגב</v>
          </cell>
          <cell r="N4453">
            <v>0</v>
          </cell>
          <cell r="P4453" t="str">
            <v>ערערה בנגב</v>
          </cell>
          <cell r="AR4453" t="str">
            <v>חט"ב</v>
          </cell>
        </row>
        <row r="4454">
          <cell r="B4454">
            <v>25937608</v>
          </cell>
          <cell r="I4454" t="str">
            <v>משרד</v>
          </cell>
          <cell r="M4454"/>
          <cell r="N4454">
            <v>0</v>
          </cell>
          <cell r="P4454" t="str">
            <v>באר שבע</v>
          </cell>
          <cell r="AR4454" t="str">
            <v>יסודי</v>
          </cell>
        </row>
        <row r="4455">
          <cell r="B4455">
            <v>25937608</v>
          </cell>
          <cell r="I4455" t="str">
            <v>משרד</v>
          </cell>
          <cell r="M4455" t="str">
            <v>אל סייד</v>
          </cell>
          <cell r="N4455">
            <v>0</v>
          </cell>
          <cell r="P4455" t="str">
            <v>אל קסום</v>
          </cell>
          <cell r="AR4455" t="str">
            <v>יסודי</v>
          </cell>
        </row>
        <row r="4456">
          <cell r="B4456">
            <v>25937707</v>
          </cell>
          <cell r="I4456" t="str">
            <v>משרד</v>
          </cell>
          <cell r="M4456" t="str">
            <v>לקיה</v>
          </cell>
          <cell r="N4456">
            <v>0</v>
          </cell>
          <cell r="P4456" t="str">
            <v>לקיה</v>
          </cell>
          <cell r="AR4456" t="str">
            <v>גנ"י</v>
          </cell>
        </row>
        <row r="4457">
          <cell r="B4457">
            <v>25937954</v>
          </cell>
          <cell r="I4457" t="str">
            <v>משרד</v>
          </cell>
          <cell r="M4457" t="str">
            <v>רהט</v>
          </cell>
          <cell r="N4457">
            <v>0</v>
          </cell>
          <cell r="P4457" t="str">
            <v>רהט</v>
          </cell>
          <cell r="AR4457" t="str">
            <v>גנ"י</v>
          </cell>
        </row>
        <row r="4458">
          <cell r="B4458">
            <v>25938267</v>
          </cell>
          <cell r="I4458" t="str">
            <v>משרד</v>
          </cell>
          <cell r="M4458" t="str">
            <v>רהט</v>
          </cell>
          <cell r="N4458">
            <v>0</v>
          </cell>
          <cell r="P4458" t="str">
            <v>רהט</v>
          </cell>
          <cell r="AR4458" t="str">
            <v>יסודי</v>
          </cell>
        </row>
        <row r="4459">
          <cell r="B4459">
            <v>25938275</v>
          </cell>
          <cell r="I4459" t="str">
            <v>משרד</v>
          </cell>
          <cell r="M4459" t="str">
            <v>רהט</v>
          </cell>
          <cell r="N4459">
            <v>0</v>
          </cell>
          <cell r="P4459" t="str">
            <v>רהט</v>
          </cell>
          <cell r="AR4459" t="str">
            <v>יסודי</v>
          </cell>
        </row>
        <row r="4460">
          <cell r="B4460">
            <v>25938473</v>
          </cell>
          <cell r="I4460" t="str">
            <v>בעלות</v>
          </cell>
          <cell r="M4460" t="str">
            <v>רהט</v>
          </cell>
          <cell r="N4460">
            <v>0</v>
          </cell>
          <cell r="P4460" t="str">
            <v>רהט</v>
          </cell>
          <cell r="AR4460" t="str">
            <v>חט"ע</v>
          </cell>
        </row>
        <row r="4461">
          <cell r="B4461">
            <v>25938515</v>
          </cell>
          <cell r="I4461" t="str">
            <v>משרד</v>
          </cell>
          <cell r="M4461" t="str">
            <v>רהט</v>
          </cell>
          <cell r="N4461">
            <v>0</v>
          </cell>
          <cell r="P4461" t="str">
            <v>רהט</v>
          </cell>
          <cell r="AR4461" t="str">
            <v>יסודי</v>
          </cell>
        </row>
        <row r="4462">
          <cell r="B4462">
            <v>25938747</v>
          </cell>
          <cell r="I4462" t="str">
            <v>משרד</v>
          </cell>
          <cell r="M4462" t="str">
            <v>חורה</v>
          </cell>
          <cell r="N4462">
            <v>0</v>
          </cell>
          <cell r="P4462" t="str">
            <v>חורה</v>
          </cell>
          <cell r="AR4462" t="str">
            <v>יסודי</v>
          </cell>
        </row>
        <row r="4463">
          <cell r="B4463">
            <v>25939604</v>
          </cell>
          <cell r="I4463" t="str">
            <v>בעלות</v>
          </cell>
          <cell r="M4463" t="str">
            <v>ביר הדאג'</v>
          </cell>
          <cell r="N4463">
            <v>0</v>
          </cell>
          <cell r="P4463" t="str">
            <v>נווה מדבר</v>
          </cell>
          <cell r="AR4463" t="str">
            <v>חט"ע</v>
          </cell>
        </row>
        <row r="4464">
          <cell r="B4464">
            <v>25939711</v>
          </cell>
          <cell r="I4464" t="str">
            <v>משרד</v>
          </cell>
          <cell r="M4464" t="str">
            <v>ביר הדאג'</v>
          </cell>
          <cell r="N4464">
            <v>0</v>
          </cell>
          <cell r="P4464" t="str">
            <v>נווה מדבר</v>
          </cell>
          <cell r="AR4464" t="str">
            <v>יסודי</v>
          </cell>
        </row>
        <row r="4465">
          <cell r="B4465">
            <v>25951443</v>
          </cell>
          <cell r="I4465" t="str">
            <v>משרד</v>
          </cell>
          <cell r="M4465" t="str">
            <v>רהט</v>
          </cell>
          <cell r="N4465">
            <v>0</v>
          </cell>
          <cell r="P4465" t="str">
            <v>רהט</v>
          </cell>
          <cell r="AR4465" t="str">
            <v>יסודי</v>
          </cell>
        </row>
        <row r="4466">
          <cell r="B4466">
            <v>25956301</v>
          </cell>
          <cell r="I4466" t="str">
            <v>משרד</v>
          </cell>
          <cell r="M4466" t="str">
            <v>רהט</v>
          </cell>
          <cell r="N4466">
            <v>0</v>
          </cell>
          <cell r="P4466" t="str">
            <v>רהט</v>
          </cell>
          <cell r="AR4466" t="str">
            <v>גנ"י</v>
          </cell>
        </row>
        <row r="4467">
          <cell r="B4467">
            <v>25959198</v>
          </cell>
          <cell r="I4467" t="str">
            <v>משרד</v>
          </cell>
          <cell r="M4467" t="str">
            <v>ערערה-בנגב</v>
          </cell>
          <cell r="N4467">
            <v>0</v>
          </cell>
          <cell r="P4467" t="str">
            <v>ערערה בנגב</v>
          </cell>
          <cell r="AR4467" t="str">
            <v>יסודי</v>
          </cell>
        </row>
        <row r="4468">
          <cell r="B4468">
            <v>25961418</v>
          </cell>
          <cell r="I4468" t="str">
            <v>משרד</v>
          </cell>
          <cell r="M4468" t="str">
            <v>קצר א-סר</v>
          </cell>
          <cell r="N4468">
            <v>0</v>
          </cell>
          <cell r="P4468" t="str">
            <v>נווה מדבר</v>
          </cell>
          <cell r="AR4468" t="str">
            <v>יסודי</v>
          </cell>
        </row>
        <row r="4469">
          <cell r="B4469">
            <v>25967605</v>
          </cell>
          <cell r="I4469" t="str">
            <v>משרד</v>
          </cell>
          <cell r="M4469" t="str">
            <v>ביר הדאג'</v>
          </cell>
          <cell r="N4469">
            <v>0</v>
          </cell>
          <cell r="P4469" t="str">
            <v>נווה מדבר</v>
          </cell>
          <cell r="AR4469" t="str">
            <v>יסודי</v>
          </cell>
        </row>
        <row r="4470">
          <cell r="B4470">
            <v>25968876</v>
          </cell>
          <cell r="I4470" t="str">
            <v>משרד</v>
          </cell>
          <cell r="M4470" t="str">
            <v>עוקבי (בנו עוקבה)</v>
          </cell>
          <cell r="N4470">
            <v>0</v>
          </cell>
          <cell r="P4470" t="str">
            <v>אל קסום</v>
          </cell>
          <cell r="AR4470" t="str">
            <v>יסודי</v>
          </cell>
        </row>
        <row r="4471">
          <cell r="B4471">
            <v>25970617</v>
          </cell>
          <cell r="I4471" t="str">
            <v>משרד</v>
          </cell>
          <cell r="M4471" t="str">
            <v>רהט</v>
          </cell>
          <cell r="N4471">
            <v>0</v>
          </cell>
          <cell r="P4471" t="str">
            <v>רהט</v>
          </cell>
          <cell r="AR4471" t="str">
            <v>יסודי</v>
          </cell>
        </row>
        <row r="4472">
          <cell r="B4472">
            <v>25976010</v>
          </cell>
          <cell r="I4472" t="str">
            <v>משרד</v>
          </cell>
          <cell r="M4472" t="str">
            <v>חורה</v>
          </cell>
          <cell r="N4472">
            <v>0</v>
          </cell>
          <cell r="P4472" t="str">
            <v>חורה</v>
          </cell>
          <cell r="AR4472" t="str">
            <v>יסודי</v>
          </cell>
        </row>
        <row r="4473">
          <cell r="B4473">
            <v>25976069</v>
          </cell>
          <cell r="I4473" t="str">
            <v>בעלות</v>
          </cell>
          <cell r="M4473" t="str">
            <v>קצר א-סר</v>
          </cell>
          <cell r="N4473">
            <v>0</v>
          </cell>
          <cell r="P4473" t="str">
            <v>נווה מדבר</v>
          </cell>
          <cell r="AR4473" t="str">
            <v>חט"ע</v>
          </cell>
        </row>
        <row r="4474">
          <cell r="B4474">
            <v>25982588</v>
          </cell>
          <cell r="I4474" t="str">
            <v>משרד</v>
          </cell>
          <cell r="M4474" t="str">
            <v>שגב-שלום</v>
          </cell>
          <cell r="N4474">
            <v>0</v>
          </cell>
          <cell r="P4474" t="str">
            <v>שגב שלום</v>
          </cell>
          <cell r="AR4474" t="str">
            <v>יסודי</v>
          </cell>
        </row>
        <row r="4475">
          <cell r="B4475">
            <v>25983081</v>
          </cell>
          <cell r="I4475" t="str">
            <v>משרד</v>
          </cell>
          <cell r="M4475" t="str">
            <v>קודייראת א-צאנע(שבט)</v>
          </cell>
          <cell r="N4475">
            <v>0</v>
          </cell>
          <cell r="P4475" t="str">
            <v>אל קסום</v>
          </cell>
          <cell r="AR4475" t="str">
            <v>יסודי</v>
          </cell>
        </row>
        <row r="4476">
          <cell r="B4476">
            <v>25992488</v>
          </cell>
          <cell r="I4476" t="str">
            <v>משרד</v>
          </cell>
          <cell r="M4476" t="str">
            <v>רהט</v>
          </cell>
          <cell r="N4476">
            <v>0</v>
          </cell>
          <cell r="P4476" t="str">
            <v>רהט</v>
          </cell>
          <cell r="AR4476" t="str">
            <v>חט"ב</v>
          </cell>
        </row>
        <row r="4477">
          <cell r="B4477">
            <v>26002477</v>
          </cell>
          <cell r="I4477" t="str">
            <v>משרד</v>
          </cell>
          <cell r="M4477" t="str">
            <v>באר שבע</v>
          </cell>
          <cell r="N4477">
            <v>0</v>
          </cell>
          <cell r="P4477" t="str">
            <v>באר שבע</v>
          </cell>
          <cell r="AR4477" t="str">
            <v>חט"ב</v>
          </cell>
        </row>
        <row r="4478">
          <cell r="B4478">
            <v>26007385</v>
          </cell>
          <cell r="I4478" t="str">
            <v>משרד</v>
          </cell>
          <cell r="M4478" t="str">
            <v>אילת</v>
          </cell>
          <cell r="N4478">
            <v>0</v>
          </cell>
          <cell r="P4478" t="str">
            <v>אילת</v>
          </cell>
          <cell r="AR4478" t="str">
            <v>יסודי</v>
          </cell>
        </row>
        <row r="4479">
          <cell r="B4479">
            <v>26013730</v>
          </cell>
          <cell r="I4479" t="str">
            <v>משרד</v>
          </cell>
          <cell r="M4479" t="str">
            <v>באר שבע</v>
          </cell>
          <cell r="N4479">
            <v>0</v>
          </cell>
          <cell r="P4479" t="str">
            <v>באר שבע</v>
          </cell>
          <cell r="AR4479" t="str">
            <v>יסודי</v>
          </cell>
        </row>
        <row r="4480">
          <cell r="B4480">
            <v>26041616</v>
          </cell>
          <cell r="I4480" t="str">
            <v>משרד</v>
          </cell>
          <cell r="M4480" t="str">
            <v>באר שבע</v>
          </cell>
          <cell r="N4480">
            <v>0</v>
          </cell>
          <cell r="P4480" t="str">
            <v>באר שבע</v>
          </cell>
          <cell r="AR4480" t="str">
            <v>יסודי</v>
          </cell>
        </row>
        <row r="4481">
          <cell r="B4481">
            <v>26130666</v>
          </cell>
          <cell r="I4481" t="str">
            <v>משרד</v>
          </cell>
          <cell r="M4481" t="str">
            <v>חורה</v>
          </cell>
          <cell r="N4481">
            <v>0</v>
          </cell>
          <cell r="P4481" t="str">
            <v>חורה</v>
          </cell>
          <cell r="AR4481" t="str">
            <v>יסודי</v>
          </cell>
        </row>
        <row r="4482">
          <cell r="B4482">
            <v>26130682</v>
          </cell>
          <cell r="I4482" t="str">
            <v>בעלות</v>
          </cell>
          <cell r="M4482" t="str">
            <v>שגב-שלום</v>
          </cell>
          <cell r="N4482">
            <v>0</v>
          </cell>
          <cell r="P4482" t="str">
            <v>שגב שלום</v>
          </cell>
          <cell r="AR4482" t="str">
            <v>חט"ע</v>
          </cell>
        </row>
        <row r="4483">
          <cell r="B4483">
            <v>26130823</v>
          </cell>
          <cell r="I4483" t="str">
            <v>משרד</v>
          </cell>
          <cell r="M4483" t="str">
            <v>לקיה</v>
          </cell>
          <cell r="N4483">
            <v>0</v>
          </cell>
          <cell r="P4483" t="str">
            <v>לקיה</v>
          </cell>
          <cell r="AR4483" t="str">
            <v>יסודי</v>
          </cell>
        </row>
        <row r="4484">
          <cell r="B4484">
            <v>26131227</v>
          </cell>
          <cell r="I4484" t="str">
            <v>משרד</v>
          </cell>
          <cell r="M4484" t="str">
            <v>ערערה-בנגב</v>
          </cell>
          <cell r="N4484">
            <v>0</v>
          </cell>
          <cell r="P4484" t="str">
            <v>ערערה בנגב</v>
          </cell>
          <cell r="AR4484" t="str">
            <v>יסודי</v>
          </cell>
        </row>
        <row r="4485">
          <cell r="B4485">
            <v>26131557</v>
          </cell>
          <cell r="I4485" t="str">
            <v>בעלות</v>
          </cell>
          <cell r="M4485" t="str">
            <v>רהט</v>
          </cell>
          <cell r="N4485">
            <v>0</v>
          </cell>
          <cell r="P4485" t="str">
            <v>רהט</v>
          </cell>
          <cell r="AR4485" t="str">
            <v>חט"ע</v>
          </cell>
        </row>
        <row r="4486">
          <cell r="B4486">
            <v>26131607</v>
          </cell>
          <cell r="I4486" t="str">
            <v>משרד</v>
          </cell>
          <cell r="M4486" t="str">
            <v>ערערה-בנגב</v>
          </cell>
          <cell r="N4486">
            <v>0</v>
          </cell>
          <cell r="P4486" t="str">
            <v>ערערה בנגב</v>
          </cell>
          <cell r="AR4486" t="str">
            <v>יסודי</v>
          </cell>
        </row>
        <row r="4487">
          <cell r="B4487">
            <v>26131649</v>
          </cell>
          <cell r="I4487" t="str">
            <v>בעלות</v>
          </cell>
          <cell r="M4487" t="str">
            <v>רהט</v>
          </cell>
          <cell r="N4487">
            <v>0</v>
          </cell>
          <cell r="P4487" t="str">
            <v>רהט</v>
          </cell>
          <cell r="AR4487" t="str">
            <v>חט"ע</v>
          </cell>
        </row>
        <row r="4488">
          <cell r="B4488">
            <v>26131839</v>
          </cell>
          <cell r="I4488" t="str">
            <v>משרד</v>
          </cell>
          <cell r="M4488" t="str">
            <v>אל סייד</v>
          </cell>
          <cell r="N4488">
            <v>0</v>
          </cell>
          <cell r="P4488" t="str">
            <v>אל קסום</v>
          </cell>
          <cell r="AR4488" t="str">
            <v>יסודי</v>
          </cell>
        </row>
        <row r="4489">
          <cell r="B4489">
            <v>26131862</v>
          </cell>
          <cell r="I4489" t="str">
            <v>משרד</v>
          </cell>
          <cell r="M4489" t="str">
            <v>כסיפה</v>
          </cell>
          <cell r="N4489">
            <v>0</v>
          </cell>
          <cell r="P4489" t="str">
            <v>כסיפה</v>
          </cell>
          <cell r="AR4489" t="str">
            <v>חט"ב</v>
          </cell>
        </row>
        <row r="4490">
          <cell r="B4490">
            <v>26132423</v>
          </cell>
          <cell r="I4490" t="str">
            <v>משרד</v>
          </cell>
          <cell r="M4490" t="str">
            <v>אבו ג'ווייעד (שבט)</v>
          </cell>
          <cell r="N4490">
            <v>0</v>
          </cell>
          <cell r="P4490" t="str">
            <v>נווה מדבר</v>
          </cell>
          <cell r="AR4490" t="str">
            <v>יסודי</v>
          </cell>
        </row>
        <row r="4491">
          <cell r="B4491">
            <v>26132712</v>
          </cell>
          <cell r="I4491" t="str">
            <v>משרד</v>
          </cell>
          <cell r="M4491" t="str">
            <v>לקיה</v>
          </cell>
          <cell r="N4491">
            <v>0</v>
          </cell>
          <cell r="P4491" t="str">
            <v>לקיה</v>
          </cell>
          <cell r="AR4491" t="str">
            <v>יסודי</v>
          </cell>
        </row>
        <row r="4492">
          <cell r="B4492">
            <v>26132852</v>
          </cell>
          <cell r="I4492" t="str">
            <v>בעלות</v>
          </cell>
          <cell r="M4492" t="str">
            <v>רהט</v>
          </cell>
          <cell r="N4492">
            <v>0</v>
          </cell>
          <cell r="P4492" t="str">
            <v>רהט</v>
          </cell>
          <cell r="AR4492" t="str">
            <v>חט"ע</v>
          </cell>
        </row>
        <row r="4493">
          <cell r="B4493">
            <v>26133298</v>
          </cell>
          <cell r="I4493" t="str">
            <v>משרד</v>
          </cell>
          <cell r="M4493" t="str">
            <v>שגב-שלום</v>
          </cell>
          <cell r="N4493">
            <v>0</v>
          </cell>
          <cell r="P4493" t="str">
            <v>שגב שלום</v>
          </cell>
          <cell r="AR4493" t="str">
            <v>יסודי</v>
          </cell>
        </row>
        <row r="4494">
          <cell r="B4494">
            <v>26133314</v>
          </cell>
          <cell r="I4494" t="str">
            <v>משרד</v>
          </cell>
          <cell r="M4494" t="str">
            <v>כסיפה</v>
          </cell>
          <cell r="N4494">
            <v>0</v>
          </cell>
          <cell r="P4494" t="str">
            <v>כסיפה</v>
          </cell>
          <cell r="AR4494" t="str">
            <v>יסודי</v>
          </cell>
        </row>
        <row r="4495">
          <cell r="B4495">
            <v>26133454</v>
          </cell>
          <cell r="I4495" t="str">
            <v>בעלות</v>
          </cell>
          <cell r="M4495" t="str">
            <v>מולדה</v>
          </cell>
          <cell r="N4495">
            <v>0</v>
          </cell>
          <cell r="P4495" t="str">
            <v>אל קסום</v>
          </cell>
          <cell r="AR4495" t="str">
            <v>חט"ע</v>
          </cell>
        </row>
        <row r="4496">
          <cell r="B4496">
            <v>26133496</v>
          </cell>
          <cell r="I4496" t="str">
            <v>משרד</v>
          </cell>
          <cell r="M4496" t="str">
            <v>אבו ג'ווייעד (שבט)</v>
          </cell>
          <cell r="N4496">
            <v>0</v>
          </cell>
          <cell r="P4496" t="str">
            <v>נווה מדבר</v>
          </cell>
          <cell r="AR4496" t="str">
            <v>יסודי</v>
          </cell>
        </row>
        <row r="4497">
          <cell r="B4497">
            <v>26134098</v>
          </cell>
          <cell r="I4497" t="str">
            <v>משרד</v>
          </cell>
          <cell r="M4497" t="str">
            <v>כסיפה</v>
          </cell>
          <cell r="N4497">
            <v>0</v>
          </cell>
          <cell r="P4497" t="str">
            <v>כסיפה</v>
          </cell>
          <cell r="AR4497" t="str">
            <v>יסודי</v>
          </cell>
        </row>
        <row r="4498">
          <cell r="B4498">
            <v>26134171</v>
          </cell>
          <cell r="I4498" t="str">
            <v>משרד</v>
          </cell>
          <cell r="M4498" t="str">
            <v>חורה</v>
          </cell>
          <cell r="N4498">
            <v>0</v>
          </cell>
          <cell r="P4498" t="str">
            <v>חורה</v>
          </cell>
          <cell r="AR4498" t="str">
            <v>גנ"י</v>
          </cell>
        </row>
        <row r="4499">
          <cell r="B4499">
            <v>26134650</v>
          </cell>
          <cell r="I4499" t="str">
            <v>משרד</v>
          </cell>
          <cell r="M4499" t="str">
            <v>תל שבע</v>
          </cell>
          <cell r="N4499">
            <v>0</v>
          </cell>
          <cell r="P4499" t="str">
            <v>תל שבע</v>
          </cell>
          <cell r="AR4499" t="str">
            <v>יסודי</v>
          </cell>
        </row>
        <row r="4500">
          <cell r="B4500">
            <v>26134908</v>
          </cell>
          <cell r="I4500" t="str">
            <v>משרד</v>
          </cell>
          <cell r="M4500" t="str">
            <v>כסיפה</v>
          </cell>
          <cell r="N4500">
            <v>0</v>
          </cell>
          <cell r="P4500" t="str">
            <v>כסיפה</v>
          </cell>
          <cell r="AR4500" t="str">
            <v>יסודי</v>
          </cell>
        </row>
        <row r="4501">
          <cell r="B4501">
            <v>26135236</v>
          </cell>
          <cell r="I4501" t="str">
            <v>משרד</v>
          </cell>
          <cell r="M4501" t="str">
            <v>תראבין א-צאנע(ישוב)</v>
          </cell>
          <cell r="N4501">
            <v>0</v>
          </cell>
          <cell r="P4501" t="str">
            <v>אל קסום</v>
          </cell>
          <cell r="AR4501" t="str">
            <v>יסודי</v>
          </cell>
        </row>
        <row r="4502">
          <cell r="B4502">
            <v>26135236</v>
          </cell>
          <cell r="I4502" t="str">
            <v>משרד</v>
          </cell>
          <cell r="M4502" t="str">
            <v>תראבין א-צאנע(ישוב)</v>
          </cell>
          <cell r="N4502">
            <v>0</v>
          </cell>
          <cell r="P4502" t="str">
            <v>אל קסום</v>
          </cell>
          <cell r="AR4502" t="str">
            <v>יסודי</v>
          </cell>
        </row>
        <row r="4503">
          <cell r="B4503">
            <v>26135343</v>
          </cell>
          <cell r="I4503" t="str">
            <v>משרד</v>
          </cell>
          <cell r="M4503" t="str">
            <v>ערערה-בנגב</v>
          </cell>
          <cell r="N4503">
            <v>0</v>
          </cell>
          <cell r="P4503" t="str">
            <v>ערערה בנגב</v>
          </cell>
          <cell r="AR4503" t="str">
            <v>חט"ב</v>
          </cell>
        </row>
        <row r="4504">
          <cell r="B4504">
            <v>26135483</v>
          </cell>
          <cell r="I4504" t="str">
            <v>משרד</v>
          </cell>
          <cell r="M4504" t="str">
            <v>אעצם (שבט)</v>
          </cell>
          <cell r="N4504">
            <v>0</v>
          </cell>
          <cell r="P4504" t="str">
            <v>נווה מדבר</v>
          </cell>
          <cell r="AR4504" t="str">
            <v>יסודי</v>
          </cell>
        </row>
        <row r="4505">
          <cell r="B4505">
            <v>26136077</v>
          </cell>
          <cell r="I4505" t="str">
            <v>משרד</v>
          </cell>
          <cell r="M4505" t="str">
            <v>רהט</v>
          </cell>
          <cell r="N4505">
            <v>0</v>
          </cell>
          <cell r="P4505" t="str">
            <v>רהט</v>
          </cell>
          <cell r="AR4505" t="str">
            <v>חט"ב</v>
          </cell>
        </row>
        <row r="4506">
          <cell r="B4506">
            <v>26136275</v>
          </cell>
          <cell r="I4506" t="str">
            <v>משרד</v>
          </cell>
          <cell r="M4506" t="str">
            <v>אבו ג'ווייעד (שבט)</v>
          </cell>
          <cell r="N4506">
            <v>0</v>
          </cell>
          <cell r="P4506" t="str">
            <v>נווה מדבר</v>
          </cell>
          <cell r="AR4506" t="str">
            <v>יסודי</v>
          </cell>
        </row>
        <row r="4507">
          <cell r="B4507">
            <v>26137281</v>
          </cell>
          <cell r="I4507" t="str">
            <v>משרד</v>
          </cell>
          <cell r="M4507" t="str">
            <v>רהט</v>
          </cell>
          <cell r="N4507">
            <v>0</v>
          </cell>
          <cell r="P4507" t="str">
            <v>רהט</v>
          </cell>
          <cell r="AR4507" t="str">
            <v>גנ"י</v>
          </cell>
        </row>
        <row r="4508">
          <cell r="B4508">
            <v>26137398</v>
          </cell>
          <cell r="I4508" t="str">
            <v>משרד</v>
          </cell>
          <cell r="M4508" t="str">
            <v>ערערה-בנגב</v>
          </cell>
          <cell r="N4508">
            <v>0</v>
          </cell>
          <cell r="P4508" t="str">
            <v>ערערה בנגב</v>
          </cell>
          <cell r="AR4508" t="str">
            <v>חט"ב</v>
          </cell>
        </row>
        <row r="4509">
          <cell r="B4509">
            <v>26137570</v>
          </cell>
          <cell r="I4509" t="str">
            <v>משרד</v>
          </cell>
          <cell r="M4509" t="str">
            <v>רהט</v>
          </cell>
          <cell r="N4509">
            <v>0</v>
          </cell>
          <cell r="P4509" t="str">
            <v>רהט</v>
          </cell>
          <cell r="AR4509" t="str">
            <v>יסודי</v>
          </cell>
        </row>
        <row r="4510">
          <cell r="B4510">
            <v>26137703</v>
          </cell>
          <cell r="I4510" t="str">
            <v>משרד</v>
          </cell>
          <cell r="M4510" t="str">
            <v>כסיפה</v>
          </cell>
          <cell r="N4510">
            <v>0</v>
          </cell>
          <cell r="P4510" t="str">
            <v>כסיפה</v>
          </cell>
          <cell r="AR4510" t="str">
            <v>גנ"י</v>
          </cell>
        </row>
        <row r="4511">
          <cell r="B4511">
            <v>26138024</v>
          </cell>
          <cell r="I4511" t="str">
            <v>משרד</v>
          </cell>
          <cell r="M4511" t="str">
            <v>ביר הדאג'</v>
          </cell>
          <cell r="N4511">
            <v>0</v>
          </cell>
          <cell r="P4511" t="str">
            <v>נווה מדבר</v>
          </cell>
          <cell r="AR4511" t="str">
            <v>יסודי</v>
          </cell>
        </row>
        <row r="4512">
          <cell r="B4512">
            <v>26138412</v>
          </cell>
          <cell r="I4512" t="str">
            <v>משרד</v>
          </cell>
          <cell r="M4512" t="str">
            <v>לקיה</v>
          </cell>
          <cell r="N4512">
            <v>0</v>
          </cell>
          <cell r="P4512" t="str">
            <v>לקיה</v>
          </cell>
          <cell r="AR4512" t="str">
            <v>גנ"י</v>
          </cell>
        </row>
        <row r="4513">
          <cell r="B4513">
            <v>26138776</v>
          </cell>
          <cell r="I4513" t="str">
            <v>משרד</v>
          </cell>
          <cell r="M4513" t="str">
            <v>לקיה</v>
          </cell>
          <cell r="N4513">
            <v>0</v>
          </cell>
          <cell r="P4513" t="str">
            <v>לקיה</v>
          </cell>
          <cell r="AR4513" t="str">
            <v>יסודי</v>
          </cell>
        </row>
        <row r="4514">
          <cell r="B4514">
            <v>26138933</v>
          </cell>
          <cell r="I4514" t="str">
            <v>משרד</v>
          </cell>
          <cell r="M4514" t="str">
            <v>רהט</v>
          </cell>
          <cell r="N4514">
            <v>0</v>
          </cell>
          <cell r="P4514" t="str">
            <v>רהט</v>
          </cell>
          <cell r="AR4514" t="str">
            <v>יסודי</v>
          </cell>
        </row>
        <row r="4515">
          <cell r="B4515">
            <v>26139212</v>
          </cell>
          <cell r="I4515" t="str">
            <v>משרד</v>
          </cell>
          <cell r="M4515" t="str">
            <v>דריג'את</v>
          </cell>
          <cell r="N4515">
            <v>0</v>
          </cell>
          <cell r="P4515" t="str">
            <v>אל קסום</v>
          </cell>
          <cell r="AR4515" t="str">
            <v>חט"ב</v>
          </cell>
        </row>
        <row r="4516">
          <cell r="B4516">
            <v>26139287</v>
          </cell>
          <cell r="I4516" t="str">
            <v>משרד</v>
          </cell>
          <cell r="M4516" t="str">
            <v>רהט</v>
          </cell>
          <cell r="N4516">
            <v>0</v>
          </cell>
          <cell r="P4516" t="str">
            <v>רהט</v>
          </cell>
          <cell r="AR4516" t="str">
            <v>חט"ב</v>
          </cell>
        </row>
        <row r="4517">
          <cell r="B4517">
            <v>26139857</v>
          </cell>
          <cell r="I4517" t="str">
            <v>משרד</v>
          </cell>
          <cell r="M4517" t="str">
            <v>כסיפה</v>
          </cell>
          <cell r="N4517">
            <v>0</v>
          </cell>
          <cell r="P4517" t="str">
            <v>כסיפה</v>
          </cell>
          <cell r="AR4517" t="str">
            <v>יסודי</v>
          </cell>
        </row>
        <row r="4518">
          <cell r="B4518">
            <v>26139873</v>
          </cell>
          <cell r="I4518" t="str">
            <v>בעלות</v>
          </cell>
          <cell r="M4518" t="str">
            <v>אום בטין</v>
          </cell>
          <cell r="N4518">
            <v>0</v>
          </cell>
          <cell r="P4518" t="str">
            <v>אל קסום</v>
          </cell>
          <cell r="AR4518" t="str">
            <v>חט"ע</v>
          </cell>
        </row>
        <row r="4519">
          <cell r="B4519">
            <v>26139956</v>
          </cell>
          <cell r="I4519" t="str">
            <v>משרד</v>
          </cell>
          <cell r="M4519" t="str">
            <v>דריג'את</v>
          </cell>
          <cell r="N4519">
            <v>0</v>
          </cell>
          <cell r="P4519" t="str">
            <v>אל קסום</v>
          </cell>
          <cell r="AR4519" t="str">
            <v>יסודי</v>
          </cell>
        </row>
        <row r="4520">
          <cell r="B4520">
            <v>26158428</v>
          </cell>
          <cell r="I4520" t="str">
            <v>משרד</v>
          </cell>
          <cell r="M4520" t="str">
            <v>כסיפה</v>
          </cell>
          <cell r="N4520">
            <v>0</v>
          </cell>
          <cell r="P4520" t="str">
            <v>כסיפה</v>
          </cell>
          <cell r="AR4520" t="str">
            <v>חט"ב</v>
          </cell>
        </row>
        <row r="4521">
          <cell r="B4521">
            <v>26161711</v>
          </cell>
          <cell r="I4521" t="str">
            <v>בעלות</v>
          </cell>
          <cell r="M4521" t="str">
            <v>דריג'את</v>
          </cell>
          <cell r="N4521">
            <v>0</v>
          </cell>
          <cell r="P4521" t="str">
            <v>אל קסום</v>
          </cell>
          <cell r="AR4521" t="str">
            <v>חט"ע</v>
          </cell>
        </row>
        <row r="4522">
          <cell r="B4522">
            <v>26178939</v>
          </cell>
          <cell r="I4522" t="str">
            <v>משרד</v>
          </cell>
          <cell r="M4522" t="str">
            <v>חורה</v>
          </cell>
          <cell r="N4522">
            <v>0</v>
          </cell>
          <cell r="P4522" t="str">
            <v>חורה</v>
          </cell>
          <cell r="AR4522" t="str">
            <v>יסודי</v>
          </cell>
        </row>
        <row r="4523">
          <cell r="B4523">
            <v>26179200</v>
          </cell>
          <cell r="I4523" t="str">
            <v>משרד</v>
          </cell>
          <cell r="M4523" t="str">
            <v>רהט</v>
          </cell>
          <cell r="N4523">
            <v>0</v>
          </cell>
          <cell r="P4523" t="str">
            <v>רהט</v>
          </cell>
          <cell r="AR4523" t="str">
            <v>יסודי</v>
          </cell>
        </row>
        <row r="4524">
          <cell r="B4524">
            <v>26197533</v>
          </cell>
          <cell r="I4524" t="str">
            <v>משרד</v>
          </cell>
          <cell r="M4524" t="str">
            <v>רהט</v>
          </cell>
          <cell r="N4524">
            <v>0</v>
          </cell>
          <cell r="P4524" t="str">
            <v>רהט</v>
          </cell>
          <cell r="AR4524" t="str">
            <v>יסודי</v>
          </cell>
        </row>
        <row r="4525">
          <cell r="B4525">
            <v>26198986</v>
          </cell>
          <cell r="I4525" t="str">
            <v>משרד</v>
          </cell>
          <cell r="M4525" t="str">
            <v>רהט</v>
          </cell>
          <cell r="N4525">
            <v>0</v>
          </cell>
          <cell r="P4525" t="str">
            <v>רהט</v>
          </cell>
          <cell r="AR4525" t="str">
            <v>יסודי</v>
          </cell>
        </row>
        <row r="4526">
          <cell r="B4526">
            <v>26209049</v>
          </cell>
          <cell r="I4526" t="str">
            <v>משרד</v>
          </cell>
          <cell r="M4526"/>
          <cell r="N4526">
            <v>0</v>
          </cell>
          <cell r="P4526" t="str">
            <v>באר שבע</v>
          </cell>
          <cell r="AR4526" t="str">
            <v>יסודי</v>
          </cell>
        </row>
        <row r="4527">
          <cell r="B4527">
            <v>26209049</v>
          </cell>
          <cell r="I4527" t="str">
            <v>משרד</v>
          </cell>
          <cell r="M4527" t="str">
            <v>רהט</v>
          </cell>
          <cell r="N4527">
            <v>0</v>
          </cell>
          <cell r="P4527" t="str">
            <v>רהט</v>
          </cell>
          <cell r="AR4527" t="str">
            <v>יסודי</v>
          </cell>
        </row>
        <row r="4528">
          <cell r="B4528">
            <v>26209114</v>
          </cell>
          <cell r="I4528" t="str">
            <v>משרד</v>
          </cell>
          <cell r="M4528" t="str">
            <v>רהט</v>
          </cell>
          <cell r="N4528">
            <v>0</v>
          </cell>
          <cell r="P4528" t="str">
            <v>רהט</v>
          </cell>
          <cell r="AR4528" t="str">
            <v>יסודי</v>
          </cell>
        </row>
        <row r="4529">
          <cell r="B4529">
            <v>26209247</v>
          </cell>
          <cell r="I4529" t="str">
            <v>משרד</v>
          </cell>
          <cell r="M4529" t="str">
            <v>חורה</v>
          </cell>
          <cell r="N4529">
            <v>0</v>
          </cell>
          <cell r="P4529" t="str">
            <v>חורה</v>
          </cell>
          <cell r="AR4529" t="str">
            <v>יסודי</v>
          </cell>
        </row>
        <row r="4530">
          <cell r="B4530">
            <v>26209429</v>
          </cell>
          <cell r="I4530" t="str">
            <v>משרד</v>
          </cell>
          <cell r="M4530" t="str">
            <v>רהט</v>
          </cell>
          <cell r="N4530">
            <v>0</v>
          </cell>
          <cell r="P4530" t="str">
            <v>רהט</v>
          </cell>
          <cell r="AR4530" t="str">
            <v>יסודי</v>
          </cell>
        </row>
        <row r="4531">
          <cell r="B4531">
            <v>26209569</v>
          </cell>
          <cell r="I4531" t="str">
            <v>משרד</v>
          </cell>
          <cell r="M4531" t="str">
            <v>קצר א-סר</v>
          </cell>
          <cell r="N4531">
            <v>0</v>
          </cell>
          <cell r="P4531" t="str">
            <v>נווה מדבר</v>
          </cell>
          <cell r="AR4531" t="str">
            <v>יסודי</v>
          </cell>
        </row>
        <row r="4532">
          <cell r="B4532">
            <v>26210120</v>
          </cell>
          <cell r="I4532" t="str">
            <v>משרד</v>
          </cell>
          <cell r="M4532" t="str">
            <v>רהט</v>
          </cell>
          <cell r="N4532">
            <v>0</v>
          </cell>
          <cell r="P4532" t="str">
            <v>רהט</v>
          </cell>
          <cell r="AR4532" t="str">
            <v>יסודי</v>
          </cell>
        </row>
        <row r="4533">
          <cell r="B4533">
            <v>26210245</v>
          </cell>
          <cell r="I4533" t="str">
            <v>בעלות</v>
          </cell>
          <cell r="M4533" t="str">
            <v>דריג'את</v>
          </cell>
          <cell r="N4533">
            <v>0</v>
          </cell>
          <cell r="P4533" t="str">
            <v>אל קסום</v>
          </cell>
          <cell r="AR4533" t="str">
            <v>חט"ע</v>
          </cell>
        </row>
        <row r="4534">
          <cell r="B4534">
            <v>26210286</v>
          </cell>
          <cell r="I4534" t="str">
            <v>משרד</v>
          </cell>
          <cell r="M4534" t="str">
            <v>דריג'את</v>
          </cell>
          <cell r="N4534">
            <v>0</v>
          </cell>
          <cell r="P4534" t="str">
            <v>אל קסום</v>
          </cell>
          <cell r="AR4534" t="str">
            <v>חט"ב</v>
          </cell>
        </row>
        <row r="4535">
          <cell r="B4535">
            <v>26210468</v>
          </cell>
          <cell r="I4535" t="str">
            <v>משרד</v>
          </cell>
          <cell r="M4535" t="str">
            <v>דריג'את</v>
          </cell>
          <cell r="N4535">
            <v>0</v>
          </cell>
          <cell r="P4535" t="str">
            <v>אל קסום</v>
          </cell>
          <cell r="AR4535" t="str">
            <v>יסודי</v>
          </cell>
        </row>
        <row r="4536">
          <cell r="B4536">
            <v>26210732</v>
          </cell>
          <cell r="I4536" t="str">
            <v>משרד</v>
          </cell>
          <cell r="M4536" t="str">
            <v>רהט</v>
          </cell>
          <cell r="N4536">
            <v>0</v>
          </cell>
          <cell r="P4536" t="str">
            <v>רהט</v>
          </cell>
          <cell r="AR4536" t="str">
            <v>גנ"י</v>
          </cell>
        </row>
        <row r="4537">
          <cell r="B4537">
            <v>26211037</v>
          </cell>
          <cell r="I4537" t="str">
            <v>משרד</v>
          </cell>
          <cell r="M4537" t="str">
            <v>חורה</v>
          </cell>
          <cell r="N4537">
            <v>0</v>
          </cell>
          <cell r="P4537" t="str">
            <v>חורה</v>
          </cell>
          <cell r="AR4537" t="str">
            <v>יסודי</v>
          </cell>
        </row>
        <row r="4538">
          <cell r="B4538">
            <v>26211235</v>
          </cell>
          <cell r="I4538" t="str">
            <v>משרד</v>
          </cell>
          <cell r="M4538" t="str">
            <v>רהט</v>
          </cell>
          <cell r="N4538">
            <v>0</v>
          </cell>
          <cell r="P4538" t="str">
            <v>רהט</v>
          </cell>
          <cell r="AR4538" t="str">
            <v>גנ"י</v>
          </cell>
        </row>
        <row r="4539">
          <cell r="B4539">
            <v>26212266</v>
          </cell>
          <cell r="I4539" t="str">
            <v>משרד</v>
          </cell>
          <cell r="M4539" t="str">
            <v>כסיפה</v>
          </cell>
          <cell r="N4539">
            <v>0</v>
          </cell>
          <cell r="P4539" t="str">
            <v>כסיפה</v>
          </cell>
          <cell r="AR4539" t="str">
            <v>יסודי</v>
          </cell>
        </row>
        <row r="4540">
          <cell r="B4540">
            <v>26212282</v>
          </cell>
          <cell r="I4540" t="str">
            <v>משרד</v>
          </cell>
          <cell r="M4540" t="str">
            <v>ערערה-בנגב</v>
          </cell>
          <cell r="N4540">
            <v>0</v>
          </cell>
          <cell r="P4540" t="str">
            <v>ערערה בנגב</v>
          </cell>
          <cell r="AR4540" t="str">
            <v>חט"ב</v>
          </cell>
        </row>
        <row r="4541">
          <cell r="B4541">
            <v>26213058</v>
          </cell>
          <cell r="I4541" t="str">
            <v>משרד</v>
          </cell>
          <cell r="M4541" t="str">
            <v>אל סייד</v>
          </cell>
          <cell r="N4541">
            <v>0</v>
          </cell>
          <cell r="P4541" t="str">
            <v>אל קסום</v>
          </cell>
          <cell r="AR4541" t="str">
            <v>גנ"י</v>
          </cell>
        </row>
        <row r="4542">
          <cell r="B4542">
            <v>26213413</v>
          </cell>
          <cell r="I4542" t="str">
            <v>משרד</v>
          </cell>
          <cell r="M4542" t="str">
            <v>כסיפה</v>
          </cell>
          <cell r="N4542">
            <v>0</v>
          </cell>
          <cell r="P4542" t="str">
            <v>כסיפה</v>
          </cell>
          <cell r="AR4542" t="str">
            <v>יסודי</v>
          </cell>
        </row>
        <row r="4543">
          <cell r="B4543">
            <v>26213587</v>
          </cell>
          <cell r="I4543" t="str">
            <v>משרד</v>
          </cell>
          <cell r="M4543" t="str">
            <v>אל סייד</v>
          </cell>
          <cell r="N4543">
            <v>0</v>
          </cell>
          <cell r="P4543" t="str">
            <v>אל קסום</v>
          </cell>
          <cell r="AR4543" t="str">
            <v>יסודי</v>
          </cell>
        </row>
        <row r="4544">
          <cell r="B4544">
            <v>26213744</v>
          </cell>
          <cell r="I4544" t="str">
            <v>בעלות</v>
          </cell>
          <cell r="M4544" t="str">
            <v>חורה</v>
          </cell>
          <cell r="N4544">
            <v>0</v>
          </cell>
          <cell r="P4544" t="str">
            <v>חורה</v>
          </cell>
          <cell r="AR4544" t="str">
            <v>חט"ע</v>
          </cell>
        </row>
        <row r="4545">
          <cell r="B4545">
            <v>26214296</v>
          </cell>
          <cell r="I4545" t="str">
            <v>משרד</v>
          </cell>
          <cell r="M4545" t="str">
            <v>שגב-שלום</v>
          </cell>
          <cell r="N4545">
            <v>0</v>
          </cell>
          <cell r="P4545" t="str">
            <v>שגב שלום</v>
          </cell>
          <cell r="AR4545" t="str">
            <v>גנ"י</v>
          </cell>
        </row>
        <row r="4546">
          <cell r="B4546">
            <v>26214387</v>
          </cell>
          <cell r="I4546" t="str">
            <v>משרד</v>
          </cell>
          <cell r="M4546" t="str">
            <v>רהט</v>
          </cell>
          <cell r="N4546">
            <v>0</v>
          </cell>
          <cell r="P4546" t="str">
            <v>רהט</v>
          </cell>
          <cell r="AR4546" t="str">
            <v>חט"ב</v>
          </cell>
        </row>
        <row r="4547">
          <cell r="B4547">
            <v>26214452</v>
          </cell>
          <cell r="I4547" t="str">
            <v>משרד</v>
          </cell>
          <cell r="M4547" t="str">
            <v>אל סייד</v>
          </cell>
          <cell r="N4547">
            <v>0</v>
          </cell>
          <cell r="P4547" t="str">
            <v>אל קסום</v>
          </cell>
          <cell r="AR4547" t="str">
            <v>יסודי</v>
          </cell>
        </row>
        <row r="4548">
          <cell r="B4548">
            <v>26214692</v>
          </cell>
          <cell r="I4548" t="str">
            <v>משרד</v>
          </cell>
          <cell r="M4548" t="str">
            <v>חורה</v>
          </cell>
          <cell r="N4548">
            <v>0</v>
          </cell>
          <cell r="P4548" t="str">
            <v>חורה</v>
          </cell>
          <cell r="AR4548" t="str">
            <v>חט"ב</v>
          </cell>
        </row>
        <row r="4549">
          <cell r="B4549">
            <v>26214726</v>
          </cell>
          <cell r="I4549" t="str">
            <v>משרד</v>
          </cell>
          <cell r="M4549" t="str">
            <v>חורה</v>
          </cell>
          <cell r="N4549">
            <v>0</v>
          </cell>
          <cell r="P4549" t="str">
            <v>חורה</v>
          </cell>
          <cell r="AR4549" t="str">
            <v>יסודי</v>
          </cell>
        </row>
        <row r="4550">
          <cell r="B4550">
            <v>26215087</v>
          </cell>
          <cell r="I4550" t="str">
            <v>משרד</v>
          </cell>
          <cell r="M4550" t="str">
            <v>תל שבע</v>
          </cell>
          <cell r="N4550">
            <v>0</v>
          </cell>
          <cell r="P4550" t="str">
            <v>תל שבע</v>
          </cell>
          <cell r="AR4550" t="str">
            <v>חט"ב</v>
          </cell>
        </row>
        <row r="4551">
          <cell r="B4551">
            <v>26215087</v>
          </cell>
          <cell r="I4551" t="str">
            <v>משרד</v>
          </cell>
          <cell r="M4551" t="str">
            <v>תל שבע</v>
          </cell>
          <cell r="N4551">
            <v>0</v>
          </cell>
          <cell r="P4551" t="str">
            <v>תל שבע</v>
          </cell>
          <cell r="AR4551" t="str">
            <v>חט"ב</v>
          </cell>
        </row>
        <row r="4552">
          <cell r="B4552">
            <v>26215772</v>
          </cell>
          <cell r="I4552" t="str">
            <v>בעלות</v>
          </cell>
          <cell r="M4552" t="str">
            <v>תל שבע</v>
          </cell>
          <cell r="N4552">
            <v>0</v>
          </cell>
          <cell r="P4552" t="str">
            <v>תל שבע</v>
          </cell>
          <cell r="AR4552" t="str">
            <v>חט"ע</v>
          </cell>
        </row>
        <row r="4553">
          <cell r="B4553">
            <v>26216390</v>
          </cell>
          <cell r="I4553" t="str">
            <v>בעלות</v>
          </cell>
          <cell r="M4553" t="str">
            <v>אבו תלול</v>
          </cell>
          <cell r="N4553">
            <v>0</v>
          </cell>
          <cell r="P4553" t="str">
            <v>נווה מדבר</v>
          </cell>
          <cell r="AR4553" t="str">
            <v>חט"ע</v>
          </cell>
        </row>
        <row r="4554">
          <cell r="B4554">
            <v>26216440</v>
          </cell>
          <cell r="I4554" t="str">
            <v>משרד</v>
          </cell>
          <cell r="M4554" t="str">
            <v>תל שבע</v>
          </cell>
          <cell r="N4554">
            <v>0</v>
          </cell>
          <cell r="P4554" t="str">
            <v>תל שבע</v>
          </cell>
          <cell r="AR4554" t="str">
            <v>יסודי</v>
          </cell>
        </row>
        <row r="4555">
          <cell r="B4555">
            <v>26216531</v>
          </cell>
          <cell r="I4555" t="str">
            <v>משרד</v>
          </cell>
          <cell r="M4555" t="str">
            <v>רהט</v>
          </cell>
          <cell r="N4555">
            <v>0</v>
          </cell>
          <cell r="P4555" t="str">
            <v>רהט</v>
          </cell>
          <cell r="AR4555" t="str">
            <v>יסודי</v>
          </cell>
        </row>
        <row r="4556">
          <cell r="B4556">
            <v>26216796</v>
          </cell>
          <cell r="I4556" t="str">
            <v>משרד</v>
          </cell>
          <cell r="M4556" t="str">
            <v>חורה</v>
          </cell>
          <cell r="N4556">
            <v>0</v>
          </cell>
          <cell r="P4556" t="str">
            <v>חורה</v>
          </cell>
          <cell r="AR4556" t="str">
            <v>יסודי</v>
          </cell>
        </row>
        <row r="4557">
          <cell r="B4557">
            <v>26216937</v>
          </cell>
          <cell r="I4557" t="str">
            <v>משרד</v>
          </cell>
          <cell r="M4557" t="str">
            <v>כסיפה</v>
          </cell>
          <cell r="N4557">
            <v>0</v>
          </cell>
          <cell r="P4557" t="str">
            <v>כסיפה</v>
          </cell>
          <cell r="AR4557" t="str">
            <v>יסודי</v>
          </cell>
        </row>
        <row r="4558">
          <cell r="B4558">
            <v>26216945</v>
          </cell>
          <cell r="I4558" t="str">
            <v>משרד</v>
          </cell>
          <cell r="M4558" t="str">
            <v>חורה</v>
          </cell>
          <cell r="N4558">
            <v>0</v>
          </cell>
          <cell r="P4558" t="str">
            <v>חורה</v>
          </cell>
          <cell r="AR4558" t="str">
            <v>גנ"י</v>
          </cell>
        </row>
        <row r="4559">
          <cell r="B4559">
            <v>26217562</v>
          </cell>
          <cell r="I4559" t="str">
            <v>משרד</v>
          </cell>
          <cell r="M4559" t="str">
            <v>חורה</v>
          </cell>
          <cell r="N4559">
            <v>0</v>
          </cell>
          <cell r="P4559" t="str">
            <v>חורה</v>
          </cell>
          <cell r="AR4559" t="str">
            <v>יסודי</v>
          </cell>
        </row>
        <row r="4560">
          <cell r="B4560">
            <v>26217794</v>
          </cell>
          <cell r="I4560" t="str">
            <v>משרד</v>
          </cell>
          <cell r="M4560" t="str">
            <v>רהט</v>
          </cell>
          <cell r="N4560">
            <v>0</v>
          </cell>
          <cell r="P4560" t="str">
            <v>רהט</v>
          </cell>
          <cell r="AR4560" t="str">
            <v>גנ"י</v>
          </cell>
        </row>
        <row r="4561">
          <cell r="B4561">
            <v>26217828</v>
          </cell>
          <cell r="I4561" t="str">
            <v>משרד</v>
          </cell>
          <cell r="M4561" t="str">
            <v>רהט</v>
          </cell>
          <cell r="N4561">
            <v>0</v>
          </cell>
          <cell r="P4561" t="str">
            <v>רהט</v>
          </cell>
          <cell r="AR4561" t="str">
            <v>יסודי</v>
          </cell>
        </row>
        <row r="4562">
          <cell r="B4562">
            <v>26217836</v>
          </cell>
          <cell r="I4562" t="str">
            <v>משרד</v>
          </cell>
          <cell r="M4562" t="str">
            <v>רהט</v>
          </cell>
          <cell r="N4562">
            <v>0</v>
          </cell>
          <cell r="P4562" t="str">
            <v>רהט</v>
          </cell>
          <cell r="AR4562" t="str">
            <v>חט"ב</v>
          </cell>
        </row>
        <row r="4563">
          <cell r="B4563">
            <v>26218289</v>
          </cell>
          <cell r="I4563" t="str">
            <v>בעלות</v>
          </cell>
          <cell r="M4563" t="str">
            <v>רהט</v>
          </cell>
          <cell r="N4563">
            <v>0</v>
          </cell>
          <cell r="P4563" t="str">
            <v>רהט</v>
          </cell>
          <cell r="AR4563" t="str">
            <v>חט"ע</v>
          </cell>
        </row>
        <row r="4564">
          <cell r="B4564">
            <v>26218396</v>
          </cell>
          <cell r="I4564" t="str">
            <v>משרד</v>
          </cell>
          <cell r="M4564" t="str">
            <v>דריג'את</v>
          </cell>
          <cell r="N4564">
            <v>0</v>
          </cell>
          <cell r="P4564" t="str">
            <v>אל קסום</v>
          </cell>
          <cell r="AR4564" t="str">
            <v>יסודי</v>
          </cell>
        </row>
        <row r="4565">
          <cell r="B4565">
            <v>26218396</v>
          </cell>
          <cell r="I4565" t="str">
            <v>משרד</v>
          </cell>
          <cell r="M4565" t="str">
            <v>דריג'את</v>
          </cell>
          <cell r="N4565">
            <v>0</v>
          </cell>
          <cell r="P4565" t="str">
            <v>אל קסום</v>
          </cell>
          <cell r="AR4565" t="str">
            <v>יסודי</v>
          </cell>
        </row>
        <row r="4566">
          <cell r="B4566">
            <v>26219410</v>
          </cell>
          <cell r="I4566" t="str">
            <v>משרד</v>
          </cell>
          <cell r="M4566" t="str">
            <v>שגב-שלום</v>
          </cell>
          <cell r="N4566">
            <v>0</v>
          </cell>
          <cell r="P4566" t="str">
            <v>שגב שלום</v>
          </cell>
          <cell r="AR4566" t="str">
            <v>יסודי</v>
          </cell>
        </row>
        <row r="4567">
          <cell r="B4567">
            <v>26220434</v>
          </cell>
          <cell r="I4567" t="str">
            <v>משרד</v>
          </cell>
          <cell r="M4567" t="str">
            <v>כסיפה</v>
          </cell>
          <cell r="N4567">
            <v>0</v>
          </cell>
          <cell r="P4567" t="str">
            <v>כסיפה</v>
          </cell>
          <cell r="AR4567" t="str">
            <v>יסודי</v>
          </cell>
        </row>
        <row r="4568">
          <cell r="B4568">
            <v>26233064</v>
          </cell>
          <cell r="I4568" t="str">
            <v>משרד</v>
          </cell>
          <cell r="M4568" t="str">
            <v>רהט</v>
          </cell>
          <cell r="N4568">
            <v>0</v>
          </cell>
          <cell r="P4568" t="str">
            <v>רהט</v>
          </cell>
          <cell r="AR4568" t="str">
            <v>חט"ב</v>
          </cell>
        </row>
        <row r="4569">
          <cell r="B4569">
            <v>26236380</v>
          </cell>
          <cell r="I4569" t="str">
            <v>משרד</v>
          </cell>
          <cell r="M4569" t="str">
            <v>רהט</v>
          </cell>
          <cell r="N4569">
            <v>0</v>
          </cell>
          <cell r="P4569" t="str">
            <v>רהט</v>
          </cell>
          <cell r="AR4569" t="str">
            <v>יסודי</v>
          </cell>
        </row>
        <row r="4570">
          <cell r="B4570">
            <v>26243873</v>
          </cell>
          <cell r="I4570" t="str">
            <v>משרד</v>
          </cell>
          <cell r="M4570" t="str">
            <v>כסיפה</v>
          </cell>
          <cell r="N4570">
            <v>0</v>
          </cell>
          <cell r="P4570" t="str">
            <v>כסיפה</v>
          </cell>
          <cell r="AR4570" t="str">
            <v>חט"ב</v>
          </cell>
        </row>
        <row r="4571">
          <cell r="B4571">
            <v>26246199</v>
          </cell>
          <cell r="I4571" t="str">
            <v>משרד</v>
          </cell>
          <cell r="M4571" t="str">
            <v>רהט</v>
          </cell>
          <cell r="N4571">
            <v>0</v>
          </cell>
          <cell r="P4571" t="str">
            <v>רהט</v>
          </cell>
          <cell r="AR4571" t="str">
            <v>חט"ב</v>
          </cell>
        </row>
        <row r="4572">
          <cell r="B4572">
            <v>26246496</v>
          </cell>
          <cell r="I4572" t="str">
            <v>משרד</v>
          </cell>
          <cell r="M4572" t="str">
            <v>עוקבי (בנו עוקבה)</v>
          </cell>
          <cell r="N4572">
            <v>0</v>
          </cell>
          <cell r="P4572" t="str">
            <v>אל קסום</v>
          </cell>
          <cell r="AR4572" t="str">
            <v>יסודי</v>
          </cell>
        </row>
        <row r="4573">
          <cell r="B4573">
            <v>26250993</v>
          </cell>
          <cell r="I4573" t="str">
            <v>משרד</v>
          </cell>
          <cell r="M4573" t="str">
            <v>תל שבע</v>
          </cell>
          <cell r="N4573">
            <v>0</v>
          </cell>
          <cell r="P4573" t="str">
            <v>תל שבע</v>
          </cell>
          <cell r="AR4573" t="str">
            <v>יסודי</v>
          </cell>
        </row>
        <row r="4574">
          <cell r="B4574">
            <v>26255117</v>
          </cell>
          <cell r="I4574" t="str">
            <v>משרד</v>
          </cell>
          <cell r="M4574" t="str">
            <v>שגב-שלום</v>
          </cell>
          <cell r="N4574">
            <v>0</v>
          </cell>
          <cell r="P4574" t="str">
            <v>שגב שלום</v>
          </cell>
          <cell r="AR4574" t="str">
            <v>יסודי</v>
          </cell>
        </row>
        <row r="4575">
          <cell r="B4575">
            <v>26258285</v>
          </cell>
          <cell r="I4575" t="str">
            <v>משרד</v>
          </cell>
          <cell r="M4575" t="str">
            <v>רהט</v>
          </cell>
          <cell r="N4575">
            <v>0</v>
          </cell>
          <cell r="P4575" t="str">
            <v>רהט</v>
          </cell>
          <cell r="AR4575" t="str">
            <v>חט"ב</v>
          </cell>
        </row>
        <row r="4576">
          <cell r="B4576">
            <v>26262154</v>
          </cell>
          <cell r="I4576" t="str">
            <v>משרד</v>
          </cell>
          <cell r="M4576" t="str">
            <v>רהט</v>
          </cell>
          <cell r="N4576">
            <v>0</v>
          </cell>
          <cell r="P4576" t="str">
            <v>רהט</v>
          </cell>
          <cell r="AR4576" t="str">
            <v>יסודי</v>
          </cell>
        </row>
        <row r="4577">
          <cell r="B4577">
            <v>26263392</v>
          </cell>
          <cell r="I4577" t="str">
            <v>משרד</v>
          </cell>
          <cell r="M4577" t="str">
            <v>שגב-שלום</v>
          </cell>
          <cell r="N4577">
            <v>0</v>
          </cell>
          <cell r="P4577" t="str">
            <v>שגב שלום</v>
          </cell>
          <cell r="AR4577" t="str">
            <v>יסודי</v>
          </cell>
        </row>
        <row r="4578">
          <cell r="B4578">
            <v>26263392</v>
          </cell>
          <cell r="I4578" t="str">
            <v>משרד</v>
          </cell>
          <cell r="M4578" t="str">
            <v>שגב-שלום</v>
          </cell>
          <cell r="N4578">
            <v>0</v>
          </cell>
          <cell r="P4578" t="str">
            <v>שגב שלום</v>
          </cell>
          <cell r="AR4578" t="str">
            <v>יסודי</v>
          </cell>
        </row>
        <row r="4579">
          <cell r="B4579">
            <v>26263657</v>
          </cell>
          <cell r="I4579" t="str">
            <v>משרד</v>
          </cell>
          <cell r="M4579" t="str">
            <v>כסיפה</v>
          </cell>
          <cell r="N4579">
            <v>0</v>
          </cell>
          <cell r="P4579" t="str">
            <v>כסיפה</v>
          </cell>
          <cell r="AR4579" t="str">
            <v>גנ"י</v>
          </cell>
        </row>
        <row r="4580">
          <cell r="B4580">
            <v>26264317</v>
          </cell>
          <cell r="I4580" t="str">
            <v>משרד</v>
          </cell>
          <cell r="M4580" t="str">
            <v>רהט</v>
          </cell>
          <cell r="N4580">
            <v>0</v>
          </cell>
          <cell r="P4580" t="str">
            <v>רהט</v>
          </cell>
          <cell r="AR4580" t="str">
            <v>יסודי</v>
          </cell>
        </row>
        <row r="4581">
          <cell r="B4581">
            <v>26270470</v>
          </cell>
          <cell r="I4581" t="str">
            <v>משרד</v>
          </cell>
          <cell r="M4581" t="str">
            <v>רהט</v>
          </cell>
          <cell r="N4581">
            <v>0</v>
          </cell>
          <cell r="P4581" t="str">
            <v>רהט</v>
          </cell>
          <cell r="AR4581" t="str">
            <v>יסודי</v>
          </cell>
        </row>
        <row r="4582">
          <cell r="B4582">
            <v>26270470</v>
          </cell>
          <cell r="I4582" t="str">
            <v>משרד</v>
          </cell>
          <cell r="M4582" t="str">
            <v>רהט</v>
          </cell>
          <cell r="N4582">
            <v>0</v>
          </cell>
          <cell r="P4582" t="str">
            <v>רהט</v>
          </cell>
          <cell r="AR4582" t="str">
            <v>חט"ב</v>
          </cell>
        </row>
        <row r="4583">
          <cell r="B4583">
            <v>26277954</v>
          </cell>
          <cell r="I4583" t="str">
            <v>משרד</v>
          </cell>
          <cell r="M4583" t="str">
            <v>חורה</v>
          </cell>
          <cell r="N4583">
            <v>0</v>
          </cell>
          <cell r="P4583" t="str">
            <v>חורה</v>
          </cell>
          <cell r="AR4583" t="str">
            <v>יסודי</v>
          </cell>
        </row>
        <row r="4584">
          <cell r="B4584">
            <v>26295444</v>
          </cell>
          <cell r="I4584" t="str">
            <v>משרד</v>
          </cell>
          <cell r="M4584" t="str">
            <v>רהט</v>
          </cell>
          <cell r="N4584">
            <v>0</v>
          </cell>
          <cell r="P4584" t="str">
            <v>רהט</v>
          </cell>
          <cell r="AR4584" t="str">
            <v>יסודי</v>
          </cell>
        </row>
        <row r="4585">
          <cell r="B4585">
            <v>26296871</v>
          </cell>
          <cell r="I4585" t="str">
            <v>משרד</v>
          </cell>
          <cell r="M4585" t="str">
            <v>רהט</v>
          </cell>
          <cell r="N4585">
            <v>0</v>
          </cell>
          <cell r="P4585" t="str">
            <v>רהט</v>
          </cell>
          <cell r="AR4585" t="str">
            <v>חט"ב</v>
          </cell>
        </row>
        <row r="4586">
          <cell r="B4586">
            <v>26297440</v>
          </cell>
          <cell r="I4586" t="str">
            <v>משרד</v>
          </cell>
          <cell r="M4586" t="str">
            <v>קודייראת א-צאנע(שבט)</v>
          </cell>
          <cell r="N4586">
            <v>0</v>
          </cell>
          <cell r="P4586" t="str">
            <v>אל קסום</v>
          </cell>
          <cell r="AR4586" t="str">
            <v>יסודי</v>
          </cell>
        </row>
        <row r="4587">
          <cell r="B4587">
            <v>26299487</v>
          </cell>
          <cell r="I4587" t="str">
            <v>משרד</v>
          </cell>
          <cell r="M4587" t="str">
            <v>רהט</v>
          </cell>
          <cell r="N4587">
            <v>0</v>
          </cell>
          <cell r="P4587" t="str">
            <v>רהט</v>
          </cell>
          <cell r="AR4587" t="str">
            <v>חט"ב</v>
          </cell>
        </row>
        <row r="4588">
          <cell r="B4588">
            <v>26300699</v>
          </cell>
          <cell r="I4588" t="str">
            <v>בעלות</v>
          </cell>
          <cell r="M4588" t="str">
            <v>רהט</v>
          </cell>
          <cell r="N4588">
            <v>0</v>
          </cell>
          <cell r="P4588" t="str">
            <v>רהט</v>
          </cell>
          <cell r="AR4588" t="str">
            <v>חט"ע</v>
          </cell>
        </row>
        <row r="4589">
          <cell r="B4589">
            <v>26300798</v>
          </cell>
          <cell r="I4589" t="str">
            <v>משרד</v>
          </cell>
          <cell r="M4589" t="str">
            <v>רהט</v>
          </cell>
          <cell r="N4589">
            <v>0</v>
          </cell>
          <cell r="P4589" t="str">
            <v>רהט</v>
          </cell>
          <cell r="AR4589" t="str">
            <v>יסודי</v>
          </cell>
        </row>
        <row r="4590">
          <cell r="B4590">
            <v>26301143</v>
          </cell>
          <cell r="I4590" t="str">
            <v>משרד</v>
          </cell>
          <cell r="M4590" t="str">
            <v>כסיפה</v>
          </cell>
          <cell r="N4590">
            <v>0</v>
          </cell>
          <cell r="P4590" t="str">
            <v>כסיפה</v>
          </cell>
          <cell r="AR4590" t="str">
            <v>חט"ב</v>
          </cell>
        </row>
        <row r="4591">
          <cell r="B4591">
            <v>26301556</v>
          </cell>
          <cell r="I4591" t="str">
            <v>משרד</v>
          </cell>
          <cell r="M4591" t="str">
            <v>לקיה</v>
          </cell>
          <cell r="N4591">
            <v>0</v>
          </cell>
          <cell r="P4591" t="str">
            <v>לקיה</v>
          </cell>
          <cell r="AR4591" t="str">
            <v>יסודי</v>
          </cell>
        </row>
        <row r="4592">
          <cell r="B4592">
            <v>26301564</v>
          </cell>
          <cell r="I4592" t="str">
            <v>משרד</v>
          </cell>
          <cell r="M4592"/>
          <cell r="N4592">
            <v>0</v>
          </cell>
          <cell r="P4592" t="str">
            <v>באר שבע</v>
          </cell>
          <cell r="AR4592" t="str">
            <v>יסודי</v>
          </cell>
        </row>
        <row r="4593">
          <cell r="B4593">
            <v>26301580</v>
          </cell>
          <cell r="I4593" t="str">
            <v>משרד</v>
          </cell>
          <cell r="M4593" t="str">
            <v>רהט</v>
          </cell>
          <cell r="N4593">
            <v>0</v>
          </cell>
          <cell r="P4593" t="str">
            <v>רהט</v>
          </cell>
          <cell r="AR4593" t="str">
            <v>גנ"י</v>
          </cell>
        </row>
        <row r="4594">
          <cell r="B4594">
            <v>26302422</v>
          </cell>
          <cell r="I4594" t="str">
            <v>משרד</v>
          </cell>
          <cell r="M4594" t="str">
            <v>כסיפה</v>
          </cell>
          <cell r="N4594">
            <v>0</v>
          </cell>
          <cell r="P4594" t="str">
            <v>כסיפה</v>
          </cell>
          <cell r="AR4594" t="str">
            <v>יסודי</v>
          </cell>
        </row>
        <row r="4595">
          <cell r="B4595">
            <v>26302661</v>
          </cell>
          <cell r="I4595" t="str">
            <v>משרד</v>
          </cell>
          <cell r="M4595" t="str">
            <v>לקיה</v>
          </cell>
          <cell r="N4595">
            <v>0</v>
          </cell>
          <cell r="P4595" t="str">
            <v>לקיה</v>
          </cell>
          <cell r="AR4595" t="str">
            <v>יסודי</v>
          </cell>
        </row>
        <row r="4596">
          <cell r="B4596">
            <v>26302901</v>
          </cell>
          <cell r="I4596" t="str">
            <v>בעלות</v>
          </cell>
          <cell r="M4596" t="str">
            <v>שגב-שלום</v>
          </cell>
          <cell r="N4596">
            <v>0</v>
          </cell>
          <cell r="P4596" t="str">
            <v>שגב שלום</v>
          </cell>
          <cell r="AR4596" t="str">
            <v>חט"ע</v>
          </cell>
        </row>
        <row r="4597">
          <cell r="B4597">
            <v>26304204</v>
          </cell>
          <cell r="I4597" t="str">
            <v>משרד</v>
          </cell>
          <cell r="M4597" t="str">
            <v>תל שבע</v>
          </cell>
          <cell r="N4597">
            <v>0</v>
          </cell>
          <cell r="P4597" t="str">
            <v>תל שבע</v>
          </cell>
          <cell r="AR4597" t="str">
            <v>יסודי</v>
          </cell>
        </row>
        <row r="4598">
          <cell r="B4598">
            <v>26314203</v>
          </cell>
          <cell r="I4598" t="str">
            <v>משרד</v>
          </cell>
          <cell r="M4598" t="str">
            <v>תל שבע</v>
          </cell>
          <cell r="N4598">
            <v>0</v>
          </cell>
          <cell r="P4598" t="str">
            <v>תל שבע</v>
          </cell>
          <cell r="AR4598" t="str">
            <v>גנ"י</v>
          </cell>
        </row>
        <row r="4599">
          <cell r="B4599">
            <v>26334029</v>
          </cell>
          <cell r="I4599" t="str">
            <v>משרד</v>
          </cell>
          <cell r="M4599" t="str">
            <v>רהט</v>
          </cell>
          <cell r="N4599">
            <v>0</v>
          </cell>
          <cell r="P4599" t="str">
            <v>רהט</v>
          </cell>
          <cell r="AR4599" t="str">
            <v>חט"ב</v>
          </cell>
        </row>
        <row r="4600">
          <cell r="B4600">
            <v>26338558</v>
          </cell>
          <cell r="I4600" t="str">
            <v>משרד</v>
          </cell>
          <cell r="M4600" t="str">
            <v>תל שבע</v>
          </cell>
          <cell r="N4600">
            <v>0</v>
          </cell>
          <cell r="P4600" t="str">
            <v>תל שבע</v>
          </cell>
          <cell r="AR4600" t="str">
            <v>יסודי</v>
          </cell>
        </row>
        <row r="4601">
          <cell r="B4601">
            <v>26340653</v>
          </cell>
          <cell r="I4601" t="str">
            <v>משרד</v>
          </cell>
          <cell r="M4601" t="str">
            <v>רהט</v>
          </cell>
          <cell r="N4601">
            <v>0</v>
          </cell>
          <cell r="P4601" t="str">
            <v>רהט</v>
          </cell>
          <cell r="AR4601" t="str">
            <v>חט"ב</v>
          </cell>
        </row>
        <row r="4602">
          <cell r="B4602">
            <v>26340703</v>
          </cell>
          <cell r="I4602" t="str">
            <v>בעלות</v>
          </cell>
          <cell r="M4602" t="str">
            <v>רהט</v>
          </cell>
          <cell r="N4602">
            <v>0</v>
          </cell>
          <cell r="P4602" t="str">
            <v>רהט</v>
          </cell>
          <cell r="AR4602" t="str">
            <v>חט"ע</v>
          </cell>
        </row>
        <row r="4603">
          <cell r="B4603">
            <v>26340927</v>
          </cell>
          <cell r="I4603" t="str">
            <v>בעלות</v>
          </cell>
          <cell r="M4603" t="str">
            <v>רהט</v>
          </cell>
          <cell r="N4603">
            <v>0</v>
          </cell>
          <cell r="P4603" t="str">
            <v>רהט</v>
          </cell>
          <cell r="AR4603" t="str">
            <v>חט"ע</v>
          </cell>
        </row>
        <row r="4604">
          <cell r="B4604">
            <v>26340927</v>
          </cell>
          <cell r="I4604" t="str">
            <v>בעלות</v>
          </cell>
          <cell r="M4604" t="str">
            <v>רהט</v>
          </cell>
          <cell r="N4604">
            <v>0</v>
          </cell>
          <cell r="P4604" t="str">
            <v>רהט</v>
          </cell>
          <cell r="AR4604" t="str">
            <v>חט"ע</v>
          </cell>
        </row>
        <row r="4605">
          <cell r="B4605">
            <v>26341032</v>
          </cell>
          <cell r="I4605" t="str">
            <v>משרד</v>
          </cell>
          <cell r="M4605" t="str">
            <v>רהט</v>
          </cell>
          <cell r="N4605">
            <v>0</v>
          </cell>
          <cell r="P4605" t="str">
            <v>רהט</v>
          </cell>
          <cell r="AR4605" t="str">
            <v>יסודי</v>
          </cell>
        </row>
        <row r="4606">
          <cell r="B4606">
            <v>26341131</v>
          </cell>
          <cell r="I4606" t="str">
            <v>משרד</v>
          </cell>
          <cell r="M4606" t="str">
            <v>חורה</v>
          </cell>
          <cell r="N4606">
            <v>0</v>
          </cell>
          <cell r="P4606" t="str">
            <v>חורה</v>
          </cell>
          <cell r="AR4606" t="str">
            <v>יסודי</v>
          </cell>
        </row>
        <row r="4607">
          <cell r="B4607">
            <v>26341164</v>
          </cell>
          <cell r="I4607" t="str">
            <v>משרד</v>
          </cell>
          <cell r="M4607" t="str">
            <v>שגב-שלום</v>
          </cell>
          <cell r="N4607">
            <v>0</v>
          </cell>
          <cell r="P4607" t="str">
            <v>שגב שלום</v>
          </cell>
          <cell r="AR4607" t="str">
            <v>יסודי</v>
          </cell>
        </row>
        <row r="4608">
          <cell r="B4608">
            <v>26341578</v>
          </cell>
          <cell r="I4608" t="str">
            <v>משרד</v>
          </cell>
          <cell r="M4608" t="str">
            <v>תל שבע</v>
          </cell>
          <cell r="N4608">
            <v>0</v>
          </cell>
          <cell r="P4608" t="str">
            <v>תל שבע</v>
          </cell>
          <cell r="AR4608" t="str">
            <v>יסודי</v>
          </cell>
        </row>
        <row r="4609">
          <cell r="B4609">
            <v>26342030</v>
          </cell>
          <cell r="I4609" t="str">
            <v>משרד</v>
          </cell>
          <cell r="M4609" t="str">
            <v>שגב-שלום</v>
          </cell>
          <cell r="N4609">
            <v>0</v>
          </cell>
          <cell r="P4609" t="str">
            <v>שגב שלום</v>
          </cell>
          <cell r="AR4609" t="str">
            <v>יסודי</v>
          </cell>
        </row>
        <row r="4610">
          <cell r="B4610">
            <v>26342337</v>
          </cell>
          <cell r="I4610" t="str">
            <v>משרד</v>
          </cell>
          <cell r="M4610" t="str">
            <v>רהט</v>
          </cell>
          <cell r="N4610">
            <v>0</v>
          </cell>
          <cell r="P4610" t="str">
            <v>רהט</v>
          </cell>
          <cell r="AR4610" t="str">
            <v>גנ"י</v>
          </cell>
        </row>
        <row r="4611">
          <cell r="B4611">
            <v>26342337</v>
          </cell>
          <cell r="I4611" t="str">
            <v>משרד</v>
          </cell>
          <cell r="M4611"/>
          <cell r="N4611">
            <v>0</v>
          </cell>
          <cell r="P4611" t="str">
            <v>באר שבע</v>
          </cell>
          <cell r="AR4611" t="str">
            <v>גנ"י</v>
          </cell>
        </row>
        <row r="4612">
          <cell r="B4612">
            <v>26342402</v>
          </cell>
          <cell r="I4612" t="str">
            <v>משרד</v>
          </cell>
          <cell r="M4612" t="str">
            <v>תל שבע</v>
          </cell>
          <cell r="N4612">
            <v>0</v>
          </cell>
          <cell r="P4612" t="str">
            <v>תל שבע</v>
          </cell>
          <cell r="AR4612" t="str">
            <v>יסודי</v>
          </cell>
        </row>
        <row r="4613">
          <cell r="B4613">
            <v>26342436</v>
          </cell>
          <cell r="I4613" t="str">
            <v>משרד</v>
          </cell>
          <cell r="M4613" t="str">
            <v>לקיה</v>
          </cell>
          <cell r="N4613">
            <v>0</v>
          </cell>
          <cell r="P4613" t="str">
            <v>לקיה</v>
          </cell>
          <cell r="AR4613" t="str">
            <v>גנ"י</v>
          </cell>
        </row>
        <row r="4614">
          <cell r="B4614">
            <v>26342436</v>
          </cell>
          <cell r="I4614" t="str">
            <v>משרד</v>
          </cell>
          <cell r="M4614" t="str">
            <v>לקיה</v>
          </cell>
          <cell r="N4614">
            <v>0</v>
          </cell>
          <cell r="P4614" t="str">
            <v>לקיה</v>
          </cell>
          <cell r="AR4614" t="str">
            <v>גנ"י</v>
          </cell>
        </row>
        <row r="4615">
          <cell r="B4615">
            <v>26342436</v>
          </cell>
          <cell r="I4615" t="str">
            <v>משרד</v>
          </cell>
          <cell r="M4615" t="str">
            <v>לקיה</v>
          </cell>
          <cell r="N4615">
            <v>0</v>
          </cell>
          <cell r="P4615" t="str">
            <v>לקיה</v>
          </cell>
          <cell r="AR4615" t="str">
            <v>גנ"י</v>
          </cell>
        </row>
        <row r="4616">
          <cell r="B4616">
            <v>26342436</v>
          </cell>
          <cell r="I4616" t="str">
            <v>משרד</v>
          </cell>
          <cell r="M4616" t="str">
            <v>לקיה</v>
          </cell>
          <cell r="N4616">
            <v>0</v>
          </cell>
          <cell r="P4616" t="str">
            <v>לקיה</v>
          </cell>
          <cell r="AR4616" t="str">
            <v>גנ"י</v>
          </cell>
        </row>
        <row r="4617">
          <cell r="B4617">
            <v>26342436</v>
          </cell>
          <cell r="I4617" t="str">
            <v>משרד</v>
          </cell>
          <cell r="M4617" t="str">
            <v>לקיה</v>
          </cell>
          <cell r="N4617">
            <v>0</v>
          </cell>
          <cell r="P4617" t="str">
            <v>לקיה</v>
          </cell>
          <cell r="AR4617" t="str">
            <v>גנ"י</v>
          </cell>
        </row>
        <row r="4618">
          <cell r="B4618">
            <v>26342568</v>
          </cell>
          <cell r="I4618" t="str">
            <v>משרד</v>
          </cell>
          <cell r="M4618" t="str">
            <v>ביר הדאג'</v>
          </cell>
          <cell r="N4618">
            <v>0</v>
          </cell>
          <cell r="P4618" t="str">
            <v>נווה מדבר</v>
          </cell>
          <cell r="AR4618" t="str">
            <v>יסודי</v>
          </cell>
        </row>
        <row r="4619">
          <cell r="B4619">
            <v>26342592</v>
          </cell>
          <cell r="I4619" t="str">
            <v>משרד</v>
          </cell>
          <cell r="M4619" t="str">
            <v>רהט</v>
          </cell>
          <cell r="N4619">
            <v>0</v>
          </cell>
          <cell r="P4619" t="str">
            <v>רהט</v>
          </cell>
          <cell r="AR4619" t="str">
            <v>יסודי</v>
          </cell>
        </row>
        <row r="4620">
          <cell r="B4620">
            <v>26342808</v>
          </cell>
          <cell r="I4620" t="str">
            <v>משרד</v>
          </cell>
          <cell r="M4620" t="str">
            <v>רהט</v>
          </cell>
          <cell r="N4620">
            <v>0</v>
          </cell>
          <cell r="P4620" t="str">
            <v>רהט</v>
          </cell>
          <cell r="AR4620" t="str">
            <v>חט"ב</v>
          </cell>
        </row>
        <row r="4621">
          <cell r="B4621">
            <v>26342816</v>
          </cell>
          <cell r="I4621" t="str">
            <v>משרד</v>
          </cell>
          <cell r="M4621" t="str">
            <v>חורה</v>
          </cell>
          <cell r="N4621">
            <v>0</v>
          </cell>
          <cell r="P4621" t="str">
            <v>חורה</v>
          </cell>
          <cell r="AR4621" t="str">
            <v>יסודי</v>
          </cell>
        </row>
        <row r="4622">
          <cell r="B4622">
            <v>26342964</v>
          </cell>
          <cell r="I4622" t="str">
            <v>משרד</v>
          </cell>
          <cell r="M4622" t="str">
            <v>רהט</v>
          </cell>
          <cell r="N4622">
            <v>0</v>
          </cell>
          <cell r="P4622" t="str">
            <v>רהט</v>
          </cell>
          <cell r="AR4622" t="str">
            <v>גנ"י</v>
          </cell>
        </row>
        <row r="4623">
          <cell r="B4623">
            <v>26343293</v>
          </cell>
          <cell r="I4623" t="str">
            <v>משרד</v>
          </cell>
          <cell r="M4623" t="str">
            <v>רהט</v>
          </cell>
          <cell r="N4623">
            <v>0</v>
          </cell>
          <cell r="P4623" t="str">
            <v>רהט</v>
          </cell>
          <cell r="AR4623" t="str">
            <v>יסודי</v>
          </cell>
        </row>
        <row r="4624">
          <cell r="B4624">
            <v>26344549</v>
          </cell>
          <cell r="I4624" t="str">
            <v>משרד</v>
          </cell>
          <cell r="M4624" t="str">
            <v>דריג'את</v>
          </cell>
          <cell r="N4624">
            <v>0</v>
          </cell>
          <cell r="P4624" t="str">
            <v>אל קסום</v>
          </cell>
          <cell r="AR4624" t="str">
            <v>גנ"י</v>
          </cell>
        </row>
        <row r="4625">
          <cell r="B4625">
            <v>26344598</v>
          </cell>
          <cell r="I4625" t="str">
            <v>משרד</v>
          </cell>
          <cell r="M4625" t="str">
            <v>רהט</v>
          </cell>
          <cell r="N4625">
            <v>0</v>
          </cell>
          <cell r="P4625" t="str">
            <v>רהט</v>
          </cell>
          <cell r="AR4625" t="str">
            <v>יסודי</v>
          </cell>
        </row>
        <row r="4626">
          <cell r="B4626">
            <v>26345785</v>
          </cell>
          <cell r="I4626" t="str">
            <v>משרד</v>
          </cell>
          <cell r="M4626" t="str">
            <v>כחלה</v>
          </cell>
          <cell r="N4626">
            <v>0</v>
          </cell>
          <cell r="P4626" t="str">
            <v>אל קסום</v>
          </cell>
          <cell r="AR4626" t="str">
            <v>יסודי</v>
          </cell>
        </row>
        <row r="4627">
          <cell r="B4627">
            <v>26345884</v>
          </cell>
          <cell r="I4627" t="str">
            <v>משרד</v>
          </cell>
          <cell r="M4627" t="str">
            <v>תל שבע</v>
          </cell>
          <cell r="N4627">
            <v>0</v>
          </cell>
          <cell r="P4627" t="str">
            <v>תל שבע</v>
          </cell>
          <cell r="AR4627" t="str">
            <v>יסודי</v>
          </cell>
        </row>
        <row r="4628">
          <cell r="B4628">
            <v>26346411</v>
          </cell>
          <cell r="I4628" t="str">
            <v>משרד</v>
          </cell>
          <cell r="M4628" t="str">
            <v>רהט</v>
          </cell>
          <cell r="N4628">
            <v>0</v>
          </cell>
          <cell r="P4628" t="str">
            <v>רהט</v>
          </cell>
          <cell r="AR4628" t="str">
            <v>יסודי</v>
          </cell>
        </row>
        <row r="4629">
          <cell r="B4629">
            <v>26346668</v>
          </cell>
          <cell r="I4629" t="str">
            <v>משרד</v>
          </cell>
          <cell r="M4629" t="str">
            <v>כסיפה</v>
          </cell>
          <cell r="N4629">
            <v>0</v>
          </cell>
          <cell r="P4629" t="str">
            <v>כסיפה</v>
          </cell>
          <cell r="AR4629" t="str">
            <v>חט"ב</v>
          </cell>
        </row>
        <row r="4630">
          <cell r="B4630">
            <v>26346668</v>
          </cell>
          <cell r="I4630" t="str">
            <v>משרד</v>
          </cell>
          <cell r="M4630" t="str">
            <v>כסיפה</v>
          </cell>
          <cell r="N4630">
            <v>0</v>
          </cell>
          <cell r="P4630" t="str">
            <v>כסיפה</v>
          </cell>
          <cell r="AR4630" t="str">
            <v>חט"ע</v>
          </cell>
        </row>
        <row r="4631">
          <cell r="B4631">
            <v>26346841</v>
          </cell>
          <cell r="I4631" t="str">
            <v>משרד</v>
          </cell>
          <cell r="M4631" t="str">
            <v>רהט</v>
          </cell>
          <cell r="N4631">
            <v>0</v>
          </cell>
          <cell r="P4631" t="str">
            <v>רהט</v>
          </cell>
          <cell r="AR4631" t="str">
            <v>גנ"י</v>
          </cell>
        </row>
        <row r="4632">
          <cell r="B4632">
            <v>26346866</v>
          </cell>
          <cell r="I4632" t="str">
            <v>משרד</v>
          </cell>
          <cell r="M4632" t="str">
            <v>רהט</v>
          </cell>
          <cell r="N4632">
            <v>0</v>
          </cell>
          <cell r="P4632" t="str">
            <v>רהט</v>
          </cell>
          <cell r="AR4632" t="str">
            <v>יסודי</v>
          </cell>
        </row>
        <row r="4633">
          <cell r="B4633">
            <v>26347146</v>
          </cell>
          <cell r="I4633" t="str">
            <v>משרד</v>
          </cell>
          <cell r="M4633" t="str">
            <v>ערערה-בנגב</v>
          </cell>
          <cell r="N4633">
            <v>0</v>
          </cell>
          <cell r="P4633" t="str">
            <v>ערערה בנגב</v>
          </cell>
          <cell r="AR4633" t="str">
            <v>חט"ב</v>
          </cell>
        </row>
        <row r="4634">
          <cell r="B4634">
            <v>26347146</v>
          </cell>
          <cell r="I4634" t="str">
            <v>משרד</v>
          </cell>
          <cell r="M4634" t="str">
            <v>ערערה-בנגב</v>
          </cell>
          <cell r="N4634">
            <v>0</v>
          </cell>
          <cell r="P4634" t="str">
            <v>ערערה בנגב</v>
          </cell>
          <cell r="AR4634" t="str">
            <v>חט"ע</v>
          </cell>
        </row>
        <row r="4635">
          <cell r="B4635">
            <v>26347328</v>
          </cell>
          <cell r="I4635" t="str">
            <v>משרד</v>
          </cell>
          <cell r="M4635" t="str">
            <v>עוקבי (בנו עוקבה)</v>
          </cell>
          <cell r="N4635">
            <v>0</v>
          </cell>
          <cell r="P4635" t="str">
            <v>אל קסום</v>
          </cell>
          <cell r="AR4635" t="str">
            <v>יסודי</v>
          </cell>
        </row>
        <row r="4636">
          <cell r="B4636">
            <v>26347344</v>
          </cell>
          <cell r="I4636" t="str">
            <v>משרד</v>
          </cell>
          <cell r="M4636" t="str">
            <v>ערערה-בנגב</v>
          </cell>
          <cell r="N4636">
            <v>0</v>
          </cell>
          <cell r="P4636" t="str">
            <v>ערערה בנגב</v>
          </cell>
          <cell r="AR4636" t="str">
            <v>חט"ב</v>
          </cell>
        </row>
        <row r="4637">
          <cell r="B4637">
            <v>26347369</v>
          </cell>
          <cell r="I4637" t="str">
            <v>משרד</v>
          </cell>
          <cell r="M4637" t="str">
            <v>תל שבע</v>
          </cell>
          <cell r="N4637">
            <v>0</v>
          </cell>
          <cell r="P4637" t="str">
            <v>תל שבע</v>
          </cell>
          <cell r="AR4637" t="str">
            <v>יסודי</v>
          </cell>
        </row>
        <row r="4638">
          <cell r="B4638">
            <v>26347401</v>
          </cell>
          <cell r="I4638" t="str">
            <v>משרד</v>
          </cell>
          <cell r="M4638" t="str">
            <v>אבו קרינאת (יישוב)</v>
          </cell>
          <cell r="N4638">
            <v>0</v>
          </cell>
          <cell r="P4638" t="str">
            <v>נווה מדבר</v>
          </cell>
          <cell r="AR4638" t="str">
            <v>יסודי</v>
          </cell>
        </row>
        <row r="4639">
          <cell r="B4639">
            <v>26347401</v>
          </cell>
          <cell r="I4639" t="str">
            <v>משרד</v>
          </cell>
          <cell r="M4639" t="str">
            <v>אבו קרינאת (יישוב)</v>
          </cell>
          <cell r="N4639">
            <v>0</v>
          </cell>
          <cell r="P4639" t="str">
            <v>נווה מדבר</v>
          </cell>
          <cell r="AR4639" t="str">
            <v>חט"ב</v>
          </cell>
        </row>
        <row r="4640">
          <cell r="B4640">
            <v>26347401</v>
          </cell>
          <cell r="I4640" t="str">
            <v>משרד</v>
          </cell>
          <cell r="M4640" t="str">
            <v>חורה</v>
          </cell>
          <cell r="N4640">
            <v>0</v>
          </cell>
          <cell r="P4640" t="str">
            <v>חורה</v>
          </cell>
          <cell r="AR4640" t="str">
            <v>יסודי</v>
          </cell>
        </row>
        <row r="4641">
          <cell r="B4641">
            <v>26347484</v>
          </cell>
          <cell r="I4641" t="str">
            <v>משרד</v>
          </cell>
          <cell r="M4641" t="str">
            <v>רהט</v>
          </cell>
          <cell r="N4641">
            <v>0</v>
          </cell>
          <cell r="P4641" t="str">
            <v>רהט</v>
          </cell>
          <cell r="AR4641" t="str">
            <v>גנ"י</v>
          </cell>
        </row>
        <row r="4642">
          <cell r="B4642">
            <v>26347492</v>
          </cell>
          <cell r="I4642" t="str">
            <v>משרד</v>
          </cell>
          <cell r="M4642" t="str">
            <v>רהט</v>
          </cell>
          <cell r="N4642">
            <v>0</v>
          </cell>
          <cell r="P4642" t="str">
            <v>רהט</v>
          </cell>
          <cell r="AR4642" t="str">
            <v>יסודי</v>
          </cell>
        </row>
        <row r="4643">
          <cell r="B4643">
            <v>26347799</v>
          </cell>
          <cell r="I4643" t="str">
            <v>משרד</v>
          </cell>
          <cell r="M4643" t="str">
            <v>חורה</v>
          </cell>
          <cell r="N4643">
            <v>0</v>
          </cell>
          <cell r="P4643" t="str">
            <v>חורה</v>
          </cell>
          <cell r="AR4643" t="str">
            <v>יסודי</v>
          </cell>
        </row>
        <row r="4644">
          <cell r="B4644">
            <v>26348581</v>
          </cell>
          <cell r="I4644" t="str">
            <v>משרד</v>
          </cell>
          <cell r="M4644" t="str">
            <v>ערערה-בנגב</v>
          </cell>
          <cell r="N4644">
            <v>0</v>
          </cell>
          <cell r="P4644" t="str">
            <v>ערערה בנגב</v>
          </cell>
          <cell r="AR4644" t="str">
            <v>חט"ב</v>
          </cell>
        </row>
        <row r="4645">
          <cell r="B4645">
            <v>26348599</v>
          </cell>
          <cell r="I4645" t="str">
            <v>משרד</v>
          </cell>
          <cell r="M4645" t="str">
            <v>ערערה-בנגב</v>
          </cell>
          <cell r="N4645">
            <v>0</v>
          </cell>
          <cell r="P4645" t="str">
            <v>ערערה בנגב</v>
          </cell>
          <cell r="AR4645" t="str">
            <v>חט"ב</v>
          </cell>
        </row>
        <row r="4646">
          <cell r="B4646">
            <v>26348839</v>
          </cell>
          <cell r="I4646" t="str">
            <v>משרד</v>
          </cell>
          <cell r="M4646" t="str">
            <v>כסיפה</v>
          </cell>
          <cell r="N4646">
            <v>0</v>
          </cell>
          <cell r="P4646" t="str">
            <v>כסיפה</v>
          </cell>
          <cell r="AR4646" t="str">
            <v>חט"ב</v>
          </cell>
        </row>
        <row r="4647">
          <cell r="B4647">
            <v>26348839</v>
          </cell>
          <cell r="I4647" t="str">
            <v>משרד</v>
          </cell>
          <cell r="M4647" t="str">
            <v>כסיפה</v>
          </cell>
          <cell r="N4647">
            <v>0</v>
          </cell>
          <cell r="P4647" t="str">
            <v>כסיפה</v>
          </cell>
          <cell r="AR4647" t="str">
            <v>חט"ע</v>
          </cell>
        </row>
        <row r="4648">
          <cell r="B4648">
            <v>26348847</v>
          </cell>
          <cell r="I4648" t="str">
            <v>בעלות</v>
          </cell>
          <cell r="M4648" t="str">
            <v>חורה</v>
          </cell>
          <cell r="N4648">
            <v>0</v>
          </cell>
          <cell r="P4648" t="str">
            <v>חורה</v>
          </cell>
          <cell r="AR4648" t="str">
            <v>חט"ע</v>
          </cell>
        </row>
        <row r="4649">
          <cell r="B4649">
            <v>26348920</v>
          </cell>
          <cell r="I4649" t="str">
            <v>משרד</v>
          </cell>
          <cell r="M4649" t="str">
            <v>רהט</v>
          </cell>
          <cell r="N4649">
            <v>0</v>
          </cell>
          <cell r="P4649" t="str">
            <v>רהט</v>
          </cell>
          <cell r="AR4649" t="str">
            <v>יסודי</v>
          </cell>
        </row>
        <row r="4650">
          <cell r="B4650">
            <v>26349480</v>
          </cell>
          <cell r="I4650" t="str">
            <v>בעלות</v>
          </cell>
          <cell r="M4650" t="str">
            <v>רהט</v>
          </cell>
          <cell r="N4650">
            <v>0</v>
          </cell>
          <cell r="P4650" t="str">
            <v>רהט</v>
          </cell>
          <cell r="AR4650" t="str">
            <v>חט"ע</v>
          </cell>
        </row>
        <row r="4651">
          <cell r="B4651">
            <v>26349985</v>
          </cell>
          <cell r="I4651" t="str">
            <v>משרד</v>
          </cell>
          <cell r="M4651" t="str">
            <v>רהט</v>
          </cell>
          <cell r="N4651">
            <v>0</v>
          </cell>
          <cell r="P4651" t="str">
            <v>רהט</v>
          </cell>
          <cell r="AR4651" t="str">
            <v>יסודי</v>
          </cell>
        </row>
        <row r="4652">
          <cell r="B4652">
            <v>26363309</v>
          </cell>
          <cell r="I4652" t="str">
            <v>משרד</v>
          </cell>
          <cell r="M4652" t="str">
            <v>ערערה-בנגב</v>
          </cell>
          <cell r="N4652">
            <v>0</v>
          </cell>
          <cell r="P4652" t="str">
            <v>ערערה בנגב</v>
          </cell>
          <cell r="AR4652" t="str">
            <v>חט"ב</v>
          </cell>
        </row>
        <row r="4653">
          <cell r="B4653">
            <v>26364521</v>
          </cell>
          <cell r="I4653" t="str">
            <v>משרד</v>
          </cell>
          <cell r="M4653" t="str">
            <v>רהט</v>
          </cell>
          <cell r="N4653">
            <v>0</v>
          </cell>
          <cell r="P4653" t="str">
            <v>רהט</v>
          </cell>
          <cell r="AR4653" t="str">
            <v>יסודי</v>
          </cell>
        </row>
        <row r="4654">
          <cell r="B4654">
            <v>26364521</v>
          </cell>
          <cell r="I4654" t="str">
            <v>משרד</v>
          </cell>
          <cell r="M4654" t="str">
            <v>רהט</v>
          </cell>
          <cell r="N4654">
            <v>0</v>
          </cell>
          <cell r="P4654" t="str">
            <v>רהט</v>
          </cell>
          <cell r="AR4654" t="str">
            <v>יסודי</v>
          </cell>
        </row>
        <row r="4655">
          <cell r="B4655">
            <v>26375402</v>
          </cell>
          <cell r="I4655" t="str">
            <v>משרד</v>
          </cell>
          <cell r="M4655" t="str">
            <v>אל סייד</v>
          </cell>
          <cell r="N4655">
            <v>0</v>
          </cell>
          <cell r="P4655" t="str">
            <v>אל קסום</v>
          </cell>
          <cell r="AR4655" t="str">
            <v>יסודי</v>
          </cell>
        </row>
        <row r="4656">
          <cell r="B4656">
            <v>26382721</v>
          </cell>
          <cell r="I4656" t="str">
            <v>בעלות</v>
          </cell>
          <cell r="M4656" t="str">
            <v>קצר א-סר</v>
          </cell>
          <cell r="N4656">
            <v>0</v>
          </cell>
          <cell r="P4656" t="str">
            <v>נווה מדבר</v>
          </cell>
          <cell r="AR4656" t="str">
            <v>חט"ע</v>
          </cell>
        </row>
        <row r="4657">
          <cell r="B4657">
            <v>26383596</v>
          </cell>
          <cell r="I4657" t="str">
            <v>משרד</v>
          </cell>
          <cell r="M4657" t="str">
            <v>דריג'את</v>
          </cell>
          <cell r="N4657">
            <v>0</v>
          </cell>
          <cell r="P4657" t="str">
            <v>אל קסום</v>
          </cell>
          <cell r="AR4657" t="str">
            <v>יסודי</v>
          </cell>
        </row>
        <row r="4658">
          <cell r="B4658">
            <v>26389064</v>
          </cell>
          <cell r="I4658" t="str">
            <v>משרד</v>
          </cell>
          <cell r="M4658" t="str">
            <v>קצר א-סר</v>
          </cell>
          <cell r="N4658">
            <v>0</v>
          </cell>
          <cell r="P4658" t="str">
            <v>נווה מדבר</v>
          </cell>
          <cell r="AR4658" t="str">
            <v>יסודי</v>
          </cell>
        </row>
        <row r="4659">
          <cell r="B4659">
            <v>26394932</v>
          </cell>
          <cell r="I4659" t="str">
            <v>בעלות</v>
          </cell>
          <cell r="M4659" t="str">
            <v>רהט</v>
          </cell>
          <cell r="N4659">
            <v>0</v>
          </cell>
          <cell r="P4659" t="str">
            <v>רהט</v>
          </cell>
          <cell r="AR4659" t="str">
            <v>חט"ע</v>
          </cell>
        </row>
        <row r="4660">
          <cell r="B4660">
            <v>26418400</v>
          </cell>
          <cell r="I4660" t="str">
            <v>משרד</v>
          </cell>
          <cell r="M4660" t="str">
            <v>ביר הדאג'</v>
          </cell>
          <cell r="N4660">
            <v>0</v>
          </cell>
          <cell r="P4660" t="str">
            <v>נווה מדבר</v>
          </cell>
          <cell r="AR4660" t="str">
            <v>יסודי</v>
          </cell>
        </row>
        <row r="4661">
          <cell r="B4661">
            <v>26420703</v>
          </cell>
          <cell r="I4661" t="str">
            <v>משרד</v>
          </cell>
          <cell r="M4661" t="str">
            <v>חורה</v>
          </cell>
          <cell r="N4661">
            <v>0</v>
          </cell>
          <cell r="P4661" t="str">
            <v>חורה</v>
          </cell>
          <cell r="AR4661" t="str">
            <v>יסודי</v>
          </cell>
        </row>
        <row r="4662">
          <cell r="B4662">
            <v>26420869</v>
          </cell>
          <cell r="I4662" t="str">
            <v>משרד</v>
          </cell>
          <cell r="M4662" t="str">
            <v>חורה</v>
          </cell>
          <cell r="N4662">
            <v>0</v>
          </cell>
          <cell r="P4662" t="str">
            <v>חורה</v>
          </cell>
          <cell r="AR4662" t="str">
            <v>חט"ב</v>
          </cell>
        </row>
        <row r="4663">
          <cell r="B4663">
            <v>26420869</v>
          </cell>
          <cell r="I4663" t="str">
            <v>משרד</v>
          </cell>
          <cell r="M4663" t="str">
            <v>חורה</v>
          </cell>
          <cell r="N4663">
            <v>0</v>
          </cell>
          <cell r="P4663" t="str">
            <v>חורה</v>
          </cell>
          <cell r="AR4663" t="str">
            <v>חט"ע</v>
          </cell>
        </row>
        <row r="4664">
          <cell r="B4664">
            <v>26420885</v>
          </cell>
          <cell r="I4664" t="str">
            <v>בעלות</v>
          </cell>
          <cell r="M4664" t="str">
            <v>רהט</v>
          </cell>
          <cell r="N4664">
            <v>0</v>
          </cell>
          <cell r="P4664" t="str">
            <v>רהט</v>
          </cell>
          <cell r="AR4664" t="str">
            <v>חט"ע</v>
          </cell>
        </row>
        <row r="4665">
          <cell r="B4665">
            <v>26421057</v>
          </cell>
          <cell r="I4665" t="str">
            <v>משרד</v>
          </cell>
          <cell r="M4665" t="str">
            <v>כסיפה</v>
          </cell>
          <cell r="N4665">
            <v>0</v>
          </cell>
          <cell r="P4665" t="str">
            <v>כסיפה</v>
          </cell>
          <cell r="AR4665" t="str">
            <v>חט"ב</v>
          </cell>
        </row>
        <row r="4666">
          <cell r="B4666">
            <v>26421065</v>
          </cell>
          <cell r="I4666" t="str">
            <v>משרד</v>
          </cell>
          <cell r="M4666" t="str">
            <v>רהט</v>
          </cell>
          <cell r="N4666">
            <v>0</v>
          </cell>
          <cell r="P4666" t="str">
            <v>רהט</v>
          </cell>
          <cell r="AR4666" t="str">
            <v>יסודי</v>
          </cell>
        </row>
        <row r="4667">
          <cell r="B4667">
            <v>26421248</v>
          </cell>
          <cell r="I4667" t="str">
            <v>בעלות</v>
          </cell>
          <cell r="M4667" t="str">
            <v>רהט</v>
          </cell>
          <cell r="N4667">
            <v>0</v>
          </cell>
          <cell r="P4667" t="str">
            <v>רהט</v>
          </cell>
          <cell r="AR4667" t="str">
            <v>חט"ע</v>
          </cell>
        </row>
        <row r="4668">
          <cell r="B4668">
            <v>26421255</v>
          </cell>
          <cell r="I4668" t="str">
            <v>משרד</v>
          </cell>
          <cell r="M4668" t="str">
            <v>דריג'את</v>
          </cell>
          <cell r="N4668">
            <v>0</v>
          </cell>
          <cell r="P4668" t="str">
            <v>אל קסום</v>
          </cell>
          <cell r="AR4668" t="str">
            <v>גנ"י</v>
          </cell>
        </row>
        <row r="4669">
          <cell r="B4669">
            <v>26421305</v>
          </cell>
          <cell r="I4669" t="str">
            <v>משרד</v>
          </cell>
          <cell r="M4669" t="str">
            <v>כסיפה</v>
          </cell>
          <cell r="N4669">
            <v>0</v>
          </cell>
          <cell r="P4669" t="str">
            <v>כסיפה</v>
          </cell>
          <cell r="AR4669" t="str">
            <v>גנ"י</v>
          </cell>
        </row>
        <row r="4670">
          <cell r="B4670">
            <v>26421347</v>
          </cell>
          <cell r="I4670" t="str">
            <v>משרד</v>
          </cell>
          <cell r="M4670" t="str">
            <v>מולדה</v>
          </cell>
          <cell r="N4670">
            <v>0</v>
          </cell>
          <cell r="P4670" t="str">
            <v>אל קסום</v>
          </cell>
          <cell r="AR4670" t="str">
            <v>יסודי</v>
          </cell>
        </row>
        <row r="4671">
          <cell r="B4671">
            <v>26421933</v>
          </cell>
          <cell r="I4671" t="str">
            <v>משרד</v>
          </cell>
          <cell r="M4671" t="str">
            <v>אעצם (שבט)</v>
          </cell>
          <cell r="N4671">
            <v>0</v>
          </cell>
          <cell r="P4671" t="str">
            <v>נווה מדבר</v>
          </cell>
          <cell r="AR4671" t="str">
            <v>יסודי</v>
          </cell>
        </row>
        <row r="4672">
          <cell r="B4672">
            <v>26421990</v>
          </cell>
          <cell r="I4672" t="str">
            <v>משרד</v>
          </cell>
          <cell r="M4672" t="str">
            <v>חורה</v>
          </cell>
          <cell r="N4672">
            <v>0</v>
          </cell>
          <cell r="P4672" t="str">
            <v>חורה</v>
          </cell>
          <cell r="AR4672" t="str">
            <v>יסודי</v>
          </cell>
        </row>
        <row r="4673">
          <cell r="B4673">
            <v>26422139</v>
          </cell>
          <cell r="I4673" t="str">
            <v>משרד</v>
          </cell>
          <cell r="M4673" t="str">
            <v>חורה</v>
          </cell>
          <cell r="N4673">
            <v>0</v>
          </cell>
          <cell r="P4673" t="str">
            <v>חורה</v>
          </cell>
          <cell r="AR4673" t="str">
            <v>חט"ב</v>
          </cell>
        </row>
        <row r="4674">
          <cell r="B4674">
            <v>26422402</v>
          </cell>
          <cell r="I4674" t="str">
            <v>משרד</v>
          </cell>
          <cell r="M4674" t="str">
            <v>רהט</v>
          </cell>
          <cell r="N4674">
            <v>0</v>
          </cell>
          <cell r="P4674" t="str">
            <v>רהט</v>
          </cell>
          <cell r="AR4674" t="str">
            <v>חט"ב</v>
          </cell>
        </row>
        <row r="4675">
          <cell r="B4675">
            <v>26422428</v>
          </cell>
          <cell r="I4675" t="str">
            <v>משרד</v>
          </cell>
          <cell r="M4675" t="str">
            <v>רהט</v>
          </cell>
          <cell r="N4675">
            <v>0</v>
          </cell>
          <cell r="P4675" t="str">
            <v>רהט</v>
          </cell>
          <cell r="AR4675" t="str">
            <v>גנ"י</v>
          </cell>
        </row>
        <row r="4676">
          <cell r="B4676">
            <v>26422576</v>
          </cell>
          <cell r="I4676" t="str">
            <v>משרד</v>
          </cell>
          <cell r="M4676" t="str">
            <v>חורה</v>
          </cell>
          <cell r="N4676">
            <v>0</v>
          </cell>
          <cell r="P4676" t="str">
            <v>חורה</v>
          </cell>
          <cell r="AR4676" t="str">
            <v>יסודי</v>
          </cell>
        </row>
        <row r="4677">
          <cell r="B4677">
            <v>26422592</v>
          </cell>
          <cell r="I4677" t="str">
            <v>משרד</v>
          </cell>
          <cell r="M4677" t="str">
            <v>רהט</v>
          </cell>
          <cell r="N4677">
            <v>0</v>
          </cell>
          <cell r="P4677" t="str">
            <v>רהט</v>
          </cell>
          <cell r="AR4677" t="str">
            <v>חט"ב</v>
          </cell>
        </row>
        <row r="4678">
          <cell r="B4678">
            <v>26422832</v>
          </cell>
          <cell r="I4678" t="str">
            <v>משרד</v>
          </cell>
          <cell r="M4678" t="str">
            <v>ערערה-בנגב</v>
          </cell>
          <cell r="N4678">
            <v>0</v>
          </cell>
          <cell r="P4678" t="str">
            <v>ערערה בנגב</v>
          </cell>
          <cell r="AR4678" t="str">
            <v>יסודי</v>
          </cell>
        </row>
        <row r="4679">
          <cell r="B4679">
            <v>26423038</v>
          </cell>
          <cell r="I4679" t="str">
            <v>משרד</v>
          </cell>
          <cell r="M4679" t="str">
            <v>ביר הדאג'</v>
          </cell>
          <cell r="N4679">
            <v>0</v>
          </cell>
          <cell r="P4679" t="str">
            <v>נווה מדבר</v>
          </cell>
          <cell r="AR4679" t="str">
            <v>יסודי</v>
          </cell>
        </row>
        <row r="4680">
          <cell r="B4680">
            <v>26423137</v>
          </cell>
          <cell r="I4680" t="str">
            <v>משרד</v>
          </cell>
          <cell r="M4680" t="str">
            <v>רהט</v>
          </cell>
          <cell r="N4680">
            <v>0</v>
          </cell>
          <cell r="P4680" t="str">
            <v>רהט</v>
          </cell>
          <cell r="AR4680" t="str">
            <v>חט"ב</v>
          </cell>
        </row>
        <row r="4681">
          <cell r="B4681">
            <v>26423749</v>
          </cell>
          <cell r="I4681" t="str">
            <v>משרד</v>
          </cell>
          <cell r="M4681" t="str">
            <v>חורה</v>
          </cell>
          <cell r="N4681">
            <v>0</v>
          </cell>
          <cell r="P4681" t="str">
            <v>חורה</v>
          </cell>
          <cell r="AR4681" t="str">
            <v>חט"ב</v>
          </cell>
        </row>
        <row r="4682">
          <cell r="B4682">
            <v>26424036</v>
          </cell>
          <cell r="I4682" t="str">
            <v>בעלות</v>
          </cell>
          <cell r="M4682" t="str">
            <v>ערערה-בנגב</v>
          </cell>
          <cell r="N4682">
            <v>0</v>
          </cell>
          <cell r="P4682" t="str">
            <v>ערערה בנגב</v>
          </cell>
          <cell r="AR4682" t="str">
            <v>חט"ע</v>
          </cell>
        </row>
        <row r="4683">
          <cell r="B4683">
            <v>26424234</v>
          </cell>
          <cell r="I4683" t="str">
            <v>משרד</v>
          </cell>
          <cell r="M4683" t="str">
            <v>אבו קרינאת (יישוב)</v>
          </cell>
          <cell r="N4683">
            <v>0</v>
          </cell>
          <cell r="P4683" t="str">
            <v>נווה מדבר</v>
          </cell>
          <cell r="AR4683" t="str">
            <v>יסודי</v>
          </cell>
        </row>
        <row r="4684">
          <cell r="B4684">
            <v>26424358</v>
          </cell>
          <cell r="I4684" t="str">
            <v>משרד</v>
          </cell>
          <cell r="M4684" t="str">
            <v>ערערה-בנגב</v>
          </cell>
          <cell r="N4684">
            <v>0</v>
          </cell>
          <cell r="P4684" t="str">
            <v>ערערה בנגב</v>
          </cell>
          <cell r="AR4684" t="str">
            <v>יסודי</v>
          </cell>
        </row>
        <row r="4685">
          <cell r="B4685">
            <v>26424853</v>
          </cell>
          <cell r="I4685" t="str">
            <v>משרד</v>
          </cell>
          <cell r="M4685" t="str">
            <v>ביר הדאג'</v>
          </cell>
          <cell r="N4685">
            <v>0</v>
          </cell>
          <cell r="P4685" t="str">
            <v>נווה מדבר</v>
          </cell>
          <cell r="AR4685" t="str">
            <v>יסודי</v>
          </cell>
        </row>
        <row r="4686">
          <cell r="B4686">
            <v>26424945</v>
          </cell>
          <cell r="I4686" t="str">
            <v>משרד</v>
          </cell>
          <cell r="M4686" t="str">
            <v>אעצם (שבט)</v>
          </cell>
          <cell r="N4686">
            <v>0</v>
          </cell>
          <cell r="P4686" t="str">
            <v>נווה מדבר</v>
          </cell>
          <cell r="AR4686" t="str">
            <v>יסודי</v>
          </cell>
        </row>
        <row r="4687">
          <cell r="B4687">
            <v>26425074</v>
          </cell>
          <cell r="I4687" t="str">
            <v>משרד</v>
          </cell>
          <cell r="M4687" t="str">
            <v>רהט</v>
          </cell>
          <cell r="N4687">
            <v>0</v>
          </cell>
          <cell r="P4687" t="str">
            <v>רהט</v>
          </cell>
          <cell r="AR4687" t="str">
            <v>חט"ב</v>
          </cell>
        </row>
        <row r="4688">
          <cell r="B4688">
            <v>26425645</v>
          </cell>
          <cell r="I4688" t="str">
            <v>בעלות</v>
          </cell>
          <cell r="M4688" t="str">
            <v>רהט</v>
          </cell>
          <cell r="N4688">
            <v>0</v>
          </cell>
          <cell r="P4688" t="str">
            <v>רהט</v>
          </cell>
          <cell r="AR4688" t="str">
            <v>חט"ע</v>
          </cell>
        </row>
        <row r="4689">
          <cell r="B4689">
            <v>26426023</v>
          </cell>
          <cell r="I4689" t="str">
            <v>בעלות</v>
          </cell>
          <cell r="M4689" t="str">
            <v>תל שבע</v>
          </cell>
          <cell r="N4689">
            <v>0</v>
          </cell>
          <cell r="P4689" t="str">
            <v>תל שבע</v>
          </cell>
          <cell r="AR4689" t="str">
            <v>חט"ע</v>
          </cell>
        </row>
        <row r="4690">
          <cell r="B4690">
            <v>26426080</v>
          </cell>
          <cell r="I4690" t="str">
            <v>משרד</v>
          </cell>
          <cell r="M4690" t="str">
            <v>אבו קרינאת (יישוב)</v>
          </cell>
          <cell r="N4690">
            <v>0</v>
          </cell>
          <cell r="P4690" t="str">
            <v>נווה מדבר</v>
          </cell>
          <cell r="AR4690" t="str">
            <v>יסודי</v>
          </cell>
        </row>
        <row r="4691">
          <cell r="B4691">
            <v>26426270</v>
          </cell>
          <cell r="I4691" t="str">
            <v>משרד</v>
          </cell>
          <cell r="M4691" t="str">
            <v>כסיפה</v>
          </cell>
          <cell r="N4691">
            <v>0</v>
          </cell>
          <cell r="P4691" t="str">
            <v>כסיפה</v>
          </cell>
          <cell r="AR4691" t="str">
            <v>גנ"י</v>
          </cell>
        </row>
        <row r="4692">
          <cell r="B4692">
            <v>26426544</v>
          </cell>
          <cell r="I4692" t="str">
            <v>משרד</v>
          </cell>
          <cell r="M4692" t="str">
            <v>דריג'את</v>
          </cell>
          <cell r="N4692">
            <v>0</v>
          </cell>
          <cell r="P4692" t="str">
            <v>אל קסום</v>
          </cell>
          <cell r="AR4692" t="str">
            <v>יסודי</v>
          </cell>
        </row>
        <row r="4693">
          <cell r="B4693">
            <v>26427328</v>
          </cell>
          <cell r="I4693" t="str">
            <v>משרד</v>
          </cell>
          <cell r="M4693" t="str">
            <v>אבו ג'ווייעד (שבט)</v>
          </cell>
          <cell r="N4693">
            <v>0</v>
          </cell>
          <cell r="P4693" t="str">
            <v>נווה מדבר</v>
          </cell>
          <cell r="AR4693" t="str">
            <v>יסודי</v>
          </cell>
        </row>
        <row r="4694">
          <cell r="B4694">
            <v>26427468</v>
          </cell>
          <cell r="I4694" t="str">
            <v>משרד</v>
          </cell>
          <cell r="M4694" t="str">
            <v>כסיפה</v>
          </cell>
          <cell r="N4694">
            <v>0</v>
          </cell>
          <cell r="P4694" t="str">
            <v>כסיפה</v>
          </cell>
          <cell r="AR4694" t="str">
            <v>גנ"י</v>
          </cell>
        </row>
        <row r="4695">
          <cell r="B4695">
            <v>26427559</v>
          </cell>
          <cell r="I4695" t="str">
            <v>משרד</v>
          </cell>
          <cell r="M4695" t="str">
            <v>רהט</v>
          </cell>
          <cell r="N4695">
            <v>0</v>
          </cell>
          <cell r="P4695" t="str">
            <v>רהט</v>
          </cell>
          <cell r="AR4695" t="str">
            <v>חט"ב</v>
          </cell>
        </row>
        <row r="4696">
          <cell r="B4696">
            <v>26427583</v>
          </cell>
          <cell r="I4696" t="str">
            <v>משרד</v>
          </cell>
          <cell r="M4696" t="str">
            <v>רהט</v>
          </cell>
          <cell r="N4696">
            <v>0</v>
          </cell>
          <cell r="P4696" t="str">
            <v>רהט</v>
          </cell>
          <cell r="AR4696" t="str">
            <v>חט"ב</v>
          </cell>
        </row>
        <row r="4697">
          <cell r="B4697">
            <v>26427583</v>
          </cell>
          <cell r="I4697" t="str">
            <v>משרד</v>
          </cell>
          <cell r="M4697" t="str">
            <v>רהט</v>
          </cell>
          <cell r="N4697">
            <v>0</v>
          </cell>
          <cell r="P4697" t="str">
            <v>רהט</v>
          </cell>
          <cell r="AR4697" t="str">
            <v>חט"ב</v>
          </cell>
        </row>
        <row r="4698">
          <cell r="B4698">
            <v>26428102</v>
          </cell>
          <cell r="I4698" t="str">
            <v>בעלות</v>
          </cell>
          <cell r="M4698" t="str">
            <v>רהט</v>
          </cell>
          <cell r="N4698">
            <v>0</v>
          </cell>
          <cell r="P4698" t="str">
            <v>רהט</v>
          </cell>
          <cell r="AR4698" t="str">
            <v>חט"ע</v>
          </cell>
        </row>
        <row r="4699">
          <cell r="B4699">
            <v>26428433</v>
          </cell>
          <cell r="I4699" t="str">
            <v>משרד</v>
          </cell>
          <cell r="M4699" t="str">
            <v>דריג'את</v>
          </cell>
          <cell r="N4699">
            <v>0</v>
          </cell>
          <cell r="P4699" t="str">
            <v>אל קסום</v>
          </cell>
          <cell r="AR4699" t="str">
            <v>יסודי</v>
          </cell>
        </row>
        <row r="4700">
          <cell r="B4700">
            <v>26431098</v>
          </cell>
          <cell r="I4700" t="str">
            <v>בעלות</v>
          </cell>
          <cell r="M4700" t="str">
            <v>חורה</v>
          </cell>
          <cell r="N4700">
            <v>0</v>
          </cell>
          <cell r="P4700" t="str">
            <v>חורה</v>
          </cell>
          <cell r="AR4700" t="str">
            <v>חט"ע</v>
          </cell>
        </row>
        <row r="4701">
          <cell r="B4701">
            <v>26442202</v>
          </cell>
          <cell r="I4701" t="str">
            <v>משרד</v>
          </cell>
          <cell r="M4701" t="str">
            <v>אבו תלול</v>
          </cell>
          <cell r="N4701">
            <v>0</v>
          </cell>
          <cell r="P4701" t="str">
            <v>נווה מדבר</v>
          </cell>
          <cell r="AR4701" t="str">
            <v>גנ"י</v>
          </cell>
        </row>
        <row r="4702">
          <cell r="B4702">
            <v>26444489</v>
          </cell>
          <cell r="I4702" t="str">
            <v>משרד</v>
          </cell>
          <cell r="M4702" t="str">
            <v>ערערה-בנגב</v>
          </cell>
          <cell r="N4702">
            <v>0</v>
          </cell>
          <cell r="P4702" t="str">
            <v>ערערה בנגב</v>
          </cell>
          <cell r="AR4702" t="str">
            <v>יסודי</v>
          </cell>
        </row>
        <row r="4703">
          <cell r="B4703">
            <v>26445668</v>
          </cell>
          <cell r="I4703" t="str">
            <v>משרד</v>
          </cell>
          <cell r="M4703" t="str">
            <v>רהט</v>
          </cell>
          <cell r="N4703">
            <v>0</v>
          </cell>
          <cell r="P4703" t="str">
            <v>רהט</v>
          </cell>
          <cell r="AR4703" t="str">
            <v>חט"ב</v>
          </cell>
        </row>
        <row r="4704">
          <cell r="B4704">
            <v>26446468</v>
          </cell>
          <cell r="I4704" t="str">
            <v>משרד</v>
          </cell>
          <cell r="M4704" t="str">
            <v>אל סייד</v>
          </cell>
          <cell r="N4704">
            <v>0</v>
          </cell>
          <cell r="P4704" t="str">
            <v>אל קסום</v>
          </cell>
          <cell r="AR4704" t="str">
            <v>חט"ב</v>
          </cell>
        </row>
        <row r="4705">
          <cell r="B4705">
            <v>26457317</v>
          </cell>
          <cell r="I4705" t="str">
            <v>משרד</v>
          </cell>
          <cell r="M4705" t="str">
            <v>רהט</v>
          </cell>
          <cell r="N4705">
            <v>0</v>
          </cell>
          <cell r="P4705" t="str">
            <v>רהט</v>
          </cell>
          <cell r="AR4705" t="str">
            <v>יסודי</v>
          </cell>
        </row>
        <row r="4706">
          <cell r="B4706">
            <v>26464487</v>
          </cell>
          <cell r="I4706" t="str">
            <v>משרד</v>
          </cell>
          <cell r="M4706" t="str">
            <v>רהט</v>
          </cell>
          <cell r="N4706">
            <v>0</v>
          </cell>
          <cell r="P4706" t="str">
            <v>רהט</v>
          </cell>
          <cell r="AR4706" t="str">
            <v>יסודי</v>
          </cell>
        </row>
        <row r="4707">
          <cell r="B4707">
            <v>26479105</v>
          </cell>
          <cell r="I4707" t="str">
            <v>משרד</v>
          </cell>
          <cell r="M4707" t="str">
            <v>אום בטין</v>
          </cell>
          <cell r="N4707">
            <v>0</v>
          </cell>
          <cell r="P4707" t="str">
            <v>אל קסום</v>
          </cell>
          <cell r="AR4707" t="str">
            <v>יסודי</v>
          </cell>
        </row>
        <row r="4708">
          <cell r="B4708">
            <v>26479162</v>
          </cell>
          <cell r="I4708" t="str">
            <v>בעלות</v>
          </cell>
          <cell r="M4708" t="str">
            <v>ערערה-בנגב</v>
          </cell>
          <cell r="N4708">
            <v>0</v>
          </cell>
          <cell r="P4708" t="str">
            <v>ערערה בנגב</v>
          </cell>
          <cell r="AR4708" t="str">
            <v>חט"ע</v>
          </cell>
        </row>
        <row r="4709">
          <cell r="B4709">
            <v>26479261</v>
          </cell>
          <cell r="I4709" t="str">
            <v>משרד</v>
          </cell>
          <cell r="M4709" t="str">
            <v>ערערה-בנגב</v>
          </cell>
          <cell r="N4709">
            <v>0</v>
          </cell>
          <cell r="P4709" t="str">
            <v>ערערה בנגב</v>
          </cell>
          <cell r="AR4709" t="str">
            <v>יסודי</v>
          </cell>
        </row>
        <row r="4710">
          <cell r="B4710">
            <v>26479287</v>
          </cell>
          <cell r="I4710" t="str">
            <v>בעלות</v>
          </cell>
          <cell r="M4710" t="str">
            <v>כסיפה</v>
          </cell>
          <cell r="N4710">
            <v>0</v>
          </cell>
          <cell r="P4710" t="str">
            <v>כסיפה</v>
          </cell>
          <cell r="AR4710" t="str">
            <v>חט"ע</v>
          </cell>
        </row>
        <row r="4711">
          <cell r="B4711">
            <v>26479402</v>
          </cell>
          <cell r="I4711" t="str">
            <v>משרד</v>
          </cell>
          <cell r="M4711" t="str">
            <v>מגן</v>
          </cell>
          <cell r="N4711">
            <v>1</v>
          </cell>
          <cell r="P4711" t="str">
            <v>אשכול</v>
          </cell>
          <cell r="AR4711" t="str">
            <v>גנ"י</v>
          </cell>
        </row>
        <row r="4712">
          <cell r="B4712">
            <v>26479402</v>
          </cell>
          <cell r="I4712" t="str">
            <v>משרד</v>
          </cell>
          <cell r="M4712" t="str">
            <v>מבטחים</v>
          </cell>
          <cell r="N4712">
            <v>1</v>
          </cell>
          <cell r="P4712" t="str">
            <v>אשכול</v>
          </cell>
          <cell r="AR4712" t="str">
            <v>גנ"י</v>
          </cell>
        </row>
        <row r="4713">
          <cell r="B4713">
            <v>26479733</v>
          </cell>
          <cell r="I4713" t="str">
            <v>משרד</v>
          </cell>
          <cell r="M4713" t="str">
            <v>קצר א-סר</v>
          </cell>
          <cell r="N4713">
            <v>0</v>
          </cell>
          <cell r="P4713" t="str">
            <v>נווה מדבר</v>
          </cell>
          <cell r="AR4713" t="str">
            <v>יסודי</v>
          </cell>
        </row>
        <row r="4714">
          <cell r="B4714">
            <v>26479808</v>
          </cell>
          <cell r="I4714" t="str">
            <v>משרד</v>
          </cell>
          <cell r="M4714" t="str">
            <v>קודייראת א-צאנע(שבט)</v>
          </cell>
          <cell r="N4714">
            <v>0</v>
          </cell>
          <cell r="P4714" t="str">
            <v>אל קסום</v>
          </cell>
          <cell r="AR4714" t="str">
            <v>יסודי</v>
          </cell>
        </row>
        <row r="4715">
          <cell r="B4715">
            <v>26480020</v>
          </cell>
          <cell r="I4715" t="str">
            <v>משרד</v>
          </cell>
          <cell r="M4715" t="str">
            <v>ערערה-בנגב</v>
          </cell>
          <cell r="N4715">
            <v>0</v>
          </cell>
          <cell r="P4715" t="str">
            <v>ערערה בנגב</v>
          </cell>
          <cell r="AR4715" t="str">
            <v>גנ"י</v>
          </cell>
        </row>
        <row r="4716">
          <cell r="B4716">
            <v>26480251</v>
          </cell>
          <cell r="I4716" t="str">
            <v>משרד</v>
          </cell>
          <cell r="M4716" t="str">
            <v>באר שבע</v>
          </cell>
          <cell r="N4716">
            <v>0</v>
          </cell>
          <cell r="P4716" t="str">
            <v>באר שבע</v>
          </cell>
          <cell r="AR4716" t="str">
            <v>גנ"י</v>
          </cell>
        </row>
        <row r="4717">
          <cell r="B4717">
            <v>26480251</v>
          </cell>
          <cell r="I4717" t="str">
            <v>משרד</v>
          </cell>
          <cell r="M4717" t="str">
            <v>באר שבע</v>
          </cell>
          <cell r="N4717">
            <v>0</v>
          </cell>
          <cell r="P4717" t="str">
            <v>באר שבע</v>
          </cell>
          <cell r="AR4717" t="str">
            <v>גנ"י</v>
          </cell>
        </row>
        <row r="4718">
          <cell r="B4718">
            <v>26480491</v>
          </cell>
          <cell r="I4718" t="str">
            <v>משרד</v>
          </cell>
          <cell r="M4718" t="str">
            <v>באר שבע</v>
          </cell>
          <cell r="N4718">
            <v>0</v>
          </cell>
          <cell r="P4718" t="str">
            <v>באר שבע</v>
          </cell>
          <cell r="AR4718" t="str">
            <v>יסודי</v>
          </cell>
        </row>
        <row r="4719">
          <cell r="B4719">
            <v>26480749</v>
          </cell>
          <cell r="I4719" t="str">
            <v>משרד</v>
          </cell>
          <cell r="M4719" t="str">
            <v>דימונה</v>
          </cell>
          <cell r="N4719">
            <v>0</v>
          </cell>
          <cell r="P4719" t="str">
            <v>דימונה</v>
          </cell>
          <cell r="AR4719" t="str">
            <v>יסודי</v>
          </cell>
        </row>
        <row r="4720">
          <cell r="B4720">
            <v>26480988</v>
          </cell>
          <cell r="I4720" t="str">
            <v>בעלות</v>
          </cell>
          <cell r="M4720" t="str">
            <v>ערערה-בנגב</v>
          </cell>
          <cell r="N4720">
            <v>0</v>
          </cell>
          <cell r="P4720" t="str">
            <v>ערערה בנגב</v>
          </cell>
          <cell r="AR4720" t="str">
            <v>חט"ע</v>
          </cell>
        </row>
        <row r="4721">
          <cell r="B4721">
            <v>26481184</v>
          </cell>
          <cell r="I4721" t="str">
            <v>משרד</v>
          </cell>
          <cell r="M4721" t="str">
            <v>קרית גת</v>
          </cell>
          <cell r="N4721">
            <v>0</v>
          </cell>
          <cell r="P4721" t="str">
            <v>קרית גת</v>
          </cell>
          <cell r="AR4721" t="str">
            <v>חט"ב</v>
          </cell>
        </row>
        <row r="4722">
          <cell r="B4722">
            <v>26481259</v>
          </cell>
          <cell r="I4722" t="str">
            <v>משרד</v>
          </cell>
          <cell r="M4722" t="str">
            <v>ביר הדאג'</v>
          </cell>
          <cell r="N4722">
            <v>0</v>
          </cell>
          <cell r="P4722" t="str">
            <v>נווה מדבר</v>
          </cell>
          <cell r="AR4722" t="str">
            <v>גנ"י</v>
          </cell>
        </row>
        <row r="4723">
          <cell r="B4723">
            <v>26481408</v>
          </cell>
          <cell r="I4723" t="str">
            <v>משרד</v>
          </cell>
          <cell r="M4723" t="str">
            <v>באר שבע</v>
          </cell>
          <cell r="N4723">
            <v>0</v>
          </cell>
          <cell r="P4723" t="str">
            <v>באר שבע</v>
          </cell>
          <cell r="AR4723" t="str">
            <v>גנ"י</v>
          </cell>
        </row>
        <row r="4724">
          <cell r="B4724">
            <v>26481507</v>
          </cell>
          <cell r="I4724" t="str">
            <v>משרד</v>
          </cell>
          <cell r="M4724" t="str">
            <v>לקיה</v>
          </cell>
          <cell r="N4724">
            <v>0</v>
          </cell>
          <cell r="P4724" t="str">
            <v>לקיה</v>
          </cell>
          <cell r="AR4724" t="str">
            <v>יסודי</v>
          </cell>
        </row>
        <row r="4725">
          <cell r="B4725">
            <v>26481622</v>
          </cell>
          <cell r="I4725" t="str">
            <v>משרד</v>
          </cell>
          <cell r="M4725" t="str">
            <v>שדרות</v>
          </cell>
          <cell r="N4725">
            <v>1</v>
          </cell>
          <cell r="P4725" t="str">
            <v>שדרות</v>
          </cell>
          <cell r="AR4725" t="str">
            <v>יסודי</v>
          </cell>
        </row>
        <row r="4726">
          <cell r="B4726">
            <v>26482125</v>
          </cell>
          <cell r="I4726" t="str">
            <v>משרד</v>
          </cell>
          <cell r="M4726" t="str">
            <v>מסלול</v>
          </cell>
          <cell r="N4726">
            <v>0</v>
          </cell>
          <cell r="P4726" t="str">
            <v>מרחבים</v>
          </cell>
          <cell r="AR4726" t="str">
            <v>יסודי</v>
          </cell>
        </row>
        <row r="4727">
          <cell r="B4727">
            <v>26482372</v>
          </cell>
          <cell r="I4727" t="str">
            <v>משרד</v>
          </cell>
          <cell r="M4727" t="str">
            <v>רהט</v>
          </cell>
          <cell r="N4727">
            <v>0</v>
          </cell>
          <cell r="P4727" t="str">
            <v>רהט</v>
          </cell>
          <cell r="AR4727" t="str">
            <v>יסודי</v>
          </cell>
        </row>
        <row r="4728">
          <cell r="B4728">
            <v>26482570</v>
          </cell>
          <cell r="I4728" t="str">
            <v>משרד</v>
          </cell>
          <cell r="M4728" t="str">
            <v>אשדוד</v>
          </cell>
          <cell r="N4728">
            <v>0</v>
          </cell>
          <cell r="P4728" t="str">
            <v>אשדוד</v>
          </cell>
          <cell r="AR4728" t="str">
            <v>גנ"י</v>
          </cell>
        </row>
        <row r="4729">
          <cell r="B4729">
            <v>26482893</v>
          </cell>
          <cell r="I4729" t="str">
            <v>משרד</v>
          </cell>
          <cell r="M4729" t="str">
            <v>באר שבע</v>
          </cell>
          <cell r="N4729">
            <v>0</v>
          </cell>
          <cell r="P4729" t="str">
            <v>באר שבע</v>
          </cell>
          <cell r="AR4729" t="str">
            <v>יסודי</v>
          </cell>
        </row>
        <row r="4730">
          <cell r="B4730">
            <v>26482893</v>
          </cell>
          <cell r="I4730" t="str">
            <v>משרד</v>
          </cell>
          <cell r="M4730" t="str">
            <v>באר שבע</v>
          </cell>
          <cell r="N4730">
            <v>0</v>
          </cell>
          <cell r="P4730" t="str">
            <v>באר שבע</v>
          </cell>
          <cell r="AR4730" t="str">
            <v>יסודי</v>
          </cell>
        </row>
        <row r="4731">
          <cell r="B4731">
            <v>26483412</v>
          </cell>
          <cell r="I4731" t="str">
            <v>משרד</v>
          </cell>
          <cell r="M4731" t="str">
            <v>אבו קרינאת (יישוב)</v>
          </cell>
          <cell r="N4731">
            <v>0</v>
          </cell>
          <cell r="P4731" t="str">
            <v>נווה מדבר</v>
          </cell>
          <cell r="AR4731" t="str">
            <v>יסודי</v>
          </cell>
        </row>
        <row r="4732">
          <cell r="B4732">
            <v>26483545</v>
          </cell>
          <cell r="I4732" t="str">
            <v>משרד</v>
          </cell>
          <cell r="M4732" t="str">
            <v>קרית מלאכי</v>
          </cell>
          <cell r="N4732">
            <v>0</v>
          </cell>
          <cell r="P4732" t="str">
            <v>קרית מלאכי</v>
          </cell>
          <cell r="AR4732" t="str">
            <v>יסודי</v>
          </cell>
        </row>
        <row r="4733">
          <cell r="B4733">
            <v>26483701</v>
          </cell>
          <cell r="I4733" t="str">
            <v>משרד</v>
          </cell>
          <cell r="M4733" t="str">
            <v>שגב-שלום</v>
          </cell>
          <cell r="N4733">
            <v>0</v>
          </cell>
          <cell r="P4733" t="str">
            <v>שגב שלום</v>
          </cell>
          <cell r="AR4733" t="str">
            <v>חט"ב</v>
          </cell>
        </row>
        <row r="4734">
          <cell r="B4734">
            <v>26483792</v>
          </cell>
          <cell r="I4734" t="str">
            <v>משרד</v>
          </cell>
          <cell r="M4734" t="str">
            <v>אשדוד</v>
          </cell>
          <cell r="N4734">
            <v>0</v>
          </cell>
          <cell r="P4734" t="str">
            <v>אשדוד</v>
          </cell>
          <cell r="AR4734" t="str">
            <v>יסודי</v>
          </cell>
        </row>
        <row r="4735">
          <cell r="B4735">
            <v>26484030</v>
          </cell>
          <cell r="I4735" t="str">
            <v>משרד</v>
          </cell>
          <cell r="M4735" t="str">
            <v>באר שבע</v>
          </cell>
          <cell r="N4735">
            <v>0</v>
          </cell>
          <cell r="P4735" t="str">
            <v>באר שבע</v>
          </cell>
          <cell r="AR4735" t="str">
            <v>גנ"י</v>
          </cell>
        </row>
        <row r="4736">
          <cell r="B4736">
            <v>26484345</v>
          </cell>
          <cell r="I4736" t="str">
            <v>משרד</v>
          </cell>
          <cell r="M4736" t="str">
            <v>באר שבע</v>
          </cell>
          <cell r="N4736">
            <v>0</v>
          </cell>
          <cell r="P4736" t="str">
            <v>באר שבע</v>
          </cell>
          <cell r="AR4736" t="str">
            <v>חט"ב</v>
          </cell>
        </row>
        <row r="4737">
          <cell r="B4737">
            <v>26484691</v>
          </cell>
          <cell r="I4737" t="str">
            <v>בעלות</v>
          </cell>
          <cell r="M4737" t="str">
            <v>חורה</v>
          </cell>
          <cell r="N4737">
            <v>0</v>
          </cell>
          <cell r="P4737" t="str">
            <v>חורה</v>
          </cell>
          <cell r="AR4737" t="str">
            <v>חט"ע</v>
          </cell>
        </row>
        <row r="4738">
          <cell r="B4738">
            <v>26484923</v>
          </cell>
          <cell r="I4738" t="str">
            <v>משרד</v>
          </cell>
          <cell r="M4738" t="str">
            <v>אילת</v>
          </cell>
          <cell r="N4738">
            <v>0</v>
          </cell>
          <cell r="P4738" t="str">
            <v>אילת</v>
          </cell>
          <cell r="AR4738" t="str">
            <v>יסודי</v>
          </cell>
        </row>
        <row r="4739">
          <cell r="B4739">
            <v>26485003</v>
          </cell>
          <cell r="I4739" t="str">
            <v>משרד</v>
          </cell>
          <cell r="M4739" t="str">
            <v>ערערה-בנגב</v>
          </cell>
          <cell r="N4739">
            <v>0</v>
          </cell>
          <cell r="P4739" t="str">
            <v>ערערה בנגב</v>
          </cell>
          <cell r="AR4739" t="str">
            <v>יסודי</v>
          </cell>
        </row>
        <row r="4740">
          <cell r="B4740">
            <v>26485037</v>
          </cell>
          <cell r="I4740" t="str">
            <v>משרד</v>
          </cell>
          <cell r="M4740" t="str">
            <v>שגב-שלום</v>
          </cell>
          <cell r="N4740">
            <v>0</v>
          </cell>
          <cell r="P4740" t="str">
            <v>שגב שלום</v>
          </cell>
          <cell r="AR4740" t="str">
            <v>יסודי</v>
          </cell>
        </row>
        <row r="4741">
          <cell r="B4741">
            <v>26485110</v>
          </cell>
          <cell r="I4741" t="str">
            <v>משרד</v>
          </cell>
          <cell r="M4741" t="str">
            <v>רהט</v>
          </cell>
          <cell r="N4741">
            <v>0</v>
          </cell>
          <cell r="P4741" t="str">
            <v>רהט</v>
          </cell>
          <cell r="AR4741" t="str">
            <v>יסודי</v>
          </cell>
        </row>
        <row r="4742">
          <cell r="B4742">
            <v>26485128</v>
          </cell>
          <cell r="I4742" t="str">
            <v>בעלות</v>
          </cell>
          <cell r="M4742" t="str">
            <v>קצר א-סר</v>
          </cell>
          <cell r="N4742">
            <v>0</v>
          </cell>
          <cell r="P4742" t="str">
            <v>נווה מדבר</v>
          </cell>
          <cell r="AR4742" t="str">
            <v>חט"ע</v>
          </cell>
        </row>
        <row r="4743">
          <cell r="B4743">
            <v>26485326</v>
          </cell>
          <cell r="I4743" t="str">
            <v>משרד</v>
          </cell>
          <cell r="M4743" t="str">
            <v>דימונה</v>
          </cell>
          <cell r="N4743">
            <v>0</v>
          </cell>
          <cell r="P4743" t="str">
            <v>דימונה</v>
          </cell>
          <cell r="AR4743" t="str">
            <v>יסודי</v>
          </cell>
        </row>
        <row r="4744">
          <cell r="B4744">
            <v>26485359</v>
          </cell>
          <cell r="I4744" t="str">
            <v>משרד</v>
          </cell>
          <cell r="M4744" t="str">
            <v>נתיבות</v>
          </cell>
          <cell r="N4744">
            <v>0</v>
          </cell>
          <cell r="P4744" t="str">
            <v>נתיבות</v>
          </cell>
          <cell r="AR4744" t="str">
            <v>יסודי</v>
          </cell>
        </row>
        <row r="4745">
          <cell r="B4745">
            <v>26485532</v>
          </cell>
          <cell r="I4745" t="str">
            <v>משרד</v>
          </cell>
          <cell r="M4745" t="str">
            <v>כסיפה</v>
          </cell>
          <cell r="N4745">
            <v>0</v>
          </cell>
          <cell r="P4745" t="str">
            <v>כסיפה</v>
          </cell>
          <cell r="AR4745" t="str">
            <v>יסודי</v>
          </cell>
        </row>
        <row r="4746">
          <cell r="B4746">
            <v>26485706</v>
          </cell>
          <cell r="I4746" t="str">
            <v>משרד</v>
          </cell>
          <cell r="M4746" t="str">
            <v>תל שבע</v>
          </cell>
          <cell r="N4746">
            <v>0</v>
          </cell>
          <cell r="P4746" t="str">
            <v>תל שבע</v>
          </cell>
          <cell r="AR4746" t="str">
            <v>יסודי</v>
          </cell>
        </row>
        <row r="4747">
          <cell r="B4747">
            <v>26485789</v>
          </cell>
          <cell r="I4747" t="str">
            <v>משרד</v>
          </cell>
          <cell r="M4747" t="str">
            <v>באר שבע</v>
          </cell>
          <cell r="N4747">
            <v>0</v>
          </cell>
          <cell r="P4747" t="str">
            <v>באר שבע</v>
          </cell>
          <cell r="AR4747" t="str">
            <v>יסודי</v>
          </cell>
        </row>
        <row r="4748">
          <cell r="B4748">
            <v>26485797</v>
          </cell>
          <cell r="I4748" t="str">
            <v>משרד</v>
          </cell>
          <cell r="M4748" t="str">
            <v>אשקלון</v>
          </cell>
          <cell r="N4748">
            <v>0</v>
          </cell>
          <cell r="P4748" t="str">
            <v>אשקלון</v>
          </cell>
          <cell r="AR4748" t="str">
            <v>גנ"י</v>
          </cell>
        </row>
        <row r="4749">
          <cell r="B4749">
            <v>26485862</v>
          </cell>
          <cell r="I4749" t="str">
            <v>משרד</v>
          </cell>
          <cell r="M4749" t="str">
            <v>דריג'את</v>
          </cell>
          <cell r="N4749">
            <v>0</v>
          </cell>
          <cell r="P4749" t="str">
            <v>אל קסום</v>
          </cell>
          <cell r="AR4749" t="str">
            <v>יסודי</v>
          </cell>
        </row>
        <row r="4750">
          <cell r="B4750">
            <v>26486399</v>
          </cell>
          <cell r="I4750" t="str">
            <v>משרד</v>
          </cell>
          <cell r="M4750" t="str">
            <v>ערערה-בנגב</v>
          </cell>
          <cell r="N4750">
            <v>0</v>
          </cell>
          <cell r="P4750" t="str">
            <v>ערערה בנגב</v>
          </cell>
          <cell r="AR4750" t="str">
            <v>חט"ב</v>
          </cell>
        </row>
        <row r="4751">
          <cell r="B4751">
            <v>26486597</v>
          </cell>
          <cell r="I4751" t="str">
            <v>משרד</v>
          </cell>
          <cell r="M4751" t="str">
            <v>באר שבע</v>
          </cell>
          <cell r="N4751">
            <v>0</v>
          </cell>
          <cell r="P4751" t="str">
            <v>באר שבע</v>
          </cell>
          <cell r="AR4751" t="str">
            <v>גנ"י</v>
          </cell>
        </row>
        <row r="4752">
          <cell r="B4752">
            <v>26487199</v>
          </cell>
          <cell r="I4752" t="str">
            <v>משרד</v>
          </cell>
          <cell r="M4752" t="str">
            <v>כסיפה</v>
          </cell>
          <cell r="N4752">
            <v>0</v>
          </cell>
          <cell r="P4752" t="str">
            <v>כסיפה</v>
          </cell>
          <cell r="AR4752" t="str">
            <v>יסודי</v>
          </cell>
        </row>
        <row r="4753">
          <cell r="B4753">
            <v>26487520</v>
          </cell>
          <cell r="I4753" t="str">
            <v>משרד</v>
          </cell>
          <cell r="M4753" t="str">
            <v>באר שבע</v>
          </cell>
          <cell r="N4753">
            <v>0</v>
          </cell>
          <cell r="P4753" t="str">
            <v>באר שבע</v>
          </cell>
          <cell r="AR4753" t="str">
            <v>יסודי</v>
          </cell>
        </row>
        <row r="4754">
          <cell r="B4754">
            <v>26487520</v>
          </cell>
          <cell r="I4754" t="str">
            <v>משרד</v>
          </cell>
          <cell r="M4754" t="str">
            <v>באר שבע</v>
          </cell>
          <cell r="N4754">
            <v>0</v>
          </cell>
          <cell r="P4754" t="str">
            <v>באר שבע</v>
          </cell>
          <cell r="AR4754" t="str">
            <v>חט"ב</v>
          </cell>
        </row>
        <row r="4755">
          <cell r="B4755">
            <v>26487728</v>
          </cell>
          <cell r="I4755" t="str">
            <v>משרד</v>
          </cell>
          <cell r="M4755" t="str">
            <v>דימונה</v>
          </cell>
          <cell r="N4755">
            <v>0</v>
          </cell>
          <cell r="P4755" t="str">
            <v>דימונה</v>
          </cell>
          <cell r="AR4755" t="str">
            <v>יסודי</v>
          </cell>
        </row>
        <row r="4756">
          <cell r="B4756">
            <v>26487876</v>
          </cell>
          <cell r="I4756" t="str">
            <v>משרד</v>
          </cell>
          <cell r="M4756" t="str">
            <v>אופקים</v>
          </cell>
          <cell r="N4756">
            <v>0</v>
          </cell>
          <cell r="P4756" t="str">
            <v>אופקים</v>
          </cell>
          <cell r="AR4756" t="str">
            <v>יסודי</v>
          </cell>
        </row>
        <row r="4757">
          <cell r="B4757">
            <v>26488023</v>
          </cell>
          <cell r="I4757" t="str">
            <v>משרד</v>
          </cell>
          <cell r="M4757" t="str">
            <v>באר מילכה</v>
          </cell>
          <cell r="N4757">
            <v>0</v>
          </cell>
          <cell r="P4757" t="str">
            <v>רמת נגב</v>
          </cell>
          <cell r="AR4757" t="str">
            <v>גנ"י</v>
          </cell>
        </row>
        <row r="4758">
          <cell r="B4758">
            <v>26488106</v>
          </cell>
          <cell r="I4758" t="str">
            <v>משרד</v>
          </cell>
          <cell r="M4758" t="str">
            <v>מולדה</v>
          </cell>
          <cell r="N4758">
            <v>0</v>
          </cell>
          <cell r="P4758" t="str">
            <v>אל קסום</v>
          </cell>
          <cell r="AR4758" t="str">
            <v>חט"ב</v>
          </cell>
        </row>
        <row r="4759">
          <cell r="B4759">
            <v>26488106</v>
          </cell>
          <cell r="I4759" t="str">
            <v>משרד</v>
          </cell>
          <cell r="M4759" t="str">
            <v>מולדה</v>
          </cell>
          <cell r="N4759">
            <v>0</v>
          </cell>
          <cell r="P4759" t="str">
            <v>אל קסום</v>
          </cell>
          <cell r="AR4759" t="str">
            <v>חט"ב</v>
          </cell>
        </row>
        <row r="4760">
          <cell r="B4760">
            <v>26488239</v>
          </cell>
          <cell r="I4760" t="str">
            <v>משרד</v>
          </cell>
          <cell r="M4760" t="str">
            <v>שגב-שלום</v>
          </cell>
          <cell r="N4760">
            <v>0</v>
          </cell>
          <cell r="P4760" t="str">
            <v>שגב שלום</v>
          </cell>
          <cell r="AR4760" t="str">
            <v>גנ"י</v>
          </cell>
        </row>
        <row r="4761">
          <cell r="B4761">
            <v>26488379</v>
          </cell>
          <cell r="I4761" t="str">
            <v>משרד</v>
          </cell>
          <cell r="M4761" t="str">
            <v>רהט</v>
          </cell>
          <cell r="N4761">
            <v>0</v>
          </cell>
          <cell r="P4761" t="str">
            <v>רהט</v>
          </cell>
          <cell r="AR4761" t="str">
            <v>יסודי</v>
          </cell>
        </row>
        <row r="4762">
          <cell r="B4762">
            <v>26493510</v>
          </cell>
          <cell r="I4762" t="str">
            <v>משרד</v>
          </cell>
          <cell r="M4762" t="str">
            <v>בני דקלים</v>
          </cell>
          <cell r="N4762">
            <v>0</v>
          </cell>
          <cell r="P4762" t="str">
            <v>לכיש</v>
          </cell>
          <cell r="AR4762" t="str">
            <v>יסודי</v>
          </cell>
        </row>
        <row r="4763">
          <cell r="B4763">
            <v>26501445</v>
          </cell>
          <cell r="I4763" t="str">
            <v>משרד</v>
          </cell>
          <cell r="M4763" t="str">
            <v>משאבי שדה</v>
          </cell>
          <cell r="N4763">
            <v>0</v>
          </cell>
          <cell r="P4763" t="str">
            <v>רמת נגב</v>
          </cell>
          <cell r="AR4763" t="str">
            <v>יסודי</v>
          </cell>
        </row>
        <row r="4764">
          <cell r="B4764">
            <v>26501445</v>
          </cell>
          <cell r="I4764" t="str">
            <v>משרד</v>
          </cell>
          <cell r="M4764" t="str">
            <v>משאבי שדה</v>
          </cell>
          <cell r="N4764">
            <v>0</v>
          </cell>
          <cell r="P4764" t="str">
            <v>רמת נגב</v>
          </cell>
          <cell r="AR4764" t="str">
            <v>יסודי</v>
          </cell>
        </row>
        <row r="4765">
          <cell r="B4765">
            <v>26501908</v>
          </cell>
          <cell r="I4765" t="str">
            <v>משרד</v>
          </cell>
          <cell r="M4765" t="str">
            <v>באר שבע</v>
          </cell>
          <cell r="N4765">
            <v>0</v>
          </cell>
          <cell r="P4765" t="str">
            <v>באר שבע</v>
          </cell>
          <cell r="AR4765" t="str">
            <v>יסודי</v>
          </cell>
        </row>
        <row r="4766">
          <cell r="B4766">
            <v>26505800</v>
          </cell>
          <cell r="I4766" t="str">
            <v>משרד</v>
          </cell>
          <cell r="M4766" t="str">
            <v>משען</v>
          </cell>
          <cell r="N4766">
            <v>0</v>
          </cell>
          <cell r="P4766" t="str">
            <v>חוף אשקלון</v>
          </cell>
          <cell r="AR4766" t="str">
            <v>גנ"י</v>
          </cell>
        </row>
        <row r="4767">
          <cell r="B4767">
            <v>26513929</v>
          </cell>
          <cell r="I4767" t="str">
            <v>משרד</v>
          </cell>
          <cell r="M4767" t="str">
            <v>תל שבע</v>
          </cell>
          <cell r="N4767">
            <v>0</v>
          </cell>
          <cell r="P4767" t="str">
            <v>תל שבע</v>
          </cell>
          <cell r="AR4767" t="str">
            <v>יסודי</v>
          </cell>
        </row>
        <row r="4768">
          <cell r="B4768">
            <v>26515189</v>
          </cell>
          <cell r="I4768" t="str">
            <v>משרד</v>
          </cell>
          <cell r="M4768" t="str">
            <v>אעצם (שבט)</v>
          </cell>
          <cell r="N4768">
            <v>0</v>
          </cell>
          <cell r="P4768" t="str">
            <v>נווה מדבר</v>
          </cell>
          <cell r="AR4768" t="str">
            <v>יסודי</v>
          </cell>
        </row>
        <row r="4769">
          <cell r="B4769">
            <v>26515999</v>
          </cell>
          <cell r="I4769" t="str">
            <v>משרד</v>
          </cell>
          <cell r="M4769" t="str">
            <v>כסיפה</v>
          </cell>
          <cell r="N4769">
            <v>0</v>
          </cell>
          <cell r="P4769" t="str">
            <v>כסיפה</v>
          </cell>
          <cell r="AR4769" t="str">
            <v>יסודי</v>
          </cell>
        </row>
        <row r="4770">
          <cell r="B4770">
            <v>26518118</v>
          </cell>
          <cell r="I4770" t="str">
            <v>משרד</v>
          </cell>
          <cell r="M4770" t="str">
            <v>רהט</v>
          </cell>
          <cell r="N4770">
            <v>0</v>
          </cell>
          <cell r="P4770" t="str">
            <v>רהט</v>
          </cell>
          <cell r="AR4770" t="str">
            <v>יסודי</v>
          </cell>
        </row>
        <row r="4771">
          <cell r="B4771">
            <v>26518456</v>
          </cell>
          <cell r="I4771" t="str">
            <v>משרד</v>
          </cell>
          <cell r="M4771" t="str">
            <v>ביר הדאג'</v>
          </cell>
          <cell r="N4771">
            <v>0</v>
          </cell>
          <cell r="P4771" t="str">
            <v>נווה מדבר</v>
          </cell>
          <cell r="AR4771" t="str">
            <v>יסודי</v>
          </cell>
        </row>
        <row r="4772">
          <cell r="B4772">
            <v>26518472</v>
          </cell>
          <cell r="I4772" t="str">
            <v>משרד</v>
          </cell>
          <cell r="M4772" t="str">
            <v>אשדוד</v>
          </cell>
          <cell r="N4772">
            <v>0</v>
          </cell>
          <cell r="P4772" t="str">
            <v>אשדוד</v>
          </cell>
          <cell r="AR4772" t="str">
            <v>יסודי</v>
          </cell>
        </row>
        <row r="4773">
          <cell r="B4773">
            <v>26519140</v>
          </cell>
          <cell r="I4773" t="str">
            <v>משרד</v>
          </cell>
          <cell r="M4773" t="str">
            <v>באר שבע</v>
          </cell>
          <cell r="N4773">
            <v>0</v>
          </cell>
          <cell r="P4773" t="str">
            <v>באר שבע</v>
          </cell>
          <cell r="AR4773" t="str">
            <v>יסודי</v>
          </cell>
        </row>
        <row r="4774">
          <cell r="B4774">
            <v>26519140</v>
          </cell>
          <cell r="I4774" t="str">
            <v>משרד</v>
          </cell>
          <cell r="M4774" t="str">
            <v>באר שבע</v>
          </cell>
          <cell r="N4774">
            <v>0</v>
          </cell>
          <cell r="P4774" t="str">
            <v>באר שבע</v>
          </cell>
          <cell r="AR4774" t="str">
            <v>חט"ב</v>
          </cell>
        </row>
        <row r="4775">
          <cell r="B4775">
            <v>26521153</v>
          </cell>
          <cell r="I4775" t="str">
            <v>משרד</v>
          </cell>
          <cell r="M4775" t="str">
            <v>רהט</v>
          </cell>
          <cell r="N4775">
            <v>0</v>
          </cell>
          <cell r="P4775" t="str">
            <v>רהט</v>
          </cell>
          <cell r="AR4775" t="str">
            <v>חט"ב</v>
          </cell>
        </row>
        <row r="4776">
          <cell r="B4776">
            <v>26521153</v>
          </cell>
          <cell r="I4776" t="str">
            <v>משרד</v>
          </cell>
          <cell r="M4776" t="str">
            <v>רהט</v>
          </cell>
          <cell r="N4776">
            <v>0</v>
          </cell>
          <cell r="P4776" t="str">
            <v>רהט</v>
          </cell>
          <cell r="AR4776" t="str">
            <v>חט"ב</v>
          </cell>
        </row>
        <row r="4777">
          <cell r="B4777">
            <v>26522078</v>
          </cell>
          <cell r="I4777" t="str">
            <v>משרד</v>
          </cell>
          <cell r="M4777" t="str">
            <v>דימונה</v>
          </cell>
          <cell r="N4777">
            <v>0</v>
          </cell>
          <cell r="P4777" t="str">
            <v>דימונה</v>
          </cell>
          <cell r="AR4777" t="str">
            <v>יסודי</v>
          </cell>
        </row>
        <row r="4778">
          <cell r="B4778">
            <v>26522532</v>
          </cell>
          <cell r="I4778" t="str">
            <v>משרד</v>
          </cell>
          <cell r="M4778" t="str">
            <v>חורה</v>
          </cell>
          <cell r="N4778">
            <v>0</v>
          </cell>
          <cell r="P4778" t="str">
            <v>חורה</v>
          </cell>
          <cell r="AR4778" t="str">
            <v>יסודי</v>
          </cell>
        </row>
        <row r="4779">
          <cell r="B4779">
            <v>26527879</v>
          </cell>
          <cell r="I4779" t="str">
            <v>משרד</v>
          </cell>
          <cell r="M4779" t="str">
            <v>אעצם (שבט)</v>
          </cell>
          <cell r="N4779">
            <v>0</v>
          </cell>
          <cell r="P4779" t="str">
            <v>נווה מדבר</v>
          </cell>
          <cell r="AR4779" t="str">
            <v>יסודי</v>
          </cell>
        </row>
        <row r="4780">
          <cell r="B4780">
            <v>26528570</v>
          </cell>
          <cell r="I4780" t="str">
            <v>משרד</v>
          </cell>
          <cell r="M4780" t="str">
            <v>נתיבות</v>
          </cell>
          <cell r="N4780">
            <v>0</v>
          </cell>
          <cell r="P4780" t="str">
            <v>נתיבות</v>
          </cell>
          <cell r="AR4780" t="str">
            <v>גנ"י</v>
          </cell>
        </row>
        <row r="4781">
          <cell r="B4781">
            <v>26535328</v>
          </cell>
          <cell r="I4781" t="str">
            <v>משרד</v>
          </cell>
          <cell r="M4781" t="str">
            <v>כסיפה</v>
          </cell>
          <cell r="N4781">
            <v>0</v>
          </cell>
          <cell r="P4781" t="str">
            <v>כסיפה</v>
          </cell>
          <cell r="AR4781" t="str">
            <v>חט"ב</v>
          </cell>
        </row>
        <row r="4782">
          <cell r="B4782">
            <v>26536037</v>
          </cell>
          <cell r="I4782" t="str">
            <v>משרד</v>
          </cell>
          <cell r="M4782" t="str">
            <v>ביר הדאג'</v>
          </cell>
          <cell r="N4782">
            <v>0</v>
          </cell>
          <cell r="P4782" t="str">
            <v>נווה מדבר</v>
          </cell>
          <cell r="AR4782" t="str">
            <v>יסודי</v>
          </cell>
        </row>
        <row r="4783">
          <cell r="B4783">
            <v>26537837</v>
          </cell>
          <cell r="I4783" t="str">
            <v>משרד</v>
          </cell>
          <cell r="M4783" t="str">
            <v>אשדוד</v>
          </cell>
          <cell r="N4783">
            <v>0</v>
          </cell>
          <cell r="P4783" t="str">
            <v>אשדוד</v>
          </cell>
          <cell r="AR4783" t="str">
            <v>חט"ב</v>
          </cell>
        </row>
        <row r="4784">
          <cell r="B4784">
            <v>26537837</v>
          </cell>
          <cell r="I4784" t="str">
            <v>משרד</v>
          </cell>
          <cell r="M4784" t="str">
            <v>אשדוד</v>
          </cell>
          <cell r="N4784">
            <v>0</v>
          </cell>
          <cell r="P4784" t="str">
            <v>אשדוד</v>
          </cell>
          <cell r="AR4784" t="str">
            <v>חט"ע</v>
          </cell>
        </row>
        <row r="4785">
          <cell r="B4785">
            <v>26538173</v>
          </cell>
          <cell r="I4785" t="str">
            <v>משרד</v>
          </cell>
          <cell r="M4785" t="str">
            <v>ערד</v>
          </cell>
          <cell r="N4785">
            <v>0</v>
          </cell>
          <cell r="P4785" t="str">
            <v>ערד</v>
          </cell>
          <cell r="AR4785" t="str">
            <v>יסודי</v>
          </cell>
        </row>
        <row r="4786">
          <cell r="B4786">
            <v>26538926</v>
          </cell>
          <cell r="I4786" t="str">
            <v>משרד</v>
          </cell>
          <cell r="M4786" t="str">
            <v>אשדוד</v>
          </cell>
          <cell r="N4786">
            <v>0</v>
          </cell>
          <cell r="P4786" t="str">
            <v>אשדוד</v>
          </cell>
          <cell r="AR4786" t="str">
            <v>יסודי</v>
          </cell>
        </row>
        <row r="4787">
          <cell r="B4787">
            <v>26539213</v>
          </cell>
          <cell r="I4787" t="str">
            <v>משרד</v>
          </cell>
          <cell r="M4787" t="str">
            <v>קרית גת</v>
          </cell>
          <cell r="N4787">
            <v>0</v>
          </cell>
          <cell r="P4787" t="str">
            <v>קרית גת</v>
          </cell>
          <cell r="AR4787" t="str">
            <v>חט"ב</v>
          </cell>
        </row>
        <row r="4788">
          <cell r="B4788">
            <v>26540138</v>
          </cell>
          <cell r="I4788" t="str">
            <v>משרד</v>
          </cell>
          <cell r="M4788" t="str">
            <v>אשקלון</v>
          </cell>
          <cell r="N4788">
            <v>0</v>
          </cell>
          <cell r="P4788" t="str">
            <v>אשקלון</v>
          </cell>
          <cell r="AR4788" t="str">
            <v>גנ"י</v>
          </cell>
        </row>
        <row r="4789">
          <cell r="B4789">
            <v>26540138</v>
          </cell>
          <cell r="I4789" t="str">
            <v>משרד</v>
          </cell>
          <cell r="M4789" t="str">
            <v>אשקלון</v>
          </cell>
          <cell r="N4789">
            <v>0</v>
          </cell>
          <cell r="P4789" t="str">
            <v>אשקלון</v>
          </cell>
          <cell r="AR4789" t="str">
            <v>גנ"י</v>
          </cell>
        </row>
        <row r="4790">
          <cell r="B4790">
            <v>26541425</v>
          </cell>
          <cell r="I4790" t="str">
            <v>בעלות</v>
          </cell>
          <cell r="M4790" t="str">
            <v>אשדוד</v>
          </cell>
          <cell r="N4790">
            <v>0</v>
          </cell>
          <cell r="P4790" t="str">
            <v>אשדוד</v>
          </cell>
          <cell r="AR4790" t="str">
            <v>חט"ע</v>
          </cell>
        </row>
        <row r="4791">
          <cell r="B4791">
            <v>26543082</v>
          </cell>
          <cell r="I4791" t="str">
            <v>משרד</v>
          </cell>
          <cell r="M4791" t="str">
            <v>אשקלון</v>
          </cell>
          <cell r="N4791">
            <v>0</v>
          </cell>
          <cell r="P4791" t="str">
            <v>אשקלון</v>
          </cell>
          <cell r="AR4791" t="str">
            <v>חט"ב</v>
          </cell>
        </row>
        <row r="4792">
          <cell r="B4792">
            <v>26543082</v>
          </cell>
          <cell r="I4792" t="str">
            <v>משרד</v>
          </cell>
          <cell r="M4792" t="str">
            <v>אשקלון</v>
          </cell>
          <cell r="N4792">
            <v>0</v>
          </cell>
          <cell r="P4792" t="str">
            <v>אשקלון</v>
          </cell>
          <cell r="AR4792" t="str">
            <v>חט"ע</v>
          </cell>
        </row>
        <row r="4793">
          <cell r="B4793">
            <v>26543272</v>
          </cell>
          <cell r="I4793" t="str">
            <v>משרד</v>
          </cell>
          <cell r="M4793" t="str">
            <v>אשקלון</v>
          </cell>
          <cell r="N4793">
            <v>0</v>
          </cell>
          <cell r="P4793" t="str">
            <v>אשקלון</v>
          </cell>
          <cell r="AR4793" t="str">
            <v>חט"ב</v>
          </cell>
        </row>
        <row r="4794">
          <cell r="B4794">
            <v>26543439</v>
          </cell>
          <cell r="I4794" t="str">
            <v>משרד</v>
          </cell>
          <cell r="M4794" t="str">
            <v>אשקלון</v>
          </cell>
          <cell r="N4794">
            <v>0</v>
          </cell>
          <cell r="P4794" t="str">
            <v>אשקלון</v>
          </cell>
          <cell r="AR4794" t="str">
            <v>חט"ב</v>
          </cell>
        </row>
        <row r="4795">
          <cell r="B4795">
            <v>26543736</v>
          </cell>
          <cell r="I4795" t="str">
            <v>משרד</v>
          </cell>
          <cell r="M4795" t="str">
            <v>אשקלון</v>
          </cell>
          <cell r="N4795">
            <v>0</v>
          </cell>
          <cell r="P4795" t="str">
            <v>אשקלון</v>
          </cell>
          <cell r="AR4795" t="str">
            <v>חט"ב</v>
          </cell>
        </row>
        <row r="4796">
          <cell r="B4796">
            <v>26544338</v>
          </cell>
          <cell r="I4796" t="str">
            <v>משרד</v>
          </cell>
          <cell r="M4796" t="str">
            <v>אשקלון</v>
          </cell>
          <cell r="N4796">
            <v>0</v>
          </cell>
          <cell r="P4796" t="str">
            <v>אשקלון</v>
          </cell>
          <cell r="AR4796" t="str">
            <v>חט"ב</v>
          </cell>
        </row>
        <row r="4797">
          <cell r="B4797">
            <v>26544338</v>
          </cell>
          <cell r="I4797" t="str">
            <v>משרד</v>
          </cell>
          <cell r="M4797" t="str">
            <v>אשקלון</v>
          </cell>
          <cell r="N4797">
            <v>0</v>
          </cell>
          <cell r="P4797" t="str">
            <v>אשקלון</v>
          </cell>
          <cell r="AR4797" t="str">
            <v>חט"ע</v>
          </cell>
        </row>
        <row r="4798">
          <cell r="B4798">
            <v>26544882</v>
          </cell>
          <cell r="I4798" t="str">
            <v>משרד</v>
          </cell>
          <cell r="M4798" t="str">
            <v>אשקלון</v>
          </cell>
          <cell r="N4798">
            <v>0</v>
          </cell>
          <cell r="P4798" t="str">
            <v>אשקלון</v>
          </cell>
          <cell r="AR4798" t="str">
            <v>חט"ב</v>
          </cell>
        </row>
        <row r="4799">
          <cell r="B4799">
            <v>26545137</v>
          </cell>
          <cell r="I4799" t="str">
            <v>משרד</v>
          </cell>
          <cell r="M4799" t="str">
            <v>אשקלון</v>
          </cell>
          <cell r="N4799">
            <v>0</v>
          </cell>
          <cell r="P4799" t="str">
            <v>אשקלון</v>
          </cell>
          <cell r="AR4799" t="str">
            <v>גנ"י</v>
          </cell>
        </row>
        <row r="4800">
          <cell r="B4800">
            <v>26545137</v>
          </cell>
          <cell r="I4800" t="str">
            <v>משרד</v>
          </cell>
          <cell r="M4800" t="str">
            <v>אשקלון</v>
          </cell>
          <cell r="N4800">
            <v>0</v>
          </cell>
          <cell r="P4800" t="str">
            <v>אשקלון</v>
          </cell>
          <cell r="AR4800" t="str">
            <v>גנ"י</v>
          </cell>
        </row>
        <row r="4801">
          <cell r="B4801">
            <v>26545137</v>
          </cell>
          <cell r="I4801" t="str">
            <v>משרד</v>
          </cell>
          <cell r="M4801" t="str">
            <v>אשקלון</v>
          </cell>
          <cell r="N4801">
            <v>0</v>
          </cell>
          <cell r="P4801" t="str">
            <v>אשקלון</v>
          </cell>
          <cell r="AR4801" t="str">
            <v>גנ"י</v>
          </cell>
        </row>
        <row r="4802">
          <cell r="B4802">
            <v>26545293</v>
          </cell>
          <cell r="I4802" t="str">
            <v>משרד</v>
          </cell>
          <cell r="M4802" t="str">
            <v>אשקלון</v>
          </cell>
          <cell r="N4802">
            <v>0</v>
          </cell>
          <cell r="P4802" t="str">
            <v>אשקלון</v>
          </cell>
          <cell r="AR4802" t="str">
            <v>יסודי</v>
          </cell>
        </row>
        <row r="4803">
          <cell r="B4803">
            <v>26545343</v>
          </cell>
          <cell r="I4803" t="str">
            <v>משרד</v>
          </cell>
          <cell r="M4803" t="str">
            <v>אשקלון</v>
          </cell>
          <cell r="N4803">
            <v>0</v>
          </cell>
          <cell r="P4803" t="str">
            <v>אשקלון</v>
          </cell>
          <cell r="AR4803" t="str">
            <v>חט"ב</v>
          </cell>
        </row>
        <row r="4804">
          <cell r="B4804">
            <v>26545707</v>
          </cell>
          <cell r="I4804" t="str">
            <v>בעלות</v>
          </cell>
          <cell r="M4804" t="str">
            <v>אשקלון</v>
          </cell>
          <cell r="N4804">
            <v>0</v>
          </cell>
          <cell r="P4804" t="str">
            <v>אשקלון</v>
          </cell>
          <cell r="AR4804" t="str">
            <v>חט"ע</v>
          </cell>
        </row>
        <row r="4805">
          <cell r="B4805">
            <v>26545707</v>
          </cell>
          <cell r="I4805" t="str">
            <v>בעלות</v>
          </cell>
          <cell r="M4805" t="str">
            <v>אשקלון</v>
          </cell>
          <cell r="N4805">
            <v>0</v>
          </cell>
          <cell r="P4805" t="str">
            <v>אשקלון</v>
          </cell>
          <cell r="AR4805" t="str">
            <v>חט"ע</v>
          </cell>
        </row>
        <row r="4806">
          <cell r="B4806">
            <v>26545921</v>
          </cell>
          <cell r="I4806" t="str">
            <v>משרד</v>
          </cell>
          <cell r="M4806" t="str">
            <v>אשקלון</v>
          </cell>
          <cell r="N4806">
            <v>0</v>
          </cell>
          <cell r="P4806" t="str">
            <v>אשקלון</v>
          </cell>
          <cell r="AR4806" t="str">
            <v>חט"ב</v>
          </cell>
        </row>
        <row r="4807">
          <cell r="B4807">
            <v>26545921</v>
          </cell>
          <cell r="I4807" t="str">
            <v>משרד</v>
          </cell>
          <cell r="M4807" t="str">
            <v>אשקלון</v>
          </cell>
          <cell r="N4807">
            <v>0</v>
          </cell>
          <cell r="P4807" t="str">
            <v>אשקלון</v>
          </cell>
          <cell r="AR4807" t="str">
            <v>חט"ע</v>
          </cell>
        </row>
        <row r="4808">
          <cell r="B4808">
            <v>26546655</v>
          </cell>
          <cell r="I4808" t="str">
            <v>משרד</v>
          </cell>
          <cell r="M4808" t="str">
            <v>אשדוד</v>
          </cell>
          <cell r="N4808">
            <v>0</v>
          </cell>
          <cell r="P4808" t="str">
            <v>אשדוד</v>
          </cell>
          <cell r="AR4808" t="str">
            <v>יסודי</v>
          </cell>
        </row>
        <row r="4809">
          <cell r="B4809">
            <v>26547034</v>
          </cell>
          <cell r="I4809" t="str">
            <v>משרד</v>
          </cell>
          <cell r="M4809" t="str">
            <v>אשקלון</v>
          </cell>
          <cell r="N4809">
            <v>0</v>
          </cell>
          <cell r="P4809" t="str">
            <v>אשקלון</v>
          </cell>
          <cell r="AR4809" t="str">
            <v>יסודי</v>
          </cell>
        </row>
        <row r="4810">
          <cell r="B4810">
            <v>26547596</v>
          </cell>
          <cell r="I4810" t="str">
            <v>משרד</v>
          </cell>
          <cell r="M4810" t="str">
            <v>קרית גת</v>
          </cell>
          <cell r="N4810">
            <v>0</v>
          </cell>
          <cell r="P4810" t="str">
            <v>קרית גת</v>
          </cell>
          <cell r="AR4810" t="str">
            <v>חט"ב</v>
          </cell>
        </row>
        <row r="4811">
          <cell r="B4811">
            <v>26547851</v>
          </cell>
          <cell r="I4811" t="str">
            <v>משרד</v>
          </cell>
          <cell r="M4811" t="str">
            <v>לכיש</v>
          </cell>
          <cell r="N4811">
            <v>0</v>
          </cell>
          <cell r="P4811" t="str">
            <v>לכיש</v>
          </cell>
          <cell r="AR4811" t="str">
            <v>יסודי</v>
          </cell>
        </row>
        <row r="4812">
          <cell r="B4812">
            <v>26547968</v>
          </cell>
          <cell r="I4812" t="str">
            <v>משרד</v>
          </cell>
          <cell r="M4812" t="str">
            <v>גיאה</v>
          </cell>
          <cell r="N4812">
            <v>0</v>
          </cell>
          <cell r="P4812" t="str">
            <v>חוף אשקלון</v>
          </cell>
          <cell r="AR4812" t="str">
            <v>גנ"י</v>
          </cell>
        </row>
        <row r="4813">
          <cell r="B4813">
            <v>26548115</v>
          </cell>
          <cell r="I4813" t="str">
            <v>משרד</v>
          </cell>
          <cell r="M4813" t="str">
            <v>ניצנים</v>
          </cell>
          <cell r="N4813">
            <v>0</v>
          </cell>
          <cell r="P4813" t="str">
            <v>חוף אשקלון</v>
          </cell>
          <cell r="AR4813" t="str">
            <v>יסודי</v>
          </cell>
        </row>
        <row r="4814">
          <cell r="B4814">
            <v>26550491</v>
          </cell>
          <cell r="I4814" t="str">
            <v>משרד</v>
          </cell>
          <cell r="M4814" t="str">
            <v>אשדוד</v>
          </cell>
          <cell r="N4814">
            <v>0</v>
          </cell>
          <cell r="P4814" t="str">
            <v>אשדוד</v>
          </cell>
          <cell r="AR4814" t="str">
            <v>יסודי</v>
          </cell>
        </row>
        <row r="4815">
          <cell r="B4815">
            <v>26551226</v>
          </cell>
          <cell r="I4815" t="str">
            <v>משרד</v>
          </cell>
          <cell r="M4815" t="str">
            <v>אשדוד</v>
          </cell>
          <cell r="N4815">
            <v>0</v>
          </cell>
          <cell r="P4815" t="str">
            <v>אשדוד</v>
          </cell>
          <cell r="AR4815" t="str">
            <v>יסודי</v>
          </cell>
        </row>
        <row r="4816">
          <cell r="B4816">
            <v>26552265</v>
          </cell>
          <cell r="I4816" t="str">
            <v>משרד</v>
          </cell>
          <cell r="M4816" t="str">
            <v>באר שבע</v>
          </cell>
          <cell r="N4816">
            <v>0</v>
          </cell>
          <cell r="P4816" t="str">
            <v>באר שבע</v>
          </cell>
          <cell r="AR4816" t="str">
            <v>יסודי</v>
          </cell>
        </row>
        <row r="4817">
          <cell r="B4817">
            <v>26552455</v>
          </cell>
          <cell r="I4817" t="str">
            <v>משרד</v>
          </cell>
          <cell r="M4817" t="str">
            <v>שדרות</v>
          </cell>
          <cell r="N4817">
            <v>1</v>
          </cell>
          <cell r="P4817" t="str">
            <v>שדרות</v>
          </cell>
          <cell r="AR4817" t="str">
            <v>גנ"י</v>
          </cell>
        </row>
        <row r="4818">
          <cell r="B4818">
            <v>26558783</v>
          </cell>
          <cell r="I4818" t="str">
            <v>משרד</v>
          </cell>
          <cell r="M4818" t="str">
            <v>מדרשת בן גוריון</v>
          </cell>
          <cell r="N4818">
            <v>0</v>
          </cell>
          <cell r="P4818" t="str">
            <v>רמת נגב</v>
          </cell>
          <cell r="AR4818" t="str">
            <v>יסודי</v>
          </cell>
        </row>
        <row r="4819">
          <cell r="B4819">
            <v>26559500</v>
          </cell>
          <cell r="I4819" t="str">
            <v>בעלות</v>
          </cell>
          <cell r="M4819" t="str">
            <v>אשדוד</v>
          </cell>
          <cell r="N4819">
            <v>0</v>
          </cell>
          <cell r="P4819" t="str">
            <v>אשדוד</v>
          </cell>
          <cell r="AR4819" t="str">
            <v>חט"ע</v>
          </cell>
        </row>
        <row r="4820">
          <cell r="B4820">
            <v>26561647</v>
          </cell>
          <cell r="I4820" t="str">
            <v>משרד</v>
          </cell>
          <cell r="M4820" t="str">
            <v>חורה</v>
          </cell>
          <cell r="N4820">
            <v>0</v>
          </cell>
          <cell r="P4820" t="str">
            <v>חורה</v>
          </cell>
          <cell r="AR4820" t="str">
            <v>יסודי</v>
          </cell>
        </row>
        <row r="4821">
          <cell r="B4821">
            <v>26561647</v>
          </cell>
          <cell r="I4821" t="str">
            <v>משרד</v>
          </cell>
          <cell r="M4821" t="str">
            <v>חורה</v>
          </cell>
          <cell r="N4821">
            <v>0</v>
          </cell>
          <cell r="P4821" t="str">
            <v>חורה</v>
          </cell>
          <cell r="AR4821" t="str">
            <v>יסודי</v>
          </cell>
        </row>
        <row r="4822">
          <cell r="B4822">
            <v>26563189</v>
          </cell>
          <cell r="I4822" t="str">
            <v>משרד</v>
          </cell>
          <cell r="M4822" t="str">
            <v>ערערה-בנגב</v>
          </cell>
          <cell r="N4822">
            <v>0</v>
          </cell>
          <cell r="P4822" t="str">
            <v>ערערה בנגב</v>
          </cell>
          <cell r="AR4822" t="str">
            <v>יסודי</v>
          </cell>
        </row>
        <row r="4823">
          <cell r="B4823">
            <v>26565549</v>
          </cell>
          <cell r="I4823" t="str">
            <v>משרד</v>
          </cell>
          <cell r="M4823" t="str">
            <v>תל שבע</v>
          </cell>
          <cell r="N4823">
            <v>0</v>
          </cell>
          <cell r="P4823" t="str">
            <v>תל שבע</v>
          </cell>
          <cell r="AR4823" t="str">
            <v>חט"ב</v>
          </cell>
        </row>
        <row r="4824">
          <cell r="B4824">
            <v>26566885</v>
          </cell>
          <cell r="I4824" t="str">
            <v>משרד</v>
          </cell>
          <cell r="M4824" t="str">
            <v>אעצם (שבט)</v>
          </cell>
          <cell r="N4824">
            <v>0</v>
          </cell>
          <cell r="P4824" t="str">
            <v>נווה מדבר</v>
          </cell>
          <cell r="AR4824" t="str">
            <v>יסודי</v>
          </cell>
        </row>
        <row r="4825">
          <cell r="B4825">
            <v>26571679</v>
          </cell>
          <cell r="I4825" t="str">
            <v>משרד</v>
          </cell>
          <cell r="M4825" t="str">
            <v>דריג'את</v>
          </cell>
          <cell r="N4825">
            <v>0</v>
          </cell>
          <cell r="P4825" t="str">
            <v>אל קסום</v>
          </cell>
          <cell r="AR4825" t="str">
            <v>גנ"י</v>
          </cell>
        </row>
        <row r="4826">
          <cell r="B4826">
            <v>26572917</v>
          </cell>
          <cell r="I4826" t="str">
            <v>משרד</v>
          </cell>
          <cell r="M4826" t="str">
            <v>לקיה</v>
          </cell>
          <cell r="N4826">
            <v>0</v>
          </cell>
          <cell r="P4826" t="str">
            <v>לקיה</v>
          </cell>
          <cell r="AR4826" t="str">
            <v>חט"ב</v>
          </cell>
        </row>
        <row r="4827">
          <cell r="B4827">
            <v>26575407</v>
          </cell>
          <cell r="I4827" t="str">
            <v>משרד</v>
          </cell>
          <cell r="M4827" t="str">
            <v>תל שבע</v>
          </cell>
          <cell r="N4827">
            <v>0</v>
          </cell>
          <cell r="P4827" t="str">
            <v>תל שבע</v>
          </cell>
          <cell r="AR4827" t="str">
            <v>יסודי</v>
          </cell>
        </row>
        <row r="4828">
          <cell r="B4828">
            <v>26575852</v>
          </cell>
          <cell r="I4828" t="str">
            <v>משרד</v>
          </cell>
          <cell r="M4828" t="str">
            <v>תראבין א-צאנע(ישוב)</v>
          </cell>
          <cell r="N4828">
            <v>0</v>
          </cell>
          <cell r="P4828" t="str">
            <v>אל קסום</v>
          </cell>
          <cell r="AR4828" t="str">
            <v>חט"ב</v>
          </cell>
        </row>
        <row r="4829">
          <cell r="B4829">
            <v>26576967</v>
          </cell>
          <cell r="I4829" t="str">
            <v>בעלות</v>
          </cell>
          <cell r="M4829" t="str">
            <v>רהט</v>
          </cell>
          <cell r="N4829">
            <v>0</v>
          </cell>
          <cell r="P4829" t="str">
            <v>רהט</v>
          </cell>
          <cell r="AR4829" t="str">
            <v>חט"ע</v>
          </cell>
        </row>
        <row r="4830">
          <cell r="B4830">
            <v>26577643</v>
          </cell>
          <cell r="I4830" t="str">
            <v>משרד</v>
          </cell>
          <cell r="M4830" t="str">
            <v>מולדה</v>
          </cell>
          <cell r="N4830">
            <v>0</v>
          </cell>
          <cell r="P4830" t="str">
            <v>אל קסום</v>
          </cell>
          <cell r="AR4830" t="str">
            <v>יסודי</v>
          </cell>
        </row>
        <row r="4831">
          <cell r="B4831">
            <v>26577882</v>
          </cell>
          <cell r="I4831" t="str">
            <v>משרד</v>
          </cell>
          <cell r="M4831" t="str">
            <v>תל שבע</v>
          </cell>
          <cell r="N4831">
            <v>0</v>
          </cell>
          <cell r="P4831" t="str">
            <v>תל שבע</v>
          </cell>
          <cell r="AR4831" t="str">
            <v>יסודי</v>
          </cell>
        </row>
        <row r="4832">
          <cell r="B4832">
            <v>26577882</v>
          </cell>
          <cell r="I4832" t="str">
            <v>משרד</v>
          </cell>
          <cell r="M4832" t="str">
            <v>תל שבע</v>
          </cell>
          <cell r="N4832">
            <v>0</v>
          </cell>
          <cell r="P4832" t="str">
            <v>תל שבע</v>
          </cell>
          <cell r="AR4832" t="str">
            <v>יסודי</v>
          </cell>
        </row>
        <row r="4833">
          <cell r="B4833">
            <v>26587550</v>
          </cell>
          <cell r="I4833" t="str">
            <v>משרד</v>
          </cell>
          <cell r="M4833" t="str">
            <v>אופקים</v>
          </cell>
          <cell r="N4833">
            <v>0</v>
          </cell>
          <cell r="P4833" t="str">
            <v>אופקים</v>
          </cell>
          <cell r="AR4833" t="str">
            <v>גנ"י</v>
          </cell>
        </row>
        <row r="4834">
          <cell r="B4834">
            <v>26594812</v>
          </cell>
          <cell r="I4834" t="str">
            <v>בעלות</v>
          </cell>
          <cell r="M4834" t="str">
            <v>ירוחם</v>
          </cell>
          <cell r="N4834">
            <v>0</v>
          </cell>
          <cell r="P4834" t="str">
            <v>ירוחם</v>
          </cell>
          <cell r="AR4834" t="str">
            <v>חט"ע</v>
          </cell>
        </row>
        <row r="4835">
          <cell r="B4835">
            <v>26597187</v>
          </cell>
          <cell r="I4835" t="str">
            <v>משרד</v>
          </cell>
          <cell r="M4835" t="str">
            <v>ערערה-בנגב</v>
          </cell>
          <cell r="N4835">
            <v>0</v>
          </cell>
          <cell r="P4835" t="str">
            <v>ערערה בנגב</v>
          </cell>
          <cell r="AR4835" t="str">
            <v>חט"ב</v>
          </cell>
        </row>
        <row r="4836">
          <cell r="B4836">
            <v>26599605</v>
          </cell>
          <cell r="I4836" t="str">
            <v>משרד</v>
          </cell>
          <cell r="M4836" t="str">
            <v>רהט</v>
          </cell>
          <cell r="N4836">
            <v>0</v>
          </cell>
          <cell r="P4836" t="str">
            <v>רהט</v>
          </cell>
          <cell r="AR4836" t="str">
            <v>חט"ב</v>
          </cell>
        </row>
        <row r="4837">
          <cell r="B4837">
            <v>26600593</v>
          </cell>
          <cell r="I4837" t="str">
            <v>משרד</v>
          </cell>
          <cell r="M4837" t="str">
            <v>אל סייד</v>
          </cell>
          <cell r="N4837">
            <v>0</v>
          </cell>
          <cell r="P4837" t="str">
            <v>אל קסום</v>
          </cell>
          <cell r="AR4837" t="str">
            <v>יסודי</v>
          </cell>
        </row>
        <row r="4838">
          <cell r="B4838">
            <v>26600890</v>
          </cell>
          <cell r="I4838" t="str">
            <v>משרד</v>
          </cell>
          <cell r="M4838" t="str">
            <v>אבו קרינאת (יישוב)</v>
          </cell>
          <cell r="N4838">
            <v>0</v>
          </cell>
          <cell r="P4838" t="str">
            <v>נווה מדבר</v>
          </cell>
          <cell r="AR4838" t="str">
            <v>יסודי</v>
          </cell>
        </row>
        <row r="4839">
          <cell r="B4839">
            <v>26602177</v>
          </cell>
          <cell r="I4839" t="str">
            <v>משרד</v>
          </cell>
          <cell r="M4839" t="str">
            <v>חורה</v>
          </cell>
          <cell r="N4839">
            <v>0</v>
          </cell>
          <cell r="P4839" t="str">
            <v>חורה</v>
          </cell>
          <cell r="AR4839" t="str">
            <v>חט"ב</v>
          </cell>
        </row>
        <row r="4840">
          <cell r="B4840">
            <v>26607432</v>
          </cell>
          <cell r="I4840" t="str">
            <v>משרד</v>
          </cell>
          <cell r="M4840" t="str">
            <v>ערערה-בנגב</v>
          </cell>
          <cell r="N4840">
            <v>0</v>
          </cell>
          <cell r="P4840" t="str">
            <v>ערערה בנגב</v>
          </cell>
          <cell r="AR4840" t="str">
            <v>חט"ב</v>
          </cell>
        </row>
        <row r="4841">
          <cell r="B4841">
            <v>26609735</v>
          </cell>
          <cell r="I4841" t="str">
            <v>בעלות</v>
          </cell>
          <cell r="M4841" t="str">
            <v>אילת</v>
          </cell>
          <cell r="N4841">
            <v>0</v>
          </cell>
          <cell r="P4841" t="str">
            <v>אילת</v>
          </cell>
          <cell r="AR4841" t="str">
            <v>חט"ע</v>
          </cell>
        </row>
        <row r="4842">
          <cell r="B4842">
            <v>26609974</v>
          </cell>
          <cell r="I4842" t="str">
            <v>בעלות</v>
          </cell>
          <cell r="M4842" t="str">
            <v>אילת</v>
          </cell>
          <cell r="N4842">
            <v>0</v>
          </cell>
          <cell r="P4842" t="str">
            <v>אילת</v>
          </cell>
          <cell r="AR4842" t="str">
            <v>חט"ע</v>
          </cell>
        </row>
        <row r="4843">
          <cell r="B4843">
            <v>26609974</v>
          </cell>
          <cell r="I4843" t="str">
            <v>משרד</v>
          </cell>
          <cell r="M4843" t="str">
            <v>אילת</v>
          </cell>
          <cell r="N4843">
            <v>0</v>
          </cell>
          <cell r="P4843" t="str">
            <v>אילת</v>
          </cell>
          <cell r="AR4843" t="str">
            <v>חט"ב</v>
          </cell>
        </row>
        <row r="4844">
          <cell r="B4844">
            <v>26610154</v>
          </cell>
          <cell r="I4844" t="str">
            <v>משרד</v>
          </cell>
          <cell r="M4844" t="str">
            <v>אילת</v>
          </cell>
          <cell r="N4844">
            <v>0</v>
          </cell>
          <cell r="P4844" t="str">
            <v>אילת</v>
          </cell>
          <cell r="AR4844" t="str">
            <v>חט"ב</v>
          </cell>
        </row>
        <row r="4845">
          <cell r="B4845">
            <v>26610154</v>
          </cell>
          <cell r="I4845" t="str">
            <v>משרד</v>
          </cell>
          <cell r="M4845" t="str">
            <v>אילת</v>
          </cell>
          <cell r="N4845">
            <v>0</v>
          </cell>
          <cell r="P4845" t="str">
            <v>אילת</v>
          </cell>
          <cell r="AR4845" t="str">
            <v>חט"ב</v>
          </cell>
        </row>
        <row r="4846">
          <cell r="B4846">
            <v>26610295</v>
          </cell>
          <cell r="I4846" t="str">
            <v>משרד</v>
          </cell>
          <cell r="M4846" t="str">
            <v>אילת</v>
          </cell>
          <cell r="N4846">
            <v>0</v>
          </cell>
          <cell r="P4846" t="str">
            <v>אילת</v>
          </cell>
          <cell r="AR4846" t="str">
            <v>יסודי</v>
          </cell>
        </row>
        <row r="4847">
          <cell r="B4847">
            <v>26611673</v>
          </cell>
          <cell r="I4847" t="str">
            <v>משרד</v>
          </cell>
          <cell r="M4847" t="str">
            <v>אילת</v>
          </cell>
          <cell r="N4847">
            <v>0</v>
          </cell>
          <cell r="P4847" t="str">
            <v>אילת</v>
          </cell>
          <cell r="AR4847" t="str">
            <v>חט"ב</v>
          </cell>
        </row>
        <row r="4848">
          <cell r="B4848">
            <v>26611673</v>
          </cell>
          <cell r="I4848" t="str">
            <v>משרד</v>
          </cell>
          <cell r="M4848" t="str">
            <v>אילת</v>
          </cell>
          <cell r="N4848">
            <v>0</v>
          </cell>
          <cell r="P4848" t="str">
            <v>אילת</v>
          </cell>
          <cell r="AR4848" t="str">
            <v>חט"ע</v>
          </cell>
        </row>
        <row r="4849">
          <cell r="B4849">
            <v>26612929</v>
          </cell>
          <cell r="I4849" t="str">
            <v>בעלות</v>
          </cell>
          <cell r="M4849" t="str">
            <v>אשדוד</v>
          </cell>
          <cell r="N4849">
            <v>0</v>
          </cell>
          <cell r="P4849" t="str">
            <v>אשדוד</v>
          </cell>
          <cell r="AR4849" t="str">
            <v>חט"ע</v>
          </cell>
        </row>
        <row r="4850">
          <cell r="B4850">
            <v>26616540</v>
          </cell>
          <cell r="I4850" t="str">
            <v>משרד</v>
          </cell>
          <cell r="M4850" t="str">
            <v>קרית גת</v>
          </cell>
          <cell r="N4850">
            <v>0</v>
          </cell>
          <cell r="P4850" t="str">
            <v>קרית גת</v>
          </cell>
          <cell r="AR4850" t="str">
            <v>חט"ב</v>
          </cell>
        </row>
        <row r="4851">
          <cell r="B4851">
            <v>26618314</v>
          </cell>
          <cell r="I4851" t="str">
            <v>משרד</v>
          </cell>
          <cell r="M4851" t="str">
            <v>אשקלון</v>
          </cell>
          <cell r="N4851">
            <v>0</v>
          </cell>
          <cell r="P4851" t="str">
            <v>אשקלון</v>
          </cell>
          <cell r="AR4851" t="str">
            <v>יסודי</v>
          </cell>
        </row>
        <row r="4852">
          <cell r="B4852">
            <v>26618561</v>
          </cell>
          <cell r="I4852" t="str">
            <v>משרד</v>
          </cell>
          <cell r="M4852" t="str">
            <v>אילת</v>
          </cell>
          <cell r="N4852">
            <v>0</v>
          </cell>
          <cell r="P4852" t="str">
            <v>אילת</v>
          </cell>
          <cell r="AR4852" t="str">
            <v>חט"ב</v>
          </cell>
        </row>
        <row r="4853">
          <cell r="B4853">
            <v>26621490</v>
          </cell>
          <cell r="I4853" t="str">
            <v>משרד</v>
          </cell>
          <cell r="M4853" t="str">
            <v>תל שבע</v>
          </cell>
          <cell r="N4853">
            <v>0</v>
          </cell>
          <cell r="P4853" t="str">
            <v>תל שבע</v>
          </cell>
          <cell r="AR4853" t="str">
            <v>גנ"י</v>
          </cell>
        </row>
        <row r="4854">
          <cell r="B4854">
            <v>26621508</v>
          </cell>
          <cell r="I4854" t="str">
            <v>בעלות</v>
          </cell>
          <cell r="M4854" t="str">
            <v>רהט</v>
          </cell>
          <cell r="N4854">
            <v>0</v>
          </cell>
          <cell r="P4854" t="str">
            <v>רהט</v>
          </cell>
          <cell r="AR4854" t="str">
            <v>חט"ע</v>
          </cell>
        </row>
        <row r="4855">
          <cell r="B4855">
            <v>26627588</v>
          </cell>
          <cell r="I4855" t="str">
            <v>בעלות</v>
          </cell>
          <cell r="M4855" t="str">
            <v>אשדוד</v>
          </cell>
          <cell r="N4855">
            <v>0</v>
          </cell>
          <cell r="P4855" t="str">
            <v>אשדוד</v>
          </cell>
          <cell r="AR4855" t="str">
            <v>חט"ע</v>
          </cell>
        </row>
        <row r="4856">
          <cell r="B4856">
            <v>26627588</v>
          </cell>
          <cell r="I4856" t="str">
            <v>משרד</v>
          </cell>
          <cell r="M4856" t="str">
            <v>אשדוד</v>
          </cell>
          <cell r="N4856">
            <v>0</v>
          </cell>
          <cell r="P4856" t="str">
            <v>אשדוד</v>
          </cell>
          <cell r="AR4856" t="str">
            <v>חט"ב</v>
          </cell>
        </row>
        <row r="4857">
          <cell r="B4857">
            <v>26627927</v>
          </cell>
          <cell r="I4857" t="str">
            <v>משרד</v>
          </cell>
          <cell r="M4857" t="str">
            <v>דימונה</v>
          </cell>
          <cell r="N4857">
            <v>0</v>
          </cell>
          <cell r="P4857" t="str">
            <v>דימונה</v>
          </cell>
          <cell r="AR4857" t="str">
            <v>יסודי</v>
          </cell>
        </row>
        <row r="4858">
          <cell r="B4858">
            <v>26632679</v>
          </cell>
          <cell r="I4858" t="str">
            <v>בעלות</v>
          </cell>
          <cell r="M4858" t="str">
            <v>שגב-שלום</v>
          </cell>
          <cell r="N4858">
            <v>0</v>
          </cell>
          <cell r="P4858" t="str">
            <v>שגב שלום</v>
          </cell>
          <cell r="AR4858" t="str">
            <v>חט"ע</v>
          </cell>
        </row>
        <row r="4859">
          <cell r="B4859">
            <v>26715003</v>
          </cell>
          <cell r="I4859" t="str">
            <v>משרד</v>
          </cell>
          <cell r="M4859" t="str">
            <v>סוסיה</v>
          </cell>
          <cell r="N4859">
            <v>0</v>
          </cell>
          <cell r="P4859" t="str">
            <v>הר חברון</v>
          </cell>
          <cell r="AR4859" t="str">
            <v>יסודי</v>
          </cell>
        </row>
        <row r="4860">
          <cell r="B4860">
            <v>26740852</v>
          </cell>
          <cell r="I4860" t="str">
            <v>משרד</v>
          </cell>
          <cell r="M4860" t="str">
            <v>באר שבע</v>
          </cell>
          <cell r="N4860">
            <v>0</v>
          </cell>
          <cell r="P4860" t="str">
            <v>באר שבע</v>
          </cell>
          <cell r="AR4860" t="str">
            <v>יסודי</v>
          </cell>
        </row>
        <row r="4861">
          <cell r="B4861">
            <v>26740852</v>
          </cell>
          <cell r="I4861" t="str">
            <v>משרד</v>
          </cell>
          <cell r="M4861" t="str">
            <v>באר שבע</v>
          </cell>
          <cell r="N4861">
            <v>0</v>
          </cell>
          <cell r="P4861" t="str">
            <v>באר שבע</v>
          </cell>
          <cell r="AR4861" t="str">
            <v>חט"ב</v>
          </cell>
        </row>
        <row r="4862">
          <cell r="B4862">
            <v>26756130</v>
          </cell>
          <cell r="I4862" t="str">
            <v>משרד</v>
          </cell>
          <cell r="M4862" t="str">
            <v>קרית מלאכי</v>
          </cell>
          <cell r="N4862">
            <v>0</v>
          </cell>
          <cell r="P4862" t="str">
            <v>קרית מלאכי</v>
          </cell>
          <cell r="AR4862" t="str">
            <v>גנ"י</v>
          </cell>
        </row>
        <row r="4863">
          <cell r="B4863">
            <v>26759506</v>
          </cell>
          <cell r="I4863" t="str">
            <v>משרד</v>
          </cell>
          <cell r="M4863" t="str">
            <v>באר שבע</v>
          </cell>
          <cell r="N4863">
            <v>0</v>
          </cell>
          <cell r="P4863" t="str">
            <v>באר שבע</v>
          </cell>
          <cell r="AR4863" t="str">
            <v>חט"ב</v>
          </cell>
        </row>
        <row r="4864">
          <cell r="B4864">
            <v>26759506</v>
          </cell>
          <cell r="I4864" t="str">
            <v>משרד</v>
          </cell>
          <cell r="M4864" t="str">
            <v>באר שבע</v>
          </cell>
          <cell r="N4864">
            <v>0</v>
          </cell>
          <cell r="P4864" t="str">
            <v>באר שבע</v>
          </cell>
          <cell r="AR4864" t="str">
            <v>חט"ע</v>
          </cell>
        </row>
        <row r="4865">
          <cell r="B4865">
            <v>26778241</v>
          </cell>
          <cell r="I4865" t="str">
            <v>משרד</v>
          </cell>
          <cell r="M4865" t="str">
            <v>אשדוד</v>
          </cell>
          <cell r="N4865">
            <v>0</v>
          </cell>
          <cell r="P4865" t="str">
            <v>אשדוד</v>
          </cell>
          <cell r="AR4865" t="str">
            <v>חט"ב</v>
          </cell>
        </row>
        <row r="4866">
          <cell r="B4866">
            <v>26779371</v>
          </cell>
          <cell r="I4866" t="str">
            <v>בעלות</v>
          </cell>
          <cell r="M4866" t="str">
            <v>אשדוד</v>
          </cell>
          <cell r="N4866">
            <v>0</v>
          </cell>
          <cell r="P4866" t="str">
            <v>אשדוד</v>
          </cell>
          <cell r="AR4866" t="str">
            <v>חט"ע</v>
          </cell>
        </row>
        <row r="4867">
          <cell r="B4867">
            <v>26784900</v>
          </cell>
          <cell r="I4867" t="str">
            <v>משרד</v>
          </cell>
          <cell r="M4867" t="str">
            <v>אשקלון</v>
          </cell>
          <cell r="N4867">
            <v>0</v>
          </cell>
          <cell r="P4867" t="str">
            <v>אשקלון</v>
          </cell>
          <cell r="AR4867" t="str">
            <v>חט"ב</v>
          </cell>
        </row>
        <row r="4868">
          <cell r="B4868">
            <v>26784900</v>
          </cell>
          <cell r="I4868" t="str">
            <v>משרד</v>
          </cell>
          <cell r="M4868" t="str">
            <v>אשקלון</v>
          </cell>
          <cell r="N4868">
            <v>0</v>
          </cell>
          <cell r="P4868" t="str">
            <v>אשקלון</v>
          </cell>
          <cell r="AR4868" t="str">
            <v>חט"ע</v>
          </cell>
        </row>
        <row r="4869">
          <cell r="B4869">
            <v>26791327</v>
          </cell>
          <cell r="I4869" t="str">
            <v>משרד</v>
          </cell>
          <cell r="M4869"/>
          <cell r="N4869">
            <v>0</v>
          </cell>
          <cell r="P4869" t="str">
            <v>באר שבע</v>
          </cell>
          <cell r="AR4869" t="str">
            <v>חט"ב</v>
          </cell>
        </row>
        <row r="4870">
          <cell r="B4870">
            <v>26791327</v>
          </cell>
          <cell r="I4870" t="str">
            <v>משרד</v>
          </cell>
          <cell r="M4870" t="str">
            <v>נתיבות</v>
          </cell>
          <cell r="N4870">
            <v>0</v>
          </cell>
          <cell r="P4870" t="str">
            <v>נתיבות</v>
          </cell>
          <cell r="AR4870" t="str">
            <v>חט"ב</v>
          </cell>
        </row>
        <row r="4871">
          <cell r="B4871">
            <v>26799346</v>
          </cell>
          <cell r="I4871" t="str">
            <v>משרד</v>
          </cell>
          <cell r="M4871" t="str">
            <v>סוסיה</v>
          </cell>
          <cell r="N4871">
            <v>0</v>
          </cell>
          <cell r="P4871" t="str">
            <v>הר חברון</v>
          </cell>
          <cell r="AR4871" t="str">
            <v>יסודי</v>
          </cell>
        </row>
        <row r="4872">
          <cell r="B4872">
            <v>26804369</v>
          </cell>
          <cell r="I4872" t="str">
            <v>משרד</v>
          </cell>
          <cell r="M4872" t="str">
            <v>אשדוד</v>
          </cell>
          <cell r="N4872">
            <v>0</v>
          </cell>
          <cell r="P4872" t="str">
            <v>אשדוד</v>
          </cell>
          <cell r="AR4872" t="str">
            <v>יסודי</v>
          </cell>
        </row>
        <row r="4873">
          <cell r="B4873">
            <v>26804369</v>
          </cell>
          <cell r="I4873" t="str">
            <v>משרד</v>
          </cell>
          <cell r="M4873" t="str">
            <v>אשדוד</v>
          </cell>
          <cell r="N4873">
            <v>0</v>
          </cell>
          <cell r="P4873" t="str">
            <v>אשדוד</v>
          </cell>
          <cell r="AR4873" t="str">
            <v>יסודי</v>
          </cell>
        </row>
        <row r="4874">
          <cell r="B4874">
            <v>26804880</v>
          </cell>
          <cell r="I4874" t="str">
            <v>משרד</v>
          </cell>
          <cell r="M4874" t="str">
            <v>אשדוד</v>
          </cell>
          <cell r="N4874">
            <v>0</v>
          </cell>
          <cell r="P4874" t="str">
            <v>אשדוד</v>
          </cell>
          <cell r="AR4874" t="str">
            <v>גנ"י</v>
          </cell>
        </row>
        <row r="4875">
          <cell r="B4875">
            <v>26816629</v>
          </cell>
          <cell r="I4875" t="str">
            <v>משרד</v>
          </cell>
          <cell r="M4875" t="str">
            <v>באר שבע</v>
          </cell>
          <cell r="N4875">
            <v>0</v>
          </cell>
          <cell r="P4875" t="str">
            <v>באר שבע</v>
          </cell>
          <cell r="AR4875" t="str">
            <v>יסודי</v>
          </cell>
        </row>
        <row r="4876">
          <cell r="B4876">
            <v>26816629</v>
          </cell>
          <cell r="I4876" t="str">
            <v>משרד</v>
          </cell>
          <cell r="M4876" t="str">
            <v>קרית גת</v>
          </cell>
          <cell r="N4876">
            <v>0</v>
          </cell>
          <cell r="P4876" t="str">
            <v>קרית גת</v>
          </cell>
          <cell r="AR4876" t="str">
            <v>חט"ב</v>
          </cell>
        </row>
        <row r="4877">
          <cell r="B4877">
            <v>26843656</v>
          </cell>
          <cell r="I4877" t="str">
            <v>משרד</v>
          </cell>
          <cell r="M4877" t="str">
            <v>דימונה</v>
          </cell>
          <cell r="N4877">
            <v>0</v>
          </cell>
          <cell r="P4877" t="str">
            <v>דימונה</v>
          </cell>
          <cell r="AR4877" t="str">
            <v>יסודי</v>
          </cell>
        </row>
        <row r="4878">
          <cell r="B4878">
            <v>26843656</v>
          </cell>
          <cell r="I4878" t="str">
            <v>משרד</v>
          </cell>
          <cell r="M4878"/>
          <cell r="N4878">
            <v>0</v>
          </cell>
          <cell r="P4878" t="str">
            <v>באר שבע</v>
          </cell>
          <cell r="AR4878" t="str">
            <v>יסודי</v>
          </cell>
        </row>
        <row r="4879">
          <cell r="B4879">
            <v>26848366</v>
          </cell>
          <cell r="I4879" t="str">
            <v>בעלות</v>
          </cell>
          <cell r="M4879" t="str">
            <v>באר שבע</v>
          </cell>
          <cell r="N4879">
            <v>0</v>
          </cell>
          <cell r="P4879" t="str">
            <v>באר שבע</v>
          </cell>
          <cell r="AR4879" t="str">
            <v>חט"ע</v>
          </cell>
        </row>
        <row r="4880">
          <cell r="B4880">
            <v>26848911</v>
          </cell>
          <cell r="I4880" t="str">
            <v>משרד</v>
          </cell>
          <cell r="M4880" t="str">
            <v>אשדוד</v>
          </cell>
          <cell r="N4880">
            <v>0</v>
          </cell>
          <cell r="P4880" t="str">
            <v>אשדוד</v>
          </cell>
          <cell r="AR4880" t="str">
            <v>יסודי</v>
          </cell>
        </row>
        <row r="4881">
          <cell r="B4881">
            <v>26848911</v>
          </cell>
          <cell r="I4881" t="str">
            <v>משרד</v>
          </cell>
          <cell r="M4881"/>
          <cell r="N4881">
            <v>0</v>
          </cell>
          <cell r="P4881" t="str">
            <v>באר שבע</v>
          </cell>
          <cell r="AR4881" t="str">
            <v>יסודי</v>
          </cell>
        </row>
        <row r="4882">
          <cell r="B4882">
            <v>26855403</v>
          </cell>
          <cell r="I4882" t="str">
            <v>משרד</v>
          </cell>
          <cell r="M4882" t="str">
            <v>אילת</v>
          </cell>
          <cell r="N4882">
            <v>0</v>
          </cell>
          <cell r="P4882" t="str">
            <v>אילת</v>
          </cell>
          <cell r="AR4882" t="str">
            <v>חט"ב</v>
          </cell>
        </row>
        <row r="4883">
          <cell r="B4883">
            <v>26855403</v>
          </cell>
          <cell r="I4883" t="str">
            <v>משרד</v>
          </cell>
          <cell r="M4883" t="str">
            <v>אילת</v>
          </cell>
          <cell r="N4883">
            <v>0</v>
          </cell>
          <cell r="P4883" t="str">
            <v>אילת</v>
          </cell>
          <cell r="AR4883" t="str">
            <v>חט"ע</v>
          </cell>
        </row>
        <row r="4884">
          <cell r="B4884">
            <v>26862243</v>
          </cell>
          <cell r="I4884" t="str">
            <v>משרד</v>
          </cell>
          <cell r="M4884" t="str">
            <v>דימונה</v>
          </cell>
          <cell r="N4884">
            <v>0</v>
          </cell>
          <cell r="P4884" t="str">
            <v>דימונה</v>
          </cell>
          <cell r="AR4884" t="str">
            <v>גנ"י</v>
          </cell>
        </row>
        <row r="4885">
          <cell r="B4885">
            <v>26863209</v>
          </cell>
          <cell r="I4885" t="str">
            <v>משרד</v>
          </cell>
          <cell r="M4885" t="str">
            <v>באר שבע</v>
          </cell>
          <cell r="N4885">
            <v>0</v>
          </cell>
          <cell r="P4885" t="str">
            <v>באר שבע</v>
          </cell>
          <cell r="AR4885" t="str">
            <v>יסודי</v>
          </cell>
        </row>
        <row r="4886">
          <cell r="B4886">
            <v>26863209</v>
          </cell>
          <cell r="I4886" t="str">
            <v>משרד</v>
          </cell>
          <cell r="M4886" t="str">
            <v>באר שבע</v>
          </cell>
          <cell r="N4886">
            <v>0</v>
          </cell>
          <cell r="P4886" t="str">
            <v>באר שבע</v>
          </cell>
          <cell r="AR4886" t="str">
            <v>חט"ב</v>
          </cell>
        </row>
        <row r="4887">
          <cell r="B4887">
            <v>26871400</v>
          </cell>
          <cell r="I4887" t="str">
            <v>משרד</v>
          </cell>
          <cell r="M4887" t="str">
            <v>חורה</v>
          </cell>
          <cell r="N4887">
            <v>0</v>
          </cell>
          <cell r="P4887" t="str">
            <v>חורה</v>
          </cell>
          <cell r="AR4887" t="str">
            <v>חט"ב</v>
          </cell>
        </row>
        <row r="4888">
          <cell r="B4888">
            <v>26894261</v>
          </cell>
          <cell r="I4888" t="str">
            <v>משרד</v>
          </cell>
          <cell r="M4888" t="str">
            <v>אופקים</v>
          </cell>
          <cell r="N4888">
            <v>0</v>
          </cell>
          <cell r="P4888" t="str">
            <v>אופקים</v>
          </cell>
          <cell r="AR4888" t="str">
            <v>חט"ב</v>
          </cell>
        </row>
        <row r="4889">
          <cell r="B4889">
            <v>26898130</v>
          </cell>
          <cell r="I4889" t="str">
            <v>בעלות</v>
          </cell>
          <cell r="M4889" t="str">
            <v>אשדוד</v>
          </cell>
          <cell r="N4889">
            <v>0</v>
          </cell>
          <cell r="P4889" t="str">
            <v>אשדוד</v>
          </cell>
          <cell r="AR4889" t="str">
            <v>חט"ע</v>
          </cell>
        </row>
        <row r="4890">
          <cell r="B4890">
            <v>26898312</v>
          </cell>
          <cell r="I4890" t="str">
            <v>משרד</v>
          </cell>
          <cell r="M4890" t="str">
            <v>אשדוד</v>
          </cell>
          <cell r="N4890">
            <v>0</v>
          </cell>
          <cell r="P4890" t="str">
            <v>אשדוד</v>
          </cell>
          <cell r="AR4890" t="str">
            <v>חט"ב</v>
          </cell>
        </row>
        <row r="4891">
          <cell r="B4891">
            <v>26915751</v>
          </cell>
          <cell r="I4891" t="str">
            <v>משרד</v>
          </cell>
          <cell r="M4891" t="str">
            <v>אשדוד</v>
          </cell>
          <cell r="N4891">
            <v>0</v>
          </cell>
          <cell r="P4891" t="str">
            <v>אשדוד</v>
          </cell>
          <cell r="AR4891" t="str">
            <v>חט"ב</v>
          </cell>
        </row>
        <row r="4892">
          <cell r="B4892">
            <v>26915751</v>
          </cell>
          <cell r="I4892" t="str">
            <v>משרד</v>
          </cell>
          <cell r="M4892" t="str">
            <v>אשדוד</v>
          </cell>
          <cell r="N4892">
            <v>0</v>
          </cell>
          <cell r="P4892" t="str">
            <v>אשדוד</v>
          </cell>
          <cell r="AR4892" t="str">
            <v>חט"ע</v>
          </cell>
        </row>
        <row r="4893">
          <cell r="B4893">
            <v>26926055</v>
          </cell>
          <cell r="I4893" t="str">
            <v>משרד</v>
          </cell>
          <cell r="M4893" t="str">
            <v>אשדוד</v>
          </cell>
          <cell r="N4893">
            <v>0</v>
          </cell>
          <cell r="P4893" t="str">
            <v>אשדוד</v>
          </cell>
          <cell r="AR4893" t="str">
            <v>חט"ב</v>
          </cell>
        </row>
        <row r="4894">
          <cell r="B4894">
            <v>26926055</v>
          </cell>
          <cell r="I4894" t="str">
            <v>משרד</v>
          </cell>
          <cell r="M4894" t="str">
            <v>אשדוד</v>
          </cell>
          <cell r="N4894">
            <v>0</v>
          </cell>
          <cell r="P4894" t="str">
            <v>אשדוד</v>
          </cell>
          <cell r="AR4894" t="str">
            <v>חט"ע</v>
          </cell>
        </row>
        <row r="4895">
          <cell r="B4895">
            <v>26933911</v>
          </cell>
          <cell r="I4895" t="str">
            <v>משרד</v>
          </cell>
          <cell r="M4895" t="str">
            <v>בית הגדי</v>
          </cell>
          <cell r="N4895">
            <v>0</v>
          </cell>
          <cell r="P4895" t="str">
            <v>שדות נגב עזתה</v>
          </cell>
          <cell r="AR4895" t="str">
            <v>יסודי</v>
          </cell>
        </row>
        <row r="4896">
          <cell r="B4896">
            <v>26941435</v>
          </cell>
          <cell r="I4896" t="str">
            <v>משרד</v>
          </cell>
          <cell r="M4896" t="str">
            <v>קרית מלאכי</v>
          </cell>
          <cell r="N4896">
            <v>0</v>
          </cell>
          <cell r="P4896" t="str">
            <v>קרית מלאכי</v>
          </cell>
          <cell r="AR4896" t="str">
            <v>יסודי</v>
          </cell>
        </row>
        <row r="4897">
          <cell r="B4897">
            <v>26943753</v>
          </cell>
          <cell r="I4897" t="str">
            <v>בעלות</v>
          </cell>
          <cell r="M4897" t="str">
            <v>דימונה</v>
          </cell>
          <cell r="N4897">
            <v>0</v>
          </cell>
          <cell r="P4897" t="str">
            <v>דימונה</v>
          </cell>
          <cell r="AR4897" t="str">
            <v>חט"ע</v>
          </cell>
        </row>
        <row r="4898">
          <cell r="B4898">
            <v>26943753</v>
          </cell>
          <cell r="I4898" t="str">
            <v>משרד</v>
          </cell>
          <cell r="M4898" t="str">
            <v>דימונה</v>
          </cell>
          <cell r="N4898">
            <v>0</v>
          </cell>
          <cell r="P4898" t="str">
            <v>דימונה</v>
          </cell>
          <cell r="AR4898" t="str">
            <v>חט"ב</v>
          </cell>
        </row>
        <row r="4899">
          <cell r="B4899">
            <v>26943753</v>
          </cell>
          <cell r="I4899" t="str">
            <v>משרד</v>
          </cell>
          <cell r="M4899" t="str">
            <v>דימונה</v>
          </cell>
          <cell r="N4899">
            <v>0</v>
          </cell>
          <cell r="P4899" t="str">
            <v>דימונה</v>
          </cell>
          <cell r="AR4899" t="str">
            <v>חט"ב</v>
          </cell>
        </row>
        <row r="4900">
          <cell r="B4900">
            <v>26947499</v>
          </cell>
          <cell r="I4900" t="str">
            <v>בעלות</v>
          </cell>
          <cell r="M4900" t="str">
            <v>אשדוד</v>
          </cell>
          <cell r="N4900">
            <v>0</v>
          </cell>
          <cell r="P4900" t="str">
            <v>אשדוד</v>
          </cell>
          <cell r="AR4900" t="str">
            <v>חט"ע</v>
          </cell>
        </row>
        <row r="4901">
          <cell r="B4901">
            <v>26952770</v>
          </cell>
          <cell r="I4901" t="str">
            <v>משרד</v>
          </cell>
          <cell r="M4901" t="str">
            <v>באר שבע</v>
          </cell>
          <cell r="N4901">
            <v>0</v>
          </cell>
          <cell r="P4901" t="str">
            <v>באר שבע</v>
          </cell>
          <cell r="AR4901" t="str">
            <v>חט"ב</v>
          </cell>
        </row>
        <row r="4902">
          <cell r="B4902">
            <v>26952770</v>
          </cell>
          <cell r="I4902" t="str">
            <v>משרד</v>
          </cell>
          <cell r="M4902" t="str">
            <v>באר שבע</v>
          </cell>
          <cell r="N4902">
            <v>0</v>
          </cell>
          <cell r="P4902" t="str">
            <v>באר שבע</v>
          </cell>
          <cell r="AR4902" t="str">
            <v>חט"ע</v>
          </cell>
        </row>
        <row r="4903">
          <cell r="B4903">
            <v>26954842</v>
          </cell>
          <cell r="I4903" t="str">
            <v>משרד</v>
          </cell>
          <cell r="M4903" t="str">
            <v>שדרות</v>
          </cell>
          <cell r="N4903">
            <v>1</v>
          </cell>
          <cell r="P4903" t="str">
            <v>שדרות</v>
          </cell>
          <cell r="AR4903" t="str">
            <v>יסודי</v>
          </cell>
        </row>
        <row r="4904">
          <cell r="B4904">
            <v>26954842</v>
          </cell>
          <cell r="I4904" t="str">
            <v>משרד</v>
          </cell>
          <cell r="M4904" t="str">
            <v>שדרות</v>
          </cell>
          <cell r="N4904">
            <v>1</v>
          </cell>
          <cell r="P4904" t="str">
            <v>שדרות</v>
          </cell>
          <cell r="AR4904" t="str">
            <v>יסודי</v>
          </cell>
        </row>
        <row r="4905">
          <cell r="B4905">
            <v>26958215</v>
          </cell>
          <cell r="I4905" t="str">
            <v>משרד</v>
          </cell>
          <cell r="M4905" t="str">
            <v>שדרות</v>
          </cell>
          <cell r="N4905">
            <v>1</v>
          </cell>
          <cell r="P4905" t="str">
            <v>שדרות</v>
          </cell>
          <cell r="AR4905" t="str">
            <v>יסודי</v>
          </cell>
        </row>
        <row r="4906">
          <cell r="B4906">
            <v>26969394</v>
          </cell>
          <cell r="I4906" t="str">
            <v>משרד</v>
          </cell>
          <cell r="M4906" t="str">
            <v>באר שבע</v>
          </cell>
          <cell r="N4906">
            <v>0</v>
          </cell>
          <cell r="P4906" t="str">
            <v>באר שבע</v>
          </cell>
          <cell r="AR4906" t="str">
            <v>יסודי</v>
          </cell>
        </row>
        <row r="4907">
          <cell r="B4907">
            <v>26972109</v>
          </cell>
          <cell r="I4907" t="str">
            <v>בעלות</v>
          </cell>
          <cell r="M4907" t="str">
            <v>אשדוד</v>
          </cell>
          <cell r="N4907">
            <v>0</v>
          </cell>
          <cell r="P4907" t="str">
            <v>אשדוד</v>
          </cell>
          <cell r="AR4907" t="str">
            <v>חט"ע</v>
          </cell>
        </row>
        <row r="4908">
          <cell r="B4908">
            <v>26972109</v>
          </cell>
          <cell r="I4908" t="str">
            <v>בעלות</v>
          </cell>
          <cell r="M4908" t="str">
            <v>אשדוד</v>
          </cell>
          <cell r="N4908">
            <v>0</v>
          </cell>
          <cell r="P4908" t="str">
            <v>אשדוד</v>
          </cell>
          <cell r="AR4908" t="str">
            <v>חט"ע</v>
          </cell>
        </row>
        <row r="4909">
          <cell r="B4909">
            <v>26972109</v>
          </cell>
          <cell r="I4909" t="str">
            <v>בעלות</v>
          </cell>
          <cell r="M4909" t="str">
            <v>אשדוד</v>
          </cell>
          <cell r="N4909">
            <v>0</v>
          </cell>
          <cell r="P4909" t="str">
            <v>אשדוד</v>
          </cell>
          <cell r="AR4909" t="str">
            <v>חט"ע</v>
          </cell>
        </row>
        <row r="4910">
          <cell r="B4910">
            <v>26987354</v>
          </cell>
          <cell r="I4910" t="str">
            <v>משרד</v>
          </cell>
          <cell r="M4910"/>
          <cell r="N4910">
            <v>0</v>
          </cell>
          <cell r="P4910" t="str">
            <v>באר שבע</v>
          </cell>
          <cell r="AR4910" t="str">
            <v>יסודי</v>
          </cell>
        </row>
        <row r="4911">
          <cell r="B4911">
            <v>26988063</v>
          </cell>
          <cell r="I4911" t="str">
            <v>משרד</v>
          </cell>
          <cell r="M4911" t="str">
            <v>אבן שמואל</v>
          </cell>
          <cell r="N4911">
            <v>0</v>
          </cell>
          <cell r="P4911" t="str">
            <v>שפיר</v>
          </cell>
          <cell r="AR4911" t="str">
            <v>יסודי</v>
          </cell>
        </row>
        <row r="4912">
          <cell r="B4912">
            <v>26988063</v>
          </cell>
          <cell r="I4912" t="str">
            <v>משרד</v>
          </cell>
          <cell r="M4912" t="str">
            <v>ברכיה</v>
          </cell>
          <cell r="N4912">
            <v>0</v>
          </cell>
          <cell r="P4912" t="str">
            <v>חוף אשקלון</v>
          </cell>
          <cell r="AR4912" t="str">
            <v>יסודי</v>
          </cell>
        </row>
        <row r="4913">
          <cell r="B4913">
            <v>27008838</v>
          </cell>
          <cell r="I4913" t="str">
            <v>משרד</v>
          </cell>
          <cell r="M4913" t="str">
            <v>אשדוד</v>
          </cell>
          <cell r="N4913">
            <v>0</v>
          </cell>
          <cell r="P4913" t="str">
            <v>אשדוד</v>
          </cell>
          <cell r="AR4913" t="str">
            <v>גנ"י</v>
          </cell>
        </row>
        <row r="4914">
          <cell r="B4914">
            <v>27020643</v>
          </cell>
          <cell r="I4914" t="str">
            <v>משרד</v>
          </cell>
          <cell r="M4914" t="str">
            <v>באר שבע</v>
          </cell>
          <cell r="N4914">
            <v>0</v>
          </cell>
          <cell r="P4914" t="str">
            <v>באר שבע</v>
          </cell>
          <cell r="AR4914" t="str">
            <v>חט"ב</v>
          </cell>
        </row>
        <row r="4915">
          <cell r="B4915">
            <v>27020643</v>
          </cell>
          <cell r="I4915" t="str">
            <v>משרד</v>
          </cell>
          <cell r="M4915" t="str">
            <v>באר שבע</v>
          </cell>
          <cell r="N4915">
            <v>0</v>
          </cell>
          <cell r="P4915" t="str">
            <v>באר שבע</v>
          </cell>
          <cell r="AR4915" t="str">
            <v>חט"ע</v>
          </cell>
        </row>
        <row r="4916">
          <cell r="B4916">
            <v>27020882</v>
          </cell>
          <cell r="I4916" t="str">
            <v>בעלות</v>
          </cell>
          <cell r="M4916" t="str">
            <v>דימונה</v>
          </cell>
          <cell r="N4916">
            <v>0</v>
          </cell>
          <cell r="P4916" t="str">
            <v>דימונה</v>
          </cell>
          <cell r="AR4916" t="str">
            <v>חט"ב</v>
          </cell>
        </row>
        <row r="4917">
          <cell r="B4917">
            <v>27021831</v>
          </cell>
          <cell r="I4917" t="str">
            <v>משרד</v>
          </cell>
          <cell r="M4917" t="str">
            <v>אשדוד</v>
          </cell>
          <cell r="N4917">
            <v>0</v>
          </cell>
          <cell r="P4917" t="str">
            <v>אשדוד</v>
          </cell>
          <cell r="AR4917" t="str">
            <v>יסודי</v>
          </cell>
        </row>
        <row r="4918">
          <cell r="B4918">
            <v>27021831</v>
          </cell>
          <cell r="I4918" t="str">
            <v>משרד</v>
          </cell>
          <cell r="M4918" t="str">
            <v>אשדוד</v>
          </cell>
          <cell r="N4918">
            <v>0</v>
          </cell>
          <cell r="P4918" t="str">
            <v>אשדוד</v>
          </cell>
          <cell r="AR4918" t="str">
            <v>יסודי</v>
          </cell>
        </row>
        <row r="4919">
          <cell r="B4919">
            <v>27021831</v>
          </cell>
          <cell r="I4919" t="str">
            <v>משרד</v>
          </cell>
          <cell r="M4919"/>
          <cell r="N4919">
            <v>0</v>
          </cell>
          <cell r="P4919" t="str">
            <v>באר שבע</v>
          </cell>
          <cell r="AR4919" t="str">
            <v>יסודי</v>
          </cell>
        </row>
        <row r="4920">
          <cell r="B4920">
            <v>27034370</v>
          </cell>
          <cell r="I4920" t="str">
            <v>משרד</v>
          </cell>
          <cell r="M4920" t="str">
            <v>ערד</v>
          </cell>
          <cell r="N4920">
            <v>0</v>
          </cell>
          <cell r="P4920" t="str">
            <v>ערד</v>
          </cell>
          <cell r="AR4920" t="str">
            <v>יסודי</v>
          </cell>
        </row>
        <row r="4921">
          <cell r="B4921">
            <v>27034370</v>
          </cell>
          <cell r="I4921" t="str">
            <v>משרד</v>
          </cell>
          <cell r="M4921" t="str">
            <v>ערד</v>
          </cell>
          <cell r="N4921">
            <v>0</v>
          </cell>
          <cell r="P4921" t="str">
            <v>ערד</v>
          </cell>
          <cell r="AR4921" t="str">
            <v>חט"ב</v>
          </cell>
        </row>
        <row r="4922">
          <cell r="B4922">
            <v>27034370</v>
          </cell>
          <cell r="I4922" t="str">
            <v>משרד</v>
          </cell>
          <cell r="M4922" t="str">
            <v>ערד</v>
          </cell>
          <cell r="N4922">
            <v>0</v>
          </cell>
          <cell r="P4922" t="str">
            <v>ערד</v>
          </cell>
          <cell r="AR4922" t="str">
            <v>חט"ע</v>
          </cell>
        </row>
        <row r="4923">
          <cell r="B4923">
            <v>27040930</v>
          </cell>
          <cell r="I4923" t="str">
            <v>בעלות</v>
          </cell>
          <cell r="M4923" t="str">
            <v>אשדוד</v>
          </cell>
          <cell r="N4923">
            <v>0</v>
          </cell>
          <cell r="P4923" t="str">
            <v>אשדוד</v>
          </cell>
          <cell r="AR4923" t="str">
            <v>חט"ע</v>
          </cell>
        </row>
        <row r="4924">
          <cell r="B4924">
            <v>27045475</v>
          </cell>
          <cell r="I4924" t="str">
            <v>משרד</v>
          </cell>
          <cell r="M4924" t="str">
            <v>נתיבות</v>
          </cell>
          <cell r="N4924">
            <v>0</v>
          </cell>
          <cell r="P4924" t="str">
            <v>נתיבות</v>
          </cell>
          <cell r="AR4924" t="str">
            <v>יסודי</v>
          </cell>
        </row>
        <row r="4925">
          <cell r="B4925">
            <v>27045533</v>
          </cell>
          <cell r="I4925" t="str">
            <v>משרד</v>
          </cell>
          <cell r="M4925"/>
          <cell r="N4925">
            <v>0</v>
          </cell>
          <cell r="P4925" t="str">
            <v>באר שבע</v>
          </cell>
          <cell r="AR4925" t="str">
            <v>חט"ב</v>
          </cell>
        </row>
        <row r="4926">
          <cell r="B4926">
            <v>27045533</v>
          </cell>
          <cell r="I4926" t="str">
            <v>משרד</v>
          </cell>
          <cell r="M4926"/>
          <cell r="N4926">
            <v>0</v>
          </cell>
          <cell r="P4926" t="str">
            <v>באר שבע</v>
          </cell>
          <cell r="AR4926" t="str">
            <v>חט"ע</v>
          </cell>
        </row>
        <row r="4927">
          <cell r="B4927">
            <v>27061712</v>
          </cell>
          <cell r="I4927" t="str">
            <v>בעלות</v>
          </cell>
          <cell r="M4927" t="str">
            <v>אילת</v>
          </cell>
          <cell r="N4927">
            <v>0</v>
          </cell>
          <cell r="P4927" t="str">
            <v>אילת</v>
          </cell>
          <cell r="AR4927" t="str">
            <v>חט"ע</v>
          </cell>
        </row>
        <row r="4928">
          <cell r="B4928">
            <v>27061712</v>
          </cell>
          <cell r="I4928" t="str">
            <v>בעלות</v>
          </cell>
          <cell r="M4928" t="str">
            <v>אילת</v>
          </cell>
          <cell r="N4928">
            <v>0</v>
          </cell>
          <cell r="P4928" t="str">
            <v>אילת</v>
          </cell>
          <cell r="AR4928" t="str">
            <v>חט"ע</v>
          </cell>
        </row>
        <row r="4929">
          <cell r="B4929">
            <v>27068170</v>
          </cell>
          <cell r="I4929" t="str">
            <v>משרד</v>
          </cell>
          <cell r="M4929" t="str">
            <v>באר שבע</v>
          </cell>
          <cell r="N4929">
            <v>0</v>
          </cell>
          <cell r="P4929" t="str">
            <v>באר שבע</v>
          </cell>
          <cell r="AR4929" t="str">
            <v>יסודי</v>
          </cell>
        </row>
        <row r="4930">
          <cell r="B4930">
            <v>27068170</v>
          </cell>
          <cell r="I4930" t="str">
            <v>משרד</v>
          </cell>
          <cell r="M4930"/>
          <cell r="N4930">
            <v>0</v>
          </cell>
          <cell r="P4930" t="str">
            <v>באר שבע</v>
          </cell>
          <cell r="AR4930" t="str">
            <v>יסודי</v>
          </cell>
        </row>
        <row r="4931">
          <cell r="B4931">
            <v>27069749</v>
          </cell>
          <cell r="I4931" t="str">
            <v>משרד</v>
          </cell>
          <cell r="M4931" t="str">
            <v>קרית גת</v>
          </cell>
          <cell r="N4931">
            <v>0</v>
          </cell>
          <cell r="P4931" t="str">
            <v>קרית גת</v>
          </cell>
          <cell r="AR4931" t="str">
            <v>יסודי</v>
          </cell>
        </row>
        <row r="4932">
          <cell r="B4932">
            <v>27080928</v>
          </cell>
          <cell r="I4932" t="str">
            <v>משרד</v>
          </cell>
          <cell r="M4932" t="str">
            <v>באר שבע</v>
          </cell>
          <cell r="N4932">
            <v>0</v>
          </cell>
          <cell r="P4932" t="str">
            <v>באר שבע</v>
          </cell>
          <cell r="AR4932" t="str">
            <v>חט"ב</v>
          </cell>
        </row>
        <row r="4933">
          <cell r="B4933">
            <v>27082973</v>
          </cell>
          <cell r="I4933" t="str">
            <v>משרד</v>
          </cell>
          <cell r="M4933" t="str">
            <v>אשדוד</v>
          </cell>
          <cell r="N4933">
            <v>0</v>
          </cell>
          <cell r="P4933" t="str">
            <v>אשדוד</v>
          </cell>
          <cell r="AR4933" t="str">
            <v>גנ"י</v>
          </cell>
        </row>
        <row r="4934">
          <cell r="B4934">
            <v>27082973</v>
          </cell>
          <cell r="I4934" t="str">
            <v>משרד</v>
          </cell>
          <cell r="M4934" t="str">
            <v>אשדוד</v>
          </cell>
          <cell r="N4934">
            <v>0</v>
          </cell>
          <cell r="P4934" t="str">
            <v>אשדוד</v>
          </cell>
          <cell r="AR4934" t="str">
            <v>גנ"י</v>
          </cell>
        </row>
        <row r="4935">
          <cell r="B4935">
            <v>27082973</v>
          </cell>
          <cell r="I4935" t="str">
            <v>משרד</v>
          </cell>
          <cell r="M4935" t="str">
            <v>אשדוד</v>
          </cell>
          <cell r="N4935">
            <v>0</v>
          </cell>
          <cell r="P4935" t="str">
            <v>אשדוד</v>
          </cell>
          <cell r="AR4935" t="str">
            <v>גנ"י</v>
          </cell>
        </row>
        <row r="4936">
          <cell r="B4936">
            <v>27082973</v>
          </cell>
          <cell r="I4936" t="str">
            <v>משרד</v>
          </cell>
          <cell r="M4936" t="str">
            <v>אשדוד</v>
          </cell>
          <cell r="N4936">
            <v>0</v>
          </cell>
          <cell r="P4936" t="str">
            <v>אשדוד</v>
          </cell>
          <cell r="AR4936" t="str">
            <v>גנ"י</v>
          </cell>
        </row>
        <row r="4937">
          <cell r="B4937">
            <v>27089473</v>
          </cell>
          <cell r="I4937" t="str">
            <v>בעלות</v>
          </cell>
          <cell r="M4937" t="str">
            <v>באר שבע</v>
          </cell>
          <cell r="N4937">
            <v>0</v>
          </cell>
          <cell r="P4937" t="str">
            <v>באר שבע</v>
          </cell>
          <cell r="AR4937" t="str">
            <v>חט"ע</v>
          </cell>
        </row>
        <row r="4938">
          <cell r="B4938">
            <v>27090687</v>
          </cell>
          <cell r="I4938" t="str">
            <v>משרד</v>
          </cell>
          <cell r="M4938" t="str">
            <v>באר שבע</v>
          </cell>
          <cell r="N4938">
            <v>0</v>
          </cell>
          <cell r="P4938" t="str">
            <v>באר שבע</v>
          </cell>
          <cell r="AR4938" t="str">
            <v>חט"ב</v>
          </cell>
        </row>
        <row r="4939">
          <cell r="B4939">
            <v>27090687</v>
          </cell>
          <cell r="I4939" t="str">
            <v>משרד</v>
          </cell>
          <cell r="M4939" t="str">
            <v>באר שבע</v>
          </cell>
          <cell r="N4939">
            <v>0</v>
          </cell>
          <cell r="P4939" t="str">
            <v>באר שבע</v>
          </cell>
          <cell r="AR4939" t="str">
            <v>חט"ע</v>
          </cell>
        </row>
        <row r="4940">
          <cell r="B4940">
            <v>27091081</v>
          </cell>
          <cell r="I4940" t="str">
            <v>משרד</v>
          </cell>
          <cell r="M4940" t="str">
            <v>אופקים</v>
          </cell>
          <cell r="N4940">
            <v>0</v>
          </cell>
          <cell r="P4940" t="str">
            <v>אופקים</v>
          </cell>
          <cell r="AR4940" t="str">
            <v>גנ"י</v>
          </cell>
        </row>
        <row r="4941">
          <cell r="B4941">
            <v>27091743</v>
          </cell>
          <cell r="I4941" t="str">
            <v>בעלות</v>
          </cell>
          <cell r="M4941" t="str">
            <v>באר שבע</v>
          </cell>
          <cell r="N4941">
            <v>0</v>
          </cell>
          <cell r="P4941" t="str">
            <v>באר שבע</v>
          </cell>
          <cell r="AR4941" t="str">
            <v>חט"ב</v>
          </cell>
        </row>
        <row r="4942">
          <cell r="B4942">
            <v>27091743</v>
          </cell>
          <cell r="I4942" t="str">
            <v>בעלות</v>
          </cell>
          <cell r="M4942" t="str">
            <v>באר שבע</v>
          </cell>
          <cell r="N4942">
            <v>0</v>
          </cell>
          <cell r="P4942" t="str">
            <v>באר שבע</v>
          </cell>
          <cell r="AR4942" t="str">
            <v>חט"ע</v>
          </cell>
        </row>
        <row r="4943">
          <cell r="B4943">
            <v>27092279</v>
          </cell>
          <cell r="I4943" t="str">
            <v>משרד</v>
          </cell>
          <cell r="M4943" t="str">
            <v>נתיבות</v>
          </cell>
          <cell r="N4943">
            <v>0</v>
          </cell>
          <cell r="P4943" t="str">
            <v>נתיבות</v>
          </cell>
          <cell r="AR4943" t="str">
            <v>יסודי</v>
          </cell>
        </row>
        <row r="4944">
          <cell r="B4944">
            <v>27092279</v>
          </cell>
          <cell r="I4944" t="str">
            <v>משרד</v>
          </cell>
          <cell r="M4944"/>
          <cell r="N4944">
            <v>0</v>
          </cell>
          <cell r="P4944" t="str">
            <v>באר שבע</v>
          </cell>
          <cell r="AR4944" t="str">
            <v>יסודי</v>
          </cell>
        </row>
        <row r="4945">
          <cell r="B4945">
            <v>27094085</v>
          </cell>
          <cell r="I4945" t="str">
            <v>בעלות</v>
          </cell>
          <cell r="M4945" t="str">
            <v>אשקלון</v>
          </cell>
          <cell r="N4945">
            <v>0</v>
          </cell>
          <cell r="P4945" t="str">
            <v>אשקלון</v>
          </cell>
          <cell r="AR4945" t="str">
            <v>חט"ע</v>
          </cell>
        </row>
        <row r="4946">
          <cell r="B4946">
            <v>27094192</v>
          </cell>
          <cell r="I4946" t="str">
            <v>משרד</v>
          </cell>
          <cell r="M4946" t="str">
            <v>אשדוד</v>
          </cell>
          <cell r="N4946">
            <v>0</v>
          </cell>
          <cell r="P4946" t="str">
            <v>אשדוד</v>
          </cell>
          <cell r="AR4946" t="str">
            <v>יסודי</v>
          </cell>
        </row>
        <row r="4947">
          <cell r="B4947">
            <v>27112564</v>
          </cell>
          <cell r="I4947" t="str">
            <v>משרד</v>
          </cell>
          <cell r="M4947" t="str">
            <v>אשקלון</v>
          </cell>
          <cell r="N4947">
            <v>0</v>
          </cell>
          <cell r="P4947" t="str">
            <v>אשקלון</v>
          </cell>
          <cell r="AR4947" t="str">
            <v>חט"ב</v>
          </cell>
        </row>
        <row r="4948">
          <cell r="B4948">
            <v>27112564</v>
          </cell>
          <cell r="I4948" t="str">
            <v>משרד</v>
          </cell>
          <cell r="M4948" t="str">
            <v>אשקלון</v>
          </cell>
          <cell r="N4948">
            <v>0</v>
          </cell>
          <cell r="P4948" t="str">
            <v>אשקלון</v>
          </cell>
          <cell r="AR4948" t="str">
            <v>חט"ע</v>
          </cell>
        </row>
        <row r="4949">
          <cell r="B4949">
            <v>27113372</v>
          </cell>
          <cell r="I4949" t="str">
            <v>משרד</v>
          </cell>
          <cell r="M4949" t="str">
            <v>גת (קיבוץ)</v>
          </cell>
          <cell r="N4949">
            <v>0</v>
          </cell>
          <cell r="P4949" t="str">
            <v>יואב</v>
          </cell>
          <cell r="AR4949" t="str">
            <v>גנ"י</v>
          </cell>
        </row>
        <row r="4950">
          <cell r="B4950">
            <v>27114248</v>
          </cell>
          <cell r="I4950" t="str">
            <v>בעלות</v>
          </cell>
          <cell r="M4950" t="str">
            <v>ירוחם</v>
          </cell>
          <cell r="N4950">
            <v>0</v>
          </cell>
          <cell r="P4950" t="str">
            <v>ירוחם</v>
          </cell>
          <cell r="AR4950" t="str">
            <v>חט"ע</v>
          </cell>
        </row>
        <row r="4951">
          <cell r="B4951">
            <v>27114248</v>
          </cell>
          <cell r="I4951" t="str">
            <v>משרד</v>
          </cell>
          <cell r="M4951" t="str">
            <v>ירוחם</v>
          </cell>
          <cell r="N4951">
            <v>0</v>
          </cell>
          <cell r="P4951" t="str">
            <v>ירוחם</v>
          </cell>
          <cell r="AR4951" t="str">
            <v>יסודי</v>
          </cell>
        </row>
        <row r="4952">
          <cell r="B4952">
            <v>27114248</v>
          </cell>
          <cell r="I4952" t="str">
            <v>משרד</v>
          </cell>
          <cell r="M4952" t="str">
            <v>ירוחם</v>
          </cell>
          <cell r="N4952">
            <v>0</v>
          </cell>
          <cell r="P4952" t="str">
            <v>ירוחם</v>
          </cell>
          <cell r="AR4952" t="str">
            <v>חט"ב</v>
          </cell>
        </row>
        <row r="4953">
          <cell r="B4953">
            <v>27119585</v>
          </cell>
          <cell r="I4953" t="str">
            <v>משרד</v>
          </cell>
          <cell r="M4953" t="str">
            <v>ערד</v>
          </cell>
          <cell r="N4953">
            <v>0</v>
          </cell>
          <cell r="P4953" t="str">
            <v>ערד</v>
          </cell>
          <cell r="AR4953" t="str">
            <v>גנ"י</v>
          </cell>
        </row>
        <row r="4954">
          <cell r="B4954">
            <v>27129006</v>
          </cell>
          <cell r="I4954" t="str">
            <v>משרד</v>
          </cell>
          <cell r="M4954" t="str">
            <v>אילת</v>
          </cell>
          <cell r="N4954">
            <v>0</v>
          </cell>
          <cell r="P4954" t="str">
            <v>אילת</v>
          </cell>
          <cell r="AR4954" t="str">
            <v>יסודי</v>
          </cell>
        </row>
        <row r="4955">
          <cell r="B4955">
            <v>27129048</v>
          </cell>
          <cell r="I4955" t="str">
            <v>משרד</v>
          </cell>
          <cell r="M4955" t="str">
            <v>באר שבע</v>
          </cell>
          <cell r="N4955">
            <v>0</v>
          </cell>
          <cell r="P4955" t="str">
            <v>באר שבע</v>
          </cell>
          <cell r="AR4955" t="str">
            <v>חט"ב</v>
          </cell>
        </row>
        <row r="4956">
          <cell r="B4956">
            <v>27131283</v>
          </cell>
          <cell r="I4956" t="str">
            <v>משרד</v>
          </cell>
          <cell r="M4956" t="str">
            <v>אילת</v>
          </cell>
          <cell r="N4956">
            <v>0</v>
          </cell>
          <cell r="P4956" t="str">
            <v>אילת</v>
          </cell>
          <cell r="AR4956" t="str">
            <v>גנ"י</v>
          </cell>
        </row>
        <row r="4957">
          <cell r="B4957">
            <v>27144161</v>
          </cell>
          <cell r="I4957" t="str">
            <v>משרד</v>
          </cell>
          <cell r="M4957" t="str">
            <v>באר שבע</v>
          </cell>
          <cell r="N4957">
            <v>0</v>
          </cell>
          <cell r="P4957" t="str">
            <v>באר שבע</v>
          </cell>
          <cell r="AR4957" t="str">
            <v>חט"ב</v>
          </cell>
        </row>
        <row r="4958">
          <cell r="B4958">
            <v>27144161</v>
          </cell>
          <cell r="I4958" t="str">
            <v>משרד</v>
          </cell>
          <cell r="M4958" t="str">
            <v>באר שבע</v>
          </cell>
          <cell r="N4958">
            <v>0</v>
          </cell>
          <cell r="P4958" t="str">
            <v>באר שבע</v>
          </cell>
          <cell r="AR4958" t="str">
            <v>יסודי</v>
          </cell>
        </row>
        <row r="4959">
          <cell r="B4959">
            <v>27147297</v>
          </cell>
          <cell r="I4959" t="str">
            <v>משרד</v>
          </cell>
          <cell r="M4959" t="str">
            <v>אשדוד</v>
          </cell>
          <cell r="N4959">
            <v>0</v>
          </cell>
          <cell r="P4959" t="str">
            <v>אשדוד</v>
          </cell>
          <cell r="AR4959" t="str">
            <v>גנ"י</v>
          </cell>
        </row>
        <row r="4960">
          <cell r="B4960">
            <v>27149194</v>
          </cell>
          <cell r="I4960" t="str">
            <v>בעלות</v>
          </cell>
          <cell r="M4960" t="str">
            <v>באר שבע</v>
          </cell>
          <cell r="N4960">
            <v>0</v>
          </cell>
          <cell r="P4960" t="str">
            <v>באר שבע</v>
          </cell>
          <cell r="AR4960" t="str">
            <v>חט"ע</v>
          </cell>
        </row>
        <row r="4961">
          <cell r="B4961">
            <v>27155712</v>
          </cell>
          <cell r="I4961" t="str">
            <v>משרד</v>
          </cell>
          <cell r="M4961" t="str">
            <v>אשדוד</v>
          </cell>
          <cell r="N4961">
            <v>0</v>
          </cell>
          <cell r="P4961" t="str">
            <v>אשדוד</v>
          </cell>
          <cell r="AR4961" t="str">
            <v>יסודי</v>
          </cell>
        </row>
        <row r="4962">
          <cell r="B4962">
            <v>27159904</v>
          </cell>
          <cell r="I4962" t="str">
            <v>משרד</v>
          </cell>
          <cell r="M4962" t="str">
            <v>אילת</v>
          </cell>
          <cell r="N4962">
            <v>0</v>
          </cell>
          <cell r="P4962" t="str">
            <v>אילת</v>
          </cell>
          <cell r="AR4962" t="str">
            <v>יסודי</v>
          </cell>
        </row>
        <row r="4963">
          <cell r="B4963">
            <v>27180009</v>
          </cell>
          <cell r="I4963" t="str">
            <v>משרד</v>
          </cell>
          <cell r="M4963" t="str">
            <v>אופקים</v>
          </cell>
          <cell r="N4963">
            <v>0</v>
          </cell>
          <cell r="P4963" t="str">
            <v>אופקים</v>
          </cell>
          <cell r="AR4963" t="str">
            <v>גנ"י</v>
          </cell>
        </row>
        <row r="4964">
          <cell r="B4964">
            <v>27182278</v>
          </cell>
          <cell r="I4964" t="str">
            <v>משרד</v>
          </cell>
          <cell r="M4964" t="str">
            <v>נתיבות</v>
          </cell>
          <cell r="N4964">
            <v>0</v>
          </cell>
          <cell r="P4964" t="str">
            <v>נתיבות</v>
          </cell>
          <cell r="AR4964" t="str">
            <v>יסודי</v>
          </cell>
        </row>
        <row r="4965">
          <cell r="B4965">
            <v>27187897</v>
          </cell>
          <cell r="I4965" t="str">
            <v>משרד</v>
          </cell>
          <cell r="M4965" t="str">
            <v>אילת</v>
          </cell>
          <cell r="N4965">
            <v>0</v>
          </cell>
          <cell r="P4965" t="str">
            <v>אילת</v>
          </cell>
          <cell r="AR4965" t="str">
            <v>יסודי</v>
          </cell>
        </row>
        <row r="4966">
          <cell r="B4966">
            <v>27187897</v>
          </cell>
          <cell r="I4966" t="str">
            <v>משרד</v>
          </cell>
          <cell r="M4966" t="str">
            <v>אילת</v>
          </cell>
          <cell r="N4966">
            <v>0</v>
          </cell>
          <cell r="P4966" t="str">
            <v>אילת</v>
          </cell>
          <cell r="AR4966" t="str">
            <v>יסודי</v>
          </cell>
        </row>
        <row r="4967">
          <cell r="B4967">
            <v>27188549</v>
          </cell>
          <cell r="I4967" t="str">
            <v>משרד</v>
          </cell>
          <cell r="M4967" t="str">
            <v>דימונה</v>
          </cell>
          <cell r="N4967">
            <v>0</v>
          </cell>
          <cell r="P4967" t="str">
            <v>דימונה</v>
          </cell>
          <cell r="AR4967" t="str">
            <v>יסודי</v>
          </cell>
        </row>
        <row r="4968">
          <cell r="B4968">
            <v>27188549</v>
          </cell>
          <cell r="I4968" t="str">
            <v>משרד</v>
          </cell>
          <cell r="M4968" t="str">
            <v>אילת</v>
          </cell>
          <cell r="N4968">
            <v>0</v>
          </cell>
          <cell r="P4968" t="str">
            <v>אילת</v>
          </cell>
          <cell r="AR4968" t="str">
            <v>יסודי</v>
          </cell>
        </row>
        <row r="4969">
          <cell r="B4969">
            <v>27198340</v>
          </cell>
          <cell r="I4969" t="str">
            <v>משרד</v>
          </cell>
          <cell r="M4969" t="str">
            <v>אשדוד</v>
          </cell>
          <cell r="N4969">
            <v>0</v>
          </cell>
          <cell r="P4969" t="str">
            <v>אשדוד</v>
          </cell>
          <cell r="AR4969" t="str">
            <v>חט"ב</v>
          </cell>
        </row>
        <row r="4970">
          <cell r="B4970">
            <v>27198340</v>
          </cell>
          <cell r="I4970" t="str">
            <v>משרד</v>
          </cell>
          <cell r="M4970" t="str">
            <v>אשדוד</v>
          </cell>
          <cell r="N4970">
            <v>0</v>
          </cell>
          <cell r="P4970" t="str">
            <v>אשדוד</v>
          </cell>
          <cell r="AR4970" t="str">
            <v>חט"ע</v>
          </cell>
        </row>
        <row r="4971">
          <cell r="B4971">
            <v>27199801</v>
          </cell>
          <cell r="I4971" t="str">
            <v>משרד</v>
          </cell>
          <cell r="M4971" t="str">
            <v>אילת</v>
          </cell>
          <cell r="N4971">
            <v>0</v>
          </cell>
          <cell r="P4971" t="str">
            <v>אילת</v>
          </cell>
          <cell r="AR4971" t="str">
            <v>גנ"י</v>
          </cell>
        </row>
        <row r="4972">
          <cell r="B4972">
            <v>27201946</v>
          </cell>
          <cell r="I4972" t="str">
            <v>בעלות</v>
          </cell>
          <cell r="M4972" t="str">
            <v>אשדוד</v>
          </cell>
          <cell r="N4972">
            <v>0</v>
          </cell>
          <cell r="P4972" t="str">
            <v>אשדוד</v>
          </cell>
          <cell r="AR4972" t="str">
            <v>חט"ע</v>
          </cell>
        </row>
        <row r="4973">
          <cell r="B4973">
            <v>27202241</v>
          </cell>
          <cell r="I4973" t="str">
            <v>משרד</v>
          </cell>
          <cell r="M4973" t="str">
            <v>משאבי שדה</v>
          </cell>
          <cell r="N4973">
            <v>0</v>
          </cell>
          <cell r="P4973" t="str">
            <v>רמת נגב</v>
          </cell>
          <cell r="AR4973" t="str">
            <v>יסודי</v>
          </cell>
        </row>
        <row r="4974">
          <cell r="B4974">
            <v>27202241</v>
          </cell>
          <cell r="I4974" t="str">
            <v>משרד</v>
          </cell>
          <cell r="M4974" t="str">
            <v>דימונה</v>
          </cell>
          <cell r="N4974">
            <v>0</v>
          </cell>
          <cell r="P4974" t="str">
            <v>דימונה</v>
          </cell>
          <cell r="AR4974" t="str">
            <v>יסודי</v>
          </cell>
        </row>
        <row r="4975">
          <cell r="B4975">
            <v>27202241</v>
          </cell>
          <cell r="I4975" t="str">
            <v>משרד</v>
          </cell>
          <cell r="M4975" t="str">
            <v>באר שבע</v>
          </cell>
          <cell r="N4975">
            <v>0</v>
          </cell>
          <cell r="P4975" t="str">
            <v>באר שבע</v>
          </cell>
          <cell r="AR4975" t="str">
            <v>יסודי</v>
          </cell>
        </row>
        <row r="4976">
          <cell r="B4976">
            <v>27202241</v>
          </cell>
          <cell r="I4976" t="str">
            <v>משרד</v>
          </cell>
          <cell r="M4976" t="str">
            <v>באר שבע</v>
          </cell>
          <cell r="N4976">
            <v>0</v>
          </cell>
          <cell r="P4976" t="str">
            <v>באר שבע</v>
          </cell>
          <cell r="AR4976" t="str">
            <v>חט"ב</v>
          </cell>
        </row>
        <row r="4977">
          <cell r="B4977">
            <v>27203405</v>
          </cell>
          <cell r="I4977" t="str">
            <v>משרד</v>
          </cell>
          <cell r="M4977" t="str">
            <v>קרית גת</v>
          </cell>
          <cell r="N4977">
            <v>0</v>
          </cell>
          <cell r="P4977" t="str">
            <v>קרית גת</v>
          </cell>
          <cell r="AR4977" t="str">
            <v>יסודי</v>
          </cell>
        </row>
        <row r="4978">
          <cell r="B4978">
            <v>27205236</v>
          </cell>
          <cell r="I4978" t="str">
            <v>משרד</v>
          </cell>
          <cell r="M4978" t="str">
            <v>באר שבע</v>
          </cell>
          <cell r="N4978">
            <v>0</v>
          </cell>
          <cell r="P4978" t="str">
            <v>באר שבע</v>
          </cell>
          <cell r="AR4978" t="str">
            <v>גנ"י</v>
          </cell>
        </row>
        <row r="4979">
          <cell r="B4979">
            <v>27205236</v>
          </cell>
          <cell r="I4979" t="str">
            <v>משרד</v>
          </cell>
          <cell r="M4979" t="str">
            <v>באר שבע</v>
          </cell>
          <cell r="N4979">
            <v>0</v>
          </cell>
          <cell r="P4979" t="str">
            <v>באר שבע</v>
          </cell>
          <cell r="AR4979" t="str">
            <v>גנ"י</v>
          </cell>
        </row>
        <row r="4980">
          <cell r="B4980">
            <v>27205236</v>
          </cell>
          <cell r="I4980" t="str">
            <v>משרד</v>
          </cell>
          <cell r="M4980" t="str">
            <v>באר שבע</v>
          </cell>
          <cell r="N4980">
            <v>0</v>
          </cell>
          <cell r="P4980" t="str">
            <v>באר שבע</v>
          </cell>
          <cell r="AR4980" t="str">
            <v>גנ"י</v>
          </cell>
        </row>
        <row r="4981">
          <cell r="B4981">
            <v>27205442</v>
          </cell>
          <cell r="I4981" t="str">
            <v>משרד</v>
          </cell>
          <cell r="M4981" t="str">
            <v>אשדוד</v>
          </cell>
          <cell r="N4981">
            <v>0</v>
          </cell>
          <cell r="P4981" t="str">
            <v>אשדוד</v>
          </cell>
          <cell r="AR4981" t="str">
            <v>חט"ב</v>
          </cell>
        </row>
        <row r="4982">
          <cell r="B4982">
            <v>27205491</v>
          </cell>
          <cell r="I4982" t="str">
            <v>משרד</v>
          </cell>
          <cell r="M4982" t="str">
            <v>אשקלון</v>
          </cell>
          <cell r="N4982">
            <v>0</v>
          </cell>
          <cell r="P4982" t="str">
            <v>אשקלון</v>
          </cell>
          <cell r="AR4982" t="str">
            <v>גנ"י</v>
          </cell>
        </row>
        <row r="4983">
          <cell r="B4983">
            <v>27205939</v>
          </cell>
          <cell r="I4983" t="str">
            <v>משרד</v>
          </cell>
          <cell r="M4983" t="str">
            <v>אשדוד</v>
          </cell>
          <cell r="N4983">
            <v>0</v>
          </cell>
          <cell r="P4983" t="str">
            <v>אשדוד</v>
          </cell>
          <cell r="AR4983" t="str">
            <v>חט"ב</v>
          </cell>
        </row>
        <row r="4984">
          <cell r="B4984">
            <v>27206218</v>
          </cell>
          <cell r="I4984" t="str">
            <v>משרד</v>
          </cell>
          <cell r="M4984" t="str">
            <v>אשקלון</v>
          </cell>
          <cell r="N4984">
            <v>0</v>
          </cell>
          <cell r="P4984" t="str">
            <v>אשקלון</v>
          </cell>
          <cell r="AR4984" t="str">
            <v>יסודי</v>
          </cell>
        </row>
        <row r="4985">
          <cell r="B4985">
            <v>27206366</v>
          </cell>
          <cell r="I4985" t="str">
            <v>משרד</v>
          </cell>
          <cell r="M4985" t="str">
            <v>אשקלון</v>
          </cell>
          <cell r="N4985">
            <v>0</v>
          </cell>
          <cell r="P4985" t="str">
            <v>אשקלון</v>
          </cell>
          <cell r="AR4985" t="str">
            <v>יסודי</v>
          </cell>
        </row>
        <row r="4986">
          <cell r="B4986">
            <v>27207091</v>
          </cell>
          <cell r="I4986" t="str">
            <v>משרד</v>
          </cell>
          <cell r="M4986" t="str">
            <v>צוחר</v>
          </cell>
          <cell r="N4986">
            <v>0</v>
          </cell>
          <cell r="P4986" t="str">
            <v>אשכול</v>
          </cell>
          <cell r="AR4986" t="str">
            <v>יסודי</v>
          </cell>
        </row>
        <row r="4987">
          <cell r="B4987">
            <v>27207786</v>
          </cell>
          <cell r="I4987" t="str">
            <v>משרד</v>
          </cell>
          <cell r="M4987" t="str">
            <v>אשקלון</v>
          </cell>
          <cell r="N4987">
            <v>0</v>
          </cell>
          <cell r="P4987" t="str">
            <v>אשקלון</v>
          </cell>
          <cell r="AR4987" t="str">
            <v>יסודי</v>
          </cell>
        </row>
        <row r="4988">
          <cell r="B4988">
            <v>27208644</v>
          </cell>
          <cell r="I4988" t="str">
            <v>משרד</v>
          </cell>
          <cell r="M4988" t="str">
            <v>אשדוד</v>
          </cell>
          <cell r="N4988">
            <v>0</v>
          </cell>
          <cell r="P4988" t="str">
            <v>אשדוד</v>
          </cell>
          <cell r="AR4988" t="str">
            <v>חט"ב</v>
          </cell>
        </row>
        <row r="4989">
          <cell r="B4989">
            <v>27208644</v>
          </cell>
          <cell r="I4989" t="str">
            <v>משרד</v>
          </cell>
          <cell r="M4989" t="str">
            <v>אשדוד</v>
          </cell>
          <cell r="N4989">
            <v>0</v>
          </cell>
          <cell r="P4989" t="str">
            <v>אשדוד</v>
          </cell>
          <cell r="AR4989" t="str">
            <v>חט"ע</v>
          </cell>
        </row>
        <row r="4990">
          <cell r="B4990">
            <v>27209204</v>
          </cell>
          <cell r="I4990" t="str">
            <v>משרד</v>
          </cell>
          <cell r="M4990" t="str">
            <v>אשדוד</v>
          </cell>
          <cell r="N4990">
            <v>0</v>
          </cell>
          <cell r="P4990" t="str">
            <v>אשדוד</v>
          </cell>
          <cell r="AR4990" t="str">
            <v>יסודי</v>
          </cell>
        </row>
        <row r="4991">
          <cell r="B4991">
            <v>27209204</v>
          </cell>
          <cell r="I4991" t="str">
            <v>משרד</v>
          </cell>
          <cell r="M4991" t="str">
            <v>אשדוד</v>
          </cell>
          <cell r="N4991">
            <v>0</v>
          </cell>
          <cell r="P4991" t="str">
            <v>אשדוד</v>
          </cell>
          <cell r="AR4991" t="str">
            <v>חט"ב</v>
          </cell>
        </row>
        <row r="4992">
          <cell r="B4992">
            <v>27209204</v>
          </cell>
          <cell r="I4992" t="str">
            <v>משרד</v>
          </cell>
          <cell r="M4992" t="str">
            <v>אשדוד</v>
          </cell>
          <cell r="N4992">
            <v>0</v>
          </cell>
          <cell r="P4992" t="str">
            <v>אשדוד</v>
          </cell>
          <cell r="AR4992" t="str">
            <v>חט"ע</v>
          </cell>
        </row>
        <row r="4993">
          <cell r="B4993">
            <v>27209683</v>
          </cell>
          <cell r="I4993" t="str">
            <v>משרד</v>
          </cell>
          <cell r="M4993" t="str">
            <v>אשקלון</v>
          </cell>
          <cell r="N4993">
            <v>0</v>
          </cell>
          <cell r="P4993" t="str">
            <v>אשקלון</v>
          </cell>
          <cell r="AR4993" t="str">
            <v>חט"ב</v>
          </cell>
        </row>
        <row r="4994">
          <cell r="B4994">
            <v>27209683</v>
          </cell>
          <cell r="I4994" t="str">
            <v>משרד</v>
          </cell>
          <cell r="M4994" t="str">
            <v>אשקלון</v>
          </cell>
          <cell r="N4994">
            <v>0</v>
          </cell>
          <cell r="P4994" t="str">
            <v>אשקלון</v>
          </cell>
          <cell r="AR4994" t="str">
            <v>חט"ע</v>
          </cell>
        </row>
        <row r="4995">
          <cell r="B4995">
            <v>27209824</v>
          </cell>
          <cell r="I4995" t="str">
            <v>משרד</v>
          </cell>
          <cell r="M4995" t="str">
            <v>שומריה</v>
          </cell>
          <cell r="N4995">
            <v>0</v>
          </cell>
          <cell r="P4995" t="str">
            <v>בני שמעון</v>
          </cell>
          <cell r="AR4995" t="str">
            <v>יסודי</v>
          </cell>
        </row>
        <row r="4996">
          <cell r="B4996">
            <v>27210228</v>
          </cell>
          <cell r="I4996" t="str">
            <v>משרד</v>
          </cell>
          <cell r="M4996" t="str">
            <v>אשדוד</v>
          </cell>
          <cell r="N4996">
            <v>0</v>
          </cell>
          <cell r="P4996" t="str">
            <v>אשדוד</v>
          </cell>
          <cell r="AR4996" t="str">
            <v>יסודי</v>
          </cell>
        </row>
        <row r="4997">
          <cell r="B4997">
            <v>27210830</v>
          </cell>
          <cell r="I4997" t="str">
            <v>משרד</v>
          </cell>
          <cell r="M4997" t="str">
            <v>אשדוד</v>
          </cell>
          <cell r="N4997">
            <v>0</v>
          </cell>
          <cell r="P4997" t="str">
            <v>אשדוד</v>
          </cell>
          <cell r="AR4997" t="str">
            <v>חט"ב</v>
          </cell>
        </row>
        <row r="4998">
          <cell r="B4998">
            <v>27210897</v>
          </cell>
          <cell r="I4998" t="str">
            <v>משרד</v>
          </cell>
          <cell r="M4998" t="str">
            <v>טנא</v>
          </cell>
          <cell r="N4998">
            <v>0</v>
          </cell>
          <cell r="P4998" t="str">
            <v>הר חברון</v>
          </cell>
          <cell r="AR4998" t="str">
            <v>גנ"י</v>
          </cell>
        </row>
        <row r="4999">
          <cell r="B4999">
            <v>27210897</v>
          </cell>
          <cell r="I4999" t="str">
            <v>משרד</v>
          </cell>
          <cell r="M4999" t="str">
            <v>מחנה יתיר</v>
          </cell>
          <cell r="N4999">
            <v>0</v>
          </cell>
          <cell r="P4999" t="str">
            <v>הר חברון</v>
          </cell>
          <cell r="AR4999" t="str">
            <v>גנ"י</v>
          </cell>
        </row>
        <row r="5000">
          <cell r="B5000">
            <v>27210897</v>
          </cell>
          <cell r="I5000" t="str">
            <v>משרד</v>
          </cell>
          <cell r="M5000" t="str">
            <v>שמעה</v>
          </cell>
          <cell r="N5000">
            <v>0</v>
          </cell>
          <cell r="P5000" t="str">
            <v>הר חברון</v>
          </cell>
          <cell r="AR5000" t="str">
            <v>גנ"י</v>
          </cell>
        </row>
        <row r="5001">
          <cell r="B5001">
            <v>27211077</v>
          </cell>
          <cell r="I5001" t="str">
            <v>משרד</v>
          </cell>
          <cell r="M5001" t="str">
            <v>אשקלון</v>
          </cell>
          <cell r="N5001">
            <v>0</v>
          </cell>
          <cell r="P5001" t="str">
            <v>אשקלון</v>
          </cell>
          <cell r="AR5001" t="str">
            <v>חט"ב</v>
          </cell>
        </row>
        <row r="5002">
          <cell r="B5002">
            <v>27211945</v>
          </cell>
          <cell r="I5002" t="str">
            <v>משרד</v>
          </cell>
          <cell r="M5002" t="str">
            <v>אשדוד</v>
          </cell>
          <cell r="N5002">
            <v>0</v>
          </cell>
          <cell r="P5002" t="str">
            <v>אשדוד</v>
          </cell>
          <cell r="AR5002" t="str">
            <v>יסודי</v>
          </cell>
        </row>
        <row r="5003">
          <cell r="B5003">
            <v>27211945</v>
          </cell>
          <cell r="I5003" t="str">
            <v>משרד</v>
          </cell>
          <cell r="M5003" t="str">
            <v>אשדוד</v>
          </cell>
          <cell r="N5003">
            <v>0</v>
          </cell>
          <cell r="P5003" t="str">
            <v>אשדוד</v>
          </cell>
          <cell r="AR5003" t="str">
            <v>יסודי</v>
          </cell>
        </row>
        <row r="5004">
          <cell r="B5004">
            <v>27211945</v>
          </cell>
          <cell r="I5004" t="str">
            <v>משרד</v>
          </cell>
          <cell r="M5004" t="str">
            <v>אשדוד</v>
          </cell>
          <cell r="N5004">
            <v>0</v>
          </cell>
          <cell r="P5004" t="str">
            <v>אשדוד</v>
          </cell>
          <cell r="AR5004" t="str">
            <v>יסודי</v>
          </cell>
        </row>
        <row r="5005">
          <cell r="B5005">
            <v>27212489</v>
          </cell>
          <cell r="I5005" t="str">
            <v>משרד</v>
          </cell>
          <cell r="M5005" t="str">
            <v>אשדוד</v>
          </cell>
          <cell r="N5005">
            <v>0</v>
          </cell>
          <cell r="P5005" t="str">
            <v>אשדוד</v>
          </cell>
          <cell r="AR5005" t="str">
            <v>יסודי</v>
          </cell>
        </row>
        <row r="5006">
          <cell r="B5006">
            <v>27212489</v>
          </cell>
          <cell r="I5006" t="str">
            <v>משרד</v>
          </cell>
          <cell r="M5006" t="str">
            <v>אשדוד</v>
          </cell>
          <cell r="N5006">
            <v>0</v>
          </cell>
          <cell r="P5006" t="str">
            <v>אשדוד</v>
          </cell>
          <cell r="AR5006" t="str">
            <v>יסודי</v>
          </cell>
        </row>
        <row r="5007">
          <cell r="B5007">
            <v>27212489</v>
          </cell>
          <cell r="I5007" t="str">
            <v>משרד</v>
          </cell>
          <cell r="M5007" t="str">
            <v>קרית מלאכי</v>
          </cell>
          <cell r="N5007">
            <v>0</v>
          </cell>
          <cell r="P5007" t="str">
            <v>קרית מלאכי</v>
          </cell>
          <cell r="AR5007" t="str">
            <v>יסודי</v>
          </cell>
        </row>
        <row r="5008">
          <cell r="B5008">
            <v>27212489</v>
          </cell>
          <cell r="I5008" t="str">
            <v>משרד</v>
          </cell>
          <cell r="M5008" t="str">
            <v>קרית מלאכי</v>
          </cell>
          <cell r="N5008">
            <v>0</v>
          </cell>
          <cell r="P5008" t="str">
            <v>קרית מלאכי</v>
          </cell>
          <cell r="AR5008" t="str">
            <v>יסודי</v>
          </cell>
        </row>
        <row r="5009">
          <cell r="B5009">
            <v>27212596</v>
          </cell>
          <cell r="I5009" t="str">
            <v>משרד</v>
          </cell>
          <cell r="M5009" t="str">
            <v>אשקלון</v>
          </cell>
          <cell r="N5009">
            <v>0</v>
          </cell>
          <cell r="P5009" t="str">
            <v>אשקלון</v>
          </cell>
          <cell r="AR5009" t="str">
            <v>יסודי</v>
          </cell>
        </row>
        <row r="5010">
          <cell r="B5010">
            <v>27212695</v>
          </cell>
          <cell r="I5010" t="str">
            <v>משרד</v>
          </cell>
          <cell r="M5010" t="str">
            <v>גבים</v>
          </cell>
          <cell r="N5010">
            <v>1</v>
          </cell>
          <cell r="P5010" t="str">
            <v>שער הנגב</v>
          </cell>
          <cell r="AR5010" t="str">
            <v>יסודי</v>
          </cell>
        </row>
        <row r="5011">
          <cell r="B5011">
            <v>27212752</v>
          </cell>
          <cell r="I5011" t="str">
            <v>משרד</v>
          </cell>
          <cell r="M5011" t="str">
            <v>באר שבע</v>
          </cell>
          <cell r="N5011">
            <v>0</v>
          </cell>
          <cell r="P5011" t="str">
            <v>באר שבע</v>
          </cell>
          <cell r="AR5011" t="str">
            <v>יסודי</v>
          </cell>
        </row>
        <row r="5012">
          <cell r="B5012">
            <v>27212794</v>
          </cell>
          <cell r="I5012" t="str">
            <v>משרד</v>
          </cell>
          <cell r="M5012" t="str">
            <v>תלמים</v>
          </cell>
          <cell r="N5012">
            <v>0</v>
          </cell>
          <cell r="P5012" t="str">
            <v>לכיש</v>
          </cell>
          <cell r="AR5012" t="str">
            <v>יסודי</v>
          </cell>
        </row>
        <row r="5013">
          <cell r="B5013">
            <v>27212976</v>
          </cell>
          <cell r="I5013" t="str">
            <v>בעלות</v>
          </cell>
          <cell r="M5013" t="str">
            <v>אשקלון</v>
          </cell>
          <cell r="N5013">
            <v>0</v>
          </cell>
          <cell r="P5013" t="str">
            <v>אשקלון</v>
          </cell>
          <cell r="AR5013" t="str">
            <v>חט"ע</v>
          </cell>
        </row>
        <row r="5014">
          <cell r="B5014">
            <v>27213016</v>
          </cell>
          <cell r="I5014" t="str">
            <v>משרד</v>
          </cell>
          <cell r="M5014" t="str">
            <v>אשדוד</v>
          </cell>
          <cell r="N5014">
            <v>0</v>
          </cell>
          <cell r="P5014" t="str">
            <v>אשדוד</v>
          </cell>
          <cell r="AR5014" t="str">
            <v>גנ"י</v>
          </cell>
        </row>
        <row r="5015">
          <cell r="B5015">
            <v>27213412</v>
          </cell>
          <cell r="I5015" t="str">
            <v>משרד</v>
          </cell>
          <cell r="M5015" t="str">
            <v>אשקלון</v>
          </cell>
          <cell r="N5015">
            <v>0</v>
          </cell>
          <cell r="P5015" t="str">
            <v>אשקלון</v>
          </cell>
          <cell r="AR5015" t="str">
            <v>גנ"י</v>
          </cell>
        </row>
        <row r="5016">
          <cell r="B5016">
            <v>27213941</v>
          </cell>
          <cell r="I5016" t="str">
            <v>משרד</v>
          </cell>
          <cell r="M5016" t="str">
            <v>אשקלון</v>
          </cell>
          <cell r="N5016">
            <v>0</v>
          </cell>
          <cell r="P5016" t="str">
            <v>אשקלון</v>
          </cell>
          <cell r="AR5016" t="str">
            <v>גנ"י</v>
          </cell>
        </row>
        <row r="5017">
          <cell r="B5017">
            <v>27214345</v>
          </cell>
          <cell r="I5017" t="str">
            <v>משרד</v>
          </cell>
          <cell r="M5017" t="str">
            <v>אשקלון</v>
          </cell>
          <cell r="N5017">
            <v>0</v>
          </cell>
          <cell r="P5017" t="str">
            <v>אשקלון</v>
          </cell>
          <cell r="AR5017" t="str">
            <v>גנ"י</v>
          </cell>
        </row>
        <row r="5018">
          <cell r="B5018">
            <v>27214808</v>
          </cell>
          <cell r="I5018" t="str">
            <v>משרד</v>
          </cell>
          <cell r="M5018" t="str">
            <v>אשדוד</v>
          </cell>
          <cell r="N5018">
            <v>0</v>
          </cell>
          <cell r="P5018" t="str">
            <v>אשדוד</v>
          </cell>
          <cell r="AR5018" t="str">
            <v>חט"ב</v>
          </cell>
        </row>
        <row r="5019">
          <cell r="B5019">
            <v>27214808</v>
          </cell>
          <cell r="I5019" t="str">
            <v>משרד</v>
          </cell>
          <cell r="M5019" t="str">
            <v>אשדוד</v>
          </cell>
          <cell r="N5019">
            <v>0</v>
          </cell>
          <cell r="P5019" t="str">
            <v>אשדוד</v>
          </cell>
          <cell r="AR5019" t="str">
            <v>חט"ע</v>
          </cell>
        </row>
        <row r="5020">
          <cell r="B5020">
            <v>27214840</v>
          </cell>
          <cell r="I5020" t="str">
            <v>משרד</v>
          </cell>
          <cell r="M5020" t="str">
            <v>אשקלון</v>
          </cell>
          <cell r="N5020">
            <v>0</v>
          </cell>
          <cell r="P5020" t="str">
            <v>אשקלון</v>
          </cell>
          <cell r="AR5020" t="str">
            <v>גנ"י</v>
          </cell>
        </row>
        <row r="5021">
          <cell r="B5021">
            <v>27214923</v>
          </cell>
          <cell r="I5021" t="str">
            <v>משרד</v>
          </cell>
          <cell r="M5021" t="str">
            <v>אשקלון</v>
          </cell>
          <cell r="N5021">
            <v>0</v>
          </cell>
          <cell r="P5021" t="str">
            <v>אשקלון</v>
          </cell>
          <cell r="AR5021" t="str">
            <v>חט"ב</v>
          </cell>
        </row>
        <row r="5022">
          <cell r="B5022">
            <v>27215367</v>
          </cell>
          <cell r="I5022" t="str">
            <v>משרד</v>
          </cell>
          <cell r="M5022" t="str">
            <v>באר שבע</v>
          </cell>
          <cell r="N5022">
            <v>0</v>
          </cell>
          <cell r="P5022" t="str">
            <v>באר שבע</v>
          </cell>
          <cell r="AR5022" t="str">
            <v>יסודי</v>
          </cell>
        </row>
        <row r="5023">
          <cell r="B5023">
            <v>27217025</v>
          </cell>
          <cell r="I5023" t="str">
            <v>משרד</v>
          </cell>
          <cell r="M5023" t="str">
            <v>באר שבע</v>
          </cell>
          <cell r="N5023">
            <v>0</v>
          </cell>
          <cell r="P5023" t="str">
            <v>באר שבע</v>
          </cell>
          <cell r="AR5023" t="str">
            <v>גנ"י</v>
          </cell>
        </row>
        <row r="5024">
          <cell r="B5024">
            <v>27217025</v>
          </cell>
          <cell r="I5024" t="str">
            <v>משרד</v>
          </cell>
          <cell r="M5024" t="str">
            <v>באר שבע</v>
          </cell>
          <cell r="N5024">
            <v>0</v>
          </cell>
          <cell r="P5024" t="str">
            <v>באר שבע</v>
          </cell>
          <cell r="AR5024" t="str">
            <v>גנ"י</v>
          </cell>
        </row>
        <row r="5025">
          <cell r="B5025">
            <v>27217025</v>
          </cell>
          <cell r="I5025" t="str">
            <v>משרד</v>
          </cell>
          <cell r="M5025"/>
          <cell r="N5025">
            <v>0</v>
          </cell>
          <cell r="P5025" t="str">
            <v>באר שבע</v>
          </cell>
          <cell r="AR5025" t="str">
            <v>גנ"י</v>
          </cell>
        </row>
        <row r="5026">
          <cell r="B5026">
            <v>27217025</v>
          </cell>
          <cell r="I5026" t="str">
            <v>משרד</v>
          </cell>
          <cell r="M5026" t="str">
            <v>באר שבע</v>
          </cell>
          <cell r="N5026">
            <v>0</v>
          </cell>
          <cell r="P5026" t="str">
            <v>באר שבע</v>
          </cell>
          <cell r="AR5026" t="str">
            <v>גנ"י</v>
          </cell>
        </row>
        <row r="5027">
          <cell r="B5027">
            <v>27221407</v>
          </cell>
          <cell r="I5027" t="str">
            <v>משרד</v>
          </cell>
          <cell r="M5027" t="str">
            <v>יטבתה</v>
          </cell>
          <cell r="N5027">
            <v>0</v>
          </cell>
          <cell r="P5027" t="str">
            <v>חבל אילות</v>
          </cell>
          <cell r="AR5027" t="str">
            <v>יסודי</v>
          </cell>
        </row>
        <row r="5028">
          <cell r="B5028">
            <v>27221480</v>
          </cell>
          <cell r="I5028" t="str">
            <v>משרד</v>
          </cell>
          <cell r="M5028" t="str">
            <v>מצפה רמון</v>
          </cell>
          <cell r="N5028">
            <v>0</v>
          </cell>
          <cell r="P5028" t="str">
            <v>מצפה רמון</v>
          </cell>
          <cell r="AR5028" t="str">
            <v>יסודי</v>
          </cell>
        </row>
        <row r="5029">
          <cell r="B5029">
            <v>27227453</v>
          </cell>
          <cell r="I5029" t="str">
            <v>משרד</v>
          </cell>
          <cell r="M5029" t="str">
            <v>אשדוד</v>
          </cell>
          <cell r="N5029">
            <v>0</v>
          </cell>
          <cell r="P5029" t="str">
            <v>אשדוד</v>
          </cell>
          <cell r="AR5029" t="str">
            <v>חט"ב</v>
          </cell>
        </row>
        <row r="5030">
          <cell r="B5030">
            <v>27230317</v>
          </cell>
          <cell r="I5030" t="str">
            <v>משרד</v>
          </cell>
          <cell r="M5030" t="str">
            <v>קרית מלאכי</v>
          </cell>
          <cell r="N5030">
            <v>0</v>
          </cell>
          <cell r="P5030" t="str">
            <v>קרית מלאכי</v>
          </cell>
          <cell r="AR5030" t="str">
            <v>חט"ב</v>
          </cell>
        </row>
        <row r="5031">
          <cell r="B5031">
            <v>27230317</v>
          </cell>
          <cell r="I5031" t="str">
            <v>משרד</v>
          </cell>
          <cell r="M5031" t="str">
            <v>קרית מלאכי</v>
          </cell>
          <cell r="N5031">
            <v>0</v>
          </cell>
          <cell r="P5031" t="str">
            <v>קרית מלאכי</v>
          </cell>
          <cell r="AR5031" t="str">
            <v>חט"ב</v>
          </cell>
        </row>
        <row r="5032">
          <cell r="B5032">
            <v>27243435</v>
          </cell>
          <cell r="I5032" t="str">
            <v>משרד</v>
          </cell>
          <cell r="M5032" t="str">
            <v>באר שבע</v>
          </cell>
          <cell r="N5032">
            <v>0</v>
          </cell>
          <cell r="P5032" t="str">
            <v>באר שבע</v>
          </cell>
          <cell r="AR5032" t="str">
            <v>חט"ב</v>
          </cell>
        </row>
        <row r="5033">
          <cell r="B5033">
            <v>27250620</v>
          </cell>
          <cell r="I5033" t="str">
            <v>משרד</v>
          </cell>
          <cell r="M5033" t="str">
            <v>בית קמה</v>
          </cell>
          <cell r="N5033">
            <v>0</v>
          </cell>
          <cell r="P5033" t="str">
            <v>בני שמעון</v>
          </cell>
          <cell r="AR5033" t="str">
            <v>יסודי</v>
          </cell>
        </row>
        <row r="5034">
          <cell r="B5034">
            <v>27251917</v>
          </cell>
          <cell r="I5034" t="str">
            <v>משרד</v>
          </cell>
          <cell r="M5034" t="str">
            <v>בית קמה</v>
          </cell>
          <cell r="N5034">
            <v>0</v>
          </cell>
          <cell r="P5034" t="str">
            <v>בני שמעון</v>
          </cell>
          <cell r="AR5034" t="str">
            <v>יסודי</v>
          </cell>
        </row>
        <row r="5035">
          <cell r="B5035">
            <v>27254150</v>
          </cell>
          <cell r="I5035" t="str">
            <v>משרד</v>
          </cell>
          <cell r="M5035" t="str">
            <v>אשקלון</v>
          </cell>
          <cell r="N5035">
            <v>0</v>
          </cell>
          <cell r="P5035" t="str">
            <v>אשקלון</v>
          </cell>
          <cell r="AR5035" t="str">
            <v>יסודי</v>
          </cell>
        </row>
        <row r="5036">
          <cell r="B5036">
            <v>27254150</v>
          </cell>
          <cell r="I5036" t="str">
            <v>משרד</v>
          </cell>
          <cell r="M5036"/>
          <cell r="N5036">
            <v>0</v>
          </cell>
          <cell r="P5036" t="str">
            <v>באר שבע</v>
          </cell>
          <cell r="AR5036" t="str">
            <v>יסודי</v>
          </cell>
        </row>
        <row r="5037">
          <cell r="B5037">
            <v>27257096</v>
          </cell>
          <cell r="I5037" t="str">
            <v>משרד</v>
          </cell>
          <cell r="M5037" t="str">
            <v>באר שבע</v>
          </cell>
          <cell r="N5037">
            <v>0</v>
          </cell>
          <cell r="P5037" t="str">
            <v>באר שבע</v>
          </cell>
          <cell r="AR5037" t="str">
            <v>יסודי</v>
          </cell>
        </row>
        <row r="5038">
          <cell r="B5038">
            <v>27262906</v>
          </cell>
          <cell r="I5038" t="str">
            <v>משרד</v>
          </cell>
          <cell r="M5038" t="str">
            <v>אילת</v>
          </cell>
          <cell r="N5038">
            <v>0</v>
          </cell>
          <cell r="P5038" t="str">
            <v>אילת</v>
          </cell>
          <cell r="AR5038" t="str">
            <v>יסודי</v>
          </cell>
        </row>
        <row r="5039">
          <cell r="B5039">
            <v>27262906</v>
          </cell>
          <cell r="I5039" t="str">
            <v>משרד</v>
          </cell>
          <cell r="M5039" t="str">
            <v>אילת</v>
          </cell>
          <cell r="N5039">
            <v>0</v>
          </cell>
          <cell r="P5039" t="str">
            <v>אילת</v>
          </cell>
          <cell r="AR5039" t="str">
            <v>יסודי</v>
          </cell>
        </row>
        <row r="5040">
          <cell r="B5040">
            <v>27263326</v>
          </cell>
          <cell r="I5040" t="str">
            <v>משרד</v>
          </cell>
          <cell r="M5040" t="str">
            <v>באר שבע</v>
          </cell>
          <cell r="N5040">
            <v>0</v>
          </cell>
          <cell r="P5040" t="str">
            <v>באר שבע</v>
          </cell>
          <cell r="AR5040" t="str">
            <v>יסודי</v>
          </cell>
        </row>
        <row r="5041">
          <cell r="B5041">
            <v>27272434</v>
          </cell>
          <cell r="I5041" t="str">
            <v>משרד</v>
          </cell>
          <cell r="M5041" t="str">
            <v>אשדוד</v>
          </cell>
          <cell r="N5041">
            <v>0</v>
          </cell>
          <cell r="P5041" t="str">
            <v>אשדוד</v>
          </cell>
          <cell r="AR5041" t="str">
            <v>יסודי</v>
          </cell>
        </row>
        <row r="5042">
          <cell r="B5042">
            <v>27273309</v>
          </cell>
          <cell r="I5042" t="str">
            <v>משרד</v>
          </cell>
          <cell r="M5042" t="str">
            <v>באר שבע</v>
          </cell>
          <cell r="N5042">
            <v>0</v>
          </cell>
          <cell r="P5042" t="str">
            <v>באר שבע</v>
          </cell>
          <cell r="AR5042" t="str">
            <v>יסודי</v>
          </cell>
        </row>
        <row r="5043">
          <cell r="B5043">
            <v>27274547</v>
          </cell>
          <cell r="I5043" t="str">
            <v>משרד</v>
          </cell>
          <cell r="M5043" t="str">
            <v>באר שבע</v>
          </cell>
          <cell r="N5043">
            <v>0</v>
          </cell>
          <cell r="P5043" t="str">
            <v>באר שבע</v>
          </cell>
          <cell r="AR5043" t="str">
            <v>חט"ב</v>
          </cell>
        </row>
        <row r="5044">
          <cell r="B5044">
            <v>27279975</v>
          </cell>
          <cell r="I5044" t="str">
            <v>משרד</v>
          </cell>
          <cell r="M5044" t="str">
            <v>נווה זוהר</v>
          </cell>
          <cell r="N5044">
            <v>0</v>
          </cell>
          <cell r="P5044" t="str">
            <v>תמר</v>
          </cell>
          <cell r="AR5044" t="str">
            <v>יסודי</v>
          </cell>
        </row>
        <row r="5045">
          <cell r="B5045">
            <v>27284660</v>
          </cell>
          <cell r="I5045" t="str">
            <v>משרד</v>
          </cell>
          <cell r="M5045" t="str">
            <v>באר שבע</v>
          </cell>
          <cell r="N5045">
            <v>0</v>
          </cell>
          <cell r="P5045" t="str">
            <v>באר שבע</v>
          </cell>
          <cell r="AR5045" t="str">
            <v>יסודי</v>
          </cell>
        </row>
        <row r="5046">
          <cell r="B5046">
            <v>27287440</v>
          </cell>
          <cell r="I5046" t="str">
            <v>משרד</v>
          </cell>
          <cell r="M5046" t="str">
            <v>יד מרדכי</v>
          </cell>
          <cell r="N5046">
            <v>1</v>
          </cell>
          <cell r="P5046" t="str">
            <v>חוף אשקלון</v>
          </cell>
          <cell r="AR5046" t="str">
            <v>יסודי</v>
          </cell>
        </row>
        <row r="5047">
          <cell r="B5047">
            <v>27287606</v>
          </cell>
          <cell r="I5047" t="str">
            <v>משרד</v>
          </cell>
          <cell r="M5047" t="str">
            <v>מיתר</v>
          </cell>
          <cell r="N5047">
            <v>0</v>
          </cell>
          <cell r="P5047" t="str">
            <v>מיתר</v>
          </cell>
          <cell r="AR5047" t="str">
            <v>יסודי</v>
          </cell>
        </row>
        <row r="5048">
          <cell r="B5048">
            <v>27287606</v>
          </cell>
          <cell r="I5048" t="str">
            <v>משרד</v>
          </cell>
          <cell r="M5048"/>
          <cell r="N5048">
            <v>0</v>
          </cell>
          <cell r="P5048" t="str">
            <v>באר שבע</v>
          </cell>
          <cell r="AR5048" t="str">
            <v>יסודי</v>
          </cell>
        </row>
        <row r="5049">
          <cell r="B5049">
            <v>27289016</v>
          </cell>
          <cell r="I5049" t="str">
            <v>משרד</v>
          </cell>
          <cell r="M5049" t="str">
            <v>ספיר</v>
          </cell>
          <cell r="N5049">
            <v>0</v>
          </cell>
          <cell r="P5049" t="str">
            <v>הערבה התיכונה</v>
          </cell>
          <cell r="AR5049" t="str">
            <v>יסודי</v>
          </cell>
        </row>
        <row r="5050">
          <cell r="B5050">
            <v>27291210</v>
          </cell>
          <cell r="I5050" t="str">
            <v>משרד</v>
          </cell>
          <cell r="M5050" t="str">
            <v>מחנה טלי</v>
          </cell>
          <cell r="N5050">
            <v>0</v>
          </cell>
          <cell r="P5050" t="str">
            <v>רמת נגב</v>
          </cell>
          <cell r="AR5050" t="str">
            <v>גנ"י</v>
          </cell>
        </row>
        <row r="5051">
          <cell r="B5051">
            <v>27291210</v>
          </cell>
          <cell r="I5051" t="str">
            <v>משרד</v>
          </cell>
          <cell r="M5051" t="str">
            <v>מחנה טלי</v>
          </cell>
          <cell r="N5051">
            <v>0</v>
          </cell>
          <cell r="P5051" t="str">
            <v>רמת נגב</v>
          </cell>
          <cell r="AR5051" t="str">
            <v>גנ"י</v>
          </cell>
        </row>
        <row r="5052">
          <cell r="B5052">
            <v>27291210</v>
          </cell>
          <cell r="I5052" t="str">
            <v>משרד</v>
          </cell>
          <cell r="M5052" t="str">
            <v>מדרשת בן גוריון</v>
          </cell>
          <cell r="N5052">
            <v>0</v>
          </cell>
          <cell r="P5052" t="str">
            <v>רמת נגב</v>
          </cell>
          <cell r="AR5052" t="str">
            <v>גנ"י</v>
          </cell>
        </row>
        <row r="5053">
          <cell r="B5053">
            <v>27291210</v>
          </cell>
          <cell r="I5053" t="str">
            <v>משרד</v>
          </cell>
          <cell r="M5053" t="str">
            <v>שדה בוקר</v>
          </cell>
          <cell r="N5053">
            <v>0</v>
          </cell>
          <cell r="P5053" t="str">
            <v>רמת נגב</v>
          </cell>
          <cell r="AR5053" t="str">
            <v>גנ"י</v>
          </cell>
        </row>
        <row r="5054">
          <cell r="B5054">
            <v>27295518</v>
          </cell>
          <cell r="I5054" t="str">
            <v>משרד</v>
          </cell>
          <cell r="M5054" t="str">
            <v>אשדוד</v>
          </cell>
          <cell r="N5054">
            <v>0</v>
          </cell>
          <cell r="P5054" t="str">
            <v>אשדוד</v>
          </cell>
          <cell r="AR5054" t="str">
            <v>יסודי</v>
          </cell>
        </row>
        <row r="5055">
          <cell r="B5055">
            <v>27298207</v>
          </cell>
          <cell r="I5055" t="str">
            <v>משרד</v>
          </cell>
          <cell r="M5055" t="str">
            <v>אשדוד</v>
          </cell>
          <cell r="N5055">
            <v>0</v>
          </cell>
          <cell r="P5055" t="str">
            <v>אשדוד</v>
          </cell>
          <cell r="AR5055" t="str">
            <v>יסודי</v>
          </cell>
        </row>
        <row r="5056">
          <cell r="B5056">
            <v>27306380</v>
          </cell>
          <cell r="I5056" t="str">
            <v>בעלות</v>
          </cell>
          <cell r="M5056" t="str">
            <v>באר שבע</v>
          </cell>
          <cell r="N5056">
            <v>0</v>
          </cell>
          <cell r="P5056" t="str">
            <v>באר שבע</v>
          </cell>
          <cell r="AR5056" t="str">
            <v>חט"ע</v>
          </cell>
        </row>
        <row r="5057">
          <cell r="B5057">
            <v>27306380</v>
          </cell>
          <cell r="I5057" t="str">
            <v>משרד</v>
          </cell>
          <cell r="M5057" t="str">
            <v>באר שבע</v>
          </cell>
          <cell r="N5057">
            <v>0</v>
          </cell>
          <cell r="P5057" t="str">
            <v>באר שבע</v>
          </cell>
          <cell r="AR5057" t="str">
            <v>חט"ב</v>
          </cell>
        </row>
        <row r="5058">
          <cell r="B5058">
            <v>27310424</v>
          </cell>
          <cell r="I5058" t="str">
            <v>משרד</v>
          </cell>
          <cell r="M5058" t="str">
            <v>אשדוד</v>
          </cell>
          <cell r="N5058">
            <v>0</v>
          </cell>
          <cell r="P5058" t="str">
            <v>אשדוד</v>
          </cell>
          <cell r="AR5058" t="str">
            <v>יסודי</v>
          </cell>
        </row>
        <row r="5059">
          <cell r="B5059">
            <v>27310424</v>
          </cell>
          <cell r="I5059" t="str">
            <v>משרד</v>
          </cell>
          <cell r="M5059" t="str">
            <v>אשדוד</v>
          </cell>
          <cell r="N5059">
            <v>0</v>
          </cell>
          <cell r="P5059" t="str">
            <v>אשדוד</v>
          </cell>
          <cell r="AR5059" t="str">
            <v>יסודי</v>
          </cell>
        </row>
        <row r="5060">
          <cell r="B5060">
            <v>27311521</v>
          </cell>
          <cell r="I5060" t="str">
            <v>משרד</v>
          </cell>
          <cell r="M5060" t="str">
            <v>קטורה</v>
          </cell>
          <cell r="N5060">
            <v>0</v>
          </cell>
          <cell r="P5060" t="str">
            <v>חבל אילות</v>
          </cell>
          <cell r="AR5060" t="str">
            <v>גנ"י</v>
          </cell>
        </row>
        <row r="5061">
          <cell r="B5061">
            <v>27311547</v>
          </cell>
          <cell r="I5061" t="str">
            <v>משרד</v>
          </cell>
          <cell r="M5061" t="str">
            <v>אשקלון</v>
          </cell>
          <cell r="N5061">
            <v>0</v>
          </cell>
          <cell r="P5061" t="str">
            <v>אשקלון</v>
          </cell>
          <cell r="AR5061" t="str">
            <v>חט"ב</v>
          </cell>
        </row>
        <row r="5062">
          <cell r="B5062">
            <v>27311547</v>
          </cell>
          <cell r="I5062" t="str">
            <v>משרד</v>
          </cell>
          <cell r="M5062" t="str">
            <v>אשקלון</v>
          </cell>
          <cell r="N5062">
            <v>0</v>
          </cell>
          <cell r="P5062" t="str">
            <v>אשקלון</v>
          </cell>
          <cell r="AR5062" t="str">
            <v>חט"ע</v>
          </cell>
        </row>
        <row r="5063">
          <cell r="B5063">
            <v>27311836</v>
          </cell>
          <cell r="I5063" t="str">
            <v>משרד</v>
          </cell>
          <cell r="M5063" t="str">
            <v>אשקלון</v>
          </cell>
          <cell r="N5063">
            <v>0</v>
          </cell>
          <cell r="P5063" t="str">
            <v>אשקלון</v>
          </cell>
          <cell r="AR5063" t="str">
            <v>גנ"י</v>
          </cell>
        </row>
        <row r="5064">
          <cell r="B5064">
            <v>27314129</v>
          </cell>
          <cell r="I5064" t="str">
            <v>משרד</v>
          </cell>
          <cell r="M5064" t="str">
            <v>קרית מלאכי</v>
          </cell>
          <cell r="N5064">
            <v>0</v>
          </cell>
          <cell r="P5064" t="str">
            <v>קרית מלאכי</v>
          </cell>
          <cell r="AR5064" t="str">
            <v>יסודי</v>
          </cell>
        </row>
        <row r="5065">
          <cell r="B5065">
            <v>27320183</v>
          </cell>
          <cell r="I5065" t="str">
            <v>משרד</v>
          </cell>
          <cell r="M5065" t="str">
            <v>אשדוד</v>
          </cell>
          <cell r="N5065">
            <v>0</v>
          </cell>
          <cell r="P5065" t="str">
            <v>אשדוד</v>
          </cell>
          <cell r="AR5065" t="str">
            <v>יסודי</v>
          </cell>
        </row>
        <row r="5066">
          <cell r="B5066">
            <v>27337617</v>
          </cell>
          <cell r="I5066" t="str">
            <v>משרד</v>
          </cell>
          <cell r="M5066" t="str">
            <v>ניצן</v>
          </cell>
          <cell r="N5066">
            <v>0</v>
          </cell>
          <cell r="P5066" t="str">
            <v>חוף אשקלון</v>
          </cell>
          <cell r="AR5066" t="str">
            <v>יסודי</v>
          </cell>
        </row>
        <row r="5067">
          <cell r="B5067">
            <v>27340975</v>
          </cell>
          <cell r="I5067" t="str">
            <v>משרד</v>
          </cell>
          <cell r="M5067" t="str">
            <v>קרית גת</v>
          </cell>
          <cell r="N5067">
            <v>0</v>
          </cell>
          <cell r="P5067" t="str">
            <v>קרית גת</v>
          </cell>
          <cell r="AR5067" t="str">
            <v>חט"ב</v>
          </cell>
        </row>
        <row r="5068">
          <cell r="B5068">
            <v>27340975</v>
          </cell>
          <cell r="I5068" t="str">
            <v>משרד</v>
          </cell>
          <cell r="M5068" t="str">
            <v>קרית גת</v>
          </cell>
          <cell r="N5068">
            <v>0</v>
          </cell>
          <cell r="P5068" t="str">
            <v>קרית גת</v>
          </cell>
          <cell r="AR5068" t="str">
            <v>חט"ע</v>
          </cell>
        </row>
        <row r="5069">
          <cell r="B5069">
            <v>27341338</v>
          </cell>
          <cell r="I5069" t="str">
            <v>משרד</v>
          </cell>
          <cell r="M5069" t="str">
            <v>אשדוד</v>
          </cell>
          <cell r="N5069">
            <v>0</v>
          </cell>
          <cell r="P5069" t="str">
            <v>אשדוד</v>
          </cell>
          <cell r="AR5069" t="str">
            <v>יסודי</v>
          </cell>
        </row>
        <row r="5070">
          <cell r="B5070">
            <v>27341338</v>
          </cell>
          <cell r="I5070" t="str">
            <v>משרד</v>
          </cell>
          <cell r="M5070" t="str">
            <v>אשדוד</v>
          </cell>
          <cell r="N5070">
            <v>0</v>
          </cell>
          <cell r="P5070" t="str">
            <v>אשדוד</v>
          </cell>
          <cell r="AR5070" t="str">
            <v>יסודי</v>
          </cell>
        </row>
        <row r="5071">
          <cell r="B5071">
            <v>27341338</v>
          </cell>
          <cell r="I5071" t="str">
            <v>משרד</v>
          </cell>
          <cell r="M5071" t="str">
            <v>נתיבות</v>
          </cell>
          <cell r="N5071">
            <v>0</v>
          </cell>
          <cell r="P5071" t="str">
            <v>נתיבות</v>
          </cell>
          <cell r="AR5071" t="str">
            <v>יסודי</v>
          </cell>
        </row>
        <row r="5072">
          <cell r="B5072">
            <v>27342013</v>
          </cell>
          <cell r="I5072" t="str">
            <v>משרד</v>
          </cell>
          <cell r="M5072" t="str">
            <v>בית קמה</v>
          </cell>
          <cell r="N5072">
            <v>0</v>
          </cell>
          <cell r="P5072" t="str">
            <v>בני שמעון</v>
          </cell>
          <cell r="AR5072" t="str">
            <v>יסודי</v>
          </cell>
        </row>
        <row r="5073">
          <cell r="B5073">
            <v>27342013</v>
          </cell>
          <cell r="I5073" t="str">
            <v>משרד</v>
          </cell>
          <cell r="M5073" t="str">
            <v>בית קמה</v>
          </cell>
          <cell r="N5073">
            <v>0</v>
          </cell>
          <cell r="P5073" t="str">
            <v>בני שמעון</v>
          </cell>
          <cell r="AR5073" t="str">
            <v>יסודי</v>
          </cell>
        </row>
        <row r="5074">
          <cell r="B5074">
            <v>27343490</v>
          </cell>
          <cell r="I5074" t="str">
            <v>משרד</v>
          </cell>
          <cell r="M5074" t="str">
            <v>גת (קיבוץ)</v>
          </cell>
          <cell r="N5074">
            <v>0</v>
          </cell>
          <cell r="P5074" t="str">
            <v>יואב</v>
          </cell>
          <cell r="AR5074" t="str">
            <v>יסודי</v>
          </cell>
        </row>
        <row r="5075">
          <cell r="B5075">
            <v>27345305</v>
          </cell>
          <cell r="I5075" t="str">
            <v>בעלות</v>
          </cell>
          <cell r="M5075" t="str">
            <v>קרית גת</v>
          </cell>
          <cell r="N5075">
            <v>0</v>
          </cell>
          <cell r="P5075" t="str">
            <v>קרית גת</v>
          </cell>
          <cell r="AR5075" t="str">
            <v>חט"ע</v>
          </cell>
        </row>
        <row r="5076">
          <cell r="B5076">
            <v>27345305</v>
          </cell>
          <cell r="I5076" t="str">
            <v>בעלות</v>
          </cell>
          <cell r="M5076" t="str">
            <v>קרית גת</v>
          </cell>
          <cell r="N5076">
            <v>0</v>
          </cell>
          <cell r="P5076" t="str">
            <v>קרית גת</v>
          </cell>
          <cell r="AR5076" t="str">
            <v>חט"ע</v>
          </cell>
        </row>
        <row r="5077">
          <cell r="B5077">
            <v>27346782</v>
          </cell>
          <cell r="I5077" t="str">
            <v>משרד</v>
          </cell>
          <cell r="M5077" t="str">
            <v>אשקלון</v>
          </cell>
          <cell r="N5077">
            <v>0</v>
          </cell>
          <cell r="P5077" t="str">
            <v>אשקלון</v>
          </cell>
          <cell r="AR5077" t="str">
            <v>יסודי</v>
          </cell>
        </row>
        <row r="5078">
          <cell r="B5078">
            <v>27346782</v>
          </cell>
          <cell r="I5078" t="str">
            <v>משרד</v>
          </cell>
          <cell r="M5078" t="str">
            <v>אשקלון</v>
          </cell>
          <cell r="N5078">
            <v>0</v>
          </cell>
          <cell r="P5078" t="str">
            <v>אשקלון</v>
          </cell>
          <cell r="AR5078" t="str">
            <v>חט"ב</v>
          </cell>
        </row>
        <row r="5079">
          <cell r="B5079">
            <v>27348820</v>
          </cell>
          <cell r="I5079" t="str">
            <v>בעלות</v>
          </cell>
          <cell r="M5079" t="str">
            <v>אשדוד</v>
          </cell>
          <cell r="N5079">
            <v>0</v>
          </cell>
          <cell r="P5079" t="str">
            <v>אשדוד</v>
          </cell>
          <cell r="AR5079" t="str">
            <v>חט"ע</v>
          </cell>
        </row>
        <row r="5080">
          <cell r="B5080">
            <v>27350693</v>
          </cell>
          <cell r="I5080" t="str">
            <v>משרד</v>
          </cell>
          <cell r="M5080" t="str">
            <v>אשקלון</v>
          </cell>
          <cell r="N5080">
            <v>0</v>
          </cell>
          <cell r="P5080" t="str">
            <v>אשקלון</v>
          </cell>
          <cell r="AR5080" t="str">
            <v>יסודי</v>
          </cell>
        </row>
        <row r="5081">
          <cell r="B5081">
            <v>27354588</v>
          </cell>
          <cell r="I5081" t="str">
            <v>בעלות</v>
          </cell>
          <cell r="M5081" t="str">
            <v>קרית מלאכי</v>
          </cell>
          <cell r="N5081">
            <v>0</v>
          </cell>
          <cell r="P5081" t="str">
            <v>קרית מלאכי</v>
          </cell>
          <cell r="AR5081" t="str">
            <v>חט"ע</v>
          </cell>
        </row>
        <row r="5082">
          <cell r="B5082">
            <v>27355452</v>
          </cell>
          <cell r="I5082" t="str">
            <v>משרד</v>
          </cell>
          <cell r="M5082" t="str">
            <v>אשדוד</v>
          </cell>
          <cell r="N5082">
            <v>0</v>
          </cell>
          <cell r="P5082" t="str">
            <v>אשדוד</v>
          </cell>
          <cell r="AR5082" t="str">
            <v>חט"ב</v>
          </cell>
        </row>
        <row r="5083">
          <cell r="B5083">
            <v>27355452</v>
          </cell>
          <cell r="I5083" t="str">
            <v>משרד</v>
          </cell>
          <cell r="M5083" t="str">
            <v>אשדוד</v>
          </cell>
          <cell r="N5083">
            <v>0</v>
          </cell>
          <cell r="P5083" t="str">
            <v>אשדוד</v>
          </cell>
          <cell r="AR5083" t="str">
            <v>חט"ע</v>
          </cell>
        </row>
        <row r="5084">
          <cell r="B5084">
            <v>27355585</v>
          </cell>
          <cell r="I5084" t="str">
            <v>משרד</v>
          </cell>
          <cell r="M5084" t="str">
            <v>קרית מלאכי</v>
          </cell>
          <cell r="N5084">
            <v>0</v>
          </cell>
          <cell r="P5084" t="str">
            <v>קרית מלאכי</v>
          </cell>
          <cell r="AR5084" t="str">
            <v>יסודי</v>
          </cell>
        </row>
        <row r="5085">
          <cell r="B5085">
            <v>27358886</v>
          </cell>
          <cell r="I5085" t="str">
            <v>משרד</v>
          </cell>
          <cell r="M5085" t="str">
            <v>אשקלון</v>
          </cell>
          <cell r="N5085">
            <v>0</v>
          </cell>
          <cell r="P5085" t="str">
            <v>אשקלון</v>
          </cell>
          <cell r="AR5085" t="str">
            <v>גנ"י</v>
          </cell>
        </row>
        <row r="5086">
          <cell r="B5086">
            <v>27358969</v>
          </cell>
          <cell r="I5086" t="str">
            <v>משרד</v>
          </cell>
          <cell r="M5086" t="str">
            <v>אשדוד</v>
          </cell>
          <cell r="N5086">
            <v>0</v>
          </cell>
          <cell r="P5086" t="str">
            <v>אשדוד</v>
          </cell>
          <cell r="AR5086" t="str">
            <v>יסודי</v>
          </cell>
        </row>
        <row r="5087">
          <cell r="B5087">
            <v>27359157</v>
          </cell>
          <cell r="I5087" t="str">
            <v>משרד</v>
          </cell>
          <cell r="M5087" t="str">
            <v>באר טוביה</v>
          </cell>
          <cell r="N5087">
            <v>0</v>
          </cell>
          <cell r="P5087" t="str">
            <v>באר טוביה</v>
          </cell>
          <cell r="AR5087" t="str">
            <v>יסודי</v>
          </cell>
        </row>
        <row r="5088">
          <cell r="B5088">
            <v>27360734</v>
          </cell>
          <cell r="I5088" t="str">
            <v>משרד</v>
          </cell>
          <cell r="M5088" t="str">
            <v>אשדוד</v>
          </cell>
          <cell r="N5088">
            <v>0</v>
          </cell>
          <cell r="P5088" t="str">
            <v>אשדוד</v>
          </cell>
          <cell r="AR5088" t="str">
            <v>חט"ב</v>
          </cell>
        </row>
        <row r="5089">
          <cell r="B5089">
            <v>27360866</v>
          </cell>
          <cell r="I5089" t="str">
            <v>משרד</v>
          </cell>
          <cell r="M5089" t="str">
            <v>באר טוביה</v>
          </cell>
          <cell r="N5089">
            <v>0</v>
          </cell>
          <cell r="P5089" t="str">
            <v>באר טוביה</v>
          </cell>
          <cell r="AR5089" t="str">
            <v>יסודי</v>
          </cell>
        </row>
        <row r="5090">
          <cell r="B5090">
            <v>27361914</v>
          </cell>
          <cell r="I5090" t="str">
            <v>משרד</v>
          </cell>
          <cell r="M5090" t="str">
            <v>אילת</v>
          </cell>
          <cell r="N5090">
            <v>0</v>
          </cell>
          <cell r="P5090" t="str">
            <v>אילת</v>
          </cell>
          <cell r="AR5090" t="str">
            <v>גנ"י</v>
          </cell>
        </row>
        <row r="5091">
          <cell r="B5091">
            <v>27361914</v>
          </cell>
          <cell r="I5091" t="str">
            <v>משרד</v>
          </cell>
          <cell r="M5091" t="str">
            <v>אילת</v>
          </cell>
          <cell r="N5091">
            <v>0</v>
          </cell>
          <cell r="P5091" t="str">
            <v>אילת</v>
          </cell>
          <cell r="AR5091" t="str">
            <v>גנ"י</v>
          </cell>
        </row>
        <row r="5092">
          <cell r="B5092">
            <v>27361914</v>
          </cell>
          <cell r="I5092" t="str">
            <v>משרד</v>
          </cell>
          <cell r="M5092" t="str">
            <v>אילת</v>
          </cell>
          <cell r="N5092">
            <v>0</v>
          </cell>
          <cell r="P5092" t="str">
            <v>אילת</v>
          </cell>
          <cell r="AR5092" t="str">
            <v>גנ"י</v>
          </cell>
        </row>
        <row r="5093">
          <cell r="B5093">
            <v>27362524</v>
          </cell>
          <cell r="I5093" t="str">
            <v>משרד</v>
          </cell>
          <cell r="M5093" t="str">
            <v>קרית גת</v>
          </cell>
          <cell r="N5093">
            <v>0</v>
          </cell>
          <cell r="P5093" t="str">
            <v>קרית גת</v>
          </cell>
          <cell r="AR5093" t="str">
            <v>יסודי</v>
          </cell>
        </row>
        <row r="5094">
          <cell r="B5094">
            <v>27362995</v>
          </cell>
          <cell r="I5094" t="str">
            <v>משרד</v>
          </cell>
          <cell r="M5094" t="str">
            <v>אשדוד</v>
          </cell>
          <cell r="N5094">
            <v>0</v>
          </cell>
          <cell r="P5094" t="str">
            <v>אשדוד</v>
          </cell>
          <cell r="AR5094" t="str">
            <v>יסודי</v>
          </cell>
        </row>
        <row r="5095">
          <cell r="B5095">
            <v>27363217</v>
          </cell>
          <cell r="I5095" t="str">
            <v>משרד</v>
          </cell>
          <cell r="M5095" t="str">
            <v>אשדוד</v>
          </cell>
          <cell r="N5095">
            <v>0</v>
          </cell>
          <cell r="P5095" t="str">
            <v>אשדוד</v>
          </cell>
          <cell r="AR5095" t="str">
            <v>גנ"י</v>
          </cell>
        </row>
        <row r="5096">
          <cell r="B5096">
            <v>27363217</v>
          </cell>
          <cell r="I5096" t="str">
            <v>משרד</v>
          </cell>
          <cell r="M5096" t="str">
            <v>אשדוד</v>
          </cell>
          <cell r="N5096">
            <v>0</v>
          </cell>
          <cell r="P5096" t="str">
            <v>אשדוד</v>
          </cell>
          <cell r="AR5096" t="str">
            <v>גנ"י</v>
          </cell>
        </row>
        <row r="5097">
          <cell r="B5097">
            <v>27363217</v>
          </cell>
          <cell r="I5097" t="str">
            <v>משרד</v>
          </cell>
          <cell r="M5097" t="str">
            <v>אשדוד</v>
          </cell>
          <cell r="N5097">
            <v>0</v>
          </cell>
          <cell r="P5097" t="str">
            <v>אשדוד</v>
          </cell>
          <cell r="AR5097" t="str">
            <v>גנ"י</v>
          </cell>
        </row>
        <row r="5098">
          <cell r="B5098">
            <v>27364413</v>
          </cell>
          <cell r="I5098" t="str">
            <v>משרד</v>
          </cell>
          <cell r="M5098" t="str">
            <v>קרית גת</v>
          </cell>
          <cell r="N5098">
            <v>0</v>
          </cell>
          <cell r="P5098" t="str">
            <v>קרית גת</v>
          </cell>
          <cell r="AR5098" t="str">
            <v>חט"ב</v>
          </cell>
        </row>
        <row r="5099">
          <cell r="B5099">
            <v>27364413</v>
          </cell>
          <cell r="I5099" t="str">
            <v>משרד</v>
          </cell>
          <cell r="M5099" t="str">
            <v>קרית גת</v>
          </cell>
          <cell r="N5099">
            <v>0</v>
          </cell>
          <cell r="P5099" t="str">
            <v>קרית גת</v>
          </cell>
          <cell r="AR5099" t="str">
            <v>חט"ע</v>
          </cell>
        </row>
        <row r="5100">
          <cell r="B5100">
            <v>27365287</v>
          </cell>
          <cell r="I5100" t="str">
            <v>משרד</v>
          </cell>
          <cell r="M5100" t="str">
            <v>אשדוד</v>
          </cell>
          <cell r="N5100">
            <v>0</v>
          </cell>
          <cell r="P5100" t="str">
            <v>אשדוד</v>
          </cell>
          <cell r="AR5100" t="str">
            <v>יסודי</v>
          </cell>
        </row>
        <row r="5101">
          <cell r="B5101">
            <v>27365287</v>
          </cell>
          <cell r="I5101" t="str">
            <v>משרד</v>
          </cell>
          <cell r="M5101" t="str">
            <v>אשדוד</v>
          </cell>
          <cell r="N5101">
            <v>0</v>
          </cell>
          <cell r="P5101" t="str">
            <v>אשדוד</v>
          </cell>
          <cell r="AR5101" t="str">
            <v>יסודי</v>
          </cell>
        </row>
        <row r="5102">
          <cell r="B5102">
            <v>27365287</v>
          </cell>
          <cell r="I5102" t="str">
            <v>משרד</v>
          </cell>
          <cell r="M5102" t="str">
            <v>אשדוד</v>
          </cell>
          <cell r="N5102">
            <v>0</v>
          </cell>
          <cell r="P5102" t="str">
            <v>אשדוד</v>
          </cell>
          <cell r="AR5102" t="str">
            <v>חט"ב</v>
          </cell>
        </row>
        <row r="5103">
          <cell r="B5103">
            <v>27365493</v>
          </cell>
          <cell r="I5103" t="str">
            <v>משרד</v>
          </cell>
          <cell r="M5103" t="str">
            <v>אשקלון</v>
          </cell>
          <cell r="N5103">
            <v>0</v>
          </cell>
          <cell r="P5103" t="str">
            <v>אשקלון</v>
          </cell>
          <cell r="AR5103" t="str">
            <v>חט"ב</v>
          </cell>
        </row>
        <row r="5104">
          <cell r="B5104">
            <v>27367572</v>
          </cell>
          <cell r="I5104" t="str">
            <v>משרד</v>
          </cell>
          <cell r="M5104" t="str">
            <v>יטבתה</v>
          </cell>
          <cell r="N5104">
            <v>0</v>
          </cell>
          <cell r="P5104" t="str">
            <v>חבל אילות</v>
          </cell>
          <cell r="AR5104" t="str">
            <v>יסודי</v>
          </cell>
        </row>
        <row r="5105">
          <cell r="B5105">
            <v>27367705</v>
          </cell>
          <cell r="I5105" t="str">
            <v>משרד</v>
          </cell>
          <cell r="M5105" t="str">
            <v>אשדוד</v>
          </cell>
          <cell r="N5105">
            <v>0</v>
          </cell>
          <cell r="P5105" t="str">
            <v>אשדוד</v>
          </cell>
          <cell r="AR5105" t="str">
            <v>יסודי</v>
          </cell>
        </row>
        <row r="5106">
          <cell r="B5106">
            <v>27367705</v>
          </cell>
          <cell r="I5106" t="str">
            <v>משרד</v>
          </cell>
          <cell r="M5106" t="str">
            <v>אשדוד</v>
          </cell>
          <cell r="N5106">
            <v>0</v>
          </cell>
          <cell r="P5106" t="str">
            <v>אשדוד</v>
          </cell>
          <cell r="AR5106" t="str">
            <v>יסודי</v>
          </cell>
        </row>
        <row r="5107">
          <cell r="B5107">
            <v>27368349</v>
          </cell>
          <cell r="I5107" t="str">
            <v>משרד</v>
          </cell>
          <cell r="M5107" t="str">
            <v>באר שבע</v>
          </cell>
          <cell r="N5107">
            <v>0</v>
          </cell>
          <cell r="P5107" t="str">
            <v>באר שבע</v>
          </cell>
          <cell r="AR5107" t="str">
            <v>חט"ב</v>
          </cell>
        </row>
        <row r="5108">
          <cell r="B5108">
            <v>27368349</v>
          </cell>
          <cell r="I5108" t="str">
            <v>משרד</v>
          </cell>
          <cell r="M5108" t="str">
            <v>באר שבע</v>
          </cell>
          <cell r="N5108">
            <v>0</v>
          </cell>
          <cell r="P5108" t="str">
            <v>באר שבע</v>
          </cell>
          <cell r="AR5108" t="str">
            <v>חט"ע</v>
          </cell>
        </row>
        <row r="5109">
          <cell r="B5109">
            <v>27369073</v>
          </cell>
          <cell r="I5109" t="str">
            <v>משרד</v>
          </cell>
          <cell r="M5109" t="str">
            <v>קרית מלאכי</v>
          </cell>
          <cell r="N5109">
            <v>0</v>
          </cell>
          <cell r="P5109" t="str">
            <v>קרית מלאכי</v>
          </cell>
          <cell r="AR5109" t="str">
            <v>יסודי</v>
          </cell>
        </row>
        <row r="5110">
          <cell r="B5110">
            <v>27370188</v>
          </cell>
          <cell r="I5110" t="str">
            <v>משרד</v>
          </cell>
          <cell r="M5110" t="str">
            <v>אילת</v>
          </cell>
          <cell r="N5110">
            <v>0</v>
          </cell>
          <cell r="P5110" t="str">
            <v>אילת</v>
          </cell>
          <cell r="AR5110" t="str">
            <v>חט"ב</v>
          </cell>
        </row>
        <row r="5111">
          <cell r="B5111">
            <v>27370188</v>
          </cell>
          <cell r="I5111" t="str">
            <v>משרד</v>
          </cell>
          <cell r="M5111" t="str">
            <v>אילת</v>
          </cell>
          <cell r="N5111">
            <v>0</v>
          </cell>
          <cell r="P5111" t="str">
            <v>אילת</v>
          </cell>
          <cell r="AR5111" t="str">
            <v>חט"ב</v>
          </cell>
        </row>
        <row r="5112">
          <cell r="B5112">
            <v>27370188</v>
          </cell>
          <cell r="I5112" t="str">
            <v>משרד</v>
          </cell>
          <cell r="M5112" t="str">
            <v>אילת</v>
          </cell>
          <cell r="N5112">
            <v>0</v>
          </cell>
          <cell r="P5112" t="str">
            <v>אילת</v>
          </cell>
          <cell r="AR5112" t="str">
            <v>חט"ע</v>
          </cell>
        </row>
        <row r="5113">
          <cell r="B5113">
            <v>27370188</v>
          </cell>
          <cell r="I5113" t="str">
            <v>משרד</v>
          </cell>
          <cell r="M5113" t="str">
            <v>אילת</v>
          </cell>
          <cell r="N5113">
            <v>0</v>
          </cell>
          <cell r="P5113" t="str">
            <v>אילת</v>
          </cell>
          <cell r="AR5113" t="str">
            <v>חט"ע</v>
          </cell>
        </row>
        <row r="5114">
          <cell r="B5114">
            <v>27370352</v>
          </cell>
          <cell r="I5114" t="str">
            <v>משרד</v>
          </cell>
          <cell r="M5114" t="str">
            <v>אשדוד</v>
          </cell>
          <cell r="N5114">
            <v>0</v>
          </cell>
          <cell r="P5114" t="str">
            <v>אשדוד</v>
          </cell>
          <cell r="AR5114" t="str">
            <v>יסודי</v>
          </cell>
        </row>
        <row r="5115">
          <cell r="B5115">
            <v>27370998</v>
          </cell>
          <cell r="I5115" t="str">
            <v>משרד</v>
          </cell>
          <cell r="M5115" t="str">
            <v>יטבתה</v>
          </cell>
          <cell r="N5115">
            <v>0</v>
          </cell>
          <cell r="P5115" t="str">
            <v>חבל אילות</v>
          </cell>
          <cell r="AR5115" t="str">
            <v>יסודי</v>
          </cell>
        </row>
        <row r="5116">
          <cell r="B5116">
            <v>27371756</v>
          </cell>
          <cell r="I5116" t="str">
            <v>משרד</v>
          </cell>
          <cell r="M5116" t="str">
            <v>חצבה</v>
          </cell>
          <cell r="N5116">
            <v>0</v>
          </cell>
          <cell r="P5116" t="str">
            <v>הערבה התיכונה</v>
          </cell>
          <cell r="AR5116" t="str">
            <v>גנ"י</v>
          </cell>
        </row>
        <row r="5117">
          <cell r="B5117">
            <v>27371756</v>
          </cell>
          <cell r="I5117" t="str">
            <v>משרד</v>
          </cell>
          <cell r="M5117" t="str">
            <v>עידן</v>
          </cell>
          <cell r="N5117">
            <v>0</v>
          </cell>
          <cell r="P5117" t="str">
            <v>הערבה התיכונה</v>
          </cell>
          <cell r="AR5117" t="str">
            <v>גנ"י</v>
          </cell>
        </row>
        <row r="5118">
          <cell r="B5118">
            <v>27372002</v>
          </cell>
          <cell r="I5118" t="str">
            <v>בעלות</v>
          </cell>
          <cell r="M5118" t="str">
            <v>באר שבע</v>
          </cell>
          <cell r="N5118">
            <v>0</v>
          </cell>
          <cell r="P5118" t="str">
            <v>באר שבע</v>
          </cell>
          <cell r="AR5118" t="str">
            <v>חט"ע</v>
          </cell>
        </row>
        <row r="5119">
          <cell r="B5119">
            <v>27372622</v>
          </cell>
          <cell r="I5119" t="str">
            <v>משרד</v>
          </cell>
          <cell r="M5119" t="str">
            <v>אשדוד</v>
          </cell>
          <cell r="N5119">
            <v>0</v>
          </cell>
          <cell r="P5119" t="str">
            <v>אשדוד</v>
          </cell>
          <cell r="AR5119" t="str">
            <v>יסודי</v>
          </cell>
        </row>
        <row r="5120">
          <cell r="B5120">
            <v>27372796</v>
          </cell>
          <cell r="I5120" t="str">
            <v>משרד</v>
          </cell>
          <cell r="M5120" t="str">
            <v>אילת</v>
          </cell>
          <cell r="N5120">
            <v>0</v>
          </cell>
          <cell r="P5120" t="str">
            <v>אילת</v>
          </cell>
          <cell r="AR5120" t="str">
            <v>חט"ב</v>
          </cell>
        </row>
        <row r="5121">
          <cell r="B5121">
            <v>27372796</v>
          </cell>
          <cell r="I5121" t="str">
            <v>משרד</v>
          </cell>
          <cell r="M5121" t="str">
            <v>אילת</v>
          </cell>
          <cell r="N5121">
            <v>0</v>
          </cell>
          <cell r="P5121" t="str">
            <v>אילת</v>
          </cell>
          <cell r="AR5121" t="str">
            <v>חט"ע</v>
          </cell>
        </row>
        <row r="5122">
          <cell r="B5122">
            <v>27373935</v>
          </cell>
          <cell r="I5122" t="str">
            <v>משרד</v>
          </cell>
          <cell r="M5122" t="str">
            <v>באר שבע</v>
          </cell>
          <cell r="N5122">
            <v>0</v>
          </cell>
          <cell r="P5122" t="str">
            <v>באר שבע</v>
          </cell>
          <cell r="AR5122" t="str">
            <v>יסודי</v>
          </cell>
        </row>
        <row r="5123">
          <cell r="B5123">
            <v>27374057</v>
          </cell>
          <cell r="I5123" t="str">
            <v>משרד</v>
          </cell>
          <cell r="M5123" t="str">
            <v>אילת</v>
          </cell>
          <cell r="N5123">
            <v>0</v>
          </cell>
          <cell r="P5123" t="str">
            <v>אילת</v>
          </cell>
          <cell r="AR5123" t="str">
            <v>יסודי</v>
          </cell>
        </row>
        <row r="5124">
          <cell r="B5124">
            <v>27374768</v>
          </cell>
          <cell r="I5124" t="str">
            <v>משרד</v>
          </cell>
          <cell r="M5124" t="str">
            <v>אילת</v>
          </cell>
          <cell r="N5124">
            <v>0</v>
          </cell>
          <cell r="P5124" t="str">
            <v>אילת</v>
          </cell>
          <cell r="AR5124" t="str">
            <v>יסודי</v>
          </cell>
        </row>
        <row r="5125">
          <cell r="B5125">
            <v>27379783</v>
          </cell>
          <cell r="I5125" t="str">
            <v>משרד</v>
          </cell>
          <cell r="M5125" t="str">
            <v>אילת</v>
          </cell>
          <cell r="N5125">
            <v>0</v>
          </cell>
          <cell r="P5125" t="str">
            <v>אילת</v>
          </cell>
          <cell r="AR5125" t="str">
            <v>יסודי</v>
          </cell>
        </row>
        <row r="5126">
          <cell r="B5126">
            <v>27384171</v>
          </cell>
          <cell r="I5126" t="str">
            <v>משרד</v>
          </cell>
          <cell r="M5126" t="str">
            <v>באר שבע</v>
          </cell>
          <cell r="N5126">
            <v>0</v>
          </cell>
          <cell r="P5126" t="str">
            <v>באר שבע</v>
          </cell>
          <cell r="AR5126" t="str">
            <v>חט"ב</v>
          </cell>
        </row>
        <row r="5127">
          <cell r="B5127">
            <v>27384171</v>
          </cell>
          <cell r="I5127" t="str">
            <v>משרד</v>
          </cell>
          <cell r="M5127" t="str">
            <v>באר שבע</v>
          </cell>
          <cell r="N5127">
            <v>0</v>
          </cell>
          <cell r="P5127" t="str">
            <v>באר שבע</v>
          </cell>
          <cell r="AR5127" t="str">
            <v>חט"ע</v>
          </cell>
        </row>
        <row r="5128">
          <cell r="B5128">
            <v>27385640</v>
          </cell>
          <cell r="I5128" t="str">
            <v>משרד</v>
          </cell>
          <cell r="M5128" t="str">
            <v>אשדוד</v>
          </cell>
          <cell r="N5128">
            <v>0</v>
          </cell>
          <cell r="P5128" t="str">
            <v>אשדוד</v>
          </cell>
          <cell r="AR5128" t="str">
            <v>חט"ב</v>
          </cell>
        </row>
        <row r="5129">
          <cell r="B5129">
            <v>27389170</v>
          </cell>
          <cell r="I5129" t="str">
            <v>בעלות</v>
          </cell>
          <cell r="M5129" t="str">
            <v>ירוחם</v>
          </cell>
          <cell r="N5129">
            <v>0</v>
          </cell>
          <cell r="P5129" t="str">
            <v>ירוחם</v>
          </cell>
          <cell r="AR5129" t="str">
            <v>חט"ע</v>
          </cell>
        </row>
        <row r="5130">
          <cell r="B5130">
            <v>27389170</v>
          </cell>
          <cell r="I5130" t="str">
            <v>בעלות</v>
          </cell>
          <cell r="M5130" t="str">
            <v>ירוחם</v>
          </cell>
          <cell r="N5130">
            <v>0</v>
          </cell>
          <cell r="P5130" t="str">
            <v>ירוחם</v>
          </cell>
          <cell r="AR5130" t="str">
            <v>חט"ע</v>
          </cell>
        </row>
        <row r="5131">
          <cell r="B5131">
            <v>27390319</v>
          </cell>
          <cell r="I5131" t="str">
            <v>משרד</v>
          </cell>
          <cell r="M5131" t="str">
            <v>אשדוד</v>
          </cell>
          <cell r="N5131">
            <v>0</v>
          </cell>
          <cell r="P5131" t="str">
            <v>אשדוד</v>
          </cell>
          <cell r="AR5131" t="str">
            <v>חט"ב</v>
          </cell>
        </row>
        <row r="5132">
          <cell r="B5132">
            <v>27390319</v>
          </cell>
          <cell r="I5132" t="str">
            <v>משרד</v>
          </cell>
          <cell r="M5132" t="str">
            <v>אשדוד</v>
          </cell>
          <cell r="N5132">
            <v>0</v>
          </cell>
          <cell r="P5132" t="str">
            <v>אשדוד</v>
          </cell>
          <cell r="AR5132" t="str">
            <v>חט"ב</v>
          </cell>
        </row>
        <row r="5133">
          <cell r="B5133">
            <v>27393669</v>
          </cell>
          <cell r="I5133" t="str">
            <v>משרד</v>
          </cell>
          <cell r="M5133" t="str">
            <v>באר שבע</v>
          </cell>
          <cell r="N5133">
            <v>0</v>
          </cell>
          <cell r="P5133" t="str">
            <v>באר שבע</v>
          </cell>
          <cell r="AR5133" t="str">
            <v>חט"ב</v>
          </cell>
        </row>
        <row r="5134">
          <cell r="B5134">
            <v>27393669</v>
          </cell>
          <cell r="I5134" t="str">
            <v>משרד</v>
          </cell>
          <cell r="M5134" t="str">
            <v>באר שבע</v>
          </cell>
          <cell r="N5134">
            <v>0</v>
          </cell>
          <cell r="P5134" t="str">
            <v>באר שבע</v>
          </cell>
          <cell r="AR5134" t="str">
            <v>חט"ע</v>
          </cell>
        </row>
        <row r="5135">
          <cell r="B5135">
            <v>27400050</v>
          </cell>
          <cell r="I5135" t="str">
            <v>משרד</v>
          </cell>
          <cell r="M5135" t="str">
            <v>דימונה</v>
          </cell>
          <cell r="N5135">
            <v>0</v>
          </cell>
          <cell r="P5135" t="str">
            <v>דימונה</v>
          </cell>
          <cell r="AR5135" t="str">
            <v>יסודי</v>
          </cell>
        </row>
        <row r="5136">
          <cell r="B5136">
            <v>27400209</v>
          </cell>
          <cell r="I5136" t="str">
            <v>משרד</v>
          </cell>
          <cell r="M5136" t="str">
            <v>אשדוד</v>
          </cell>
          <cell r="N5136">
            <v>0</v>
          </cell>
          <cell r="P5136" t="str">
            <v>אשדוד</v>
          </cell>
          <cell r="AR5136" t="str">
            <v>חט"ב</v>
          </cell>
        </row>
        <row r="5137">
          <cell r="B5137">
            <v>27400209</v>
          </cell>
          <cell r="I5137" t="str">
            <v>משרד</v>
          </cell>
          <cell r="M5137" t="str">
            <v>אשדוד</v>
          </cell>
          <cell r="N5137">
            <v>0</v>
          </cell>
          <cell r="P5137" t="str">
            <v>אשדוד</v>
          </cell>
          <cell r="AR5137" t="str">
            <v>חט"ב</v>
          </cell>
        </row>
        <row r="5138">
          <cell r="B5138">
            <v>27400209</v>
          </cell>
          <cell r="I5138" t="str">
            <v>משרד</v>
          </cell>
          <cell r="M5138" t="str">
            <v>אשדוד</v>
          </cell>
          <cell r="N5138">
            <v>0</v>
          </cell>
          <cell r="P5138" t="str">
            <v>אשדוד</v>
          </cell>
          <cell r="AR5138" t="str">
            <v>חט"ע</v>
          </cell>
        </row>
        <row r="5139">
          <cell r="B5139">
            <v>27400209</v>
          </cell>
          <cell r="I5139" t="str">
            <v>משרד</v>
          </cell>
          <cell r="M5139" t="str">
            <v>אשדוד</v>
          </cell>
          <cell r="N5139">
            <v>0</v>
          </cell>
          <cell r="P5139" t="str">
            <v>אשדוד</v>
          </cell>
          <cell r="AR5139" t="str">
            <v>חט"ע</v>
          </cell>
        </row>
        <row r="5140">
          <cell r="B5140">
            <v>27400308</v>
          </cell>
          <cell r="I5140" t="str">
            <v>משרד</v>
          </cell>
          <cell r="M5140" t="str">
            <v>מיתר</v>
          </cell>
          <cell r="N5140">
            <v>0</v>
          </cell>
          <cell r="P5140" t="str">
            <v>מיתר</v>
          </cell>
          <cell r="AR5140" t="str">
            <v>יסודי</v>
          </cell>
        </row>
        <row r="5141">
          <cell r="B5141">
            <v>27400548</v>
          </cell>
          <cell r="I5141" t="str">
            <v>משרד</v>
          </cell>
          <cell r="M5141" t="str">
            <v>דימונה</v>
          </cell>
          <cell r="N5141">
            <v>0</v>
          </cell>
          <cell r="P5141" t="str">
            <v>דימונה</v>
          </cell>
          <cell r="AR5141" t="str">
            <v>יסודי</v>
          </cell>
        </row>
        <row r="5142">
          <cell r="B5142">
            <v>27400779</v>
          </cell>
          <cell r="I5142" t="str">
            <v>משרד</v>
          </cell>
          <cell r="M5142" t="str">
            <v>באר שבע</v>
          </cell>
          <cell r="N5142">
            <v>0</v>
          </cell>
          <cell r="P5142" t="str">
            <v>באר שבע</v>
          </cell>
          <cell r="AR5142" t="str">
            <v>יסודי</v>
          </cell>
        </row>
        <row r="5143">
          <cell r="B5143">
            <v>27401348</v>
          </cell>
          <cell r="I5143" t="str">
            <v>משרד</v>
          </cell>
          <cell r="M5143" t="str">
            <v>אילת</v>
          </cell>
          <cell r="N5143">
            <v>0</v>
          </cell>
          <cell r="P5143" t="str">
            <v>אילת</v>
          </cell>
          <cell r="AR5143" t="str">
            <v>יסודי</v>
          </cell>
        </row>
        <row r="5144">
          <cell r="B5144">
            <v>27401504</v>
          </cell>
          <cell r="I5144" t="str">
            <v>משרד</v>
          </cell>
          <cell r="M5144" t="str">
            <v>אשדוד</v>
          </cell>
          <cell r="N5144">
            <v>0</v>
          </cell>
          <cell r="P5144" t="str">
            <v>אשדוד</v>
          </cell>
          <cell r="AR5144" t="str">
            <v>יסודי</v>
          </cell>
        </row>
        <row r="5145">
          <cell r="B5145">
            <v>27401579</v>
          </cell>
          <cell r="I5145" t="str">
            <v>משרד</v>
          </cell>
          <cell r="M5145" t="str">
            <v>קרית גת</v>
          </cell>
          <cell r="N5145">
            <v>0</v>
          </cell>
          <cell r="P5145" t="str">
            <v>קרית גת</v>
          </cell>
          <cell r="AR5145" t="str">
            <v>יסודי</v>
          </cell>
        </row>
        <row r="5146">
          <cell r="B5146">
            <v>27401751</v>
          </cell>
          <cell r="I5146" t="str">
            <v>משרד</v>
          </cell>
          <cell r="M5146" t="str">
            <v>נתיבות</v>
          </cell>
          <cell r="N5146">
            <v>0</v>
          </cell>
          <cell r="P5146" t="str">
            <v>נתיבות</v>
          </cell>
          <cell r="AR5146" t="str">
            <v>חט"ב</v>
          </cell>
        </row>
        <row r="5147">
          <cell r="B5147">
            <v>27401751</v>
          </cell>
          <cell r="I5147" t="str">
            <v>משרד</v>
          </cell>
          <cell r="M5147" t="str">
            <v>נתיבות</v>
          </cell>
          <cell r="N5147">
            <v>0</v>
          </cell>
          <cell r="P5147" t="str">
            <v>נתיבות</v>
          </cell>
          <cell r="AR5147" t="str">
            <v>חט"ע</v>
          </cell>
        </row>
        <row r="5148">
          <cell r="B5148">
            <v>27401983</v>
          </cell>
          <cell r="I5148" t="str">
            <v>משרד</v>
          </cell>
          <cell r="M5148" t="str">
            <v>באר שבע</v>
          </cell>
          <cell r="N5148">
            <v>0</v>
          </cell>
          <cell r="P5148" t="str">
            <v>באר שבע</v>
          </cell>
          <cell r="AR5148" t="str">
            <v>חט"ב</v>
          </cell>
        </row>
        <row r="5149">
          <cell r="B5149">
            <v>27401983</v>
          </cell>
          <cell r="I5149" t="str">
            <v>משרד</v>
          </cell>
          <cell r="M5149" t="str">
            <v>באר שבע</v>
          </cell>
          <cell r="N5149">
            <v>0</v>
          </cell>
          <cell r="P5149" t="str">
            <v>באר שבע</v>
          </cell>
          <cell r="AR5149" t="str">
            <v>חט"ע</v>
          </cell>
        </row>
        <row r="5150">
          <cell r="B5150">
            <v>27402114</v>
          </cell>
          <cell r="I5150" t="str">
            <v>משרד</v>
          </cell>
          <cell r="M5150" t="str">
            <v>אשקלון</v>
          </cell>
          <cell r="N5150">
            <v>0</v>
          </cell>
          <cell r="P5150" t="str">
            <v>אשקלון</v>
          </cell>
          <cell r="AR5150" t="str">
            <v>יסודי</v>
          </cell>
        </row>
        <row r="5151">
          <cell r="B5151">
            <v>27402114</v>
          </cell>
          <cell r="I5151" t="str">
            <v>משרד</v>
          </cell>
          <cell r="M5151" t="str">
            <v>אשקלון</v>
          </cell>
          <cell r="N5151">
            <v>0</v>
          </cell>
          <cell r="P5151" t="str">
            <v>אשקלון</v>
          </cell>
          <cell r="AR5151" t="str">
            <v>יסודי</v>
          </cell>
        </row>
        <row r="5152">
          <cell r="B5152">
            <v>27402130</v>
          </cell>
          <cell r="I5152" t="str">
            <v>משרד</v>
          </cell>
          <cell r="M5152" t="str">
            <v>באר שבע</v>
          </cell>
          <cell r="N5152">
            <v>0</v>
          </cell>
          <cell r="P5152" t="str">
            <v>באר שבע</v>
          </cell>
          <cell r="AR5152" t="str">
            <v>חט"ב</v>
          </cell>
        </row>
        <row r="5153">
          <cell r="B5153">
            <v>27402130</v>
          </cell>
          <cell r="I5153" t="str">
            <v>משרד</v>
          </cell>
          <cell r="M5153" t="str">
            <v>באר שבע</v>
          </cell>
          <cell r="N5153">
            <v>0</v>
          </cell>
          <cell r="P5153" t="str">
            <v>באר שבע</v>
          </cell>
          <cell r="AR5153" t="str">
            <v>חט"ב</v>
          </cell>
        </row>
        <row r="5154">
          <cell r="B5154">
            <v>27402130</v>
          </cell>
          <cell r="I5154" t="str">
            <v>משרד</v>
          </cell>
          <cell r="M5154" t="str">
            <v>באר שבע</v>
          </cell>
          <cell r="N5154">
            <v>0</v>
          </cell>
          <cell r="P5154" t="str">
            <v>באר שבע</v>
          </cell>
          <cell r="AR5154" t="str">
            <v>חט"ע</v>
          </cell>
        </row>
        <row r="5155">
          <cell r="B5155">
            <v>27402130</v>
          </cell>
          <cell r="I5155" t="str">
            <v>משרד</v>
          </cell>
          <cell r="M5155" t="str">
            <v>באר שבע</v>
          </cell>
          <cell r="N5155">
            <v>0</v>
          </cell>
          <cell r="P5155" t="str">
            <v>באר שבע</v>
          </cell>
          <cell r="AR5155" t="str">
            <v>חט"ע</v>
          </cell>
        </row>
        <row r="5156">
          <cell r="B5156">
            <v>27402148</v>
          </cell>
          <cell r="I5156" t="str">
            <v>משרד</v>
          </cell>
          <cell r="M5156" t="str">
            <v>מיתר</v>
          </cell>
          <cell r="N5156">
            <v>0</v>
          </cell>
          <cell r="P5156" t="str">
            <v>מיתר</v>
          </cell>
          <cell r="AR5156" t="str">
            <v>חט"ב</v>
          </cell>
        </row>
        <row r="5157">
          <cell r="B5157">
            <v>27402734</v>
          </cell>
          <cell r="I5157" t="str">
            <v>משרד</v>
          </cell>
          <cell r="M5157" t="str">
            <v>מיתר</v>
          </cell>
          <cell r="N5157">
            <v>0</v>
          </cell>
          <cell r="P5157" t="str">
            <v>מיתר</v>
          </cell>
          <cell r="AR5157" t="str">
            <v>גנ"י</v>
          </cell>
        </row>
        <row r="5158">
          <cell r="B5158">
            <v>27402759</v>
          </cell>
          <cell r="I5158" t="str">
            <v>משרד</v>
          </cell>
          <cell r="M5158" t="str">
            <v>אשדוד</v>
          </cell>
          <cell r="N5158">
            <v>0</v>
          </cell>
          <cell r="P5158" t="str">
            <v>אשדוד</v>
          </cell>
          <cell r="AR5158" t="str">
            <v>יסודי</v>
          </cell>
        </row>
        <row r="5159">
          <cell r="B5159">
            <v>27403054</v>
          </cell>
          <cell r="I5159" t="str">
            <v>בעלות</v>
          </cell>
          <cell r="M5159" t="str">
            <v>באר שבע</v>
          </cell>
          <cell r="N5159">
            <v>0</v>
          </cell>
          <cell r="P5159" t="str">
            <v>באר שבע</v>
          </cell>
          <cell r="AR5159" t="str">
            <v>חט"ע</v>
          </cell>
        </row>
        <row r="5160">
          <cell r="B5160">
            <v>27403112</v>
          </cell>
          <cell r="I5160" t="str">
            <v>משרד</v>
          </cell>
          <cell r="M5160" t="str">
            <v>מצפה רמון</v>
          </cell>
          <cell r="N5160">
            <v>0</v>
          </cell>
          <cell r="P5160" t="str">
            <v>מצפה רמון</v>
          </cell>
          <cell r="AR5160" t="str">
            <v>חט"ב</v>
          </cell>
        </row>
        <row r="5161">
          <cell r="B5161">
            <v>27403112</v>
          </cell>
          <cell r="I5161" t="str">
            <v>משרד</v>
          </cell>
          <cell r="M5161" t="str">
            <v>מצפה רמון</v>
          </cell>
          <cell r="N5161">
            <v>0</v>
          </cell>
          <cell r="P5161" t="str">
            <v>מצפה רמון</v>
          </cell>
          <cell r="AR5161" t="str">
            <v>חט"ע</v>
          </cell>
        </row>
        <row r="5162">
          <cell r="B5162">
            <v>27403310</v>
          </cell>
          <cell r="I5162" t="str">
            <v>משרד</v>
          </cell>
          <cell r="M5162" t="str">
            <v>מגן</v>
          </cell>
          <cell r="N5162">
            <v>1</v>
          </cell>
          <cell r="P5162" t="str">
            <v>אשכול</v>
          </cell>
          <cell r="AR5162" t="str">
            <v>יסודי</v>
          </cell>
        </row>
        <row r="5163">
          <cell r="B5163">
            <v>27403914</v>
          </cell>
          <cell r="I5163" t="str">
            <v>משרד</v>
          </cell>
          <cell r="M5163" t="str">
            <v>גת (קיבוץ)</v>
          </cell>
          <cell r="N5163">
            <v>0</v>
          </cell>
          <cell r="P5163" t="str">
            <v>יואב</v>
          </cell>
          <cell r="AR5163" t="str">
            <v>יסודי</v>
          </cell>
        </row>
        <row r="5164">
          <cell r="B5164">
            <v>27404417</v>
          </cell>
          <cell r="I5164" t="str">
            <v>בעלות</v>
          </cell>
          <cell r="M5164" t="str">
            <v>באר שבע</v>
          </cell>
          <cell r="N5164">
            <v>0</v>
          </cell>
          <cell r="P5164" t="str">
            <v>נווה מדבר</v>
          </cell>
          <cell r="AR5164" t="str">
            <v>חט"ע</v>
          </cell>
        </row>
        <row r="5165">
          <cell r="B5165">
            <v>27404698</v>
          </cell>
          <cell r="I5165" t="str">
            <v>בעלות</v>
          </cell>
          <cell r="M5165" t="str">
            <v>שדרות</v>
          </cell>
          <cell r="N5165">
            <v>1</v>
          </cell>
          <cell r="P5165" t="str">
            <v>שדרות</v>
          </cell>
          <cell r="AR5165" t="str">
            <v>חט"ע</v>
          </cell>
        </row>
        <row r="5166">
          <cell r="B5166">
            <v>27405315</v>
          </cell>
          <cell r="I5166" t="str">
            <v>משרד</v>
          </cell>
          <cell r="M5166" t="str">
            <v>באר שבע</v>
          </cell>
          <cell r="N5166">
            <v>0</v>
          </cell>
          <cell r="P5166" t="str">
            <v>באר שבע</v>
          </cell>
          <cell r="AR5166" t="str">
            <v>יסודי</v>
          </cell>
        </row>
        <row r="5167">
          <cell r="B5167">
            <v>27405315</v>
          </cell>
          <cell r="I5167" t="str">
            <v>משרד</v>
          </cell>
          <cell r="M5167" t="str">
            <v>באר שבע</v>
          </cell>
          <cell r="N5167">
            <v>0</v>
          </cell>
          <cell r="P5167" t="str">
            <v>באר שבע</v>
          </cell>
          <cell r="AR5167" t="str">
            <v>יסודי</v>
          </cell>
        </row>
        <row r="5168">
          <cell r="B5168">
            <v>27405323</v>
          </cell>
          <cell r="I5168" t="str">
            <v>משרד</v>
          </cell>
          <cell r="M5168" t="str">
            <v>באר שבע</v>
          </cell>
          <cell r="N5168">
            <v>0</v>
          </cell>
          <cell r="P5168" t="str">
            <v>באר שבע</v>
          </cell>
          <cell r="AR5168" t="str">
            <v>חט"ב</v>
          </cell>
        </row>
        <row r="5169">
          <cell r="B5169">
            <v>27405323</v>
          </cell>
          <cell r="I5169" t="str">
            <v>משרד</v>
          </cell>
          <cell r="M5169" t="str">
            <v>באר שבע</v>
          </cell>
          <cell r="N5169">
            <v>0</v>
          </cell>
          <cell r="P5169" t="str">
            <v>באר שבע</v>
          </cell>
          <cell r="AR5169" t="str">
            <v>חט"ב</v>
          </cell>
        </row>
        <row r="5170">
          <cell r="B5170">
            <v>27405398</v>
          </cell>
          <cell r="I5170" t="str">
            <v>משרד</v>
          </cell>
          <cell r="M5170" t="str">
            <v>באר שבע</v>
          </cell>
          <cell r="N5170">
            <v>0</v>
          </cell>
          <cell r="P5170" t="str">
            <v>באר שבע</v>
          </cell>
          <cell r="AR5170" t="str">
            <v>גנ"י</v>
          </cell>
        </row>
        <row r="5171">
          <cell r="B5171">
            <v>27405679</v>
          </cell>
          <cell r="I5171" t="str">
            <v>משרד</v>
          </cell>
          <cell r="M5171" t="str">
            <v>בית קמה</v>
          </cell>
          <cell r="N5171">
            <v>0</v>
          </cell>
          <cell r="P5171" t="str">
            <v>בני שמעון</v>
          </cell>
          <cell r="AR5171" t="str">
            <v>יסודי</v>
          </cell>
        </row>
        <row r="5172">
          <cell r="B5172">
            <v>27405711</v>
          </cell>
          <cell r="I5172" t="str">
            <v>משרד</v>
          </cell>
          <cell r="M5172" t="str">
            <v>אילת</v>
          </cell>
          <cell r="N5172">
            <v>0</v>
          </cell>
          <cell r="P5172" t="str">
            <v>אילת</v>
          </cell>
          <cell r="AR5172" t="str">
            <v>יסודי</v>
          </cell>
        </row>
        <row r="5173">
          <cell r="B5173">
            <v>27405745</v>
          </cell>
          <cell r="I5173" t="str">
            <v>משרד</v>
          </cell>
          <cell r="M5173" t="str">
            <v>באר שבע</v>
          </cell>
          <cell r="N5173">
            <v>0</v>
          </cell>
          <cell r="P5173" t="str">
            <v>באר שבע</v>
          </cell>
          <cell r="AR5173" t="str">
            <v>חט"ב</v>
          </cell>
        </row>
        <row r="5174">
          <cell r="B5174">
            <v>27406578</v>
          </cell>
          <cell r="I5174" t="str">
            <v>משרד</v>
          </cell>
          <cell r="M5174" t="str">
            <v>צוחר</v>
          </cell>
          <cell r="N5174">
            <v>0</v>
          </cell>
          <cell r="P5174" t="str">
            <v>אשכול</v>
          </cell>
          <cell r="AR5174" t="str">
            <v>יסודי</v>
          </cell>
        </row>
        <row r="5175">
          <cell r="B5175">
            <v>27406727</v>
          </cell>
          <cell r="I5175" t="str">
            <v>משרד</v>
          </cell>
          <cell r="M5175" t="str">
            <v>דימונה</v>
          </cell>
          <cell r="N5175">
            <v>0</v>
          </cell>
          <cell r="P5175" t="str">
            <v>דימונה</v>
          </cell>
          <cell r="AR5175" t="str">
            <v>יסודי</v>
          </cell>
        </row>
        <row r="5176">
          <cell r="B5176">
            <v>27407360</v>
          </cell>
          <cell r="I5176" t="str">
            <v>משרד</v>
          </cell>
          <cell r="M5176" t="str">
            <v>אשדוד</v>
          </cell>
          <cell r="N5176">
            <v>0</v>
          </cell>
          <cell r="P5176" t="str">
            <v>אשדוד</v>
          </cell>
          <cell r="AR5176" t="str">
            <v>יסודי</v>
          </cell>
        </row>
        <row r="5177">
          <cell r="B5177">
            <v>27408020</v>
          </cell>
          <cell r="I5177" t="str">
            <v>משרד</v>
          </cell>
          <cell r="M5177" t="str">
            <v>באר שבע</v>
          </cell>
          <cell r="N5177">
            <v>0</v>
          </cell>
          <cell r="P5177" t="str">
            <v>באר שבע</v>
          </cell>
          <cell r="AR5177" t="str">
            <v>יסודי</v>
          </cell>
        </row>
        <row r="5178">
          <cell r="B5178">
            <v>27408038</v>
          </cell>
          <cell r="I5178" t="str">
            <v>משרד</v>
          </cell>
          <cell r="M5178" t="str">
            <v>באר טוביה</v>
          </cell>
          <cell r="N5178">
            <v>0</v>
          </cell>
          <cell r="P5178" t="str">
            <v>באר טוביה</v>
          </cell>
          <cell r="AR5178" t="str">
            <v>יסודי</v>
          </cell>
        </row>
        <row r="5179">
          <cell r="B5179">
            <v>27408368</v>
          </cell>
          <cell r="I5179" t="str">
            <v>משרד</v>
          </cell>
          <cell r="M5179" t="str">
            <v>קרית גת</v>
          </cell>
          <cell r="N5179">
            <v>0</v>
          </cell>
          <cell r="P5179" t="str">
            <v>קרית גת</v>
          </cell>
          <cell r="AR5179" t="str">
            <v>חט"ב</v>
          </cell>
        </row>
        <row r="5180">
          <cell r="B5180">
            <v>27408368</v>
          </cell>
          <cell r="I5180" t="str">
            <v>משרד</v>
          </cell>
          <cell r="M5180" t="str">
            <v>קרית גת</v>
          </cell>
          <cell r="N5180">
            <v>0</v>
          </cell>
          <cell r="P5180" t="str">
            <v>קרית גת</v>
          </cell>
          <cell r="AR5180" t="str">
            <v>חט"ע</v>
          </cell>
        </row>
        <row r="5181">
          <cell r="B5181">
            <v>27408749</v>
          </cell>
          <cell r="I5181" t="str">
            <v>משרד</v>
          </cell>
          <cell r="M5181" t="str">
            <v>ירוחם</v>
          </cell>
          <cell r="N5181">
            <v>0</v>
          </cell>
          <cell r="P5181" t="str">
            <v>ירוחם</v>
          </cell>
          <cell r="AR5181" t="str">
            <v>גנ"י</v>
          </cell>
        </row>
        <row r="5182">
          <cell r="B5182">
            <v>27408996</v>
          </cell>
          <cell r="I5182" t="str">
            <v>בעלות</v>
          </cell>
          <cell r="M5182" t="str">
            <v>באר שבע</v>
          </cell>
          <cell r="N5182">
            <v>0</v>
          </cell>
          <cell r="P5182" t="str">
            <v>באר שבע</v>
          </cell>
          <cell r="AR5182" t="str">
            <v>חט"ב</v>
          </cell>
        </row>
        <row r="5183">
          <cell r="B5183">
            <v>27408996</v>
          </cell>
          <cell r="I5183" t="str">
            <v>בעלות</v>
          </cell>
          <cell r="M5183" t="str">
            <v>באר שבע</v>
          </cell>
          <cell r="N5183">
            <v>0</v>
          </cell>
          <cell r="P5183" t="str">
            <v>באר שבע</v>
          </cell>
          <cell r="AR5183" t="str">
            <v>חט"ע</v>
          </cell>
        </row>
        <row r="5184">
          <cell r="B5184">
            <v>27409259</v>
          </cell>
          <cell r="I5184" t="str">
            <v>משרד</v>
          </cell>
          <cell r="M5184" t="str">
            <v>אבו ג'ווייעד (שבט)</v>
          </cell>
          <cell r="N5184">
            <v>0</v>
          </cell>
          <cell r="P5184" t="str">
            <v>נווה מדבר</v>
          </cell>
          <cell r="AR5184" t="str">
            <v>יסודי</v>
          </cell>
        </row>
        <row r="5185">
          <cell r="B5185">
            <v>27409309</v>
          </cell>
          <cell r="I5185" t="str">
            <v>משרד</v>
          </cell>
          <cell r="M5185" t="str">
            <v>אופקים</v>
          </cell>
          <cell r="N5185">
            <v>0</v>
          </cell>
          <cell r="P5185" t="str">
            <v>אופקים</v>
          </cell>
          <cell r="AR5185" t="str">
            <v>חט"ב</v>
          </cell>
        </row>
        <row r="5186">
          <cell r="B5186">
            <v>27409309</v>
          </cell>
          <cell r="I5186" t="str">
            <v>משרד</v>
          </cell>
          <cell r="M5186" t="str">
            <v>אופקים</v>
          </cell>
          <cell r="N5186">
            <v>0</v>
          </cell>
          <cell r="P5186" t="str">
            <v>אופקים</v>
          </cell>
          <cell r="AR5186" t="str">
            <v>חט"ע</v>
          </cell>
        </row>
        <row r="5187">
          <cell r="B5187">
            <v>27409333</v>
          </cell>
          <cell r="I5187" t="str">
            <v>משרד</v>
          </cell>
          <cell r="M5187" t="str">
            <v>נתיבות</v>
          </cell>
          <cell r="N5187">
            <v>0</v>
          </cell>
          <cell r="P5187" t="str">
            <v>נתיבות</v>
          </cell>
          <cell r="AR5187" t="str">
            <v>יסודי</v>
          </cell>
        </row>
        <row r="5188">
          <cell r="B5188">
            <v>27409549</v>
          </cell>
          <cell r="I5188" t="str">
            <v>משרד</v>
          </cell>
          <cell r="M5188" t="str">
            <v>ערד</v>
          </cell>
          <cell r="N5188">
            <v>0</v>
          </cell>
          <cell r="P5188" t="str">
            <v>ערד</v>
          </cell>
          <cell r="AR5188" t="str">
            <v>גנ"י</v>
          </cell>
        </row>
        <row r="5189">
          <cell r="B5189">
            <v>27409549</v>
          </cell>
          <cell r="I5189" t="str">
            <v>משרד</v>
          </cell>
          <cell r="M5189" t="str">
            <v>ערד</v>
          </cell>
          <cell r="N5189">
            <v>0</v>
          </cell>
          <cell r="P5189" t="str">
            <v>ערד</v>
          </cell>
          <cell r="AR5189" t="str">
            <v>גנ"י</v>
          </cell>
        </row>
        <row r="5190">
          <cell r="B5190">
            <v>27409549</v>
          </cell>
          <cell r="I5190" t="str">
            <v>משרד</v>
          </cell>
          <cell r="M5190" t="str">
            <v>ערד</v>
          </cell>
          <cell r="N5190">
            <v>0</v>
          </cell>
          <cell r="P5190" t="str">
            <v>ערד</v>
          </cell>
          <cell r="AR5190" t="str">
            <v>גנ"י</v>
          </cell>
        </row>
        <row r="5191">
          <cell r="B5191">
            <v>27410455</v>
          </cell>
          <cell r="I5191" t="str">
            <v>משרד</v>
          </cell>
          <cell r="M5191" t="str">
            <v>אשקלון</v>
          </cell>
          <cell r="N5191">
            <v>0</v>
          </cell>
          <cell r="P5191" t="str">
            <v>אשקלון</v>
          </cell>
          <cell r="AR5191" t="str">
            <v>חט"ב</v>
          </cell>
        </row>
        <row r="5192">
          <cell r="B5192">
            <v>27410455</v>
          </cell>
          <cell r="I5192" t="str">
            <v>משרד</v>
          </cell>
          <cell r="M5192" t="str">
            <v>אשקלון</v>
          </cell>
          <cell r="N5192">
            <v>0</v>
          </cell>
          <cell r="P5192" t="str">
            <v>אשקלון</v>
          </cell>
          <cell r="AR5192" t="str">
            <v>חט"ע</v>
          </cell>
        </row>
        <row r="5193">
          <cell r="B5193">
            <v>27410802</v>
          </cell>
          <cell r="I5193" t="str">
            <v>משרד</v>
          </cell>
          <cell r="M5193" t="str">
            <v>באר שבע</v>
          </cell>
          <cell r="N5193">
            <v>0</v>
          </cell>
          <cell r="P5193" t="str">
            <v>באר שבע</v>
          </cell>
          <cell r="AR5193" t="str">
            <v>גנ"י</v>
          </cell>
        </row>
        <row r="5194">
          <cell r="B5194">
            <v>27411230</v>
          </cell>
          <cell r="I5194" t="str">
            <v>משרד</v>
          </cell>
          <cell r="M5194" t="str">
            <v>נהורה</v>
          </cell>
          <cell r="N5194">
            <v>0</v>
          </cell>
          <cell r="P5194" t="str">
            <v>לכיש</v>
          </cell>
          <cell r="AR5194" t="str">
            <v>יסודי</v>
          </cell>
        </row>
        <row r="5195">
          <cell r="B5195">
            <v>27412410</v>
          </cell>
          <cell r="I5195" t="str">
            <v>משרד</v>
          </cell>
          <cell r="M5195" t="str">
            <v>באר שבע</v>
          </cell>
          <cell r="N5195">
            <v>0</v>
          </cell>
          <cell r="P5195" t="str">
            <v>באר שבע</v>
          </cell>
          <cell r="AR5195" t="str">
            <v>גנ"י</v>
          </cell>
        </row>
        <row r="5196">
          <cell r="B5196">
            <v>27412485</v>
          </cell>
          <cell r="I5196" t="str">
            <v>משרד</v>
          </cell>
          <cell r="M5196" t="str">
            <v>נתיבות</v>
          </cell>
          <cell r="N5196">
            <v>0</v>
          </cell>
          <cell r="P5196" t="str">
            <v>נתיבות</v>
          </cell>
          <cell r="AR5196" t="str">
            <v>יסודי</v>
          </cell>
        </row>
        <row r="5197">
          <cell r="B5197">
            <v>27412659</v>
          </cell>
          <cell r="I5197" t="str">
            <v>משרד</v>
          </cell>
          <cell r="M5197" t="str">
            <v>באר שבע</v>
          </cell>
          <cell r="N5197">
            <v>0</v>
          </cell>
          <cell r="P5197" t="str">
            <v>באר שבע</v>
          </cell>
          <cell r="AR5197" t="str">
            <v>גנ"י</v>
          </cell>
        </row>
        <row r="5198">
          <cell r="B5198">
            <v>27412725</v>
          </cell>
          <cell r="I5198" t="str">
            <v>משרד</v>
          </cell>
          <cell r="M5198" t="str">
            <v>באר שבע</v>
          </cell>
          <cell r="N5198">
            <v>0</v>
          </cell>
          <cell r="P5198" t="str">
            <v>באר שבע</v>
          </cell>
          <cell r="AR5198" t="str">
            <v>יסודי</v>
          </cell>
        </row>
        <row r="5199">
          <cell r="B5199">
            <v>27412931</v>
          </cell>
          <cell r="I5199" t="str">
            <v>משרד</v>
          </cell>
          <cell r="M5199" t="str">
            <v>באר שבע</v>
          </cell>
          <cell r="N5199">
            <v>0</v>
          </cell>
          <cell r="P5199" t="str">
            <v>באר שבע</v>
          </cell>
          <cell r="AR5199" t="str">
            <v>יסודי</v>
          </cell>
        </row>
        <row r="5200">
          <cell r="B5200">
            <v>27413103</v>
          </cell>
          <cell r="I5200" t="str">
            <v>משרד</v>
          </cell>
          <cell r="M5200" t="str">
            <v>יתד</v>
          </cell>
          <cell r="N5200">
            <v>1</v>
          </cell>
          <cell r="P5200" t="str">
            <v>אשכול</v>
          </cell>
          <cell r="AR5200" t="str">
            <v>גנ"י</v>
          </cell>
        </row>
        <row r="5201">
          <cell r="B5201">
            <v>27413103</v>
          </cell>
          <cell r="I5201" t="str">
            <v>משרד</v>
          </cell>
          <cell r="M5201" t="str">
            <v>תלמי יוסף</v>
          </cell>
          <cell r="N5201">
            <v>1</v>
          </cell>
          <cell r="P5201" t="str">
            <v>אשכול</v>
          </cell>
          <cell r="AR5201" t="str">
            <v>גנ"י</v>
          </cell>
        </row>
        <row r="5202">
          <cell r="B5202">
            <v>27413194</v>
          </cell>
          <cell r="I5202" t="str">
            <v>משרד</v>
          </cell>
          <cell r="M5202" t="str">
            <v>באר שבע</v>
          </cell>
          <cell r="N5202">
            <v>0</v>
          </cell>
          <cell r="P5202" t="str">
            <v>באר שבע</v>
          </cell>
          <cell r="AR5202" t="str">
            <v>חט"ב</v>
          </cell>
        </row>
        <row r="5203">
          <cell r="B5203">
            <v>27413194</v>
          </cell>
          <cell r="I5203" t="str">
            <v>משרד</v>
          </cell>
          <cell r="M5203" t="str">
            <v>באר שבע</v>
          </cell>
          <cell r="N5203">
            <v>0</v>
          </cell>
          <cell r="P5203" t="str">
            <v>באר שבע</v>
          </cell>
          <cell r="AR5203" t="str">
            <v>חט"ב</v>
          </cell>
        </row>
        <row r="5204">
          <cell r="B5204">
            <v>27413319</v>
          </cell>
          <cell r="I5204" t="str">
            <v>משרד</v>
          </cell>
          <cell r="M5204" t="str">
            <v>באר שבע</v>
          </cell>
          <cell r="N5204">
            <v>0</v>
          </cell>
          <cell r="P5204" t="str">
            <v>באר שבע</v>
          </cell>
          <cell r="AR5204" t="str">
            <v>יסודי</v>
          </cell>
        </row>
        <row r="5205">
          <cell r="B5205">
            <v>27413319</v>
          </cell>
          <cell r="I5205" t="str">
            <v>משרד</v>
          </cell>
          <cell r="M5205" t="str">
            <v>באר שבע</v>
          </cell>
          <cell r="N5205">
            <v>0</v>
          </cell>
          <cell r="P5205" t="str">
            <v>באר שבע</v>
          </cell>
          <cell r="AR5205" t="str">
            <v>חט"ב</v>
          </cell>
        </row>
        <row r="5206">
          <cell r="B5206">
            <v>27413822</v>
          </cell>
          <cell r="I5206" t="str">
            <v>משרד</v>
          </cell>
          <cell r="M5206" t="str">
            <v>אופקים</v>
          </cell>
          <cell r="N5206">
            <v>0</v>
          </cell>
          <cell r="P5206" t="str">
            <v>אופקים</v>
          </cell>
          <cell r="AR5206" t="str">
            <v>יסודי</v>
          </cell>
        </row>
        <row r="5207">
          <cell r="B5207">
            <v>27413962</v>
          </cell>
          <cell r="I5207" t="str">
            <v>משרד</v>
          </cell>
          <cell r="M5207" t="str">
            <v>באר שבע</v>
          </cell>
          <cell r="N5207">
            <v>0</v>
          </cell>
          <cell r="P5207" t="str">
            <v>באר שבע</v>
          </cell>
          <cell r="AR5207" t="str">
            <v>יסודי</v>
          </cell>
        </row>
        <row r="5208">
          <cell r="B5208">
            <v>27414390</v>
          </cell>
          <cell r="I5208" t="str">
            <v>משרד</v>
          </cell>
          <cell r="M5208" t="str">
            <v>להבים</v>
          </cell>
          <cell r="N5208">
            <v>0</v>
          </cell>
          <cell r="P5208" t="str">
            <v>להבים</v>
          </cell>
          <cell r="AR5208" t="str">
            <v>יסודי</v>
          </cell>
        </row>
        <row r="5209">
          <cell r="B5209">
            <v>27415330</v>
          </cell>
          <cell r="I5209" t="str">
            <v>בעלות</v>
          </cell>
          <cell r="M5209" t="str">
            <v>קרית גת</v>
          </cell>
          <cell r="N5209">
            <v>0</v>
          </cell>
          <cell r="P5209" t="str">
            <v>קרית גת</v>
          </cell>
          <cell r="AR5209" t="str">
            <v>חט"ע</v>
          </cell>
        </row>
        <row r="5210">
          <cell r="B5210">
            <v>27415470</v>
          </cell>
          <cell r="I5210" t="str">
            <v>משרד</v>
          </cell>
          <cell r="M5210" t="str">
            <v>אשדוד</v>
          </cell>
          <cell r="N5210">
            <v>0</v>
          </cell>
          <cell r="P5210" t="str">
            <v>אשדוד</v>
          </cell>
          <cell r="AR5210" t="str">
            <v>חט"ב</v>
          </cell>
        </row>
        <row r="5211">
          <cell r="B5211">
            <v>27415470</v>
          </cell>
          <cell r="I5211" t="str">
            <v>משרד</v>
          </cell>
          <cell r="M5211" t="str">
            <v>אשדוד</v>
          </cell>
          <cell r="N5211">
            <v>0</v>
          </cell>
          <cell r="P5211" t="str">
            <v>אשדוד</v>
          </cell>
          <cell r="AR5211" t="str">
            <v>חט"ע</v>
          </cell>
        </row>
        <row r="5212">
          <cell r="B5212">
            <v>27415678</v>
          </cell>
          <cell r="I5212" t="str">
            <v>משרד</v>
          </cell>
          <cell r="M5212" t="str">
            <v>דימונה</v>
          </cell>
          <cell r="N5212">
            <v>0</v>
          </cell>
          <cell r="P5212" t="str">
            <v>דימונה</v>
          </cell>
          <cell r="AR5212" t="str">
            <v>גנ"י</v>
          </cell>
        </row>
        <row r="5213">
          <cell r="B5213">
            <v>27416452</v>
          </cell>
          <cell r="I5213" t="str">
            <v>משרד</v>
          </cell>
          <cell r="M5213" t="str">
            <v>באר שבע</v>
          </cell>
          <cell r="N5213">
            <v>0</v>
          </cell>
          <cell r="P5213" t="str">
            <v>באר שבע</v>
          </cell>
          <cell r="AR5213" t="str">
            <v>יסודי</v>
          </cell>
        </row>
        <row r="5214">
          <cell r="B5214">
            <v>27416700</v>
          </cell>
          <cell r="I5214" t="str">
            <v>משרד</v>
          </cell>
          <cell r="M5214" t="str">
            <v>שדרות</v>
          </cell>
          <cell r="N5214">
            <v>1</v>
          </cell>
          <cell r="P5214" t="str">
            <v>שדרות</v>
          </cell>
          <cell r="AR5214" t="str">
            <v>יסודי</v>
          </cell>
        </row>
        <row r="5215">
          <cell r="B5215">
            <v>27417120</v>
          </cell>
          <cell r="I5215" t="str">
            <v>משרד</v>
          </cell>
          <cell r="M5215" t="str">
            <v>באר שבע</v>
          </cell>
          <cell r="N5215">
            <v>0</v>
          </cell>
          <cell r="P5215" t="str">
            <v>באר שבע</v>
          </cell>
          <cell r="AR5215" t="str">
            <v>יסודי</v>
          </cell>
        </row>
        <row r="5216">
          <cell r="B5216">
            <v>27417799</v>
          </cell>
          <cell r="I5216" t="str">
            <v>משרד</v>
          </cell>
          <cell r="M5216" t="str">
            <v>אשקלון</v>
          </cell>
          <cell r="N5216">
            <v>0</v>
          </cell>
          <cell r="P5216" t="str">
            <v>אשקלון</v>
          </cell>
          <cell r="AR5216" t="str">
            <v>יסודי</v>
          </cell>
        </row>
        <row r="5217">
          <cell r="B5217">
            <v>27418185</v>
          </cell>
          <cell r="I5217" t="str">
            <v>בעלות</v>
          </cell>
          <cell r="M5217" t="str">
            <v>דימונה</v>
          </cell>
          <cell r="N5217">
            <v>0</v>
          </cell>
          <cell r="P5217" t="str">
            <v>דימונה</v>
          </cell>
          <cell r="AR5217" t="str">
            <v>חט"ע</v>
          </cell>
        </row>
        <row r="5218">
          <cell r="B5218">
            <v>27418227</v>
          </cell>
          <cell r="I5218" t="str">
            <v>משרד</v>
          </cell>
          <cell r="M5218" t="str">
            <v>באר שבע</v>
          </cell>
          <cell r="N5218">
            <v>0</v>
          </cell>
          <cell r="P5218" t="str">
            <v>באר שבע</v>
          </cell>
          <cell r="AR5218" t="str">
            <v>יסודי</v>
          </cell>
        </row>
        <row r="5219">
          <cell r="B5219">
            <v>27418250</v>
          </cell>
          <cell r="I5219" t="str">
            <v>משרד</v>
          </cell>
          <cell r="M5219" t="str">
            <v>באר שבע</v>
          </cell>
          <cell r="N5219">
            <v>0</v>
          </cell>
          <cell r="P5219" t="str">
            <v>באר שבע</v>
          </cell>
          <cell r="AR5219" t="str">
            <v>חט"ב</v>
          </cell>
        </row>
        <row r="5220">
          <cell r="B5220">
            <v>27418300</v>
          </cell>
          <cell r="I5220" t="str">
            <v>בעלות</v>
          </cell>
          <cell r="M5220" t="str">
            <v>באר שבע</v>
          </cell>
          <cell r="N5220">
            <v>0</v>
          </cell>
          <cell r="P5220" t="str">
            <v>באר שבע</v>
          </cell>
          <cell r="AR5220" t="str">
            <v>חט"ב</v>
          </cell>
        </row>
        <row r="5221">
          <cell r="B5221">
            <v>27418300</v>
          </cell>
          <cell r="I5221" t="str">
            <v>בעלות</v>
          </cell>
          <cell r="M5221" t="str">
            <v>באר שבע</v>
          </cell>
          <cell r="N5221">
            <v>0</v>
          </cell>
          <cell r="P5221" t="str">
            <v>באר שבע</v>
          </cell>
          <cell r="AR5221" t="str">
            <v>חט"ע</v>
          </cell>
        </row>
        <row r="5222">
          <cell r="B5222">
            <v>27418805</v>
          </cell>
          <cell r="I5222" t="str">
            <v>משרד</v>
          </cell>
          <cell r="M5222" t="str">
            <v>מיתר</v>
          </cell>
          <cell r="N5222">
            <v>0</v>
          </cell>
          <cell r="P5222" t="str">
            <v>מיתר</v>
          </cell>
          <cell r="AR5222" t="str">
            <v>חט"ב</v>
          </cell>
        </row>
        <row r="5223">
          <cell r="B5223">
            <v>27418805</v>
          </cell>
          <cell r="I5223" t="str">
            <v>משרד</v>
          </cell>
          <cell r="M5223" t="str">
            <v>מיתר</v>
          </cell>
          <cell r="N5223">
            <v>0</v>
          </cell>
          <cell r="P5223" t="str">
            <v>מיתר</v>
          </cell>
          <cell r="AR5223" t="str">
            <v>חט"ע</v>
          </cell>
        </row>
        <row r="5224">
          <cell r="B5224">
            <v>27418862</v>
          </cell>
          <cell r="I5224" t="str">
            <v>משרד</v>
          </cell>
          <cell r="M5224" t="str">
            <v>דימונה</v>
          </cell>
          <cell r="N5224">
            <v>0</v>
          </cell>
          <cell r="P5224" t="str">
            <v>דימונה</v>
          </cell>
          <cell r="AR5224" t="str">
            <v>יסודי</v>
          </cell>
        </row>
        <row r="5225">
          <cell r="B5225">
            <v>27419209</v>
          </cell>
          <cell r="I5225" t="str">
            <v>משרד</v>
          </cell>
          <cell r="M5225" t="str">
            <v>ירוחם</v>
          </cell>
          <cell r="N5225">
            <v>0</v>
          </cell>
          <cell r="P5225" t="str">
            <v>ירוחם</v>
          </cell>
          <cell r="AR5225" t="str">
            <v>יסודי</v>
          </cell>
        </row>
        <row r="5226">
          <cell r="B5226">
            <v>27422450</v>
          </cell>
          <cell r="I5226" t="str">
            <v>משרד</v>
          </cell>
          <cell r="M5226" t="str">
            <v>אבן שמואל</v>
          </cell>
          <cell r="N5226">
            <v>0</v>
          </cell>
          <cell r="P5226" t="str">
            <v>שפיר</v>
          </cell>
          <cell r="AR5226" t="str">
            <v>יסודי</v>
          </cell>
        </row>
        <row r="5227">
          <cell r="B5227">
            <v>27425891</v>
          </cell>
          <cell r="I5227" t="str">
            <v>משרד</v>
          </cell>
          <cell r="M5227" t="str">
            <v>קרית גת</v>
          </cell>
          <cell r="N5227">
            <v>0</v>
          </cell>
          <cell r="P5227" t="str">
            <v>קרית גת</v>
          </cell>
          <cell r="AR5227" t="str">
            <v>יסודי</v>
          </cell>
        </row>
        <row r="5228">
          <cell r="B5228">
            <v>27430800</v>
          </cell>
          <cell r="I5228" t="str">
            <v>משרד</v>
          </cell>
          <cell r="M5228" t="str">
            <v>אופקים</v>
          </cell>
          <cell r="N5228">
            <v>0</v>
          </cell>
          <cell r="P5228" t="str">
            <v>אופקים</v>
          </cell>
          <cell r="AR5228" t="str">
            <v>יסודי</v>
          </cell>
        </row>
        <row r="5229">
          <cell r="B5229">
            <v>27431253</v>
          </cell>
          <cell r="I5229" t="str">
            <v>משרד</v>
          </cell>
          <cell r="M5229" t="str">
            <v>ניר עקיבא</v>
          </cell>
          <cell r="N5229">
            <v>0</v>
          </cell>
          <cell r="P5229" t="str">
            <v>מרחבים</v>
          </cell>
          <cell r="AR5229" t="str">
            <v>יסודי</v>
          </cell>
        </row>
        <row r="5230">
          <cell r="B5230">
            <v>27435387</v>
          </cell>
          <cell r="I5230" t="str">
            <v>משרד</v>
          </cell>
          <cell r="M5230" t="str">
            <v>אשקלון</v>
          </cell>
          <cell r="N5230">
            <v>0</v>
          </cell>
          <cell r="P5230" t="str">
            <v>אשקלון</v>
          </cell>
          <cell r="AR5230" t="str">
            <v>חט"ב</v>
          </cell>
        </row>
        <row r="5231">
          <cell r="B5231">
            <v>27435387</v>
          </cell>
          <cell r="I5231" t="str">
            <v>משרד</v>
          </cell>
          <cell r="M5231" t="str">
            <v>אשקלון</v>
          </cell>
          <cell r="N5231">
            <v>0</v>
          </cell>
          <cell r="P5231" t="str">
            <v>אשקלון</v>
          </cell>
          <cell r="AR5231" t="str">
            <v>חט"ע</v>
          </cell>
        </row>
        <row r="5232">
          <cell r="B5232">
            <v>27436302</v>
          </cell>
          <cell r="I5232" t="str">
            <v>משרד</v>
          </cell>
          <cell r="M5232" t="str">
            <v>אילת</v>
          </cell>
          <cell r="N5232">
            <v>0</v>
          </cell>
          <cell r="P5232" t="str">
            <v>אילת</v>
          </cell>
          <cell r="AR5232" t="str">
            <v>חט"ב</v>
          </cell>
        </row>
        <row r="5233">
          <cell r="B5233">
            <v>27436302</v>
          </cell>
          <cell r="I5233" t="str">
            <v>משרד</v>
          </cell>
          <cell r="M5233" t="str">
            <v>אילת</v>
          </cell>
          <cell r="N5233">
            <v>0</v>
          </cell>
          <cell r="P5233" t="str">
            <v>אילת</v>
          </cell>
          <cell r="AR5233" t="str">
            <v>חט"ע</v>
          </cell>
        </row>
        <row r="5234">
          <cell r="B5234">
            <v>27438282</v>
          </cell>
          <cell r="I5234" t="str">
            <v>משרד</v>
          </cell>
          <cell r="M5234" t="str">
            <v>אשקלון</v>
          </cell>
          <cell r="N5234">
            <v>0</v>
          </cell>
          <cell r="P5234" t="str">
            <v>אשקלון</v>
          </cell>
          <cell r="AR5234" t="str">
            <v>יסודי</v>
          </cell>
        </row>
        <row r="5235">
          <cell r="B5235">
            <v>27440767</v>
          </cell>
          <cell r="I5235" t="str">
            <v>משרד</v>
          </cell>
          <cell r="M5235" t="str">
            <v>קרית גת</v>
          </cell>
          <cell r="N5235">
            <v>0</v>
          </cell>
          <cell r="P5235" t="str">
            <v>קרית גת</v>
          </cell>
          <cell r="AR5235" t="str">
            <v>חט"ב</v>
          </cell>
        </row>
        <row r="5236">
          <cell r="B5236">
            <v>27440767</v>
          </cell>
          <cell r="I5236" t="str">
            <v>משרד</v>
          </cell>
          <cell r="M5236" t="str">
            <v>קרית גת</v>
          </cell>
          <cell r="N5236">
            <v>0</v>
          </cell>
          <cell r="P5236" t="str">
            <v>קרית גת</v>
          </cell>
          <cell r="AR5236" t="str">
            <v>חט"ב</v>
          </cell>
        </row>
        <row r="5237">
          <cell r="B5237">
            <v>27440767</v>
          </cell>
          <cell r="I5237" t="str">
            <v>משרד</v>
          </cell>
          <cell r="M5237" t="str">
            <v>קרית גת</v>
          </cell>
          <cell r="N5237">
            <v>0</v>
          </cell>
          <cell r="P5237" t="str">
            <v>קרית גת</v>
          </cell>
          <cell r="AR5237" t="str">
            <v>חט"ע</v>
          </cell>
        </row>
        <row r="5238">
          <cell r="B5238">
            <v>27440767</v>
          </cell>
          <cell r="I5238" t="str">
            <v>משרד</v>
          </cell>
          <cell r="M5238" t="str">
            <v>קרית גת</v>
          </cell>
          <cell r="N5238">
            <v>0</v>
          </cell>
          <cell r="P5238" t="str">
            <v>קרית גת</v>
          </cell>
          <cell r="AR5238" t="str">
            <v>חט"ע</v>
          </cell>
        </row>
        <row r="5239">
          <cell r="B5239">
            <v>27452325</v>
          </cell>
          <cell r="I5239" t="str">
            <v>משרד</v>
          </cell>
          <cell r="M5239" t="str">
            <v>באר שבע</v>
          </cell>
          <cell r="N5239">
            <v>0</v>
          </cell>
          <cell r="P5239" t="str">
            <v>באר שבע</v>
          </cell>
          <cell r="AR5239" t="str">
            <v>יסודי</v>
          </cell>
        </row>
        <row r="5240">
          <cell r="B5240">
            <v>27459932</v>
          </cell>
          <cell r="I5240" t="str">
            <v>משרד</v>
          </cell>
          <cell r="M5240" t="str">
            <v>כפר מימון</v>
          </cell>
          <cell r="N5240">
            <v>1</v>
          </cell>
          <cell r="P5240" t="str">
            <v>שדות נגב עזתה</v>
          </cell>
          <cell r="AR5240" t="str">
            <v>יסודי</v>
          </cell>
        </row>
        <row r="5241">
          <cell r="B5241">
            <v>27463314</v>
          </cell>
          <cell r="I5241" t="str">
            <v>משרד</v>
          </cell>
          <cell r="M5241" t="str">
            <v>נתיבות</v>
          </cell>
          <cell r="N5241">
            <v>0</v>
          </cell>
          <cell r="P5241" t="str">
            <v>נתיבות</v>
          </cell>
          <cell r="AR5241" t="str">
            <v>חט"ב</v>
          </cell>
        </row>
        <row r="5242">
          <cell r="B5242">
            <v>27469071</v>
          </cell>
          <cell r="I5242" t="str">
            <v>בעלות</v>
          </cell>
          <cell r="M5242" t="str">
            <v>קרית מלאכי</v>
          </cell>
          <cell r="N5242">
            <v>0</v>
          </cell>
          <cell r="P5242" t="str">
            <v>קרית מלאכי</v>
          </cell>
          <cell r="AR5242" t="str">
            <v>חט"ע</v>
          </cell>
        </row>
        <row r="5243">
          <cell r="B5243">
            <v>27470095</v>
          </cell>
          <cell r="I5243" t="str">
            <v>משרד</v>
          </cell>
          <cell r="M5243" t="str">
            <v>סעד</v>
          </cell>
          <cell r="N5243">
            <v>1</v>
          </cell>
          <cell r="P5243" t="str">
            <v>שדות נגב עזתה</v>
          </cell>
          <cell r="AR5243" t="str">
            <v>יסודי</v>
          </cell>
        </row>
        <row r="5244">
          <cell r="B5244">
            <v>27476316</v>
          </cell>
          <cell r="I5244" t="str">
            <v>משרד</v>
          </cell>
          <cell r="M5244" t="str">
            <v>מיתר</v>
          </cell>
          <cell r="N5244">
            <v>0</v>
          </cell>
          <cell r="P5244" t="str">
            <v>מיתר</v>
          </cell>
          <cell r="AR5244" t="str">
            <v>חט"ב</v>
          </cell>
        </row>
        <row r="5245">
          <cell r="B5245">
            <v>27476316</v>
          </cell>
          <cell r="I5245" t="str">
            <v>משרד</v>
          </cell>
          <cell r="M5245" t="str">
            <v>מיתר</v>
          </cell>
          <cell r="N5245">
            <v>0</v>
          </cell>
          <cell r="P5245" t="str">
            <v>מיתר</v>
          </cell>
          <cell r="AR5245" t="str">
            <v>חט"ע</v>
          </cell>
        </row>
        <row r="5246">
          <cell r="B5246">
            <v>27483114</v>
          </cell>
          <cell r="I5246" t="str">
            <v>משרד</v>
          </cell>
          <cell r="M5246" t="str">
            <v>אשדוד</v>
          </cell>
          <cell r="N5246">
            <v>0</v>
          </cell>
          <cell r="P5246" t="str">
            <v>אשדוד</v>
          </cell>
          <cell r="AR5246" t="str">
            <v>חט"ב</v>
          </cell>
        </row>
        <row r="5247">
          <cell r="B5247">
            <v>27483114</v>
          </cell>
          <cell r="I5247" t="str">
            <v>משרד</v>
          </cell>
          <cell r="M5247" t="str">
            <v>אשדוד</v>
          </cell>
          <cell r="N5247">
            <v>0</v>
          </cell>
          <cell r="P5247" t="str">
            <v>אשדוד</v>
          </cell>
          <cell r="AR5247" t="str">
            <v>חט"ע</v>
          </cell>
        </row>
        <row r="5248">
          <cell r="B5248">
            <v>27492040</v>
          </cell>
          <cell r="I5248" t="str">
            <v>משרד</v>
          </cell>
          <cell r="M5248" t="str">
            <v>באר שבע</v>
          </cell>
          <cell r="N5248">
            <v>0</v>
          </cell>
          <cell r="P5248" t="str">
            <v>באר שבע</v>
          </cell>
          <cell r="AR5248" t="str">
            <v>יסודי</v>
          </cell>
        </row>
        <row r="5249">
          <cell r="B5249">
            <v>27492040</v>
          </cell>
          <cell r="I5249" t="str">
            <v>משרד</v>
          </cell>
          <cell r="M5249" t="str">
            <v>באר שבע</v>
          </cell>
          <cell r="N5249">
            <v>0</v>
          </cell>
          <cell r="P5249" t="str">
            <v>באר שבע</v>
          </cell>
          <cell r="AR5249" t="str">
            <v>חט"ב</v>
          </cell>
        </row>
        <row r="5250">
          <cell r="B5250">
            <v>27510379</v>
          </cell>
          <cell r="I5250" t="str">
            <v>משרד</v>
          </cell>
          <cell r="M5250" t="str">
            <v>אעצם (שבט)</v>
          </cell>
          <cell r="N5250">
            <v>0</v>
          </cell>
          <cell r="P5250" t="str">
            <v>נווה מדבר</v>
          </cell>
          <cell r="AR5250" t="str">
            <v>יסודי</v>
          </cell>
        </row>
        <row r="5251">
          <cell r="B5251">
            <v>27525427</v>
          </cell>
          <cell r="I5251" t="str">
            <v>בעלות</v>
          </cell>
          <cell r="M5251" t="str">
            <v>אל סייד</v>
          </cell>
          <cell r="N5251">
            <v>0</v>
          </cell>
          <cell r="P5251" t="str">
            <v>אל קסום</v>
          </cell>
          <cell r="AR5251" t="str">
            <v>חט"ע</v>
          </cell>
        </row>
        <row r="5252">
          <cell r="B5252">
            <v>27531763</v>
          </cell>
          <cell r="I5252" t="str">
            <v>משרד</v>
          </cell>
          <cell r="M5252" t="str">
            <v>רהט</v>
          </cell>
          <cell r="N5252">
            <v>0</v>
          </cell>
          <cell r="P5252" t="str">
            <v>רהט</v>
          </cell>
          <cell r="AR5252" t="str">
            <v>גנ"י</v>
          </cell>
        </row>
        <row r="5253">
          <cell r="B5253">
            <v>27531888</v>
          </cell>
          <cell r="I5253" t="str">
            <v>משרד</v>
          </cell>
          <cell r="M5253" t="str">
            <v>רהט</v>
          </cell>
          <cell r="N5253">
            <v>0</v>
          </cell>
          <cell r="P5253" t="str">
            <v>רהט</v>
          </cell>
          <cell r="AR5253" t="str">
            <v>יסודי</v>
          </cell>
        </row>
        <row r="5254">
          <cell r="B5254">
            <v>27532811</v>
          </cell>
          <cell r="I5254" t="str">
            <v>משרד</v>
          </cell>
          <cell r="M5254" t="str">
            <v>אבו קרינאת (יישוב)</v>
          </cell>
          <cell r="N5254">
            <v>0</v>
          </cell>
          <cell r="P5254" t="str">
            <v>נווה מדבר</v>
          </cell>
          <cell r="AR5254" t="str">
            <v>יסודי</v>
          </cell>
        </row>
        <row r="5255">
          <cell r="B5255">
            <v>27548882</v>
          </cell>
          <cell r="I5255" t="str">
            <v>משרד</v>
          </cell>
          <cell r="M5255" t="str">
            <v>רהט</v>
          </cell>
          <cell r="N5255">
            <v>0</v>
          </cell>
          <cell r="P5255" t="str">
            <v>רהט</v>
          </cell>
          <cell r="AR5255" t="str">
            <v>חט"ב</v>
          </cell>
        </row>
        <row r="5256">
          <cell r="B5256">
            <v>27554864</v>
          </cell>
          <cell r="I5256" t="str">
            <v>משרד</v>
          </cell>
          <cell r="M5256" t="str">
            <v>לקיה</v>
          </cell>
          <cell r="N5256">
            <v>0</v>
          </cell>
          <cell r="P5256" t="str">
            <v>לקיה</v>
          </cell>
          <cell r="AR5256" t="str">
            <v>יסודי</v>
          </cell>
        </row>
        <row r="5257">
          <cell r="B5257">
            <v>27555218</v>
          </cell>
          <cell r="I5257" t="str">
            <v>בעלות</v>
          </cell>
          <cell r="M5257" t="str">
            <v>חורה</v>
          </cell>
          <cell r="N5257">
            <v>0</v>
          </cell>
          <cell r="P5257" t="str">
            <v>חורה</v>
          </cell>
          <cell r="AR5257" t="str">
            <v>חט"ע</v>
          </cell>
        </row>
        <row r="5258">
          <cell r="B5258">
            <v>27558113</v>
          </cell>
          <cell r="I5258" t="str">
            <v>בעלות</v>
          </cell>
          <cell r="M5258" t="str">
            <v>תל שבע</v>
          </cell>
          <cell r="N5258">
            <v>0</v>
          </cell>
          <cell r="P5258" t="str">
            <v>תל שבע</v>
          </cell>
          <cell r="AR5258" t="str">
            <v>חט"ע</v>
          </cell>
        </row>
        <row r="5259">
          <cell r="B5259">
            <v>27561034</v>
          </cell>
          <cell r="I5259" t="str">
            <v>משרד</v>
          </cell>
          <cell r="M5259" t="str">
            <v>רהט</v>
          </cell>
          <cell r="N5259">
            <v>0</v>
          </cell>
          <cell r="P5259" t="str">
            <v>רהט</v>
          </cell>
          <cell r="AR5259" t="str">
            <v>יסודי</v>
          </cell>
        </row>
        <row r="5260">
          <cell r="B5260">
            <v>27563741</v>
          </cell>
          <cell r="I5260" t="str">
            <v>משרד</v>
          </cell>
          <cell r="M5260" t="str">
            <v>חורה</v>
          </cell>
          <cell r="N5260">
            <v>0</v>
          </cell>
          <cell r="P5260" t="str">
            <v>חורה</v>
          </cell>
          <cell r="AR5260" t="str">
            <v>חט"ב</v>
          </cell>
        </row>
        <row r="5261">
          <cell r="B5261">
            <v>27575166</v>
          </cell>
          <cell r="I5261" t="str">
            <v>משרד</v>
          </cell>
          <cell r="M5261" t="str">
            <v>דריג'את</v>
          </cell>
          <cell r="N5261">
            <v>0</v>
          </cell>
          <cell r="P5261" t="str">
            <v>אל קסום</v>
          </cell>
          <cell r="AR5261" t="str">
            <v>יסודי</v>
          </cell>
        </row>
        <row r="5262">
          <cell r="B5262">
            <v>27575257</v>
          </cell>
          <cell r="I5262" t="str">
            <v>משרד</v>
          </cell>
          <cell r="M5262" t="str">
            <v>אבו קרינאת (יישוב)</v>
          </cell>
          <cell r="N5262">
            <v>0</v>
          </cell>
          <cell r="P5262" t="str">
            <v>נווה מדבר</v>
          </cell>
          <cell r="AR5262" t="str">
            <v>יסודי</v>
          </cell>
        </row>
        <row r="5263">
          <cell r="B5263">
            <v>27575414</v>
          </cell>
          <cell r="I5263" t="str">
            <v>בעלות</v>
          </cell>
          <cell r="M5263" t="str">
            <v>רהט</v>
          </cell>
          <cell r="N5263">
            <v>0</v>
          </cell>
          <cell r="P5263" t="str">
            <v>רהט</v>
          </cell>
          <cell r="AR5263" t="str">
            <v>חט"ע</v>
          </cell>
        </row>
        <row r="5264">
          <cell r="B5264">
            <v>27575950</v>
          </cell>
          <cell r="I5264" t="str">
            <v>משרד</v>
          </cell>
          <cell r="M5264" t="str">
            <v>חורה</v>
          </cell>
          <cell r="N5264">
            <v>0</v>
          </cell>
          <cell r="P5264" t="str">
            <v>חורה</v>
          </cell>
          <cell r="AR5264" t="str">
            <v>יסודי</v>
          </cell>
        </row>
        <row r="5265">
          <cell r="B5265">
            <v>27576248</v>
          </cell>
          <cell r="I5265" t="str">
            <v>משרד</v>
          </cell>
          <cell r="M5265" t="str">
            <v>רהט</v>
          </cell>
          <cell r="N5265">
            <v>0</v>
          </cell>
          <cell r="P5265" t="str">
            <v>רהט</v>
          </cell>
          <cell r="AR5265" t="str">
            <v>חט"ב</v>
          </cell>
        </row>
        <row r="5266">
          <cell r="B5266">
            <v>27576248</v>
          </cell>
          <cell r="I5266" t="str">
            <v>משרד</v>
          </cell>
          <cell r="M5266" t="str">
            <v>רהט</v>
          </cell>
          <cell r="N5266">
            <v>0</v>
          </cell>
          <cell r="P5266" t="str">
            <v>רהט</v>
          </cell>
          <cell r="AR5266" t="str">
            <v>חט"ב</v>
          </cell>
        </row>
        <row r="5267">
          <cell r="B5267">
            <v>27576248</v>
          </cell>
          <cell r="I5267" t="str">
            <v>משרד</v>
          </cell>
          <cell r="M5267" t="str">
            <v>רהט</v>
          </cell>
          <cell r="N5267">
            <v>0</v>
          </cell>
          <cell r="P5267" t="str">
            <v>רהט</v>
          </cell>
          <cell r="AR5267" t="str">
            <v>חט"ע</v>
          </cell>
        </row>
        <row r="5268">
          <cell r="B5268">
            <v>27576248</v>
          </cell>
          <cell r="I5268" t="str">
            <v>משרד</v>
          </cell>
          <cell r="M5268" t="str">
            <v>רהט</v>
          </cell>
          <cell r="N5268">
            <v>0</v>
          </cell>
          <cell r="P5268" t="str">
            <v>רהט</v>
          </cell>
          <cell r="AR5268" t="str">
            <v>חט"ע</v>
          </cell>
        </row>
        <row r="5269">
          <cell r="B5269">
            <v>27576255</v>
          </cell>
          <cell r="I5269" t="str">
            <v>משרד</v>
          </cell>
          <cell r="M5269" t="str">
            <v>רהט</v>
          </cell>
          <cell r="N5269">
            <v>0</v>
          </cell>
          <cell r="P5269" t="str">
            <v>רהט</v>
          </cell>
          <cell r="AR5269" t="str">
            <v>יסודי</v>
          </cell>
        </row>
        <row r="5270">
          <cell r="B5270">
            <v>27576628</v>
          </cell>
          <cell r="I5270" t="str">
            <v>משרד</v>
          </cell>
          <cell r="M5270" t="str">
            <v>רהט</v>
          </cell>
          <cell r="N5270">
            <v>0</v>
          </cell>
          <cell r="P5270" t="str">
            <v>רהט</v>
          </cell>
          <cell r="AR5270" t="str">
            <v>גנ"י</v>
          </cell>
        </row>
        <row r="5271">
          <cell r="B5271">
            <v>27577253</v>
          </cell>
          <cell r="I5271" t="str">
            <v>משרד</v>
          </cell>
          <cell r="M5271" t="str">
            <v>כסיפה</v>
          </cell>
          <cell r="N5271">
            <v>0</v>
          </cell>
          <cell r="P5271" t="str">
            <v>כסיפה</v>
          </cell>
          <cell r="AR5271" t="str">
            <v>גנ"י</v>
          </cell>
        </row>
        <row r="5272">
          <cell r="B5272">
            <v>27577808</v>
          </cell>
          <cell r="I5272" t="str">
            <v>משרד</v>
          </cell>
          <cell r="M5272" t="str">
            <v>שגב-שלום</v>
          </cell>
          <cell r="N5272">
            <v>0</v>
          </cell>
          <cell r="P5272" t="str">
            <v>שגב שלום</v>
          </cell>
          <cell r="AR5272" t="str">
            <v>חט"ב</v>
          </cell>
        </row>
        <row r="5273">
          <cell r="B5273">
            <v>27578335</v>
          </cell>
          <cell r="I5273" t="str">
            <v>משרד</v>
          </cell>
          <cell r="M5273" t="str">
            <v>רהט</v>
          </cell>
          <cell r="N5273">
            <v>0</v>
          </cell>
          <cell r="P5273" t="str">
            <v>רהט</v>
          </cell>
          <cell r="AR5273" t="str">
            <v>חט"ב</v>
          </cell>
        </row>
        <row r="5274">
          <cell r="B5274">
            <v>27578376</v>
          </cell>
          <cell r="I5274" t="str">
            <v>משרד</v>
          </cell>
          <cell r="M5274" t="str">
            <v>רהט</v>
          </cell>
          <cell r="N5274">
            <v>0</v>
          </cell>
          <cell r="P5274" t="str">
            <v>רהט</v>
          </cell>
          <cell r="AR5274" t="str">
            <v>יסודי</v>
          </cell>
        </row>
        <row r="5275">
          <cell r="B5275">
            <v>27578731</v>
          </cell>
          <cell r="I5275" t="str">
            <v>משרד</v>
          </cell>
          <cell r="M5275" t="str">
            <v>ערערה-בנגב</v>
          </cell>
          <cell r="N5275">
            <v>0</v>
          </cell>
          <cell r="P5275" t="str">
            <v>ערערה בנגב</v>
          </cell>
          <cell r="AR5275" t="str">
            <v>חט"ב</v>
          </cell>
        </row>
        <row r="5276">
          <cell r="B5276">
            <v>27578731</v>
          </cell>
          <cell r="I5276" t="str">
            <v>משרד</v>
          </cell>
          <cell r="M5276" t="str">
            <v>ערערה-בנגב</v>
          </cell>
          <cell r="N5276">
            <v>0</v>
          </cell>
          <cell r="P5276" t="str">
            <v>ערערה בנגב</v>
          </cell>
          <cell r="AR5276" t="str">
            <v>חט"ע</v>
          </cell>
        </row>
        <row r="5277">
          <cell r="B5277">
            <v>27579051</v>
          </cell>
          <cell r="I5277" t="str">
            <v>משרד</v>
          </cell>
          <cell r="M5277" t="str">
            <v>חורה</v>
          </cell>
          <cell r="N5277">
            <v>0</v>
          </cell>
          <cell r="P5277" t="str">
            <v>חורה</v>
          </cell>
          <cell r="AR5277" t="str">
            <v>חט"ב</v>
          </cell>
        </row>
        <row r="5278">
          <cell r="B5278">
            <v>27579218</v>
          </cell>
          <cell r="I5278" t="str">
            <v>משרד</v>
          </cell>
          <cell r="M5278" t="str">
            <v>חורה</v>
          </cell>
          <cell r="N5278">
            <v>0</v>
          </cell>
          <cell r="P5278" t="str">
            <v>חורה</v>
          </cell>
          <cell r="AR5278" t="str">
            <v>גנ"י</v>
          </cell>
        </row>
        <row r="5279">
          <cell r="B5279">
            <v>27579218</v>
          </cell>
          <cell r="I5279" t="str">
            <v>משרד</v>
          </cell>
          <cell r="M5279"/>
          <cell r="N5279">
            <v>0</v>
          </cell>
          <cell r="P5279" t="str">
            <v>באר שבע</v>
          </cell>
          <cell r="AR5279" t="str">
            <v>גנ"י</v>
          </cell>
        </row>
        <row r="5280">
          <cell r="B5280">
            <v>27579226</v>
          </cell>
          <cell r="I5280" t="str">
            <v>משרד</v>
          </cell>
          <cell r="M5280" t="str">
            <v>חורה</v>
          </cell>
          <cell r="N5280">
            <v>0</v>
          </cell>
          <cell r="P5280" t="str">
            <v>חורה</v>
          </cell>
          <cell r="AR5280" t="str">
            <v>גנ"י</v>
          </cell>
        </row>
        <row r="5281">
          <cell r="B5281">
            <v>27579234</v>
          </cell>
          <cell r="I5281" t="str">
            <v>משרד</v>
          </cell>
          <cell r="M5281" t="str">
            <v>כסיפה</v>
          </cell>
          <cell r="N5281">
            <v>0</v>
          </cell>
          <cell r="P5281" t="str">
            <v>כסיפה</v>
          </cell>
          <cell r="AR5281" t="str">
            <v>יסודי</v>
          </cell>
        </row>
        <row r="5282">
          <cell r="B5282">
            <v>27579283</v>
          </cell>
          <cell r="I5282" t="str">
            <v>משרד</v>
          </cell>
          <cell r="M5282" t="str">
            <v>לקיה</v>
          </cell>
          <cell r="N5282">
            <v>0</v>
          </cell>
          <cell r="P5282" t="str">
            <v>לקיה</v>
          </cell>
          <cell r="AR5282" t="str">
            <v>יסודי</v>
          </cell>
        </row>
        <row r="5283">
          <cell r="B5283">
            <v>27579309</v>
          </cell>
          <cell r="I5283" t="str">
            <v>משרד</v>
          </cell>
          <cell r="M5283" t="str">
            <v>לקיה</v>
          </cell>
          <cell r="N5283">
            <v>0</v>
          </cell>
          <cell r="P5283" t="str">
            <v>לקיה</v>
          </cell>
          <cell r="AR5283" t="str">
            <v>יסודי</v>
          </cell>
        </row>
        <row r="5284">
          <cell r="B5284">
            <v>27579952</v>
          </cell>
          <cell r="I5284" t="str">
            <v>בעלות</v>
          </cell>
          <cell r="M5284" t="str">
            <v>שגב-שלום</v>
          </cell>
          <cell r="N5284">
            <v>0</v>
          </cell>
          <cell r="P5284" t="str">
            <v>שגב שלום</v>
          </cell>
          <cell r="AR5284" t="str">
            <v>חט"ע</v>
          </cell>
        </row>
        <row r="5285">
          <cell r="B5285">
            <v>27587245</v>
          </cell>
          <cell r="I5285" t="str">
            <v>משרד</v>
          </cell>
          <cell r="M5285" t="str">
            <v>קצר א-סר</v>
          </cell>
          <cell r="N5285">
            <v>0</v>
          </cell>
          <cell r="P5285" t="str">
            <v>נווה מדבר</v>
          </cell>
          <cell r="AR5285" t="str">
            <v>יסודי</v>
          </cell>
        </row>
        <row r="5286">
          <cell r="B5286">
            <v>27594183</v>
          </cell>
          <cell r="I5286" t="str">
            <v>משרד</v>
          </cell>
          <cell r="M5286" t="str">
            <v>לקיה</v>
          </cell>
          <cell r="N5286">
            <v>0</v>
          </cell>
          <cell r="P5286" t="str">
            <v>לקיה</v>
          </cell>
          <cell r="AR5286" t="str">
            <v>חט"ב</v>
          </cell>
        </row>
        <row r="5287">
          <cell r="B5287">
            <v>27603489</v>
          </cell>
          <cell r="I5287" t="str">
            <v>משרד</v>
          </cell>
          <cell r="M5287" t="str">
            <v>ערערה-בנגב</v>
          </cell>
          <cell r="N5287">
            <v>0</v>
          </cell>
          <cell r="P5287" t="str">
            <v>ערערה בנגב</v>
          </cell>
          <cell r="AR5287" t="str">
            <v>יסודי</v>
          </cell>
        </row>
        <row r="5288">
          <cell r="B5288">
            <v>27604222</v>
          </cell>
          <cell r="I5288" t="str">
            <v>משרד</v>
          </cell>
          <cell r="M5288" t="str">
            <v>ערערה-בנגב</v>
          </cell>
          <cell r="N5288">
            <v>0</v>
          </cell>
          <cell r="P5288" t="str">
            <v>ערערה בנגב</v>
          </cell>
          <cell r="AR5288" t="str">
            <v>חט"ב</v>
          </cell>
        </row>
        <row r="5289">
          <cell r="B5289">
            <v>27607738</v>
          </cell>
          <cell r="I5289" t="str">
            <v>משרד</v>
          </cell>
          <cell r="M5289" t="str">
            <v>אבו קרינאת (יישוב)</v>
          </cell>
          <cell r="N5289">
            <v>0</v>
          </cell>
          <cell r="P5289" t="str">
            <v>נווה מדבר</v>
          </cell>
          <cell r="AR5289" t="str">
            <v>יסודי</v>
          </cell>
        </row>
        <row r="5290">
          <cell r="B5290">
            <v>27615327</v>
          </cell>
          <cell r="I5290" t="str">
            <v>משרד</v>
          </cell>
          <cell r="M5290" t="str">
            <v>רהט</v>
          </cell>
          <cell r="N5290">
            <v>0</v>
          </cell>
          <cell r="P5290" t="str">
            <v>רהט</v>
          </cell>
          <cell r="AR5290" t="str">
            <v>חט"ב</v>
          </cell>
        </row>
        <row r="5291">
          <cell r="B5291">
            <v>27619931</v>
          </cell>
          <cell r="I5291" t="str">
            <v>משרד</v>
          </cell>
          <cell r="M5291" t="str">
            <v>לקיה</v>
          </cell>
          <cell r="N5291">
            <v>0</v>
          </cell>
          <cell r="P5291" t="str">
            <v>לקיה</v>
          </cell>
          <cell r="AR5291" t="str">
            <v>חט"ב</v>
          </cell>
        </row>
        <row r="5292">
          <cell r="B5292">
            <v>27619956</v>
          </cell>
          <cell r="I5292" t="str">
            <v>משרד</v>
          </cell>
          <cell r="M5292" t="str">
            <v>רהט</v>
          </cell>
          <cell r="N5292">
            <v>0</v>
          </cell>
          <cell r="P5292" t="str">
            <v>רהט</v>
          </cell>
          <cell r="AR5292" t="str">
            <v>חט"ב</v>
          </cell>
        </row>
        <row r="5293">
          <cell r="B5293">
            <v>27620145</v>
          </cell>
          <cell r="I5293" t="str">
            <v>משרד</v>
          </cell>
          <cell r="M5293" t="str">
            <v>רהט</v>
          </cell>
          <cell r="N5293">
            <v>0</v>
          </cell>
          <cell r="P5293" t="str">
            <v>רהט</v>
          </cell>
          <cell r="AR5293" t="str">
            <v>חט"ב</v>
          </cell>
        </row>
        <row r="5294">
          <cell r="B5294">
            <v>27620525</v>
          </cell>
          <cell r="I5294" t="str">
            <v>בעלות</v>
          </cell>
          <cell r="M5294" t="str">
            <v>אבו תלול</v>
          </cell>
          <cell r="N5294">
            <v>0</v>
          </cell>
          <cell r="P5294" t="str">
            <v>נווה מדבר</v>
          </cell>
          <cell r="AR5294" t="str">
            <v>חט"ע</v>
          </cell>
        </row>
        <row r="5295">
          <cell r="B5295">
            <v>27620855</v>
          </cell>
          <cell r="I5295" t="str">
            <v>משרד</v>
          </cell>
          <cell r="M5295" t="str">
            <v>תל שבע</v>
          </cell>
          <cell r="N5295">
            <v>0</v>
          </cell>
          <cell r="P5295" t="str">
            <v>תל שבע</v>
          </cell>
          <cell r="AR5295" t="str">
            <v>יסודי</v>
          </cell>
        </row>
        <row r="5296">
          <cell r="B5296">
            <v>27621267</v>
          </cell>
          <cell r="I5296" t="str">
            <v>משרד</v>
          </cell>
          <cell r="M5296" t="str">
            <v>חורה</v>
          </cell>
          <cell r="N5296">
            <v>0</v>
          </cell>
          <cell r="P5296" t="str">
            <v>חורה</v>
          </cell>
          <cell r="AR5296" t="str">
            <v>גנ"י</v>
          </cell>
        </row>
        <row r="5297">
          <cell r="B5297">
            <v>27621614</v>
          </cell>
          <cell r="I5297" t="str">
            <v>משרד</v>
          </cell>
          <cell r="M5297" t="str">
            <v>ערערה-בנגב</v>
          </cell>
          <cell r="N5297">
            <v>0</v>
          </cell>
          <cell r="P5297" t="str">
            <v>ערערה בנגב</v>
          </cell>
          <cell r="AR5297" t="str">
            <v>יסודי</v>
          </cell>
        </row>
        <row r="5298">
          <cell r="B5298">
            <v>27622042</v>
          </cell>
          <cell r="I5298" t="str">
            <v>משרד</v>
          </cell>
          <cell r="M5298" t="str">
            <v>שגב-שלום</v>
          </cell>
          <cell r="N5298">
            <v>0</v>
          </cell>
          <cell r="P5298" t="str">
            <v>שגב שלום</v>
          </cell>
          <cell r="AR5298" t="str">
            <v>יסודי</v>
          </cell>
        </row>
        <row r="5299">
          <cell r="B5299">
            <v>27622612</v>
          </cell>
          <cell r="I5299" t="str">
            <v>משרד</v>
          </cell>
          <cell r="M5299" t="str">
            <v>רהט</v>
          </cell>
          <cell r="N5299">
            <v>0</v>
          </cell>
          <cell r="P5299" t="str">
            <v>רהט</v>
          </cell>
          <cell r="AR5299" t="str">
            <v>יסודי</v>
          </cell>
        </row>
        <row r="5300">
          <cell r="B5300">
            <v>27622679</v>
          </cell>
          <cell r="I5300" t="str">
            <v>משרד</v>
          </cell>
          <cell r="M5300" t="str">
            <v>רהט</v>
          </cell>
          <cell r="N5300">
            <v>0</v>
          </cell>
          <cell r="P5300" t="str">
            <v>רהט</v>
          </cell>
          <cell r="AR5300" t="str">
            <v>יסודי</v>
          </cell>
        </row>
        <row r="5301">
          <cell r="B5301">
            <v>27622828</v>
          </cell>
          <cell r="I5301" t="str">
            <v>משרד</v>
          </cell>
          <cell r="M5301" t="str">
            <v>תל שבע</v>
          </cell>
          <cell r="N5301">
            <v>0</v>
          </cell>
          <cell r="P5301" t="str">
            <v>תל שבע</v>
          </cell>
          <cell r="AR5301" t="str">
            <v>יסודי</v>
          </cell>
        </row>
        <row r="5302">
          <cell r="B5302">
            <v>27623040</v>
          </cell>
          <cell r="I5302" t="str">
            <v>משרד</v>
          </cell>
          <cell r="M5302" t="str">
            <v>רהט</v>
          </cell>
          <cell r="N5302">
            <v>0</v>
          </cell>
          <cell r="P5302" t="str">
            <v>רהט</v>
          </cell>
          <cell r="AR5302" t="str">
            <v>יסודי</v>
          </cell>
        </row>
        <row r="5303">
          <cell r="B5303">
            <v>27623057</v>
          </cell>
          <cell r="I5303" t="str">
            <v>משרד</v>
          </cell>
          <cell r="M5303" t="str">
            <v>לקיה</v>
          </cell>
          <cell r="N5303">
            <v>0</v>
          </cell>
          <cell r="P5303" t="str">
            <v>לקיה</v>
          </cell>
          <cell r="AR5303" t="str">
            <v>יסודי</v>
          </cell>
        </row>
        <row r="5304">
          <cell r="B5304">
            <v>27623347</v>
          </cell>
          <cell r="I5304" t="str">
            <v>בעלות</v>
          </cell>
          <cell r="M5304" t="str">
            <v>חורה</v>
          </cell>
          <cell r="N5304">
            <v>0</v>
          </cell>
          <cell r="P5304" t="str">
            <v>חורה</v>
          </cell>
          <cell r="AR5304" t="str">
            <v>חט"ע</v>
          </cell>
        </row>
        <row r="5305">
          <cell r="B5305">
            <v>27623420</v>
          </cell>
          <cell r="I5305" t="str">
            <v>משרד</v>
          </cell>
          <cell r="M5305" t="str">
            <v>אבו קרינאת (יישוב)</v>
          </cell>
          <cell r="N5305">
            <v>0</v>
          </cell>
          <cell r="P5305" t="str">
            <v>נווה מדבר</v>
          </cell>
          <cell r="AR5305" t="str">
            <v>יסודי</v>
          </cell>
        </row>
        <row r="5306">
          <cell r="B5306">
            <v>27623743</v>
          </cell>
          <cell r="I5306" t="str">
            <v>משרד</v>
          </cell>
          <cell r="M5306" t="str">
            <v>אל סייד</v>
          </cell>
          <cell r="N5306">
            <v>0</v>
          </cell>
          <cell r="P5306" t="str">
            <v>אל קסום</v>
          </cell>
          <cell r="AR5306" t="str">
            <v>יסודי</v>
          </cell>
        </row>
        <row r="5307">
          <cell r="B5307">
            <v>27624311</v>
          </cell>
          <cell r="I5307" t="str">
            <v>משרד</v>
          </cell>
          <cell r="M5307" t="str">
            <v>חורה</v>
          </cell>
          <cell r="N5307">
            <v>0</v>
          </cell>
          <cell r="P5307" t="str">
            <v>חורה</v>
          </cell>
          <cell r="AR5307" t="str">
            <v>חט"ב</v>
          </cell>
        </row>
        <row r="5308">
          <cell r="B5308">
            <v>27625540</v>
          </cell>
          <cell r="I5308" t="str">
            <v>משרד</v>
          </cell>
          <cell r="M5308" t="str">
            <v>ערערה-בנגב</v>
          </cell>
          <cell r="N5308">
            <v>0</v>
          </cell>
          <cell r="P5308" t="str">
            <v>ערערה בנגב</v>
          </cell>
          <cell r="AR5308" t="str">
            <v>חט"ב</v>
          </cell>
        </row>
        <row r="5309">
          <cell r="B5309">
            <v>27625540</v>
          </cell>
          <cell r="I5309" t="str">
            <v>משרד</v>
          </cell>
          <cell r="M5309" t="str">
            <v>ערערה-בנגב</v>
          </cell>
          <cell r="N5309">
            <v>0</v>
          </cell>
          <cell r="P5309" t="str">
            <v>ערערה בנגב</v>
          </cell>
          <cell r="AR5309" t="str">
            <v>חט"ע</v>
          </cell>
        </row>
        <row r="5310">
          <cell r="B5310">
            <v>27625821</v>
          </cell>
          <cell r="I5310" t="str">
            <v>משרד</v>
          </cell>
          <cell r="M5310" t="str">
            <v>רהט</v>
          </cell>
          <cell r="N5310">
            <v>0</v>
          </cell>
          <cell r="P5310" t="str">
            <v>רהט</v>
          </cell>
          <cell r="AR5310" t="str">
            <v>גנ"י</v>
          </cell>
        </row>
        <row r="5311">
          <cell r="B5311">
            <v>27626126</v>
          </cell>
          <cell r="I5311" t="str">
            <v>משרד</v>
          </cell>
          <cell r="M5311" t="str">
            <v>אבו תלול</v>
          </cell>
          <cell r="N5311">
            <v>0</v>
          </cell>
          <cell r="P5311" t="str">
            <v>נווה מדבר</v>
          </cell>
          <cell r="AR5311" t="str">
            <v>גנ"י</v>
          </cell>
        </row>
        <row r="5312">
          <cell r="B5312">
            <v>27626126</v>
          </cell>
          <cell r="I5312" t="str">
            <v>משרד</v>
          </cell>
          <cell r="M5312" t="str">
            <v>ביר הדאג'</v>
          </cell>
          <cell r="N5312">
            <v>0</v>
          </cell>
          <cell r="P5312" t="str">
            <v>נווה מדבר</v>
          </cell>
          <cell r="AR5312" t="str">
            <v>גנ"י</v>
          </cell>
        </row>
        <row r="5313">
          <cell r="B5313">
            <v>27626126</v>
          </cell>
          <cell r="I5313" t="str">
            <v>משרד</v>
          </cell>
          <cell r="M5313" t="str">
            <v>קצר א-סר</v>
          </cell>
          <cell r="N5313">
            <v>0</v>
          </cell>
          <cell r="P5313" t="str">
            <v>נווה מדבר</v>
          </cell>
          <cell r="AR5313" t="str">
            <v>גנ"י</v>
          </cell>
        </row>
        <row r="5314">
          <cell r="B5314">
            <v>27626282</v>
          </cell>
          <cell r="I5314" t="str">
            <v>משרד</v>
          </cell>
          <cell r="M5314" t="str">
            <v>תל שבע</v>
          </cell>
          <cell r="N5314">
            <v>0</v>
          </cell>
          <cell r="P5314" t="str">
            <v>תל שבע</v>
          </cell>
          <cell r="AR5314" t="str">
            <v>יסודי</v>
          </cell>
        </row>
        <row r="5315">
          <cell r="B5315">
            <v>27626332</v>
          </cell>
          <cell r="I5315" t="str">
            <v>משרד</v>
          </cell>
          <cell r="M5315"/>
          <cell r="N5315">
            <v>0</v>
          </cell>
          <cell r="P5315" t="str">
            <v>באר שבע</v>
          </cell>
          <cell r="AR5315" t="str">
            <v>יסודי</v>
          </cell>
        </row>
        <row r="5316">
          <cell r="B5316">
            <v>27626332</v>
          </cell>
          <cell r="I5316" t="str">
            <v>משרד</v>
          </cell>
          <cell r="M5316" t="str">
            <v>חורה</v>
          </cell>
          <cell r="N5316">
            <v>0</v>
          </cell>
          <cell r="P5316" t="str">
            <v>חורה</v>
          </cell>
          <cell r="AR5316" t="str">
            <v>יסודי</v>
          </cell>
        </row>
        <row r="5317">
          <cell r="B5317">
            <v>27626456</v>
          </cell>
          <cell r="I5317" t="str">
            <v>משרד</v>
          </cell>
          <cell r="M5317" t="str">
            <v>ערערה-בנגב</v>
          </cell>
          <cell r="N5317">
            <v>0</v>
          </cell>
          <cell r="P5317" t="str">
            <v>ערערה בנגב</v>
          </cell>
          <cell r="AR5317" t="str">
            <v>יסודי</v>
          </cell>
        </row>
        <row r="5318">
          <cell r="B5318">
            <v>27626720</v>
          </cell>
          <cell r="I5318" t="str">
            <v>בעלות</v>
          </cell>
          <cell r="M5318" t="str">
            <v>קצר א-סר</v>
          </cell>
          <cell r="N5318">
            <v>0</v>
          </cell>
          <cell r="P5318" t="str">
            <v>נווה מדבר</v>
          </cell>
          <cell r="AR5318" t="str">
            <v>חט"ע</v>
          </cell>
        </row>
        <row r="5319">
          <cell r="B5319">
            <v>27627876</v>
          </cell>
          <cell r="I5319" t="str">
            <v>משרד</v>
          </cell>
          <cell r="M5319" t="str">
            <v>אום בטין</v>
          </cell>
          <cell r="N5319">
            <v>0</v>
          </cell>
          <cell r="P5319" t="str">
            <v>אל קסום</v>
          </cell>
          <cell r="AR5319" t="str">
            <v>יסודי</v>
          </cell>
        </row>
        <row r="5320">
          <cell r="B5320">
            <v>27628239</v>
          </cell>
          <cell r="I5320" t="str">
            <v>בעלות</v>
          </cell>
          <cell r="M5320" t="str">
            <v>רהט</v>
          </cell>
          <cell r="N5320">
            <v>0</v>
          </cell>
          <cell r="P5320" t="str">
            <v>רהט</v>
          </cell>
          <cell r="AR5320" t="str">
            <v>חט"ע</v>
          </cell>
        </row>
        <row r="5321">
          <cell r="B5321">
            <v>27628312</v>
          </cell>
          <cell r="I5321" t="str">
            <v>בעלות</v>
          </cell>
          <cell r="M5321" t="str">
            <v>חורה</v>
          </cell>
          <cell r="N5321">
            <v>0</v>
          </cell>
          <cell r="P5321" t="str">
            <v>חורה</v>
          </cell>
          <cell r="AR5321" t="str">
            <v>חט"ע</v>
          </cell>
        </row>
        <row r="5322">
          <cell r="B5322">
            <v>27628494</v>
          </cell>
          <cell r="I5322" t="str">
            <v>משרד</v>
          </cell>
          <cell r="M5322" t="str">
            <v>שגב-שלום</v>
          </cell>
          <cell r="N5322">
            <v>0</v>
          </cell>
          <cell r="P5322" t="str">
            <v>שגב שלום</v>
          </cell>
          <cell r="AR5322" t="str">
            <v>גנ"י</v>
          </cell>
        </row>
        <row r="5323">
          <cell r="B5323">
            <v>27628817</v>
          </cell>
          <cell r="I5323" t="str">
            <v>משרד</v>
          </cell>
          <cell r="M5323" t="str">
            <v>דריג'את</v>
          </cell>
          <cell r="N5323">
            <v>0</v>
          </cell>
          <cell r="P5323" t="str">
            <v>אל קסום</v>
          </cell>
          <cell r="AR5323" t="str">
            <v>גנ"י</v>
          </cell>
        </row>
        <row r="5324">
          <cell r="B5324">
            <v>27628825</v>
          </cell>
          <cell r="I5324" t="str">
            <v>משרד</v>
          </cell>
          <cell r="M5324" t="str">
            <v>רהט</v>
          </cell>
          <cell r="N5324">
            <v>0</v>
          </cell>
          <cell r="P5324" t="str">
            <v>רהט</v>
          </cell>
          <cell r="AR5324" t="str">
            <v>יסודי</v>
          </cell>
        </row>
        <row r="5325">
          <cell r="B5325">
            <v>27628890</v>
          </cell>
          <cell r="I5325" t="str">
            <v>משרד</v>
          </cell>
          <cell r="M5325" t="str">
            <v>שגב-שלום</v>
          </cell>
          <cell r="N5325">
            <v>0</v>
          </cell>
          <cell r="P5325" t="str">
            <v>שגב שלום</v>
          </cell>
          <cell r="AR5325" t="str">
            <v>יסודי</v>
          </cell>
        </row>
        <row r="5326">
          <cell r="B5326">
            <v>27629286</v>
          </cell>
          <cell r="I5326" t="str">
            <v>משרד</v>
          </cell>
          <cell r="M5326" t="str">
            <v>קצר א-סר</v>
          </cell>
          <cell r="N5326">
            <v>0</v>
          </cell>
          <cell r="P5326" t="str">
            <v>נווה מדבר</v>
          </cell>
          <cell r="AR5326" t="str">
            <v>יסודי</v>
          </cell>
        </row>
        <row r="5327">
          <cell r="B5327">
            <v>27629401</v>
          </cell>
          <cell r="I5327" t="str">
            <v>משרד</v>
          </cell>
          <cell r="M5327" t="str">
            <v>שגב-שלום</v>
          </cell>
          <cell r="N5327">
            <v>0</v>
          </cell>
          <cell r="P5327" t="str">
            <v>שגב שלום</v>
          </cell>
          <cell r="AR5327" t="str">
            <v>יסודי</v>
          </cell>
        </row>
        <row r="5328">
          <cell r="B5328">
            <v>27629666</v>
          </cell>
          <cell r="I5328" t="str">
            <v>משרד</v>
          </cell>
          <cell r="M5328" t="str">
            <v>אבו תלול</v>
          </cell>
          <cell r="N5328">
            <v>0</v>
          </cell>
          <cell r="P5328" t="str">
            <v>נווה מדבר</v>
          </cell>
          <cell r="AR5328" t="str">
            <v>גנ"י</v>
          </cell>
        </row>
        <row r="5329">
          <cell r="B5329">
            <v>27630441</v>
          </cell>
          <cell r="I5329" t="str">
            <v>משרד</v>
          </cell>
          <cell r="M5329" t="str">
            <v>רהט</v>
          </cell>
          <cell r="N5329">
            <v>0</v>
          </cell>
          <cell r="P5329" t="str">
            <v>רהט</v>
          </cell>
          <cell r="AR5329" t="str">
            <v>יסודי</v>
          </cell>
        </row>
        <row r="5330">
          <cell r="B5330">
            <v>27631894</v>
          </cell>
          <cell r="I5330" t="str">
            <v>משרד</v>
          </cell>
          <cell r="M5330" t="str">
            <v>קצר א-סר</v>
          </cell>
          <cell r="N5330">
            <v>0</v>
          </cell>
          <cell r="P5330" t="str">
            <v>נווה מדבר</v>
          </cell>
          <cell r="AR5330" t="str">
            <v>יסודי</v>
          </cell>
        </row>
        <row r="5331">
          <cell r="B5331">
            <v>27633957</v>
          </cell>
          <cell r="I5331" t="str">
            <v>משרד</v>
          </cell>
          <cell r="M5331" t="str">
            <v>כסיפה</v>
          </cell>
          <cell r="N5331">
            <v>0</v>
          </cell>
          <cell r="P5331" t="str">
            <v>כסיפה</v>
          </cell>
          <cell r="AR5331" t="str">
            <v>יסודי</v>
          </cell>
        </row>
        <row r="5332">
          <cell r="B5332">
            <v>27636323</v>
          </cell>
          <cell r="I5332" t="str">
            <v>משרד</v>
          </cell>
          <cell r="M5332" t="str">
            <v>רהט</v>
          </cell>
          <cell r="N5332">
            <v>0</v>
          </cell>
          <cell r="P5332" t="str">
            <v>רהט</v>
          </cell>
          <cell r="AR5332" t="str">
            <v>יסודי</v>
          </cell>
        </row>
        <row r="5333">
          <cell r="B5333">
            <v>27648682</v>
          </cell>
          <cell r="I5333" t="str">
            <v>משרד</v>
          </cell>
          <cell r="M5333" t="str">
            <v>שגב-שלום</v>
          </cell>
          <cell r="N5333">
            <v>0</v>
          </cell>
          <cell r="P5333" t="str">
            <v>שגב שלום</v>
          </cell>
          <cell r="AR5333" t="str">
            <v>חט"ב</v>
          </cell>
        </row>
        <row r="5334">
          <cell r="B5334">
            <v>27648682</v>
          </cell>
          <cell r="I5334" t="str">
            <v>משרד</v>
          </cell>
          <cell r="M5334" t="str">
            <v>שגב-שלום</v>
          </cell>
          <cell r="N5334">
            <v>0</v>
          </cell>
          <cell r="P5334" t="str">
            <v>שגב שלום</v>
          </cell>
          <cell r="AR5334" t="str">
            <v>חט"ע</v>
          </cell>
        </row>
        <row r="5335">
          <cell r="B5335">
            <v>27664770</v>
          </cell>
          <cell r="I5335" t="str">
            <v>משרד</v>
          </cell>
          <cell r="M5335" t="str">
            <v>חורה</v>
          </cell>
          <cell r="N5335">
            <v>0</v>
          </cell>
          <cell r="P5335" t="str">
            <v>חורה</v>
          </cell>
          <cell r="AR5335" t="str">
            <v>יסודי</v>
          </cell>
        </row>
        <row r="5336">
          <cell r="B5336">
            <v>27671601</v>
          </cell>
          <cell r="I5336" t="str">
            <v>משרד</v>
          </cell>
          <cell r="M5336" t="str">
            <v>אבו תלול</v>
          </cell>
          <cell r="N5336">
            <v>0</v>
          </cell>
          <cell r="P5336" t="str">
            <v>נווה מדבר</v>
          </cell>
          <cell r="AR5336" t="str">
            <v>גנ"י</v>
          </cell>
        </row>
        <row r="5337">
          <cell r="B5337">
            <v>27674456</v>
          </cell>
          <cell r="I5337" t="str">
            <v>משרד</v>
          </cell>
          <cell r="M5337" t="str">
            <v>לקיה</v>
          </cell>
          <cell r="N5337">
            <v>0</v>
          </cell>
          <cell r="P5337" t="str">
            <v>לקיה</v>
          </cell>
          <cell r="AR5337" t="str">
            <v>יסודי</v>
          </cell>
        </row>
        <row r="5338">
          <cell r="B5338">
            <v>27683465</v>
          </cell>
          <cell r="I5338" t="str">
            <v>בעלות</v>
          </cell>
          <cell r="M5338" t="str">
            <v>שגב-שלום</v>
          </cell>
          <cell r="N5338">
            <v>0</v>
          </cell>
          <cell r="P5338" t="str">
            <v>שגב שלום</v>
          </cell>
          <cell r="AR5338" t="str">
            <v>חט"ע</v>
          </cell>
        </row>
        <row r="5339">
          <cell r="B5339">
            <v>27683465</v>
          </cell>
          <cell r="I5339" t="str">
            <v>בעלות</v>
          </cell>
          <cell r="M5339" t="str">
            <v>שגב-שלום</v>
          </cell>
          <cell r="N5339">
            <v>0</v>
          </cell>
          <cell r="P5339" t="str">
            <v>שגב שלום</v>
          </cell>
          <cell r="AR5339" t="str">
            <v>חט"ע</v>
          </cell>
        </row>
        <row r="5340">
          <cell r="B5340">
            <v>27683465</v>
          </cell>
          <cell r="I5340" t="str">
            <v>משרד</v>
          </cell>
          <cell r="M5340" t="str">
            <v>שגב-שלום</v>
          </cell>
          <cell r="N5340">
            <v>0</v>
          </cell>
          <cell r="P5340" t="str">
            <v>שגב שלום</v>
          </cell>
          <cell r="AR5340" t="str">
            <v>חט"ב</v>
          </cell>
        </row>
        <row r="5341">
          <cell r="B5341">
            <v>27683465</v>
          </cell>
          <cell r="I5341" t="str">
            <v>משרד</v>
          </cell>
          <cell r="M5341" t="str">
            <v>שגב-שלום</v>
          </cell>
          <cell r="N5341">
            <v>0</v>
          </cell>
          <cell r="P5341" t="str">
            <v>שגב שלום</v>
          </cell>
          <cell r="AR5341" t="str">
            <v>חט"ב</v>
          </cell>
        </row>
        <row r="5342">
          <cell r="B5342">
            <v>27688993</v>
          </cell>
          <cell r="I5342" t="str">
            <v>משרד</v>
          </cell>
          <cell r="M5342" t="str">
            <v>כסיפה</v>
          </cell>
          <cell r="N5342">
            <v>0</v>
          </cell>
          <cell r="P5342" t="str">
            <v>כסיפה</v>
          </cell>
          <cell r="AR5342" t="str">
            <v>חט"ב</v>
          </cell>
        </row>
        <row r="5343">
          <cell r="B5343">
            <v>27688993</v>
          </cell>
          <cell r="I5343" t="str">
            <v>משרד</v>
          </cell>
          <cell r="M5343" t="str">
            <v>כסיפה</v>
          </cell>
          <cell r="N5343">
            <v>0</v>
          </cell>
          <cell r="P5343" t="str">
            <v>כסיפה</v>
          </cell>
          <cell r="AR5343" t="str">
            <v>חט"ע</v>
          </cell>
        </row>
        <row r="5344">
          <cell r="B5344">
            <v>27690627</v>
          </cell>
          <cell r="I5344" t="str">
            <v>משרד</v>
          </cell>
          <cell r="M5344" t="str">
            <v>רהט</v>
          </cell>
          <cell r="N5344">
            <v>0</v>
          </cell>
          <cell r="P5344" t="str">
            <v>רהט</v>
          </cell>
          <cell r="AR5344" t="str">
            <v>גנ"י</v>
          </cell>
        </row>
        <row r="5345">
          <cell r="B5345">
            <v>27690809</v>
          </cell>
          <cell r="I5345" t="str">
            <v>משרד</v>
          </cell>
          <cell r="M5345" t="str">
            <v>כסיפה</v>
          </cell>
          <cell r="N5345">
            <v>0</v>
          </cell>
          <cell r="P5345" t="str">
            <v>כסיפה</v>
          </cell>
          <cell r="AR5345" t="str">
            <v>יסודי</v>
          </cell>
        </row>
        <row r="5346">
          <cell r="B5346">
            <v>27690908</v>
          </cell>
          <cell r="I5346" t="str">
            <v>משרד</v>
          </cell>
          <cell r="M5346" t="str">
            <v>חורה</v>
          </cell>
          <cell r="N5346">
            <v>0</v>
          </cell>
          <cell r="P5346" t="str">
            <v>חורה</v>
          </cell>
          <cell r="AR5346" t="str">
            <v>גנ"י</v>
          </cell>
        </row>
        <row r="5347">
          <cell r="B5347">
            <v>27690940</v>
          </cell>
          <cell r="I5347" t="str">
            <v>בעלות</v>
          </cell>
          <cell r="M5347" t="str">
            <v>חורה</v>
          </cell>
          <cell r="N5347">
            <v>0</v>
          </cell>
          <cell r="P5347" t="str">
            <v>חורה</v>
          </cell>
          <cell r="AR5347" t="str">
            <v>חט"ע</v>
          </cell>
        </row>
        <row r="5348">
          <cell r="B5348">
            <v>27690940</v>
          </cell>
          <cell r="I5348" t="str">
            <v>משרד</v>
          </cell>
          <cell r="M5348" t="str">
            <v>חורה</v>
          </cell>
          <cell r="N5348">
            <v>0</v>
          </cell>
          <cell r="P5348" t="str">
            <v>חורה</v>
          </cell>
          <cell r="AR5348" t="str">
            <v>חט"ב</v>
          </cell>
        </row>
        <row r="5349">
          <cell r="B5349">
            <v>27690957</v>
          </cell>
          <cell r="I5349" t="str">
            <v>משרד</v>
          </cell>
          <cell r="M5349" t="str">
            <v>רהט</v>
          </cell>
          <cell r="N5349">
            <v>0</v>
          </cell>
          <cell r="P5349" t="str">
            <v>רהט</v>
          </cell>
          <cell r="AR5349" t="str">
            <v>יסודי</v>
          </cell>
        </row>
        <row r="5350">
          <cell r="B5350">
            <v>27691468</v>
          </cell>
          <cell r="I5350" t="str">
            <v>משרד</v>
          </cell>
          <cell r="M5350" t="str">
            <v>רהט</v>
          </cell>
          <cell r="N5350">
            <v>0</v>
          </cell>
          <cell r="P5350" t="str">
            <v>רהט</v>
          </cell>
          <cell r="AR5350" t="str">
            <v>גנ"י</v>
          </cell>
        </row>
        <row r="5351">
          <cell r="B5351">
            <v>27691971</v>
          </cell>
          <cell r="I5351" t="str">
            <v>משרד</v>
          </cell>
          <cell r="M5351" t="str">
            <v>שגב-שלום</v>
          </cell>
          <cell r="N5351">
            <v>0</v>
          </cell>
          <cell r="P5351" t="str">
            <v>שגב שלום</v>
          </cell>
          <cell r="AR5351" t="str">
            <v>יסודי</v>
          </cell>
        </row>
        <row r="5352">
          <cell r="B5352">
            <v>27692003</v>
          </cell>
          <cell r="I5352" t="str">
            <v>משרד</v>
          </cell>
          <cell r="M5352" t="str">
            <v>כסיפה</v>
          </cell>
          <cell r="N5352">
            <v>0</v>
          </cell>
          <cell r="P5352" t="str">
            <v>כסיפה</v>
          </cell>
          <cell r="AR5352" t="str">
            <v>חט"ב</v>
          </cell>
        </row>
        <row r="5353">
          <cell r="B5353">
            <v>27692003</v>
          </cell>
          <cell r="I5353" t="str">
            <v>משרד</v>
          </cell>
          <cell r="M5353" t="str">
            <v>כסיפה</v>
          </cell>
          <cell r="N5353">
            <v>0</v>
          </cell>
          <cell r="P5353" t="str">
            <v>כסיפה</v>
          </cell>
          <cell r="AR5353" t="str">
            <v>חט"ע</v>
          </cell>
        </row>
        <row r="5354">
          <cell r="B5354">
            <v>27692359</v>
          </cell>
          <cell r="I5354" t="str">
            <v>משרד</v>
          </cell>
          <cell r="M5354" t="str">
            <v>חורה</v>
          </cell>
          <cell r="N5354">
            <v>0</v>
          </cell>
          <cell r="P5354" t="str">
            <v>חורה</v>
          </cell>
          <cell r="AR5354" t="str">
            <v>גנ"י</v>
          </cell>
        </row>
        <row r="5355">
          <cell r="B5355">
            <v>27692540</v>
          </cell>
          <cell r="I5355" t="str">
            <v>משרד</v>
          </cell>
          <cell r="M5355" t="str">
            <v>רהט</v>
          </cell>
          <cell r="N5355">
            <v>0</v>
          </cell>
          <cell r="P5355" t="str">
            <v>רהט</v>
          </cell>
          <cell r="AR5355" t="str">
            <v>גנ"י</v>
          </cell>
        </row>
        <row r="5356">
          <cell r="B5356">
            <v>27693845</v>
          </cell>
          <cell r="I5356" t="str">
            <v>משרד</v>
          </cell>
          <cell r="M5356" t="str">
            <v>ערערה-בנגב</v>
          </cell>
          <cell r="N5356">
            <v>0</v>
          </cell>
          <cell r="P5356" t="str">
            <v>ערערה בנגב</v>
          </cell>
          <cell r="AR5356" t="str">
            <v>חט"ב</v>
          </cell>
        </row>
        <row r="5357">
          <cell r="B5357">
            <v>27694116</v>
          </cell>
          <cell r="I5357" t="str">
            <v>משרד</v>
          </cell>
          <cell r="M5357" t="str">
            <v>שגב-שלום</v>
          </cell>
          <cell r="N5357">
            <v>0</v>
          </cell>
          <cell r="P5357" t="str">
            <v>שגב שלום</v>
          </cell>
          <cell r="AR5357" t="str">
            <v>יסודי</v>
          </cell>
        </row>
        <row r="5358">
          <cell r="B5358">
            <v>27694173</v>
          </cell>
          <cell r="I5358" t="str">
            <v>משרד</v>
          </cell>
          <cell r="M5358" t="str">
            <v>רהט</v>
          </cell>
          <cell r="N5358">
            <v>0</v>
          </cell>
          <cell r="P5358" t="str">
            <v>רהט</v>
          </cell>
          <cell r="AR5358" t="str">
            <v>חט"ב</v>
          </cell>
        </row>
        <row r="5359">
          <cell r="B5359">
            <v>27694173</v>
          </cell>
          <cell r="I5359" t="str">
            <v>משרד</v>
          </cell>
          <cell r="M5359" t="str">
            <v>רהט</v>
          </cell>
          <cell r="N5359">
            <v>0</v>
          </cell>
          <cell r="P5359" t="str">
            <v>רהט</v>
          </cell>
          <cell r="AR5359" t="str">
            <v>חט"ב</v>
          </cell>
        </row>
        <row r="5360">
          <cell r="B5360">
            <v>27694652</v>
          </cell>
          <cell r="I5360" t="str">
            <v>משרד</v>
          </cell>
          <cell r="M5360" t="str">
            <v>רהט</v>
          </cell>
          <cell r="N5360">
            <v>0</v>
          </cell>
          <cell r="P5360" t="str">
            <v>רהט</v>
          </cell>
          <cell r="AR5360" t="str">
            <v>יסודי</v>
          </cell>
        </row>
        <row r="5361">
          <cell r="B5361">
            <v>27694769</v>
          </cell>
          <cell r="I5361" t="str">
            <v>משרד</v>
          </cell>
          <cell r="M5361" t="str">
            <v>ערערה-בנגב</v>
          </cell>
          <cell r="N5361">
            <v>0</v>
          </cell>
          <cell r="P5361" t="str">
            <v>ערערה בנגב</v>
          </cell>
          <cell r="AR5361" t="str">
            <v>יסודי</v>
          </cell>
        </row>
        <row r="5362">
          <cell r="B5362">
            <v>27694769</v>
          </cell>
          <cell r="I5362" t="str">
            <v>משרד</v>
          </cell>
          <cell r="M5362" t="str">
            <v>ערערה-בנגב</v>
          </cell>
          <cell r="N5362">
            <v>0</v>
          </cell>
          <cell r="P5362" t="str">
            <v>ערערה בנגב</v>
          </cell>
          <cell r="AR5362" t="str">
            <v>יסודי</v>
          </cell>
        </row>
        <row r="5363">
          <cell r="B5363">
            <v>27703586</v>
          </cell>
          <cell r="I5363" t="str">
            <v>משרד</v>
          </cell>
          <cell r="M5363" t="str">
            <v>אופקים</v>
          </cell>
          <cell r="N5363">
            <v>0</v>
          </cell>
          <cell r="P5363" t="str">
            <v>אופקים</v>
          </cell>
          <cell r="AR5363" t="str">
            <v>חט"ב</v>
          </cell>
        </row>
        <row r="5364">
          <cell r="B5364">
            <v>27703586</v>
          </cell>
          <cell r="I5364" t="str">
            <v>משרד</v>
          </cell>
          <cell r="M5364" t="str">
            <v>אופקים</v>
          </cell>
          <cell r="N5364">
            <v>0</v>
          </cell>
          <cell r="P5364" t="str">
            <v>אופקים</v>
          </cell>
          <cell r="AR5364" t="str">
            <v>חט"ב</v>
          </cell>
        </row>
        <row r="5365">
          <cell r="B5365">
            <v>27703586</v>
          </cell>
          <cell r="I5365" t="str">
            <v>משרד</v>
          </cell>
          <cell r="M5365" t="str">
            <v>אופקים</v>
          </cell>
          <cell r="N5365">
            <v>0</v>
          </cell>
          <cell r="P5365" t="str">
            <v>אופקים</v>
          </cell>
          <cell r="AR5365" t="str">
            <v>חט"ע</v>
          </cell>
        </row>
        <row r="5366">
          <cell r="B5366">
            <v>27703586</v>
          </cell>
          <cell r="I5366" t="str">
            <v>משרד</v>
          </cell>
          <cell r="M5366" t="str">
            <v>אופקים</v>
          </cell>
          <cell r="N5366">
            <v>0</v>
          </cell>
          <cell r="P5366" t="str">
            <v>אופקים</v>
          </cell>
          <cell r="AR5366" t="str">
            <v>חט"ע</v>
          </cell>
        </row>
        <row r="5367">
          <cell r="B5367">
            <v>27708056</v>
          </cell>
          <cell r="I5367" t="str">
            <v>משרד</v>
          </cell>
          <cell r="M5367" t="str">
            <v>אשדוד</v>
          </cell>
          <cell r="N5367">
            <v>0</v>
          </cell>
          <cell r="P5367" t="str">
            <v>אשדוד</v>
          </cell>
          <cell r="AR5367" t="str">
            <v>חט"ב</v>
          </cell>
        </row>
        <row r="5368">
          <cell r="B5368">
            <v>27708056</v>
          </cell>
          <cell r="I5368" t="str">
            <v>משרד</v>
          </cell>
          <cell r="M5368" t="str">
            <v>אשדוד</v>
          </cell>
          <cell r="N5368">
            <v>0</v>
          </cell>
          <cell r="P5368" t="str">
            <v>אשדוד</v>
          </cell>
          <cell r="AR5368" t="str">
            <v>חט"ע</v>
          </cell>
        </row>
        <row r="5369">
          <cell r="B5369">
            <v>27710672</v>
          </cell>
          <cell r="I5369" t="str">
            <v>משרד</v>
          </cell>
          <cell r="M5369" t="str">
            <v>אילת</v>
          </cell>
          <cell r="N5369">
            <v>0</v>
          </cell>
          <cell r="P5369" t="str">
            <v>אילת</v>
          </cell>
          <cell r="AR5369" t="str">
            <v>יסודי</v>
          </cell>
        </row>
        <row r="5370">
          <cell r="B5370">
            <v>27711472</v>
          </cell>
          <cell r="I5370" t="str">
            <v>משרד</v>
          </cell>
          <cell r="M5370" t="str">
            <v>אילת</v>
          </cell>
          <cell r="N5370">
            <v>0</v>
          </cell>
          <cell r="P5370" t="str">
            <v>אילת</v>
          </cell>
          <cell r="AR5370" t="str">
            <v>חט"ב</v>
          </cell>
        </row>
        <row r="5371">
          <cell r="B5371">
            <v>27711977</v>
          </cell>
          <cell r="I5371" t="str">
            <v>משרד</v>
          </cell>
          <cell r="M5371" t="str">
            <v>נתיבות</v>
          </cell>
          <cell r="N5371">
            <v>0</v>
          </cell>
          <cell r="P5371" t="str">
            <v>נתיבות</v>
          </cell>
          <cell r="AR5371" t="str">
            <v>יסודי</v>
          </cell>
        </row>
        <row r="5372">
          <cell r="B5372">
            <v>27716000</v>
          </cell>
          <cell r="I5372" t="str">
            <v>משרד</v>
          </cell>
          <cell r="M5372" t="str">
            <v>אילת</v>
          </cell>
          <cell r="N5372">
            <v>0</v>
          </cell>
          <cell r="P5372" t="str">
            <v>אילת</v>
          </cell>
          <cell r="AR5372" t="str">
            <v>חט"ב</v>
          </cell>
        </row>
        <row r="5373">
          <cell r="B5373">
            <v>27716000</v>
          </cell>
          <cell r="I5373" t="str">
            <v>משרד</v>
          </cell>
          <cell r="M5373" t="str">
            <v>אילת</v>
          </cell>
          <cell r="N5373">
            <v>0</v>
          </cell>
          <cell r="P5373" t="str">
            <v>אילת</v>
          </cell>
          <cell r="AR5373" t="str">
            <v>חט"ב</v>
          </cell>
        </row>
        <row r="5374">
          <cell r="B5374">
            <v>27716000</v>
          </cell>
          <cell r="I5374" t="str">
            <v>משרד</v>
          </cell>
          <cell r="M5374" t="str">
            <v>אילת</v>
          </cell>
          <cell r="N5374">
            <v>0</v>
          </cell>
          <cell r="P5374" t="str">
            <v>אילת</v>
          </cell>
          <cell r="AR5374" t="str">
            <v>חט"ע</v>
          </cell>
        </row>
        <row r="5375">
          <cell r="B5375">
            <v>27716000</v>
          </cell>
          <cell r="I5375" t="str">
            <v>משרד</v>
          </cell>
          <cell r="M5375" t="str">
            <v>אילת</v>
          </cell>
          <cell r="N5375">
            <v>0</v>
          </cell>
          <cell r="P5375" t="str">
            <v>אילת</v>
          </cell>
          <cell r="AR5375" t="str">
            <v>חט"ע</v>
          </cell>
        </row>
        <row r="5376">
          <cell r="B5376">
            <v>27717248</v>
          </cell>
          <cell r="I5376" t="str">
            <v>משרד</v>
          </cell>
          <cell r="M5376" t="str">
            <v>באר שבע</v>
          </cell>
          <cell r="N5376">
            <v>0</v>
          </cell>
          <cell r="P5376" t="str">
            <v>באר שבע</v>
          </cell>
          <cell r="AR5376" t="str">
            <v>יסודי</v>
          </cell>
        </row>
        <row r="5377">
          <cell r="B5377">
            <v>27719848</v>
          </cell>
          <cell r="I5377" t="str">
            <v>משרד</v>
          </cell>
          <cell r="M5377" t="str">
            <v>קרית מלאכי</v>
          </cell>
          <cell r="N5377">
            <v>0</v>
          </cell>
          <cell r="P5377" t="str">
            <v>קרית מלאכי</v>
          </cell>
          <cell r="AR5377" t="str">
            <v>יסודי</v>
          </cell>
        </row>
        <row r="5378">
          <cell r="B5378">
            <v>27720655</v>
          </cell>
          <cell r="I5378" t="str">
            <v>משרד</v>
          </cell>
          <cell r="M5378" t="str">
            <v>באר שבע</v>
          </cell>
          <cell r="N5378">
            <v>0</v>
          </cell>
          <cell r="P5378" t="str">
            <v>באר שבע</v>
          </cell>
          <cell r="AR5378" t="str">
            <v>יסודי</v>
          </cell>
        </row>
        <row r="5379">
          <cell r="B5379">
            <v>27720853</v>
          </cell>
          <cell r="I5379" t="str">
            <v>משרד</v>
          </cell>
          <cell r="M5379" t="str">
            <v>אשקלון</v>
          </cell>
          <cell r="N5379">
            <v>0</v>
          </cell>
          <cell r="P5379" t="str">
            <v>אשקלון</v>
          </cell>
          <cell r="AR5379" t="str">
            <v>חט"ב</v>
          </cell>
        </row>
        <row r="5380">
          <cell r="B5380">
            <v>27721067</v>
          </cell>
          <cell r="I5380" t="str">
            <v>משרד</v>
          </cell>
          <cell r="M5380" t="str">
            <v>אשדוד</v>
          </cell>
          <cell r="N5380">
            <v>0</v>
          </cell>
          <cell r="P5380" t="str">
            <v>אשדוד</v>
          </cell>
          <cell r="AR5380" t="str">
            <v>חט"ב</v>
          </cell>
        </row>
        <row r="5381">
          <cell r="B5381">
            <v>27721067</v>
          </cell>
          <cell r="I5381" t="str">
            <v>משרד</v>
          </cell>
          <cell r="M5381" t="str">
            <v>אשדוד</v>
          </cell>
          <cell r="N5381">
            <v>0</v>
          </cell>
          <cell r="P5381" t="str">
            <v>אשדוד</v>
          </cell>
          <cell r="AR5381" t="str">
            <v>חט"ע</v>
          </cell>
        </row>
        <row r="5382">
          <cell r="B5382">
            <v>27721216</v>
          </cell>
          <cell r="I5382" t="str">
            <v>משרד</v>
          </cell>
          <cell r="M5382" t="str">
            <v>אופקים</v>
          </cell>
          <cell r="N5382">
            <v>0</v>
          </cell>
          <cell r="P5382" t="str">
            <v>אופקים</v>
          </cell>
          <cell r="AR5382" t="str">
            <v>יסודי</v>
          </cell>
        </row>
        <row r="5383">
          <cell r="B5383">
            <v>27721216</v>
          </cell>
          <cell r="I5383" t="str">
            <v>משרד</v>
          </cell>
          <cell r="M5383" t="str">
            <v>שדרות</v>
          </cell>
          <cell r="N5383">
            <v>1</v>
          </cell>
          <cell r="P5383" t="str">
            <v>שדרות</v>
          </cell>
          <cell r="AR5383" t="str">
            <v>יסודי</v>
          </cell>
        </row>
        <row r="5384">
          <cell r="B5384">
            <v>27722248</v>
          </cell>
          <cell r="I5384" t="str">
            <v>משרד</v>
          </cell>
          <cell r="M5384" t="str">
            <v>גבים</v>
          </cell>
          <cell r="N5384">
            <v>1</v>
          </cell>
          <cell r="P5384" t="str">
            <v>שער הנגב</v>
          </cell>
          <cell r="AR5384" t="str">
            <v>יסודי</v>
          </cell>
        </row>
        <row r="5385">
          <cell r="B5385">
            <v>27722503</v>
          </cell>
          <cell r="I5385" t="str">
            <v>משרד</v>
          </cell>
          <cell r="M5385" t="str">
            <v>דימונה</v>
          </cell>
          <cell r="N5385">
            <v>0</v>
          </cell>
          <cell r="P5385" t="str">
            <v>דימונה</v>
          </cell>
          <cell r="AR5385" t="str">
            <v>יסודי</v>
          </cell>
        </row>
        <row r="5386">
          <cell r="B5386">
            <v>27722610</v>
          </cell>
          <cell r="I5386" t="str">
            <v>משרד</v>
          </cell>
          <cell r="M5386" t="str">
            <v>אשדוד</v>
          </cell>
          <cell r="N5386">
            <v>0</v>
          </cell>
          <cell r="P5386" t="str">
            <v>אשדוד</v>
          </cell>
          <cell r="AR5386" t="str">
            <v>חט"ב</v>
          </cell>
        </row>
        <row r="5387">
          <cell r="B5387">
            <v>27722610</v>
          </cell>
          <cell r="I5387" t="str">
            <v>משרד</v>
          </cell>
          <cell r="M5387" t="str">
            <v>אשדוד</v>
          </cell>
          <cell r="N5387">
            <v>0</v>
          </cell>
          <cell r="P5387" t="str">
            <v>אשדוד</v>
          </cell>
          <cell r="AR5387" t="str">
            <v>חט"ע</v>
          </cell>
        </row>
        <row r="5388">
          <cell r="B5388">
            <v>27722917</v>
          </cell>
          <cell r="I5388" t="str">
            <v>משרד</v>
          </cell>
          <cell r="M5388" t="str">
            <v>נתיבות</v>
          </cell>
          <cell r="N5388">
            <v>0</v>
          </cell>
          <cell r="P5388" t="str">
            <v>נתיבות</v>
          </cell>
          <cell r="AR5388" t="str">
            <v>יסודי</v>
          </cell>
        </row>
        <row r="5389">
          <cell r="B5389">
            <v>27722990</v>
          </cell>
          <cell r="I5389" t="str">
            <v>משרד</v>
          </cell>
          <cell r="M5389" t="str">
            <v>באר שבע</v>
          </cell>
          <cell r="N5389">
            <v>0</v>
          </cell>
          <cell r="P5389" t="str">
            <v>באר שבע</v>
          </cell>
          <cell r="AR5389" t="str">
            <v>יסודי</v>
          </cell>
        </row>
        <row r="5390">
          <cell r="B5390">
            <v>27723139</v>
          </cell>
          <cell r="I5390" t="str">
            <v>משרד</v>
          </cell>
          <cell r="M5390" t="str">
            <v>דימונה</v>
          </cell>
          <cell r="N5390">
            <v>0</v>
          </cell>
          <cell r="P5390" t="str">
            <v>דימונה</v>
          </cell>
          <cell r="AR5390" t="str">
            <v>יסודי</v>
          </cell>
        </row>
        <row r="5391">
          <cell r="B5391">
            <v>27723881</v>
          </cell>
          <cell r="I5391" t="str">
            <v>משרד</v>
          </cell>
          <cell r="M5391" t="str">
            <v>באר שבע</v>
          </cell>
          <cell r="N5391">
            <v>0</v>
          </cell>
          <cell r="P5391" t="str">
            <v>באר שבע</v>
          </cell>
          <cell r="AR5391" t="str">
            <v>יסודי</v>
          </cell>
        </row>
        <row r="5392">
          <cell r="B5392">
            <v>27724194</v>
          </cell>
          <cell r="I5392" t="str">
            <v>משרד</v>
          </cell>
          <cell r="M5392" t="str">
            <v>באר שבע</v>
          </cell>
          <cell r="N5392">
            <v>0</v>
          </cell>
          <cell r="P5392" t="str">
            <v>באר שבע</v>
          </cell>
          <cell r="AR5392" t="str">
            <v>יסודי</v>
          </cell>
        </row>
        <row r="5393">
          <cell r="B5393">
            <v>27724319</v>
          </cell>
          <cell r="I5393" t="str">
            <v>משרד</v>
          </cell>
          <cell r="M5393" t="str">
            <v>אופקים</v>
          </cell>
          <cell r="N5393">
            <v>0</v>
          </cell>
          <cell r="P5393" t="str">
            <v>אופקים</v>
          </cell>
          <cell r="AR5393" t="str">
            <v>יסודי</v>
          </cell>
        </row>
        <row r="5394">
          <cell r="B5394">
            <v>27725944</v>
          </cell>
          <cell r="I5394" t="str">
            <v>משרד</v>
          </cell>
          <cell r="M5394" t="str">
            <v>אופקים</v>
          </cell>
          <cell r="N5394">
            <v>0</v>
          </cell>
          <cell r="P5394" t="str">
            <v>אופקים</v>
          </cell>
          <cell r="AR5394" t="str">
            <v>חט"ב</v>
          </cell>
        </row>
        <row r="5395">
          <cell r="B5395">
            <v>27726405</v>
          </cell>
          <cell r="I5395" t="str">
            <v>משרד</v>
          </cell>
          <cell r="M5395" t="str">
            <v>באר שבע</v>
          </cell>
          <cell r="N5395">
            <v>0</v>
          </cell>
          <cell r="P5395" t="str">
            <v>באר שבע</v>
          </cell>
          <cell r="AR5395" t="str">
            <v>חט"ב</v>
          </cell>
        </row>
        <row r="5396">
          <cell r="B5396">
            <v>27728385</v>
          </cell>
          <cell r="I5396" t="str">
            <v>משרד</v>
          </cell>
          <cell r="M5396" t="str">
            <v>ירוחם</v>
          </cell>
          <cell r="N5396">
            <v>0</v>
          </cell>
          <cell r="P5396" t="str">
            <v>ירוחם</v>
          </cell>
          <cell r="AR5396" t="str">
            <v>יסודי</v>
          </cell>
        </row>
        <row r="5397">
          <cell r="B5397">
            <v>27728724</v>
          </cell>
          <cell r="I5397" t="str">
            <v>משרד</v>
          </cell>
          <cell r="M5397" t="str">
            <v>באר שבע</v>
          </cell>
          <cell r="N5397">
            <v>0</v>
          </cell>
          <cell r="P5397" t="str">
            <v>באר שבע</v>
          </cell>
          <cell r="AR5397" t="str">
            <v>יסודי</v>
          </cell>
        </row>
        <row r="5398">
          <cell r="B5398">
            <v>27729185</v>
          </cell>
          <cell r="I5398" t="str">
            <v>משרד</v>
          </cell>
          <cell r="M5398" t="str">
            <v>דימונה</v>
          </cell>
          <cell r="N5398">
            <v>0</v>
          </cell>
          <cell r="P5398" t="str">
            <v>דימונה</v>
          </cell>
          <cell r="AR5398" t="str">
            <v>חט"ב</v>
          </cell>
        </row>
        <row r="5399">
          <cell r="B5399">
            <v>27729185</v>
          </cell>
          <cell r="I5399" t="str">
            <v>משרד</v>
          </cell>
          <cell r="M5399" t="str">
            <v>דימונה</v>
          </cell>
          <cell r="N5399">
            <v>0</v>
          </cell>
          <cell r="P5399" t="str">
            <v>דימונה</v>
          </cell>
          <cell r="AR5399" t="str">
            <v>חט"ע</v>
          </cell>
        </row>
        <row r="5400">
          <cell r="B5400">
            <v>27729466</v>
          </cell>
          <cell r="I5400" t="str">
            <v>משרד</v>
          </cell>
          <cell r="M5400" t="str">
            <v>באר שבע</v>
          </cell>
          <cell r="N5400">
            <v>0</v>
          </cell>
          <cell r="P5400" t="str">
            <v>באר שבע</v>
          </cell>
          <cell r="AR5400" t="str">
            <v>חט"ב</v>
          </cell>
        </row>
        <row r="5401">
          <cell r="B5401">
            <v>27729557</v>
          </cell>
          <cell r="I5401" t="str">
            <v>משרד</v>
          </cell>
          <cell r="M5401" t="str">
            <v>באר שבע</v>
          </cell>
          <cell r="N5401">
            <v>0</v>
          </cell>
          <cell r="P5401" t="str">
            <v>באר שבע</v>
          </cell>
          <cell r="AR5401" t="str">
            <v>יסודי</v>
          </cell>
        </row>
        <row r="5402">
          <cell r="B5402">
            <v>27730167</v>
          </cell>
          <cell r="I5402" t="str">
            <v>משרד</v>
          </cell>
          <cell r="M5402" t="str">
            <v>נתיבות</v>
          </cell>
          <cell r="N5402">
            <v>0</v>
          </cell>
          <cell r="P5402" t="str">
            <v>נתיבות</v>
          </cell>
          <cell r="AR5402" t="str">
            <v>חט"ב</v>
          </cell>
        </row>
        <row r="5403">
          <cell r="B5403">
            <v>27730167</v>
          </cell>
          <cell r="I5403" t="str">
            <v>משרד</v>
          </cell>
          <cell r="M5403" t="str">
            <v>נתיבות</v>
          </cell>
          <cell r="N5403">
            <v>0</v>
          </cell>
          <cell r="P5403" t="str">
            <v>נתיבות</v>
          </cell>
          <cell r="AR5403" t="str">
            <v>חט"ע</v>
          </cell>
        </row>
        <row r="5404">
          <cell r="B5404">
            <v>27730324</v>
          </cell>
          <cell r="I5404" t="str">
            <v>משרד</v>
          </cell>
          <cell r="M5404" t="str">
            <v>באר שבע</v>
          </cell>
          <cell r="N5404">
            <v>0</v>
          </cell>
          <cell r="P5404" t="str">
            <v>באר שבע</v>
          </cell>
          <cell r="AR5404" t="str">
            <v>חט"ב</v>
          </cell>
        </row>
        <row r="5405">
          <cell r="B5405">
            <v>27730324</v>
          </cell>
          <cell r="I5405" t="str">
            <v>משרד</v>
          </cell>
          <cell r="M5405" t="str">
            <v>באר שבע</v>
          </cell>
          <cell r="N5405">
            <v>0</v>
          </cell>
          <cell r="P5405" t="str">
            <v>באר שבע</v>
          </cell>
          <cell r="AR5405" t="str">
            <v>חט"ע</v>
          </cell>
        </row>
        <row r="5406">
          <cell r="B5406">
            <v>27730944</v>
          </cell>
          <cell r="I5406" t="str">
            <v>משרד</v>
          </cell>
          <cell r="M5406" t="str">
            <v>עומר</v>
          </cell>
          <cell r="N5406">
            <v>0</v>
          </cell>
          <cell r="P5406" t="str">
            <v>עומר</v>
          </cell>
          <cell r="AR5406" t="str">
            <v>חט"ב</v>
          </cell>
        </row>
        <row r="5407">
          <cell r="B5407">
            <v>27730944</v>
          </cell>
          <cell r="I5407" t="str">
            <v>משרד</v>
          </cell>
          <cell r="M5407" t="str">
            <v>עומר</v>
          </cell>
          <cell r="N5407">
            <v>0</v>
          </cell>
          <cell r="P5407" t="str">
            <v>עומר</v>
          </cell>
          <cell r="AR5407" t="str">
            <v>חט"ע</v>
          </cell>
        </row>
        <row r="5408">
          <cell r="B5408">
            <v>27731066</v>
          </cell>
          <cell r="I5408" t="str">
            <v>משרד</v>
          </cell>
          <cell r="M5408" t="str">
            <v>באר שבע</v>
          </cell>
          <cell r="N5408">
            <v>0</v>
          </cell>
          <cell r="P5408" t="str">
            <v>באר שבע</v>
          </cell>
          <cell r="AR5408" t="str">
            <v>יסודי</v>
          </cell>
        </row>
        <row r="5409">
          <cell r="B5409">
            <v>27731082</v>
          </cell>
          <cell r="I5409" t="str">
            <v>משרד</v>
          </cell>
          <cell r="M5409" t="str">
            <v>ערד</v>
          </cell>
          <cell r="N5409">
            <v>0</v>
          </cell>
          <cell r="P5409" t="str">
            <v>ערד</v>
          </cell>
          <cell r="AR5409" t="str">
            <v>חט"ב</v>
          </cell>
        </row>
        <row r="5410">
          <cell r="B5410">
            <v>27731082</v>
          </cell>
          <cell r="I5410" t="str">
            <v>משרד</v>
          </cell>
          <cell r="M5410" t="str">
            <v>ערד</v>
          </cell>
          <cell r="N5410">
            <v>0</v>
          </cell>
          <cell r="P5410" t="str">
            <v>ערד</v>
          </cell>
          <cell r="AR5410" t="str">
            <v>חט"ע</v>
          </cell>
        </row>
        <row r="5411">
          <cell r="B5411">
            <v>27731181</v>
          </cell>
          <cell r="I5411" t="str">
            <v>משרד</v>
          </cell>
          <cell r="M5411" t="str">
            <v>באר שבע</v>
          </cell>
          <cell r="N5411">
            <v>0</v>
          </cell>
          <cell r="P5411" t="str">
            <v>באר שבע</v>
          </cell>
          <cell r="AR5411" t="str">
            <v>יסודי</v>
          </cell>
        </row>
        <row r="5412">
          <cell r="B5412">
            <v>27731405</v>
          </cell>
          <cell r="I5412" t="str">
            <v>משרד</v>
          </cell>
          <cell r="M5412" t="str">
            <v>אילת</v>
          </cell>
          <cell r="N5412">
            <v>0</v>
          </cell>
          <cell r="P5412" t="str">
            <v>אילת</v>
          </cell>
          <cell r="AR5412" t="str">
            <v>חט"ב</v>
          </cell>
        </row>
        <row r="5413">
          <cell r="B5413">
            <v>27731462</v>
          </cell>
          <cell r="I5413" t="str">
            <v>משרד</v>
          </cell>
          <cell r="M5413" t="str">
            <v>באר שבע</v>
          </cell>
          <cell r="N5413">
            <v>0</v>
          </cell>
          <cell r="P5413" t="str">
            <v>באר שבע</v>
          </cell>
          <cell r="AR5413" t="str">
            <v>יסודי</v>
          </cell>
        </row>
        <row r="5414">
          <cell r="B5414">
            <v>27731462</v>
          </cell>
          <cell r="I5414" t="str">
            <v>משרד</v>
          </cell>
          <cell r="M5414" t="str">
            <v>באר שבע</v>
          </cell>
          <cell r="N5414">
            <v>0</v>
          </cell>
          <cell r="P5414" t="str">
            <v>באר שבע</v>
          </cell>
          <cell r="AR5414" t="str">
            <v>חט"ב</v>
          </cell>
        </row>
        <row r="5415">
          <cell r="B5415">
            <v>27731462</v>
          </cell>
          <cell r="I5415" t="str">
            <v>משרד</v>
          </cell>
          <cell r="M5415" t="str">
            <v>באר שבע</v>
          </cell>
          <cell r="N5415">
            <v>0</v>
          </cell>
          <cell r="P5415" t="str">
            <v>באר שבע</v>
          </cell>
          <cell r="AR5415" t="str">
            <v>חט"ע</v>
          </cell>
        </row>
        <row r="5416">
          <cell r="B5416">
            <v>27731728</v>
          </cell>
          <cell r="I5416" t="str">
            <v>משרד</v>
          </cell>
          <cell r="M5416" t="str">
            <v>באר שבע</v>
          </cell>
          <cell r="N5416">
            <v>0</v>
          </cell>
          <cell r="P5416" t="str">
            <v>באר שבע</v>
          </cell>
          <cell r="AR5416" t="str">
            <v>חט"ב</v>
          </cell>
        </row>
        <row r="5417">
          <cell r="B5417">
            <v>27732585</v>
          </cell>
          <cell r="I5417" t="str">
            <v>משרד</v>
          </cell>
          <cell r="M5417" t="str">
            <v>באר שבע</v>
          </cell>
          <cell r="N5417">
            <v>0</v>
          </cell>
          <cell r="P5417" t="str">
            <v>באר שבע</v>
          </cell>
          <cell r="AR5417" t="str">
            <v>חט"ב</v>
          </cell>
        </row>
        <row r="5418">
          <cell r="B5418">
            <v>27732601</v>
          </cell>
          <cell r="I5418" t="str">
            <v>משרד</v>
          </cell>
          <cell r="M5418" t="str">
            <v>שובל</v>
          </cell>
          <cell r="N5418">
            <v>0</v>
          </cell>
          <cell r="P5418" t="str">
            <v>בני שמעון</v>
          </cell>
          <cell r="AR5418" t="str">
            <v>גנ"י</v>
          </cell>
        </row>
        <row r="5419">
          <cell r="B5419">
            <v>27732742</v>
          </cell>
          <cell r="I5419" t="str">
            <v>משרד</v>
          </cell>
          <cell r="M5419" t="str">
            <v>חגי</v>
          </cell>
          <cell r="N5419">
            <v>0</v>
          </cell>
          <cell r="P5419" t="str">
            <v>הר חברון</v>
          </cell>
          <cell r="AR5419" t="str">
            <v>חט"ב</v>
          </cell>
        </row>
        <row r="5420">
          <cell r="B5420">
            <v>27733807</v>
          </cell>
          <cell r="I5420" t="str">
            <v>משרד</v>
          </cell>
          <cell r="M5420" t="str">
            <v>עומר</v>
          </cell>
          <cell r="N5420">
            <v>0</v>
          </cell>
          <cell r="P5420" t="str">
            <v>עומר</v>
          </cell>
          <cell r="AR5420" t="str">
            <v>חט"ב</v>
          </cell>
        </row>
        <row r="5421">
          <cell r="B5421">
            <v>27733807</v>
          </cell>
          <cell r="I5421" t="str">
            <v>משרד</v>
          </cell>
          <cell r="M5421" t="str">
            <v>עומר</v>
          </cell>
          <cell r="N5421">
            <v>0</v>
          </cell>
          <cell r="P5421" t="str">
            <v>עומר</v>
          </cell>
          <cell r="AR5421" t="str">
            <v>חט"ע</v>
          </cell>
        </row>
        <row r="5422">
          <cell r="B5422">
            <v>27733963</v>
          </cell>
          <cell r="I5422" t="str">
            <v>משרד</v>
          </cell>
          <cell r="M5422" t="str">
            <v>דימונה</v>
          </cell>
          <cell r="N5422">
            <v>0</v>
          </cell>
          <cell r="P5422" t="str">
            <v>דימונה</v>
          </cell>
          <cell r="AR5422" t="str">
            <v>יסודי</v>
          </cell>
        </row>
        <row r="5423">
          <cell r="B5423">
            <v>27733963</v>
          </cell>
          <cell r="I5423" t="str">
            <v>משרד</v>
          </cell>
          <cell r="M5423" t="str">
            <v>באר שבע</v>
          </cell>
          <cell r="N5423">
            <v>0</v>
          </cell>
          <cell r="P5423" t="str">
            <v>באר שבע</v>
          </cell>
          <cell r="AR5423" t="str">
            <v>חט"ב</v>
          </cell>
        </row>
        <row r="5424">
          <cell r="B5424">
            <v>27734219</v>
          </cell>
          <cell r="I5424" t="str">
            <v>משרד</v>
          </cell>
          <cell r="M5424" t="str">
            <v>באר שבע</v>
          </cell>
          <cell r="N5424">
            <v>0</v>
          </cell>
          <cell r="P5424" t="str">
            <v>באר שבע</v>
          </cell>
          <cell r="AR5424" t="str">
            <v>יסודי</v>
          </cell>
        </row>
        <row r="5425">
          <cell r="B5425">
            <v>27734391</v>
          </cell>
          <cell r="I5425" t="str">
            <v>משרד</v>
          </cell>
          <cell r="M5425" t="str">
            <v>ערד</v>
          </cell>
          <cell r="N5425">
            <v>0</v>
          </cell>
          <cell r="P5425" t="str">
            <v>ערד</v>
          </cell>
          <cell r="AR5425" t="str">
            <v>יסודי</v>
          </cell>
        </row>
        <row r="5426">
          <cell r="B5426">
            <v>27734821</v>
          </cell>
          <cell r="I5426" t="str">
            <v>משרד</v>
          </cell>
          <cell r="M5426" t="str">
            <v>באר שבע</v>
          </cell>
          <cell r="N5426">
            <v>0</v>
          </cell>
          <cell r="P5426" t="str">
            <v>באר שבע</v>
          </cell>
          <cell r="AR5426" t="str">
            <v>יסודי</v>
          </cell>
        </row>
        <row r="5427">
          <cell r="B5427">
            <v>27735422</v>
          </cell>
          <cell r="I5427" t="str">
            <v>משרד</v>
          </cell>
          <cell r="M5427" t="str">
            <v>אשדוד</v>
          </cell>
          <cell r="N5427">
            <v>0</v>
          </cell>
          <cell r="P5427" t="str">
            <v>אשדוד</v>
          </cell>
          <cell r="AR5427" t="str">
            <v>יסודי</v>
          </cell>
        </row>
        <row r="5428">
          <cell r="B5428">
            <v>27736222</v>
          </cell>
          <cell r="I5428" t="str">
            <v>משרד</v>
          </cell>
          <cell r="M5428" t="str">
            <v>באר שבע</v>
          </cell>
          <cell r="N5428">
            <v>0</v>
          </cell>
          <cell r="P5428" t="str">
            <v>באר שבע</v>
          </cell>
          <cell r="AR5428" t="str">
            <v>חט"ב</v>
          </cell>
        </row>
        <row r="5429">
          <cell r="B5429">
            <v>27736339</v>
          </cell>
          <cell r="I5429" t="str">
            <v>משרד</v>
          </cell>
          <cell r="M5429" t="str">
            <v>ניר עקיבא</v>
          </cell>
          <cell r="N5429">
            <v>0</v>
          </cell>
          <cell r="P5429" t="str">
            <v>מרחבים</v>
          </cell>
          <cell r="AR5429" t="str">
            <v>יסודי</v>
          </cell>
        </row>
        <row r="5430">
          <cell r="B5430">
            <v>27736511</v>
          </cell>
          <cell r="I5430" t="str">
            <v>משרד</v>
          </cell>
          <cell r="M5430" t="str">
            <v>בתי ספר של מרחבים</v>
          </cell>
          <cell r="N5430">
            <v>0</v>
          </cell>
          <cell r="P5430" t="str">
            <v>מרחבים</v>
          </cell>
          <cell r="AR5430" t="str">
            <v>יסודי</v>
          </cell>
        </row>
        <row r="5431">
          <cell r="B5431">
            <v>27736560</v>
          </cell>
          <cell r="I5431" t="str">
            <v>בעלות</v>
          </cell>
          <cell r="M5431" t="str">
            <v>קרית גת</v>
          </cell>
          <cell r="N5431">
            <v>0</v>
          </cell>
          <cell r="P5431" t="str">
            <v>קרית גת</v>
          </cell>
          <cell r="AR5431" t="str">
            <v>חט"ב</v>
          </cell>
        </row>
        <row r="5432">
          <cell r="B5432">
            <v>27736560</v>
          </cell>
          <cell r="I5432" t="str">
            <v>בעלות</v>
          </cell>
          <cell r="M5432" t="str">
            <v>קרית גת</v>
          </cell>
          <cell r="N5432">
            <v>0</v>
          </cell>
          <cell r="P5432" t="str">
            <v>קרית גת</v>
          </cell>
          <cell r="AR5432" t="str">
            <v>חט"ע</v>
          </cell>
        </row>
        <row r="5433">
          <cell r="B5433">
            <v>27736586</v>
          </cell>
          <cell r="I5433" t="str">
            <v>משרד</v>
          </cell>
          <cell r="M5433" t="str">
            <v>בתי ספר של מרחבים</v>
          </cell>
          <cell r="N5433">
            <v>0</v>
          </cell>
          <cell r="P5433" t="str">
            <v>מרחבים</v>
          </cell>
          <cell r="AR5433" t="str">
            <v>יסודי</v>
          </cell>
        </row>
        <row r="5434">
          <cell r="B5434">
            <v>27736941</v>
          </cell>
          <cell r="I5434" t="str">
            <v>משרד</v>
          </cell>
          <cell r="M5434" t="str">
            <v>דימונה</v>
          </cell>
          <cell r="N5434">
            <v>0</v>
          </cell>
          <cell r="P5434" t="str">
            <v>דימונה</v>
          </cell>
          <cell r="AR5434" t="str">
            <v>חט"ב</v>
          </cell>
        </row>
        <row r="5435">
          <cell r="B5435">
            <v>27737337</v>
          </cell>
          <cell r="I5435" t="str">
            <v>משרד</v>
          </cell>
          <cell r="M5435" t="str">
            <v>באר שבע</v>
          </cell>
          <cell r="N5435">
            <v>0</v>
          </cell>
          <cell r="P5435" t="str">
            <v>באר שבע</v>
          </cell>
          <cell r="AR5435" t="str">
            <v>יסודי</v>
          </cell>
        </row>
        <row r="5436">
          <cell r="B5436">
            <v>27737733</v>
          </cell>
          <cell r="I5436" t="str">
            <v>משרד</v>
          </cell>
          <cell r="M5436" t="str">
            <v>באר שבע</v>
          </cell>
          <cell r="N5436">
            <v>0</v>
          </cell>
          <cell r="P5436" t="str">
            <v>באר שבע</v>
          </cell>
          <cell r="AR5436" t="str">
            <v>יסודי</v>
          </cell>
        </row>
        <row r="5437">
          <cell r="B5437">
            <v>27738053</v>
          </cell>
          <cell r="I5437" t="str">
            <v>משרד</v>
          </cell>
          <cell r="M5437" t="str">
            <v>מיתר</v>
          </cell>
          <cell r="N5437">
            <v>0</v>
          </cell>
          <cell r="P5437" t="str">
            <v>מיתר</v>
          </cell>
          <cell r="AR5437" t="str">
            <v>חט"ב</v>
          </cell>
        </row>
        <row r="5438">
          <cell r="B5438">
            <v>27738178</v>
          </cell>
          <cell r="I5438" t="str">
            <v>משרד</v>
          </cell>
          <cell r="M5438" t="str">
            <v>באר שבע</v>
          </cell>
          <cell r="N5438">
            <v>0</v>
          </cell>
          <cell r="P5438" t="str">
            <v>באר שבע</v>
          </cell>
          <cell r="AR5438" t="str">
            <v>חט"ב</v>
          </cell>
        </row>
        <row r="5439">
          <cell r="B5439">
            <v>27738178</v>
          </cell>
          <cell r="I5439" t="str">
            <v>משרד</v>
          </cell>
          <cell r="M5439" t="str">
            <v>באר שבע</v>
          </cell>
          <cell r="N5439">
            <v>0</v>
          </cell>
          <cell r="P5439" t="str">
            <v>באר שבע</v>
          </cell>
          <cell r="AR5439" t="str">
            <v>חט"ע</v>
          </cell>
        </row>
        <row r="5440">
          <cell r="B5440">
            <v>27738657</v>
          </cell>
          <cell r="I5440" t="str">
            <v>משרד</v>
          </cell>
          <cell r="M5440" t="str">
            <v>באר שבע</v>
          </cell>
          <cell r="N5440">
            <v>0</v>
          </cell>
          <cell r="P5440" t="str">
            <v>באר שבע</v>
          </cell>
          <cell r="AR5440" t="str">
            <v>חט"ב</v>
          </cell>
        </row>
        <row r="5441">
          <cell r="B5441">
            <v>27739507</v>
          </cell>
          <cell r="I5441" t="str">
            <v>משרד</v>
          </cell>
          <cell r="M5441" t="str">
            <v>באר שבע</v>
          </cell>
          <cell r="N5441">
            <v>0</v>
          </cell>
          <cell r="P5441" t="str">
            <v>באר שבע</v>
          </cell>
          <cell r="AR5441" t="str">
            <v>חט"ב</v>
          </cell>
        </row>
        <row r="5442">
          <cell r="B5442">
            <v>27739507</v>
          </cell>
          <cell r="I5442" t="str">
            <v>משרד</v>
          </cell>
          <cell r="M5442" t="str">
            <v>באר שבע</v>
          </cell>
          <cell r="N5442">
            <v>0</v>
          </cell>
          <cell r="P5442" t="str">
            <v>באר שבע</v>
          </cell>
          <cell r="AR5442" t="str">
            <v>חט"ע</v>
          </cell>
        </row>
        <row r="5443">
          <cell r="B5443">
            <v>27739572</v>
          </cell>
          <cell r="I5443" t="str">
            <v>משרד</v>
          </cell>
          <cell r="M5443" t="str">
            <v>באר שבע</v>
          </cell>
          <cell r="N5443">
            <v>0</v>
          </cell>
          <cell r="P5443" t="str">
            <v>באר שבע</v>
          </cell>
          <cell r="AR5443" t="str">
            <v>גנ"י</v>
          </cell>
        </row>
        <row r="5444">
          <cell r="B5444">
            <v>27739572</v>
          </cell>
          <cell r="I5444" t="str">
            <v>משרד</v>
          </cell>
          <cell r="M5444" t="str">
            <v>באר שבע</v>
          </cell>
          <cell r="N5444">
            <v>0</v>
          </cell>
          <cell r="P5444" t="str">
            <v>באר שבע</v>
          </cell>
          <cell r="AR5444" t="str">
            <v>גנ"י</v>
          </cell>
        </row>
        <row r="5445">
          <cell r="B5445">
            <v>27739614</v>
          </cell>
          <cell r="I5445" t="str">
            <v>משרד</v>
          </cell>
          <cell r="M5445" t="str">
            <v>לקיה</v>
          </cell>
          <cell r="N5445">
            <v>0</v>
          </cell>
          <cell r="P5445" t="str">
            <v>לקיה</v>
          </cell>
          <cell r="AR5445" t="str">
            <v>יסודי</v>
          </cell>
        </row>
        <row r="5446">
          <cell r="B5446">
            <v>27739622</v>
          </cell>
          <cell r="I5446" t="str">
            <v>משרד</v>
          </cell>
          <cell r="M5446" t="str">
            <v>באר שבע</v>
          </cell>
          <cell r="N5446">
            <v>0</v>
          </cell>
          <cell r="P5446" t="str">
            <v>באר שבע</v>
          </cell>
          <cell r="AR5446" t="str">
            <v>יסודי</v>
          </cell>
        </row>
        <row r="5447">
          <cell r="B5447">
            <v>27739713</v>
          </cell>
          <cell r="I5447" t="str">
            <v>משרד</v>
          </cell>
          <cell r="M5447" t="str">
            <v>אשדוד</v>
          </cell>
          <cell r="N5447">
            <v>0</v>
          </cell>
          <cell r="P5447" t="str">
            <v>אשדוד</v>
          </cell>
          <cell r="AR5447" t="str">
            <v>חט"ב</v>
          </cell>
        </row>
        <row r="5448">
          <cell r="B5448">
            <v>27739713</v>
          </cell>
          <cell r="I5448" t="str">
            <v>משרד</v>
          </cell>
          <cell r="M5448" t="str">
            <v>אשדוד</v>
          </cell>
          <cell r="N5448">
            <v>0</v>
          </cell>
          <cell r="P5448" t="str">
            <v>אשדוד</v>
          </cell>
          <cell r="AR5448" t="str">
            <v>חט"ע</v>
          </cell>
        </row>
        <row r="5449">
          <cell r="B5449">
            <v>27739911</v>
          </cell>
          <cell r="I5449" t="str">
            <v>משרד</v>
          </cell>
          <cell r="M5449" t="str">
            <v>מיתר</v>
          </cell>
          <cell r="N5449">
            <v>0</v>
          </cell>
          <cell r="P5449" t="str">
            <v>מיתר</v>
          </cell>
          <cell r="AR5449" t="str">
            <v>גנ"י</v>
          </cell>
        </row>
        <row r="5450">
          <cell r="B5450">
            <v>27742931</v>
          </cell>
          <cell r="I5450" t="str">
            <v>משרד</v>
          </cell>
          <cell r="M5450" t="str">
            <v>ניר עם</v>
          </cell>
          <cell r="N5450">
            <v>1</v>
          </cell>
          <cell r="P5450" t="str">
            <v>שער הנגב</v>
          </cell>
          <cell r="AR5450" t="str">
            <v>גנ"י</v>
          </cell>
        </row>
        <row r="5451">
          <cell r="B5451">
            <v>27742931</v>
          </cell>
          <cell r="I5451" t="str">
            <v>משרד</v>
          </cell>
          <cell r="M5451" t="str">
            <v>נחל עוז</v>
          </cell>
          <cell r="N5451">
            <v>1</v>
          </cell>
          <cell r="P5451" t="str">
            <v>שער הנגב</v>
          </cell>
          <cell r="AR5451" t="str">
            <v>גנ"י</v>
          </cell>
        </row>
        <row r="5452">
          <cell r="B5452">
            <v>27743483</v>
          </cell>
          <cell r="I5452" t="str">
            <v>משרד</v>
          </cell>
          <cell r="M5452" t="str">
            <v>אבן שמואל</v>
          </cell>
          <cell r="N5452">
            <v>0</v>
          </cell>
          <cell r="P5452" t="str">
            <v>שפיר</v>
          </cell>
          <cell r="AR5452" t="str">
            <v>יסודי</v>
          </cell>
        </row>
        <row r="5453">
          <cell r="B5453">
            <v>27747427</v>
          </cell>
          <cell r="I5453" t="str">
            <v>משרד</v>
          </cell>
          <cell r="M5453" t="str">
            <v>כפר מימון</v>
          </cell>
          <cell r="N5453">
            <v>1</v>
          </cell>
          <cell r="P5453" t="str">
            <v>שדות נגב עזתה</v>
          </cell>
          <cell r="AR5453" t="str">
            <v>יסודי</v>
          </cell>
        </row>
        <row r="5454">
          <cell r="B5454">
            <v>27747781</v>
          </cell>
          <cell r="I5454" t="str">
            <v>משרד</v>
          </cell>
          <cell r="M5454" t="str">
            <v>כנות</v>
          </cell>
          <cell r="N5454">
            <v>0</v>
          </cell>
          <cell r="P5454" t="str">
            <v>באר טוביה</v>
          </cell>
          <cell r="AR5454" t="str">
            <v>יסודי</v>
          </cell>
        </row>
        <row r="5455">
          <cell r="B5455">
            <v>27753987</v>
          </cell>
          <cell r="I5455" t="str">
            <v>משרד</v>
          </cell>
          <cell r="M5455" t="str">
            <v>באר שבע</v>
          </cell>
          <cell r="N5455">
            <v>0</v>
          </cell>
          <cell r="P5455" t="str">
            <v>באר שבע</v>
          </cell>
          <cell r="AR5455" t="str">
            <v>יסודי</v>
          </cell>
        </row>
        <row r="5456">
          <cell r="B5456">
            <v>27755230</v>
          </cell>
          <cell r="I5456" t="str">
            <v>משרד</v>
          </cell>
          <cell r="M5456" t="str">
            <v>אילת</v>
          </cell>
          <cell r="N5456">
            <v>0</v>
          </cell>
          <cell r="P5456" t="str">
            <v>אילת</v>
          </cell>
          <cell r="AR5456" t="str">
            <v>יסודי</v>
          </cell>
        </row>
        <row r="5457">
          <cell r="B5457">
            <v>27757491</v>
          </cell>
          <cell r="I5457" t="str">
            <v>משרד</v>
          </cell>
          <cell r="M5457" t="str">
            <v>אילת</v>
          </cell>
          <cell r="N5457">
            <v>0</v>
          </cell>
          <cell r="P5457" t="str">
            <v>אילת</v>
          </cell>
          <cell r="AR5457" t="str">
            <v>יסודי</v>
          </cell>
        </row>
        <row r="5458">
          <cell r="B5458">
            <v>27758150</v>
          </cell>
          <cell r="I5458" t="str">
            <v>משרד</v>
          </cell>
          <cell r="M5458" t="str">
            <v>אילת</v>
          </cell>
          <cell r="N5458">
            <v>0</v>
          </cell>
          <cell r="P5458" t="str">
            <v>אילת</v>
          </cell>
          <cell r="AR5458" t="str">
            <v>חט"ב</v>
          </cell>
        </row>
        <row r="5459">
          <cell r="B5459">
            <v>27758150</v>
          </cell>
          <cell r="I5459" t="str">
            <v>משרד</v>
          </cell>
          <cell r="M5459" t="str">
            <v>אילת</v>
          </cell>
          <cell r="N5459">
            <v>0</v>
          </cell>
          <cell r="P5459" t="str">
            <v>אילת</v>
          </cell>
          <cell r="AR5459" t="str">
            <v>חט"ע</v>
          </cell>
        </row>
        <row r="5460">
          <cell r="B5460">
            <v>27758283</v>
          </cell>
          <cell r="I5460" t="str">
            <v>משרד</v>
          </cell>
          <cell r="M5460" t="str">
            <v>אילת</v>
          </cell>
          <cell r="N5460">
            <v>0</v>
          </cell>
          <cell r="P5460" t="str">
            <v>אילת</v>
          </cell>
          <cell r="AR5460" t="str">
            <v>חט"ב</v>
          </cell>
        </row>
        <row r="5461">
          <cell r="B5461">
            <v>27758283</v>
          </cell>
          <cell r="I5461" t="str">
            <v>משרד</v>
          </cell>
          <cell r="M5461" t="str">
            <v>אילת</v>
          </cell>
          <cell r="N5461">
            <v>0</v>
          </cell>
          <cell r="P5461" t="str">
            <v>אילת</v>
          </cell>
          <cell r="AR5461" t="str">
            <v>חט"ע</v>
          </cell>
        </row>
        <row r="5462">
          <cell r="B5462">
            <v>27758929</v>
          </cell>
          <cell r="I5462" t="str">
            <v>משרד</v>
          </cell>
          <cell r="M5462" t="str">
            <v>יטבתה</v>
          </cell>
          <cell r="N5462">
            <v>0</v>
          </cell>
          <cell r="P5462" t="str">
            <v>חבל אילות</v>
          </cell>
          <cell r="AR5462" t="str">
            <v>יסודי</v>
          </cell>
        </row>
        <row r="5463">
          <cell r="B5463">
            <v>27759067</v>
          </cell>
          <cell r="I5463" t="str">
            <v>משרד</v>
          </cell>
          <cell r="M5463" t="str">
            <v>אילת</v>
          </cell>
          <cell r="N5463">
            <v>0</v>
          </cell>
          <cell r="P5463" t="str">
            <v>אילת</v>
          </cell>
          <cell r="AR5463" t="str">
            <v>חט"ב</v>
          </cell>
        </row>
        <row r="5464">
          <cell r="B5464">
            <v>27759067</v>
          </cell>
          <cell r="I5464" t="str">
            <v>משרד</v>
          </cell>
          <cell r="M5464" t="str">
            <v>אילת</v>
          </cell>
          <cell r="N5464">
            <v>0</v>
          </cell>
          <cell r="P5464" t="str">
            <v>אילת</v>
          </cell>
          <cell r="AR5464" t="str">
            <v>חט"ע</v>
          </cell>
        </row>
        <row r="5465">
          <cell r="B5465">
            <v>27759323</v>
          </cell>
          <cell r="I5465" t="str">
            <v>בעלות</v>
          </cell>
          <cell r="M5465" t="str">
            <v>אילת</v>
          </cell>
          <cell r="N5465">
            <v>0</v>
          </cell>
          <cell r="P5465" t="str">
            <v>אילת</v>
          </cell>
          <cell r="AR5465" t="str">
            <v>חט"ב</v>
          </cell>
        </row>
        <row r="5466">
          <cell r="B5466">
            <v>27759844</v>
          </cell>
          <cell r="I5466" t="str">
            <v>משרד</v>
          </cell>
          <cell r="M5466" t="str">
            <v>כרמי קטיף</v>
          </cell>
          <cell r="N5466">
            <v>0</v>
          </cell>
          <cell r="P5466" t="str">
            <v>לכיש</v>
          </cell>
          <cell r="AR5466" t="str">
            <v>גנ"י</v>
          </cell>
        </row>
        <row r="5467">
          <cell r="B5467">
            <v>27759950</v>
          </cell>
          <cell r="I5467" t="str">
            <v>משרד</v>
          </cell>
          <cell r="M5467" t="str">
            <v>אילת</v>
          </cell>
          <cell r="N5467">
            <v>0</v>
          </cell>
          <cell r="P5467" t="str">
            <v>אילת</v>
          </cell>
          <cell r="AR5467" t="str">
            <v>חט"ב</v>
          </cell>
        </row>
        <row r="5468">
          <cell r="B5468">
            <v>27759950</v>
          </cell>
          <cell r="I5468" t="str">
            <v>משרד</v>
          </cell>
          <cell r="M5468" t="str">
            <v>אילת</v>
          </cell>
          <cell r="N5468">
            <v>0</v>
          </cell>
          <cell r="P5468" t="str">
            <v>אילת</v>
          </cell>
          <cell r="AR5468" t="str">
            <v>חט"ע</v>
          </cell>
        </row>
        <row r="5469">
          <cell r="B5469">
            <v>27760669</v>
          </cell>
          <cell r="I5469" t="str">
            <v>משרד</v>
          </cell>
          <cell r="M5469" t="str">
            <v>אשקלון</v>
          </cell>
          <cell r="N5469">
            <v>0</v>
          </cell>
          <cell r="P5469" t="str">
            <v>אשקלון</v>
          </cell>
          <cell r="AR5469" t="str">
            <v>יסודי</v>
          </cell>
        </row>
        <row r="5470">
          <cell r="B5470">
            <v>27766385</v>
          </cell>
          <cell r="I5470" t="str">
            <v>משרד</v>
          </cell>
          <cell r="M5470" t="str">
            <v>קרית גת</v>
          </cell>
          <cell r="N5470">
            <v>0</v>
          </cell>
          <cell r="P5470" t="str">
            <v>קרית גת</v>
          </cell>
          <cell r="AR5470" t="str">
            <v>יסודי</v>
          </cell>
        </row>
        <row r="5471">
          <cell r="B5471">
            <v>27766385</v>
          </cell>
          <cell r="I5471" t="str">
            <v>משרד</v>
          </cell>
          <cell r="M5471" t="str">
            <v>קרית גת</v>
          </cell>
          <cell r="N5471">
            <v>0</v>
          </cell>
          <cell r="P5471" t="str">
            <v>קרית גת</v>
          </cell>
          <cell r="AR5471" t="str">
            <v>חט"ב</v>
          </cell>
        </row>
        <row r="5472">
          <cell r="B5472">
            <v>27773647</v>
          </cell>
          <cell r="I5472" t="str">
            <v>משרד</v>
          </cell>
          <cell r="M5472" t="str">
            <v>באר שבע</v>
          </cell>
          <cell r="N5472">
            <v>0</v>
          </cell>
          <cell r="P5472" t="str">
            <v>באר שבע</v>
          </cell>
          <cell r="AR5472" t="str">
            <v>חט"ב</v>
          </cell>
        </row>
        <row r="5473">
          <cell r="B5473">
            <v>27775147</v>
          </cell>
          <cell r="I5473" t="str">
            <v>משרד</v>
          </cell>
          <cell r="M5473" t="str">
            <v>אשקלון</v>
          </cell>
          <cell r="N5473">
            <v>0</v>
          </cell>
          <cell r="P5473" t="str">
            <v>אשקלון</v>
          </cell>
          <cell r="AR5473" t="str">
            <v>חט"ב</v>
          </cell>
        </row>
        <row r="5474">
          <cell r="B5474">
            <v>27775147</v>
          </cell>
          <cell r="I5474" t="str">
            <v>משרד</v>
          </cell>
          <cell r="M5474" t="str">
            <v>אשקלון</v>
          </cell>
          <cell r="N5474">
            <v>0</v>
          </cell>
          <cell r="P5474" t="str">
            <v>אשקלון</v>
          </cell>
          <cell r="AR5474" t="str">
            <v>חט"ע</v>
          </cell>
        </row>
        <row r="5475">
          <cell r="B5475">
            <v>27775634</v>
          </cell>
          <cell r="I5475" t="str">
            <v>משרד</v>
          </cell>
          <cell r="M5475" t="str">
            <v>שדרות</v>
          </cell>
          <cell r="N5475">
            <v>1</v>
          </cell>
          <cell r="P5475" t="str">
            <v>שדרות</v>
          </cell>
          <cell r="AR5475" t="str">
            <v>חט"ב</v>
          </cell>
        </row>
        <row r="5476">
          <cell r="B5476">
            <v>27775634</v>
          </cell>
          <cell r="I5476" t="str">
            <v>משרד</v>
          </cell>
          <cell r="M5476" t="str">
            <v>שדרות</v>
          </cell>
          <cell r="N5476">
            <v>1</v>
          </cell>
          <cell r="P5476" t="str">
            <v>שדרות</v>
          </cell>
          <cell r="AR5476" t="str">
            <v>חט"ע</v>
          </cell>
        </row>
        <row r="5477">
          <cell r="B5477">
            <v>27775733</v>
          </cell>
          <cell r="I5477" t="str">
            <v>בעלות</v>
          </cell>
          <cell r="M5477" t="str">
            <v>אשקלון</v>
          </cell>
          <cell r="N5477">
            <v>0</v>
          </cell>
          <cell r="P5477" t="str">
            <v>אשקלון</v>
          </cell>
          <cell r="AR5477" t="str">
            <v>חט"ע</v>
          </cell>
        </row>
        <row r="5478">
          <cell r="B5478">
            <v>27775881</v>
          </cell>
          <cell r="I5478" t="str">
            <v>משרד</v>
          </cell>
          <cell r="M5478" t="str">
            <v>אשקלון</v>
          </cell>
          <cell r="N5478">
            <v>0</v>
          </cell>
          <cell r="P5478" t="str">
            <v>אשקלון</v>
          </cell>
          <cell r="AR5478" t="str">
            <v>יסודי</v>
          </cell>
        </row>
        <row r="5479">
          <cell r="B5479">
            <v>27775881</v>
          </cell>
          <cell r="I5479" t="str">
            <v>משרד</v>
          </cell>
          <cell r="M5479"/>
          <cell r="N5479">
            <v>0</v>
          </cell>
          <cell r="P5479" t="str">
            <v>באר שבע</v>
          </cell>
          <cell r="AR5479" t="str">
            <v>יסודי</v>
          </cell>
        </row>
        <row r="5480">
          <cell r="B5480">
            <v>27776905</v>
          </cell>
          <cell r="I5480" t="str">
            <v>משרד</v>
          </cell>
          <cell r="M5480" t="str">
            <v>אשקלון</v>
          </cell>
          <cell r="N5480">
            <v>0</v>
          </cell>
          <cell r="P5480" t="str">
            <v>אשקלון</v>
          </cell>
          <cell r="AR5480" t="str">
            <v>יסודי</v>
          </cell>
        </row>
        <row r="5481">
          <cell r="B5481">
            <v>27777283</v>
          </cell>
          <cell r="I5481" t="str">
            <v>משרד</v>
          </cell>
          <cell r="M5481" t="str">
            <v>שדרות</v>
          </cell>
          <cell r="N5481">
            <v>1</v>
          </cell>
          <cell r="P5481" t="str">
            <v>שדרות</v>
          </cell>
          <cell r="AR5481" t="str">
            <v>יסודי</v>
          </cell>
        </row>
        <row r="5482">
          <cell r="B5482">
            <v>27777572</v>
          </cell>
          <cell r="I5482" t="str">
            <v>משרד</v>
          </cell>
          <cell r="M5482" t="str">
            <v>אשקלון</v>
          </cell>
          <cell r="N5482">
            <v>0</v>
          </cell>
          <cell r="P5482" t="str">
            <v>אשקלון</v>
          </cell>
          <cell r="AR5482" t="str">
            <v>חט"ב</v>
          </cell>
        </row>
        <row r="5483">
          <cell r="B5483">
            <v>27777572</v>
          </cell>
          <cell r="I5483" t="str">
            <v>משרד</v>
          </cell>
          <cell r="M5483" t="str">
            <v>אשקלון</v>
          </cell>
          <cell r="N5483">
            <v>0</v>
          </cell>
          <cell r="P5483" t="str">
            <v>אשקלון</v>
          </cell>
          <cell r="AR5483" t="str">
            <v>חט"ע</v>
          </cell>
        </row>
        <row r="5484">
          <cell r="B5484">
            <v>27777960</v>
          </cell>
          <cell r="I5484" t="str">
            <v>בעלות</v>
          </cell>
          <cell r="M5484" t="str">
            <v>אשקלון</v>
          </cell>
          <cell r="N5484">
            <v>0</v>
          </cell>
          <cell r="P5484" t="str">
            <v>אשקלון</v>
          </cell>
          <cell r="AR5484" t="str">
            <v>חט"ע</v>
          </cell>
        </row>
        <row r="5485">
          <cell r="B5485">
            <v>27778414</v>
          </cell>
          <cell r="I5485" t="str">
            <v>משרד</v>
          </cell>
          <cell r="M5485" t="str">
            <v>שדרות</v>
          </cell>
          <cell r="N5485">
            <v>1</v>
          </cell>
          <cell r="P5485" t="str">
            <v>שדרות</v>
          </cell>
          <cell r="AR5485" t="str">
            <v>גנ"י</v>
          </cell>
        </row>
        <row r="5486">
          <cell r="B5486">
            <v>27778497</v>
          </cell>
          <cell r="I5486" t="str">
            <v>משרד</v>
          </cell>
          <cell r="M5486" t="str">
            <v>אשקלון</v>
          </cell>
          <cell r="N5486">
            <v>0</v>
          </cell>
          <cell r="P5486" t="str">
            <v>אשקלון</v>
          </cell>
          <cell r="AR5486" t="str">
            <v>חט"ב</v>
          </cell>
        </row>
        <row r="5487">
          <cell r="B5487">
            <v>27778497</v>
          </cell>
          <cell r="I5487" t="str">
            <v>משרד</v>
          </cell>
          <cell r="M5487" t="str">
            <v>אשקלון</v>
          </cell>
          <cell r="N5487">
            <v>0</v>
          </cell>
          <cell r="P5487" t="str">
            <v>אשקלון</v>
          </cell>
          <cell r="AR5487" t="str">
            <v>חט"ע</v>
          </cell>
        </row>
        <row r="5488">
          <cell r="B5488">
            <v>27778760</v>
          </cell>
          <cell r="I5488" t="str">
            <v>משרד</v>
          </cell>
          <cell r="M5488"/>
          <cell r="N5488">
            <v>0</v>
          </cell>
          <cell r="P5488" t="str">
            <v>באר שבע</v>
          </cell>
          <cell r="AR5488" t="str">
            <v>חט"ב</v>
          </cell>
        </row>
        <row r="5489">
          <cell r="B5489">
            <v>27778760</v>
          </cell>
          <cell r="I5489" t="str">
            <v>משרד</v>
          </cell>
          <cell r="M5489" t="str">
            <v>אשקלון</v>
          </cell>
          <cell r="N5489">
            <v>0</v>
          </cell>
          <cell r="P5489" t="str">
            <v>אשקלון</v>
          </cell>
          <cell r="AR5489" t="str">
            <v>חט"ב</v>
          </cell>
        </row>
        <row r="5490">
          <cell r="B5490">
            <v>27779487</v>
          </cell>
          <cell r="I5490" t="str">
            <v>משרד</v>
          </cell>
          <cell r="M5490" t="str">
            <v>קרית גת</v>
          </cell>
          <cell r="N5490">
            <v>0</v>
          </cell>
          <cell r="P5490" t="str">
            <v>קרית גת</v>
          </cell>
          <cell r="AR5490" t="str">
            <v>חט"ב</v>
          </cell>
        </row>
        <row r="5491">
          <cell r="B5491">
            <v>27779487</v>
          </cell>
          <cell r="I5491" t="str">
            <v>משרד</v>
          </cell>
          <cell r="M5491" t="str">
            <v>קרית גת</v>
          </cell>
          <cell r="N5491">
            <v>0</v>
          </cell>
          <cell r="P5491" t="str">
            <v>קרית גת</v>
          </cell>
          <cell r="AR5491" t="str">
            <v>חט"ע</v>
          </cell>
        </row>
        <row r="5492">
          <cell r="B5492">
            <v>27779800</v>
          </cell>
          <cell r="I5492" t="str">
            <v>משרד</v>
          </cell>
          <cell r="M5492" t="str">
            <v>נתיבות</v>
          </cell>
          <cell r="N5492">
            <v>0</v>
          </cell>
          <cell r="P5492" t="str">
            <v>נתיבות</v>
          </cell>
          <cell r="AR5492" t="str">
            <v>גנ"י</v>
          </cell>
        </row>
        <row r="5493">
          <cell r="B5493">
            <v>27779966</v>
          </cell>
          <cell r="I5493" t="str">
            <v>משרד</v>
          </cell>
          <cell r="M5493" t="str">
            <v>ירוחם</v>
          </cell>
          <cell r="N5493">
            <v>0</v>
          </cell>
          <cell r="P5493" t="str">
            <v>ירוחם</v>
          </cell>
          <cell r="AR5493" t="str">
            <v>גנ"י</v>
          </cell>
        </row>
        <row r="5494">
          <cell r="B5494">
            <v>27780899</v>
          </cell>
          <cell r="I5494" t="str">
            <v>משרד</v>
          </cell>
          <cell r="M5494" t="str">
            <v>שומריה</v>
          </cell>
          <cell r="N5494">
            <v>0</v>
          </cell>
          <cell r="P5494" t="str">
            <v>בני שמעון</v>
          </cell>
          <cell r="AR5494" t="str">
            <v>יסודי</v>
          </cell>
        </row>
        <row r="5495">
          <cell r="B5495">
            <v>27780899</v>
          </cell>
          <cell r="I5495" t="str">
            <v>משרד</v>
          </cell>
          <cell r="M5495" t="str">
            <v>שומריה</v>
          </cell>
          <cell r="N5495">
            <v>0</v>
          </cell>
          <cell r="P5495" t="str">
            <v>בני שמעון</v>
          </cell>
          <cell r="AR5495" t="str">
            <v>יסודי</v>
          </cell>
        </row>
        <row r="5496">
          <cell r="B5496">
            <v>27783380</v>
          </cell>
          <cell r="I5496" t="str">
            <v>משרד</v>
          </cell>
          <cell r="M5496" t="str">
            <v>נתיבות</v>
          </cell>
          <cell r="N5496">
            <v>0</v>
          </cell>
          <cell r="P5496" t="str">
            <v>נתיבות</v>
          </cell>
          <cell r="AR5496" t="str">
            <v>יסודי</v>
          </cell>
        </row>
        <row r="5497">
          <cell r="B5497">
            <v>27789635</v>
          </cell>
          <cell r="I5497" t="str">
            <v>בעלות</v>
          </cell>
          <cell r="M5497" t="str">
            <v>קרית מלאכי</v>
          </cell>
          <cell r="N5497">
            <v>0</v>
          </cell>
          <cell r="P5497" t="str">
            <v>קרית מלאכי</v>
          </cell>
          <cell r="AR5497" t="str">
            <v>חט"ע</v>
          </cell>
        </row>
        <row r="5498">
          <cell r="B5498">
            <v>27791326</v>
          </cell>
          <cell r="I5498" t="str">
            <v>משרד</v>
          </cell>
          <cell r="M5498" t="str">
            <v>אשדוד</v>
          </cell>
          <cell r="N5498">
            <v>0</v>
          </cell>
          <cell r="P5498" t="str">
            <v>אשדוד</v>
          </cell>
          <cell r="AR5498" t="str">
            <v>חט"ב</v>
          </cell>
        </row>
        <row r="5499">
          <cell r="B5499">
            <v>27791326</v>
          </cell>
          <cell r="I5499" t="str">
            <v>משרד</v>
          </cell>
          <cell r="M5499" t="str">
            <v>אשדוד</v>
          </cell>
          <cell r="N5499">
            <v>0</v>
          </cell>
          <cell r="P5499" t="str">
            <v>אשדוד</v>
          </cell>
          <cell r="AR5499" t="str">
            <v>חט"ע</v>
          </cell>
        </row>
        <row r="5500">
          <cell r="B5500">
            <v>27801281</v>
          </cell>
          <cell r="I5500" t="str">
            <v>משרד</v>
          </cell>
          <cell r="M5500" t="str">
            <v>אשקלון</v>
          </cell>
          <cell r="N5500">
            <v>0</v>
          </cell>
          <cell r="P5500" t="str">
            <v>אשקלון</v>
          </cell>
          <cell r="AR5500" t="str">
            <v>גנ"י</v>
          </cell>
        </row>
        <row r="5501">
          <cell r="B5501">
            <v>27808302</v>
          </cell>
          <cell r="I5501" t="str">
            <v>משרד</v>
          </cell>
          <cell r="M5501" t="str">
            <v>אילת</v>
          </cell>
          <cell r="N5501">
            <v>0</v>
          </cell>
          <cell r="P5501" t="str">
            <v>אילת</v>
          </cell>
          <cell r="AR5501" t="str">
            <v>יסודי</v>
          </cell>
        </row>
        <row r="5502">
          <cell r="B5502">
            <v>27819739</v>
          </cell>
          <cell r="I5502" t="str">
            <v>בעלות</v>
          </cell>
          <cell r="M5502" t="str">
            <v>אשדוד</v>
          </cell>
          <cell r="N5502">
            <v>0</v>
          </cell>
          <cell r="P5502" t="str">
            <v>אשדוד</v>
          </cell>
          <cell r="AR5502" t="str">
            <v>חט"ע</v>
          </cell>
        </row>
        <row r="5503">
          <cell r="B5503">
            <v>27820109</v>
          </cell>
          <cell r="I5503" t="str">
            <v>משרד</v>
          </cell>
          <cell r="M5503" t="str">
            <v>מגן</v>
          </cell>
          <cell r="N5503">
            <v>1</v>
          </cell>
          <cell r="P5503" t="str">
            <v>אשכול</v>
          </cell>
          <cell r="AR5503" t="str">
            <v>יסודי</v>
          </cell>
        </row>
        <row r="5504">
          <cell r="B5504">
            <v>27820992</v>
          </cell>
          <cell r="I5504" t="str">
            <v>משרד</v>
          </cell>
          <cell r="M5504" t="str">
            <v>אשדוד</v>
          </cell>
          <cell r="N5504">
            <v>0</v>
          </cell>
          <cell r="P5504" t="str">
            <v>אשדוד</v>
          </cell>
          <cell r="AR5504" t="str">
            <v>גנ"י</v>
          </cell>
        </row>
        <row r="5505">
          <cell r="B5505">
            <v>27830462</v>
          </cell>
          <cell r="I5505" t="str">
            <v>משרד</v>
          </cell>
          <cell r="M5505" t="str">
            <v>אשדוד</v>
          </cell>
          <cell r="N5505">
            <v>0</v>
          </cell>
          <cell r="P5505" t="str">
            <v>אשדוד</v>
          </cell>
          <cell r="AR5505" t="str">
            <v>חט"ב</v>
          </cell>
        </row>
        <row r="5506">
          <cell r="B5506">
            <v>27830462</v>
          </cell>
          <cell r="I5506" t="str">
            <v>משרד</v>
          </cell>
          <cell r="M5506" t="str">
            <v>אשדוד</v>
          </cell>
          <cell r="N5506">
            <v>0</v>
          </cell>
          <cell r="P5506" t="str">
            <v>אשדוד</v>
          </cell>
          <cell r="AR5506" t="str">
            <v>חט"ע</v>
          </cell>
        </row>
        <row r="5507">
          <cell r="B5507">
            <v>27830595</v>
          </cell>
          <cell r="I5507" t="str">
            <v>משרד</v>
          </cell>
          <cell r="M5507" t="str">
            <v>אשקלון</v>
          </cell>
          <cell r="N5507">
            <v>0</v>
          </cell>
          <cell r="P5507" t="str">
            <v>אשקלון</v>
          </cell>
          <cell r="AR5507" t="str">
            <v>חט"ב</v>
          </cell>
        </row>
        <row r="5508">
          <cell r="B5508">
            <v>27830595</v>
          </cell>
          <cell r="I5508" t="str">
            <v>משרד</v>
          </cell>
          <cell r="M5508" t="str">
            <v>אשקלון</v>
          </cell>
          <cell r="N5508">
            <v>0</v>
          </cell>
          <cell r="P5508" t="str">
            <v>אשקלון</v>
          </cell>
          <cell r="AR5508" t="str">
            <v>חט"ע</v>
          </cell>
        </row>
        <row r="5509">
          <cell r="B5509">
            <v>27830991</v>
          </cell>
          <cell r="I5509" t="str">
            <v>משרד</v>
          </cell>
          <cell r="M5509" t="str">
            <v>אשדוד</v>
          </cell>
          <cell r="N5509">
            <v>0</v>
          </cell>
          <cell r="P5509" t="str">
            <v>אשדוד</v>
          </cell>
          <cell r="AR5509" t="str">
            <v>גנ"י</v>
          </cell>
        </row>
        <row r="5510">
          <cell r="B5510">
            <v>27831155</v>
          </cell>
          <cell r="I5510" t="str">
            <v>משרד</v>
          </cell>
          <cell r="M5510" t="str">
            <v>אשדוד</v>
          </cell>
          <cell r="N5510">
            <v>0</v>
          </cell>
          <cell r="P5510" t="str">
            <v>אשדוד</v>
          </cell>
          <cell r="AR5510" t="str">
            <v>יסודי</v>
          </cell>
        </row>
        <row r="5511">
          <cell r="B5511">
            <v>27831247</v>
          </cell>
          <cell r="I5511" t="str">
            <v>משרד</v>
          </cell>
          <cell r="M5511" t="str">
            <v>אשדוד</v>
          </cell>
          <cell r="N5511">
            <v>0</v>
          </cell>
          <cell r="P5511" t="str">
            <v>אשדוד</v>
          </cell>
          <cell r="AR5511" t="str">
            <v>יסודי</v>
          </cell>
        </row>
        <row r="5512">
          <cell r="B5512">
            <v>27831247</v>
          </cell>
          <cell r="I5512" t="str">
            <v>משרד</v>
          </cell>
          <cell r="M5512" t="str">
            <v>אשדוד</v>
          </cell>
          <cell r="N5512">
            <v>0</v>
          </cell>
          <cell r="P5512" t="str">
            <v>אשדוד</v>
          </cell>
          <cell r="AR5512" t="str">
            <v>יסודי</v>
          </cell>
        </row>
        <row r="5513">
          <cell r="B5513">
            <v>27831296</v>
          </cell>
          <cell r="I5513" t="str">
            <v>משרד</v>
          </cell>
          <cell r="M5513" t="str">
            <v>באר שבע</v>
          </cell>
          <cell r="N5513">
            <v>0</v>
          </cell>
          <cell r="P5513" t="str">
            <v>באר שבע</v>
          </cell>
          <cell r="AR5513" t="str">
            <v>חט"ב</v>
          </cell>
        </row>
        <row r="5514">
          <cell r="B5514">
            <v>27831296</v>
          </cell>
          <cell r="I5514" t="str">
            <v>משרד</v>
          </cell>
          <cell r="M5514" t="str">
            <v>באר שבע</v>
          </cell>
          <cell r="N5514">
            <v>0</v>
          </cell>
          <cell r="P5514" t="str">
            <v>באר שבע</v>
          </cell>
          <cell r="AR5514" t="str">
            <v>חט"ע</v>
          </cell>
        </row>
        <row r="5515">
          <cell r="B5515">
            <v>27831593</v>
          </cell>
          <cell r="I5515" t="str">
            <v>משרד</v>
          </cell>
          <cell r="M5515" t="str">
            <v>אשדוד</v>
          </cell>
          <cell r="N5515">
            <v>0</v>
          </cell>
          <cell r="P5515" t="str">
            <v>אשדוד</v>
          </cell>
          <cell r="AR5515" t="str">
            <v>חט"ב</v>
          </cell>
        </row>
        <row r="5516">
          <cell r="B5516">
            <v>27831742</v>
          </cell>
          <cell r="I5516" t="str">
            <v>משרד</v>
          </cell>
          <cell r="M5516" t="str">
            <v>קרית גת</v>
          </cell>
          <cell r="N5516">
            <v>0</v>
          </cell>
          <cell r="P5516" t="str">
            <v>קרית גת</v>
          </cell>
          <cell r="AR5516" t="str">
            <v>חט"ב</v>
          </cell>
        </row>
        <row r="5517">
          <cell r="B5517">
            <v>27831742</v>
          </cell>
          <cell r="I5517" t="str">
            <v>משרד</v>
          </cell>
          <cell r="M5517" t="str">
            <v>קרית גת</v>
          </cell>
          <cell r="N5517">
            <v>0</v>
          </cell>
          <cell r="P5517" t="str">
            <v>קרית גת</v>
          </cell>
          <cell r="AR5517" t="str">
            <v>חט"ע</v>
          </cell>
        </row>
        <row r="5518">
          <cell r="B5518">
            <v>27833144</v>
          </cell>
          <cell r="I5518" t="str">
            <v>משרד</v>
          </cell>
          <cell r="M5518" t="str">
            <v>ניצן</v>
          </cell>
          <cell r="N5518">
            <v>0</v>
          </cell>
          <cell r="P5518" t="str">
            <v>חוף אשקלון</v>
          </cell>
          <cell r="AR5518" t="str">
            <v>גנ"י</v>
          </cell>
        </row>
        <row r="5519">
          <cell r="B5519">
            <v>27833466</v>
          </cell>
          <cell r="I5519" t="str">
            <v>משרד</v>
          </cell>
          <cell r="M5519" t="str">
            <v>חגי</v>
          </cell>
          <cell r="N5519">
            <v>0</v>
          </cell>
          <cell r="P5519" t="str">
            <v>הר חברון</v>
          </cell>
          <cell r="AR5519" t="str">
            <v>חט"ב</v>
          </cell>
        </row>
        <row r="5520">
          <cell r="B5520">
            <v>27833508</v>
          </cell>
          <cell r="I5520" t="str">
            <v>משרד</v>
          </cell>
          <cell r="M5520" t="str">
            <v>גבים</v>
          </cell>
          <cell r="N5520">
            <v>1</v>
          </cell>
          <cell r="P5520" t="str">
            <v>שער הנגב</v>
          </cell>
          <cell r="AR5520" t="str">
            <v>יסודי</v>
          </cell>
        </row>
        <row r="5521">
          <cell r="B5521">
            <v>27833532</v>
          </cell>
          <cell r="I5521" t="str">
            <v>משרד</v>
          </cell>
          <cell r="M5521" t="str">
            <v>אשדוד</v>
          </cell>
          <cell r="N5521">
            <v>0</v>
          </cell>
          <cell r="P5521" t="str">
            <v>אשדוד</v>
          </cell>
          <cell r="AR5521" t="str">
            <v>יסודי</v>
          </cell>
        </row>
        <row r="5522">
          <cell r="B5522">
            <v>27833532</v>
          </cell>
          <cell r="I5522" t="str">
            <v>משרד</v>
          </cell>
          <cell r="M5522"/>
          <cell r="N5522">
            <v>0</v>
          </cell>
          <cell r="P5522" t="str">
            <v>באר שבע</v>
          </cell>
          <cell r="AR5522" t="str">
            <v>יסודי</v>
          </cell>
        </row>
        <row r="5523">
          <cell r="B5523">
            <v>27833730</v>
          </cell>
          <cell r="I5523" t="str">
            <v>משרד</v>
          </cell>
          <cell r="M5523" t="str">
            <v>קרית מלאכי</v>
          </cell>
          <cell r="N5523">
            <v>0</v>
          </cell>
          <cell r="P5523" t="str">
            <v>קרית מלאכי</v>
          </cell>
          <cell r="AR5523" t="str">
            <v>חט"ב</v>
          </cell>
        </row>
        <row r="5524">
          <cell r="B5524">
            <v>27833730</v>
          </cell>
          <cell r="I5524" t="str">
            <v>משרד</v>
          </cell>
          <cell r="M5524" t="str">
            <v>קרית מלאכי</v>
          </cell>
          <cell r="N5524">
            <v>0</v>
          </cell>
          <cell r="P5524" t="str">
            <v>קרית מלאכי</v>
          </cell>
          <cell r="AR5524" t="str">
            <v>חט"ע</v>
          </cell>
        </row>
        <row r="5525">
          <cell r="B5525">
            <v>27842178</v>
          </cell>
          <cell r="I5525" t="str">
            <v>משרד</v>
          </cell>
          <cell r="M5525" t="str">
            <v>אילת</v>
          </cell>
          <cell r="N5525">
            <v>0</v>
          </cell>
          <cell r="P5525" t="str">
            <v>אילת</v>
          </cell>
          <cell r="AR5525" t="str">
            <v>חט"ב</v>
          </cell>
        </row>
        <row r="5526">
          <cell r="B5526">
            <v>27842178</v>
          </cell>
          <cell r="I5526" t="str">
            <v>משרד</v>
          </cell>
          <cell r="M5526" t="str">
            <v>אילת</v>
          </cell>
          <cell r="N5526">
            <v>0</v>
          </cell>
          <cell r="P5526" t="str">
            <v>אילת</v>
          </cell>
          <cell r="AR5526" t="str">
            <v>חט"ע</v>
          </cell>
        </row>
        <row r="5527">
          <cell r="B5527">
            <v>27844844</v>
          </cell>
          <cell r="I5527" t="str">
            <v>משרד</v>
          </cell>
          <cell r="M5527" t="str">
            <v>באר שבע</v>
          </cell>
          <cell r="N5527">
            <v>0</v>
          </cell>
          <cell r="P5527" t="str">
            <v>באר שבע</v>
          </cell>
          <cell r="AR5527" t="str">
            <v>יסודי</v>
          </cell>
        </row>
        <row r="5528">
          <cell r="B5528">
            <v>27845106</v>
          </cell>
          <cell r="I5528" t="str">
            <v>משרד</v>
          </cell>
          <cell r="M5528" t="str">
            <v>ירוחם</v>
          </cell>
          <cell r="N5528">
            <v>0</v>
          </cell>
          <cell r="P5528" t="str">
            <v>ירוחם</v>
          </cell>
          <cell r="AR5528" t="str">
            <v>חט"ב</v>
          </cell>
        </row>
        <row r="5529">
          <cell r="B5529">
            <v>27845106</v>
          </cell>
          <cell r="I5529" t="str">
            <v>משרד</v>
          </cell>
          <cell r="M5529" t="str">
            <v>ירוחם</v>
          </cell>
          <cell r="N5529">
            <v>0</v>
          </cell>
          <cell r="P5529" t="str">
            <v>ירוחם</v>
          </cell>
          <cell r="AR5529" t="str">
            <v>חט"ע</v>
          </cell>
        </row>
        <row r="5530">
          <cell r="B5530">
            <v>27847136</v>
          </cell>
          <cell r="I5530" t="str">
            <v>משרד</v>
          </cell>
          <cell r="M5530" t="str">
            <v>באר שבע</v>
          </cell>
          <cell r="N5530">
            <v>0</v>
          </cell>
          <cell r="P5530" t="str">
            <v>באר שבע</v>
          </cell>
          <cell r="AR5530" t="str">
            <v>חט"ב</v>
          </cell>
        </row>
        <row r="5531">
          <cell r="B5531">
            <v>27847136</v>
          </cell>
          <cell r="I5531" t="str">
            <v>משרד</v>
          </cell>
          <cell r="M5531" t="str">
            <v>באר שבע</v>
          </cell>
          <cell r="N5531">
            <v>0</v>
          </cell>
          <cell r="P5531" t="str">
            <v>באר שבע</v>
          </cell>
          <cell r="AR5531" t="str">
            <v>חט"ע</v>
          </cell>
        </row>
        <row r="5532">
          <cell r="B5532">
            <v>27847375</v>
          </cell>
          <cell r="I5532" t="str">
            <v>משרד</v>
          </cell>
          <cell r="M5532" t="str">
            <v>ערד</v>
          </cell>
          <cell r="N5532">
            <v>0</v>
          </cell>
          <cell r="P5532" t="str">
            <v>ערד</v>
          </cell>
          <cell r="AR5532" t="str">
            <v>יסודי</v>
          </cell>
        </row>
        <row r="5533">
          <cell r="B5533">
            <v>27847466</v>
          </cell>
          <cell r="I5533" t="str">
            <v>משרד</v>
          </cell>
          <cell r="M5533" t="str">
            <v>גבעות בר</v>
          </cell>
          <cell r="N5533">
            <v>0</v>
          </cell>
          <cell r="P5533" t="str">
            <v>בני שמעון</v>
          </cell>
          <cell r="AR5533" t="str">
            <v>יסודי</v>
          </cell>
        </row>
        <row r="5534">
          <cell r="B5534">
            <v>27847904</v>
          </cell>
          <cell r="I5534" t="str">
            <v>בעלות</v>
          </cell>
          <cell r="M5534" t="str">
            <v>באר שבע</v>
          </cell>
          <cell r="N5534">
            <v>0</v>
          </cell>
          <cell r="P5534" t="str">
            <v>באר שבע</v>
          </cell>
          <cell r="AR5534" t="str">
            <v>חט"ע</v>
          </cell>
        </row>
        <row r="5535">
          <cell r="B5535">
            <v>27848092</v>
          </cell>
          <cell r="I5535" t="str">
            <v>משרד</v>
          </cell>
          <cell r="M5535" t="str">
            <v>באר שבע</v>
          </cell>
          <cell r="N5535">
            <v>0</v>
          </cell>
          <cell r="P5535" t="str">
            <v>באר שבע</v>
          </cell>
          <cell r="AR5535" t="str">
            <v>חט"ב</v>
          </cell>
        </row>
        <row r="5536">
          <cell r="B5536">
            <v>27848092</v>
          </cell>
          <cell r="I5536" t="str">
            <v>משרד</v>
          </cell>
          <cell r="M5536" t="str">
            <v>באר שבע</v>
          </cell>
          <cell r="N5536">
            <v>0</v>
          </cell>
          <cell r="P5536" t="str">
            <v>באר שבע</v>
          </cell>
          <cell r="AR5536" t="str">
            <v>חט"ע</v>
          </cell>
        </row>
        <row r="5537">
          <cell r="B5537">
            <v>27848514</v>
          </cell>
          <cell r="I5537" t="str">
            <v>משרד</v>
          </cell>
          <cell r="M5537" t="str">
            <v>משאבי שדה</v>
          </cell>
          <cell r="N5537">
            <v>0</v>
          </cell>
          <cell r="P5537" t="str">
            <v>רמת נגב</v>
          </cell>
          <cell r="AR5537" t="str">
            <v>יסודי</v>
          </cell>
        </row>
        <row r="5538">
          <cell r="B5538">
            <v>27848647</v>
          </cell>
          <cell r="I5538" t="str">
            <v>משרד</v>
          </cell>
          <cell r="M5538" t="str">
            <v>באר שבע</v>
          </cell>
          <cell r="N5538">
            <v>0</v>
          </cell>
          <cell r="P5538" t="str">
            <v>באר שבע</v>
          </cell>
          <cell r="AR5538" t="str">
            <v>חט"ב</v>
          </cell>
        </row>
        <row r="5539">
          <cell r="B5539">
            <v>27848647</v>
          </cell>
          <cell r="I5539" t="str">
            <v>משרד</v>
          </cell>
          <cell r="M5539" t="str">
            <v>באר שבע</v>
          </cell>
          <cell r="N5539">
            <v>0</v>
          </cell>
          <cell r="P5539" t="str">
            <v>באר שבע</v>
          </cell>
          <cell r="AR5539" t="str">
            <v>חט"ע</v>
          </cell>
        </row>
        <row r="5540">
          <cell r="B5540">
            <v>27848654</v>
          </cell>
          <cell r="I5540" t="str">
            <v>בעלות</v>
          </cell>
          <cell r="M5540" t="str">
            <v>אשקלון</v>
          </cell>
          <cell r="N5540">
            <v>0</v>
          </cell>
          <cell r="P5540" t="str">
            <v>אשקלון</v>
          </cell>
          <cell r="AR5540" t="str">
            <v>חט"ע</v>
          </cell>
        </row>
        <row r="5541">
          <cell r="B5541">
            <v>27848654</v>
          </cell>
          <cell r="I5541" t="str">
            <v>בעלות</v>
          </cell>
          <cell r="M5541" t="str">
            <v>אשקלון</v>
          </cell>
          <cell r="N5541">
            <v>0</v>
          </cell>
          <cell r="P5541" t="str">
            <v>אשקלון</v>
          </cell>
          <cell r="AR5541" t="str">
            <v>חט"ע</v>
          </cell>
        </row>
        <row r="5542">
          <cell r="B5542">
            <v>27848761</v>
          </cell>
          <cell r="I5542" t="str">
            <v>משרד</v>
          </cell>
          <cell r="M5542" t="str">
            <v>אשדוד</v>
          </cell>
          <cell r="N5542">
            <v>0</v>
          </cell>
          <cell r="P5542" t="str">
            <v>אשדוד</v>
          </cell>
          <cell r="AR5542" t="str">
            <v>יסודי</v>
          </cell>
        </row>
        <row r="5543">
          <cell r="B5543">
            <v>27849694</v>
          </cell>
          <cell r="I5543" t="str">
            <v>משרד</v>
          </cell>
          <cell r="M5543" t="str">
            <v>אשקלון</v>
          </cell>
          <cell r="N5543">
            <v>0</v>
          </cell>
          <cell r="P5543" t="str">
            <v>אשקלון</v>
          </cell>
          <cell r="AR5543" t="str">
            <v>חט"ב</v>
          </cell>
        </row>
        <row r="5544">
          <cell r="B5544">
            <v>27849694</v>
          </cell>
          <cell r="I5544" t="str">
            <v>משרד</v>
          </cell>
          <cell r="M5544" t="str">
            <v>אשקלון</v>
          </cell>
          <cell r="N5544">
            <v>0</v>
          </cell>
          <cell r="P5544" t="str">
            <v>אשקלון</v>
          </cell>
          <cell r="AR5544" t="str">
            <v>חט"ע</v>
          </cell>
        </row>
        <row r="5545">
          <cell r="B5545">
            <v>27849751</v>
          </cell>
          <cell r="I5545" t="str">
            <v>משרד</v>
          </cell>
          <cell r="M5545" t="str">
            <v>אשדוד</v>
          </cell>
          <cell r="N5545">
            <v>0</v>
          </cell>
          <cell r="P5545" t="str">
            <v>אשדוד</v>
          </cell>
          <cell r="AR5545" t="str">
            <v>יסודי</v>
          </cell>
        </row>
        <row r="5546">
          <cell r="B5546">
            <v>27849751</v>
          </cell>
          <cell r="I5546" t="str">
            <v>משרד</v>
          </cell>
          <cell r="M5546" t="str">
            <v>אשדוד</v>
          </cell>
          <cell r="N5546">
            <v>0</v>
          </cell>
          <cell r="P5546" t="str">
            <v>אשדוד</v>
          </cell>
          <cell r="AR5546" t="str">
            <v>יסודי</v>
          </cell>
        </row>
        <row r="5547">
          <cell r="B5547">
            <v>27849751</v>
          </cell>
          <cell r="I5547" t="str">
            <v>משרד</v>
          </cell>
          <cell r="M5547" t="str">
            <v>אשקלון</v>
          </cell>
          <cell r="N5547">
            <v>0</v>
          </cell>
          <cell r="P5547" t="str">
            <v>אשקלון</v>
          </cell>
          <cell r="AR5547" t="str">
            <v>יסודי</v>
          </cell>
        </row>
        <row r="5548">
          <cell r="B5548">
            <v>27849793</v>
          </cell>
          <cell r="I5548" t="str">
            <v>בעלות</v>
          </cell>
          <cell r="M5548" t="str">
            <v>באר שבע</v>
          </cell>
          <cell r="N5548">
            <v>0</v>
          </cell>
          <cell r="P5548" t="str">
            <v>באר שבע</v>
          </cell>
          <cell r="AR5548" t="str">
            <v>חט"ע</v>
          </cell>
        </row>
        <row r="5549">
          <cell r="B5549">
            <v>27853449</v>
          </cell>
          <cell r="I5549" t="str">
            <v>משרד</v>
          </cell>
          <cell r="M5549" t="str">
            <v>באר שבע</v>
          </cell>
          <cell r="N5549">
            <v>0</v>
          </cell>
          <cell r="P5549" t="str">
            <v>באר שבע</v>
          </cell>
          <cell r="AR5549" t="str">
            <v>חט"ב</v>
          </cell>
        </row>
        <row r="5550">
          <cell r="B5550">
            <v>27854439</v>
          </cell>
          <cell r="I5550" t="str">
            <v>משרד</v>
          </cell>
          <cell r="M5550"/>
          <cell r="N5550">
            <v>0</v>
          </cell>
          <cell r="P5550" t="str">
            <v>באר שבע</v>
          </cell>
          <cell r="AR5550" t="str">
            <v>גנ"י</v>
          </cell>
        </row>
        <row r="5551">
          <cell r="B5551">
            <v>27864610</v>
          </cell>
          <cell r="I5551" t="str">
            <v>בעלות</v>
          </cell>
          <cell r="M5551" t="str">
            <v>אשדוד</v>
          </cell>
          <cell r="N5551">
            <v>0</v>
          </cell>
          <cell r="P5551" t="str">
            <v>אשדוד</v>
          </cell>
          <cell r="AR5551" t="str">
            <v>חט"ע</v>
          </cell>
        </row>
        <row r="5552">
          <cell r="B5552">
            <v>27874478</v>
          </cell>
          <cell r="I5552" t="str">
            <v>משרד</v>
          </cell>
          <cell r="M5552" t="str">
            <v>באר שבע</v>
          </cell>
          <cell r="N5552">
            <v>0</v>
          </cell>
          <cell r="P5552" t="str">
            <v>באר שבע</v>
          </cell>
          <cell r="AR5552" t="str">
            <v>חט"ב</v>
          </cell>
        </row>
        <row r="5553">
          <cell r="B5553">
            <v>27881788</v>
          </cell>
          <cell r="I5553" t="str">
            <v>משרד</v>
          </cell>
          <cell r="M5553" t="str">
            <v>דימונה</v>
          </cell>
          <cell r="N5553">
            <v>0</v>
          </cell>
          <cell r="P5553" t="str">
            <v>דימונה</v>
          </cell>
          <cell r="AR5553" t="str">
            <v>חט"ב</v>
          </cell>
        </row>
        <row r="5554">
          <cell r="B5554">
            <v>27882083</v>
          </cell>
          <cell r="I5554" t="str">
            <v>בעלות</v>
          </cell>
          <cell r="M5554" t="str">
            <v>באר שבע</v>
          </cell>
          <cell r="N5554">
            <v>0</v>
          </cell>
          <cell r="P5554" t="str">
            <v>באר שבע</v>
          </cell>
          <cell r="AR5554" t="str">
            <v>חט"ע</v>
          </cell>
        </row>
        <row r="5555">
          <cell r="B5555">
            <v>27882158</v>
          </cell>
          <cell r="I5555" t="str">
            <v>משרד</v>
          </cell>
          <cell r="M5555" t="str">
            <v>אשדוד</v>
          </cell>
          <cell r="N5555">
            <v>0</v>
          </cell>
          <cell r="P5555" t="str">
            <v>אשדוד</v>
          </cell>
          <cell r="AR5555" t="str">
            <v>יסודי</v>
          </cell>
        </row>
        <row r="5556">
          <cell r="B5556">
            <v>27885185</v>
          </cell>
          <cell r="I5556" t="str">
            <v>משרד</v>
          </cell>
          <cell r="M5556" t="str">
            <v>אילת</v>
          </cell>
          <cell r="N5556">
            <v>0</v>
          </cell>
          <cell r="P5556" t="str">
            <v>אילת</v>
          </cell>
          <cell r="AR5556" t="str">
            <v>גנ"י</v>
          </cell>
        </row>
        <row r="5557">
          <cell r="B5557">
            <v>27886050</v>
          </cell>
          <cell r="I5557" t="str">
            <v>משרד</v>
          </cell>
          <cell r="M5557" t="str">
            <v>אשדוד</v>
          </cell>
          <cell r="N5557">
            <v>0</v>
          </cell>
          <cell r="P5557" t="str">
            <v>אשדוד</v>
          </cell>
          <cell r="AR5557" t="str">
            <v>חט"ב</v>
          </cell>
        </row>
        <row r="5558">
          <cell r="B5558">
            <v>27890490</v>
          </cell>
          <cell r="I5558" t="str">
            <v>משרד</v>
          </cell>
          <cell r="M5558" t="str">
            <v>אילת</v>
          </cell>
          <cell r="N5558">
            <v>0</v>
          </cell>
          <cell r="P5558" t="str">
            <v>אילת</v>
          </cell>
          <cell r="AR5558" t="str">
            <v>חט"ב</v>
          </cell>
        </row>
        <row r="5559">
          <cell r="B5559">
            <v>27890490</v>
          </cell>
          <cell r="I5559" t="str">
            <v>משרד</v>
          </cell>
          <cell r="M5559" t="str">
            <v>אילת</v>
          </cell>
          <cell r="N5559">
            <v>0</v>
          </cell>
          <cell r="P5559" t="str">
            <v>אילת</v>
          </cell>
          <cell r="AR5559" t="str">
            <v>חט"ע</v>
          </cell>
        </row>
        <row r="5560">
          <cell r="B5560">
            <v>27900430</v>
          </cell>
          <cell r="I5560" t="str">
            <v>משרד</v>
          </cell>
          <cell r="M5560" t="str">
            <v>אילת</v>
          </cell>
          <cell r="N5560">
            <v>0</v>
          </cell>
          <cell r="P5560" t="str">
            <v>אילת</v>
          </cell>
          <cell r="AR5560" t="str">
            <v>גנ"י</v>
          </cell>
        </row>
        <row r="5561">
          <cell r="B5561">
            <v>27901206</v>
          </cell>
          <cell r="I5561" t="str">
            <v>בעלות</v>
          </cell>
          <cell r="M5561" t="str">
            <v>דימונה</v>
          </cell>
          <cell r="N5561">
            <v>0</v>
          </cell>
          <cell r="P5561" t="str">
            <v>דימונה</v>
          </cell>
          <cell r="AR5561" t="str">
            <v>חט"ע</v>
          </cell>
        </row>
        <row r="5562">
          <cell r="B5562">
            <v>27909001</v>
          </cell>
          <cell r="I5562" t="str">
            <v>משרד</v>
          </cell>
          <cell r="M5562" t="str">
            <v>ספיר</v>
          </cell>
          <cell r="N5562">
            <v>0</v>
          </cell>
          <cell r="P5562" t="str">
            <v>הערבה התיכונה</v>
          </cell>
          <cell r="AR5562" t="str">
            <v>יסודי</v>
          </cell>
        </row>
        <row r="5563">
          <cell r="B5563">
            <v>27909001</v>
          </cell>
          <cell r="I5563" t="str">
            <v>משרד</v>
          </cell>
          <cell r="M5563" t="str">
            <v>אילת</v>
          </cell>
          <cell r="N5563">
            <v>0</v>
          </cell>
          <cell r="P5563" t="str">
            <v>אילת</v>
          </cell>
          <cell r="AR5563" t="str">
            <v>יסודי</v>
          </cell>
        </row>
        <row r="5564">
          <cell r="B5564">
            <v>27919851</v>
          </cell>
          <cell r="I5564" t="str">
            <v>משרד</v>
          </cell>
          <cell r="M5564" t="str">
            <v>מגן</v>
          </cell>
          <cell r="N5564">
            <v>1</v>
          </cell>
          <cell r="P5564" t="str">
            <v>אשכול</v>
          </cell>
          <cell r="AR5564" t="str">
            <v>יסודי</v>
          </cell>
        </row>
        <row r="5565">
          <cell r="B5565">
            <v>27927847</v>
          </cell>
          <cell r="I5565" t="str">
            <v>בעלות</v>
          </cell>
          <cell r="M5565" t="str">
            <v>אילת</v>
          </cell>
          <cell r="N5565">
            <v>0</v>
          </cell>
          <cell r="P5565" t="str">
            <v>אילת</v>
          </cell>
          <cell r="AR5565" t="str">
            <v>חט"ע</v>
          </cell>
        </row>
        <row r="5566">
          <cell r="B5566">
            <v>27928092</v>
          </cell>
          <cell r="I5566" t="str">
            <v>משרד</v>
          </cell>
          <cell r="M5566" t="str">
            <v>אילת</v>
          </cell>
          <cell r="N5566">
            <v>0</v>
          </cell>
          <cell r="P5566" t="str">
            <v>אילת</v>
          </cell>
          <cell r="AR5566" t="str">
            <v>חט"ב</v>
          </cell>
        </row>
        <row r="5567">
          <cell r="B5567">
            <v>27933266</v>
          </cell>
          <cell r="I5567" t="str">
            <v>משרד</v>
          </cell>
          <cell r="M5567" t="str">
            <v>באר שבע</v>
          </cell>
          <cell r="N5567">
            <v>0</v>
          </cell>
          <cell r="P5567" t="str">
            <v>באר שבע</v>
          </cell>
          <cell r="AR5567" t="str">
            <v>יסודי</v>
          </cell>
        </row>
        <row r="5568">
          <cell r="B5568">
            <v>27935790</v>
          </cell>
          <cell r="I5568" t="str">
            <v>משרד</v>
          </cell>
          <cell r="M5568" t="str">
            <v>קרית מלאכי</v>
          </cell>
          <cell r="N5568">
            <v>0</v>
          </cell>
          <cell r="P5568" t="str">
            <v>קרית מלאכי</v>
          </cell>
          <cell r="AR5568" t="str">
            <v>יסודי</v>
          </cell>
        </row>
        <row r="5569">
          <cell r="B5569">
            <v>27938455</v>
          </cell>
          <cell r="I5569" t="str">
            <v>משרד</v>
          </cell>
          <cell r="M5569" t="str">
            <v>קרית מלאכי</v>
          </cell>
          <cell r="N5569">
            <v>0</v>
          </cell>
          <cell r="P5569" t="str">
            <v>קרית מלאכי</v>
          </cell>
          <cell r="AR5569" t="str">
            <v>חט"ב</v>
          </cell>
        </row>
        <row r="5570">
          <cell r="B5570">
            <v>27938455</v>
          </cell>
          <cell r="I5570" t="str">
            <v>משרד</v>
          </cell>
          <cell r="M5570" t="str">
            <v>קרית מלאכי</v>
          </cell>
          <cell r="N5570">
            <v>0</v>
          </cell>
          <cell r="P5570" t="str">
            <v>קרית מלאכי</v>
          </cell>
          <cell r="AR5570" t="str">
            <v>חט"ע</v>
          </cell>
        </row>
        <row r="5571">
          <cell r="B5571">
            <v>27939255</v>
          </cell>
          <cell r="I5571" t="str">
            <v>משרד</v>
          </cell>
          <cell r="M5571" t="str">
            <v>מיתר</v>
          </cell>
          <cell r="N5571">
            <v>0</v>
          </cell>
          <cell r="P5571" t="str">
            <v>מיתר</v>
          </cell>
          <cell r="AR5571" t="str">
            <v>יסודי</v>
          </cell>
        </row>
        <row r="5572">
          <cell r="B5572">
            <v>27941178</v>
          </cell>
          <cell r="I5572" t="str">
            <v>בעלות</v>
          </cell>
          <cell r="M5572" t="str">
            <v>אשדוד</v>
          </cell>
          <cell r="N5572">
            <v>0</v>
          </cell>
          <cell r="P5572" t="str">
            <v>אשדוד</v>
          </cell>
          <cell r="AR5572" t="str">
            <v>חט"ע</v>
          </cell>
        </row>
        <row r="5573">
          <cell r="B5573">
            <v>27942861</v>
          </cell>
          <cell r="I5573" t="str">
            <v>משרד</v>
          </cell>
          <cell r="M5573" t="str">
            <v>מבועים</v>
          </cell>
          <cell r="N5573">
            <v>0</v>
          </cell>
          <cell r="P5573" t="str">
            <v>מרחבים</v>
          </cell>
          <cell r="AR5573" t="str">
            <v>יסודי</v>
          </cell>
        </row>
        <row r="5574">
          <cell r="B5574">
            <v>27943323</v>
          </cell>
          <cell r="I5574" t="str">
            <v>משרד</v>
          </cell>
          <cell r="M5574" t="str">
            <v>אשדוד</v>
          </cell>
          <cell r="N5574">
            <v>0</v>
          </cell>
          <cell r="P5574" t="str">
            <v>אשדוד</v>
          </cell>
          <cell r="AR5574" t="str">
            <v>יסודי</v>
          </cell>
        </row>
        <row r="5575">
          <cell r="B5575">
            <v>27945658</v>
          </cell>
          <cell r="I5575" t="str">
            <v>משרד</v>
          </cell>
          <cell r="M5575" t="str">
            <v>מדרשת בן גוריון</v>
          </cell>
          <cell r="N5575">
            <v>0</v>
          </cell>
          <cell r="P5575" t="str">
            <v>רמת נגב</v>
          </cell>
          <cell r="AR5575" t="str">
            <v>יסודי</v>
          </cell>
        </row>
        <row r="5576">
          <cell r="B5576">
            <v>27947126</v>
          </cell>
          <cell r="I5576" t="str">
            <v>בעלות</v>
          </cell>
          <cell r="M5576" t="str">
            <v>ירוחם</v>
          </cell>
          <cell r="N5576">
            <v>0</v>
          </cell>
          <cell r="P5576" t="str">
            <v>ירוחם</v>
          </cell>
          <cell r="AR5576" t="str">
            <v>חט"ע</v>
          </cell>
        </row>
        <row r="5577">
          <cell r="B5577">
            <v>27950211</v>
          </cell>
          <cell r="I5577" t="str">
            <v>משרד</v>
          </cell>
          <cell r="M5577" t="str">
            <v>אשקלון</v>
          </cell>
          <cell r="N5577">
            <v>0</v>
          </cell>
          <cell r="P5577" t="str">
            <v>אשקלון</v>
          </cell>
          <cell r="AR5577" t="str">
            <v>יסודי</v>
          </cell>
        </row>
        <row r="5578">
          <cell r="B5578">
            <v>27950344</v>
          </cell>
          <cell r="I5578" t="str">
            <v>משרד</v>
          </cell>
          <cell r="M5578" t="str">
            <v>באר שבע</v>
          </cell>
          <cell r="N5578">
            <v>0</v>
          </cell>
          <cell r="P5578" t="str">
            <v>באר שבע</v>
          </cell>
          <cell r="AR5578" t="str">
            <v>יסודי</v>
          </cell>
        </row>
        <row r="5579">
          <cell r="B5579">
            <v>27952712</v>
          </cell>
          <cell r="I5579" t="str">
            <v>משרד</v>
          </cell>
          <cell r="M5579" t="str">
            <v>אופקים</v>
          </cell>
          <cell r="N5579">
            <v>0</v>
          </cell>
          <cell r="P5579" t="str">
            <v>אופקים</v>
          </cell>
          <cell r="AR5579" t="str">
            <v>יסודי</v>
          </cell>
        </row>
        <row r="5580">
          <cell r="B5580">
            <v>27953264</v>
          </cell>
          <cell r="I5580" t="str">
            <v>משרד</v>
          </cell>
          <cell r="M5580" t="str">
            <v>קרית גת</v>
          </cell>
          <cell r="N5580">
            <v>0</v>
          </cell>
          <cell r="P5580" t="str">
            <v>קרית גת</v>
          </cell>
          <cell r="AR5580" t="str">
            <v>יסודי</v>
          </cell>
        </row>
        <row r="5581">
          <cell r="B5581">
            <v>27953264</v>
          </cell>
          <cell r="I5581" t="str">
            <v>משרד</v>
          </cell>
          <cell r="M5581" t="str">
            <v>קרית גת</v>
          </cell>
          <cell r="N5581">
            <v>0</v>
          </cell>
          <cell r="P5581" t="str">
            <v>קרית גת</v>
          </cell>
          <cell r="AR5581" t="str">
            <v>חט"ב</v>
          </cell>
        </row>
        <row r="5582">
          <cell r="B5582">
            <v>27953819</v>
          </cell>
          <cell r="I5582" t="str">
            <v>משרד</v>
          </cell>
          <cell r="M5582" t="str">
            <v>קרית גת</v>
          </cell>
          <cell r="N5582">
            <v>0</v>
          </cell>
          <cell r="P5582" t="str">
            <v>קרית גת</v>
          </cell>
          <cell r="AR5582" t="str">
            <v>יסודי</v>
          </cell>
        </row>
        <row r="5583">
          <cell r="B5583">
            <v>27953900</v>
          </cell>
          <cell r="I5583" t="str">
            <v>משרד</v>
          </cell>
          <cell r="M5583" t="str">
            <v>אשדוד</v>
          </cell>
          <cell r="N5583">
            <v>0</v>
          </cell>
          <cell r="P5583" t="str">
            <v>אשדוד</v>
          </cell>
          <cell r="AR5583" t="str">
            <v>יסודי</v>
          </cell>
        </row>
        <row r="5584">
          <cell r="B5584">
            <v>27953918</v>
          </cell>
          <cell r="I5584" t="str">
            <v>משרד</v>
          </cell>
          <cell r="M5584" t="str">
            <v>אמונים</v>
          </cell>
          <cell r="N5584">
            <v>0</v>
          </cell>
          <cell r="P5584" t="str">
            <v>באר טוביה</v>
          </cell>
          <cell r="AR5584" t="str">
            <v>יסודי</v>
          </cell>
        </row>
        <row r="5585">
          <cell r="B5585">
            <v>27954486</v>
          </cell>
          <cell r="I5585" t="str">
            <v>בעלות</v>
          </cell>
          <cell r="M5585" t="str">
            <v>אשדוד</v>
          </cell>
          <cell r="N5585">
            <v>0</v>
          </cell>
          <cell r="P5585" t="str">
            <v>אשדוד</v>
          </cell>
          <cell r="AR5585" t="str">
            <v>חט"ע</v>
          </cell>
        </row>
        <row r="5586">
          <cell r="B5586">
            <v>27956408</v>
          </cell>
          <cell r="I5586" t="str">
            <v>משרד</v>
          </cell>
          <cell r="M5586" t="str">
            <v>שדרות</v>
          </cell>
          <cell r="N5586">
            <v>1</v>
          </cell>
          <cell r="P5586" t="str">
            <v>שדרות</v>
          </cell>
          <cell r="AR5586" t="str">
            <v>חט"ב</v>
          </cell>
        </row>
        <row r="5587">
          <cell r="B5587">
            <v>27956408</v>
          </cell>
          <cell r="I5587" t="str">
            <v>משרד</v>
          </cell>
          <cell r="M5587" t="str">
            <v>שדרות</v>
          </cell>
          <cell r="N5587">
            <v>1</v>
          </cell>
          <cell r="P5587" t="str">
            <v>שדרות</v>
          </cell>
          <cell r="AR5587" t="str">
            <v>חט"ע</v>
          </cell>
        </row>
        <row r="5588">
          <cell r="B5588">
            <v>27957455</v>
          </cell>
          <cell r="I5588" t="str">
            <v>משרד</v>
          </cell>
          <cell r="M5588" t="str">
            <v>אשדוד</v>
          </cell>
          <cell r="N5588">
            <v>0</v>
          </cell>
          <cell r="P5588" t="str">
            <v>אשדוד</v>
          </cell>
          <cell r="AR5588" t="str">
            <v>חט"ב</v>
          </cell>
        </row>
        <row r="5589">
          <cell r="B5589">
            <v>27957588</v>
          </cell>
          <cell r="I5589" t="str">
            <v>משרד</v>
          </cell>
          <cell r="M5589" t="str">
            <v>באר טוביה</v>
          </cell>
          <cell r="N5589">
            <v>0</v>
          </cell>
          <cell r="P5589" t="str">
            <v>באר טוביה</v>
          </cell>
          <cell r="AR5589" t="str">
            <v>יסודי</v>
          </cell>
        </row>
        <row r="5590">
          <cell r="B5590">
            <v>27958685</v>
          </cell>
          <cell r="I5590" t="str">
            <v>משרד</v>
          </cell>
          <cell r="M5590" t="str">
            <v>אילת</v>
          </cell>
          <cell r="N5590">
            <v>0</v>
          </cell>
          <cell r="P5590" t="str">
            <v>אילת</v>
          </cell>
          <cell r="AR5590" t="str">
            <v>חט"ב</v>
          </cell>
        </row>
        <row r="5591">
          <cell r="B5591">
            <v>27958685</v>
          </cell>
          <cell r="I5591" t="str">
            <v>משרד</v>
          </cell>
          <cell r="M5591" t="str">
            <v>אילת</v>
          </cell>
          <cell r="N5591">
            <v>0</v>
          </cell>
          <cell r="P5591" t="str">
            <v>אילת</v>
          </cell>
          <cell r="AR5591" t="str">
            <v>חט"ע</v>
          </cell>
        </row>
        <row r="5592">
          <cell r="B5592">
            <v>27958867</v>
          </cell>
          <cell r="I5592" t="str">
            <v>משרד</v>
          </cell>
          <cell r="M5592" t="str">
            <v>אשדוד</v>
          </cell>
          <cell r="N5592">
            <v>0</v>
          </cell>
          <cell r="P5592" t="str">
            <v>אשדוד</v>
          </cell>
          <cell r="AR5592" t="str">
            <v>חט"ב</v>
          </cell>
        </row>
        <row r="5593">
          <cell r="B5593">
            <v>27958867</v>
          </cell>
          <cell r="I5593" t="str">
            <v>משרד</v>
          </cell>
          <cell r="M5593" t="str">
            <v>אשדוד</v>
          </cell>
          <cell r="N5593">
            <v>0</v>
          </cell>
          <cell r="P5593" t="str">
            <v>אשדוד</v>
          </cell>
          <cell r="AR5593" t="str">
            <v>חט"ע</v>
          </cell>
        </row>
        <row r="5594">
          <cell r="B5594">
            <v>27959097</v>
          </cell>
          <cell r="I5594" t="str">
            <v>משרד</v>
          </cell>
          <cell r="M5594" t="str">
            <v>באר שבע</v>
          </cell>
          <cell r="N5594">
            <v>0</v>
          </cell>
          <cell r="P5594" t="str">
            <v>באר שבע</v>
          </cell>
          <cell r="AR5594" t="str">
            <v>חט"ב</v>
          </cell>
        </row>
        <row r="5595">
          <cell r="B5595">
            <v>27959204</v>
          </cell>
          <cell r="I5595" t="str">
            <v>משרד</v>
          </cell>
          <cell r="M5595" t="str">
            <v>באר גנים</v>
          </cell>
          <cell r="N5595">
            <v>0</v>
          </cell>
          <cell r="P5595" t="str">
            <v>חוף אשקלון</v>
          </cell>
          <cell r="AR5595" t="str">
            <v>גנ"י</v>
          </cell>
        </row>
        <row r="5596">
          <cell r="B5596">
            <v>27960574</v>
          </cell>
          <cell r="I5596" t="str">
            <v>משרד</v>
          </cell>
          <cell r="M5596" t="str">
            <v>אשדוד</v>
          </cell>
          <cell r="N5596">
            <v>0</v>
          </cell>
          <cell r="P5596" t="str">
            <v>אשדוד</v>
          </cell>
          <cell r="AR5596" t="str">
            <v>חט"ב</v>
          </cell>
        </row>
        <row r="5597">
          <cell r="B5597">
            <v>27961259</v>
          </cell>
          <cell r="I5597" t="str">
            <v>משרד</v>
          </cell>
          <cell r="M5597" t="str">
            <v>אשקלון</v>
          </cell>
          <cell r="N5597">
            <v>0</v>
          </cell>
          <cell r="P5597" t="str">
            <v>אשקלון</v>
          </cell>
          <cell r="AR5597" t="str">
            <v>יסודי</v>
          </cell>
        </row>
        <row r="5598">
          <cell r="B5598">
            <v>27961630</v>
          </cell>
          <cell r="I5598" t="str">
            <v>בעלות</v>
          </cell>
          <cell r="M5598" t="str">
            <v>באר שבע</v>
          </cell>
          <cell r="N5598">
            <v>0</v>
          </cell>
          <cell r="P5598" t="str">
            <v>באר שבע</v>
          </cell>
          <cell r="AR5598" t="str">
            <v>חט"ע</v>
          </cell>
        </row>
        <row r="5599">
          <cell r="B5599">
            <v>27962265</v>
          </cell>
          <cell r="I5599" t="str">
            <v>משרד</v>
          </cell>
          <cell r="M5599" t="str">
            <v>מרכז שפירא</v>
          </cell>
          <cell r="N5599">
            <v>0</v>
          </cell>
          <cell r="P5599" t="str">
            <v>שפיר</v>
          </cell>
          <cell r="AR5599" t="str">
            <v>יסודי</v>
          </cell>
        </row>
        <row r="5600">
          <cell r="B5600">
            <v>27963552</v>
          </cell>
          <cell r="I5600" t="str">
            <v>משרד</v>
          </cell>
          <cell r="M5600" t="str">
            <v>ניצנים</v>
          </cell>
          <cell r="N5600">
            <v>0</v>
          </cell>
          <cell r="P5600" t="str">
            <v>חוף אשקלון</v>
          </cell>
          <cell r="AR5600" t="str">
            <v>יסודי</v>
          </cell>
        </row>
        <row r="5601">
          <cell r="B5601">
            <v>27965441</v>
          </cell>
          <cell r="I5601" t="str">
            <v>משרד</v>
          </cell>
          <cell r="M5601"/>
          <cell r="N5601">
            <v>0</v>
          </cell>
          <cell r="P5601" t="str">
            <v>באר שבע</v>
          </cell>
          <cell r="AR5601" t="str">
            <v>יסודי</v>
          </cell>
        </row>
        <row r="5602">
          <cell r="B5602">
            <v>27965441</v>
          </cell>
          <cell r="I5602" t="str">
            <v>משרד</v>
          </cell>
          <cell r="M5602"/>
          <cell r="N5602">
            <v>0</v>
          </cell>
          <cell r="P5602" t="str">
            <v>באר שבע</v>
          </cell>
          <cell r="AR5602" t="str">
            <v>יסודי</v>
          </cell>
        </row>
        <row r="5603">
          <cell r="B5603">
            <v>27965912</v>
          </cell>
          <cell r="I5603" t="str">
            <v>בעלות</v>
          </cell>
          <cell r="M5603" t="str">
            <v>אשדוד</v>
          </cell>
          <cell r="N5603">
            <v>0</v>
          </cell>
          <cell r="P5603" t="str">
            <v>אשדוד</v>
          </cell>
          <cell r="AR5603" t="str">
            <v>חט"ע</v>
          </cell>
        </row>
        <row r="5604">
          <cell r="B5604">
            <v>27968114</v>
          </cell>
          <cell r="I5604" t="str">
            <v>משרד</v>
          </cell>
          <cell r="M5604" t="str">
            <v>אשדוד</v>
          </cell>
          <cell r="N5604">
            <v>0</v>
          </cell>
          <cell r="P5604" t="str">
            <v>אשדוד</v>
          </cell>
          <cell r="AR5604" t="str">
            <v>יסודי</v>
          </cell>
        </row>
        <row r="5605">
          <cell r="B5605">
            <v>27968197</v>
          </cell>
          <cell r="I5605" t="str">
            <v>משרד</v>
          </cell>
          <cell r="M5605" t="str">
            <v>אשדוד</v>
          </cell>
          <cell r="N5605">
            <v>0</v>
          </cell>
          <cell r="P5605" t="str">
            <v>אשדוד</v>
          </cell>
          <cell r="AR5605" t="str">
            <v>יסודי</v>
          </cell>
        </row>
        <row r="5606">
          <cell r="B5606">
            <v>27968429</v>
          </cell>
          <cell r="I5606" t="str">
            <v>משרד</v>
          </cell>
          <cell r="M5606" t="str">
            <v>אשדוד</v>
          </cell>
          <cell r="N5606">
            <v>0</v>
          </cell>
          <cell r="P5606" t="str">
            <v>אשדוד</v>
          </cell>
          <cell r="AR5606" t="str">
            <v>יסודי</v>
          </cell>
        </row>
        <row r="5607">
          <cell r="B5607">
            <v>27968700</v>
          </cell>
          <cell r="I5607" t="str">
            <v>בעלות</v>
          </cell>
          <cell r="M5607" t="str">
            <v>אשדוד</v>
          </cell>
          <cell r="N5607">
            <v>0</v>
          </cell>
          <cell r="P5607" t="str">
            <v>אשדוד</v>
          </cell>
          <cell r="AR5607" t="str">
            <v>חט"ע</v>
          </cell>
        </row>
        <row r="5608">
          <cell r="B5608">
            <v>27972686</v>
          </cell>
          <cell r="I5608" t="str">
            <v>בעלות</v>
          </cell>
          <cell r="M5608" t="str">
            <v>אופקים</v>
          </cell>
          <cell r="N5608">
            <v>0</v>
          </cell>
          <cell r="P5608" t="str">
            <v>אופקים</v>
          </cell>
          <cell r="AR5608" t="str">
            <v>חט"ע</v>
          </cell>
        </row>
        <row r="5609">
          <cell r="B5609">
            <v>27975549</v>
          </cell>
          <cell r="I5609" t="str">
            <v>משרד</v>
          </cell>
          <cell r="M5609" t="str">
            <v>אשדוד</v>
          </cell>
          <cell r="N5609">
            <v>0</v>
          </cell>
          <cell r="P5609" t="str">
            <v>אשדוד</v>
          </cell>
          <cell r="AR5609" t="str">
            <v>חט"ב</v>
          </cell>
        </row>
        <row r="5610">
          <cell r="B5610">
            <v>27975549</v>
          </cell>
          <cell r="I5610" t="str">
            <v>משרד</v>
          </cell>
          <cell r="M5610" t="str">
            <v>אשדוד</v>
          </cell>
          <cell r="N5610">
            <v>0</v>
          </cell>
          <cell r="P5610" t="str">
            <v>אשדוד</v>
          </cell>
          <cell r="AR5610" t="str">
            <v>חט"ע</v>
          </cell>
        </row>
        <row r="5611">
          <cell r="B5611">
            <v>27976935</v>
          </cell>
          <cell r="I5611" t="str">
            <v>משרד</v>
          </cell>
          <cell r="M5611" t="str">
            <v>אשדוד</v>
          </cell>
          <cell r="N5611">
            <v>0</v>
          </cell>
          <cell r="P5611" t="str">
            <v>אשדוד</v>
          </cell>
          <cell r="AR5611" t="str">
            <v>יסודי</v>
          </cell>
        </row>
        <row r="5612">
          <cell r="B5612">
            <v>27982602</v>
          </cell>
          <cell r="I5612" t="str">
            <v>משרד</v>
          </cell>
          <cell r="M5612" t="str">
            <v>קרית גת</v>
          </cell>
          <cell r="N5612">
            <v>0</v>
          </cell>
          <cell r="P5612" t="str">
            <v>קרית גת</v>
          </cell>
          <cell r="AR5612" t="str">
            <v>יסודי</v>
          </cell>
        </row>
        <row r="5613">
          <cell r="B5613">
            <v>27983071</v>
          </cell>
          <cell r="I5613" t="str">
            <v>בעלות</v>
          </cell>
          <cell r="M5613" t="str">
            <v>קרית מלאכי</v>
          </cell>
          <cell r="N5613">
            <v>0</v>
          </cell>
          <cell r="P5613" t="str">
            <v>קרית מלאכי</v>
          </cell>
          <cell r="AR5613" t="str">
            <v>חט"ע</v>
          </cell>
        </row>
        <row r="5614">
          <cell r="B5614">
            <v>27984178</v>
          </cell>
          <cell r="I5614" t="str">
            <v>משרד</v>
          </cell>
          <cell r="M5614" t="str">
            <v>אשדוד</v>
          </cell>
          <cell r="N5614">
            <v>0</v>
          </cell>
          <cell r="P5614" t="str">
            <v>אשדוד</v>
          </cell>
          <cell r="AR5614" t="str">
            <v>יסודי</v>
          </cell>
        </row>
        <row r="5615">
          <cell r="B5615">
            <v>27994359</v>
          </cell>
          <cell r="I5615" t="str">
            <v>משרד</v>
          </cell>
          <cell r="M5615" t="str">
            <v>אילת</v>
          </cell>
          <cell r="N5615">
            <v>0</v>
          </cell>
          <cell r="P5615" t="str">
            <v>אילת</v>
          </cell>
          <cell r="AR5615" t="str">
            <v>חט"ב</v>
          </cell>
        </row>
        <row r="5616">
          <cell r="B5616">
            <v>27997576</v>
          </cell>
          <cell r="I5616" t="str">
            <v>משרד</v>
          </cell>
          <cell r="M5616" t="str">
            <v>אילת</v>
          </cell>
          <cell r="N5616">
            <v>0</v>
          </cell>
          <cell r="P5616" t="str">
            <v>אילת</v>
          </cell>
          <cell r="AR5616" t="str">
            <v>גנ"י</v>
          </cell>
        </row>
        <row r="5617">
          <cell r="B5617">
            <v>27997576</v>
          </cell>
          <cell r="I5617" t="str">
            <v>משרד</v>
          </cell>
          <cell r="M5617" t="str">
            <v>אילת</v>
          </cell>
          <cell r="N5617">
            <v>0</v>
          </cell>
          <cell r="P5617" t="str">
            <v>אילת</v>
          </cell>
          <cell r="AR5617" t="str">
            <v>גנ"י</v>
          </cell>
        </row>
        <row r="5618">
          <cell r="B5618">
            <v>27997576</v>
          </cell>
          <cell r="I5618" t="str">
            <v>משרד</v>
          </cell>
          <cell r="M5618" t="str">
            <v>אילת</v>
          </cell>
          <cell r="N5618">
            <v>0</v>
          </cell>
          <cell r="P5618" t="str">
            <v>אילת</v>
          </cell>
          <cell r="AR5618" t="str">
            <v>גנ"י</v>
          </cell>
        </row>
        <row r="5619">
          <cell r="B5619">
            <v>28009397</v>
          </cell>
          <cell r="I5619" t="str">
            <v>משרד</v>
          </cell>
          <cell r="M5619" t="str">
            <v>כפר מנחם</v>
          </cell>
          <cell r="N5619">
            <v>0</v>
          </cell>
          <cell r="P5619" t="str">
            <v>יואב</v>
          </cell>
          <cell r="AR5619" t="str">
            <v>יסודי</v>
          </cell>
        </row>
        <row r="5620">
          <cell r="B5620">
            <v>28009397</v>
          </cell>
          <cell r="I5620" t="str">
            <v>משרד</v>
          </cell>
          <cell r="M5620" t="str">
            <v>קרית גת</v>
          </cell>
          <cell r="N5620">
            <v>0</v>
          </cell>
          <cell r="P5620" t="str">
            <v>קרית גת</v>
          </cell>
          <cell r="AR5620" t="str">
            <v>יסודי</v>
          </cell>
        </row>
        <row r="5621">
          <cell r="B5621">
            <v>28010254</v>
          </cell>
          <cell r="I5621" t="str">
            <v>משרד</v>
          </cell>
          <cell r="M5621" t="str">
            <v>אשקלון</v>
          </cell>
          <cell r="N5621">
            <v>0</v>
          </cell>
          <cell r="P5621" t="str">
            <v>אשקלון</v>
          </cell>
          <cell r="AR5621" t="str">
            <v>גנ"י</v>
          </cell>
        </row>
        <row r="5622">
          <cell r="B5622">
            <v>28010254</v>
          </cell>
          <cell r="I5622" t="str">
            <v>משרד</v>
          </cell>
          <cell r="M5622" t="str">
            <v>אשקלון</v>
          </cell>
          <cell r="N5622">
            <v>0</v>
          </cell>
          <cell r="P5622" t="str">
            <v>אשקלון</v>
          </cell>
          <cell r="AR5622" t="str">
            <v>גנ"י</v>
          </cell>
        </row>
        <row r="5623">
          <cell r="B5623">
            <v>28010254</v>
          </cell>
          <cell r="I5623" t="str">
            <v>משרד</v>
          </cell>
          <cell r="M5623" t="str">
            <v>אשקלון</v>
          </cell>
          <cell r="N5623">
            <v>0</v>
          </cell>
          <cell r="P5623" t="str">
            <v>אשקלון</v>
          </cell>
          <cell r="AR5623" t="str">
            <v>גנ"י</v>
          </cell>
        </row>
        <row r="5624">
          <cell r="B5624">
            <v>28011708</v>
          </cell>
          <cell r="I5624" t="str">
            <v>משרד</v>
          </cell>
          <cell r="M5624" t="str">
            <v>שדרות</v>
          </cell>
          <cell r="N5624">
            <v>1</v>
          </cell>
          <cell r="P5624" t="str">
            <v>שדרות</v>
          </cell>
          <cell r="AR5624" t="str">
            <v>יסודי</v>
          </cell>
        </row>
        <row r="5625">
          <cell r="B5625">
            <v>28011708</v>
          </cell>
          <cell r="I5625" t="str">
            <v>משרד</v>
          </cell>
          <cell r="M5625"/>
          <cell r="N5625">
            <v>0</v>
          </cell>
          <cell r="P5625" t="str">
            <v>באר שבע</v>
          </cell>
          <cell r="AR5625" t="str">
            <v>יסודי</v>
          </cell>
        </row>
        <row r="5626">
          <cell r="B5626">
            <v>28029114</v>
          </cell>
          <cell r="I5626" t="str">
            <v>משרד</v>
          </cell>
          <cell r="M5626" t="str">
            <v>קרית גת</v>
          </cell>
          <cell r="N5626">
            <v>0</v>
          </cell>
          <cell r="P5626" t="str">
            <v>קרית גת</v>
          </cell>
          <cell r="AR5626" t="str">
            <v>יסודי</v>
          </cell>
        </row>
        <row r="5627">
          <cell r="B5627">
            <v>28033827</v>
          </cell>
          <cell r="I5627" t="str">
            <v>משרד</v>
          </cell>
          <cell r="M5627" t="str">
            <v>שדרות</v>
          </cell>
          <cell r="N5627">
            <v>1</v>
          </cell>
          <cell r="P5627" t="str">
            <v>שדרות</v>
          </cell>
          <cell r="AR5627" t="str">
            <v>גנ"י</v>
          </cell>
        </row>
        <row r="5628">
          <cell r="B5628">
            <v>28034189</v>
          </cell>
          <cell r="I5628" t="str">
            <v>בעלות</v>
          </cell>
          <cell r="M5628" t="str">
            <v>אילת</v>
          </cell>
          <cell r="N5628">
            <v>0</v>
          </cell>
          <cell r="P5628" t="str">
            <v>אילת</v>
          </cell>
          <cell r="AR5628" t="str">
            <v>חט"ע</v>
          </cell>
        </row>
        <row r="5629">
          <cell r="B5629">
            <v>28045763</v>
          </cell>
          <cell r="I5629" t="str">
            <v>משרד</v>
          </cell>
          <cell r="M5629" t="str">
            <v>אשדוד</v>
          </cell>
          <cell r="N5629">
            <v>0</v>
          </cell>
          <cell r="P5629" t="str">
            <v>אשדוד</v>
          </cell>
          <cell r="AR5629" t="str">
            <v>חט"ב</v>
          </cell>
        </row>
        <row r="5630">
          <cell r="B5630">
            <v>28045797</v>
          </cell>
          <cell r="I5630" t="str">
            <v>משרד</v>
          </cell>
          <cell r="M5630" t="str">
            <v>קרית מלאכי</v>
          </cell>
          <cell r="N5630">
            <v>0</v>
          </cell>
          <cell r="P5630" t="str">
            <v>קרית מלאכי</v>
          </cell>
          <cell r="AR5630" t="str">
            <v>יסודי</v>
          </cell>
        </row>
        <row r="5631">
          <cell r="B5631">
            <v>28054294</v>
          </cell>
          <cell r="I5631" t="str">
            <v>בעלות</v>
          </cell>
          <cell r="M5631" t="str">
            <v>באר שבע</v>
          </cell>
          <cell r="N5631">
            <v>0</v>
          </cell>
          <cell r="P5631" t="str">
            <v>באר שבע</v>
          </cell>
          <cell r="AR5631" t="str">
            <v>חט"ע</v>
          </cell>
        </row>
        <row r="5632">
          <cell r="B5632">
            <v>28057925</v>
          </cell>
          <cell r="I5632" t="str">
            <v>משרד</v>
          </cell>
          <cell r="M5632" t="str">
            <v>אופקים</v>
          </cell>
          <cell r="N5632">
            <v>0</v>
          </cell>
          <cell r="P5632" t="str">
            <v>אופקים</v>
          </cell>
          <cell r="AR5632" t="str">
            <v>יסודי</v>
          </cell>
        </row>
        <row r="5633">
          <cell r="B5633">
            <v>28061943</v>
          </cell>
          <cell r="I5633" t="str">
            <v>משרד</v>
          </cell>
          <cell r="M5633" t="str">
            <v>אילת</v>
          </cell>
          <cell r="N5633">
            <v>0</v>
          </cell>
          <cell r="P5633" t="str">
            <v>אילת</v>
          </cell>
          <cell r="AR5633" t="str">
            <v>חט"ב</v>
          </cell>
        </row>
        <row r="5634">
          <cell r="B5634">
            <v>28076628</v>
          </cell>
          <cell r="I5634" t="str">
            <v>משרד</v>
          </cell>
          <cell r="M5634" t="str">
            <v>אשקלון</v>
          </cell>
          <cell r="N5634">
            <v>0</v>
          </cell>
          <cell r="P5634" t="str">
            <v>אשקלון</v>
          </cell>
          <cell r="AR5634" t="str">
            <v>חט"ב</v>
          </cell>
        </row>
        <row r="5635">
          <cell r="B5635">
            <v>28088854</v>
          </cell>
          <cell r="I5635" t="str">
            <v>משרד</v>
          </cell>
          <cell r="M5635" t="str">
            <v>אשדוד</v>
          </cell>
          <cell r="N5635">
            <v>0</v>
          </cell>
          <cell r="P5635" t="str">
            <v>אשדוד</v>
          </cell>
          <cell r="AR5635" t="str">
            <v>יסודי</v>
          </cell>
        </row>
        <row r="5636">
          <cell r="B5636">
            <v>28091916</v>
          </cell>
          <cell r="I5636" t="str">
            <v>משרד</v>
          </cell>
          <cell r="M5636" t="str">
            <v>מיתר</v>
          </cell>
          <cell r="N5636">
            <v>0</v>
          </cell>
          <cell r="P5636" t="str">
            <v>מיתר</v>
          </cell>
          <cell r="AR5636" t="str">
            <v>חט"ב</v>
          </cell>
        </row>
        <row r="5637">
          <cell r="B5637">
            <v>28092666</v>
          </cell>
          <cell r="I5637" t="str">
            <v>משרד</v>
          </cell>
          <cell r="M5637" t="str">
            <v>חצבה</v>
          </cell>
          <cell r="N5637">
            <v>0</v>
          </cell>
          <cell r="P5637" t="str">
            <v>הערבה התיכונה</v>
          </cell>
          <cell r="AR5637" t="str">
            <v>יסודי</v>
          </cell>
        </row>
        <row r="5638">
          <cell r="B5638">
            <v>28096592</v>
          </cell>
          <cell r="I5638" t="str">
            <v>בעלות</v>
          </cell>
          <cell r="M5638" t="str">
            <v>אשדוד</v>
          </cell>
          <cell r="N5638">
            <v>0</v>
          </cell>
          <cell r="P5638" t="str">
            <v>אשדוד</v>
          </cell>
          <cell r="AR5638" t="str">
            <v>חט"ע</v>
          </cell>
        </row>
        <row r="5639">
          <cell r="B5639">
            <v>28097889</v>
          </cell>
          <cell r="I5639" t="str">
            <v>משרד</v>
          </cell>
          <cell r="M5639" t="str">
            <v>אילת</v>
          </cell>
          <cell r="N5639">
            <v>0</v>
          </cell>
          <cell r="P5639" t="str">
            <v>אילת</v>
          </cell>
          <cell r="AR5639" t="str">
            <v>יסודי</v>
          </cell>
        </row>
        <row r="5640">
          <cell r="B5640">
            <v>28098390</v>
          </cell>
          <cell r="I5640" t="str">
            <v>משרד</v>
          </cell>
          <cell r="M5640" t="str">
            <v>אשדוד</v>
          </cell>
          <cell r="N5640">
            <v>0</v>
          </cell>
          <cell r="P5640" t="str">
            <v>אשדוד</v>
          </cell>
          <cell r="AR5640" t="str">
            <v>חט"ב</v>
          </cell>
        </row>
        <row r="5641">
          <cell r="B5641">
            <v>28098390</v>
          </cell>
          <cell r="I5641" t="str">
            <v>משרד</v>
          </cell>
          <cell r="M5641" t="str">
            <v>אשדוד</v>
          </cell>
          <cell r="N5641">
            <v>0</v>
          </cell>
          <cell r="P5641" t="str">
            <v>אשדוד</v>
          </cell>
          <cell r="AR5641" t="str">
            <v>חט"ע</v>
          </cell>
        </row>
        <row r="5642">
          <cell r="B5642">
            <v>28103216</v>
          </cell>
          <cell r="I5642" t="str">
            <v>משרד</v>
          </cell>
          <cell r="M5642" t="str">
            <v>באר שבע</v>
          </cell>
          <cell r="N5642">
            <v>0</v>
          </cell>
          <cell r="P5642" t="str">
            <v>באר שבע</v>
          </cell>
          <cell r="AR5642" t="str">
            <v>יסודי</v>
          </cell>
        </row>
        <row r="5643">
          <cell r="B5643">
            <v>28103620</v>
          </cell>
          <cell r="I5643" t="str">
            <v>משרד</v>
          </cell>
          <cell r="M5643" t="str">
            <v>שדרות</v>
          </cell>
          <cell r="N5643">
            <v>1</v>
          </cell>
          <cell r="P5643" t="str">
            <v>שדרות</v>
          </cell>
          <cell r="AR5643" t="str">
            <v>יסודי</v>
          </cell>
        </row>
        <row r="5644">
          <cell r="B5644">
            <v>28105294</v>
          </cell>
          <cell r="I5644" t="str">
            <v>משרד</v>
          </cell>
          <cell r="M5644"/>
          <cell r="N5644">
            <v>0</v>
          </cell>
          <cell r="P5644" t="str">
            <v>באר שבע</v>
          </cell>
          <cell r="AR5644" t="str">
            <v>גנ"י</v>
          </cell>
        </row>
        <row r="5645">
          <cell r="B5645">
            <v>28105294</v>
          </cell>
          <cell r="I5645" t="str">
            <v>משרד</v>
          </cell>
          <cell r="M5645" t="str">
            <v>אשדוד</v>
          </cell>
          <cell r="N5645">
            <v>0</v>
          </cell>
          <cell r="P5645" t="str">
            <v>אשדוד</v>
          </cell>
          <cell r="AR5645" t="str">
            <v>גנ"י</v>
          </cell>
        </row>
        <row r="5646">
          <cell r="B5646">
            <v>28105294</v>
          </cell>
          <cell r="I5646" t="str">
            <v>משרד</v>
          </cell>
          <cell r="M5646" t="str">
            <v>אשדוד</v>
          </cell>
          <cell r="N5646">
            <v>0</v>
          </cell>
          <cell r="P5646" t="str">
            <v>אשדוד</v>
          </cell>
          <cell r="AR5646" t="str">
            <v>גנ"י</v>
          </cell>
        </row>
        <row r="5647">
          <cell r="B5647">
            <v>28105856</v>
          </cell>
          <cell r="I5647" t="str">
            <v>משרד</v>
          </cell>
          <cell r="M5647" t="str">
            <v>אופקים</v>
          </cell>
          <cell r="N5647">
            <v>0</v>
          </cell>
          <cell r="P5647" t="str">
            <v>אופקים</v>
          </cell>
          <cell r="AR5647" t="str">
            <v>חט"ב</v>
          </cell>
        </row>
        <row r="5648">
          <cell r="B5648">
            <v>28105856</v>
          </cell>
          <cell r="I5648" t="str">
            <v>משרד</v>
          </cell>
          <cell r="M5648" t="str">
            <v>אופקים</v>
          </cell>
          <cell r="N5648">
            <v>0</v>
          </cell>
          <cell r="P5648" t="str">
            <v>אופקים</v>
          </cell>
          <cell r="AR5648" t="str">
            <v>חט"ע</v>
          </cell>
        </row>
        <row r="5649">
          <cell r="B5649">
            <v>28106987</v>
          </cell>
          <cell r="I5649" t="str">
            <v>משרד</v>
          </cell>
          <cell r="M5649" t="str">
            <v>ערד</v>
          </cell>
          <cell r="N5649">
            <v>0</v>
          </cell>
          <cell r="P5649" t="str">
            <v>ערד</v>
          </cell>
          <cell r="AR5649" t="str">
            <v>גנ"י</v>
          </cell>
        </row>
        <row r="5650">
          <cell r="B5650">
            <v>28107019</v>
          </cell>
          <cell r="I5650" t="str">
            <v>משרד</v>
          </cell>
          <cell r="M5650" t="str">
            <v>אבן שמואל</v>
          </cell>
          <cell r="N5650">
            <v>0</v>
          </cell>
          <cell r="P5650" t="str">
            <v>שפיר</v>
          </cell>
          <cell r="AR5650" t="str">
            <v>יסודי</v>
          </cell>
        </row>
        <row r="5651">
          <cell r="B5651">
            <v>28107019</v>
          </cell>
          <cell r="I5651" t="str">
            <v>משרד</v>
          </cell>
          <cell r="M5651"/>
          <cell r="N5651">
            <v>0</v>
          </cell>
          <cell r="P5651" t="str">
            <v>באר שבע</v>
          </cell>
          <cell r="AR5651" t="str">
            <v>יסודי</v>
          </cell>
        </row>
        <row r="5652">
          <cell r="B5652">
            <v>28107605</v>
          </cell>
          <cell r="I5652" t="str">
            <v>משרד</v>
          </cell>
          <cell r="M5652" t="str">
            <v>באר שבע</v>
          </cell>
          <cell r="N5652">
            <v>0</v>
          </cell>
          <cell r="P5652" t="str">
            <v>באר שבע</v>
          </cell>
          <cell r="AR5652" t="str">
            <v>יסודי</v>
          </cell>
        </row>
        <row r="5653">
          <cell r="B5653">
            <v>28107621</v>
          </cell>
          <cell r="I5653" t="str">
            <v>משרד</v>
          </cell>
          <cell r="M5653" t="str">
            <v>באר שבע</v>
          </cell>
          <cell r="N5653">
            <v>0</v>
          </cell>
          <cell r="P5653" t="str">
            <v>באר שבע</v>
          </cell>
          <cell r="AR5653" t="str">
            <v>יסודי</v>
          </cell>
        </row>
        <row r="5654">
          <cell r="B5654">
            <v>28107621</v>
          </cell>
          <cell r="I5654" t="str">
            <v>משרד</v>
          </cell>
          <cell r="M5654" t="str">
            <v>באר שבע</v>
          </cell>
          <cell r="N5654">
            <v>0</v>
          </cell>
          <cell r="P5654" t="str">
            <v>באר שבע</v>
          </cell>
          <cell r="AR5654" t="str">
            <v>חט"ב</v>
          </cell>
        </row>
        <row r="5655">
          <cell r="B5655">
            <v>28107662</v>
          </cell>
          <cell r="I5655" t="str">
            <v>משרד</v>
          </cell>
          <cell r="M5655" t="str">
            <v>ערד</v>
          </cell>
          <cell r="N5655">
            <v>0</v>
          </cell>
          <cell r="P5655" t="str">
            <v>ערד</v>
          </cell>
          <cell r="AR5655" t="str">
            <v>יסודי</v>
          </cell>
        </row>
        <row r="5656">
          <cell r="B5656">
            <v>28108397</v>
          </cell>
          <cell r="I5656" t="str">
            <v>משרד</v>
          </cell>
          <cell r="M5656" t="str">
            <v>דימונה</v>
          </cell>
          <cell r="N5656">
            <v>0</v>
          </cell>
          <cell r="P5656" t="str">
            <v>דימונה</v>
          </cell>
          <cell r="AR5656" t="str">
            <v>יסודי</v>
          </cell>
        </row>
        <row r="5657">
          <cell r="B5657">
            <v>28108397</v>
          </cell>
          <cell r="I5657" t="str">
            <v>משרד</v>
          </cell>
          <cell r="M5657" t="str">
            <v>באר שבע</v>
          </cell>
          <cell r="N5657">
            <v>0</v>
          </cell>
          <cell r="P5657" t="str">
            <v>באר שבע</v>
          </cell>
          <cell r="AR5657" t="str">
            <v>חט"ב</v>
          </cell>
        </row>
        <row r="5658">
          <cell r="B5658">
            <v>28108397</v>
          </cell>
          <cell r="I5658" t="str">
            <v>משרד</v>
          </cell>
          <cell r="M5658" t="str">
            <v>באר שבע</v>
          </cell>
          <cell r="N5658">
            <v>0</v>
          </cell>
          <cell r="P5658" t="str">
            <v>באר שבע</v>
          </cell>
          <cell r="AR5658" t="str">
            <v>חט"ע</v>
          </cell>
        </row>
        <row r="5659">
          <cell r="B5659">
            <v>28108496</v>
          </cell>
          <cell r="I5659" t="str">
            <v>בעלות</v>
          </cell>
          <cell r="M5659" t="str">
            <v>באר שבע</v>
          </cell>
          <cell r="N5659">
            <v>0</v>
          </cell>
          <cell r="P5659" t="str">
            <v>באר שבע</v>
          </cell>
          <cell r="AR5659" t="str">
            <v>חט"ע</v>
          </cell>
        </row>
        <row r="5660">
          <cell r="B5660">
            <v>28108504</v>
          </cell>
          <cell r="I5660" t="str">
            <v>משרד</v>
          </cell>
          <cell r="M5660" t="str">
            <v>כפר מימון</v>
          </cell>
          <cell r="N5660">
            <v>1</v>
          </cell>
          <cell r="P5660" t="str">
            <v>שדות נגב עזתה</v>
          </cell>
          <cell r="AR5660" t="str">
            <v>יסודי</v>
          </cell>
        </row>
        <row r="5661">
          <cell r="B5661">
            <v>28108652</v>
          </cell>
          <cell r="I5661" t="str">
            <v>משרד</v>
          </cell>
          <cell r="M5661" t="str">
            <v>נתיבות</v>
          </cell>
          <cell r="N5661">
            <v>0</v>
          </cell>
          <cell r="P5661" t="str">
            <v>נתיבות</v>
          </cell>
          <cell r="AR5661" t="str">
            <v>יסודי</v>
          </cell>
        </row>
        <row r="5662">
          <cell r="B5662">
            <v>28109270</v>
          </cell>
          <cell r="I5662" t="str">
            <v>משרד</v>
          </cell>
          <cell r="M5662" t="str">
            <v>באר שבע</v>
          </cell>
          <cell r="N5662">
            <v>0</v>
          </cell>
          <cell r="P5662" t="str">
            <v>באר שבע</v>
          </cell>
          <cell r="AR5662" t="str">
            <v>יסודי</v>
          </cell>
        </row>
        <row r="5663">
          <cell r="B5663">
            <v>28109502</v>
          </cell>
          <cell r="I5663" t="str">
            <v>משרד</v>
          </cell>
          <cell r="M5663" t="str">
            <v>שדרות</v>
          </cell>
          <cell r="N5663">
            <v>1</v>
          </cell>
          <cell r="P5663" t="str">
            <v>שדרות</v>
          </cell>
          <cell r="AR5663" t="str">
            <v>חט"ב</v>
          </cell>
        </row>
        <row r="5664">
          <cell r="B5664">
            <v>28109502</v>
          </cell>
          <cell r="I5664" t="str">
            <v>משרד</v>
          </cell>
          <cell r="M5664" t="str">
            <v>שדרות</v>
          </cell>
          <cell r="N5664">
            <v>1</v>
          </cell>
          <cell r="P5664" t="str">
            <v>שדרות</v>
          </cell>
          <cell r="AR5664" t="str">
            <v>חט"ע</v>
          </cell>
        </row>
        <row r="5665">
          <cell r="B5665">
            <v>28109528</v>
          </cell>
          <cell r="I5665" t="str">
            <v>משרד</v>
          </cell>
          <cell r="M5665" t="str">
            <v>באר שבע</v>
          </cell>
          <cell r="N5665">
            <v>0</v>
          </cell>
          <cell r="P5665" t="str">
            <v>באר שבע</v>
          </cell>
          <cell r="AR5665" t="str">
            <v>יסודי</v>
          </cell>
        </row>
        <row r="5666">
          <cell r="B5666">
            <v>28110047</v>
          </cell>
          <cell r="I5666" t="str">
            <v>משרד</v>
          </cell>
          <cell r="M5666" t="str">
            <v>באר שבע</v>
          </cell>
          <cell r="N5666">
            <v>0</v>
          </cell>
          <cell r="P5666" t="str">
            <v>באר שבע</v>
          </cell>
          <cell r="AR5666" t="str">
            <v>יסודי</v>
          </cell>
        </row>
        <row r="5667">
          <cell r="B5667">
            <v>28110773</v>
          </cell>
          <cell r="I5667" t="str">
            <v>משרד</v>
          </cell>
          <cell r="M5667" t="str">
            <v>באר שבע</v>
          </cell>
          <cell r="N5667">
            <v>0</v>
          </cell>
          <cell r="P5667" t="str">
            <v>באר שבע</v>
          </cell>
          <cell r="AR5667" t="str">
            <v>חט"ב</v>
          </cell>
        </row>
        <row r="5668">
          <cell r="B5668">
            <v>28111011</v>
          </cell>
          <cell r="I5668" t="str">
            <v>משרד</v>
          </cell>
          <cell r="M5668" t="str">
            <v>אשדוד</v>
          </cell>
          <cell r="N5668">
            <v>0</v>
          </cell>
          <cell r="P5668" t="str">
            <v>אשדוד</v>
          </cell>
          <cell r="AR5668" t="str">
            <v>חט"ב</v>
          </cell>
        </row>
        <row r="5669">
          <cell r="B5669">
            <v>28111011</v>
          </cell>
          <cell r="I5669" t="str">
            <v>משרד</v>
          </cell>
          <cell r="M5669" t="str">
            <v>אשדוד</v>
          </cell>
          <cell r="N5669">
            <v>0</v>
          </cell>
          <cell r="P5669" t="str">
            <v>אשדוד</v>
          </cell>
          <cell r="AR5669" t="str">
            <v>חט"ע</v>
          </cell>
        </row>
        <row r="5670">
          <cell r="B5670">
            <v>28111516</v>
          </cell>
          <cell r="I5670" t="str">
            <v>משרד</v>
          </cell>
          <cell r="M5670" t="str">
            <v>שדרות</v>
          </cell>
          <cell r="N5670">
            <v>1</v>
          </cell>
          <cell r="P5670" t="str">
            <v>שדרות</v>
          </cell>
          <cell r="AR5670" t="str">
            <v>יסודי</v>
          </cell>
        </row>
        <row r="5671">
          <cell r="B5671">
            <v>28111805</v>
          </cell>
          <cell r="I5671" t="str">
            <v>משרד</v>
          </cell>
          <cell r="M5671" t="str">
            <v>דימונה</v>
          </cell>
          <cell r="N5671">
            <v>0</v>
          </cell>
          <cell r="P5671" t="str">
            <v>דימונה</v>
          </cell>
          <cell r="AR5671" t="str">
            <v>יסודי</v>
          </cell>
        </row>
        <row r="5672">
          <cell r="B5672">
            <v>28112399</v>
          </cell>
          <cell r="I5672" t="str">
            <v>משרד</v>
          </cell>
          <cell r="M5672" t="str">
            <v>אופקים</v>
          </cell>
          <cell r="N5672">
            <v>0</v>
          </cell>
          <cell r="P5672" t="str">
            <v>אופקים</v>
          </cell>
          <cell r="AR5672" t="str">
            <v>חט"ב</v>
          </cell>
        </row>
        <row r="5673">
          <cell r="B5673">
            <v>28112621</v>
          </cell>
          <cell r="I5673" t="str">
            <v>משרד</v>
          </cell>
          <cell r="M5673" t="str">
            <v>באר שבע</v>
          </cell>
          <cell r="N5673">
            <v>0</v>
          </cell>
          <cell r="P5673" t="str">
            <v>באר שבע</v>
          </cell>
          <cell r="AR5673" t="str">
            <v>חט"ב</v>
          </cell>
        </row>
        <row r="5674">
          <cell r="B5674">
            <v>28112837</v>
          </cell>
          <cell r="I5674" t="str">
            <v>משרד</v>
          </cell>
          <cell r="M5674" t="str">
            <v>דימונה</v>
          </cell>
          <cell r="N5674">
            <v>0</v>
          </cell>
          <cell r="P5674" t="str">
            <v>דימונה</v>
          </cell>
          <cell r="AR5674" t="str">
            <v>חט"ב</v>
          </cell>
        </row>
        <row r="5675">
          <cell r="B5675">
            <v>28113256</v>
          </cell>
          <cell r="I5675" t="str">
            <v>משרד</v>
          </cell>
          <cell r="M5675" t="str">
            <v>תלמי יפה</v>
          </cell>
          <cell r="N5675">
            <v>0</v>
          </cell>
          <cell r="P5675" t="str">
            <v>חוף אשקלון</v>
          </cell>
          <cell r="AR5675" t="str">
            <v>גנ"י</v>
          </cell>
        </row>
        <row r="5676">
          <cell r="B5676">
            <v>28113546</v>
          </cell>
          <cell r="I5676" t="str">
            <v>משרד</v>
          </cell>
          <cell r="M5676" t="str">
            <v>מגן</v>
          </cell>
          <cell r="N5676">
            <v>1</v>
          </cell>
          <cell r="P5676" t="str">
            <v>אשכול</v>
          </cell>
          <cell r="AR5676" t="str">
            <v>יסודי</v>
          </cell>
        </row>
        <row r="5677">
          <cell r="B5677">
            <v>28113736</v>
          </cell>
          <cell r="I5677" t="str">
            <v>בעלות</v>
          </cell>
          <cell r="M5677" t="str">
            <v>דימונה</v>
          </cell>
          <cell r="N5677">
            <v>0</v>
          </cell>
          <cell r="P5677" t="str">
            <v>דימונה</v>
          </cell>
          <cell r="AR5677" t="str">
            <v>חט"ע</v>
          </cell>
        </row>
        <row r="5678">
          <cell r="B5678">
            <v>28114239</v>
          </cell>
          <cell r="I5678" t="str">
            <v>משרד</v>
          </cell>
          <cell r="M5678" t="str">
            <v>דימונה</v>
          </cell>
          <cell r="N5678">
            <v>0</v>
          </cell>
          <cell r="P5678" t="str">
            <v>דימונה</v>
          </cell>
          <cell r="AR5678" t="str">
            <v>חט"ב</v>
          </cell>
        </row>
        <row r="5679">
          <cell r="B5679">
            <v>28114239</v>
          </cell>
          <cell r="I5679" t="str">
            <v>משרד</v>
          </cell>
          <cell r="M5679" t="str">
            <v>דימונה</v>
          </cell>
          <cell r="N5679">
            <v>0</v>
          </cell>
          <cell r="P5679" t="str">
            <v>דימונה</v>
          </cell>
          <cell r="AR5679" t="str">
            <v>חט"ע</v>
          </cell>
        </row>
        <row r="5680">
          <cell r="B5680">
            <v>28114890</v>
          </cell>
          <cell r="I5680" t="str">
            <v>משרד</v>
          </cell>
          <cell r="M5680" t="str">
            <v>באר שבע</v>
          </cell>
          <cell r="N5680">
            <v>0</v>
          </cell>
          <cell r="P5680" t="str">
            <v>באר שבע</v>
          </cell>
          <cell r="AR5680" t="str">
            <v>חט"ב</v>
          </cell>
        </row>
        <row r="5681">
          <cell r="B5681">
            <v>28115376</v>
          </cell>
          <cell r="I5681" t="str">
            <v>משרד</v>
          </cell>
          <cell r="M5681" t="str">
            <v>אשקלון</v>
          </cell>
          <cell r="N5681">
            <v>0</v>
          </cell>
          <cell r="P5681" t="str">
            <v>אשקלון</v>
          </cell>
          <cell r="AR5681" t="str">
            <v>יסודי</v>
          </cell>
        </row>
        <row r="5682">
          <cell r="B5682">
            <v>28115566</v>
          </cell>
          <cell r="I5682" t="str">
            <v>בעלות</v>
          </cell>
          <cell r="M5682" t="str">
            <v>שדרות</v>
          </cell>
          <cell r="N5682">
            <v>1</v>
          </cell>
          <cell r="P5682" t="str">
            <v>שדרות</v>
          </cell>
          <cell r="AR5682" t="str">
            <v>חט"ב</v>
          </cell>
        </row>
        <row r="5683">
          <cell r="B5683">
            <v>28115566</v>
          </cell>
          <cell r="I5683" t="str">
            <v>בעלות</v>
          </cell>
          <cell r="M5683" t="str">
            <v>שדרות</v>
          </cell>
          <cell r="N5683">
            <v>1</v>
          </cell>
          <cell r="P5683" t="str">
            <v>שדרות</v>
          </cell>
          <cell r="AR5683" t="str">
            <v>חט"ע</v>
          </cell>
        </row>
        <row r="5684">
          <cell r="B5684">
            <v>28115665</v>
          </cell>
          <cell r="I5684" t="str">
            <v>משרד</v>
          </cell>
          <cell r="M5684" t="str">
            <v>קרית גת</v>
          </cell>
          <cell r="N5684">
            <v>0</v>
          </cell>
          <cell r="P5684" t="str">
            <v>קרית גת</v>
          </cell>
          <cell r="AR5684" t="str">
            <v>גנ"י</v>
          </cell>
        </row>
        <row r="5685">
          <cell r="B5685">
            <v>28115962</v>
          </cell>
          <cell r="I5685" t="str">
            <v>משרד</v>
          </cell>
          <cell r="M5685" t="str">
            <v>באר שבע</v>
          </cell>
          <cell r="N5685">
            <v>0</v>
          </cell>
          <cell r="P5685" t="str">
            <v>באר שבע</v>
          </cell>
          <cell r="AR5685" t="str">
            <v>חט"ב</v>
          </cell>
        </row>
        <row r="5686">
          <cell r="B5686">
            <v>28116200</v>
          </cell>
          <cell r="I5686" t="str">
            <v>משרד</v>
          </cell>
          <cell r="M5686" t="str">
            <v>אשקלון</v>
          </cell>
          <cell r="N5686">
            <v>0</v>
          </cell>
          <cell r="P5686" t="str">
            <v>אשקלון</v>
          </cell>
          <cell r="AR5686" t="str">
            <v>גנ"י</v>
          </cell>
        </row>
        <row r="5687">
          <cell r="B5687">
            <v>28116564</v>
          </cell>
          <cell r="I5687" t="str">
            <v>משרד</v>
          </cell>
          <cell r="M5687" t="str">
            <v>אשדוד</v>
          </cell>
          <cell r="N5687">
            <v>0</v>
          </cell>
          <cell r="P5687" t="str">
            <v>אשדוד</v>
          </cell>
          <cell r="AR5687" t="str">
            <v>יסודי</v>
          </cell>
        </row>
        <row r="5688">
          <cell r="B5688">
            <v>28116598</v>
          </cell>
          <cell r="I5688" t="str">
            <v>משרד</v>
          </cell>
          <cell r="M5688" t="str">
            <v>אשקלון</v>
          </cell>
          <cell r="N5688">
            <v>0</v>
          </cell>
          <cell r="P5688" t="str">
            <v>אשקלון</v>
          </cell>
          <cell r="AR5688" t="str">
            <v>יסודי</v>
          </cell>
        </row>
        <row r="5689">
          <cell r="B5689">
            <v>28116648</v>
          </cell>
          <cell r="I5689" t="str">
            <v>משרד</v>
          </cell>
          <cell r="M5689" t="str">
            <v>אשדוד</v>
          </cell>
          <cell r="N5689">
            <v>0</v>
          </cell>
          <cell r="P5689" t="str">
            <v>אשדוד</v>
          </cell>
          <cell r="AR5689" t="str">
            <v>חט"ב</v>
          </cell>
        </row>
        <row r="5690">
          <cell r="B5690">
            <v>28116648</v>
          </cell>
          <cell r="I5690" t="str">
            <v>משרד</v>
          </cell>
          <cell r="M5690" t="str">
            <v>אשדוד</v>
          </cell>
          <cell r="N5690">
            <v>0</v>
          </cell>
          <cell r="P5690" t="str">
            <v>אשדוד</v>
          </cell>
          <cell r="AR5690" t="str">
            <v>חט"ע</v>
          </cell>
        </row>
        <row r="5691">
          <cell r="B5691">
            <v>28116713</v>
          </cell>
          <cell r="I5691" t="str">
            <v>משרד</v>
          </cell>
          <cell r="M5691" t="str">
            <v>בתי ספר של מרחבים</v>
          </cell>
          <cell r="N5691">
            <v>0</v>
          </cell>
          <cell r="P5691" t="str">
            <v>מרחבים</v>
          </cell>
          <cell r="AR5691" t="str">
            <v>יסודי</v>
          </cell>
        </row>
        <row r="5692">
          <cell r="B5692">
            <v>28116770</v>
          </cell>
          <cell r="I5692" t="str">
            <v>משרד</v>
          </cell>
          <cell r="M5692" t="str">
            <v>אשקלון</v>
          </cell>
          <cell r="N5692">
            <v>0</v>
          </cell>
          <cell r="P5692" t="str">
            <v>אשקלון</v>
          </cell>
          <cell r="AR5692" t="str">
            <v>חט"ב</v>
          </cell>
        </row>
        <row r="5693">
          <cell r="B5693">
            <v>28116770</v>
          </cell>
          <cell r="I5693" t="str">
            <v>משרד</v>
          </cell>
          <cell r="M5693" t="str">
            <v>אשקלון</v>
          </cell>
          <cell r="N5693">
            <v>0</v>
          </cell>
          <cell r="P5693" t="str">
            <v>אשקלון</v>
          </cell>
          <cell r="AR5693" t="str">
            <v>חט"ע</v>
          </cell>
        </row>
        <row r="5694">
          <cell r="B5694">
            <v>28117141</v>
          </cell>
          <cell r="I5694" t="str">
            <v>משרד</v>
          </cell>
          <cell r="M5694" t="str">
            <v>אשקלון</v>
          </cell>
          <cell r="N5694">
            <v>0</v>
          </cell>
          <cell r="P5694" t="str">
            <v>אשקלון</v>
          </cell>
          <cell r="AR5694" t="str">
            <v>חט"ב</v>
          </cell>
        </row>
        <row r="5695">
          <cell r="B5695">
            <v>28117141</v>
          </cell>
          <cell r="I5695" t="str">
            <v>משרד</v>
          </cell>
          <cell r="M5695" t="str">
            <v>אשקלון</v>
          </cell>
          <cell r="N5695">
            <v>0</v>
          </cell>
          <cell r="P5695" t="str">
            <v>אשקלון</v>
          </cell>
          <cell r="AR5695" t="str">
            <v>חט"ע</v>
          </cell>
        </row>
        <row r="5696">
          <cell r="B5696">
            <v>28117281</v>
          </cell>
          <cell r="I5696" t="str">
            <v>משרד</v>
          </cell>
          <cell r="M5696" t="str">
            <v>אשקלון</v>
          </cell>
          <cell r="N5696">
            <v>0</v>
          </cell>
          <cell r="P5696" t="str">
            <v>אשקלון</v>
          </cell>
          <cell r="AR5696" t="str">
            <v>חט"ב</v>
          </cell>
        </row>
        <row r="5697">
          <cell r="B5697">
            <v>28117281</v>
          </cell>
          <cell r="I5697" t="str">
            <v>משרד</v>
          </cell>
          <cell r="M5697" t="str">
            <v>אשקלון</v>
          </cell>
          <cell r="N5697">
            <v>0</v>
          </cell>
          <cell r="P5697" t="str">
            <v>אשקלון</v>
          </cell>
          <cell r="AR5697" t="str">
            <v>חט"ע</v>
          </cell>
        </row>
        <row r="5698">
          <cell r="B5698">
            <v>28118610</v>
          </cell>
          <cell r="I5698" t="str">
            <v>משרד</v>
          </cell>
          <cell r="M5698" t="str">
            <v>אשקלון</v>
          </cell>
          <cell r="N5698">
            <v>0</v>
          </cell>
          <cell r="P5698" t="str">
            <v>אשקלון</v>
          </cell>
          <cell r="AR5698" t="str">
            <v>יסודי</v>
          </cell>
        </row>
        <row r="5699">
          <cell r="B5699">
            <v>28118743</v>
          </cell>
          <cell r="I5699" t="str">
            <v>משרד</v>
          </cell>
          <cell r="M5699" t="str">
            <v>אשקלון</v>
          </cell>
          <cell r="N5699">
            <v>0</v>
          </cell>
          <cell r="P5699" t="str">
            <v>אשקלון</v>
          </cell>
          <cell r="AR5699" t="str">
            <v>יסודי</v>
          </cell>
        </row>
        <row r="5700">
          <cell r="B5700">
            <v>28119378</v>
          </cell>
          <cell r="I5700" t="str">
            <v>משרד</v>
          </cell>
          <cell r="M5700" t="str">
            <v>באר שבע</v>
          </cell>
          <cell r="N5700">
            <v>0</v>
          </cell>
          <cell r="P5700" t="str">
            <v>באר שבע</v>
          </cell>
          <cell r="AR5700" t="str">
            <v>יסודי</v>
          </cell>
        </row>
        <row r="5701">
          <cell r="B5701">
            <v>28119477</v>
          </cell>
          <cell r="I5701" t="str">
            <v>בעלות</v>
          </cell>
          <cell r="M5701" t="str">
            <v>אשקלון</v>
          </cell>
          <cell r="N5701">
            <v>0</v>
          </cell>
          <cell r="P5701" t="str">
            <v>אשקלון</v>
          </cell>
          <cell r="AR5701" t="str">
            <v>חט"ע</v>
          </cell>
        </row>
        <row r="5702">
          <cell r="B5702">
            <v>28119477</v>
          </cell>
          <cell r="I5702" t="str">
            <v>בעלות</v>
          </cell>
          <cell r="M5702" t="str">
            <v>אשקלון</v>
          </cell>
          <cell r="N5702">
            <v>0</v>
          </cell>
          <cell r="P5702" t="str">
            <v>אשקלון</v>
          </cell>
          <cell r="AR5702" t="str">
            <v>חט"ע</v>
          </cell>
        </row>
        <row r="5703">
          <cell r="B5703">
            <v>28119683</v>
          </cell>
          <cell r="I5703" t="str">
            <v>משרד</v>
          </cell>
          <cell r="M5703" t="str">
            <v>אשקלון</v>
          </cell>
          <cell r="N5703">
            <v>0</v>
          </cell>
          <cell r="P5703" t="str">
            <v>אשקלון</v>
          </cell>
          <cell r="AR5703" t="str">
            <v>יסודי</v>
          </cell>
        </row>
        <row r="5704">
          <cell r="B5704">
            <v>28119790</v>
          </cell>
          <cell r="I5704" t="str">
            <v>משרד</v>
          </cell>
          <cell r="M5704" t="str">
            <v>אשקלון</v>
          </cell>
          <cell r="N5704">
            <v>0</v>
          </cell>
          <cell r="P5704" t="str">
            <v>אשקלון</v>
          </cell>
          <cell r="AR5704" t="str">
            <v>יסודי</v>
          </cell>
        </row>
        <row r="5705">
          <cell r="B5705">
            <v>28119790</v>
          </cell>
          <cell r="I5705" t="str">
            <v>משרד</v>
          </cell>
          <cell r="M5705"/>
          <cell r="N5705">
            <v>0</v>
          </cell>
          <cell r="P5705" t="str">
            <v>באר שבע</v>
          </cell>
          <cell r="AR5705" t="str">
            <v>יסודי</v>
          </cell>
        </row>
        <row r="5706">
          <cell r="B5706">
            <v>28119899</v>
          </cell>
          <cell r="I5706" t="str">
            <v>משרד</v>
          </cell>
          <cell r="M5706" t="str">
            <v>אשקלון</v>
          </cell>
          <cell r="N5706">
            <v>0</v>
          </cell>
          <cell r="P5706" t="str">
            <v>אשקלון</v>
          </cell>
          <cell r="AR5706" t="str">
            <v>חט"ב</v>
          </cell>
        </row>
        <row r="5707">
          <cell r="B5707">
            <v>28119899</v>
          </cell>
          <cell r="I5707" t="str">
            <v>משרד</v>
          </cell>
          <cell r="M5707" t="str">
            <v>אשקלון</v>
          </cell>
          <cell r="N5707">
            <v>0</v>
          </cell>
          <cell r="P5707" t="str">
            <v>אשקלון</v>
          </cell>
          <cell r="AR5707" t="str">
            <v>חט"ע</v>
          </cell>
        </row>
        <row r="5708">
          <cell r="B5708">
            <v>28120137</v>
          </cell>
          <cell r="I5708" t="str">
            <v>בעלות</v>
          </cell>
          <cell r="M5708" t="str">
            <v>אשקלון</v>
          </cell>
          <cell r="N5708">
            <v>0</v>
          </cell>
          <cell r="P5708" t="str">
            <v>אשקלון</v>
          </cell>
          <cell r="AR5708" t="str">
            <v>חט"ע</v>
          </cell>
        </row>
        <row r="5709">
          <cell r="B5709">
            <v>28120582</v>
          </cell>
          <cell r="I5709" t="str">
            <v>משרד</v>
          </cell>
          <cell r="M5709" t="str">
            <v>באר שבע</v>
          </cell>
          <cell r="N5709">
            <v>0</v>
          </cell>
          <cell r="P5709" t="str">
            <v>באר שבע</v>
          </cell>
          <cell r="AR5709" t="str">
            <v>גנ"י</v>
          </cell>
        </row>
        <row r="5710">
          <cell r="B5710">
            <v>28120608</v>
          </cell>
          <cell r="I5710" t="str">
            <v>משרד</v>
          </cell>
          <cell r="M5710" t="str">
            <v>קרית גת</v>
          </cell>
          <cell r="N5710">
            <v>0</v>
          </cell>
          <cell r="P5710" t="str">
            <v>קרית גת</v>
          </cell>
          <cell r="AR5710" t="str">
            <v>יסודי</v>
          </cell>
        </row>
        <row r="5711">
          <cell r="B5711">
            <v>28120640</v>
          </cell>
          <cell r="I5711" t="str">
            <v>משרד</v>
          </cell>
          <cell r="M5711" t="str">
            <v>אשקלון</v>
          </cell>
          <cell r="N5711">
            <v>0</v>
          </cell>
          <cell r="P5711" t="str">
            <v>אשקלון</v>
          </cell>
          <cell r="AR5711" t="str">
            <v>גנ"י</v>
          </cell>
        </row>
        <row r="5712">
          <cell r="B5712">
            <v>28120970</v>
          </cell>
          <cell r="I5712" t="str">
            <v>משרד</v>
          </cell>
          <cell r="M5712" t="str">
            <v>דימונה</v>
          </cell>
          <cell r="N5712">
            <v>0</v>
          </cell>
          <cell r="P5712" t="str">
            <v>דימונה</v>
          </cell>
          <cell r="AR5712" t="str">
            <v>יסודי</v>
          </cell>
        </row>
        <row r="5713">
          <cell r="B5713">
            <v>28120970</v>
          </cell>
          <cell r="I5713" t="str">
            <v>משרד</v>
          </cell>
          <cell r="M5713"/>
          <cell r="N5713">
            <v>0</v>
          </cell>
          <cell r="P5713" t="str">
            <v>באר שבע</v>
          </cell>
          <cell r="AR5713" t="str">
            <v>יסודי</v>
          </cell>
        </row>
        <row r="5714">
          <cell r="B5714">
            <v>28121077</v>
          </cell>
          <cell r="I5714" t="str">
            <v>משרד</v>
          </cell>
          <cell r="M5714" t="str">
            <v>אשדוד</v>
          </cell>
          <cell r="N5714">
            <v>0</v>
          </cell>
          <cell r="P5714" t="str">
            <v>אשדוד</v>
          </cell>
          <cell r="AR5714" t="str">
            <v>יסודי</v>
          </cell>
        </row>
        <row r="5715">
          <cell r="B5715">
            <v>28121374</v>
          </cell>
          <cell r="I5715" t="str">
            <v>משרד</v>
          </cell>
          <cell r="M5715" t="str">
            <v>באר טוביה</v>
          </cell>
          <cell r="N5715">
            <v>0</v>
          </cell>
          <cell r="P5715" t="str">
            <v>באר טוביה</v>
          </cell>
          <cell r="AR5715" t="str">
            <v>יסודי</v>
          </cell>
        </row>
        <row r="5716">
          <cell r="B5716">
            <v>28121424</v>
          </cell>
          <cell r="I5716" t="str">
            <v>משרד</v>
          </cell>
          <cell r="M5716" t="str">
            <v>גת (קיבוץ)</v>
          </cell>
          <cell r="N5716">
            <v>0</v>
          </cell>
          <cell r="P5716" t="str">
            <v>יואב</v>
          </cell>
          <cell r="AR5716" t="str">
            <v>יסודי</v>
          </cell>
        </row>
        <row r="5717">
          <cell r="B5717">
            <v>28121424</v>
          </cell>
          <cell r="I5717" t="str">
            <v>משרד</v>
          </cell>
          <cell r="M5717" t="str">
            <v>גת (קיבוץ)</v>
          </cell>
          <cell r="N5717">
            <v>0</v>
          </cell>
          <cell r="P5717" t="str">
            <v>יואב</v>
          </cell>
          <cell r="AR5717" t="str">
            <v>יסודי</v>
          </cell>
        </row>
        <row r="5718">
          <cell r="B5718">
            <v>28121689</v>
          </cell>
          <cell r="I5718" t="str">
            <v>משרד</v>
          </cell>
          <cell r="M5718" t="str">
            <v>אשקלון</v>
          </cell>
          <cell r="N5718">
            <v>0</v>
          </cell>
          <cell r="P5718" t="str">
            <v>אשקלון</v>
          </cell>
          <cell r="AR5718" t="str">
            <v>יסודי</v>
          </cell>
        </row>
        <row r="5719">
          <cell r="B5719">
            <v>28121705</v>
          </cell>
          <cell r="I5719" t="str">
            <v>משרד</v>
          </cell>
          <cell r="M5719" t="str">
            <v>באר שבע</v>
          </cell>
          <cell r="N5719">
            <v>0</v>
          </cell>
          <cell r="P5719" t="str">
            <v>באר שבע</v>
          </cell>
          <cell r="AR5719" t="str">
            <v>יסודי</v>
          </cell>
        </row>
        <row r="5720">
          <cell r="B5720">
            <v>28122018</v>
          </cell>
          <cell r="I5720" t="str">
            <v>משרד</v>
          </cell>
          <cell r="M5720" t="str">
            <v>אשקלון</v>
          </cell>
          <cell r="N5720">
            <v>0</v>
          </cell>
          <cell r="P5720" t="str">
            <v>אשקלון</v>
          </cell>
          <cell r="AR5720" t="str">
            <v>יסודי</v>
          </cell>
        </row>
        <row r="5721">
          <cell r="B5721">
            <v>28123040</v>
          </cell>
          <cell r="I5721" t="str">
            <v>משרד</v>
          </cell>
          <cell r="M5721"/>
          <cell r="N5721">
            <v>0</v>
          </cell>
          <cell r="P5721" t="str">
            <v>באר שבע</v>
          </cell>
          <cell r="AR5721" t="str">
            <v>יסודי</v>
          </cell>
        </row>
        <row r="5722">
          <cell r="B5722">
            <v>28123040</v>
          </cell>
          <cell r="I5722" t="str">
            <v>משרד</v>
          </cell>
          <cell r="M5722" t="str">
            <v>אשקלון</v>
          </cell>
          <cell r="N5722">
            <v>0</v>
          </cell>
          <cell r="P5722" t="str">
            <v>אשקלון</v>
          </cell>
          <cell r="AR5722" t="str">
            <v>יסודי</v>
          </cell>
        </row>
        <row r="5723">
          <cell r="B5723">
            <v>28123388</v>
          </cell>
          <cell r="I5723" t="str">
            <v>משרד</v>
          </cell>
          <cell r="M5723" t="str">
            <v>אשקלון</v>
          </cell>
          <cell r="N5723">
            <v>0</v>
          </cell>
          <cell r="P5723" t="str">
            <v>אשקלון</v>
          </cell>
          <cell r="AR5723" t="str">
            <v>חט"ב</v>
          </cell>
        </row>
        <row r="5724">
          <cell r="B5724">
            <v>28123388</v>
          </cell>
          <cell r="I5724" t="str">
            <v>משרד</v>
          </cell>
          <cell r="M5724" t="str">
            <v>אשקלון</v>
          </cell>
          <cell r="N5724">
            <v>0</v>
          </cell>
          <cell r="P5724" t="str">
            <v>אשקלון</v>
          </cell>
          <cell r="AR5724" t="str">
            <v>חט"ע</v>
          </cell>
        </row>
        <row r="5725">
          <cell r="B5725">
            <v>28124345</v>
          </cell>
          <cell r="I5725" t="str">
            <v>משרד</v>
          </cell>
          <cell r="M5725" t="str">
            <v>אופקים</v>
          </cell>
          <cell r="N5725">
            <v>0</v>
          </cell>
          <cell r="P5725" t="str">
            <v>אופקים</v>
          </cell>
          <cell r="AR5725" t="str">
            <v>יסודי</v>
          </cell>
        </row>
        <row r="5726">
          <cell r="B5726">
            <v>28124782</v>
          </cell>
          <cell r="I5726" t="str">
            <v>משרד</v>
          </cell>
          <cell r="M5726" t="str">
            <v>אשקלון</v>
          </cell>
          <cell r="N5726">
            <v>0</v>
          </cell>
          <cell r="P5726" t="str">
            <v>אשקלון</v>
          </cell>
          <cell r="AR5726" t="str">
            <v>חט"ב</v>
          </cell>
        </row>
        <row r="5727">
          <cell r="B5727">
            <v>28124782</v>
          </cell>
          <cell r="I5727" t="str">
            <v>משרד</v>
          </cell>
          <cell r="M5727" t="str">
            <v>אשקלון</v>
          </cell>
          <cell r="N5727">
            <v>0</v>
          </cell>
          <cell r="P5727" t="str">
            <v>אשקלון</v>
          </cell>
          <cell r="AR5727" t="str">
            <v>חט"ע</v>
          </cell>
        </row>
        <row r="5728">
          <cell r="B5728">
            <v>28124816</v>
          </cell>
          <cell r="I5728" t="str">
            <v>משרד</v>
          </cell>
          <cell r="M5728" t="str">
            <v>אשקלון</v>
          </cell>
          <cell r="N5728">
            <v>0</v>
          </cell>
          <cell r="P5728" t="str">
            <v>אשקלון</v>
          </cell>
          <cell r="AR5728" t="str">
            <v>יסודי</v>
          </cell>
        </row>
        <row r="5729">
          <cell r="B5729">
            <v>28124832</v>
          </cell>
          <cell r="I5729" t="str">
            <v>משרד</v>
          </cell>
          <cell r="M5729" t="str">
            <v>אשקלון</v>
          </cell>
          <cell r="N5729">
            <v>0</v>
          </cell>
          <cell r="P5729" t="str">
            <v>אשקלון</v>
          </cell>
          <cell r="AR5729" t="str">
            <v>חט"ב</v>
          </cell>
        </row>
        <row r="5730">
          <cell r="B5730">
            <v>28124865</v>
          </cell>
          <cell r="I5730" t="str">
            <v>משרד</v>
          </cell>
          <cell r="M5730" t="str">
            <v>אשקלון</v>
          </cell>
          <cell r="N5730">
            <v>0</v>
          </cell>
          <cell r="P5730" t="str">
            <v>אשקלון</v>
          </cell>
          <cell r="AR5730" t="str">
            <v>יסודי</v>
          </cell>
        </row>
        <row r="5731">
          <cell r="B5731">
            <v>28124881</v>
          </cell>
          <cell r="I5731" t="str">
            <v>משרד</v>
          </cell>
          <cell r="M5731" t="str">
            <v>שדרות</v>
          </cell>
          <cell r="N5731">
            <v>1</v>
          </cell>
          <cell r="P5731" t="str">
            <v>שדרות</v>
          </cell>
          <cell r="AR5731" t="str">
            <v>יסודי</v>
          </cell>
        </row>
        <row r="5732">
          <cell r="B5732">
            <v>28125284</v>
          </cell>
          <cell r="I5732" t="str">
            <v>משרד</v>
          </cell>
          <cell r="M5732" t="str">
            <v>אילת</v>
          </cell>
          <cell r="N5732">
            <v>0</v>
          </cell>
          <cell r="P5732" t="str">
            <v>אילת</v>
          </cell>
          <cell r="AR5732" t="str">
            <v>יסודי</v>
          </cell>
        </row>
        <row r="5733">
          <cell r="B5733">
            <v>28125284</v>
          </cell>
          <cell r="I5733" t="str">
            <v>משרד</v>
          </cell>
          <cell r="M5733"/>
          <cell r="N5733">
            <v>0</v>
          </cell>
          <cell r="P5733" t="str">
            <v>באר שבע</v>
          </cell>
          <cell r="AR5733" t="str">
            <v>יסודי</v>
          </cell>
        </row>
        <row r="5734">
          <cell r="B5734">
            <v>28125631</v>
          </cell>
          <cell r="I5734" t="str">
            <v>משרד</v>
          </cell>
          <cell r="M5734" t="str">
            <v>אילת</v>
          </cell>
          <cell r="N5734">
            <v>0</v>
          </cell>
          <cell r="P5734" t="str">
            <v>אילת</v>
          </cell>
          <cell r="AR5734" t="str">
            <v>יסודי</v>
          </cell>
        </row>
        <row r="5735">
          <cell r="B5735">
            <v>28131100</v>
          </cell>
          <cell r="I5735" t="str">
            <v>משרד</v>
          </cell>
          <cell r="M5735" t="str">
            <v>אשקלון</v>
          </cell>
          <cell r="N5735">
            <v>0</v>
          </cell>
          <cell r="P5735" t="str">
            <v>אשקלון</v>
          </cell>
          <cell r="AR5735" t="str">
            <v>יסודי</v>
          </cell>
        </row>
        <row r="5736">
          <cell r="B5736">
            <v>28131811</v>
          </cell>
          <cell r="I5736" t="str">
            <v>משרד</v>
          </cell>
          <cell r="M5736" t="str">
            <v>ערד</v>
          </cell>
          <cell r="N5736">
            <v>0</v>
          </cell>
          <cell r="P5736" t="str">
            <v>ערד</v>
          </cell>
          <cell r="AR5736" t="str">
            <v>יסודי</v>
          </cell>
        </row>
        <row r="5737">
          <cell r="B5737">
            <v>28136323</v>
          </cell>
          <cell r="I5737" t="str">
            <v>משרד</v>
          </cell>
          <cell r="M5737" t="str">
            <v>קרית מלאכי</v>
          </cell>
          <cell r="N5737">
            <v>0</v>
          </cell>
          <cell r="P5737" t="str">
            <v>קרית מלאכי</v>
          </cell>
          <cell r="AR5737" t="str">
            <v>יסודי</v>
          </cell>
        </row>
        <row r="5738">
          <cell r="B5738">
            <v>28140119</v>
          </cell>
          <cell r="I5738" t="str">
            <v>משרד</v>
          </cell>
          <cell r="M5738" t="str">
            <v>באר טוביה</v>
          </cell>
          <cell r="N5738">
            <v>0</v>
          </cell>
          <cell r="P5738" t="str">
            <v>באר טוביה</v>
          </cell>
          <cell r="AR5738" t="str">
            <v>יסודי</v>
          </cell>
        </row>
        <row r="5739">
          <cell r="B5739">
            <v>28143790</v>
          </cell>
          <cell r="I5739" t="str">
            <v>משרד</v>
          </cell>
          <cell r="M5739" t="str">
            <v>אשדוד</v>
          </cell>
          <cell r="N5739">
            <v>0</v>
          </cell>
          <cell r="P5739" t="str">
            <v>אשדוד</v>
          </cell>
          <cell r="AR5739" t="str">
            <v>יסודי</v>
          </cell>
        </row>
        <row r="5740">
          <cell r="B5740">
            <v>28149862</v>
          </cell>
          <cell r="I5740" t="str">
            <v>משרד</v>
          </cell>
          <cell r="M5740" t="str">
            <v>באר שבע</v>
          </cell>
          <cell r="N5740">
            <v>0</v>
          </cell>
          <cell r="P5740" t="str">
            <v>באר שבע</v>
          </cell>
          <cell r="AR5740" t="str">
            <v>יסודי</v>
          </cell>
        </row>
        <row r="5741">
          <cell r="B5741">
            <v>28156594</v>
          </cell>
          <cell r="I5741" t="str">
            <v>משרד</v>
          </cell>
          <cell r="M5741" t="str">
            <v>תראבין א-צאנע(ישוב)</v>
          </cell>
          <cell r="N5741">
            <v>0</v>
          </cell>
          <cell r="P5741" t="str">
            <v>אל קסום</v>
          </cell>
          <cell r="AR5741" t="str">
            <v>יסודי</v>
          </cell>
        </row>
        <row r="5742">
          <cell r="B5742">
            <v>28175198</v>
          </cell>
          <cell r="I5742" t="str">
            <v>משרד</v>
          </cell>
          <cell r="M5742" t="str">
            <v>רהט</v>
          </cell>
          <cell r="N5742">
            <v>0</v>
          </cell>
          <cell r="P5742" t="str">
            <v>רהט</v>
          </cell>
          <cell r="AR5742" t="str">
            <v>יסודי</v>
          </cell>
        </row>
        <row r="5743">
          <cell r="B5743">
            <v>28178457</v>
          </cell>
          <cell r="I5743" t="str">
            <v>משרד</v>
          </cell>
          <cell r="M5743" t="str">
            <v>אבו קרינאת (יישוב)</v>
          </cell>
          <cell r="N5743">
            <v>0</v>
          </cell>
          <cell r="P5743" t="str">
            <v>נווה מדבר</v>
          </cell>
          <cell r="AR5743" t="str">
            <v>גנ"י</v>
          </cell>
        </row>
        <row r="5744">
          <cell r="B5744">
            <v>28180420</v>
          </cell>
          <cell r="I5744" t="str">
            <v>משרד</v>
          </cell>
          <cell r="M5744" t="str">
            <v>כסיפה</v>
          </cell>
          <cell r="N5744">
            <v>0</v>
          </cell>
          <cell r="P5744" t="str">
            <v>כסיפה</v>
          </cell>
          <cell r="AR5744" t="str">
            <v>יסודי</v>
          </cell>
        </row>
        <row r="5745">
          <cell r="B5745">
            <v>28180511</v>
          </cell>
          <cell r="I5745" t="str">
            <v>משרד</v>
          </cell>
          <cell r="M5745" t="str">
            <v>כסיפה</v>
          </cell>
          <cell r="N5745">
            <v>0</v>
          </cell>
          <cell r="P5745" t="str">
            <v>כסיפה</v>
          </cell>
          <cell r="AR5745" t="str">
            <v>יסודי</v>
          </cell>
        </row>
        <row r="5746">
          <cell r="B5746">
            <v>28180602</v>
          </cell>
          <cell r="I5746" t="str">
            <v>משרד</v>
          </cell>
          <cell r="M5746" t="str">
            <v>חורה</v>
          </cell>
          <cell r="N5746">
            <v>0</v>
          </cell>
          <cell r="P5746" t="str">
            <v>חורה</v>
          </cell>
          <cell r="AR5746" t="str">
            <v>יסודי</v>
          </cell>
        </row>
        <row r="5747">
          <cell r="B5747">
            <v>28180628</v>
          </cell>
          <cell r="I5747" t="str">
            <v>משרד</v>
          </cell>
          <cell r="M5747" t="str">
            <v>קודייראת א-צאנע(שבט)</v>
          </cell>
          <cell r="N5747">
            <v>0</v>
          </cell>
          <cell r="P5747" t="str">
            <v>אל קסום</v>
          </cell>
          <cell r="AR5747" t="str">
            <v>יסודי</v>
          </cell>
        </row>
        <row r="5748">
          <cell r="B5748">
            <v>28180628</v>
          </cell>
          <cell r="I5748" t="str">
            <v>משרד</v>
          </cell>
          <cell r="M5748" t="str">
            <v>קודייראת א-צאנע(שבט)</v>
          </cell>
          <cell r="N5748">
            <v>0</v>
          </cell>
          <cell r="P5748" t="str">
            <v>אל קסום</v>
          </cell>
          <cell r="AR5748" t="str">
            <v>חט"ב</v>
          </cell>
        </row>
        <row r="5749">
          <cell r="B5749">
            <v>28180693</v>
          </cell>
          <cell r="I5749" t="str">
            <v>משרד</v>
          </cell>
          <cell r="M5749" t="str">
            <v>רהט</v>
          </cell>
          <cell r="N5749">
            <v>0</v>
          </cell>
          <cell r="P5749" t="str">
            <v>רהט</v>
          </cell>
          <cell r="AR5749" t="str">
            <v>גנ"י</v>
          </cell>
        </row>
        <row r="5750">
          <cell r="B5750">
            <v>28180974</v>
          </cell>
          <cell r="I5750" t="str">
            <v>משרד</v>
          </cell>
          <cell r="M5750" t="str">
            <v>כסיפה</v>
          </cell>
          <cell r="N5750">
            <v>0</v>
          </cell>
          <cell r="P5750" t="str">
            <v>כסיפה</v>
          </cell>
          <cell r="AR5750" t="str">
            <v>יסודי</v>
          </cell>
        </row>
        <row r="5751">
          <cell r="B5751">
            <v>28181659</v>
          </cell>
          <cell r="I5751" t="str">
            <v>משרד</v>
          </cell>
          <cell r="M5751" t="str">
            <v>חורה</v>
          </cell>
          <cell r="N5751">
            <v>0</v>
          </cell>
          <cell r="P5751" t="str">
            <v>חורה</v>
          </cell>
          <cell r="AR5751" t="str">
            <v>חט"ב</v>
          </cell>
        </row>
        <row r="5752">
          <cell r="B5752">
            <v>28181741</v>
          </cell>
          <cell r="I5752" t="str">
            <v>משרד</v>
          </cell>
          <cell r="M5752" t="str">
            <v>אבו תלול</v>
          </cell>
          <cell r="N5752">
            <v>0</v>
          </cell>
          <cell r="P5752" t="str">
            <v>נווה מדבר</v>
          </cell>
          <cell r="AR5752" t="str">
            <v>גנ"י</v>
          </cell>
        </row>
        <row r="5753">
          <cell r="B5753">
            <v>28181782</v>
          </cell>
          <cell r="I5753" t="str">
            <v>משרד</v>
          </cell>
          <cell r="M5753" t="str">
            <v>תל שבע</v>
          </cell>
          <cell r="N5753">
            <v>0</v>
          </cell>
          <cell r="P5753" t="str">
            <v>תל שבע</v>
          </cell>
          <cell r="AR5753" t="str">
            <v>יסודי</v>
          </cell>
        </row>
        <row r="5754">
          <cell r="B5754">
            <v>28181857</v>
          </cell>
          <cell r="I5754" t="str">
            <v>משרד</v>
          </cell>
          <cell r="M5754" t="str">
            <v>רהט</v>
          </cell>
          <cell r="N5754">
            <v>0</v>
          </cell>
          <cell r="P5754" t="str">
            <v>רהט</v>
          </cell>
          <cell r="AR5754" t="str">
            <v>יסודי</v>
          </cell>
        </row>
        <row r="5755">
          <cell r="B5755">
            <v>28181857</v>
          </cell>
          <cell r="I5755" t="str">
            <v>משרד</v>
          </cell>
          <cell r="M5755" t="str">
            <v>חורה</v>
          </cell>
          <cell r="N5755">
            <v>0</v>
          </cell>
          <cell r="P5755" t="str">
            <v>חורה</v>
          </cell>
          <cell r="AR5755" t="str">
            <v>יסודי</v>
          </cell>
        </row>
        <row r="5756">
          <cell r="B5756">
            <v>28182020</v>
          </cell>
          <cell r="I5756" t="str">
            <v>משרד</v>
          </cell>
          <cell r="M5756" t="str">
            <v>דריג'את</v>
          </cell>
          <cell r="N5756">
            <v>0</v>
          </cell>
          <cell r="P5756" t="str">
            <v>אל קסום</v>
          </cell>
          <cell r="AR5756" t="str">
            <v>יסודי</v>
          </cell>
        </row>
        <row r="5757">
          <cell r="B5757">
            <v>28182376</v>
          </cell>
          <cell r="I5757" t="str">
            <v>משרד</v>
          </cell>
          <cell r="M5757" t="str">
            <v>ערערה-בנגב</v>
          </cell>
          <cell r="N5757">
            <v>0</v>
          </cell>
          <cell r="P5757" t="str">
            <v>ערערה בנגב</v>
          </cell>
          <cell r="AR5757" t="str">
            <v>יסודי</v>
          </cell>
        </row>
        <row r="5758">
          <cell r="B5758">
            <v>28183317</v>
          </cell>
          <cell r="I5758" t="str">
            <v>בעלות</v>
          </cell>
          <cell r="M5758" t="str">
            <v>אום בטין</v>
          </cell>
          <cell r="N5758">
            <v>0</v>
          </cell>
          <cell r="P5758" t="str">
            <v>אל קסום</v>
          </cell>
          <cell r="AR5758" t="str">
            <v>חט"ע</v>
          </cell>
        </row>
        <row r="5759">
          <cell r="B5759">
            <v>28184224</v>
          </cell>
          <cell r="I5759" t="str">
            <v>משרד</v>
          </cell>
          <cell r="M5759" t="str">
            <v>דריג'את</v>
          </cell>
          <cell r="N5759">
            <v>0</v>
          </cell>
          <cell r="P5759" t="str">
            <v>אל קסום</v>
          </cell>
          <cell r="AR5759" t="str">
            <v>יסודי</v>
          </cell>
        </row>
        <row r="5760">
          <cell r="B5760">
            <v>28184463</v>
          </cell>
          <cell r="I5760" t="str">
            <v>משרד</v>
          </cell>
          <cell r="M5760" t="str">
            <v>רהט</v>
          </cell>
          <cell r="N5760">
            <v>0</v>
          </cell>
          <cell r="P5760" t="str">
            <v>רהט</v>
          </cell>
          <cell r="AR5760" t="str">
            <v>יסודי</v>
          </cell>
        </row>
        <row r="5761">
          <cell r="B5761">
            <v>28184513</v>
          </cell>
          <cell r="I5761" t="str">
            <v>בעלות</v>
          </cell>
          <cell r="M5761" t="str">
            <v>חורה</v>
          </cell>
          <cell r="N5761">
            <v>0</v>
          </cell>
          <cell r="P5761" t="str">
            <v>חורה</v>
          </cell>
          <cell r="AR5761" t="str">
            <v>חט"ע</v>
          </cell>
        </row>
        <row r="5762">
          <cell r="B5762">
            <v>28184778</v>
          </cell>
          <cell r="I5762" t="str">
            <v>בעלות</v>
          </cell>
          <cell r="M5762" t="str">
            <v>דריג'את</v>
          </cell>
          <cell r="N5762">
            <v>0</v>
          </cell>
          <cell r="P5762" t="str">
            <v>אל קסום</v>
          </cell>
          <cell r="AR5762" t="str">
            <v>חט"ע</v>
          </cell>
        </row>
        <row r="5763">
          <cell r="B5763">
            <v>28184950</v>
          </cell>
          <cell r="I5763" t="str">
            <v>משרד</v>
          </cell>
          <cell r="M5763" t="str">
            <v>לקיה</v>
          </cell>
          <cell r="N5763">
            <v>0</v>
          </cell>
          <cell r="P5763" t="str">
            <v>לקיה</v>
          </cell>
          <cell r="AR5763" t="str">
            <v>יסודי</v>
          </cell>
        </row>
        <row r="5764">
          <cell r="B5764">
            <v>28184976</v>
          </cell>
          <cell r="I5764" t="str">
            <v>משרד</v>
          </cell>
          <cell r="M5764" t="str">
            <v>ביר הדאג'</v>
          </cell>
          <cell r="N5764">
            <v>0</v>
          </cell>
          <cell r="P5764" t="str">
            <v>נווה מדבר</v>
          </cell>
          <cell r="AR5764" t="str">
            <v>יסודי</v>
          </cell>
        </row>
        <row r="5765">
          <cell r="B5765">
            <v>28192185</v>
          </cell>
          <cell r="I5765" t="str">
            <v>משרד</v>
          </cell>
          <cell r="M5765" t="str">
            <v>ערערה-בנגב</v>
          </cell>
          <cell r="N5765">
            <v>0</v>
          </cell>
          <cell r="P5765" t="str">
            <v>ערערה בנגב</v>
          </cell>
          <cell r="AR5765" t="str">
            <v>חט"ב</v>
          </cell>
        </row>
        <row r="5766">
          <cell r="B5766">
            <v>28192185</v>
          </cell>
          <cell r="I5766" t="str">
            <v>משרד</v>
          </cell>
          <cell r="M5766" t="str">
            <v>ערערה-בנגב</v>
          </cell>
          <cell r="N5766">
            <v>0</v>
          </cell>
          <cell r="P5766" t="str">
            <v>ערערה בנגב</v>
          </cell>
          <cell r="AR5766" t="str">
            <v>חט"ע</v>
          </cell>
        </row>
        <row r="5767">
          <cell r="B5767">
            <v>28201929</v>
          </cell>
          <cell r="I5767" t="str">
            <v>משרד</v>
          </cell>
          <cell r="M5767" t="str">
            <v>אילת</v>
          </cell>
          <cell r="N5767">
            <v>0</v>
          </cell>
          <cell r="P5767" t="str">
            <v>אילת</v>
          </cell>
          <cell r="AR5767" t="str">
            <v>חט"ב</v>
          </cell>
        </row>
        <row r="5768">
          <cell r="B5768">
            <v>28207074</v>
          </cell>
          <cell r="I5768" t="str">
            <v>משרד</v>
          </cell>
          <cell r="M5768" t="str">
            <v>אעצם (שבט)</v>
          </cell>
          <cell r="N5768">
            <v>0</v>
          </cell>
          <cell r="P5768" t="str">
            <v>נווה מדבר</v>
          </cell>
          <cell r="AR5768" t="str">
            <v>גנ"י</v>
          </cell>
        </row>
        <row r="5769">
          <cell r="B5769">
            <v>28228872</v>
          </cell>
          <cell r="I5769" t="str">
            <v>משרד</v>
          </cell>
          <cell r="M5769" t="str">
            <v>רהט</v>
          </cell>
          <cell r="N5769">
            <v>0</v>
          </cell>
          <cell r="P5769" t="str">
            <v>רהט</v>
          </cell>
          <cell r="AR5769" t="str">
            <v>יסודי</v>
          </cell>
        </row>
        <row r="5770">
          <cell r="B5770">
            <v>28228989</v>
          </cell>
          <cell r="I5770" t="str">
            <v>משרד</v>
          </cell>
          <cell r="M5770" t="str">
            <v>ביר הדאג'</v>
          </cell>
          <cell r="N5770">
            <v>0</v>
          </cell>
          <cell r="P5770" t="str">
            <v>נווה מדבר</v>
          </cell>
          <cell r="AR5770" t="str">
            <v>גנ"י</v>
          </cell>
        </row>
        <row r="5771">
          <cell r="B5771">
            <v>28234250</v>
          </cell>
          <cell r="I5771" t="str">
            <v>משרד</v>
          </cell>
          <cell r="M5771" t="str">
            <v>שגב-שלום</v>
          </cell>
          <cell r="N5771">
            <v>0</v>
          </cell>
          <cell r="P5771" t="str">
            <v>שגב שלום</v>
          </cell>
          <cell r="AR5771" t="str">
            <v>חט"ב</v>
          </cell>
        </row>
        <row r="5772">
          <cell r="B5772">
            <v>28234250</v>
          </cell>
          <cell r="I5772" t="str">
            <v>משרד</v>
          </cell>
          <cell r="M5772" t="str">
            <v>שגב-שלום</v>
          </cell>
          <cell r="N5772">
            <v>0</v>
          </cell>
          <cell r="P5772" t="str">
            <v>שגב שלום</v>
          </cell>
          <cell r="AR5772" t="str">
            <v>חט"ע</v>
          </cell>
        </row>
        <row r="5773">
          <cell r="B5773">
            <v>28237451</v>
          </cell>
          <cell r="I5773" t="str">
            <v>משרד</v>
          </cell>
          <cell r="M5773" t="str">
            <v>רהט</v>
          </cell>
          <cell r="N5773">
            <v>0</v>
          </cell>
          <cell r="P5773" t="str">
            <v>רהט</v>
          </cell>
          <cell r="AR5773" t="str">
            <v>חט"ב</v>
          </cell>
        </row>
        <row r="5774">
          <cell r="B5774">
            <v>28237451</v>
          </cell>
          <cell r="I5774" t="str">
            <v>משרד</v>
          </cell>
          <cell r="M5774" t="str">
            <v>רהט</v>
          </cell>
          <cell r="N5774">
            <v>0</v>
          </cell>
          <cell r="P5774" t="str">
            <v>רהט</v>
          </cell>
          <cell r="AR5774" t="str">
            <v>חט"ב</v>
          </cell>
        </row>
        <row r="5775">
          <cell r="B5775">
            <v>28252369</v>
          </cell>
          <cell r="I5775" t="str">
            <v>משרד</v>
          </cell>
          <cell r="M5775" t="str">
            <v>תראבין א-צאנע(ישוב)</v>
          </cell>
          <cell r="N5775">
            <v>0</v>
          </cell>
          <cell r="P5775" t="str">
            <v>אל קסום</v>
          </cell>
          <cell r="AR5775" t="str">
            <v>גנ"י</v>
          </cell>
        </row>
        <row r="5776">
          <cell r="B5776">
            <v>28253482</v>
          </cell>
          <cell r="I5776" t="str">
            <v>משרד</v>
          </cell>
          <cell r="M5776" t="str">
            <v>ביר הדאג'</v>
          </cell>
          <cell r="N5776">
            <v>0</v>
          </cell>
          <cell r="P5776" t="str">
            <v>נווה מדבר</v>
          </cell>
          <cell r="AR5776" t="str">
            <v>יסודי</v>
          </cell>
        </row>
        <row r="5777">
          <cell r="B5777">
            <v>28255008</v>
          </cell>
          <cell r="I5777" t="str">
            <v>בעלות</v>
          </cell>
          <cell r="M5777" t="str">
            <v>אל סייד</v>
          </cell>
          <cell r="N5777">
            <v>0</v>
          </cell>
          <cell r="P5777" t="str">
            <v>אל קסום</v>
          </cell>
          <cell r="AR5777" t="str">
            <v>חט"ע</v>
          </cell>
        </row>
        <row r="5778">
          <cell r="B5778">
            <v>28265106</v>
          </cell>
          <cell r="I5778" t="str">
            <v>משרד</v>
          </cell>
          <cell r="M5778" t="str">
            <v>אום בטין</v>
          </cell>
          <cell r="N5778">
            <v>0</v>
          </cell>
          <cell r="P5778" t="str">
            <v>אל קסום</v>
          </cell>
          <cell r="AR5778" t="str">
            <v>יסודי</v>
          </cell>
        </row>
        <row r="5779">
          <cell r="B5779">
            <v>28265106</v>
          </cell>
          <cell r="I5779" t="str">
            <v>משרד</v>
          </cell>
          <cell r="M5779" t="str">
            <v>אום בטין</v>
          </cell>
          <cell r="N5779">
            <v>0</v>
          </cell>
          <cell r="P5779" t="str">
            <v>אל קסום</v>
          </cell>
          <cell r="AR5779" t="str">
            <v>יסודי</v>
          </cell>
        </row>
        <row r="5780">
          <cell r="B5780">
            <v>28265197</v>
          </cell>
          <cell r="I5780" t="str">
            <v>משרד</v>
          </cell>
          <cell r="M5780" t="str">
            <v>אום בטין</v>
          </cell>
          <cell r="N5780">
            <v>0</v>
          </cell>
          <cell r="P5780" t="str">
            <v>אל קסום</v>
          </cell>
          <cell r="AR5780" t="str">
            <v>יסודי</v>
          </cell>
        </row>
        <row r="5781">
          <cell r="B5781">
            <v>28266211</v>
          </cell>
          <cell r="I5781" t="str">
            <v>משרד</v>
          </cell>
          <cell r="M5781" t="str">
            <v>חורה</v>
          </cell>
          <cell r="N5781">
            <v>0</v>
          </cell>
          <cell r="P5781" t="str">
            <v>חורה</v>
          </cell>
          <cell r="AR5781" t="str">
            <v>חט"ב</v>
          </cell>
        </row>
        <row r="5782">
          <cell r="B5782">
            <v>28266211</v>
          </cell>
          <cell r="I5782" t="str">
            <v>משרד</v>
          </cell>
          <cell r="M5782" t="str">
            <v>חורה</v>
          </cell>
          <cell r="N5782">
            <v>0</v>
          </cell>
          <cell r="P5782" t="str">
            <v>חורה</v>
          </cell>
          <cell r="AR5782" t="str">
            <v>חט"ע</v>
          </cell>
        </row>
        <row r="5783">
          <cell r="B5783">
            <v>28266690</v>
          </cell>
          <cell r="I5783" t="str">
            <v>משרד</v>
          </cell>
          <cell r="M5783" t="str">
            <v>ביר הדאג'</v>
          </cell>
          <cell r="N5783">
            <v>0</v>
          </cell>
          <cell r="P5783" t="str">
            <v>נווה מדבר</v>
          </cell>
          <cell r="AR5783" t="str">
            <v>יסודי</v>
          </cell>
        </row>
        <row r="5784">
          <cell r="B5784">
            <v>28267011</v>
          </cell>
          <cell r="I5784" t="str">
            <v>משרד</v>
          </cell>
          <cell r="M5784" t="str">
            <v>כסיפה</v>
          </cell>
          <cell r="N5784">
            <v>0</v>
          </cell>
          <cell r="P5784" t="str">
            <v>כסיפה</v>
          </cell>
          <cell r="AR5784" t="str">
            <v>יסודי</v>
          </cell>
        </row>
        <row r="5785">
          <cell r="B5785">
            <v>28267078</v>
          </cell>
          <cell r="I5785" t="str">
            <v>משרד</v>
          </cell>
          <cell r="M5785" t="str">
            <v>רהט</v>
          </cell>
          <cell r="N5785">
            <v>0</v>
          </cell>
          <cell r="P5785" t="str">
            <v>רהט</v>
          </cell>
          <cell r="AR5785" t="str">
            <v>גנ"י</v>
          </cell>
        </row>
        <row r="5786">
          <cell r="B5786">
            <v>28267110</v>
          </cell>
          <cell r="I5786" t="str">
            <v>משרד</v>
          </cell>
          <cell r="M5786" t="str">
            <v>רהט</v>
          </cell>
          <cell r="N5786">
            <v>0</v>
          </cell>
          <cell r="P5786" t="str">
            <v>רהט</v>
          </cell>
          <cell r="AR5786" t="str">
            <v>גנ"י</v>
          </cell>
        </row>
        <row r="5787">
          <cell r="B5787">
            <v>28267847</v>
          </cell>
          <cell r="I5787" t="str">
            <v>משרד</v>
          </cell>
          <cell r="M5787" t="str">
            <v>קצר א-סר</v>
          </cell>
          <cell r="N5787">
            <v>0</v>
          </cell>
          <cell r="P5787" t="str">
            <v>נווה מדבר</v>
          </cell>
          <cell r="AR5787" t="str">
            <v>יסודי</v>
          </cell>
        </row>
        <row r="5788">
          <cell r="B5788">
            <v>28268597</v>
          </cell>
          <cell r="I5788" t="str">
            <v>משרד</v>
          </cell>
          <cell r="M5788" t="str">
            <v>דריג'את</v>
          </cell>
          <cell r="N5788">
            <v>0</v>
          </cell>
          <cell r="P5788" t="str">
            <v>אל קסום</v>
          </cell>
          <cell r="AR5788" t="str">
            <v>יסודי</v>
          </cell>
        </row>
        <row r="5789">
          <cell r="B5789">
            <v>28268928</v>
          </cell>
          <cell r="I5789" t="str">
            <v>משרד</v>
          </cell>
          <cell r="M5789" t="str">
            <v>אל סייד</v>
          </cell>
          <cell r="N5789">
            <v>0</v>
          </cell>
          <cell r="P5789" t="str">
            <v>אל קסום</v>
          </cell>
          <cell r="AR5789" t="str">
            <v>יסודי</v>
          </cell>
        </row>
        <row r="5790">
          <cell r="B5790">
            <v>28268951</v>
          </cell>
          <cell r="I5790" t="str">
            <v>משרד</v>
          </cell>
          <cell r="M5790" t="str">
            <v>לקיה</v>
          </cell>
          <cell r="N5790">
            <v>0</v>
          </cell>
          <cell r="P5790" t="str">
            <v>לקיה</v>
          </cell>
          <cell r="AR5790" t="str">
            <v>יסודי</v>
          </cell>
        </row>
        <row r="5791">
          <cell r="B5791">
            <v>28268977</v>
          </cell>
          <cell r="I5791" t="str">
            <v>משרד</v>
          </cell>
          <cell r="M5791" t="str">
            <v>לקיה</v>
          </cell>
          <cell r="N5791">
            <v>0</v>
          </cell>
          <cell r="P5791" t="str">
            <v>לקיה</v>
          </cell>
          <cell r="AR5791" t="str">
            <v>יסודי</v>
          </cell>
        </row>
        <row r="5792">
          <cell r="B5792">
            <v>28269363</v>
          </cell>
          <cell r="I5792" t="str">
            <v>בעלות</v>
          </cell>
          <cell r="M5792" t="str">
            <v>באר שבע</v>
          </cell>
          <cell r="N5792">
            <v>0</v>
          </cell>
          <cell r="P5792" t="str">
            <v>נווה מדבר</v>
          </cell>
          <cell r="AR5792" t="str">
            <v>חט"ע</v>
          </cell>
        </row>
        <row r="5793">
          <cell r="B5793">
            <v>28269363</v>
          </cell>
          <cell r="I5793" t="str">
            <v>בעלות</v>
          </cell>
          <cell r="M5793" t="str">
            <v>באר שבע</v>
          </cell>
          <cell r="N5793">
            <v>0</v>
          </cell>
          <cell r="P5793" t="str">
            <v>נווה מדבר</v>
          </cell>
          <cell r="AR5793" t="str">
            <v>חט"ע</v>
          </cell>
        </row>
        <row r="5794">
          <cell r="B5794">
            <v>28269702</v>
          </cell>
          <cell r="I5794" t="str">
            <v>משרד</v>
          </cell>
          <cell r="M5794" t="str">
            <v>ערערה-בנגב</v>
          </cell>
          <cell r="N5794">
            <v>0</v>
          </cell>
          <cell r="P5794" t="str">
            <v>ערערה בנגב</v>
          </cell>
          <cell r="AR5794" t="str">
            <v>יסודי</v>
          </cell>
        </row>
        <row r="5795">
          <cell r="B5795">
            <v>28270551</v>
          </cell>
          <cell r="I5795" t="str">
            <v>משרד</v>
          </cell>
          <cell r="M5795" t="str">
            <v>אל סייד</v>
          </cell>
          <cell r="N5795">
            <v>0</v>
          </cell>
          <cell r="P5795" t="str">
            <v>אל קסום</v>
          </cell>
          <cell r="AR5795" t="str">
            <v>יסודי</v>
          </cell>
        </row>
        <row r="5796">
          <cell r="B5796">
            <v>28283943</v>
          </cell>
          <cell r="I5796" t="str">
            <v>בעלות</v>
          </cell>
          <cell r="M5796" t="str">
            <v>שגב-שלום</v>
          </cell>
          <cell r="N5796">
            <v>0</v>
          </cell>
          <cell r="P5796" t="str">
            <v>שגב שלום</v>
          </cell>
          <cell r="AR5796" t="str">
            <v>חט"ע</v>
          </cell>
        </row>
        <row r="5797">
          <cell r="B5797">
            <v>28283943</v>
          </cell>
          <cell r="I5797" t="str">
            <v>משרד</v>
          </cell>
          <cell r="M5797" t="str">
            <v>שגב-שלום</v>
          </cell>
          <cell r="N5797">
            <v>0</v>
          </cell>
          <cell r="P5797" t="str">
            <v>שגב שלום</v>
          </cell>
          <cell r="AR5797" t="str">
            <v>חט"ב</v>
          </cell>
        </row>
        <row r="5798">
          <cell r="B5798">
            <v>28288363</v>
          </cell>
          <cell r="I5798" t="str">
            <v>משרד</v>
          </cell>
          <cell r="M5798" t="str">
            <v>אעצם (שבט)</v>
          </cell>
          <cell r="N5798">
            <v>0</v>
          </cell>
          <cell r="P5798" t="str">
            <v>נווה מדבר</v>
          </cell>
          <cell r="AR5798" t="str">
            <v>גנ"י</v>
          </cell>
        </row>
        <row r="5799">
          <cell r="B5799">
            <v>28291219</v>
          </cell>
          <cell r="I5799" t="str">
            <v>משרד</v>
          </cell>
          <cell r="M5799" t="str">
            <v>עוקבי (בנו עוקבה)</v>
          </cell>
          <cell r="N5799">
            <v>0</v>
          </cell>
          <cell r="P5799" t="str">
            <v>אל קסום</v>
          </cell>
          <cell r="AR5799" t="str">
            <v>יסודי</v>
          </cell>
        </row>
        <row r="5800">
          <cell r="B5800">
            <v>28295574</v>
          </cell>
          <cell r="I5800" t="str">
            <v>משרד</v>
          </cell>
          <cell r="M5800" t="str">
            <v>מסעודין אל-עזאזמה</v>
          </cell>
          <cell r="N5800">
            <v>0</v>
          </cell>
          <cell r="P5800" t="str">
            <v>נווה מדבר</v>
          </cell>
          <cell r="AR5800" t="str">
            <v>גנ"י</v>
          </cell>
        </row>
        <row r="5801">
          <cell r="B5801">
            <v>28295574</v>
          </cell>
          <cell r="I5801" t="str">
            <v>משרד</v>
          </cell>
          <cell r="M5801" t="str">
            <v>אבו תלול</v>
          </cell>
          <cell r="N5801">
            <v>0</v>
          </cell>
          <cell r="P5801" t="str">
            <v>נווה מדבר</v>
          </cell>
          <cell r="AR5801" t="str">
            <v>גנ"י</v>
          </cell>
        </row>
        <row r="5802">
          <cell r="B5802">
            <v>28295574</v>
          </cell>
          <cell r="I5802" t="str">
            <v>משרד</v>
          </cell>
          <cell r="M5802" t="str">
            <v>ביר הדאג'</v>
          </cell>
          <cell r="N5802">
            <v>0</v>
          </cell>
          <cell r="P5802" t="str">
            <v>נווה מדבר</v>
          </cell>
          <cell r="AR5802" t="str">
            <v>גנ"י</v>
          </cell>
        </row>
        <row r="5803">
          <cell r="B5803">
            <v>28296804</v>
          </cell>
          <cell r="I5803" t="str">
            <v>משרד</v>
          </cell>
          <cell r="M5803" t="str">
            <v>קצר א-סר</v>
          </cell>
          <cell r="N5803">
            <v>0</v>
          </cell>
          <cell r="P5803" t="str">
            <v>נווה מדבר</v>
          </cell>
          <cell r="AR5803" t="str">
            <v>יסודי</v>
          </cell>
        </row>
        <row r="5804">
          <cell r="B5804">
            <v>28301281</v>
          </cell>
          <cell r="I5804" t="str">
            <v>בעלות</v>
          </cell>
          <cell r="M5804" t="str">
            <v>תל שבע</v>
          </cell>
          <cell r="N5804">
            <v>0</v>
          </cell>
          <cell r="P5804" t="str">
            <v>תל שבע</v>
          </cell>
          <cell r="AR5804" t="str">
            <v>חט"ע</v>
          </cell>
        </row>
        <row r="5805">
          <cell r="B5805">
            <v>28302321</v>
          </cell>
          <cell r="I5805" t="str">
            <v>משרד</v>
          </cell>
          <cell r="M5805" t="str">
            <v>רהט</v>
          </cell>
          <cell r="N5805">
            <v>0</v>
          </cell>
          <cell r="P5805" t="str">
            <v>רהט</v>
          </cell>
          <cell r="AR5805" t="str">
            <v>חט"ב</v>
          </cell>
        </row>
        <row r="5806">
          <cell r="B5806">
            <v>28302602</v>
          </cell>
          <cell r="I5806" t="str">
            <v>משרד</v>
          </cell>
          <cell r="M5806" t="str">
            <v>ערערה-בנגב</v>
          </cell>
          <cell r="N5806">
            <v>0</v>
          </cell>
          <cell r="P5806" t="str">
            <v>ערערה בנגב</v>
          </cell>
          <cell r="AR5806" t="str">
            <v>חט"ב</v>
          </cell>
        </row>
        <row r="5807">
          <cell r="B5807">
            <v>28307502</v>
          </cell>
          <cell r="I5807" t="str">
            <v>בעלות</v>
          </cell>
          <cell r="M5807" t="str">
            <v>תל שבע</v>
          </cell>
          <cell r="N5807">
            <v>0</v>
          </cell>
          <cell r="P5807" t="str">
            <v>תל שבע</v>
          </cell>
          <cell r="AR5807" t="str">
            <v>חט"ע</v>
          </cell>
        </row>
        <row r="5808">
          <cell r="B5808">
            <v>28307502</v>
          </cell>
          <cell r="I5808" t="str">
            <v>בעלות</v>
          </cell>
          <cell r="M5808" t="str">
            <v>תל שבע</v>
          </cell>
          <cell r="N5808">
            <v>0</v>
          </cell>
          <cell r="P5808" t="str">
            <v>תל שבע</v>
          </cell>
          <cell r="AR5808" t="str">
            <v>חט"ע</v>
          </cell>
        </row>
        <row r="5809">
          <cell r="B5809">
            <v>28311389</v>
          </cell>
          <cell r="I5809" t="str">
            <v>משרד</v>
          </cell>
          <cell r="M5809" t="str">
            <v>ערערה-בנגב</v>
          </cell>
          <cell r="N5809">
            <v>0</v>
          </cell>
          <cell r="P5809" t="str">
            <v>ערערה בנגב</v>
          </cell>
          <cell r="AR5809" t="str">
            <v>יסודי</v>
          </cell>
        </row>
        <row r="5810">
          <cell r="B5810">
            <v>28323012</v>
          </cell>
          <cell r="I5810" t="str">
            <v>משרד</v>
          </cell>
          <cell r="M5810" t="str">
            <v>לקיה</v>
          </cell>
          <cell r="N5810">
            <v>0</v>
          </cell>
          <cell r="P5810" t="str">
            <v>לקיה</v>
          </cell>
          <cell r="AR5810" t="str">
            <v>חט"ב</v>
          </cell>
        </row>
        <row r="5811">
          <cell r="B5811">
            <v>28330017</v>
          </cell>
          <cell r="I5811" t="str">
            <v>משרד</v>
          </cell>
          <cell r="M5811" t="str">
            <v>לקיה</v>
          </cell>
          <cell r="N5811">
            <v>0</v>
          </cell>
          <cell r="P5811" t="str">
            <v>לקיה</v>
          </cell>
          <cell r="AR5811" t="str">
            <v>יסודי</v>
          </cell>
        </row>
        <row r="5812">
          <cell r="B5812">
            <v>28330686</v>
          </cell>
          <cell r="I5812" t="str">
            <v>משרד</v>
          </cell>
          <cell r="M5812" t="str">
            <v>כסיפה</v>
          </cell>
          <cell r="N5812">
            <v>0</v>
          </cell>
          <cell r="P5812" t="str">
            <v>כסיפה</v>
          </cell>
          <cell r="AR5812" t="str">
            <v>יסודי</v>
          </cell>
        </row>
        <row r="5813">
          <cell r="B5813">
            <v>28330751</v>
          </cell>
          <cell r="I5813" t="str">
            <v>משרד</v>
          </cell>
          <cell r="M5813" t="str">
            <v>לקיה</v>
          </cell>
          <cell r="N5813">
            <v>0</v>
          </cell>
          <cell r="P5813" t="str">
            <v>לקיה</v>
          </cell>
          <cell r="AR5813" t="str">
            <v>יסודי</v>
          </cell>
        </row>
        <row r="5814">
          <cell r="B5814">
            <v>28331056</v>
          </cell>
          <cell r="I5814" t="str">
            <v>משרד</v>
          </cell>
          <cell r="M5814" t="str">
            <v>חורה</v>
          </cell>
          <cell r="N5814">
            <v>0</v>
          </cell>
          <cell r="P5814" t="str">
            <v>חורה</v>
          </cell>
          <cell r="AR5814" t="str">
            <v>יסודי</v>
          </cell>
        </row>
        <row r="5815">
          <cell r="B5815">
            <v>28331841</v>
          </cell>
          <cell r="I5815" t="str">
            <v>משרד</v>
          </cell>
          <cell r="M5815" t="str">
            <v>רהט</v>
          </cell>
          <cell r="N5815">
            <v>0</v>
          </cell>
          <cell r="P5815" t="str">
            <v>רהט</v>
          </cell>
          <cell r="AR5815" t="str">
            <v>יסודי</v>
          </cell>
        </row>
        <row r="5816">
          <cell r="B5816">
            <v>28331874</v>
          </cell>
          <cell r="I5816" t="str">
            <v>משרד</v>
          </cell>
          <cell r="M5816" t="str">
            <v>רהט</v>
          </cell>
          <cell r="N5816">
            <v>0</v>
          </cell>
          <cell r="P5816" t="str">
            <v>רהט</v>
          </cell>
          <cell r="AR5816" t="str">
            <v>גנ"י</v>
          </cell>
        </row>
        <row r="5817">
          <cell r="B5817">
            <v>28332559</v>
          </cell>
          <cell r="I5817" t="str">
            <v>משרד</v>
          </cell>
          <cell r="M5817" t="str">
            <v>רהט</v>
          </cell>
          <cell r="N5817">
            <v>0</v>
          </cell>
          <cell r="P5817" t="str">
            <v>רהט</v>
          </cell>
          <cell r="AR5817" t="str">
            <v>יסודי</v>
          </cell>
        </row>
        <row r="5818">
          <cell r="B5818">
            <v>28332591</v>
          </cell>
          <cell r="I5818" t="str">
            <v>בעלות</v>
          </cell>
          <cell r="M5818" t="str">
            <v>רהט</v>
          </cell>
          <cell r="N5818">
            <v>0</v>
          </cell>
          <cell r="P5818" t="str">
            <v>רהט</v>
          </cell>
          <cell r="AR5818" t="str">
            <v>חט"ע</v>
          </cell>
        </row>
        <row r="5819">
          <cell r="B5819">
            <v>28332799</v>
          </cell>
          <cell r="I5819" t="str">
            <v>משרד</v>
          </cell>
          <cell r="M5819" t="str">
            <v>לקיה</v>
          </cell>
          <cell r="N5819">
            <v>0</v>
          </cell>
          <cell r="P5819" t="str">
            <v>לקיה</v>
          </cell>
          <cell r="AR5819" t="str">
            <v>יסודי</v>
          </cell>
        </row>
        <row r="5820">
          <cell r="B5820">
            <v>28332807</v>
          </cell>
          <cell r="I5820" t="str">
            <v>משרד</v>
          </cell>
          <cell r="M5820" t="str">
            <v>חורה</v>
          </cell>
          <cell r="N5820">
            <v>0</v>
          </cell>
          <cell r="P5820" t="str">
            <v>חורה</v>
          </cell>
          <cell r="AR5820" t="str">
            <v>יסודי</v>
          </cell>
        </row>
        <row r="5821">
          <cell r="B5821">
            <v>28332898</v>
          </cell>
          <cell r="I5821" t="str">
            <v>משרד</v>
          </cell>
          <cell r="M5821" t="str">
            <v>ערערה-בנגב</v>
          </cell>
          <cell r="N5821">
            <v>0</v>
          </cell>
          <cell r="P5821" t="str">
            <v>ערערה בנגב</v>
          </cell>
          <cell r="AR5821" t="str">
            <v>יסודי</v>
          </cell>
        </row>
        <row r="5822">
          <cell r="B5822">
            <v>28332914</v>
          </cell>
          <cell r="I5822" t="str">
            <v>משרד</v>
          </cell>
          <cell r="M5822" t="str">
            <v>רהט</v>
          </cell>
          <cell r="N5822">
            <v>0</v>
          </cell>
          <cell r="P5822" t="str">
            <v>רהט</v>
          </cell>
          <cell r="AR5822" t="str">
            <v>גנ"י</v>
          </cell>
        </row>
        <row r="5823">
          <cell r="B5823">
            <v>28333037</v>
          </cell>
          <cell r="I5823" t="str">
            <v>משרד</v>
          </cell>
          <cell r="M5823" t="str">
            <v>חורה</v>
          </cell>
          <cell r="N5823">
            <v>0</v>
          </cell>
          <cell r="P5823" t="str">
            <v>חורה</v>
          </cell>
          <cell r="AR5823" t="str">
            <v>יסודי</v>
          </cell>
        </row>
        <row r="5824">
          <cell r="B5824">
            <v>28333334</v>
          </cell>
          <cell r="I5824" t="str">
            <v>בעלות</v>
          </cell>
          <cell r="M5824" t="str">
            <v>רהט</v>
          </cell>
          <cell r="N5824">
            <v>0</v>
          </cell>
          <cell r="P5824" t="str">
            <v>רהט</v>
          </cell>
          <cell r="AR5824" t="str">
            <v>חט"ע</v>
          </cell>
        </row>
        <row r="5825">
          <cell r="B5825">
            <v>28333359</v>
          </cell>
          <cell r="I5825" t="str">
            <v>משרד</v>
          </cell>
          <cell r="M5825" t="str">
            <v>אעצם (שבט)</v>
          </cell>
          <cell r="N5825">
            <v>0</v>
          </cell>
          <cell r="P5825" t="str">
            <v>נווה מדבר</v>
          </cell>
          <cell r="AR5825" t="str">
            <v>יסודי</v>
          </cell>
        </row>
        <row r="5826">
          <cell r="B5826">
            <v>28333391</v>
          </cell>
          <cell r="I5826" t="str">
            <v>משרד</v>
          </cell>
          <cell r="M5826" t="str">
            <v>דריג'את</v>
          </cell>
          <cell r="N5826">
            <v>0</v>
          </cell>
          <cell r="P5826" t="str">
            <v>אל קסום</v>
          </cell>
          <cell r="AR5826" t="str">
            <v>יסודי</v>
          </cell>
        </row>
        <row r="5827">
          <cell r="B5827">
            <v>28333466</v>
          </cell>
          <cell r="I5827" t="str">
            <v>משרד</v>
          </cell>
          <cell r="M5827" t="str">
            <v>רהט</v>
          </cell>
          <cell r="N5827">
            <v>0</v>
          </cell>
          <cell r="P5827" t="str">
            <v>רהט</v>
          </cell>
          <cell r="AR5827" t="str">
            <v>גנ"י</v>
          </cell>
        </row>
        <row r="5828">
          <cell r="B5828">
            <v>28333946</v>
          </cell>
          <cell r="I5828" t="str">
            <v>בעלות</v>
          </cell>
          <cell r="M5828" t="str">
            <v>קצר א-סר</v>
          </cell>
          <cell r="N5828">
            <v>0</v>
          </cell>
          <cell r="P5828" t="str">
            <v>נווה מדבר</v>
          </cell>
          <cell r="AR5828" t="str">
            <v>חט"ע</v>
          </cell>
        </row>
        <row r="5829">
          <cell r="B5829">
            <v>28334316</v>
          </cell>
          <cell r="I5829" t="str">
            <v>בעלות</v>
          </cell>
          <cell r="M5829" t="str">
            <v>רהט</v>
          </cell>
          <cell r="N5829">
            <v>0</v>
          </cell>
          <cell r="P5829" t="str">
            <v>רהט</v>
          </cell>
          <cell r="AR5829" t="str">
            <v>חט"ע</v>
          </cell>
        </row>
        <row r="5830">
          <cell r="B5830">
            <v>28334654</v>
          </cell>
          <cell r="I5830" t="str">
            <v>משרד</v>
          </cell>
          <cell r="M5830" t="str">
            <v>לקיה</v>
          </cell>
          <cell r="N5830">
            <v>0</v>
          </cell>
          <cell r="P5830" t="str">
            <v>לקיה</v>
          </cell>
          <cell r="AR5830" t="str">
            <v>יסודי</v>
          </cell>
        </row>
        <row r="5831">
          <cell r="B5831">
            <v>28334977</v>
          </cell>
          <cell r="I5831" t="str">
            <v>משרד</v>
          </cell>
          <cell r="M5831" t="str">
            <v>שגב-שלום</v>
          </cell>
          <cell r="N5831">
            <v>0</v>
          </cell>
          <cell r="P5831" t="str">
            <v>שגב שלום</v>
          </cell>
          <cell r="AR5831" t="str">
            <v>יסודי</v>
          </cell>
        </row>
        <row r="5832">
          <cell r="B5832">
            <v>28338531</v>
          </cell>
          <cell r="I5832" t="str">
            <v>משרד</v>
          </cell>
          <cell r="M5832" t="str">
            <v>אעצם (שבט)</v>
          </cell>
          <cell r="N5832">
            <v>0</v>
          </cell>
          <cell r="P5832" t="str">
            <v>נווה מדבר</v>
          </cell>
          <cell r="AR5832" t="str">
            <v>יסודי</v>
          </cell>
        </row>
        <row r="5833">
          <cell r="B5833">
            <v>28339539</v>
          </cell>
          <cell r="I5833" t="str">
            <v>בעלות</v>
          </cell>
          <cell r="M5833" t="str">
            <v>רהט</v>
          </cell>
          <cell r="N5833">
            <v>0</v>
          </cell>
          <cell r="P5833" t="str">
            <v>רהט</v>
          </cell>
          <cell r="AR5833" t="str">
            <v>חט"ע</v>
          </cell>
        </row>
        <row r="5834">
          <cell r="B5834">
            <v>28355550</v>
          </cell>
          <cell r="I5834" t="str">
            <v>משרד</v>
          </cell>
          <cell r="M5834" t="str">
            <v>רהט</v>
          </cell>
          <cell r="N5834">
            <v>0</v>
          </cell>
          <cell r="P5834" t="str">
            <v>רהט</v>
          </cell>
          <cell r="AR5834" t="str">
            <v>יסודי</v>
          </cell>
        </row>
        <row r="5835">
          <cell r="B5835">
            <v>28366607</v>
          </cell>
          <cell r="I5835" t="str">
            <v>משרד</v>
          </cell>
          <cell r="M5835" t="str">
            <v>רהט</v>
          </cell>
          <cell r="N5835">
            <v>0</v>
          </cell>
          <cell r="P5835" t="str">
            <v>רהט</v>
          </cell>
          <cell r="AR5835" t="str">
            <v>יסודי</v>
          </cell>
        </row>
        <row r="5836">
          <cell r="B5836">
            <v>28370708</v>
          </cell>
          <cell r="I5836" t="str">
            <v>משרד</v>
          </cell>
          <cell r="M5836" t="str">
            <v>לקיה</v>
          </cell>
          <cell r="N5836">
            <v>0</v>
          </cell>
          <cell r="P5836" t="str">
            <v>לקיה</v>
          </cell>
          <cell r="AR5836" t="str">
            <v>חט"ב</v>
          </cell>
        </row>
        <row r="5837">
          <cell r="B5837">
            <v>28372183</v>
          </cell>
          <cell r="I5837" t="str">
            <v>משרד</v>
          </cell>
          <cell r="M5837" t="str">
            <v>רהט</v>
          </cell>
          <cell r="N5837">
            <v>0</v>
          </cell>
          <cell r="P5837" t="str">
            <v>רהט</v>
          </cell>
          <cell r="AR5837" t="str">
            <v>יסודי</v>
          </cell>
        </row>
        <row r="5838">
          <cell r="B5838">
            <v>28372399</v>
          </cell>
          <cell r="I5838" t="str">
            <v>משרד</v>
          </cell>
          <cell r="M5838" t="str">
            <v>רהט</v>
          </cell>
          <cell r="N5838">
            <v>0</v>
          </cell>
          <cell r="P5838" t="str">
            <v>רהט</v>
          </cell>
          <cell r="AR5838" t="str">
            <v>חט"ב</v>
          </cell>
        </row>
        <row r="5839">
          <cell r="B5839">
            <v>28374668</v>
          </cell>
          <cell r="I5839" t="str">
            <v>משרד</v>
          </cell>
          <cell r="M5839" t="str">
            <v>רהט</v>
          </cell>
          <cell r="N5839">
            <v>0</v>
          </cell>
          <cell r="P5839" t="str">
            <v>רהט</v>
          </cell>
          <cell r="AR5839" t="str">
            <v>יסודי</v>
          </cell>
        </row>
        <row r="5840">
          <cell r="B5840">
            <v>28376630</v>
          </cell>
          <cell r="I5840" t="str">
            <v>משרד</v>
          </cell>
          <cell r="M5840" t="str">
            <v>ערערה-בנגב</v>
          </cell>
          <cell r="N5840">
            <v>0</v>
          </cell>
          <cell r="P5840" t="str">
            <v>ערערה בנגב</v>
          </cell>
          <cell r="AR5840" t="str">
            <v>יסודי</v>
          </cell>
        </row>
        <row r="5841">
          <cell r="B5841">
            <v>28378008</v>
          </cell>
          <cell r="I5841" t="str">
            <v>משרד</v>
          </cell>
          <cell r="M5841" t="str">
            <v>רהט</v>
          </cell>
          <cell r="N5841">
            <v>0</v>
          </cell>
          <cell r="P5841" t="str">
            <v>רהט</v>
          </cell>
          <cell r="AR5841" t="str">
            <v>חט"ב</v>
          </cell>
        </row>
        <row r="5842">
          <cell r="B5842">
            <v>28380152</v>
          </cell>
          <cell r="I5842" t="str">
            <v>משרד</v>
          </cell>
          <cell r="M5842" t="str">
            <v>רהט</v>
          </cell>
          <cell r="N5842">
            <v>0</v>
          </cell>
          <cell r="P5842" t="str">
            <v>רהט</v>
          </cell>
          <cell r="AR5842" t="str">
            <v>יסודי</v>
          </cell>
        </row>
        <row r="5843">
          <cell r="B5843">
            <v>28380343</v>
          </cell>
          <cell r="I5843" t="str">
            <v>משרד</v>
          </cell>
          <cell r="M5843" t="str">
            <v>רהט</v>
          </cell>
          <cell r="N5843">
            <v>0</v>
          </cell>
          <cell r="P5843" t="str">
            <v>רהט</v>
          </cell>
          <cell r="AR5843" t="str">
            <v>יסודי</v>
          </cell>
        </row>
        <row r="5844">
          <cell r="B5844">
            <v>28380749</v>
          </cell>
          <cell r="I5844" t="str">
            <v>משרד</v>
          </cell>
          <cell r="M5844" t="str">
            <v>תראבין א-צאנע(ישוב)</v>
          </cell>
          <cell r="N5844">
            <v>0</v>
          </cell>
          <cell r="P5844" t="str">
            <v>אל קסום</v>
          </cell>
          <cell r="AR5844" t="str">
            <v>יסודי</v>
          </cell>
        </row>
        <row r="5845">
          <cell r="B5845">
            <v>28380871</v>
          </cell>
          <cell r="I5845" t="str">
            <v>משרד</v>
          </cell>
          <cell r="M5845" t="str">
            <v>לקיה</v>
          </cell>
          <cell r="N5845">
            <v>0</v>
          </cell>
          <cell r="P5845" t="str">
            <v>לקיה</v>
          </cell>
          <cell r="AR5845" t="str">
            <v>יסודי</v>
          </cell>
        </row>
        <row r="5846">
          <cell r="B5846">
            <v>28380889</v>
          </cell>
          <cell r="I5846" t="str">
            <v>משרד</v>
          </cell>
          <cell r="M5846" t="str">
            <v>לקיה</v>
          </cell>
          <cell r="N5846">
            <v>0</v>
          </cell>
          <cell r="P5846" t="str">
            <v>לקיה</v>
          </cell>
          <cell r="AR5846" t="str">
            <v>חט"ב</v>
          </cell>
        </row>
        <row r="5847">
          <cell r="B5847">
            <v>28381259</v>
          </cell>
          <cell r="I5847" t="str">
            <v>משרד</v>
          </cell>
          <cell r="M5847" t="str">
            <v>ביר הדאג'</v>
          </cell>
          <cell r="N5847">
            <v>0</v>
          </cell>
          <cell r="P5847" t="str">
            <v>נווה מדבר</v>
          </cell>
          <cell r="AR5847" t="str">
            <v>יסודי</v>
          </cell>
        </row>
        <row r="5848">
          <cell r="B5848">
            <v>28381390</v>
          </cell>
          <cell r="I5848" t="str">
            <v>בעלות</v>
          </cell>
          <cell r="M5848" t="str">
            <v>רהט</v>
          </cell>
          <cell r="N5848">
            <v>0</v>
          </cell>
          <cell r="P5848" t="str">
            <v>רהט</v>
          </cell>
          <cell r="AR5848" t="str">
            <v>חט"ע</v>
          </cell>
        </row>
        <row r="5849">
          <cell r="B5849">
            <v>28381630</v>
          </cell>
          <cell r="I5849" t="str">
            <v>משרד</v>
          </cell>
          <cell r="M5849" t="str">
            <v>רהט</v>
          </cell>
          <cell r="N5849">
            <v>0</v>
          </cell>
          <cell r="P5849" t="str">
            <v>רהט</v>
          </cell>
          <cell r="AR5849" t="str">
            <v>גנ"י</v>
          </cell>
        </row>
        <row r="5850">
          <cell r="B5850">
            <v>28381747</v>
          </cell>
          <cell r="I5850" t="str">
            <v>משרד</v>
          </cell>
          <cell r="M5850" t="str">
            <v>חורה</v>
          </cell>
          <cell r="N5850">
            <v>0</v>
          </cell>
          <cell r="P5850" t="str">
            <v>חורה</v>
          </cell>
          <cell r="AR5850" t="str">
            <v>יסודי</v>
          </cell>
        </row>
        <row r="5851">
          <cell r="B5851">
            <v>28382174</v>
          </cell>
          <cell r="I5851" t="str">
            <v>משרד</v>
          </cell>
          <cell r="M5851" t="str">
            <v>דריג'את</v>
          </cell>
          <cell r="N5851">
            <v>0</v>
          </cell>
          <cell r="P5851" t="str">
            <v>אל קסום</v>
          </cell>
          <cell r="AR5851" t="str">
            <v>יסודי</v>
          </cell>
        </row>
        <row r="5852">
          <cell r="B5852">
            <v>28382653</v>
          </cell>
          <cell r="I5852" t="str">
            <v>משרד</v>
          </cell>
          <cell r="M5852" t="str">
            <v>חורה</v>
          </cell>
          <cell r="N5852">
            <v>0</v>
          </cell>
          <cell r="P5852" t="str">
            <v>חורה</v>
          </cell>
          <cell r="AR5852" t="str">
            <v>חט"ב</v>
          </cell>
        </row>
        <row r="5853">
          <cell r="B5853">
            <v>28382653</v>
          </cell>
          <cell r="I5853" t="str">
            <v>משרד</v>
          </cell>
          <cell r="M5853" t="str">
            <v>חורה</v>
          </cell>
          <cell r="N5853">
            <v>0</v>
          </cell>
          <cell r="P5853" t="str">
            <v>חורה</v>
          </cell>
          <cell r="AR5853" t="str">
            <v>חט"ע</v>
          </cell>
        </row>
        <row r="5854">
          <cell r="B5854">
            <v>28382901</v>
          </cell>
          <cell r="I5854" t="str">
            <v>משרד</v>
          </cell>
          <cell r="M5854" t="str">
            <v>ביר הדאג'</v>
          </cell>
          <cell r="N5854">
            <v>0</v>
          </cell>
          <cell r="P5854" t="str">
            <v>נווה מדבר</v>
          </cell>
          <cell r="AR5854" t="str">
            <v>גנ"י</v>
          </cell>
        </row>
        <row r="5855">
          <cell r="B5855">
            <v>28382992</v>
          </cell>
          <cell r="I5855" t="str">
            <v>בעלות</v>
          </cell>
          <cell r="M5855" t="str">
            <v>תל שבע</v>
          </cell>
          <cell r="N5855">
            <v>0</v>
          </cell>
          <cell r="P5855" t="str">
            <v>תל שבע</v>
          </cell>
          <cell r="AR5855" t="str">
            <v>חט"ע</v>
          </cell>
        </row>
        <row r="5856">
          <cell r="B5856">
            <v>28383016</v>
          </cell>
          <cell r="I5856" t="str">
            <v>משרד</v>
          </cell>
          <cell r="M5856" t="str">
            <v>תל שבע</v>
          </cell>
          <cell r="N5856">
            <v>0</v>
          </cell>
          <cell r="P5856" t="str">
            <v>תל שבע</v>
          </cell>
          <cell r="AR5856" t="str">
            <v>יסודי</v>
          </cell>
        </row>
        <row r="5857">
          <cell r="B5857">
            <v>28383404</v>
          </cell>
          <cell r="I5857" t="str">
            <v>משרד</v>
          </cell>
          <cell r="M5857" t="str">
            <v>לקיה</v>
          </cell>
          <cell r="N5857">
            <v>0</v>
          </cell>
          <cell r="P5857" t="str">
            <v>לקיה</v>
          </cell>
          <cell r="AR5857" t="str">
            <v>גנ"י</v>
          </cell>
        </row>
        <row r="5858">
          <cell r="B5858">
            <v>28384303</v>
          </cell>
          <cell r="I5858" t="str">
            <v>משרד</v>
          </cell>
          <cell r="M5858" t="str">
            <v>שגב-שלום</v>
          </cell>
          <cell r="N5858">
            <v>0</v>
          </cell>
          <cell r="P5858" t="str">
            <v>שגב שלום</v>
          </cell>
          <cell r="AR5858" t="str">
            <v>יסודי</v>
          </cell>
        </row>
        <row r="5859">
          <cell r="B5859">
            <v>28384386</v>
          </cell>
          <cell r="I5859" t="str">
            <v>משרד</v>
          </cell>
          <cell r="M5859" t="str">
            <v>רהט</v>
          </cell>
          <cell r="N5859">
            <v>0</v>
          </cell>
          <cell r="P5859" t="str">
            <v>רהט</v>
          </cell>
          <cell r="AR5859" t="str">
            <v>יסודי</v>
          </cell>
        </row>
        <row r="5860">
          <cell r="B5860">
            <v>28384477</v>
          </cell>
          <cell r="I5860" t="str">
            <v>משרד</v>
          </cell>
          <cell r="M5860" t="str">
            <v>חורה</v>
          </cell>
          <cell r="N5860">
            <v>0</v>
          </cell>
          <cell r="P5860" t="str">
            <v>חורה</v>
          </cell>
          <cell r="AR5860" t="str">
            <v>יסודי</v>
          </cell>
        </row>
        <row r="5861">
          <cell r="B5861">
            <v>28384857</v>
          </cell>
          <cell r="I5861" t="str">
            <v>בעלות</v>
          </cell>
          <cell r="M5861" t="str">
            <v>רהט</v>
          </cell>
          <cell r="N5861">
            <v>0</v>
          </cell>
          <cell r="P5861" t="str">
            <v>רהט</v>
          </cell>
          <cell r="AR5861" t="str">
            <v>חט"ע</v>
          </cell>
        </row>
        <row r="5862">
          <cell r="B5862">
            <v>28402238</v>
          </cell>
          <cell r="I5862" t="str">
            <v>משרד</v>
          </cell>
          <cell r="M5862" t="str">
            <v>נתיבות</v>
          </cell>
          <cell r="N5862">
            <v>0</v>
          </cell>
          <cell r="P5862" t="str">
            <v>נתיבות</v>
          </cell>
          <cell r="AR5862" t="str">
            <v>יסודי</v>
          </cell>
        </row>
        <row r="5863">
          <cell r="B5863">
            <v>28422392</v>
          </cell>
          <cell r="I5863" t="str">
            <v>משרד</v>
          </cell>
          <cell r="M5863" t="str">
            <v>אילת</v>
          </cell>
          <cell r="N5863">
            <v>0</v>
          </cell>
          <cell r="P5863" t="str">
            <v>אילת</v>
          </cell>
          <cell r="AR5863" t="str">
            <v>יסודי</v>
          </cell>
        </row>
        <row r="5864">
          <cell r="B5864">
            <v>28427292</v>
          </cell>
          <cell r="I5864" t="str">
            <v>משרד</v>
          </cell>
          <cell r="M5864"/>
          <cell r="N5864">
            <v>0</v>
          </cell>
          <cell r="P5864" t="str">
            <v>באר שבע</v>
          </cell>
          <cell r="AR5864" t="str">
            <v>חט"ב</v>
          </cell>
        </row>
        <row r="5865">
          <cell r="B5865">
            <v>28427292</v>
          </cell>
          <cell r="I5865" t="str">
            <v>משרד</v>
          </cell>
          <cell r="M5865" t="str">
            <v>אשדוד</v>
          </cell>
          <cell r="N5865">
            <v>0</v>
          </cell>
          <cell r="P5865" t="str">
            <v>אשדוד</v>
          </cell>
          <cell r="AR5865" t="str">
            <v>חט"ב</v>
          </cell>
        </row>
        <row r="5866">
          <cell r="B5866">
            <v>28427292</v>
          </cell>
          <cell r="I5866" t="str">
            <v>משרד</v>
          </cell>
          <cell r="M5866" t="str">
            <v>אשדוד</v>
          </cell>
          <cell r="N5866">
            <v>0</v>
          </cell>
          <cell r="P5866" t="str">
            <v>אשדוד</v>
          </cell>
          <cell r="AR5866" t="str">
            <v>חט"ע</v>
          </cell>
        </row>
        <row r="5867">
          <cell r="B5867">
            <v>28432581</v>
          </cell>
          <cell r="I5867" t="str">
            <v>משרד</v>
          </cell>
          <cell r="M5867" t="str">
            <v>אשדוד</v>
          </cell>
          <cell r="N5867">
            <v>0</v>
          </cell>
          <cell r="P5867" t="str">
            <v>אשדוד</v>
          </cell>
          <cell r="AR5867" t="str">
            <v>יסודי</v>
          </cell>
        </row>
        <row r="5868">
          <cell r="B5868">
            <v>28434660</v>
          </cell>
          <cell r="I5868" t="str">
            <v>בעלות</v>
          </cell>
          <cell r="M5868" t="str">
            <v>אשדוד</v>
          </cell>
          <cell r="N5868">
            <v>0</v>
          </cell>
          <cell r="P5868" t="str">
            <v>אשדוד</v>
          </cell>
          <cell r="AR5868" t="str">
            <v>חט"ע</v>
          </cell>
        </row>
        <row r="5869">
          <cell r="B5869">
            <v>28441657</v>
          </cell>
          <cell r="I5869" t="str">
            <v>משרד</v>
          </cell>
          <cell r="M5869" t="str">
            <v>אשדוד</v>
          </cell>
          <cell r="N5869">
            <v>0</v>
          </cell>
          <cell r="P5869" t="str">
            <v>אשדוד</v>
          </cell>
          <cell r="AR5869" t="str">
            <v>יסודי</v>
          </cell>
        </row>
        <row r="5870">
          <cell r="B5870">
            <v>28443703</v>
          </cell>
          <cell r="I5870" t="str">
            <v>משרד</v>
          </cell>
          <cell r="M5870" t="str">
            <v>אשדוד</v>
          </cell>
          <cell r="N5870">
            <v>0</v>
          </cell>
          <cell r="P5870" t="str">
            <v>אשדוד</v>
          </cell>
          <cell r="AR5870" t="str">
            <v>יסודי</v>
          </cell>
        </row>
        <row r="5871">
          <cell r="B5871">
            <v>28443703</v>
          </cell>
          <cell r="I5871" t="str">
            <v>משרד</v>
          </cell>
          <cell r="M5871" t="str">
            <v>אשדוד</v>
          </cell>
          <cell r="N5871">
            <v>0</v>
          </cell>
          <cell r="P5871" t="str">
            <v>אשדוד</v>
          </cell>
          <cell r="AR5871" t="str">
            <v>יסודי</v>
          </cell>
        </row>
        <row r="5872">
          <cell r="B5872">
            <v>28444248</v>
          </cell>
          <cell r="I5872" t="str">
            <v>משרד</v>
          </cell>
          <cell r="M5872" t="str">
            <v>אשקלון</v>
          </cell>
          <cell r="N5872">
            <v>0</v>
          </cell>
          <cell r="P5872" t="str">
            <v>אשקלון</v>
          </cell>
          <cell r="AR5872" t="str">
            <v>יסודי</v>
          </cell>
        </row>
        <row r="5873">
          <cell r="B5873">
            <v>28449403</v>
          </cell>
          <cell r="I5873" t="str">
            <v>משרד</v>
          </cell>
          <cell r="M5873" t="str">
            <v>אשקלון</v>
          </cell>
          <cell r="N5873">
            <v>0</v>
          </cell>
          <cell r="P5873" t="str">
            <v>אשקלון</v>
          </cell>
          <cell r="AR5873" t="str">
            <v>חט"ב</v>
          </cell>
        </row>
        <row r="5874">
          <cell r="B5874">
            <v>28450237</v>
          </cell>
          <cell r="I5874" t="str">
            <v>משרד</v>
          </cell>
          <cell r="M5874" t="str">
            <v>אשדוד</v>
          </cell>
          <cell r="N5874">
            <v>0</v>
          </cell>
          <cell r="P5874" t="str">
            <v>אשדוד</v>
          </cell>
          <cell r="AR5874" t="str">
            <v>חט"ב</v>
          </cell>
        </row>
        <row r="5875">
          <cell r="B5875">
            <v>28450237</v>
          </cell>
          <cell r="I5875" t="str">
            <v>משרד</v>
          </cell>
          <cell r="M5875" t="str">
            <v>אשדוד</v>
          </cell>
          <cell r="N5875">
            <v>0</v>
          </cell>
          <cell r="P5875" t="str">
            <v>אשדוד</v>
          </cell>
          <cell r="AR5875" t="str">
            <v>חט"ע</v>
          </cell>
        </row>
        <row r="5876">
          <cell r="B5876">
            <v>28450245</v>
          </cell>
          <cell r="I5876" t="str">
            <v>משרד</v>
          </cell>
          <cell r="M5876" t="str">
            <v>קרית מלאכי</v>
          </cell>
          <cell r="N5876">
            <v>0</v>
          </cell>
          <cell r="P5876" t="str">
            <v>קרית מלאכי</v>
          </cell>
          <cell r="AR5876" t="str">
            <v>גנ"י</v>
          </cell>
        </row>
        <row r="5877">
          <cell r="B5877">
            <v>28450245</v>
          </cell>
          <cell r="I5877" t="str">
            <v>משרד</v>
          </cell>
          <cell r="M5877" t="str">
            <v>קרית מלאכי</v>
          </cell>
          <cell r="N5877">
            <v>0</v>
          </cell>
          <cell r="P5877" t="str">
            <v>קרית מלאכי</v>
          </cell>
          <cell r="AR5877" t="str">
            <v>גנ"י</v>
          </cell>
        </row>
        <row r="5878">
          <cell r="B5878">
            <v>28450245</v>
          </cell>
          <cell r="I5878" t="str">
            <v>משרד</v>
          </cell>
          <cell r="M5878" t="str">
            <v>קרית מלאכי</v>
          </cell>
          <cell r="N5878">
            <v>0</v>
          </cell>
          <cell r="P5878" t="str">
            <v>קרית מלאכי</v>
          </cell>
          <cell r="AR5878" t="str">
            <v>גנ"י</v>
          </cell>
        </row>
        <row r="5879">
          <cell r="B5879">
            <v>28450245</v>
          </cell>
          <cell r="I5879" t="str">
            <v>משרד</v>
          </cell>
          <cell r="M5879" t="str">
            <v>קרית מלאכי</v>
          </cell>
          <cell r="N5879">
            <v>0</v>
          </cell>
          <cell r="P5879" t="str">
            <v>קרית מלאכי</v>
          </cell>
          <cell r="AR5879" t="str">
            <v>גנ"י</v>
          </cell>
        </row>
        <row r="5880">
          <cell r="B5880">
            <v>28450435</v>
          </cell>
          <cell r="I5880" t="str">
            <v>משרד</v>
          </cell>
          <cell r="M5880" t="str">
            <v>אשדוד</v>
          </cell>
          <cell r="N5880">
            <v>0</v>
          </cell>
          <cell r="P5880" t="str">
            <v>אשדוד</v>
          </cell>
          <cell r="AR5880" t="str">
            <v>יסודי</v>
          </cell>
        </row>
        <row r="5881">
          <cell r="B5881">
            <v>28451821</v>
          </cell>
          <cell r="I5881" t="str">
            <v>משרד</v>
          </cell>
          <cell r="M5881" t="str">
            <v>אשדוד</v>
          </cell>
          <cell r="N5881">
            <v>0</v>
          </cell>
          <cell r="P5881" t="str">
            <v>אשדוד</v>
          </cell>
          <cell r="AR5881" t="str">
            <v>יסודי</v>
          </cell>
        </row>
        <row r="5882">
          <cell r="B5882">
            <v>28452811</v>
          </cell>
          <cell r="I5882" t="str">
            <v>משרד</v>
          </cell>
          <cell r="M5882" t="str">
            <v>אשדוד</v>
          </cell>
          <cell r="N5882">
            <v>0</v>
          </cell>
          <cell r="P5882" t="str">
            <v>אשדוד</v>
          </cell>
          <cell r="AR5882" t="str">
            <v>חט"ב</v>
          </cell>
        </row>
        <row r="5883">
          <cell r="B5883">
            <v>28452811</v>
          </cell>
          <cell r="I5883" t="str">
            <v>משרד</v>
          </cell>
          <cell r="M5883" t="str">
            <v>אשדוד</v>
          </cell>
          <cell r="N5883">
            <v>0</v>
          </cell>
          <cell r="P5883" t="str">
            <v>אשדוד</v>
          </cell>
          <cell r="AR5883" t="str">
            <v>חט"ע</v>
          </cell>
        </row>
        <row r="5884">
          <cell r="B5884">
            <v>28453108</v>
          </cell>
          <cell r="I5884" t="str">
            <v>משרד</v>
          </cell>
          <cell r="M5884" t="str">
            <v>אשקלון</v>
          </cell>
          <cell r="N5884">
            <v>0</v>
          </cell>
          <cell r="P5884" t="str">
            <v>אשקלון</v>
          </cell>
          <cell r="AR5884" t="str">
            <v>חט"ב</v>
          </cell>
        </row>
        <row r="5885">
          <cell r="B5885">
            <v>28453108</v>
          </cell>
          <cell r="I5885" t="str">
            <v>משרד</v>
          </cell>
          <cell r="M5885" t="str">
            <v>אשקלון</v>
          </cell>
          <cell r="N5885">
            <v>0</v>
          </cell>
          <cell r="P5885" t="str">
            <v>אשקלון</v>
          </cell>
          <cell r="AR5885" t="str">
            <v>חט"ע</v>
          </cell>
        </row>
        <row r="5886">
          <cell r="B5886">
            <v>28453306</v>
          </cell>
          <cell r="I5886" t="str">
            <v>משרד</v>
          </cell>
          <cell r="M5886" t="str">
            <v>אשדוד</v>
          </cell>
          <cell r="N5886">
            <v>0</v>
          </cell>
          <cell r="P5886" t="str">
            <v>אשדוד</v>
          </cell>
          <cell r="AR5886" t="str">
            <v>יסודי</v>
          </cell>
        </row>
        <row r="5887">
          <cell r="B5887">
            <v>28453587</v>
          </cell>
          <cell r="I5887" t="str">
            <v>משרד</v>
          </cell>
          <cell r="M5887" t="str">
            <v>כנות</v>
          </cell>
          <cell r="N5887">
            <v>0</v>
          </cell>
          <cell r="P5887" t="str">
            <v>באר טוביה</v>
          </cell>
          <cell r="AR5887" t="str">
            <v>יסודי</v>
          </cell>
        </row>
        <row r="5888">
          <cell r="B5888">
            <v>28453777</v>
          </cell>
          <cell r="I5888" t="str">
            <v>בעלות</v>
          </cell>
          <cell r="M5888" t="str">
            <v>קרית גת</v>
          </cell>
          <cell r="N5888">
            <v>0</v>
          </cell>
          <cell r="P5888" t="str">
            <v>קרית גת</v>
          </cell>
          <cell r="AR5888" t="str">
            <v>חט"ע</v>
          </cell>
        </row>
        <row r="5889">
          <cell r="B5889">
            <v>28453777</v>
          </cell>
          <cell r="I5889" t="str">
            <v>בעלות</v>
          </cell>
          <cell r="M5889" t="str">
            <v>אשדוד</v>
          </cell>
          <cell r="N5889">
            <v>0</v>
          </cell>
          <cell r="P5889" t="str">
            <v>אשדוד</v>
          </cell>
          <cell r="AR5889" t="str">
            <v>חט"ע</v>
          </cell>
        </row>
        <row r="5890">
          <cell r="B5890">
            <v>28453777</v>
          </cell>
          <cell r="I5890" t="str">
            <v>בעלות</v>
          </cell>
          <cell r="M5890" t="str">
            <v>אשדוד</v>
          </cell>
          <cell r="N5890">
            <v>0</v>
          </cell>
          <cell r="P5890" t="str">
            <v>אשדוד</v>
          </cell>
          <cell r="AR5890" t="str">
            <v>חט"ע</v>
          </cell>
        </row>
        <row r="5891">
          <cell r="B5891">
            <v>28455350</v>
          </cell>
          <cell r="I5891" t="str">
            <v>משרד</v>
          </cell>
          <cell r="M5891" t="str">
            <v>קרית גת</v>
          </cell>
          <cell r="N5891">
            <v>0</v>
          </cell>
          <cell r="P5891" t="str">
            <v>קרית גת</v>
          </cell>
          <cell r="AR5891" t="str">
            <v>חט"ב</v>
          </cell>
        </row>
        <row r="5892">
          <cell r="B5892">
            <v>28455483</v>
          </cell>
          <cell r="I5892" t="str">
            <v>משרד</v>
          </cell>
          <cell r="M5892" t="str">
            <v>אשדוד</v>
          </cell>
          <cell r="N5892">
            <v>0</v>
          </cell>
          <cell r="P5892" t="str">
            <v>אשדוד</v>
          </cell>
          <cell r="AR5892" t="str">
            <v>יסודי</v>
          </cell>
        </row>
        <row r="5893">
          <cell r="B5893">
            <v>28455731</v>
          </cell>
          <cell r="I5893" t="str">
            <v>משרד</v>
          </cell>
          <cell r="M5893" t="str">
            <v>בני דקלים</v>
          </cell>
          <cell r="N5893">
            <v>0</v>
          </cell>
          <cell r="P5893" t="str">
            <v>לכיש</v>
          </cell>
          <cell r="AR5893" t="str">
            <v>יסודי</v>
          </cell>
        </row>
        <row r="5894">
          <cell r="B5894">
            <v>28455939</v>
          </cell>
          <cell r="I5894" t="str">
            <v>משרד</v>
          </cell>
          <cell r="M5894" t="str">
            <v>אשדוד</v>
          </cell>
          <cell r="N5894">
            <v>0</v>
          </cell>
          <cell r="P5894" t="str">
            <v>אשדוד</v>
          </cell>
          <cell r="AR5894" t="str">
            <v>יסודי</v>
          </cell>
        </row>
        <row r="5895">
          <cell r="B5895">
            <v>28456143</v>
          </cell>
          <cell r="I5895" t="str">
            <v>משרד</v>
          </cell>
          <cell r="M5895" t="str">
            <v>אשדוד</v>
          </cell>
          <cell r="N5895">
            <v>0</v>
          </cell>
          <cell r="P5895" t="str">
            <v>אשדוד</v>
          </cell>
          <cell r="AR5895" t="str">
            <v>חט"ב</v>
          </cell>
        </row>
        <row r="5896">
          <cell r="B5896">
            <v>28456143</v>
          </cell>
          <cell r="I5896" t="str">
            <v>משרד</v>
          </cell>
          <cell r="M5896" t="str">
            <v>אשדוד</v>
          </cell>
          <cell r="N5896">
            <v>0</v>
          </cell>
          <cell r="P5896" t="str">
            <v>אשדוד</v>
          </cell>
          <cell r="AR5896" t="str">
            <v>חט"ע</v>
          </cell>
        </row>
        <row r="5897">
          <cell r="B5897">
            <v>28457968</v>
          </cell>
          <cell r="I5897" t="str">
            <v>משרד</v>
          </cell>
          <cell r="M5897" t="str">
            <v>אשדוד</v>
          </cell>
          <cell r="N5897">
            <v>0</v>
          </cell>
          <cell r="P5897" t="str">
            <v>אשדוד</v>
          </cell>
          <cell r="AR5897" t="str">
            <v>יסודי</v>
          </cell>
        </row>
        <row r="5898">
          <cell r="B5898">
            <v>28458321</v>
          </cell>
          <cell r="I5898" t="str">
            <v>משרד</v>
          </cell>
          <cell r="M5898" t="str">
            <v>מיתר</v>
          </cell>
          <cell r="N5898">
            <v>0</v>
          </cell>
          <cell r="P5898" t="str">
            <v>מיתר</v>
          </cell>
          <cell r="AR5898" t="str">
            <v>חט"ב</v>
          </cell>
        </row>
        <row r="5899">
          <cell r="B5899">
            <v>28459352</v>
          </cell>
          <cell r="I5899" t="str">
            <v>משרד</v>
          </cell>
          <cell r="M5899" t="str">
            <v>אשדוד</v>
          </cell>
          <cell r="N5899">
            <v>0</v>
          </cell>
          <cell r="P5899" t="str">
            <v>אשדוד</v>
          </cell>
          <cell r="AR5899" t="str">
            <v>חט"ב</v>
          </cell>
        </row>
        <row r="5900">
          <cell r="B5900">
            <v>28459352</v>
          </cell>
          <cell r="I5900" t="str">
            <v>משרד</v>
          </cell>
          <cell r="M5900" t="str">
            <v>אשדוד</v>
          </cell>
          <cell r="N5900">
            <v>0</v>
          </cell>
          <cell r="P5900" t="str">
            <v>אשדוד</v>
          </cell>
          <cell r="AR5900" t="str">
            <v>חט"ע</v>
          </cell>
        </row>
        <row r="5901">
          <cell r="B5901">
            <v>28459410</v>
          </cell>
          <cell r="I5901" t="str">
            <v>משרד</v>
          </cell>
          <cell r="M5901" t="str">
            <v>אשקלון</v>
          </cell>
          <cell r="N5901">
            <v>0</v>
          </cell>
          <cell r="P5901" t="str">
            <v>אשקלון</v>
          </cell>
          <cell r="AR5901" t="str">
            <v>יסודי</v>
          </cell>
        </row>
        <row r="5902">
          <cell r="B5902">
            <v>28459410</v>
          </cell>
          <cell r="I5902" t="str">
            <v>משרד</v>
          </cell>
          <cell r="M5902"/>
          <cell r="N5902">
            <v>0</v>
          </cell>
          <cell r="P5902" t="str">
            <v>באר שבע</v>
          </cell>
          <cell r="AR5902" t="str">
            <v>יסודי</v>
          </cell>
        </row>
        <row r="5903">
          <cell r="B5903">
            <v>28460293</v>
          </cell>
          <cell r="I5903" t="str">
            <v>משרד</v>
          </cell>
          <cell r="M5903" t="str">
            <v>אופקים</v>
          </cell>
          <cell r="N5903">
            <v>0</v>
          </cell>
          <cell r="P5903" t="str">
            <v>אופקים</v>
          </cell>
          <cell r="AR5903" t="str">
            <v>גנ"י</v>
          </cell>
        </row>
        <row r="5904">
          <cell r="B5904">
            <v>28460517</v>
          </cell>
          <cell r="I5904" t="str">
            <v>משרד</v>
          </cell>
          <cell r="M5904" t="str">
            <v>אשקלון</v>
          </cell>
          <cell r="N5904">
            <v>0</v>
          </cell>
          <cell r="P5904" t="str">
            <v>אשקלון</v>
          </cell>
          <cell r="AR5904" t="str">
            <v>חט"ב</v>
          </cell>
        </row>
        <row r="5905">
          <cell r="B5905">
            <v>28460517</v>
          </cell>
          <cell r="I5905" t="str">
            <v>משרד</v>
          </cell>
          <cell r="M5905" t="str">
            <v>אשקלון</v>
          </cell>
          <cell r="N5905">
            <v>0</v>
          </cell>
          <cell r="P5905" t="str">
            <v>אשקלון</v>
          </cell>
          <cell r="AR5905" t="str">
            <v>חט"ע</v>
          </cell>
        </row>
        <row r="5906">
          <cell r="B5906">
            <v>28460814</v>
          </cell>
          <cell r="I5906" t="str">
            <v>משרד</v>
          </cell>
          <cell r="M5906" t="str">
            <v>באר שבע</v>
          </cell>
          <cell r="N5906">
            <v>0</v>
          </cell>
          <cell r="P5906" t="str">
            <v>באר שבע</v>
          </cell>
          <cell r="AR5906" t="str">
            <v>יסודי</v>
          </cell>
        </row>
        <row r="5907">
          <cell r="B5907">
            <v>28460814</v>
          </cell>
          <cell r="I5907" t="str">
            <v>משרד</v>
          </cell>
          <cell r="M5907" t="str">
            <v>באר שבע</v>
          </cell>
          <cell r="N5907">
            <v>0</v>
          </cell>
          <cell r="P5907" t="str">
            <v>באר שבע</v>
          </cell>
          <cell r="AR5907" t="str">
            <v>חט"ב</v>
          </cell>
        </row>
        <row r="5908">
          <cell r="B5908">
            <v>28460848</v>
          </cell>
          <cell r="I5908" t="str">
            <v>משרד</v>
          </cell>
          <cell r="M5908" t="str">
            <v>דימונה</v>
          </cell>
          <cell r="N5908">
            <v>0</v>
          </cell>
          <cell r="P5908" t="str">
            <v>דימונה</v>
          </cell>
          <cell r="AR5908" t="str">
            <v>יסודי</v>
          </cell>
        </row>
        <row r="5909">
          <cell r="B5909">
            <v>28460996</v>
          </cell>
          <cell r="I5909" t="str">
            <v>משרד</v>
          </cell>
          <cell r="M5909" t="str">
            <v>אופקים</v>
          </cell>
          <cell r="N5909">
            <v>0</v>
          </cell>
          <cell r="P5909" t="str">
            <v>אופקים</v>
          </cell>
          <cell r="AR5909" t="str">
            <v>יסודי</v>
          </cell>
        </row>
        <row r="5910">
          <cell r="B5910">
            <v>28461135</v>
          </cell>
          <cell r="I5910" t="str">
            <v>בעלות</v>
          </cell>
          <cell r="M5910" t="str">
            <v>באר שבע</v>
          </cell>
          <cell r="N5910">
            <v>0</v>
          </cell>
          <cell r="P5910" t="str">
            <v>באר שבע</v>
          </cell>
          <cell r="AR5910" t="str">
            <v>חט"ע</v>
          </cell>
        </row>
        <row r="5911">
          <cell r="B5911">
            <v>28461283</v>
          </cell>
          <cell r="I5911" t="str">
            <v>משרד</v>
          </cell>
          <cell r="M5911" t="str">
            <v>דימונה</v>
          </cell>
          <cell r="N5911">
            <v>0</v>
          </cell>
          <cell r="P5911" t="str">
            <v>דימונה</v>
          </cell>
          <cell r="AR5911" t="str">
            <v>חט"ב</v>
          </cell>
        </row>
        <row r="5912">
          <cell r="B5912">
            <v>28461671</v>
          </cell>
          <cell r="I5912" t="str">
            <v>בעלות</v>
          </cell>
          <cell r="M5912" t="str">
            <v>נתיבות</v>
          </cell>
          <cell r="N5912">
            <v>0</v>
          </cell>
          <cell r="P5912" t="str">
            <v>נתיבות</v>
          </cell>
          <cell r="AR5912" t="str">
            <v>חט"ע</v>
          </cell>
        </row>
        <row r="5913">
          <cell r="B5913">
            <v>28462265</v>
          </cell>
          <cell r="I5913" t="str">
            <v>משרד</v>
          </cell>
          <cell r="M5913" t="str">
            <v>קרית גת</v>
          </cell>
          <cell r="N5913">
            <v>0</v>
          </cell>
          <cell r="P5913" t="str">
            <v>קרית גת</v>
          </cell>
          <cell r="AR5913" t="str">
            <v>חט"ב</v>
          </cell>
        </row>
        <row r="5914">
          <cell r="B5914">
            <v>28462588</v>
          </cell>
          <cell r="I5914" t="str">
            <v>משרד</v>
          </cell>
          <cell r="M5914" t="str">
            <v>באר שבע</v>
          </cell>
          <cell r="N5914">
            <v>0</v>
          </cell>
          <cell r="P5914" t="str">
            <v>באר שבע</v>
          </cell>
          <cell r="AR5914" t="str">
            <v>חט"ב</v>
          </cell>
        </row>
        <row r="5915">
          <cell r="B5915">
            <v>28462588</v>
          </cell>
          <cell r="I5915" t="str">
            <v>משרד</v>
          </cell>
          <cell r="M5915" t="str">
            <v>באר שבע</v>
          </cell>
          <cell r="N5915">
            <v>0</v>
          </cell>
          <cell r="P5915" t="str">
            <v>באר שבע</v>
          </cell>
          <cell r="AR5915" t="str">
            <v>חט"ע</v>
          </cell>
        </row>
        <row r="5916">
          <cell r="B5916">
            <v>28462646</v>
          </cell>
          <cell r="I5916" t="str">
            <v>בעלות</v>
          </cell>
          <cell r="M5916" t="str">
            <v>באר שבע</v>
          </cell>
          <cell r="N5916">
            <v>0</v>
          </cell>
          <cell r="P5916" t="str">
            <v>באר שבע</v>
          </cell>
          <cell r="AR5916" t="str">
            <v>חט"ע</v>
          </cell>
        </row>
        <row r="5917">
          <cell r="B5917">
            <v>28462646</v>
          </cell>
          <cell r="I5917" t="str">
            <v>משרד</v>
          </cell>
          <cell r="M5917" t="str">
            <v>באר שבע</v>
          </cell>
          <cell r="N5917">
            <v>0</v>
          </cell>
          <cell r="P5917" t="str">
            <v>באר שבע</v>
          </cell>
          <cell r="AR5917" t="str">
            <v>חט"ב</v>
          </cell>
        </row>
        <row r="5918">
          <cell r="B5918">
            <v>28462695</v>
          </cell>
          <cell r="I5918" t="str">
            <v>משרד</v>
          </cell>
          <cell r="M5918" t="str">
            <v>דימונה</v>
          </cell>
          <cell r="N5918">
            <v>0</v>
          </cell>
          <cell r="P5918" t="str">
            <v>דימונה</v>
          </cell>
          <cell r="AR5918" t="str">
            <v>חט"ב</v>
          </cell>
        </row>
        <row r="5919">
          <cell r="B5919">
            <v>28462695</v>
          </cell>
          <cell r="I5919" t="str">
            <v>משרד</v>
          </cell>
          <cell r="M5919" t="str">
            <v>דימונה</v>
          </cell>
          <cell r="N5919">
            <v>0</v>
          </cell>
          <cell r="P5919" t="str">
            <v>דימונה</v>
          </cell>
          <cell r="AR5919" t="str">
            <v>חט"ב</v>
          </cell>
        </row>
        <row r="5920">
          <cell r="B5920">
            <v>28462695</v>
          </cell>
          <cell r="I5920" t="str">
            <v>משרד</v>
          </cell>
          <cell r="M5920" t="str">
            <v>דימונה</v>
          </cell>
          <cell r="N5920">
            <v>0</v>
          </cell>
          <cell r="P5920" t="str">
            <v>דימונה</v>
          </cell>
          <cell r="AR5920" t="str">
            <v>חט"ע</v>
          </cell>
        </row>
        <row r="5921">
          <cell r="B5921">
            <v>28462695</v>
          </cell>
          <cell r="I5921" t="str">
            <v>משרד</v>
          </cell>
          <cell r="M5921" t="str">
            <v>דימונה</v>
          </cell>
          <cell r="N5921">
            <v>0</v>
          </cell>
          <cell r="P5921" t="str">
            <v>דימונה</v>
          </cell>
          <cell r="AR5921" t="str">
            <v>חט"ע</v>
          </cell>
        </row>
        <row r="5922">
          <cell r="B5922">
            <v>28462695</v>
          </cell>
          <cell r="I5922" t="str">
            <v>משרד</v>
          </cell>
          <cell r="M5922" t="str">
            <v>דימונה</v>
          </cell>
          <cell r="N5922">
            <v>0</v>
          </cell>
          <cell r="P5922" t="str">
            <v>דימונה</v>
          </cell>
          <cell r="AR5922" t="str">
            <v>יסודי</v>
          </cell>
        </row>
        <row r="5923">
          <cell r="B5923">
            <v>28462695</v>
          </cell>
          <cell r="I5923" t="str">
            <v>משרד</v>
          </cell>
          <cell r="M5923" t="str">
            <v>דימונה</v>
          </cell>
          <cell r="N5923">
            <v>0</v>
          </cell>
          <cell r="P5923" t="str">
            <v>דימונה</v>
          </cell>
          <cell r="AR5923" t="str">
            <v>יסודי</v>
          </cell>
        </row>
        <row r="5924">
          <cell r="B5924">
            <v>28463131</v>
          </cell>
          <cell r="I5924" t="str">
            <v>משרד</v>
          </cell>
          <cell r="M5924" t="str">
            <v>דימונה</v>
          </cell>
          <cell r="N5924">
            <v>0</v>
          </cell>
          <cell r="P5924" t="str">
            <v>דימונה</v>
          </cell>
          <cell r="AR5924" t="str">
            <v>חט"ב</v>
          </cell>
        </row>
        <row r="5925">
          <cell r="B5925">
            <v>28463347</v>
          </cell>
          <cell r="I5925" t="str">
            <v>משרד</v>
          </cell>
          <cell r="M5925" t="str">
            <v>דימונה</v>
          </cell>
          <cell r="N5925">
            <v>0</v>
          </cell>
          <cell r="P5925" t="str">
            <v>דימונה</v>
          </cell>
          <cell r="AR5925" t="str">
            <v>יסודי</v>
          </cell>
        </row>
        <row r="5926">
          <cell r="B5926">
            <v>28463677</v>
          </cell>
          <cell r="I5926" t="str">
            <v>משרד</v>
          </cell>
          <cell r="M5926" t="str">
            <v>באר שבע</v>
          </cell>
          <cell r="N5926">
            <v>0</v>
          </cell>
          <cell r="P5926" t="str">
            <v>באר שבע</v>
          </cell>
          <cell r="AR5926" t="str">
            <v>חט"ב</v>
          </cell>
        </row>
        <row r="5927">
          <cell r="B5927">
            <v>28463727</v>
          </cell>
          <cell r="I5927" t="str">
            <v>משרד</v>
          </cell>
          <cell r="M5927" t="str">
            <v>באר שבע</v>
          </cell>
          <cell r="N5927">
            <v>0</v>
          </cell>
          <cell r="P5927" t="str">
            <v>באר שבע</v>
          </cell>
          <cell r="AR5927" t="str">
            <v>יסודי</v>
          </cell>
        </row>
        <row r="5928">
          <cell r="B5928">
            <v>28464295</v>
          </cell>
          <cell r="I5928" t="str">
            <v>בעלות</v>
          </cell>
          <cell r="M5928" t="str">
            <v>קרית גת</v>
          </cell>
          <cell r="N5928">
            <v>0</v>
          </cell>
          <cell r="P5928" t="str">
            <v>קרית גת</v>
          </cell>
          <cell r="AR5928" t="str">
            <v>חט"ע</v>
          </cell>
        </row>
        <row r="5929">
          <cell r="B5929">
            <v>28464865</v>
          </cell>
          <cell r="I5929" t="str">
            <v>משרד</v>
          </cell>
          <cell r="M5929" t="str">
            <v>אופקים</v>
          </cell>
          <cell r="N5929">
            <v>0</v>
          </cell>
          <cell r="P5929" t="str">
            <v>אופקים</v>
          </cell>
          <cell r="AR5929" t="str">
            <v>יסודי</v>
          </cell>
        </row>
        <row r="5930">
          <cell r="B5930">
            <v>28464865</v>
          </cell>
          <cell r="I5930" t="str">
            <v>משרד</v>
          </cell>
          <cell r="M5930" t="str">
            <v>אופקים</v>
          </cell>
          <cell r="N5930">
            <v>0</v>
          </cell>
          <cell r="P5930" t="str">
            <v>אופקים</v>
          </cell>
          <cell r="AR5930" t="str">
            <v>יסודי</v>
          </cell>
        </row>
        <row r="5931">
          <cell r="B5931">
            <v>28465102</v>
          </cell>
          <cell r="I5931" t="str">
            <v>משרד</v>
          </cell>
          <cell r="M5931" t="str">
            <v>דימונה</v>
          </cell>
          <cell r="N5931">
            <v>0</v>
          </cell>
          <cell r="P5931" t="str">
            <v>דימונה</v>
          </cell>
          <cell r="AR5931" t="str">
            <v>חט"ב</v>
          </cell>
        </row>
        <row r="5932">
          <cell r="B5932">
            <v>28465524</v>
          </cell>
          <cell r="I5932" t="str">
            <v>משרד</v>
          </cell>
          <cell r="M5932" t="str">
            <v>אשדוד</v>
          </cell>
          <cell r="N5932">
            <v>0</v>
          </cell>
          <cell r="P5932" t="str">
            <v>אשדוד</v>
          </cell>
          <cell r="AR5932" t="str">
            <v>יסודי</v>
          </cell>
        </row>
        <row r="5933">
          <cell r="B5933">
            <v>28465672</v>
          </cell>
          <cell r="I5933" t="str">
            <v>משרד</v>
          </cell>
          <cell r="M5933" t="str">
            <v>שדרות</v>
          </cell>
          <cell r="N5933">
            <v>1</v>
          </cell>
          <cell r="P5933" t="str">
            <v>שדרות</v>
          </cell>
          <cell r="AR5933" t="str">
            <v>יסודי</v>
          </cell>
        </row>
        <row r="5934">
          <cell r="B5934">
            <v>28465672</v>
          </cell>
          <cell r="I5934" t="str">
            <v>משרד</v>
          </cell>
          <cell r="M5934" t="str">
            <v>שדרות</v>
          </cell>
          <cell r="N5934">
            <v>1</v>
          </cell>
          <cell r="P5934" t="str">
            <v>שדרות</v>
          </cell>
          <cell r="AR5934" t="str">
            <v>חט"ב</v>
          </cell>
        </row>
        <row r="5935">
          <cell r="B5935">
            <v>28465789</v>
          </cell>
          <cell r="I5935" t="str">
            <v>משרד</v>
          </cell>
          <cell r="M5935" t="str">
            <v>שדרות</v>
          </cell>
          <cell r="N5935">
            <v>1</v>
          </cell>
          <cell r="P5935" t="str">
            <v>שדרות</v>
          </cell>
          <cell r="AR5935" t="str">
            <v>גנ"י</v>
          </cell>
        </row>
        <row r="5936">
          <cell r="B5936">
            <v>28465813</v>
          </cell>
          <cell r="I5936" t="str">
            <v>משרד</v>
          </cell>
          <cell r="M5936" t="str">
            <v>נתיבות</v>
          </cell>
          <cell r="N5936">
            <v>0</v>
          </cell>
          <cell r="P5936" t="str">
            <v>נתיבות</v>
          </cell>
          <cell r="AR5936" t="str">
            <v>חט"ב</v>
          </cell>
        </row>
        <row r="5937">
          <cell r="B5937">
            <v>28465813</v>
          </cell>
          <cell r="I5937" t="str">
            <v>משרד</v>
          </cell>
          <cell r="M5937" t="str">
            <v>נתיבות</v>
          </cell>
          <cell r="N5937">
            <v>0</v>
          </cell>
          <cell r="P5937" t="str">
            <v>נתיבות</v>
          </cell>
          <cell r="AR5937" t="str">
            <v>חט"ע</v>
          </cell>
        </row>
        <row r="5938">
          <cell r="B5938">
            <v>28465862</v>
          </cell>
          <cell r="I5938" t="str">
            <v>משרד</v>
          </cell>
          <cell r="M5938" t="str">
            <v>באר שבע</v>
          </cell>
          <cell r="N5938">
            <v>0</v>
          </cell>
          <cell r="P5938" t="str">
            <v>באר שבע</v>
          </cell>
          <cell r="AR5938" t="str">
            <v>יסודי</v>
          </cell>
        </row>
        <row r="5939">
          <cell r="B5939">
            <v>28466159</v>
          </cell>
          <cell r="I5939" t="str">
            <v>משרד</v>
          </cell>
          <cell r="M5939" t="str">
            <v>באר שבע</v>
          </cell>
          <cell r="N5939">
            <v>0</v>
          </cell>
          <cell r="P5939" t="str">
            <v>באר שבע</v>
          </cell>
          <cell r="AR5939" t="str">
            <v>יסודי</v>
          </cell>
        </row>
        <row r="5940">
          <cell r="B5940">
            <v>28466167</v>
          </cell>
          <cell r="I5940" t="str">
            <v>משרד</v>
          </cell>
          <cell r="M5940" t="str">
            <v>באר שבע</v>
          </cell>
          <cell r="N5940">
            <v>0</v>
          </cell>
          <cell r="P5940" t="str">
            <v>באר שבע</v>
          </cell>
          <cell r="AR5940" t="str">
            <v>חט"ב</v>
          </cell>
        </row>
        <row r="5941">
          <cell r="B5941">
            <v>28466167</v>
          </cell>
          <cell r="I5941" t="str">
            <v>משרד</v>
          </cell>
          <cell r="M5941" t="str">
            <v>באר שבע</v>
          </cell>
          <cell r="N5941">
            <v>0</v>
          </cell>
          <cell r="P5941" t="str">
            <v>באר שבע</v>
          </cell>
          <cell r="AR5941" t="str">
            <v>חט"ע</v>
          </cell>
        </row>
        <row r="5942">
          <cell r="B5942">
            <v>28466332</v>
          </cell>
          <cell r="I5942" t="str">
            <v>משרד</v>
          </cell>
          <cell r="M5942" t="str">
            <v>באר שבע</v>
          </cell>
          <cell r="N5942">
            <v>0</v>
          </cell>
          <cell r="P5942" t="str">
            <v>באר שבע</v>
          </cell>
          <cell r="AR5942" t="str">
            <v>יסודי</v>
          </cell>
        </row>
        <row r="5943">
          <cell r="B5943">
            <v>28466969</v>
          </cell>
          <cell r="I5943" t="str">
            <v>משרד</v>
          </cell>
          <cell r="M5943" t="str">
            <v>שדרות</v>
          </cell>
          <cell r="N5943">
            <v>1</v>
          </cell>
          <cell r="P5943" t="str">
            <v>שדרות</v>
          </cell>
          <cell r="AR5943" t="str">
            <v>יסודי</v>
          </cell>
        </row>
        <row r="5944">
          <cell r="B5944">
            <v>28467132</v>
          </cell>
          <cell r="I5944" t="str">
            <v>משרד</v>
          </cell>
          <cell r="M5944" t="str">
            <v>אשדוד</v>
          </cell>
          <cell r="N5944">
            <v>0</v>
          </cell>
          <cell r="P5944" t="str">
            <v>אשדוד</v>
          </cell>
          <cell r="AR5944" t="str">
            <v>יסודי</v>
          </cell>
        </row>
        <row r="5945">
          <cell r="B5945">
            <v>28467173</v>
          </cell>
          <cell r="I5945" t="str">
            <v>משרד</v>
          </cell>
          <cell r="M5945" t="str">
            <v>באר שבע</v>
          </cell>
          <cell r="N5945">
            <v>0</v>
          </cell>
          <cell r="P5945" t="str">
            <v>באר שבע</v>
          </cell>
          <cell r="AR5945" t="str">
            <v>חט"ב</v>
          </cell>
        </row>
        <row r="5946">
          <cell r="B5946">
            <v>28467173</v>
          </cell>
          <cell r="I5946" t="str">
            <v>משרד</v>
          </cell>
          <cell r="M5946" t="str">
            <v>דימונה</v>
          </cell>
          <cell r="N5946">
            <v>0</v>
          </cell>
          <cell r="P5946" t="str">
            <v>דימונה</v>
          </cell>
          <cell r="AR5946" t="str">
            <v>חט"ב</v>
          </cell>
        </row>
        <row r="5947">
          <cell r="B5947">
            <v>28467371</v>
          </cell>
          <cell r="I5947" t="str">
            <v>משרד</v>
          </cell>
          <cell r="M5947" t="str">
            <v>דימונה</v>
          </cell>
          <cell r="N5947">
            <v>0</v>
          </cell>
          <cell r="P5947" t="str">
            <v>דימונה</v>
          </cell>
          <cell r="AR5947" t="str">
            <v>יסודי</v>
          </cell>
        </row>
        <row r="5948">
          <cell r="B5948">
            <v>28467546</v>
          </cell>
          <cell r="I5948" t="str">
            <v>משרד</v>
          </cell>
          <cell r="M5948" t="str">
            <v>בית קמה</v>
          </cell>
          <cell r="N5948">
            <v>0</v>
          </cell>
          <cell r="P5948" t="str">
            <v>בני שמעון</v>
          </cell>
          <cell r="AR5948" t="str">
            <v>יסודי</v>
          </cell>
        </row>
        <row r="5949">
          <cell r="B5949">
            <v>28467884</v>
          </cell>
          <cell r="I5949" t="str">
            <v>משרד</v>
          </cell>
          <cell r="M5949" t="str">
            <v>עומר</v>
          </cell>
          <cell r="N5949">
            <v>0</v>
          </cell>
          <cell r="P5949" t="str">
            <v>עומר</v>
          </cell>
          <cell r="AR5949" t="str">
            <v>חט"ב</v>
          </cell>
        </row>
        <row r="5950">
          <cell r="B5950">
            <v>28467884</v>
          </cell>
          <cell r="I5950" t="str">
            <v>משרד</v>
          </cell>
          <cell r="M5950" t="str">
            <v>עומר</v>
          </cell>
          <cell r="N5950">
            <v>0</v>
          </cell>
          <cell r="P5950" t="str">
            <v>עומר</v>
          </cell>
          <cell r="AR5950" t="str">
            <v>חט"ע</v>
          </cell>
        </row>
        <row r="5951">
          <cell r="B5951">
            <v>28467934</v>
          </cell>
          <cell r="I5951" t="str">
            <v>משרד</v>
          </cell>
          <cell r="M5951" t="str">
            <v>באר שבע</v>
          </cell>
          <cell r="N5951">
            <v>0</v>
          </cell>
          <cell r="P5951" t="str">
            <v>באר שבע</v>
          </cell>
          <cell r="AR5951" t="str">
            <v>חט"ב</v>
          </cell>
        </row>
        <row r="5952">
          <cell r="B5952">
            <v>28468429</v>
          </cell>
          <cell r="I5952" t="str">
            <v>משרד</v>
          </cell>
          <cell r="M5952" t="str">
            <v>מעגלים</v>
          </cell>
          <cell r="N5952">
            <v>0</v>
          </cell>
          <cell r="P5952" t="str">
            <v>שדות נגב עזתה</v>
          </cell>
          <cell r="AR5952" t="str">
            <v>יסודי</v>
          </cell>
        </row>
        <row r="5953">
          <cell r="B5953">
            <v>28468684</v>
          </cell>
          <cell r="I5953" t="str">
            <v>משרד</v>
          </cell>
          <cell r="M5953" t="str">
            <v>באר שבע</v>
          </cell>
          <cell r="N5953">
            <v>0</v>
          </cell>
          <cell r="P5953" t="str">
            <v>באר שבע</v>
          </cell>
          <cell r="AR5953" t="str">
            <v>חט"ב</v>
          </cell>
        </row>
        <row r="5954">
          <cell r="B5954">
            <v>28468684</v>
          </cell>
          <cell r="I5954" t="str">
            <v>משרד</v>
          </cell>
          <cell r="M5954" t="str">
            <v>באר שבע</v>
          </cell>
          <cell r="N5954">
            <v>0</v>
          </cell>
          <cell r="P5954" t="str">
            <v>באר שבע</v>
          </cell>
          <cell r="AR5954" t="str">
            <v>חט"ע</v>
          </cell>
        </row>
        <row r="5955">
          <cell r="B5955">
            <v>28469302</v>
          </cell>
          <cell r="I5955" t="str">
            <v>משרד</v>
          </cell>
          <cell r="M5955" t="str">
            <v>באר שבע</v>
          </cell>
          <cell r="N5955">
            <v>0</v>
          </cell>
          <cell r="P5955" t="str">
            <v>באר שבע</v>
          </cell>
          <cell r="AR5955" t="str">
            <v>חט"ב</v>
          </cell>
        </row>
        <row r="5956">
          <cell r="B5956">
            <v>28469302</v>
          </cell>
          <cell r="I5956" t="str">
            <v>משרד</v>
          </cell>
          <cell r="M5956" t="str">
            <v>באר שבע</v>
          </cell>
          <cell r="N5956">
            <v>0</v>
          </cell>
          <cell r="P5956" t="str">
            <v>באר שבע</v>
          </cell>
          <cell r="AR5956" t="str">
            <v>חט"ע</v>
          </cell>
        </row>
        <row r="5957">
          <cell r="B5957">
            <v>28469310</v>
          </cell>
          <cell r="I5957" t="str">
            <v>משרד</v>
          </cell>
          <cell r="M5957" t="str">
            <v>נתיבות</v>
          </cell>
          <cell r="N5957">
            <v>0</v>
          </cell>
          <cell r="P5957" t="str">
            <v>נתיבות</v>
          </cell>
          <cell r="AR5957" t="str">
            <v>יסודי</v>
          </cell>
        </row>
        <row r="5958">
          <cell r="B5958">
            <v>28470060</v>
          </cell>
          <cell r="I5958" t="str">
            <v>משרד</v>
          </cell>
          <cell r="M5958" t="str">
            <v>קרית גת</v>
          </cell>
          <cell r="N5958">
            <v>0</v>
          </cell>
          <cell r="P5958" t="str">
            <v>קרית גת</v>
          </cell>
          <cell r="AR5958" t="str">
            <v>חט"ב</v>
          </cell>
        </row>
        <row r="5959">
          <cell r="B5959">
            <v>28470060</v>
          </cell>
          <cell r="I5959" t="str">
            <v>משרד</v>
          </cell>
          <cell r="M5959" t="str">
            <v>קרית גת</v>
          </cell>
          <cell r="N5959">
            <v>0</v>
          </cell>
          <cell r="P5959" t="str">
            <v>קרית גת</v>
          </cell>
          <cell r="AR5959" t="str">
            <v>חט"ע</v>
          </cell>
        </row>
        <row r="5960">
          <cell r="B5960">
            <v>28470102</v>
          </cell>
          <cell r="I5960" t="str">
            <v>משרד</v>
          </cell>
          <cell r="M5960" t="str">
            <v>אילת</v>
          </cell>
          <cell r="N5960">
            <v>0</v>
          </cell>
          <cell r="P5960" t="str">
            <v>אילת</v>
          </cell>
          <cell r="AR5960" t="str">
            <v>חט"ב</v>
          </cell>
        </row>
        <row r="5961">
          <cell r="B5961">
            <v>28470938</v>
          </cell>
          <cell r="I5961" t="str">
            <v>משרד</v>
          </cell>
          <cell r="M5961" t="str">
            <v>אופקים</v>
          </cell>
          <cell r="N5961">
            <v>0</v>
          </cell>
          <cell r="P5961" t="str">
            <v>אופקים</v>
          </cell>
          <cell r="AR5961" t="str">
            <v>יסודי</v>
          </cell>
        </row>
        <row r="5962">
          <cell r="B5962">
            <v>28470938</v>
          </cell>
          <cell r="I5962" t="str">
            <v>משרד</v>
          </cell>
          <cell r="M5962" t="str">
            <v>גבים</v>
          </cell>
          <cell r="N5962">
            <v>1</v>
          </cell>
          <cell r="P5962" t="str">
            <v>שער הנגב</v>
          </cell>
          <cell r="AR5962" t="str">
            <v>יסודי</v>
          </cell>
        </row>
        <row r="5963">
          <cell r="B5963">
            <v>28471126</v>
          </cell>
          <cell r="I5963" t="str">
            <v>משרד</v>
          </cell>
          <cell r="M5963" t="str">
            <v>באר שבע</v>
          </cell>
          <cell r="N5963">
            <v>0</v>
          </cell>
          <cell r="P5963" t="str">
            <v>באר שבע</v>
          </cell>
          <cell r="AR5963" t="str">
            <v>חט"ב</v>
          </cell>
        </row>
        <row r="5964">
          <cell r="B5964">
            <v>28471126</v>
          </cell>
          <cell r="I5964" t="str">
            <v>משרד</v>
          </cell>
          <cell r="M5964" t="str">
            <v>באר שבע</v>
          </cell>
          <cell r="N5964">
            <v>0</v>
          </cell>
          <cell r="P5964" t="str">
            <v>באר שבע</v>
          </cell>
          <cell r="AR5964" t="str">
            <v>חט"ע</v>
          </cell>
        </row>
        <row r="5965">
          <cell r="B5965">
            <v>28471191</v>
          </cell>
          <cell r="I5965" t="str">
            <v>משרד</v>
          </cell>
          <cell r="M5965" t="str">
            <v>באר שבע</v>
          </cell>
          <cell r="N5965">
            <v>0</v>
          </cell>
          <cell r="P5965" t="str">
            <v>באר שבע</v>
          </cell>
          <cell r="AR5965" t="str">
            <v>גנ"י</v>
          </cell>
        </row>
        <row r="5966">
          <cell r="B5966">
            <v>28471431</v>
          </cell>
          <cell r="I5966" t="str">
            <v>בעלות</v>
          </cell>
          <cell r="M5966" t="str">
            <v>באר שבע</v>
          </cell>
          <cell r="N5966">
            <v>0</v>
          </cell>
          <cell r="P5966" t="str">
            <v>באר שבע</v>
          </cell>
          <cell r="AR5966" t="str">
            <v>חט"ע</v>
          </cell>
        </row>
        <row r="5967">
          <cell r="B5967">
            <v>28471431</v>
          </cell>
          <cell r="I5967" t="str">
            <v>בעלות</v>
          </cell>
          <cell r="M5967" t="str">
            <v>באר שבע</v>
          </cell>
          <cell r="N5967">
            <v>0</v>
          </cell>
          <cell r="P5967" t="str">
            <v>באר שבע</v>
          </cell>
          <cell r="AR5967" t="str">
            <v>חט"ע</v>
          </cell>
        </row>
        <row r="5968">
          <cell r="B5968">
            <v>28471670</v>
          </cell>
          <cell r="I5968" t="str">
            <v>בעלות</v>
          </cell>
          <cell r="M5968" t="str">
            <v>באר שבע</v>
          </cell>
          <cell r="N5968">
            <v>0</v>
          </cell>
          <cell r="P5968" t="str">
            <v>באר שבע</v>
          </cell>
          <cell r="AR5968" t="str">
            <v>חט"ע</v>
          </cell>
        </row>
        <row r="5969">
          <cell r="B5969">
            <v>28472249</v>
          </cell>
          <cell r="I5969" t="str">
            <v>משרד</v>
          </cell>
          <cell r="M5969" t="str">
            <v>באר שבע</v>
          </cell>
          <cell r="N5969">
            <v>0</v>
          </cell>
          <cell r="P5969" t="str">
            <v>באר שבע</v>
          </cell>
          <cell r="AR5969" t="str">
            <v>יסודי</v>
          </cell>
        </row>
        <row r="5970">
          <cell r="B5970">
            <v>28472249</v>
          </cell>
          <cell r="I5970" t="str">
            <v>משרד</v>
          </cell>
          <cell r="M5970"/>
          <cell r="N5970">
            <v>0</v>
          </cell>
          <cell r="P5970" t="str">
            <v>באר שבע</v>
          </cell>
          <cell r="AR5970" t="str">
            <v>יסודי</v>
          </cell>
        </row>
        <row r="5971">
          <cell r="B5971">
            <v>28472546</v>
          </cell>
          <cell r="I5971" t="str">
            <v>משרד</v>
          </cell>
          <cell r="M5971" t="str">
            <v>אשדוד</v>
          </cell>
          <cell r="N5971">
            <v>0</v>
          </cell>
          <cell r="P5971" t="str">
            <v>אשדוד</v>
          </cell>
          <cell r="AR5971" t="str">
            <v>חט"ב</v>
          </cell>
        </row>
        <row r="5972">
          <cell r="B5972">
            <v>28472546</v>
          </cell>
          <cell r="I5972" t="str">
            <v>משרד</v>
          </cell>
          <cell r="M5972" t="str">
            <v>אשדוד</v>
          </cell>
          <cell r="N5972">
            <v>0</v>
          </cell>
          <cell r="P5972" t="str">
            <v>אשדוד</v>
          </cell>
          <cell r="AR5972" t="str">
            <v>חט"ע</v>
          </cell>
        </row>
        <row r="5973">
          <cell r="B5973">
            <v>28472637</v>
          </cell>
          <cell r="I5973" t="str">
            <v>משרד</v>
          </cell>
          <cell r="M5973" t="str">
            <v>יטבתה</v>
          </cell>
          <cell r="N5973">
            <v>0</v>
          </cell>
          <cell r="P5973" t="str">
            <v>חבל אילות</v>
          </cell>
          <cell r="AR5973" t="str">
            <v>יסודי</v>
          </cell>
        </row>
        <row r="5974">
          <cell r="B5974">
            <v>28472926</v>
          </cell>
          <cell r="I5974" t="str">
            <v>משרד</v>
          </cell>
          <cell r="M5974" t="str">
            <v>אילת</v>
          </cell>
          <cell r="N5974">
            <v>0</v>
          </cell>
          <cell r="P5974" t="str">
            <v>אילת</v>
          </cell>
          <cell r="AR5974" t="str">
            <v>יסודי</v>
          </cell>
        </row>
        <row r="5975">
          <cell r="B5975">
            <v>28473817</v>
          </cell>
          <cell r="I5975" t="str">
            <v>משרד</v>
          </cell>
          <cell r="M5975" t="str">
            <v>שדרות</v>
          </cell>
          <cell r="N5975">
            <v>1</v>
          </cell>
          <cell r="P5975" t="str">
            <v>שדרות</v>
          </cell>
          <cell r="AR5975" t="str">
            <v>יסודי</v>
          </cell>
        </row>
        <row r="5976">
          <cell r="B5976">
            <v>28475275</v>
          </cell>
          <cell r="I5976" t="str">
            <v>בעלות</v>
          </cell>
          <cell r="M5976" t="str">
            <v>נתיבות</v>
          </cell>
          <cell r="N5976">
            <v>0</v>
          </cell>
          <cell r="P5976" t="str">
            <v>נתיבות</v>
          </cell>
          <cell r="AR5976" t="str">
            <v>חט"ע</v>
          </cell>
        </row>
        <row r="5977">
          <cell r="B5977">
            <v>28475820</v>
          </cell>
          <cell r="I5977" t="str">
            <v>משרד</v>
          </cell>
          <cell r="M5977" t="str">
            <v>עומר</v>
          </cell>
          <cell r="N5977">
            <v>0</v>
          </cell>
          <cell r="P5977" t="str">
            <v>עומר</v>
          </cell>
          <cell r="AR5977" t="str">
            <v>חט"ב</v>
          </cell>
        </row>
        <row r="5978">
          <cell r="B5978">
            <v>28475820</v>
          </cell>
          <cell r="I5978" t="str">
            <v>משרד</v>
          </cell>
          <cell r="M5978" t="str">
            <v>עומר</v>
          </cell>
          <cell r="N5978">
            <v>0</v>
          </cell>
          <cell r="P5978" t="str">
            <v>עומר</v>
          </cell>
          <cell r="AR5978" t="str">
            <v>חט"ע</v>
          </cell>
        </row>
        <row r="5979">
          <cell r="B5979">
            <v>28475853</v>
          </cell>
          <cell r="I5979" t="str">
            <v>משרד</v>
          </cell>
          <cell r="M5979" t="str">
            <v>להבים</v>
          </cell>
          <cell r="N5979">
            <v>0</v>
          </cell>
          <cell r="P5979" t="str">
            <v>להבים</v>
          </cell>
          <cell r="AR5979" t="str">
            <v>יסודי</v>
          </cell>
        </row>
        <row r="5980">
          <cell r="B5980">
            <v>28476430</v>
          </cell>
          <cell r="I5980" t="str">
            <v>משרד</v>
          </cell>
          <cell r="M5980" t="str">
            <v>באר שבע</v>
          </cell>
          <cell r="N5980">
            <v>0</v>
          </cell>
          <cell r="P5980" t="str">
            <v>באר שבע</v>
          </cell>
          <cell r="AR5980" t="str">
            <v>יסודי</v>
          </cell>
        </row>
        <row r="5981">
          <cell r="B5981">
            <v>28476620</v>
          </cell>
          <cell r="I5981" t="str">
            <v>משרד</v>
          </cell>
          <cell r="M5981" t="str">
            <v>באר שבע</v>
          </cell>
          <cell r="N5981">
            <v>0</v>
          </cell>
          <cell r="P5981" t="str">
            <v>באר שבע</v>
          </cell>
          <cell r="AR5981" t="str">
            <v>יסודי</v>
          </cell>
        </row>
        <row r="5982">
          <cell r="B5982">
            <v>28476638</v>
          </cell>
          <cell r="I5982" t="str">
            <v>משרד</v>
          </cell>
          <cell r="M5982" t="str">
            <v>באר שבע</v>
          </cell>
          <cell r="N5982">
            <v>0</v>
          </cell>
          <cell r="P5982" t="str">
            <v>באר שבע</v>
          </cell>
          <cell r="AR5982" t="str">
            <v>יסודי</v>
          </cell>
        </row>
        <row r="5983">
          <cell r="B5983">
            <v>28476703</v>
          </cell>
          <cell r="I5983" t="str">
            <v>משרד</v>
          </cell>
          <cell r="M5983" t="str">
            <v>באר שבע</v>
          </cell>
          <cell r="N5983">
            <v>0</v>
          </cell>
          <cell r="P5983" t="str">
            <v>באר שבע</v>
          </cell>
          <cell r="AR5983" t="str">
            <v>יסודי</v>
          </cell>
        </row>
        <row r="5984">
          <cell r="B5984">
            <v>28476752</v>
          </cell>
          <cell r="I5984" t="str">
            <v>משרד</v>
          </cell>
          <cell r="M5984" t="str">
            <v>נתיבות</v>
          </cell>
          <cell r="N5984">
            <v>0</v>
          </cell>
          <cell r="P5984" t="str">
            <v>נתיבות</v>
          </cell>
          <cell r="AR5984" t="str">
            <v>חט"ב</v>
          </cell>
        </row>
        <row r="5985">
          <cell r="B5985">
            <v>28476752</v>
          </cell>
          <cell r="I5985" t="str">
            <v>משרד</v>
          </cell>
          <cell r="M5985" t="str">
            <v>נתיבות</v>
          </cell>
          <cell r="N5985">
            <v>0</v>
          </cell>
          <cell r="P5985" t="str">
            <v>נתיבות</v>
          </cell>
          <cell r="AR5985" t="str">
            <v>חט"ע</v>
          </cell>
        </row>
        <row r="5986">
          <cell r="B5986">
            <v>28476810</v>
          </cell>
          <cell r="I5986" t="str">
            <v>משרד</v>
          </cell>
          <cell r="M5986" t="str">
            <v>צוחר</v>
          </cell>
          <cell r="N5986">
            <v>0</v>
          </cell>
          <cell r="P5986" t="str">
            <v>אשכול</v>
          </cell>
          <cell r="AR5986" t="str">
            <v>יסודי</v>
          </cell>
        </row>
        <row r="5987">
          <cell r="B5987">
            <v>28477057</v>
          </cell>
          <cell r="I5987" t="str">
            <v>משרד</v>
          </cell>
          <cell r="M5987" t="str">
            <v>באר שבע</v>
          </cell>
          <cell r="N5987">
            <v>0</v>
          </cell>
          <cell r="P5987" t="str">
            <v>באר שבע</v>
          </cell>
          <cell r="AR5987" t="str">
            <v>חט"ב</v>
          </cell>
        </row>
        <row r="5988">
          <cell r="B5988">
            <v>28477057</v>
          </cell>
          <cell r="I5988" t="str">
            <v>משרד</v>
          </cell>
          <cell r="M5988" t="str">
            <v>באר שבע</v>
          </cell>
          <cell r="N5988">
            <v>0</v>
          </cell>
          <cell r="P5988" t="str">
            <v>באר שבע</v>
          </cell>
          <cell r="AR5988" t="str">
            <v>חט"ע</v>
          </cell>
        </row>
        <row r="5989">
          <cell r="B5989">
            <v>28477537</v>
          </cell>
          <cell r="I5989" t="str">
            <v>משרד</v>
          </cell>
          <cell r="M5989" t="str">
            <v>דימונה</v>
          </cell>
          <cell r="N5989">
            <v>0</v>
          </cell>
          <cell r="P5989" t="str">
            <v>דימונה</v>
          </cell>
          <cell r="AR5989" t="str">
            <v>יסודי</v>
          </cell>
        </row>
        <row r="5990">
          <cell r="B5990">
            <v>28479020</v>
          </cell>
          <cell r="I5990" t="str">
            <v>משרד</v>
          </cell>
          <cell r="M5990" t="str">
            <v>באר שבע</v>
          </cell>
          <cell r="N5990">
            <v>0</v>
          </cell>
          <cell r="P5990" t="str">
            <v>באר שבע</v>
          </cell>
          <cell r="AR5990" t="str">
            <v>יסודי</v>
          </cell>
        </row>
        <row r="5991">
          <cell r="B5991">
            <v>28479020</v>
          </cell>
          <cell r="I5991" t="str">
            <v>משרד</v>
          </cell>
          <cell r="M5991" t="str">
            <v>באר שבע</v>
          </cell>
          <cell r="N5991">
            <v>0</v>
          </cell>
          <cell r="P5991" t="str">
            <v>באר שבע</v>
          </cell>
          <cell r="AR5991" t="str">
            <v>יסודי</v>
          </cell>
        </row>
        <row r="5992">
          <cell r="B5992">
            <v>28479038</v>
          </cell>
          <cell r="I5992" t="str">
            <v>משרד</v>
          </cell>
          <cell r="M5992" t="str">
            <v>באר שבע</v>
          </cell>
          <cell r="N5992">
            <v>0</v>
          </cell>
          <cell r="P5992" t="str">
            <v>באר שבע</v>
          </cell>
          <cell r="AR5992" t="str">
            <v>חט"ב</v>
          </cell>
        </row>
        <row r="5993">
          <cell r="B5993">
            <v>28479053</v>
          </cell>
          <cell r="I5993" t="str">
            <v>משרד</v>
          </cell>
          <cell r="M5993" t="str">
            <v>באר שבע</v>
          </cell>
          <cell r="N5993">
            <v>0</v>
          </cell>
          <cell r="P5993" t="str">
            <v>באר שבע</v>
          </cell>
          <cell r="AR5993" t="str">
            <v>יסודי</v>
          </cell>
        </row>
        <row r="5994">
          <cell r="B5994">
            <v>28479178</v>
          </cell>
          <cell r="I5994" t="str">
            <v>משרד</v>
          </cell>
          <cell r="M5994" t="str">
            <v>באר שבע</v>
          </cell>
          <cell r="N5994">
            <v>0</v>
          </cell>
          <cell r="P5994" t="str">
            <v>באר שבע</v>
          </cell>
          <cell r="AR5994" t="str">
            <v>יסודי</v>
          </cell>
        </row>
        <row r="5995">
          <cell r="B5995">
            <v>28479335</v>
          </cell>
          <cell r="I5995" t="str">
            <v>משרד</v>
          </cell>
          <cell r="M5995" t="str">
            <v>גבים</v>
          </cell>
          <cell r="N5995">
            <v>1</v>
          </cell>
          <cell r="P5995" t="str">
            <v>שער הנגב</v>
          </cell>
          <cell r="AR5995" t="str">
            <v>יסודי</v>
          </cell>
        </row>
        <row r="5996">
          <cell r="B5996">
            <v>28479400</v>
          </cell>
          <cell r="I5996" t="str">
            <v>משרד</v>
          </cell>
          <cell r="M5996" t="str">
            <v>דימונה</v>
          </cell>
          <cell r="N5996">
            <v>0</v>
          </cell>
          <cell r="P5996" t="str">
            <v>דימונה</v>
          </cell>
          <cell r="AR5996" t="str">
            <v>חט"ב</v>
          </cell>
        </row>
        <row r="5997">
          <cell r="B5997">
            <v>28479400</v>
          </cell>
          <cell r="I5997" t="str">
            <v>משרד</v>
          </cell>
          <cell r="M5997" t="str">
            <v>דימונה</v>
          </cell>
          <cell r="N5997">
            <v>0</v>
          </cell>
          <cell r="P5997" t="str">
            <v>דימונה</v>
          </cell>
          <cell r="AR5997" t="str">
            <v>חט"ע</v>
          </cell>
        </row>
        <row r="5998">
          <cell r="B5998">
            <v>28479616</v>
          </cell>
          <cell r="I5998" t="str">
            <v>משרד</v>
          </cell>
          <cell r="M5998" t="str">
            <v>באר שבע</v>
          </cell>
          <cell r="N5998">
            <v>0</v>
          </cell>
          <cell r="P5998" t="str">
            <v>באר שבע</v>
          </cell>
          <cell r="AR5998" t="str">
            <v>יסודי</v>
          </cell>
        </row>
        <row r="5999">
          <cell r="B5999">
            <v>28479863</v>
          </cell>
          <cell r="I5999" t="str">
            <v>משרד</v>
          </cell>
          <cell r="M5999" t="str">
            <v>דימונה</v>
          </cell>
          <cell r="N5999">
            <v>0</v>
          </cell>
          <cell r="P5999" t="str">
            <v>דימונה</v>
          </cell>
          <cell r="AR5999" t="str">
            <v>יסודי</v>
          </cell>
        </row>
        <row r="6000">
          <cell r="B6000">
            <v>28480028</v>
          </cell>
          <cell r="I6000" t="str">
            <v>משרד</v>
          </cell>
          <cell r="M6000" t="str">
            <v>אילת</v>
          </cell>
          <cell r="N6000">
            <v>0</v>
          </cell>
          <cell r="P6000" t="str">
            <v>אילת</v>
          </cell>
          <cell r="AR6000" t="str">
            <v>חט"ב</v>
          </cell>
        </row>
        <row r="6001">
          <cell r="B6001">
            <v>28480028</v>
          </cell>
          <cell r="I6001" t="str">
            <v>משרד</v>
          </cell>
          <cell r="M6001" t="str">
            <v>אילת</v>
          </cell>
          <cell r="N6001">
            <v>0</v>
          </cell>
          <cell r="P6001" t="str">
            <v>אילת</v>
          </cell>
          <cell r="AR6001" t="str">
            <v>חט"ע</v>
          </cell>
        </row>
        <row r="6002">
          <cell r="B6002">
            <v>28484442</v>
          </cell>
          <cell r="I6002" t="str">
            <v>משרד</v>
          </cell>
          <cell r="M6002" t="str">
            <v>אילת</v>
          </cell>
          <cell r="N6002">
            <v>0</v>
          </cell>
          <cell r="P6002" t="str">
            <v>אילת</v>
          </cell>
          <cell r="AR6002" t="str">
            <v>יסודי</v>
          </cell>
        </row>
        <row r="6003">
          <cell r="B6003">
            <v>28492114</v>
          </cell>
          <cell r="I6003" t="str">
            <v>משרד</v>
          </cell>
          <cell r="M6003" t="str">
            <v>אשדוד</v>
          </cell>
          <cell r="N6003">
            <v>0</v>
          </cell>
          <cell r="P6003" t="str">
            <v>אשדוד</v>
          </cell>
          <cell r="AR6003" t="str">
            <v>חט"ב</v>
          </cell>
        </row>
        <row r="6004">
          <cell r="B6004">
            <v>28492957</v>
          </cell>
          <cell r="I6004" t="str">
            <v>בעלות</v>
          </cell>
          <cell r="M6004" t="str">
            <v>באר שבע</v>
          </cell>
          <cell r="N6004">
            <v>0</v>
          </cell>
          <cell r="P6004" t="str">
            <v>באר שבע</v>
          </cell>
          <cell r="AR6004" t="str">
            <v>חט"ב</v>
          </cell>
        </row>
        <row r="6005">
          <cell r="B6005">
            <v>28492957</v>
          </cell>
          <cell r="I6005" t="str">
            <v>בעלות</v>
          </cell>
          <cell r="M6005" t="str">
            <v>באר שבע</v>
          </cell>
          <cell r="N6005">
            <v>0</v>
          </cell>
          <cell r="P6005" t="str">
            <v>באר שבע</v>
          </cell>
          <cell r="AR6005" t="str">
            <v>חט"ב</v>
          </cell>
        </row>
        <row r="6006">
          <cell r="B6006">
            <v>28493286</v>
          </cell>
          <cell r="I6006" t="str">
            <v>משרד</v>
          </cell>
          <cell r="M6006" t="str">
            <v>קרית מלאכי</v>
          </cell>
          <cell r="N6006">
            <v>0</v>
          </cell>
          <cell r="P6006" t="str">
            <v>קרית מלאכי</v>
          </cell>
          <cell r="AR6006" t="str">
            <v>יסודי</v>
          </cell>
        </row>
        <row r="6007">
          <cell r="B6007">
            <v>28494821</v>
          </cell>
          <cell r="I6007" t="str">
            <v>משרד</v>
          </cell>
          <cell r="M6007" t="str">
            <v>נהורה</v>
          </cell>
          <cell r="N6007">
            <v>0</v>
          </cell>
          <cell r="P6007" t="str">
            <v>לכיש</v>
          </cell>
          <cell r="AR6007" t="str">
            <v>יסודי</v>
          </cell>
        </row>
        <row r="6008">
          <cell r="B6008">
            <v>28495778</v>
          </cell>
          <cell r="I6008" t="str">
            <v>משרד</v>
          </cell>
          <cell r="M6008" t="str">
            <v>אשקלון</v>
          </cell>
          <cell r="N6008">
            <v>0</v>
          </cell>
          <cell r="P6008" t="str">
            <v>אשקלון</v>
          </cell>
          <cell r="AR6008" t="str">
            <v>חט"ב</v>
          </cell>
        </row>
        <row r="6009">
          <cell r="B6009">
            <v>28495778</v>
          </cell>
          <cell r="I6009" t="str">
            <v>משרד</v>
          </cell>
          <cell r="M6009" t="str">
            <v>אשקלון</v>
          </cell>
          <cell r="N6009">
            <v>0</v>
          </cell>
          <cell r="P6009" t="str">
            <v>אשקלון</v>
          </cell>
          <cell r="AR6009" t="str">
            <v>חט"ע</v>
          </cell>
        </row>
        <row r="6010">
          <cell r="B6010">
            <v>28496735</v>
          </cell>
          <cell r="I6010" t="str">
            <v>משרד</v>
          </cell>
          <cell r="M6010" t="str">
            <v>שדרות</v>
          </cell>
          <cell r="N6010">
            <v>1</v>
          </cell>
          <cell r="P6010" t="str">
            <v>שדרות</v>
          </cell>
          <cell r="AR6010" t="str">
            <v>יסודי</v>
          </cell>
        </row>
        <row r="6011">
          <cell r="B6011">
            <v>28498228</v>
          </cell>
          <cell r="I6011" t="str">
            <v>משרד</v>
          </cell>
          <cell r="M6011" t="str">
            <v>אשקלון</v>
          </cell>
          <cell r="N6011">
            <v>0</v>
          </cell>
          <cell r="P6011" t="str">
            <v>אשקלון</v>
          </cell>
          <cell r="AR6011" t="str">
            <v>חט"ב</v>
          </cell>
        </row>
        <row r="6012">
          <cell r="B6012">
            <v>28514693</v>
          </cell>
          <cell r="I6012" t="str">
            <v>בעלות</v>
          </cell>
          <cell r="M6012" t="str">
            <v>עומר</v>
          </cell>
          <cell r="N6012">
            <v>0</v>
          </cell>
          <cell r="P6012" t="str">
            <v>עומר</v>
          </cell>
          <cell r="AR6012" t="str">
            <v>חט"ע</v>
          </cell>
        </row>
        <row r="6013">
          <cell r="B6013">
            <v>28518132</v>
          </cell>
          <cell r="I6013" t="str">
            <v>בעלות</v>
          </cell>
          <cell r="M6013" t="str">
            <v>ירוחם</v>
          </cell>
          <cell r="N6013">
            <v>0</v>
          </cell>
          <cell r="P6013" t="str">
            <v>ירוחם</v>
          </cell>
          <cell r="AR6013" t="str">
            <v>חט"ע</v>
          </cell>
        </row>
        <row r="6014">
          <cell r="B6014">
            <v>28521227</v>
          </cell>
          <cell r="I6014" t="str">
            <v>משרד</v>
          </cell>
          <cell r="M6014" t="str">
            <v>אשדוד</v>
          </cell>
          <cell r="N6014">
            <v>0</v>
          </cell>
          <cell r="P6014" t="str">
            <v>אשדוד</v>
          </cell>
          <cell r="AR6014" t="str">
            <v>יסודי</v>
          </cell>
        </row>
        <row r="6015">
          <cell r="B6015">
            <v>28524494</v>
          </cell>
          <cell r="I6015" t="str">
            <v>משרד</v>
          </cell>
          <cell r="M6015" t="str">
            <v>קרית מלאכי</v>
          </cell>
          <cell r="N6015">
            <v>0</v>
          </cell>
          <cell r="P6015" t="str">
            <v>קרית מלאכי</v>
          </cell>
          <cell r="AR6015" t="str">
            <v>יסודי</v>
          </cell>
        </row>
        <row r="6016">
          <cell r="B6016">
            <v>28529022</v>
          </cell>
          <cell r="I6016" t="str">
            <v>משרד</v>
          </cell>
          <cell r="M6016" t="str">
            <v>אשדוד</v>
          </cell>
          <cell r="N6016">
            <v>0</v>
          </cell>
          <cell r="P6016" t="str">
            <v>אשדוד</v>
          </cell>
          <cell r="AR6016" t="str">
            <v>יסודי</v>
          </cell>
        </row>
        <row r="6017">
          <cell r="B6017">
            <v>28529147</v>
          </cell>
          <cell r="I6017" t="str">
            <v>משרד</v>
          </cell>
          <cell r="M6017" t="str">
            <v>אשדוד</v>
          </cell>
          <cell r="N6017">
            <v>0</v>
          </cell>
          <cell r="P6017" t="str">
            <v>אשדוד</v>
          </cell>
          <cell r="AR6017" t="str">
            <v>יסודי</v>
          </cell>
        </row>
        <row r="6018">
          <cell r="B6018">
            <v>28529147</v>
          </cell>
          <cell r="I6018" t="str">
            <v>משרד</v>
          </cell>
          <cell r="M6018" t="str">
            <v>אשדוד</v>
          </cell>
          <cell r="N6018">
            <v>0</v>
          </cell>
          <cell r="P6018" t="str">
            <v>אשדוד</v>
          </cell>
          <cell r="AR6018" t="str">
            <v>יסודי</v>
          </cell>
        </row>
        <row r="6019">
          <cell r="B6019">
            <v>28529279</v>
          </cell>
          <cell r="I6019" t="str">
            <v>משרד</v>
          </cell>
          <cell r="M6019" t="str">
            <v>אשקלון</v>
          </cell>
          <cell r="N6019">
            <v>0</v>
          </cell>
          <cell r="P6019" t="str">
            <v>אשקלון</v>
          </cell>
          <cell r="AR6019" t="str">
            <v>חט"ב</v>
          </cell>
        </row>
        <row r="6020">
          <cell r="B6020">
            <v>28529279</v>
          </cell>
          <cell r="I6020" t="str">
            <v>משרד</v>
          </cell>
          <cell r="M6020" t="str">
            <v>אשקלון</v>
          </cell>
          <cell r="N6020">
            <v>0</v>
          </cell>
          <cell r="P6020" t="str">
            <v>אשקלון</v>
          </cell>
          <cell r="AR6020" t="str">
            <v>חט"ע</v>
          </cell>
        </row>
        <row r="6021">
          <cell r="B6021">
            <v>28529790</v>
          </cell>
          <cell r="I6021" t="str">
            <v>משרד</v>
          </cell>
          <cell r="M6021" t="str">
            <v>יטבתה</v>
          </cell>
          <cell r="N6021">
            <v>0</v>
          </cell>
          <cell r="P6021" t="str">
            <v>חבל אילות</v>
          </cell>
          <cell r="AR6021" t="str">
            <v>יסודי</v>
          </cell>
        </row>
        <row r="6022">
          <cell r="B6022">
            <v>28536084</v>
          </cell>
          <cell r="I6022" t="str">
            <v>משרד</v>
          </cell>
          <cell r="M6022" t="str">
            <v>ניצן</v>
          </cell>
          <cell r="N6022">
            <v>0</v>
          </cell>
          <cell r="P6022" t="str">
            <v>חוף אשקלון</v>
          </cell>
          <cell r="AR6022" t="str">
            <v>יסודי</v>
          </cell>
        </row>
        <row r="6023">
          <cell r="B6023">
            <v>28537215</v>
          </cell>
          <cell r="I6023" t="str">
            <v>משרד</v>
          </cell>
          <cell r="M6023" t="str">
            <v>אשקלון</v>
          </cell>
          <cell r="N6023">
            <v>0</v>
          </cell>
          <cell r="P6023" t="str">
            <v>אשקלון</v>
          </cell>
          <cell r="AR6023" t="str">
            <v>יסודי</v>
          </cell>
        </row>
        <row r="6024">
          <cell r="B6024">
            <v>28537215</v>
          </cell>
          <cell r="I6024" t="str">
            <v>משרד</v>
          </cell>
          <cell r="M6024" t="str">
            <v>אופקים</v>
          </cell>
          <cell r="N6024">
            <v>0</v>
          </cell>
          <cell r="P6024" t="str">
            <v>אופקים</v>
          </cell>
          <cell r="AR6024" t="str">
            <v>יסודי</v>
          </cell>
        </row>
        <row r="6025">
          <cell r="B6025">
            <v>28537215</v>
          </cell>
          <cell r="I6025" t="str">
            <v>משרד</v>
          </cell>
          <cell r="M6025" t="str">
            <v>אשקלון</v>
          </cell>
          <cell r="N6025">
            <v>0</v>
          </cell>
          <cell r="P6025" t="str">
            <v>אשקלון</v>
          </cell>
          <cell r="AR6025" t="str">
            <v>יסודי</v>
          </cell>
        </row>
        <row r="6026">
          <cell r="B6026">
            <v>28537215</v>
          </cell>
          <cell r="I6026" t="str">
            <v>משרד</v>
          </cell>
          <cell r="M6026" t="str">
            <v>רהט</v>
          </cell>
          <cell r="N6026">
            <v>0</v>
          </cell>
          <cell r="P6026" t="str">
            <v>רהט</v>
          </cell>
          <cell r="AR6026" t="str">
            <v>חט"ב</v>
          </cell>
        </row>
        <row r="6027">
          <cell r="B6027">
            <v>28539252</v>
          </cell>
          <cell r="I6027" t="str">
            <v>משרד</v>
          </cell>
          <cell r="M6027" t="str">
            <v>אשדוד</v>
          </cell>
          <cell r="N6027">
            <v>0</v>
          </cell>
          <cell r="P6027" t="str">
            <v>אשדוד</v>
          </cell>
          <cell r="AR6027" t="str">
            <v>יסודי</v>
          </cell>
        </row>
        <row r="6028">
          <cell r="B6028">
            <v>28539666</v>
          </cell>
          <cell r="I6028" t="str">
            <v>משרד</v>
          </cell>
          <cell r="M6028" t="str">
            <v>קרית גת</v>
          </cell>
          <cell r="N6028">
            <v>0</v>
          </cell>
          <cell r="P6028" t="str">
            <v>קרית גת</v>
          </cell>
          <cell r="AR6028" t="str">
            <v>חט"ב</v>
          </cell>
        </row>
        <row r="6029">
          <cell r="B6029">
            <v>28550085</v>
          </cell>
          <cell r="I6029" t="str">
            <v>משרד</v>
          </cell>
          <cell r="M6029" t="str">
            <v>מחנה יתיר</v>
          </cell>
          <cell r="N6029">
            <v>0</v>
          </cell>
          <cell r="P6029" t="str">
            <v>הר חברון</v>
          </cell>
          <cell r="AR6029" t="str">
            <v>גנ"י</v>
          </cell>
        </row>
        <row r="6030">
          <cell r="B6030">
            <v>28550085</v>
          </cell>
          <cell r="I6030" t="str">
            <v>משרד</v>
          </cell>
          <cell r="M6030" t="str">
            <v>טנא</v>
          </cell>
          <cell r="N6030">
            <v>0</v>
          </cell>
          <cell r="P6030" t="str">
            <v>הר חברון</v>
          </cell>
          <cell r="AR6030" t="str">
            <v>גנ"י</v>
          </cell>
        </row>
        <row r="6031">
          <cell r="B6031">
            <v>28550085</v>
          </cell>
          <cell r="I6031" t="str">
            <v>משרד</v>
          </cell>
          <cell r="M6031" t="str">
            <v>מעון</v>
          </cell>
          <cell r="N6031">
            <v>0</v>
          </cell>
          <cell r="P6031" t="str">
            <v>הר חברון</v>
          </cell>
          <cell r="AR6031" t="str">
            <v>גנ"י</v>
          </cell>
        </row>
        <row r="6032">
          <cell r="B6032">
            <v>28551828</v>
          </cell>
          <cell r="I6032" t="str">
            <v>משרד</v>
          </cell>
          <cell r="M6032" t="str">
            <v>באר שבע</v>
          </cell>
          <cell r="N6032">
            <v>0</v>
          </cell>
          <cell r="P6032" t="str">
            <v>באר שבע</v>
          </cell>
          <cell r="AR6032" t="str">
            <v>יסודי</v>
          </cell>
        </row>
        <row r="6033">
          <cell r="B6033">
            <v>28552578</v>
          </cell>
          <cell r="I6033" t="str">
            <v>משרד</v>
          </cell>
          <cell r="M6033" t="str">
            <v>אשדוד</v>
          </cell>
          <cell r="N6033">
            <v>0</v>
          </cell>
          <cell r="P6033" t="str">
            <v>אשדוד</v>
          </cell>
          <cell r="AR6033" t="str">
            <v>יסודי</v>
          </cell>
        </row>
        <row r="6034">
          <cell r="B6034">
            <v>28552578</v>
          </cell>
          <cell r="I6034" t="str">
            <v>משרד</v>
          </cell>
          <cell r="M6034" t="str">
            <v>אשדוד</v>
          </cell>
          <cell r="N6034">
            <v>0</v>
          </cell>
          <cell r="P6034" t="str">
            <v>אשדוד</v>
          </cell>
          <cell r="AR6034" t="str">
            <v>יסודי</v>
          </cell>
        </row>
        <row r="6035">
          <cell r="B6035">
            <v>28556629</v>
          </cell>
          <cell r="I6035" t="str">
            <v>משרד</v>
          </cell>
          <cell r="M6035" t="str">
            <v>אילת</v>
          </cell>
          <cell r="N6035">
            <v>0</v>
          </cell>
          <cell r="P6035" t="str">
            <v>אילת</v>
          </cell>
          <cell r="AR6035" t="str">
            <v>יסודי</v>
          </cell>
        </row>
        <row r="6036">
          <cell r="B6036">
            <v>28558369</v>
          </cell>
          <cell r="I6036" t="str">
            <v>משרד</v>
          </cell>
          <cell r="M6036" t="str">
            <v>באר שבע</v>
          </cell>
          <cell r="N6036">
            <v>0</v>
          </cell>
          <cell r="P6036" t="str">
            <v>באר שבע</v>
          </cell>
          <cell r="AR6036" t="str">
            <v>יסודי</v>
          </cell>
        </row>
        <row r="6037">
          <cell r="B6037">
            <v>28561454</v>
          </cell>
          <cell r="I6037" t="str">
            <v>משרד</v>
          </cell>
          <cell r="M6037" t="str">
            <v>נתיבות</v>
          </cell>
          <cell r="N6037">
            <v>0</v>
          </cell>
          <cell r="P6037" t="str">
            <v>נתיבות</v>
          </cell>
          <cell r="AR6037" t="str">
            <v>חט"ב</v>
          </cell>
        </row>
        <row r="6038">
          <cell r="B6038">
            <v>28561454</v>
          </cell>
          <cell r="I6038" t="str">
            <v>משרד</v>
          </cell>
          <cell r="M6038" t="str">
            <v>נתיבות</v>
          </cell>
          <cell r="N6038">
            <v>0</v>
          </cell>
          <cell r="P6038" t="str">
            <v>נתיבות</v>
          </cell>
          <cell r="AR6038" t="str">
            <v>חט"ע</v>
          </cell>
        </row>
        <row r="6039">
          <cell r="B6039">
            <v>28572634</v>
          </cell>
          <cell r="I6039" t="str">
            <v>משרד</v>
          </cell>
          <cell r="M6039" t="str">
            <v>אשקלון</v>
          </cell>
          <cell r="N6039">
            <v>0</v>
          </cell>
          <cell r="P6039" t="str">
            <v>אשקלון</v>
          </cell>
          <cell r="AR6039" t="str">
            <v>גנ"י</v>
          </cell>
        </row>
        <row r="6040">
          <cell r="B6040">
            <v>28580124</v>
          </cell>
          <cell r="I6040" t="str">
            <v>משרד</v>
          </cell>
          <cell r="M6040" t="str">
            <v>קרית גת</v>
          </cell>
          <cell r="N6040">
            <v>0</v>
          </cell>
          <cell r="P6040" t="str">
            <v>קרית גת</v>
          </cell>
          <cell r="AR6040" t="str">
            <v>יסודי</v>
          </cell>
        </row>
        <row r="6041">
          <cell r="B6041">
            <v>28584191</v>
          </cell>
          <cell r="I6041" t="str">
            <v>משרד</v>
          </cell>
          <cell r="M6041" t="str">
            <v>אילת</v>
          </cell>
          <cell r="N6041">
            <v>0</v>
          </cell>
          <cell r="P6041" t="str">
            <v>אילת</v>
          </cell>
          <cell r="AR6041" t="str">
            <v>יסודי</v>
          </cell>
        </row>
        <row r="6042">
          <cell r="B6042">
            <v>28592632</v>
          </cell>
          <cell r="I6042" t="str">
            <v>משרד</v>
          </cell>
          <cell r="M6042" t="str">
            <v>נתיבות</v>
          </cell>
          <cell r="N6042">
            <v>0</v>
          </cell>
          <cell r="P6042" t="str">
            <v>נתיבות</v>
          </cell>
          <cell r="AR6042" t="str">
            <v>חט"ב</v>
          </cell>
        </row>
        <row r="6043">
          <cell r="B6043">
            <v>28592632</v>
          </cell>
          <cell r="I6043" t="str">
            <v>משרד</v>
          </cell>
          <cell r="M6043" t="str">
            <v>נתיבות</v>
          </cell>
          <cell r="N6043">
            <v>0</v>
          </cell>
          <cell r="P6043" t="str">
            <v>נתיבות</v>
          </cell>
          <cell r="AR6043" t="str">
            <v>חט"ע</v>
          </cell>
        </row>
        <row r="6044">
          <cell r="B6044">
            <v>28600419</v>
          </cell>
          <cell r="I6044" t="str">
            <v>משרד</v>
          </cell>
          <cell r="M6044" t="str">
            <v>באר שבע</v>
          </cell>
          <cell r="N6044">
            <v>0</v>
          </cell>
          <cell r="P6044" t="str">
            <v>באר שבע</v>
          </cell>
          <cell r="AR6044" t="str">
            <v>חט"ב</v>
          </cell>
        </row>
        <row r="6045">
          <cell r="B6045">
            <v>28600419</v>
          </cell>
          <cell r="I6045" t="str">
            <v>משרד</v>
          </cell>
          <cell r="M6045" t="str">
            <v>באר שבע</v>
          </cell>
          <cell r="N6045">
            <v>0</v>
          </cell>
          <cell r="P6045" t="str">
            <v>באר שבע</v>
          </cell>
          <cell r="AR6045" t="str">
            <v>חט"ע</v>
          </cell>
        </row>
        <row r="6046">
          <cell r="B6046">
            <v>28620037</v>
          </cell>
          <cell r="I6046" t="str">
            <v>בעלות</v>
          </cell>
          <cell r="M6046" t="str">
            <v>אשקלון</v>
          </cell>
          <cell r="N6046">
            <v>0</v>
          </cell>
          <cell r="P6046" t="str">
            <v>אשקלון</v>
          </cell>
          <cell r="AR6046" t="str">
            <v>חט"ע</v>
          </cell>
        </row>
        <row r="6047">
          <cell r="B6047">
            <v>28620151</v>
          </cell>
          <cell r="I6047" t="str">
            <v>משרד</v>
          </cell>
          <cell r="M6047" t="str">
            <v>אשדוד</v>
          </cell>
          <cell r="N6047">
            <v>0</v>
          </cell>
          <cell r="P6047" t="str">
            <v>אשדוד</v>
          </cell>
          <cell r="AR6047" t="str">
            <v>חט"ב</v>
          </cell>
        </row>
        <row r="6048">
          <cell r="B6048">
            <v>28620151</v>
          </cell>
          <cell r="I6048" t="str">
            <v>משרד</v>
          </cell>
          <cell r="M6048" t="str">
            <v>אשדוד</v>
          </cell>
          <cell r="N6048">
            <v>0</v>
          </cell>
          <cell r="P6048" t="str">
            <v>אשדוד</v>
          </cell>
          <cell r="AR6048" t="str">
            <v>חט"ע</v>
          </cell>
        </row>
        <row r="6049">
          <cell r="B6049">
            <v>28620243</v>
          </cell>
          <cell r="I6049" t="str">
            <v>משרד</v>
          </cell>
          <cell r="M6049" t="str">
            <v>אשדוד</v>
          </cell>
          <cell r="N6049">
            <v>0</v>
          </cell>
          <cell r="P6049" t="str">
            <v>אשדוד</v>
          </cell>
          <cell r="AR6049" t="str">
            <v>חט"ב</v>
          </cell>
        </row>
        <row r="6050">
          <cell r="B6050">
            <v>28620243</v>
          </cell>
          <cell r="I6050" t="str">
            <v>משרד</v>
          </cell>
          <cell r="M6050" t="str">
            <v>אשדוד</v>
          </cell>
          <cell r="N6050">
            <v>0</v>
          </cell>
          <cell r="P6050" t="str">
            <v>אשדוד</v>
          </cell>
          <cell r="AR6050" t="str">
            <v>חט"ב</v>
          </cell>
        </row>
        <row r="6051">
          <cell r="B6051">
            <v>28620482</v>
          </cell>
          <cell r="I6051" t="str">
            <v>משרד</v>
          </cell>
          <cell r="M6051" t="str">
            <v>אשקלון</v>
          </cell>
          <cell r="N6051">
            <v>0</v>
          </cell>
          <cell r="P6051" t="str">
            <v>אשקלון</v>
          </cell>
          <cell r="AR6051" t="str">
            <v>חט"ב</v>
          </cell>
        </row>
        <row r="6052">
          <cell r="B6052">
            <v>28620482</v>
          </cell>
          <cell r="I6052" t="str">
            <v>משרד</v>
          </cell>
          <cell r="M6052" t="str">
            <v>אשקלון</v>
          </cell>
          <cell r="N6052">
            <v>0</v>
          </cell>
          <cell r="P6052" t="str">
            <v>אשקלון</v>
          </cell>
          <cell r="AR6052" t="str">
            <v>חט"ע</v>
          </cell>
        </row>
        <row r="6053">
          <cell r="B6053">
            <v>28620557</v>
          </cell>
          <cell r="I6053" t="str">
            <v>משרד</v>
          </cell>
          <cell r="M6053" t="str">
            <v>אשקלון</v>
          </cell>
          <cell r="N6053">
            <v>0</v>
          </cell>
          <cell r="P6053" t="str">
            <v>אשקלון</v>
          </cell>
          <cell r="AR6053" t="str">
            <v>חט"ב</v>
          </cell>
        </row>
        <row r="6054">
          <cell r="B6054">
            <v>28620888</v>
          </cell>
          <cell r="I6054" t="str">
            <v>משרד</v>
          </cell>
          <cell r="M6054" t="str">
            <v>באר שבע</v>
          </cell>
          <cell r="N6054">
            <v>0</v>
          </cell>
          <cell r="P6054" t="str">
            <v>באר שבע</v>
          </cell>
          <cell r="AR6054" t="str">
            <v>חט"ב</v>
          </cell>
        </row>
        <row r="6055">
          <cell r="B6055">
            <v>28620888</v>
          </cell>
          <cell r="I6055" t="str">
            <v>משרד</v>
          </cell>
          <cell r="M6055" t="str">
            <v>באר שבע</v>
          </cell>
          <cell r="N6055">
            <v>0</v>
          </cell>
          <cell r="P6055" t="str">
            <v>באר שבע</v>
          </cell>
          <cell r="AR6055" t="str">
            <v>חט"ע</v>
          </cell>
        </row>
        <row r="6056">
          <cell r="B6056">
            <v>28620995</v>
          </cell>
          <cell r="I6056" t="str">
            <v>משרד</v>
          </cell>
          <cell r="M6056" t="str">
            <v>אשדוד</v>
          </cell>
          <cell r="N6056">
            <v>0</v>
          </cell>
          <cell r="P6056" t="str">
            <v>אשדוד</v>
          </cell>
          <cell r="AR6056" t="str">
            <v>יסודי</v>
          </cell>
        </row>
        <row r="6057">
          <cell r="B6057">
            <v>28621712</v>
          </cell>
          <cell r="I6057" t="str">
            <v>משרד</v>
          </cell>
          <cell r="M6057" t="str">
            <v>אשקלון</v>
          </cell>
          <cell r="N6057">
            <v>0</v>
          </cell>
          <cell r="P6057" t="str">
            <v>אשקלון</v>
          </cell>
          <cell r="AR6057" t="str">
            <v>יסודי</v>
          </cell>
        </row>
        <row r="6058">
          <cell r="B6058">
            <v>28621852</v>
          </cell>
          <cell r="I6058" t="str">
            <v>משרד</v>
          </cell>
          <cell r="M6058" t="str">
            <v>קרית גת</v>
          </cell>
          <cell r="N6058">
            <v>0</v>
          </cell>
          <cell r="P6058" t="str">
            <v>קרית גת</v>
          </cell>
          <cell r="AR6058" t="str">
            <v>חט"ב</v>
          </cell>
        </row>
        <row r="6059">
          <cell r="B6059">
            <v>28622066</v>
          </cell>
          <cell r="I6059" t="str">
            <v>משרד</v>
          </cell>
          <cell r="M6059" t="str">
            <v>אשדוד</v>
          </cell>
          <cell r="N6059">
            <v>0</v>
          </cell>
          <cell r="P6059" t="str">
            <v>אשדוד</v>
          </cell>
          <cell r="AR6059" t="str">
            <v>חט"ב</v>
          </cell>
        </row>
        <row r="6060">
          <cell r="B6060">
            <v>28622066</v>
          </cell>
          <cell r="I6060" t="str">
            <v>משרד</v>
          </cell>
          <cell r="M6060" t="str">
            <v>אשדוד</v>
          </cell>
          <cell r="N6060">
            <v>0</v>
          </cell>
          <cell r="P6060" t="str">
            <v>אשדוד</v>
          </cell>
          <cell r="AR6060" t="str">
            <v>חט"ע</v>
          </cell>
        </row>
        <row r="6061">
          <cell r="B6061">
            <v>28622082</v>
          </cell>
          <cell r="I6061" t="str">
            <v>משרד</v>
          </cell>
          <cell r="M6061" t="str">
            <v>ניר עקיבא</v>
          </cell>
          <cell r="N6061">
            <v>0</v>
          </cell>
          <cell r="P6061" t="str">
            <v>מרחבים</v>
          </cell>
          <cell r="AR6061" t="str">
            <v>יסודי</v>
          </cell>
        </row>
        <row r="6062">
          <cell r="B6062">
            <v>28622165</v>
          </cell>
          <cell r="I6062" t="str">
            <v>בעלות</v>
          </cell>
          <cell r="M6062" t="str">
            <v>אשדוד</v>
          </cell>
          <cell r="N6062">
            <v>0</v>
          </cell>
          <cell r="P6062" t="str">
            <v>אשדוד</v>
          </cell>
          <cell r="AR6062" t="str">
            <v>חט"ע</v>
          </cell>
        </row>
        <row r="6063">
          <cell r="B6063">
            <v>28622165</v>
          </cell>
          <cell r="I6063" t="str">
            <v>משרד</v>
          </cell>
          <cell r="M6063" t="str">
            <v>אשדוד</v>
          </cell>
          <cell r="N6063">
            <v>0</v>
          </cell>
          <cell r="P6063" t="str">
            <v>אשדוד</v>
          </cell>
          <cell r="AR6063" t="str">
            <v>חט"ב</v>
          </cell>
        </row>
        <row r="6064">
          <cell r="B6064">
            <v>28623189</v>
          </cell>
          <cell r="I6064" t="str">
            <v>משרד</v>
          </cell>
          <cell r="M6064" t="str">
            <v>קרית גת</v>
          </cell>
          <cell r="N6064">
            <v>0</v>
          </cell>
          <cell r="P6064" t="str">
            <v>קרית גת</v>
          </cell>
          <cell r="AR6064" t="str">
            <v>חט"ב</v>
          </cell>
        </row>
        <row r="6065">
          <cell r="B6065">
            <v>28623189</v>
          </cell>
          <cell r="I6065" t="str">
            <v>משרד</v>
          </cell>
          <cell r="M6065" t="str">
            <v>קרית גת</v>
          </cell>
          <cell r="N6065">
            <v>0</v>
          </cell>
          <cell r="P6065" t="str">
            <v>קרית גת</v>
          </cell>
          <cell r="AR6065" t="str">
            <v>חט"ע</v>
          </cell>
        </row>
        <row r="6066">
          <cell r="B6066">
            <v>28623353</v>
          </cell>
          <cell r="I6066" t="str">
            <v>משרד</v>
          </cell>
          <cell r="M6066" t="str">
            <v>אשקלון</v>
          </cell>
          <cell r="N6066">
            <v>0</v>
          </cell>
          <cell r="P6066" t="str">
            <v>אשקלון</v>
          </cell>
          <cell r="AR6066" t="str">
            <v>גנ"י</v>
          </cell>
        </row>
        <row r="6067">
          <cell r="B6067">
            <v>28623429</v>
          </cell>
          <cell r="I6067" t="str">
            <v>משרד</v>
          </cell>
          <cell r="M6067" t="str">
            <v>קרית גת</v>
          </cell>
          <cell r="N6067">
            <v>0</v>
          </cell>
          <cell r="P6067" t="str">
            <v>קרית גת</v>
          </cell>
          <cell r="AR6067" t="str">
            <v>יסודי</v>
          </cell>
        </row>
        <row r="6068">
          <cell r="B6068">
            <v>28624161</v>
          </cell>
          <cell r="I6068" t="str">
            <v>בעלות</v>
          </cell>
          <cell r="M6068" t="str">
            <v>אשקלון</v>
          </cell>
          <cell r="N6068">
            <v>0</v>
          </cell>
          <cell r="P6068" t="str">
            <v>אשקלון</v>
          </cell>
          <cell r="AR6068" t="str">
            <v>חט"ע</v>
          </cell>
        </row>
        <row r="6069">
          <cell r="B6069">
            <v>28624690</v>
          </cell>
          <cell r="I6069" t="str">
            <v>משרד</v>
          </cell>
          <cell r="M6069" t="str">
            <v>אשקלון</v>
          </cell>
          <cell r="N6069">
            <v>0</v>
          </cell>
          <cell r="P6069" t="str">
            <v>אשקלון</v>
          </cell>
          <cell r="AR6069" t="str">
            <v>חט"ב</v>
          </cell>
        </row>
        <row r="6070">
          <cell r="B6070">
            <v>28626802</v>
          </cell>
          <cell r="I6070" t="str">
            <v>משרד</v>
          </cell>
          <cell r="M6070" t="str">
            <v>דימונה</v>
          </cell>
          <cell r="N6070">
            <v>0</v>
          </cell>
          <cell r="P6070" t="str">
            <v>דימונה</v>
          </cell>
          <cell r="AR6070" t="str">
            <v>חט"ב</v>
          </cell>
        </row>
        <row r="6071">
          <cell r="B6071">
            <v>28628501</v>
          </cell>
          <cell r="I6071" t="str">
            <v>משרד</v>
          </cell>
          <cell r="M6071" t="str">
            <v>ירוחם</v>
          </cell>
          <cell r="N6071">
            <v>0</v>
          </cell>
          <cell r="P6071" t="str">
            <v>ירוחם</v>
          </cell>
          <cell r="AR6071" t="str">
            <v>גנ"י</v>
          </cell>
        </row>
        <row r="6072">
          <cell r="B6072">
            <v>28628501</v>
          </cell>
          <cell r="I6072" t="str">
            <v>משרד</v>
          </cell>
          <cell r="M6072" t="str">
            <v>ירוחם</v>
          </cell>
          <cell r="N6072">
            <v>0</v>
          </cell>
          <cell r="P6072" t="str">
            <v>ירוחם</v>
          </cell>
          <cell r="AR6072" t="str">
            <v>גנ"י</v>
          </cell>
        </row>
        <row r="6073">
          <cell r="B6073">
            <v>28631232</v>
          </cell>
          <cell r="I6073" t="str">
            <v>משרד</v>
          </cell>
          <cell r="M6073" t="str">
            <v>אילת</v>
          </cell>
          <cell r="N6073">
            <v>0</v>
          </cell>
          <cell r="P6073" t="str">
            <v>אילת</v>
          </cell>
          <cell r="AR6073" t="str">
            <v>יסודי</v>
          </cell>
        </row>
        <row r="6074">
          <cell r="B6074">
            <v>28632792</v>
          </cell>
          <cell r="I6074" t="str">
            <v>משרד</v>
          </cell>
          <cell r="M6074" t="str">
            <v>אילת</v>
          </cell>
          <cell r="N6074">
            <v>0</v>
          </cell>
          <cell r="P6074" t="str">
            <v>אילת</v>
          </cell>
          <cell r="AR6074" t="str">
            <v>גנ"י</v>
          </cell>
        </row>
        <row r="6075">
          <cell r="B6075">
            <v>28634673</v>
          </cell>
          <cell r="I6075" t="str">
            <v>משרד</v>
          </cell>
          <cell r="M6075" t="str">
            <v>באר שבע</v>
          </cell>
          <cell r="N6075">
            <v>0</v>
          </cell>
          <cell r="P6075" t="str">
            <v>באר שבע</v>
          </cell>
          <cell r="AR6075" t="str">
            <v>חט"ב</v>
          </cell>
        </row>
        <row r="6076">
          <cell r="B6076">
            <v>28641207</v>
          </cell>
          <cell r="I6076" t="str">
            <v>משרד</v>
          </cell>
          <cell r="M6076" t="str">
            <v>דימונה</v>
          </cell>
          <cell r="N6076">
            <v>0</v>
          </cell>
          <cell r="P6076" t="str">
            <v>דימונה</v>
          </cell>
          <cell r="AR6076" t="str">
            <v>יסודי</v>
          </cell>
        </row>
        <row r="6077">
          <cell r="B6077">
            <v>28643096</v>
          </cell>
          <cell r="I6077" t="str">
            <v>משרד</v>
          </cell>
          <cell r="M6077" t="str">
            <v>בני דקלים</v>
          </cell>
          <cell r="N6077">
            <v>0</v>
          </cell>
          <cell r="P6077" t="str">
            <v>לכיש</v>
          </cell>
          <cell r="AR6077" t="str">
            <v>יסודי</v>
          </cell>
        </row>
        <row r="6078">
          <cell r="B6078">
            <v>28647634</v>
          </cell>
          <cell r="I6078" t="str">
            <v>משרד</v>
          </cell>
          <cell r="M6078" t="str">
            <v>נתיבות</v>
          </cell>
          <cell r="N6078">
            <v>0</v>
          </cell>
          <cell r="P6078" t="str">
            <v>נתיבות</v>
          </cell>
          <cell r="AR6078" t="str">
            <v>יסודי</v>
          </cell>
        </row>
        <row r="6079">
          <cell r="B6079">
            <v>28658391</v>
          </cell>
          <cell r="I6079" t="str">
            <v>משרד</v>
          </cell>
          <cell r="M6079" t="str">
            <v>אשקלון</v>
          </cell>
          <cell r="N6079">
            <v>0</v>
          </cell>
          <cell r="P6079" t="str">
            <v>אשקלון</v>
          </cell>
          <cell r="AR6079" t="str">
            <v>חט"ב</v>
          </cell>
        </row>
        <row r="6080">
          <cell r="B6080">
            <v>28658862</v>
          </cell>
          <cell r="I6080" t="str">
            <v>משרד</v>
          </cell>
          <cell r="M6080" t="str">
            <v>יטבתה</v>
          </cell>
          <cell r="N6080">
            <v>0</v>
          </cell>
          <cell r="P6080" t="str">
            <v>חבל אילות</v>
          </cell>
          <cell r="AR6080" t="str">
            <v>יסודי</v>
          </cell>
        </row>
        <row r="6081">
          <cell r="B6081">
            <v>28658896</v>
          </cell>
          <cell r="I6081" t="str">
            <v>משרד</v>
          </cell>
          <cell r="M6081" t="str">
            <v>מרכז שפירא</v>
          </cell>
          <cell r="N6081">
            <v>0</v>
          </cell>
          <cell r="P6081" t="str">
            <v>שפיר</v>
          </cell>
          <cell r="AR6081" t="str">
            <v>יסודי</v>
          </cell>
        </row>
        <row r="6082">
          <cell r="B6082">
            <v>28662930</v>
          </cell>
          <cell r="I6082" t="str">
            <v>משרד</v>
          </cell>
          <cell r="M6082" t="str">
            <v>קרית גת</v>
          </cell>
          <cell r="N6082">
            <v>0</v>
          </cell>
          <cell r="P6082" t="str">
            <v>קרית גת</v>
          </cell>
          <cell r="AR6082" t="str">
            <v>חט"ב</v>
          </cell>
        </row>
        <row r="6083">
          <cell r="B6083">
            <v>28662930</v>
          </cell>
          <cell r="I6083" t="str">
            <v>משרד</v>
          </cell>
          <cell r="M6083" t="str">
            <v>קרית גת</v>
          </cell>
          <cell r="N6083">
            <v>0</v>
          </cell>
          <cell r="P6083" t="str">
            <v>קרית גת</v>
          </cell>
          <cell r="AR6083" t="str">
            <v>חט"ע</v>
          </cell>
        </row>
        <row r="6084">
          <cell r="B6084">
            <v>28665743</v>
          </cell>
          <cell r="I6084" t="str">
            <v>משרד</v>
          </cell>
          <cell r="M6084" t="str">
            <v>באר שבע</v>
          </cell>
          <cell r="N6084">
            <v>0</v>
          </cell>
          <cell r="P6084" t="str">
            <v>באר שבע</v>
          </cell>
          <cell r="AR6084" t="str">
            <v>יסודי</v>
          </cell>
        </row>
        <row r="6085">
          <cell r="B6085">
            <v>28665743</v>
          </cell>
          <cell r="I6085" t="str">
            <v>משרד</v>
          </cell>
          <cell r="M6085" t="str">
            <v>באר שבע</v>
          </cell>
          <cell r="N6085">
            <v>0</v>
          </cell>
          <cell r="P6085" t="str">
            <v>באר שבע</v>
          </cell>
          <cell r="AR6085" t="str">
            <v>חט"ב</v>
          </cell>
        </row>
        <row r="6086">
          <cell r="B6086">
            <v>28667046</v>
          </cell>
          <cell r="I6086" t="str">
            <v>משרד</v>
          </cell>
          <cell r="M6086" t="str">
            <v>עומר</v>
          </cell>
          <cell r="N6086">
            <v>0</v>
          </cell>
          <cell r="P6086" t="str">
            <v>עומר</v>
          </cell>
          <cell r="AR6086" t="str">
            <v>חט"ב</v>
          </cell>
        </row>
        <row r="6087">
          <cell r="B6087">
            <v>28667046</v>
          </cell>
          <cell r="I6087" t="str">
            <v>משרד</v>
          </cell>
          <cell r="M6087" t="str">
            <v>עומר</v>
          </cell>
          <cell r="N6087">
            <v>0</v>
          </cell>
          <cell r="P6087" t="str">
            <v>עומר</v>
          </cell>
          <cell r="AR6087" t="str">
            <v>חט"ע</v>
          </cell>
        </row>
        <row r="6088">
          <cell r="B6088">
            <v>28670206</v>
          </cell>
          <cell r="I6088" t="str">
            <v>משרד</v>
          </cell>
          <cell r="M6088" t="str">
            <v>באר שבע</v>
          </cell>
          <cell r="N6088">
            <v>0</v>
          </cell>
          <cell r="P6088" t="str">
            <v>באר שבע</v>
          </cell>
          <cell r="AR6088" t="str">
            <v>יסודי</v>
          </cell>
        </row>
        <row r="6089">
          <cell r="B6089">
            <v>28670305</v>
          </cell>
          <cell r="I6089" t="str">
            <v>משרד</v>
          </cell>
          <cell r="M6089" t="str">
            <v>באר שבע</v>
          </cell>
          <cell r="N6089">
            <v>0</v>
          </cell>
          <cell r="P6089" t="str">
            <v>באר שבע</v>
          </cell>
          <cell r="AR6089" t="str">
            <v>חט"ב</v>
          </cell>
        </row>
        <row r="6090">
          <cell r="B6090">
            <v>28670305</v>
          </cell>
          <cell r="I6090" t="str">
            <v>משרד</v>
          </cell>
          <cell r="M6090" t="str">
            <v>באר שבע</v>
          </cell>
          <cell r="N6090">
            <v>0</v>
          </cell>
          <cell r="P6090" t="str">
            <v>באר שבע</v>
          </cell>
          <cell r="AR6090" t="str">
            <v>חט"ע</v>
          </cell>
        </row>
        <row r="6091">
          <cell r="B6091">
            <v>28670511</v>
          </cell>
          <cell r="I6091" t="str">
            <v>משרד</v>
          </cell>
          <cell r="M6091"/>
          <cell r="N6091">
            <v>0</v>
          </cell>
          <cell r="P6091" t="str">
            <v>באר שבע</v>
          </cell>
          <cell r="AR6091" t="str">
            <v>חט"ב</v>
          </cell>
        </row>
        <row r="6092">
          <cell r="B6092">
            <v>28670529</v>
          </cell>
          <cell r="I6092" t="str">
            <v>משרד</v>
          </cell>
          <cell r="M6092" t="str">
            <v>באר שבע</v>
          </cell>
          <cell r="N6092">
            <v>0</v>
          </cell>
          <cell r="P6092" t="str">
            <v>באר שבע</v>
          </cell>
          <cell r="AR6092" t="str">
            <v>יסודי</v>
          </cell>
        </row>
        <row r="6093">
          <cell r="B6093">
            <v>28670628</v>
          </cell>
          <cell r="I6093" t="str">
            <v>משרד</v>
          </cell>
          <cell r="M6093" t="str">
            <v>באר שבע</v>
          </cell>
          <cell r="N6093">
            <v>0</v>
          </cell>
          <cell r="P6093" t="str">
            <v>באר שבע</v>
          </cell>
          <cell r="AR6093" t="str">
            <v>חט"ב</v>
          </cell>
        </row>
        <row r="6094">
          <cell r="B6094">
            <v>28670628</v>
          </cell>
          <cell r="I6094" t="str">
            <v>משרד</v>
          </cell>
          <cell r="M6094" t="str">
            <v>באר שבע</v>
          </cell>
          <cell r="N6094">
            <v>0</v>
          </cell>
          <cell r="P6094" t="str">
            <v>באר שבע</v>
          </cell>
          <cell r="AR6094" t="str">
            <v>חט"ע</v>
          </cell>
        </row>
        <row r="6095">
          <cell r="B6095">
            <v>28670677</v>
          </cell>
          <cell r="I6095" t="str">
            <v>משרד</v>
          </cell>
          <cell r="M6095" t="str">
            <v>באר שבע</v>
          </cell>
          <cell r="N6095">
            <v>0</v>
          </cell>
          <cell r="P6095" t="str">
            <v>באר שבע</v>
          </cell>
          <cell r="AR6095" t="str">
            <v>יסודי</v>
          </cell>
        </row>
        <row r="6096">
          <cell r="B6096">
            <v>28671113</v>
          </cell>
          <cell r="I6096" t="str">
            <v>משרד</v>
          </cell>
          <cell r="M6096" t="str">
            <v>באר שבע</v>
          </cell>
          <cell r="N6096">
            <v>0</v>
          </cell>
          <cell r="P6096" t="str">
            <v>באר שבע</v>
          </cell>
          <cell r="AR6096" t="str">
            <v>יסודי</v>
          </cell>
        </row>
        <row r="6097">
          <cell r="B6097">
            <v>28671337</v>
          </cell>
          <cell r="I6097" t="str">
            <v>משרד</v>
          </cell>
          <cell r="M6097" t="str">
            <v>נתיבות</v>
          </cell>
          <cell r="N6097">
            <v>0</v>
          </cell>
          <cell r="P6097" t="str">
            <v>נתיבות</v>
          </cell>
          <cell r="AR6097" t="str">
            <v>חט"ב</v>
          </cell>
        </row>
        <row r="6098">
          <cell r="B6098">
            <v>28671337</v>
          </cell>
          <cell r="I6098" t="str">
            <v>משרד</v>
          </cell>
          <cell r="M6098" t="str">
            <v>נתיבות</v>
          </cell>
          <cell r="N6098">
            <v>0</v>
          </cell>
          <cell r="P6098" t="str">
            <v>נתיבות</v>
          </cell>
          <cell r="AR6098" t="str">
            <v>חט"ב</v>
          </cell>
        </row>
        <row r="6099">
          <cell r="B6099">
            <v>28673143</v>
          </cell>
          <cell r="I6099" t="str">
            <v>משרד</v>
          </cell>
          <cell r="M6099" t="str">
            <v>עומר</v>
          </cell>
          <cell r="N6099">
            <v>0</v>
          </cell>
          <cell r="P6099" t="str">
            <v>עומר</v>
          </cell>
          <cell r="AR6099" t="str">
            <v>חט"ב</v>
          </cell>
        </row>
        <row r="6100">
          <cell r="B6100">
            <v>28673143</v>
          </cell>
          <cell r="I6100" t="str">
            <v>משרד</v>
          </cell>
          <cell r="M6100" t="str">
            <v>עומר</v>
          </cell>
          <cell r="N6100">
            <v>0</v>
          </cell>
          <cell r="P6100" t="str">
            <v>עומר</v>
          </cell>
          <cell r="AR6100" t="str">
            <v>חט"ע</v>
          </cell>
        </row>
        <row r="6101">
          <cell r="B6101">
            <v>28673325</v>
          </cell>
          <cell r="I6101" t="str">
            <v>משרד</v>
          </cell>
          <cell r="M6101" t="str">
            <v>קרית גת</v>
          </cell>
          <cell r="N6101">
            <v>0</v>
          </cell>
          <cell r="P6101" t="str">
            <v>קרית גת</v>
          </cell>
          <cell r="AR6101" t="str">
            <v>יסודי</v>
          </cell>
        </row>
        <row r="6102">
          <cell r="B6102">
            <v>28673440</v>
          </cell>
          <cell r="I6102" t="str">
            <v>משרד</v>
          </cell>
          <cell r="M6102" t="str">
            <v>באר שבע</v>
          </cell>
          <cell r="N6102">
            <v>0</v>
          </cell>
          <cell r="P6102" t="str">
            <v>באר שבע</v>
          </cell>
          <cell r="AR6102" t="str">
            <v>יסודי</v>
          </cell>
        </row>
        <row r="6103">
          <cell r="B6103">
            <v>28673481</v>
          </cell>
          <cell r="I6103" t="str">
            <v>משרד</v>
          </cell>
          <cell r="M6103" t="str">
            <v>באר שבע</v>
          </cell>
          <cell r="N6103">
            <v>0</v>
          </cell>
          <cell r="P6103" t="str">
            <v>באר שבע</v>
          </cell>
          <cell r="AR6103" t="str">
            <v>חט"ב</v>
          </cell>
        </row>
        <row r="6104">
          <cell r="B6104">
            <v>28673481</v>
          </cell>
          <cell r="I6104" t="str">
            <v>משרד</v>
          </cell>
          <cell r="M6104" t="str">
            <v>באר שבע</v>
          </cell>
          <cell r="N6104">
            <v>0</v>
          </cell>
          <cell r="P6104" t="str">
            <v>באר שבע</v>
          </cell>
          <cell r="AR6104" t="str">
            <v>חט"ע</v>
          </cell>
        </row>
        <row r="6105">
          <cell r="B6105">
            <v>28673945</v>
          </cell>
          <cell r="I6105" t="str">
            <v>משרד</v>
          </cell>
          <cell r="M6105" t="str">
            <v>באר שבע</v>
          </cell>
          <cell r="N6105">
            <v>0</v>
          </cell>
          <cell r="P6105" t="str">
            <v>באר שבע</v>
          </cell>
          <cell r="AR6105" t="str">
            <v>חט"ב</v>
          </cell>
        </row>
        <row r="6106">
          <cell r="B6106">
            <v>28674000</v>
          </cell>
          <cell r="I6106" t="str">
            <v>משרד</v>
          </cell>
          <cell r="M6106" t="str">
            <v>באר שבע</v>
          </cell>
          <cell r="N6106">
            <v>0</v>
          </cell>
          <cell r="P6106" t="str">
            <v>באר שבע</v>
          </cell>
          <cell r="AR6106" t="str">
            <v>גנ"י</v>
          </cell>
        </row>
        <row r="6107">
          <cell r="B6107">
            <v>28674000</v>
          </cell>
          <cell r="I6107" t="str">
            <v>משרד</v>
          </cell>
          <cell r="M6107" t="str">
            <v>באר שבע</v>
          </cell>
          <cell r="N6107">
            <v>0</v>
          </cell>
          <cell r="P6107" t="str">
            <v>באר שבע</v>
          </cell>
          <cell r="AR6107" t="str">
            <v>גנ"י</v>
          </cell>
        </row>
        <row r="6108">
          <cell r="B6108">
            <v>28674000</v>
          </cell>
          <cell r="I6108" t="str">
            <v>משרד</v>
          </cell>
          <cell r="M6108" t="str">
            <v>באר שבע</v>
          </cell>
          <cell r="N6108">
            <v>0</v>
          </cell>
          <cell r="P6108" t="str">
            <v>באר שבע</v>
          </cell>
          <cell r="AR6108" t="str">
            <v>גנ"י</v>
          </cell>
        </row>
        <row r="6109">
          <cell r="B6109">
            <v>28674034</v>
          </cell>
          <cell r="I6109" t="str">
            <v>משרד</v>
          </cell>
          <cell r="M6109" t="str">
            <v>באר שבע</v>
          </cell>
          <cell r="N6109">
            <v>0</v>
          </cell>
          <cell r="P6109" t="str">
            <v>באר שבע</v>
          </cell>
          <cell r="AR6109" t="str">
            <v>חט"ב</v>
          </cell>
        </row>
        <row r="6110">
          <cell r="B6110">
            <v>28674034</v>
          </cell>
          <cell r="I6110" t="str">
            <v>משרד</v>
          </cell>
          <cell r="M6110" t="str">
            <v>באר שבע</v>
          </cell>
          <cell r="N6110">
            <v>0</v>
          </cell>
          <cell r="P6110" t="str">
            <v>באר שבע</v>
          </cell>
          <cell r="AR6110" t="str">
            <v>חט"ע</v>
          </cell>
        </row>
        <row r="6111">
          <cell r="B6111">
            <v>28674059</v>
          </cell>
          <cell r="I6111" t="str">
            <v>משרד</v>
          </cell>
          <cell r="M6111" t="str">
            <v>קרית גת</v>
          </cell>
          <cell r="N6111">
            <v>0</v>
          </cell>
          <cell r="P6111" t="str">
            <v>קרית גת</v>
          </cell>
          <cell r="AR6111" t="str">
            <v>יסודי</v>
          </cell>
        </row>
        <row r="6112">
          <cell r="B6112">
            <v>28674133</v>
          </cell>
          <cell r="I6112" t="str">
            <v>משרד</v>
          </cell>
          <cell r="M6112" t="str">
            <v>גבעות בר</v>
          </cell>
          <cell r="N6112">
            <v>0</v>
          </cell>
          <cell r="P6112" t="str">
            <v>בני שמעון</v>
          </cell>
          <cell r="AR6112" t="str">
            <v>יסודי</v>
          </cell>
        </row>
        <row r="6113">
          <cell r="B6113">
            <v>28674372</v>
          </cell>
          <cell r="I6113" t="str">
            <v>משרד</v>
          </cell>
          <cell r="M6113" t="str">
            <v>מגן</v>
          </cell>
          <cell r="N6113">
            <v>1</v>
          </cell>
          <cell r="P6113" t="str">
            <v>אשכול</v>
          </cell>
          <cell r="AR6113" t="str">
            <v>יסודי</v>
          </cell>
        </row>
        <row r="6114">
          <cell r="B6114">
            <v>28674521</v>
          </cell>
          <cell r="I6114" t="str">
            <v>משרד</v>
          </cell>
          <cell r="M6114" t="str">
            <v>מיתר</v>
          </cell>
          <cell r="N6114">
            <v>0</v>
          </cell>
          <cell r="P6114" t="str">
            <v>מיתר</v>
          </cell>
          <cell r="AR6114" t="str">
            <v>יסודי</v>
          </cell>
        </row>
        <row r="6115">
          <cell r="B6115">
            <v>28674547</v>
          </cell>
          <cell r="I6115" t="str">
            <v>משרד</v>
          </cell>
          <cell r="M6115" t="str">
            <v>באר שבע</v>
          </cell>
          <cell r="N6115">
            <v>0</v>
          </cell>
          <cell r="P6115" t="str">
            <v>באר שבע</v>
          </cell>
          <cell r="AR6115" t="str">
            <v>חט"ב</v>
          </cell>
        </row>
        <row r="6116">
          <cell r="B6116">
            <v>28675023</v>
          </cell>
          <cell r="I6116" t="str">
            <v>משרד</v>
          </cell>
          <cell r="M6116" t="str">
            <v>באר שבע</v>
          </cell>
          <cell r="N6116">
            <v>0</v>
          </cell>
          <cell r="P6116" t="str">
            <v>באר שבע</v>
          </cell>
          <cell r="AR6116" t="str">
            <v>יסודי</v>
          </cell>
        </row>
        <row r="6117">
          <cell r="B6117">
            <v>28675296</v>
          </cell>
          <cell r="I6117" t="str">
            <v>משרד</v>
          </cell>
          <cell r="M6117" t="str">
            <v>באר שבע</v>
          </cell>
          <cell r="N6117">
            <v>0</v>
          </cell>
          <cell r="P6117" t="str">
            <v>באר שבע</v>
          </cell>
          <cell r="AR6117" t="str">
            <v>גנ"י</v>
          </cell>
        </row>
        <row r="6118">
          <cell r="B6118">
            <v>28675411</v>
          </cell>
          <cell r="I6118" t="str">
            <v>משרד</v>
          </cell>
          <cell r="M6118" t="str">
            <v>בני דקלים</v>
          </cell>
          <cell r="N6118">
            <v>0</v>
          </cell>
          <cell r="P6118" t="str">
            <v>לכיש</v>
          </cell>
          <cell r="AR6118" t="str">
            <v>יסודי</v>
          </cell>
        </row>
        <row r="6119">
          <cell r="B6119">
            <v>28675437</v>
          </cell>
          <cell r="I6119" t="str">
            <v>משרד</v>
          </cell>
          <cell r="M6119" t="str">
            <v>בני דקלים</v>
          </cell>
          <cell r="N6119">
            <v>0</v>
          </cell>
          <cell r="P6119" t="str">
            <v>לכיש</v>
          </cell>
          <cell r="AR6119" t="str">
            <v>יסודי</v>
          </cell>
        </row>
        <row r="6120">
          <cell r="B6120">
            <v>28675619</v>
          </cell>
          <cell r="I6120" t="str">
            <v>משרד</v>
          </cell>
          <cell r="M6120" t="str">
            <v>נתיבות</v>
          </cell>
          <cell r="N6120">
            <v>0</v>
          </cell>
          <cell r="P6120" t="str">
            <v>נתיבות</v>
          </cell>
          <cell r="AR6120" t="str">
            <v>יסודי</v>
          </cell>
        </row>
        <row r="6121">
          <cell r="B6121">
            <v>28676021</v>
          </cell>
          <cell r="I6121" t="str">
            <v>משרד</v>
          </cell>
          <cell r="M6121" t="str">
            <v>ניצן ב'</v>
          </cell>
          <cell r="N6121">
            <v>0</v>
          </cell>
          <cell r="P6121" t="str">
            <v>חוף אשקלון</v>
          </cell>
          <cell r="AR6121" t="str">
            <v>גנ"י</v>
          </cell>
        </row>
        <row r="6122">
          <cell r="B6122">
            <v>28676021</v>
          </cell>
          <cell r="I6122" t="str">
            <v>משרד</v>
          </cell>
          <cell r="M6122" t="str">
            <v>כוכב מיכאל</v>
          </cell>
          <cell r="N6122">
            <v>0</v>
          </cell>
          <cell r="P6122" t="str">
            <v>חוף אשקלון</v>
          </cell>
          <cell r="AR6122" t="str">
            <v>גנ"י</v>
          </cell>
        </row>
        <row r="6123">
          <cell r="B6123">
            <v>28676575</v>
          </cell>
          <cell r="I6123" t="str">
            <v>משרד</v>
          </cell>
          <cell r="M6123" t="str">
            <v>קרית גת</v>
          </cell>
          <cell r="N6123">
            <v>0</v>
          </cell>
          <cell r="P6123" t="str">
            <v>קרית גת</v>
          </cell>
          <cell r="AR6123" t="str">
            <v>יסודי</v>
          </cell>
        </row>
        <row r="6124">
          <cell r="B6124">
            <v>28676708</v>
          </cell>
          <cell r="I6124" t="str">
            <v>משרד</v>
          </cell>
          <cell r="M6124" t="str">
            <v>דימונה</v>
          </cell>
          <cell r="N6124">
            <v>0</v>
          </cell>
          <cell r="P6124" t="str">
            <v>דימונה</v>
          </cell>
          <cell r="AR6124" t="str">
            <v>יסודי</v>
          </cell>
        </row>
        <row r="6125">
          <cell r="B6125">
            <v>28676864</v>
          </cell>
          <cell r="I6125" t="str">
            <v>משרד</v>
          </cell>
          <cell r="M6125" t="str">
            <v>באר שבע</v>
          </cell>
          <cell r="N6125">
            <v>0</v>
          </cell>
          <cell r="P6125" t="str">
            <v>באר שבע</v>
          </cell>
          <cell r="AR6125" t="str">
            <v>חט"ב</v>
          </cell>
        </row>
        <row r="6126">
          <cell r="B6126">
            <v>28676864</v>
          </cell>
          <cell r="I6126" t="str">
            <v>משרד</v>
          </cell>
          <cell r="M6126" t="str">
            <v>באר שבע</v>
          </cell>
          <cell r="N6126">
            <v>0</v>
          </cell>
          <cell r="P6126" t="str">
            <v>באר שבע</v>
          </cell>
          <cell r="AR6126" t="str">
            <v>חט"ב</v>
          </cell>
        </row>
        <row r="6127">
          <cell r="B6127">
            <v>28676864</v>
          </cell>
          <cell r="I6127" t="str">
            <v>משרד</v>
          </cell>
          <cell r="M6127" t="str">
            <v>באר שבע</v>
          </cell>
          <cell r="N6127">
            <v>0</v>
          </cell>
          <cell r="P6127" t="str">
            <v>באר שבע</v>
          </cell>
          <cell r="AR6127" t="str">
            <v>חט"ע</v>
          </cell>
        </row>
        <row r="6128">
          <cell r="B6128">
            <v>28676864</v>
          </cell>
          <cell r="I6128" t="str">
            <v>משרד</v>
          </cell>
          <cell r="M6128" t="str">
            <v>באר שבע</v>
          </cell>
          <cell r="N6128">
            <v>0</v>
          </cell>
          <cell r="P6128" t="str">
            <v>באר שבע</v>
          </cell>
          <cell r="AR6128" t="str">
            <v>חט"ע</v>
          </cell>
        </row>
        <row r="6129">
          <cell r="B6129">
            <v>28677680</v>
          </cell>
          <cell r="I6129" t="str">
            <v>משרד</v>
          </cell>
          <cell r="M6129" t="str">
            <v>קרית מלאכי</v>
          </cell>
          <cell r="N6129">
            <v>0</v>
          </cell>
          <cell r="P6129" t="str">
            <v>קרית מלאכי</v>
          </cell>
          <cell r="AR6129" t="str">
            <v>יסודי</v>
          </cell>
        </row>
        <row r="6130">
          <cell r="B6130">
            <v>28677730</v>
          </cell>
          <cell r="I6130" t="str">
            <v>משרד</v>
          </cell>
          <cell r="M6130" t="str">
            <v>שדרות</v>
          </cell>
          <cell r="N6130">
            <v>1</v>
          </cell>
          <cell r="P6130" t="str">
            <v>שדרות</v>
          </cell>
          <cell r="AR6130" t="str">
            <v>יסודי</v>
          </cell>
        </row>
        <row r="6131">
          <cell r="B6131">
            <v>28677847</v>
          </cell>
          <cell r="I6131" t="str">
            <v>משרד</v>
          </cell>
          <cell r="M6131" t="str">
            <v>באר שבע</v>
          </cell>
          <cell r="N6131">
            <v>0</v>
          </cell>
          <cell r="P6131" t="str">
            <v>באר שבע</v>
          </cell>
          <cell r="AR6131" t="str">
            <v>חט"ב</v>
          </cell>
        </row>
        <row r="6132">
          <cell r="B6132">
            <v>28677847</v>
          </cell>
          <cell r="I6132" t="str">
            <v>משרד</v>
          </cell>
          <cell r="M6132" t="str">
            <v>באר שבע</v>
          </cell>
          <cell r="N6132">
            <v>0</v>
          </cell>
          <cell r="P6132" t="str">
            <v>באר שבע</v>
          </cell>
          <cell r="AR6132" t="str">
            <v>חט"ע</v>
          </cell>
        </row>
        <row r="6133">
          <cell r="B6133">
            <v>28678118</v>
          </cell>
          <cell r="I6133" t="str">
            <v>משרד</v>
          </cell>
          <cell r="M6133" t="str">
            <v>באר שבע</v>
          </cell>
          <cell r="N6133">
            <v>0</v>
          </cell>
          <cell r="P6133" t="str">
            <v>באר שבע</v>
          </cell>
          <cell r="AR6133" t="str">
            <v>יסודי</v>
          </cell>
        </row>
        <row r="6134">
          <cell r="B6134">
            <v>28678241</v>
          </cell>
          <cell r="I6134" t="str">
            <v>בעלות</v>
          </cell>
          <cell r="M6134" t="str">
            <v>באר שבע</v>
          </cell>
          <cell r="N6134">
            <v>0</v>
          </cell>
          <cell r="P6134" t="str">
            <v>באר שבע</v>
          </cell>
          <cell r="AR6134" t="str">
            <v>חט"ע</v>
          </cell>
        </row>
        <row r="6135">
          <cell r="B6135">
            <v>28678712</v>
          </cell>
          <cell r="I6135" t="str">
            <v>משרד</v>
          </cell>
          <cell r="M6135" t="str">
            <v>באר שבע</v>
          </cell>
          <cell r="N6135">
            <v>0</v>
          </cell>
          <cell r="P6135" t="str">
            <v>באר שבע</v>
          </cell>
          <cell r="AR6135" t="str">
            <v>יסודי</v>
          </cell>
        </row>
        <row r="6136">
          <cell r="B6136">
            <v>28678712</v>
          </cell>
          <cell r="I6136" t="str">
            <v>משרד</v>
          </cell>
          <cell r="M6136" t="str">
            <v>באר שבע</v>
          </cell>
          <cell r="N6136">
            <v>0</v>
          </cell>
          <cell r="P6136" t="str">
            <v>באר שבע</v>
          </cell>
          <cell r="AR6136" t="str">
            <v>יסודי</v>
          </cell>
        </row>
        <row r="6137">
          <cell r="B6137">
            <v>28678845</v>
          </cell>
          <cell r="I6137" t="str">
            <v>משרד</v>
          </cell>
          <cell r="M6137" t="str">
            <v>באר שבע</v>
          </cell>
          <cell r="N6137">
            <v>0</v>
          </cell>
          <cell r="P6137" t="str">
            <v>באר שבע</v>
          </cell>
          <cell r="AR6137" t="str">
            <v>יסודי</v>
          </cell>
        </row>
        <row r="6138">
          <cell r="B6138">
            <v>28678845</v>
          </cell>
          <cell r="I6138" t="str">
            <v>משרד</v>
          </cell>
          <cell r="M6138"/>
          <cell r="N6138">
            <v>0</v>
          </cell>
          <cell r="P6138" t="str">
            <v>באר שבע</v>
          </cell>
          <cell r="AR6138" t="str">
            <v>יסודי</v>
          </cell>
        </row>
        <row r="6139">
          <cell r="B6139">
            <v>28679223</v>
          </cell>
          <cell r="I6139" t="str">
            <v>משרד</v>
          </cell>
          <cell r="M6139" t="str">
            <v>גבים</v>
          </cell>
          <cell r="N6139">
            <v>1</v>
          </cell>
          <cell r="P6139" t="str">
            <v>שער הנגב</v>
          </cell>
          <cell r="AR6139" t="str">
            <v>יסודי</v>
          </cell>
        </row>
        <row r="6140">
          <cell r="B6140">
            <v>28679405</v>
          </cell>
          <cell r="I6140" t="str">
            <v>משרד</v>
          </cell>
          <cell r="M6140" t="str">
            <v>ערד</v>
          </cell>
          <cell r="N6140">
            <v>0</v>
          </cell>
          <cell r="P6140" t="str">
            <v>ערד</v>
          </cell>
          <cell r="AR6140" t="str">
            <v>גנ"י</v>
          </cell>
        </row>
        <row r="6141">
          <cell r="B6141">
            <v>28679447</v>
          </cell>
          <cell r="I6141" t="str">
            <v>משרד</v>
          </cell>
          <cell r="M6141" t="str">
            <v>באר שבע</v>
          </cell>
          <cell r="N6141">
            <v>0</v>
          </cell>
          <cell r="P6141" t="str">
            <v>באר שבע</v>
          </cell>
          <cell r="AR6141" t="str">
            <v>גנ"י</v>
          </cell>
        </row>
        <row r="6142">
          <cell r="B6142">
            <v>28679637</v>
          </cell>
          <cell r="I6142" t="str">
            <v>משרד</v>
          </cell>
          <cell r="M6142" t="str">
            <v>אופקים</v>
          </cell>
          <cell r="N6142">
            <v>0</v>
          </cell>
          <cell r="P6142" t="str">
            <v>אופקים</v>
          </cell>
          <cell r="AR6142" t="str">
            <v>חט"ב</v>
          </cell>
        </row>
        <row r="6143">
          <cell r="B6143">
            <v>28679637</v>
          </cell>
          <cell r="I6143" t="str">
            <v>משרד</v>
          </cell>
          <cell r="M6143" t="str">
            <v>אופקים</v>
          </cell>
          <cell r="N6143">
            <v>0</v>
          </cell>
          <cell r="P6143" t="str">
            <v>אופקים</v>
          </cell>
          <cell r="AR6143" t="str">
            <v>חט"ב</v>
          </cell>
        </row>
        <row r="6144">
          <cell r="B6144">
            <v>28679637</v>
          </cell>
          <cell r="I6144" t="str">
            <v>משרד</v>
          </cell>
          <cell r="M6144" t="str">
            <v>אופקים</v>
          </cell>
          <cell r="N6144">
            <v>0</v>
          </cell>
          <cell r="P6144" t="str">
            <v>אופקים</v>
          </cell>
          <cell r="AR6144" t="str">
            <v>חט"ע</v>
          </cell>
        </row>
        <row r="6145">
          <cell r="B6145">
            <v>28679637</v>
          </cell>
          <cell r="I6145" t="str">
            <v>משרד</v>
          </cell>
          <cell r="M6145" t="str">
            <v>אופקים</v>
          </cell>
          <cell r="N6145">
            <v>0</v>
          </cell>
          <cell r="P6145" t="str">
            <v>אופקים</v>
          </cell>
          <cell r="AR6145" t="str">
            <v>חט"ע</v>
          </cell>
        </row>
        <row r="6146">
          <cell r="B6146">
            <v>28685063</v>
          </cell>
          <cell r="I6146" t="str">
            <v>משרד</v>
          </cell>
          <cell r="M6146" t="str">
            <v>שדרות</v>
          </cell>
          <cell r="N6146">
            <v>1</v>
          </cell>
          <cell r="P6146" t="str">
            <v>שדרות</v>
          </cell>
          <cell r="AR6146" t="str">
            <v>חט"ב</v>
          </cell>
        </row>
        <row r="6147">
          <cell r="B6147">
            <v>28690048</v>
          </cell>
          <cell r="I6147" t="str">
            <v>משרד</v>
          </cell>
          <cell r="M6147" t="str">
            <v>מרכז שפירא</v>
          </cell>
          <cell r="N6147">
            <v>0</v>
          </cell>
          <cell r="P6147" t="str">
            <v>שפיר</v>
          </cell>
          <cell r="AR6147" t="str">
            <v>יסודי</v>
          </cell>
        </row>
        <row r="6148">
          <cell r="B6148">
            <v>28690949</v>
          </cell>
          <cell r="I6148" t="str">
            <v>משרד</v>
          </cell>
          <cell r="M6148" t="str">
            <v>מרכז שפירא</v>
          </cell>
          <cell r="N6148">
            <v>0</v>
          </cell>
          <cell r="P6148" t="str">
            <v>שפיר</v>
          </cell>
          <cell r="AR6148" t="str">
            <v>גנ"י</v>
          </cell>
        </row>
        <row r="6149">
          <cell r="B6149">
            <v>28691137</v>
          </cell>
          <cell r="I6149" t="str">
            <v>משרד</v>
          </cell>
          <cell r="M6149" t="str">
            <v>נווה מבטח</v>
          </cell>
          <cell r="N6149">
            <v>0</v>
          </cell>
          <cell r="P6149" t="str">
            <v>באר טוביה</v>
          </cell>
          <cell r="AR6149" t="str">
            <v>גנ"י</v>
          </cell>
        </row>
        <row r="6150">
          <cell r="B6150">
            <v>28691137</v>
          </cell>
          <cell r="I6150" t="str">
            <v>משרד</v>
          </cell>
          <cell r="M6150" t="str">
            <v>שדה עוזיהו</v>
          </cell>
          <cell r="N6150">
            <v>0</v>
          </cell>
          <cell r="P6150" t="str">
            <v>באר טוביה</v>
          </cell>
          <cell r="AR6150" t="str">
            <v>גנ"י</v>
          </cell>
        </row>
        <row r="6151">
          <cell r="B6151">
            <v>28691137</v>
          </cell>
          <cell r="I6151" t="str">
            <v>משרד</v>
          </cell>
          <cell r="M6151" t="str">
            <v>אחווה</v>
          </cell>
          <cell r="N6151">
            <v>0</v>
          </cell>
          <cell r="P6151" t="str">
            <v>באר טוביה</v>
          </cell>
          <cell r="AR6151" t="str">
            <v>גנ"י</v>
          </cell>
        </row>
        <row r="6152">
          <cell r="B6152">
            <v>28691749</v>
          </cell>
          <cell r="I6152" t="str">
            <v>משרד</v>
          </cell>
          <cell r="M6152" t="str">
            <v>אשקלון</v>
          </cell>
          <cell r="N6152">
            <v>0</v>
          </cell>
          <cell r="P6152" t="str">
            <v>אשקלון</v>
          </cell>
          <cell r="AR6152" t="str">
            <v>חט"ב</v>
          </cell>
        </row>
        <row r="6153">
          <cell r="B6153">
            <v>28691749</v>
          </cell>
          <cell r="I6153" t="str">
            <v>משרד</v>
          </cell>
          <cell r="M6153" t="str">
            <v>אשקלון</v>
          </cell>
          <cell r="N6153">
            <v>0</v>
          </cell>
          <cell r="P6153" t="str">
            <v>אשקלון</v>
          </cell>
          <cell r="AR6153" t="str">
            <v>חט"ע</v>
          </cell>
        </row>
        <row r="6154">
          <cell r="B6154">
            <v>28692440</v>
          </cell>
          <cell r="I6154" t="str">
            <v>משרד</v>
          </cell>
          <cell r="M6154" t="str">
            <v>קרית מלאכי</v>
          </cell>
          <cell r="N6154">
            <v>0</v>
          </cell>
          <cell r="P6154" t="str">
            <v>קרית מלאכי</v>
          </cell>
          <cell r="AR6154" t="str">
            <v>יסודי</v>
          </cell>
        </row>
        <row r="6155">
          <cell r="B6155">
            <v>28692994</v>
          </cell>
          <cell r="I6155" t="str">
            <v>משרד</v>
          </cell>
          <cell r="M6155" t="str">
            <v>אשדוד</v>
          </cell>
          <cell r="N6155">
            <v>0</v>
          </cell>
          <cell r="P6155" t="str">
            <v>אשדוד</v>
          </cell>
          <cell r="AR6155" t="str">
            <v>יסודי</v>
          </cell>
        </row>
        <row r="6156">
          <cell r="B6156">
            <v>28694164</v>
          </cell>
          <cell r="I6156" t="str">
            <v>משרד</v>
          </cell>
          <cell r="M6156" t="str">
            <v>יד מרדכי</v>
          </cell>
          <cell r="N6156">
            <v>1</v>
          </cell>
          <cell r="P6156" t="str">
            <v>חוף אשקלון</v>
          </cell>
          <cell r="AR6156" t="str">
            <v>יסודי</v>
          </cell>
        </row>
        <row r="6157">
          <cell r="B6157">
            <v>28694891</v>
          </cell>
          <cell r="I6157" t="str">
            <v>משרד</v>
          </cell>
          <cell r="M6157" t="str">
            <v>אשדוד</v>
          </cell>
          <cell r="N6157">
            <v>0</v>
          </cell>
          <cell r="P6157" t="str">
            <v>אשדוד</v>
          </cell>
          <cell r="AR6157" t="str">
            <v>יסודי</v>
          </cell>
        </row>
        <row r="6158">
          <cell r="B6158">
            <v>28694891</v>
          </cell>
          <cell r="I6158" t="str">
            <v>משרד</v>
          </cell>
          <cell r="M6158" t="str">
            <v>אשדוד</v>
          </cell>
          <cell r="N6158">
            <v>0</v>
          </cell>
          <cell r="P6158" t="str">
            <v>אשדוד</v>
          </cell>
          <cell r="AR6158" t="str">
            <v>יסודי</v>
          </cell>
        </row>
        <row r="6159">
          <cell r="B6159">
            <v>28694990</v>
          </cell>
          <cell r="I6159" t="str">
            <v>משרד</v>
          </cell>
          <cell r="M6159" t="str">
            <v>אשקלון</v>
          </cell>
          <cell r="N6159">
            <v>0</v>
          </cell>
          <cell r="P6159" t="str">
            <v>אשקלון</v>
          </cell>
          <cell r="AR6159" t="str">
            <v>חט"ב</v>
          </cell>
        </row>
        <row r="6160">
          <cell r="B6160">
            <v>28695484</v>
          </cell>
          <cell r="I6160" t="str">
            <v>משרד</v>
          </cell>
          <cell r="M6160" t="str">
            <v>אשדוד</v>
          </cell>
          <cell r="N6160">
            <v>0</v>
          </cell>
          <cell r="P6160" t="str">
            <v>אשדוד</v>
          </cell>
          <cell r="AR6160" t="str">
            <v>יסודי</v>
          </cell>
        </row>
        <row r="6161">
          <cell r="B6161">
            <v>28695641</v>
          </cell>
          <cell r="I6161" t="str">
            <v>משרד</v>
          </cell>
          <cell r="M6161" t="str">
            <v>קרית גת</v>
          </cell>
          <cell r="N6161">
            <v>0</v>
          </cell>
          <cell r="P6161" t="str">
            <v>קרית גת</v>
          </cell>
          <cell r="AR6161" t="str">
            <v>יסודי</v>
          </cell>
        </row>
        <row r="6162">
          <cell r="B6162">
            <v>28696037</v>
          </cell>
          <cell r="I6162" t="str">
            <v>משרד</v>
          </cell>
          <cell r="M6162" t="str">
            <v>אשדוד</v>
          </cell>
          <cell r="N6162">
            <v>0</v>
          </cell>
          <cell r="P6162" t="str">
            <v>אשדוד</v>
          </cell>
          <cell r="AR6162" t="str">
            <v>גנ"י</v>
          </cell>
        </row>
        <row r="6163">
          <cell r="B6163">
            <v>28696037</v>
          </cell>
          <cell r="I6163" t="str">
            <v>משרד</v>
          </cell>
          <cell r="M6163" t="str">
            <v>אשדוד</v>
          </cell>
          <cell r="N6163">
            <v>0</v>
          </cell>
          <cell r="P6163" t="str">
            <v>אשדוד</v>
          </cell>
          <cell r="AR6163" t="str">
            <v>גנ"י</v>
          </cell>
        </row>
        <row r="6164">
          <cell r="B6164">
            <v>28696037</v>
          </cell>
          <cell r="I6164" t="str">
            <v>משרד</v>
          </cell>
          <cell r="M6164" t="str">
            <v>אשדוד</v>
          </cell>
          <cell r="N6164">
            <v>0</v>
          </cell>
          <cell r="P6164" t="str">
            <v>אשדוד</v>
          </cell>
          <cell r="AR6164" t="str">
            <v>גנ"י</v>
          </cell>
        </row>
        <row r="6165">
          <cell r="B6165">
            <v>28696235</v>
          </cell>
          <cell r="I6165" t="str">
            <v>משרד</v>
          </cell>
          <cell r="M6165" t="str">
            <v>אשדוד</v>
          </cell>
          <cell r="N6165">
            <v>0</v>
          </cell>
          <cell r="P6165" t="str">
            <v>אשדוד</v>
          </cell>
          <cell r="AR6165" t="str">
            <v>יסודי</v>
          </cell>
        </row>
        <row r="6166">
          <cell r="B6166">
            <v>28696235</v>
          </cell>
          <cell r="I6166" t="str">
            <v>משרד</v>
          </cell>
          <cell r="M6166" t="str">
            <v>אשדוד</v>
          </cell>
          <cell r="N6166">
            <v>0</v>
          </cell>
          <cell r="P6166" t="str">
            <v>אשדוד</v>
          </cell>
          <cell r="AR6166" t="str">
            <v>יסודי</v>
          </cell>
        </row>
        <row r="6167">
          <cell r="B6167">
            <v>28696235</v>
          </cell>
          <cell r="I6167" t="str">
            <v>משרד</v>
          </cell>
          <cell r="M6167" t="str">
            <v>אשדוד</v>
          </cell>
          <cell r="N6167">
            <v>0</v>
          </cell>
          <cell r="P6167" t="str">
            <v>אשדוד</v>
          </cell>
          <cell r="AR6167" t="str">
            <v>יסודי</v>
          </cell>
        </row>
        <row r="6168">
          <cell r="B6168">
            <v>28696235</v>
          </cell>
          <cell r="I6168" t="str">
            <v>משרד</v>
          </cell>
          <cell r="M6168" t="str">
            <v>אשדוד</v>
          </cell>
          <cell r="N6168">
            <v>0</v>
          </cell>
          <cell r="P6168" t="str">
            <v>אשדוד</v>
          </cell>
          <cell r="AR6168" t="str">
            <v>יסודי</v>
          </cell>
        </row>
        <row r="6169">
          <cell r="B6169">
            <v>28696433</v>
          </cell>
          <cell r="I6169" t="str">
            <v>משרד</v>
          </cell>
          <cell r="M6169" t="str">
            <v>אשדוד</v>
          </cell>
          <cell r="N6169">
            <v>0</v>
          </cell>
          <cell r="P6169" t="str">
            <v>אשדוד</v>
          </cell>
          <cell r="AR6169" t="str">
            <v>יסודי</v>
          </cell>
        </row>
        <row r="6170">
          <cell r="B6170">
            <v>28696730</v>
          </cell>
          <cell r="I6170" t="str">
            <v>משרד</v>
          </cell>
          <cell r="M6170" t="str">
            <v>אשדוד</v>
          </cell>
          <cell r="N6170">
            <v>0</v>
          </cell>
          <cell r="P6170" t="str">
            <v>אשדוד</v>
          </cell>
          <cell r="AR6170" t="str">
            <v>יסודי</v>
          </cell>
        </row>
        <row r="6171">
          <cell r="B6171">
            <v>28696813</v>
          </cell>
          <cell r="I6171" t="str">
            <v>משרד</v>
          </cell>
          <cell r="M6171" t="str">
            <v>קרית מלאכי</v>
          </cell>
          <cell r="N6171">
            <v>0</v>
          </cell>
          <cell r="P6171" t="str">
            <v>קרית מלאכי</v>
          </cell>
          <cell r="AR6171" t="str">
            <v>יסודי</v>
          </cell>
        </row>
        <row r="6172">
          <cell r="B6172">
            <v>28697803</v>
          </cell>
          <cell r="I6172" t="str">
            <v>משרד</v>
          </cell>
          <cell r="M6172" t="str">
            <v>קרית גת</v>
          </cell>
          <cell r="N6172">
            <v>0</v>
          </cell>
          <cell r="P6172" t="str">
            <v>קרית גת</v>
          </cell>
          <cell r="AR6172" t="str">
            <v>יסודי</v>
          </cell>
        </row>
        <row r="6173">
          <cell r="B6173">
            <v>28697936</v>
          </cell>
          <cell r="I6173" t="str">
            <v>משרד</v>
          </cell>
          <cell r="M6173" t="str">
            <v>אשדוד</v>
          </cell>
          <cell r="N6173">
            <v>0</v>
          </cell>
          <cell r="P6173" t="str">
            <v>אשדוד</v>
          </cell>
          <cell r="AR6173" t="str">
            <v>יסודי</v>
          </cell>
        </row>
        <row r="6174">
          <cell r="B6174">
            <v>28698363</v>
          </cell>
          <cell r="I6174" t="str">
            <v>משרד</v>
          </cell>
          <cell r="M6174" t="str">
            <v>אשדוד</v>
          </cell>
          <cell r="N6174">
            <v>0</v>
          </cell>
          <cell r="P6174" t="str">
            <v>אשדוד</v>
          </cell>
          <cell r="AR6174" t="str">
            <v>יסודי</v>
          </cell>
        </row>
        <row r="6175">
          <cell r="B6175">
            <v>28698371</v>
          </cell>
          <cell r="I6175" t="str">
            <v>משרד</v>
          </cell>
          <cell r="M6175" t="str">
            <v>אשדוד</v>
          </cell>
          <cell r="N6175">
            <v>0</v>
          </cell>
          <cell r="P6175" t="str">
            <v>אשדוד</v>
          </cell>
          <cell r="AR6175" t="str">
            <v>יסודי</v>
          </cell>
        </row>
        <row r="6176">
          <cell r="B6176">
            <v>28699163</v>
          </cell>
          <cell r="I6176" t="str">
            <v>משרד</v>
          </cell>
          <cell r="M6176" t="str">
            <v>אשדוד</v>
          </cell>
          <cell r="N6176">
            <v>0</v>
          </cell>
          <cell r="P6176" t="str">
            <v>אשדוד</v>
          </cell>
          <cell r="AR6176" t="str">
            <v>יסודי</v>
          </cell>
        </row>
        <row r="6177">
          <cell r="B6177">
            <v>28700045</v>
          </cell>
          <cell r="I6177" t="str">
            <v>משרד</v>
          </cell>
          <cell r="M6177" t="str">
            <v>קרית גת</v>
          </cell>
          <cell r="N6177">
            <v>0</v>
          </cell>
          <cell r="P6177" t="str">
            <v>קרית גת</v>
          </cell>
          <cell r="AR6177" t="str">
            <v>יסודי</v>
          </cell>
        </row>
        <row r="6178">
          <cell r="B6178">
            <v>28700169</v>
          </cell>
          <cell r="I6178" t="str">
            <v>משרד</v>
          </cell>
          <cell r="M6178" t="str">
            <v>אשדוד</v>
          </cell>
          <cell r="N6178">
            <v>0</v>
          </cell>
          <cell r="P6178" t="str">
            <v>אשדוד</v>
          </cell>
          <cell r="AR6178" t="str">
            <v>חט"ב</v>
          </cell>
        </row>
        <row r="6179">
          <cell r="B6179">
            <v>28700169</v>
          </cell>
          <cell r="I6179" t="str">
            <v>משרד</v>
          </cell>
          <cell r="M6179" t="str">
            <v>אשדוד</v>
          </cell>
          <cell r="N6179">
            <v>0</v>
          </cell>
          <cell r="P6179" t="str">
            <v>אשדוד</v>
          </cell>
          <cell r="AR6179" t="str">
            <v>חט"ע</v>
          </cell>
        </row>
        <row r="6180">
          <cell r="B6180">
            <v>28701092</v>
          </cell>
          <cell r="I6180" t="str">
            <v>משרד</v>
          </cell>
          <cell r="M6180" t="str">
            <v>אשקלון</v>
          </cell>
          <cell r="N6180">
            <v>0</v>
          </cell>
          <cell r="P6180" t="str">
            <v>אשקלון</v>
          </cell>
          <cell r="AR6180" t="str">
            <v>גנ"י</v>
          </cell>
        </row>
        <row r="6181">
          <cell r="B6181">
            <v>28701092</v>
          </cell>
          <cell r="I6181" t="str">
            <v>משרד</v>
          </cell>
          <cell r="M6181" t="str">
            <v>אשקלון</v>
          </cell>
          <cell r="N6181">
            <v>0</v>
          </cell>
          <cell r="P6181" t="str">
            <v>אשקלון</v>
          </cell>
          <cell r="AR6181" t="str">
            <v>גנ"י</v>
          </cell>
        </row>
        <row r="6182">
          <cell r="B6182">
            <v>28701258</v>
          </cell>
          <cell r="I6182" t="str">
            <v>משרד</v>
          </cell>
          <cell r="M6182" t="str">
            <v>אשקלון</v>
          </cell>
          <cell r="N6182">
            <v>0</v>
          </cell>
          <cell r="P6182" t="str">
            <v>אשקלון</v>
          </cell>
          <cell r="AR6182" t="str">
            <v>יסודי</v>
          </cell>
        </row>
        <row r="6183">
          <cell r="B6183">
            <v>28701324</v>
          </cell>
          <cell r="I6183" t="str">
            <v>משרד</v>
          </cell>
          <cell r="M6183" t="str">
            <v>אשקלון</v>
          </cell>
          <cell r="N6183">
            <v>0</v>
          </cell>
          <cell r="P6183" t="str">
            <v>אשקלון</v>
          </cell>
          <cell r="AR6183" t="str">
            <v>חט"ב</v>
          </cell>
        </row>
        <row r="6184">
          <cell r="B6184">
            <v>28701373</v>
          </cell>
          <cell r="I6184" t="str">
            <v>משרד</v>
          </cell>
          <cell r="M6184" t="str">
            <v>זבדיאל</v>
          </cell>
          <cell r="N6184">
            <v>0</v>
          </cell>
          <cell r="P6184" t="str">
            <v>שפיר</v>
          </cell>
          <cell r="AR6184" t="str">
            <v>גנ"י</v>
          </cell>
        </row>
        <row r="6185">
          <cell r="B6185">
            <v>28701373</v>
          </cell>
          <cell r="I6185" t="str">
            <v>משרד</v>
          </cell>
          <cell r="M6185" t="str">
            <v>שלווה</v>
          </cell>
          <cell r="N6185">
            <v>0</v>
          </cell>
          <cell r="P6185" t="str">
            <v>שפיר</v>
          </cell>
          <cell r="AR6185" t="str">
            <v>גנ"י</v>
          </cell>
        </row>
        <row r="6186">
          <cell r="B6186">
            <v>28701639</v>
          </cell>
          <cell r="I6186" t="str">
            <v>משרד</v>
          </cell>
          <cell r="M6186" t="str">
            <v>קרית גת</v>
          </cell>
          <cell r="N6186">
            <v>0</v>
          </cell>
          <cell r="P6186" t="str">
            <v>קרית גת</v>
          </cell>
          <cell r="AR6186" t="str">
            <v>חט"ב</v>
          </cell>
        </row>
        <row r="6187">
          <cell r="B6187">
            <v>28701977</v>
          </cell>
          <cell r="I6187" t="str">
            <v>משרד</v>
          </cell>
          <cell r="M6187" t="str">
            <v>אשדוד</v>
          </cell>
          <cell r="N6187">
            <v>0</v>
          </cell>
          <cell r="P6187" t="str">
            <v>אשדוד</v>
          </cell>
          <cell r="AR6187" t="str">
            <v>יסודי</v>
          </cell>
        </row>
        <row r="6188">
          <cell r="B6188">
            <v>28702892</v>
          </cell>
          <cell r="I6188" t="str">
            <v>משרד</v>
          </cell>
          <cell r="M6188" t="str">
            <v>אשדוד</v>
          </cell>
          <cell r="N6188">
            <v>0</v>
          </cell>
          <cell r="P6188" t="str">
            <v>אשדוד</v>
          </cell>
          <cell r="AR6188" t="str">
            <v>חט"ב</v>
          </cell>
        </row>
        <row r="6189">
          <cell r="B6189">
            <v>28702892</v>
          </cell>
          <cell r="I6189" t="str">
            <v>משרד</v>
          </cell>
          <cell r="M6189" t="str">
            <v>אשדוד</v>
          </cell>
          <cell r="N6189">
            <v>0</v>
          </cell>
          <cell r="P6189" t="str">
            <v>אשדוד</v>
          </cell>
          <cell r="AR6189" t="str">
            <v>חט"ע</v>
          </cell>
        </row>
        <row r="6190">
          <cell r="B6190">
            <v>28703049</v>
          </cell>
          <cell r="I6190" t="str">
            <v>משרד</v>
          </cell>
          <cell r="M6190" t="str">
            <v>גת (קיבוץ)</v>
          </cell>
          <cell r="N6190">
            <v>0</v>
          </cell>
          <cell r="P6190" t="str">
            <v>יואב</v>
          </cell>
          <cell r="AR6190" t="str">
            <v>יסודי</v>
          </cell>
        </row>
        <row r="6191">
          <cell r="B6191">
            <v>28703544</v>
          </cell>
          <cell r="I6191" t="str">
            <v>משרד</v>
          </cell>
          <cell r="M6191" t="str">
            <v>חצב</v>
          </cell>
          <cell r="N6191">
            <v>0</v>
          </cell>
          <cell r="P6191" t="str">
            <v>באר טוביה</v>
          </cell>
          <cell r="AR6191" t="str">
            <v>גנ"י</v>
          </cell>
        </row>
        <row r="6192">
          <cell r="B6192">
            <v>28704310</v>
          </cell>
          <cell r="I6192" t="str">
            <v>משרד</v>
          </cell>
          <cell r="M6192" t="str">
            <v>אשדוד</v>
          </cell>
          <cell r="N6192">
            <v>0</v>
          </cell>
          <cell r="P6192" t="str">
            <v>אשדוד</v>
          </cell>
          <cell r="AR6192" t="str">
            <v>חט"ב</v>
          </cell>
        </row>
        <row r="6193">
          <cell r="B6193">
            <v>28704310</v>
          </cell>
          <cell r="I6193" t="str">
            <v>משרד</v>
          </cell>
          <cell r="M6193" t="str">
            <v>אשדוד</v>
          </cell>
          <cell r="N6193">
            <v>0</v>
          </cell>
          <cell r="P6193" t="str">
            <v>אשדוד</v>
          </cell>
          <cell r="AR6193" t="str">
            <v>חט"ע</v>
          </cell>
        </row>
        <row r="6194">
          <cell r="B6194">
            <v>28705366</v>
          </cell>
          <cell r="I6194" t="str">
            <v>משרד</v>
          </cell>
          <cell r="M6194" t="str">
            <v>קרית גת</v>
          </cell>
          <cell r="N6194">
            <v>0</v>
          </cell>
          <cell r="P6194" t="str">
            <v>קרית גת</v>
          </cell>
          <cell r="AR6194" t="str">
            <v>חט"ב</v>
          </cell>
        </row>
        <row r="6195">
          <cell r="B6195">
            <v>28705366</v>
          </cell>
          <cell r="I6195" t="str">
            <v>משרד</v>
          </cell>
          <cell r="M6195" t="str">
            <v>קרית גת</v>
          </cell>
          <cell r="N6195">
            <v>0</v>
          </cell>
          <cell r="P6195" t="str">
            <v>קרית גת</v>
          </cell>
          <cell r="AR6195" t="str">
            <v>חט"ע</v>
          </cell>
        </row>
        <row r="6196">
          <cell r="B6196">
            <v>28705663</v>
          </cell>
          <cell r="I6196" t="str">
            <v>משרד</v>
          </cell>
          <cell r="M6196" t="str">
            <v>אשקלון</v>
          </cell>
          <cell r="N6196">
            <v>0</v>
          </cell>
          <cell r="P6196" t="str">
            <v>אשקלון</v>
          </cell>
          <cell r="AR6196" t="str">
            <v>יסודי</v>
          </cell>
        </row>
        <row r="6197">
          <cell r="B6197">
            <v>28705945</v>
          </cell>
          <cell r="I6197" t="str">
            <v>משרד</v>
          </cell>
          <cell r="M6197" t="str">
            <v>אשדוד</v>
          </cell>
          <cell r="N6197">
            <v>0</v>
          </cell>
          <cell r="P6197" t="str">
            <v>אשדוד</v>
          </cell>
          <cell r="AR6197" t="str">
            <v>יסודי</v>
          </cell>
        </row>
        <row r="6198">
          <cell r="B6198">
            <v>28706547</v>
          </cell>
          <cell r="I6198" t="str">
            <v>משרד</v>
          </cell>
          <cell r="M6198" t="str">
            <v>אשדוד</v>
          </cell>
          <cell r="N6198">
            <v>0</v>
          </cell>
          <cell r="P6198" t="str">
            <v>אשדוד</v>
          </cell>
          <cell r="AR6198" t="str">
            <v>יסודי</v>
          </cell>
        </row>
        <row r="6199">
          <cell r="B6199">
            <v>28707552</v>
          </cell>
          <cell r="I6199" t="str">
            <v>משרד</v>
          </cell>
          <cell r="M6199" t="str">
            <v>אשדוד</v>
          </cell>
          <cell r="N6199">
            <v>0</v>
          </cell>
          <cell r="P6199" t="str">
            <v>אשדוד</v>
          </cell>
          <cell r="AR6199" t="str">
            <v>חט"ב</v>
          </cell>
        </row>
        <row r="6200">
          <cell r="B6200">
            <v>28707552</v>
          </cell>
          <cell r="I6200" t="str">
            <v>משרד</v>
          </cell>
          <cell r="M6200" t="str">
            <v>אשדוד</v>
          </cell>
          <cell r="N6200">
            <v>0</v>
          </cell>
          <cell r="P6200" t="str">
            <v>אשדוד</v>
          </cell>
          <cell r="AR6200" t="str">
            <v>חט"ע</v>
          </cell>
        </row>
        <row r="6201">
          <cell r="B6201">
            <v>28707883</v>
          </cell>
          <cell r="I6201" t="str">
            <v>משרד</v>
          </cell>
          <cell r="M6201" t="str">
            <v>אמונים</v>
          </cell>
          <cell r="N6201">
            <v>0</v>
          </cell>
          <cell r="P6201" t="str">
            <v>באר טוביה</v>
          </cell>
          <cell r="AR6201" t="str">
            <v>יסודי</v>
          </cell>
        </row>
        <row r="6202">
          <cell r="B6202">
            <v>28707883</v>
          </cell>
          <cell r="I6202" t="str">
            <v>משרד</v>
          </cell>
          <cell r="M6202" t="str">
            <v>באר טוביה</v>
          </cell>
          <cell r="N6202">
            <v>0</v>
          </cell>
          <cell r="P6202" t="str">
            <v>באר טוביה</v>
          </cell>
          <cell r="AR6202" t="str">
            <v>יסודי</v>
          </cell>
        </row>
        <row r="6203">
          <cell r="B6203">
            <v>28709178</v>
          </cell>
          <cell r="I6203" t="str">
            <v>משרד</v>
          </cell>
          <cell r="M6203" t="str">
            <v>קרית גת</v>
          </cell>
          <cell r="N6203">
            <v>0</v>
          </cell>
          <cell r="P6203" t="str">
            <v>קרית גת</v>
          </cell>
          <cell r="AR6203" t="str">
            <v>יסודי</v>
          </cell>
        </row>
        <row r="6204">
          <cell r="B6204">
            <v>28709178</v>
          </cell>
          <cell r="I6204" t="str">
            <v>משרד</v>
          </cell>
          <cell r="M6204"/>
          <cell r="N6204">
            <v>0</v>
          </cell>
          <cell r="P6204" t="str">
            <v>באר שבע</v>
          </cell>
          <cell r="AR6204" t="str">
            <v>יסודי</v>
          </cell>
        </row>
        <row r="6205">
          <cell r="B6205">
            <v>28709962</v>
          </cell>
          <cell r="I6205" t="str">
            <v>משרד</v>
          </cell>
          <cell r="M6205" t="str">
            <v>אשדוד</v>
          </cell>
          <cell r="N6205">
            <v>0</v>
          </cell>
          <cell r="P6205" t="str">
            <v>אשדוד</v>
          </cell>
          <cell r="AR6205" t="str">
            <v>חט"ב</v>
          </cell>
        </row>
        <row r="6206">
          <cell r="B6206">
            <v>28709962</v>
          </cell>
          <cell r="I6206" t="str">
            <v>משרד</v>
          </cell>
          <cell r="M6206" t="str">
            <v>אשדוד</v>
          </cell>
          <cell r="N6206">
            <v>0</v>
          </cell>
          <cell r="P6206" t="str">
            <v>אשדוד</v>
          </cell>
          <cell r="AR6206" t="str">
            <v>חט"ע</v>
          </cell>
        </row>
        <row r="6207">
          <cell r="B6207">
            <v>28720688</v>
          </cell>
          <cell r="I6207" t="str">
            <v>משרד</v>
          </cell>
          <cell r="M6207" t="str">
            <v>באר שבע</v>
          </cell>
          <cell r="N6207">
            <v>0</v>
          </cell>
          <cell r="P6207" t="str">
            <v>באר שבע</v>
          </cell>
          <cell r="AR6207" t="str">
            <v>חט"ב</v>
          </cell>
        </row>
        <row r="6208">
          <cell r="B6208">
            <v>28720688</v>
          </cell>
          <cell r="I6208" t="str">
            <v>משרד</v>
          </cell>
          <cell r="M6208" t="str">
            <v>באר שבע</v>
          </cell>
          <cell r="N6208">
            <v>0</v>
          </cell>
          <cell r="P6208" t="str">
            <v>באר שבע</v>
          </cell>
          <cell r="AR6208" t="str">
            <v>חט"ב</v>
          </cell>
        </row>
        <row r="6209">
          <cell r="B6209">
            <v>28734895</v>
          </cell>
          <cell r="I6209" t="str">
            <v>משרד</v>
          </cell>
          <cell r="M6209" t="str">
            <v>אשקלון</v>
          </cell>
          <cell r="N6209">
            <v>0</v>
          </cell>
          <cell r="P6209" t="str">
            <v>אשקלון</v>
          </cell>
          <cell r="AR6209" t="str">
            <v>יסודי</v>
          </cell>
        </row>
        <row r="6210">
          <cell r="B6210">
            <v>28737807</v>
          </cell>
          <cell r="I6210" t="str">
            <v>משרד</v>
          </cell>
          <cell r="M6210" t="str">
            <v>אשדוד</v>
          </cell>
          <cell r="N6210">
            <v>0</v>
          </cell>
          <cell r="P6210" t="str">
            <v>אשדוד</v>
          </cell>
          <cell r="AR6210" t="str">
            <v>יסודי</v>
          </cell>
        </row>
        <row r="6211">
          <cell r="B6211">
            <v>28752426</v>
          </cell>
          <cell r="I6211" t="str">
            <v>משרד</v>
          </cell>
          <cell r="M6211" t="str">
            <v>מצפה רמון</v>
          </cell>
          <cell r="N6211">
            <v>0</v>
          </cell>
          <cell r="P6211" t="str">
            <v>מצפה רמון</v>
          </cell>
          <cell r="AR6211" t="str">
            <v>יסודי</v>
          </cell>
        </row>
        <row r="6212">
          <cell r="B6212">
            <v>28752426</v>
          </cell>
          <cell r="I6212" t="str">
            <v>משרד</v>
          </cell>
          <cell r="M6212" t="str">
            <v>מצפה רמון</v>
          </cell>
          <cell r="N6212">
            <v>0</v>
          </cell>
          <cell r="P6212" t="str">
            <v>מצפה רמון</v>
          </cell>
          <cell r="AR6212" t="str">
            <v>יסודי</v>
          </cell>
        </row>
        <row r="6213">
          <cell r="B6213">
            <v>28760825</v>
          </cell>
          <cell r="I6213" t="str">
            <v>בעלות</v>
          </cell>
          <cell r="M6213" t="str">
            <v>באר שבע</v>
          </cell>
          <cell r="N6213">
            <v>0</v>
          </cell>
          <cell r="P6213" t="str">
            <v>באר שבע</v>
          </cell>
          <cell r="AR6213" t="str">
            <v>חט"ע</v>
          </cell>
        </row>
        <row r="6214">
          <cell r="B6214">
            <v>28779288</v>
          </cell>
          <cell r="I6214" t="str">
            <v>משרד</v>
          </cell>
          <cell r="M6214" t="str">
            <v>דימונה</v>
          </cell>
          <cell r="N6214">
            <v>0</v>
          </cell>
          <cell r="P6214" t="str">
            <v>דימונה</v>
          </cell>
          <cell r="AR6214" t="str">
            <v>חט"ב</v>
          </cell>
        </row>
        <row r="6215">
          <cell r="B6215">
            <v>28780286</v>
          </cell>
          <cell r="I6215" t="str">
            <v>משרד</v>
          </cell>
          <cell r="M6215" t="str">
            <v>קרית גת</v>
          </cell>
          <cell r="N6215">
            <v>0</v>
          </cell>
          <cell r="P6215" t="str">
            <v>קרית גת</v>
          </cell>
          <cell r="AR6215" t="str">
            <v>יסודי</v>
          </cell>
        </row>
        <row r="6216">
          <cell r="B6216">
            <v>28784585</v>
          </cell>
          <cell r="I6216" t="str">
            <v>משרד</v>
          </cell>
          <cell r="M6216" t="str">
            <v>אשדוד</v>
          </cell>
          <cell r="N6216">
            <v>0</v>
          </cell>
          <cell r="P6216" t="str">
            <v>אשדוד</v>
          </cell>
          <cell r="AR6216" t="str">
            <v>חט"ב</v>
          </cell>
        </row>
        <row r="6217">
          <cell r="B6217">
            <v>28784668</v>
          </cell>
          <cell r="I6217" t="str">
            <v>משרד</v>
          </cell>
          <cell r="M6217" t="str">
            <v>אשדוד</v>
          </cell>
          <cell r="N6217">
            <v>0</v>
          </cell>
          <cell r="P6217" t="str">
            <v>אשדוד</v>
          </cell>
          <cell r="AR6217" t="str">
            <v>יסודי</v>
          </cell>
        </row>
        <row r="6218">
          <cell r="B6218">
            <v>28785830</v>
          </cell>
          <cell r="I6218" t="str">
            <v>משרד</v>
          </cell>
          <cell r="M6218" t="str">
            <v>אשדוד</v>
          </cell>
          <cell r="N6218">
            <v>0</v>
          </cell>
          <cell r="P6218" t="str">
            <v>אשדוד</v>
          </cell>
          <cell r="AR6218" t="str">
            <v>חט"ב</v>
          </cell>
        </row>
        <row r="6219">
          <cell r="B6219">
            <v>28785830</v>
          </cell>
          <cell r="I6219" t="str">
            <v>משרד</v>
          </cell>
          <cell r="M6219" t="str">
            <v>אשדוד</v>
          </cell>
          <cell r="N6219">
            <v>0</v>
          </cell>
          <cell r="P6219" t="str">
            <v>אשדוד</v>
          </cell>
          <cell r="AR6219" t="str">
            <v>חט"ע</v>
          </cell>
        </row>
        <row r="6220">
          <cell r="B6220">
            <v>28787174</v>
          </cell>
          <cell r="I6220" t="str">
            <v>משרד</v>
          </cell>
          <cell r="M6220" t="str">
            <v>באר שבע</v>
          </cell>
          <cell r="N6220">
            <v>0</v>
          </cell>
          <cell r="P6220" t="str">
            <v>באר שבע</v>
          </cell>
          <cell r="AR6220" t="str">
            <v>יסודי</v>
          </cell>
        </row>
        <row r="6221">
          <cell r="B6221">
            <v>28791713</v>
          </cell>
          <cell r="I6221" t="str">
            <v>משרד</v>
          </cell>
          <cell r="M6221" t="str">
            <v>אשקלון</v>
          </cell>
          <cell r="N6221">
            <v>0</v>
          </cell>
          <cell r="P6221" t="str">
            <v>אשקלון</v>
          </cell>
          <cell r="AR6221" t="str">
            <v>חט"ב</v>
          </cell>
        </row>
        <row r="6222">
          <cell r="B6222">
            <v>28799161</v>
          </cell>
          <cell r="I6222" t="str">
            <v>משרד</v>
          </cell>
          <cell r="M6222" t="str">
            <v>חגי</v>
          </cell>
          <cell r="N6222">
            <v>0</v>
          </cell>
          <cell r="P6222" t="str">
            <v>הר חברון</v>
          </cell>
          <cell r="AR6222" t="str">
            <v>גנ"י</v>
          </cell>
        </row>
        <row r="6223">
          <cell r="B6223">
            <v>28806479</v>
          </cell>
          <cell r="I6223" t="str">
            <v>בעלות</v>
          </cell>
          <cell r="M6223" t="str">
            <v>קרית גת</v>
          </cell>
          <cell r="N6223">
            <v>0</v>
          </cell>
          <cell r="P6223" t="str">
            <v>קרית גת</v>
          </cell>
          <cell r="AR6223" t="str">
            <v>חט"ע</v>
          </cell>
        </row>
        <row r="6224">
          <cell r="B6224">
            <v>28806925</v>
          </cell>
          <cell r="I6224" t="str">
            <v>משרד</v>
          </cell>
          <cell r="M6224" t="str">
            <v>קרית מלאכי</v>
          </cell>
          <cell r="N6224">
            <v>0</v>
          </cell>
          <cell r="P6224" t="str">
            <v>קרית מלאכי</v>
          </cell>
          <cell r="AR6224" t="str">
            <v>יסודי</v>
          </cell>
        </row>
        <row r="6225">
          <cell r="B6225">
            <v>28807253</v>
          </cell>
          <cell r="I6225" t="str">
            <v>בעלות</v>
          </cell>
          <cell r="M6225" t="str">
            <v>אשקלון</v>
          </cell>
          <cell r="N6225">
            <v>0</v>
          </cell>
          <cell r="P6225" t="str">
            <v>אשקלון</v>
          </cell>
          <cell r="AR6225" t="str">
            <v>חט"ב</v>
          </cell>
        </row>
        <row r="6226">
          <cell r="B6226">
            <v>28810174</v>
          </cell>
          <cell r="I6226" t="str">
            <v>בעלות</v>
          </cell>
          <cell r="M6226" t="str">
            <v>אשקלון</v>
          </cell>
          <cell r="N6226">
            <v>0</v>
          </cell>
          <cell r="P6226" t="str">
            <v>אשקלון</v>
          </cell>
          <cell r="AR6226" t="str">
            <v>חט"ע</v>
          </cell>
        </row>
        <row r="6227">
          <cell r="B6227">
            <v>28811461</v>
          </cell>
          <cell r="I6227" t="str">
            <v>משרד</v>
          </cell>
          <cell r="M6227" t="str">
            <v>סוסיה</v>
          </cell>
          <cell r="N6227">
            <v>0</v>
          </cell>
          <cell r="P6227" t="str">
            <v>הר חברון</v>
          </cell>
          <cell r="AR6227" t="str">
            <v>יסודי</v>
          </cell>
        </row>
        <row r="6228">
          <cell r="B6228">
            <v>28811461</v>
          </cell>
          <cell r="I6228" t="str">
            <v>משרד</v>
          </cell>
          <cell r="M6228" t="str">
            <v>ערד</v>
          </cell>
          <cell r="N6228">
            <v>0</v>
          </cell>
          <cell r="P6228" t="str">
            <v>ערד</v>
          </cell>
          <cell r="AR6228" t="str">
            <v>יסודי</v>
          </cell>
        </row>
        <row r="6229">
          <cell r="B6229">
            <v>28811461</v>
          </cell>
          <cell r="I6229" t="str">
            <v>משרד</v>
          </cell>
          <cell r="M6229" t="str">
            <v>באר שבע</v>
          </cell>
          <cell r="N6229">
            <v>0</v>
          </cell>
          <cell r="P6229" t="str">
            <v>באר שבע</v>
          </cell>
          <cell r="AR6229" t="str">
            <v>חט"ב</v>
          </cell>
        </row>
        <row r="6230">
          <cell r="B6230">
            <v>28811693</v>
          </cell>
          <cell r="I6230" t="str">
            <v>משרד</v>
          </cell>
          <cell r="M6230" t="str">
            <v>אשדוד</v>
          </cell>
          <cell r="N6230">
            <v>0</v>
          </cell>
          <cell r="P6230" t="str">
            <v>אשדוד</v>
          </cell>
          <cell r="AR6230" t="str">
            <v>חט"ב</v>
          </cell>
        </row>
        <row r="6231">
          <cell r="B6231">
            <v>28811719</v>
          </cell>
          <cell r="I6231" t="str">
            <v>משרד</v>
          </cell>
          <cell r="M6231" t="str">
            <v>אשקלון</v>
          </cell>
          <cell r="N6231">
            <v>0</v>
          </cell>
          <cell r="P6231" t="str">
            <v>אשקלון</v>
          </cell>
          <cell r="AR6231" t="str">
            <v>חט"ב</v>
          </cell>
        </row>
        <row r="6232">
          <cell r="B6232">
            <v>28811719</v>
          </cell>
          <cell r="I6232" t="str">
            <v>משרד</v>
          </cell>
          <cell r="M6232" t="str">
            <v>אשקלון</v>
          </cell>
          <cell r="N6232">
            <v>0</v>
          </cell>
          <cell r="P6232" t="str">
            <v>אשקלון</v>
          </cell>
          <cell r="AR6232" t="str">
            <v>חט"ע</v>
          </cell>
        </row>
        <row r="6233">
          <cell r="B6233">
            <v>28811743</v>
          </cell>
          <cell r="I6233" t="str">
            <v>בעלות</v>
          </cell>
          <cell r="M6233" t="str">
            <v>אשקלון</v>
          </cell>
          <cell r="N6233">
            <v>0</v>
          </cell>
          <cell r="P6233" t="str">
            <v>אשקלון</v>
          </cell>
          <cell r="AR6233" t="str">
            <v>חט"ע</v>
          </cell>
        </row>
        <row r="6234">
          <cell r="B6234">
            <v>28812170</v>
          </cell>
          <cell r="I6234" t="str">
            <v>משרד</v>
          </cell>
          <cell r="M6234" t="str">
            <v>אשקלון</v>
          </cell>
          <cell r="N6234">
            <v>0</v>
          </cell>
          <cell r="P6234" t="str">
            <v>אשקלון</v>
          </cell>
          <cell r="AR6234" t="str">
            <v>חט"ב</v>
          </cell>
        </row>
        <row r="6235">
          <cell r="B6235">
            <v>28812246</v>
          </cell>
          <cell r="I6235" t="str">
            <v>משרד</v>
          </cell>
          <cell r="M6235" t="str">
            <v>כפר סילבר</v>
          </cell>
          <cell r="N6235">
            <v>0</v>
          </cell>
          <cell r="P6235" t="str">
            <v>חוף אשקלון</v>
          </cell>
          <cell r="AR6235" t="str">
            <v>יסודי</v>
          </cell>
        </row>
        <row r="6236">
          <cell r="B6236">
            <v>28813194</v>
          </cell>
          <cell r="I6236" t="str">
            <v>בעלות</v>
          </cell>
          <cell r="M6236" t="str">
            <v>שדרות</v>
          </cell>
          <cell r="N6236">
            <v>1</v>
          </cell>
          <cell r="P6236" t="str">
            <v>שדרות</v>
          </cell>
          <cell r="AR6236" t="str">
            <v>חט"ב</v>
          </cell>
        </row>
        <row r="6237">
          <cell r="B6237">
            <v>28813194</v>
          </cell>
          <cell r="I6237" t="str">
            <v>בעלות</v>
          </cell>
          <cell r="M6237" t="str">
            <v>שדרות</v>
          </cell>
          <cell r="N6237">
            <v>1</v>
          </cell>
          <cell r="P6237" t="str">
            <v>שדרות</v>
          </cell>
          <cell r="AR6237" t="str">
            <v>חט"ע</v>
          </cell>
        </row>
        <row r="6238">
          <cell r="B6238">
            <v>28813566</v>
          </cell>
          <cell r="I6238" t="str">
            <v>משרד</v>
          </cell>
          <cell r="M6238" t="str">
            <v>אשדוד</v>
          </cell>
          <cell r="N6238">
            <v>0</v>
          </cell>
          <cell r="P6238" t="str">
            <v>אשדוד</v>
          </cell>
          <cell r="AR6238" t="str">
            <v>חט"ב</v>
          </cell>
        </row>
        <row r="6239">
          <cell r="B6239">
            <v>28813871</v>
          </cell>
          <cell r="I6239" t="str">
            <v>משרד</v>
          </cell>
          <cell r="M6239" t="str">
            <v>אשדוד</v>
          </cell>
          <cell r="N6239">
            <v>0</v>
          </cell>
          <cell r="P6239" t="str">
            <v>אשדוד</v>
          </cell>
          <cell r="AR6239" t="str">
            <v>חט"ב</v>
          </cell>
        </row>
        <row r="6240">
          <cell r="B6240">
            <v>28813871</v>
          </cell>
          <cell r="I6240" t="str">
            <v>משרד</v>
          </cell>
          <cell r="M6240" t="str">
            <v>אשדוד</v>
          </cell>
          <cell r="N6240">
            <v>0</v>
          </cell>
          <cell r="P6240" t="str">
            <v>אשדוד</v>
          </cell>
          <cell r="AR6240" t="str">
            <v>חט"ב</v>
          </cell>
        </row>
        <row r="6241">
          <cell r="B6241">
            <v>28813897</v>
          </cell>
          <cell r="I6241" t="str">
            <v>משרד</v>
          </cell>
          <cell r="M6241" t="str">
            <v>אשדוד</v>
          </cell>
          <cell r="N6241">
            <v>0</v>
          </cell>
          <cell r="P6241" t="str">
            <v>אשדוד</v>
          </cell>
          <cell r="AR6241" t="str">
            <v>גנ"י</v>
          </cell>
        </row>
        <row r="6242">
          <cell r="B6242">
            <v>28813897</v>
          </cell>
          <cell r="I6242" t="str">
            <v>משרד</v>
          </cell>
          <cell r="M6242" t="str">
            <v>אשדוד</v>
          </cell>
          <cell r="N6242">
            <v>0</v>
          </cell>
          <cell r="P6242" t="str">
            <v>אשדוד</v>
          </cell>
          <cell r="AR6242" t="str">
            <v>גנ"י</v>
          </cell>
        </row>
        <row r="6243">
          <cell r="B6243">
            <v>28813897</v>
          </cell>
          <cell r="I6243" t="str">
            <v>משרד</v>
          </cell>
          <cell r="M6243" t="str">
            <v>אשדוד</v>
          </cell>
          <cell r="N6243">
            <v>0</v>
          </cell>
          <cell r="P6243" t="str">
            <v>אשדוד</v>
          </cell>
          <cell r="AR6243" t="str">
            <v>גנ"י</v>
          </cell>
        </row>
        <row r="6244">
          <cell r="B6244">
            <v>28814085</v>
          </cell>
          <cell r="I6244" t="str">
            <v>משרד</v>
          </cell>
          <cell r="M6244" t="str">
            <v>קרית גת</v>
          </cell>
          <cell r="N6244">
            <v>0</v>
          </cell>
          <cell r="P6244" t="str">
            <v>קרית גת</v>
          </cell>
          <cell r="AR6244" t="str">
            <v>יסודי</v>
          </cell>
        </row>
        <row r="6245">
          <cell r="B6245">
            <v>28814721</v>
          </cell>
          <cell r="I6245" t="str">
            <v>משרד</v>
          </cell>
          <cell r="M6245" t="str">
            <v>אשקלון</v>
          </cell>
          <cell r="N6245">
            <v>0</v>
          </cell>
          <cell r="P6245" t="str">
            <v>אשקלון</v>
          </cell>
          <cell r="AR6245" t="str">
            <v>גנ"י</v>
          </cell>
        </row>
        <row r="6246">
          <cell r="B6246">
            <v>28814887</v>
          </cell>
          <cell r="I6246" t="str">
            <v>משרד</v>
          </cell>
          <cell r="M6246" t="str">
            <v>אשדוד</v>
          </cell>
          <cell r="N6246">
            <v>0</v>
          </cell>
          <cell r="P6246" t="str">
            <v>אשדוד</v>
          </cell>
          <cell r="AR6246" t="str">
            <v>חט"ב</v>
          </cell>
        </row>
        <row r="6247">
          <cell r="B6247">
            <v>28814887</v>
          </cell>
          <cell r="I6247" t="str">
            <v>משרד</v>
          </cell>
          <cell r="M6247" t="str">
            <v>אשדוד</v>
          </cell>
          <cell r="N6247">
            <v>0</v>
          </cell>
          <cell r="P6247" t="str">
            <v>אשדוד</v>
          </cell>
          <cell r="AR6247" t="str">
            <v>חט"ב</v>
          </cell>
        </row>
        <row r="6248">
          <cell r="B6248">
            <v>28815561</v>
          </cell>
          <cell r="I6248" t="str">
            <v>משרד</v>
          </cell>
          <cell r="M6248" t="str">
            <v>אשקלון</v>
          </cell>
          <cell r="N6248">
            <v>0</v>
          </cell>
          <cell r="P6248" t="str">
            <v>אשקלון</v>
          </cell>
          <cell r="AR6248" t="str">
            <v>חט"ב</v>
          </cell>
        </row>
        <row r="6249">
          <cell r="B6249">
            <v>28815561</v>
          </cell>
          <cell r="I6249" t="str">
            <v>משרד</v>
          </cell>
          <cell r="M6249" t="str">
            <v>אשקלון</v>
          </cell>
          <cell r="N6249">
            <v>0</v>
          </cell>
          <cell r="P6249" t="str">
            <v>אשקלון</v>
          </cell>
          <cell r="AR6249" t="str">
            <v>חט"ע</v>
          </cell>
        </row>
        <row r="6250">
          <cell r="B6250">
            <v>28815587</v>
          </cell>
          <cell r="I6250" t="str">
            <v>משרד</v>
          </cell>
          <cell r="M6250" t="str">
            <v>אשדוד</v>
          </cell>
          <cell r="N6250">
            <v>0</v>
          </cell>
          <cell r="P6250" t="str">
            <v>אשדוד</v>
          </cell>
          <cell r="AR6250" t="str">
            <v>חט"ב</v>
          </cell>
        </row>
        <row r="6251">
          <cell r="B6251">
            <v>28815587</v>
          </cell>
          <cell r="I6251" t="str">
            <v>משרד</v>
          </cell>
          <cell r="M6251" t="str">
            <v>אשדוד</v>
          </cell>
          <cell r="N6251">
            <v>0</v>
          </cell>
          <cell r="P6251" t="str">
            <v>אשדוד</v>
          </cell>
          <cell r="AR6251" t="str">
            <v>חט"ע</v>
          </cell>
        </row>
        <row r="6252">
          <cell r="B6252">
            <v>28815678</v>
          </cell>
          <cell r="I6252" t="str">
            <v>משרד</v>
          </cell>
          <cell r="M6252" t="str">
            <v>שדרות</v>
          </cell>
          <cell r="N6252">
            <v>1</v>
          </cell>
          <cell r="P6252" t="str">
            <v>שדרות</v>
          </cell>
          <cell r="AR6252" t="str">
            <v>יסודי</v>
          </cell>
        </row>
        <row r="6253">
          <cell r="B6253">
            <v>28815801</v>
          </cell>
          <cell r="I6253" t="str">
            <v>משרד</v>
          </cell>
          <cell r="M6253" t="str">
            <v>קרית גת</v>
          </cell>
          <cell r="N6253">
            <v>0</v>
          </cell>
          <cell r="P6253" t="str">
            <v>קרית גת</v>
          </cell>
          <cell r="AR6253" t="str">
            <v>יסודי</v>
          </cell>
        </row>
        <row r="6254">
          <cell r="B6254">
            <v>28815835</v>
          </cell>
          <cell r="I6254" t="str">
            <v>משרד</v>
          </cell>
          <cell r="M6254" t="str">
            <v>אשדוד</v>
          </cell>
          <cell r="N6254">
            <v>0</v>
          </cell>
          <cell r="P6254" t="str">
            <v>אשדוד</v>
          </cell>
          <cell r="AR6254" t="str">
            <v>יסודי</v>
          </cell>
        </row>
        <row r="6255">
          <cell r="B6255">
            <v>28816270</v>
          </cell>
          <cell r="I6255" t="str">
            <v>משרד</v>
          </cell>
          <cell r="M6255" t="str">
            <v>אשדוד</v>
          </cell>
          <cell r="N6255">
            <v>0</v>
          </cell>
          <cell r="P6255" t="str">
            <v>אשדוד</v>
          </cell>
          <cell r="AR6255" t="str">
            <v>חט"ב</v>
          </cell>
        </row>
        <row r="6256">
          <cell r="B6256">
            <v>28817799</v>
          </cell>
          <cell r="I6256" t="str">
            <v>משרד</v>
          </cell>
          <cell r="M6256" t="str">
            <v>אשדוד</v>
          </cell>
          <cell r="N6256">
            <v>0</v>
          </cell>
          <cell r="P6256" t="str">
            <v>אשדוד</v>
          </cell>
          <cell r="AR6256" t="str">
            <v>יסודי</v>
          </cell>
        </row>
        <row r="6257">
          <cell r="B6257">
            <v>28817799</v>
          </cell>
          <cell r="I6257" t="str">
            <v>משרד</v>
          </cell>
          <cell r="M6257"/>
          <cell r="N6257">
            <v>0</v>
          </cell>
          <cell r="P6257" t="str">
            <v>באר שבע</v>
          </cell>
          <cell r="AR6257" t="str">
            <v>יסודי</v>
          </cell>
        </row>
        <row r="6258">
          <cell r="B6258">
            <v>28818110</v>
          </cell>
          <cell r="I6258" t="str">
            <v>משרד</v>
          </cell>
          <cell r="M6258" t="str">
            <v>קרית מלאכי</v>
          </cell>
          <cell r="N6258">
            <v>0</v>
          </cell>
          <cell r="P6258" t="str">
            <v>קרית מלאכי</v>
          </cell>
          <cell r="AR6258" t="str">
            <v>יסודי</v>
          </cell>
        </row>
        <row r="6259">
          <cell r="B6259">
            <v>28818268</v>
          </cell>
          <cell r="I6259" t="str">
            <v>משרד</v>
          </cell>
          <cell r="M6259" t="str">
            <v>אשקלון</v>
          </cell>
          <cell r="N6259">
            <v>0</v>
          </cell>
          <cell r="P6259" t="str">
            <v>אשקלון</v>
          </cell>
          <cell r="AR6259" t="str">
            <v>יסודי</v>
          </cell>
        </row>
        <row r="6260">
          <cell r="B6260">
            <v>28818409</v>
          </cell>
          <cell r="I6260" t="str">
            <v>משרד</v>
          </cell>
          <cell r="M6260" t="str">
            <v>אשקלון</v>
          </cell>
          <cell r="N6260">
            <v>0</v>
          </cell>
          <cell r="P6260" t="str">
            <v>אשקלון</v>
          </cell>
          <cell r="AR6260" t="str">
            <v>יסודי</v>
          </cell>
        </row>
        <row r="6261">
          <cell r="B6261">
            <v>28818532</v>
          </cell>
          <cell r="I6261" t="str">
            <v>משרד</v>
          </cell>
          <cell r="M6261" t="str">
            <v>מסלול</v>
          </cell>
          <cell r="N6261">
            <v>0</v>
          </cell>
          <cell r="P6261" t="str">
            <v>מרחבים</v>
          </cell>
          <cell r="AR6261" t="str">
            <v>יסודי</v>
          </cell>
        </row>
        <row r="6262">
          <cell r="B6262">
            <v>28818532</v>
          </cell>
          <cell r="I6262" t="str">
            <v>משרד</v>
          </cell>
          <cell r="M6262" t="str">
            <v>מסלול</v>
          </cell>
          <cell r="N6262">
            <v>0</v>
          </cell>
          <cell r="P6262" t="str">
            <v>מרחבים</v>
          </cell>
          <cell r="AR6262" t="str">
            <v>חט"ב</v>
          </cell>
        </row>
        <row r="6263">
          <cell r="B6263">
            <v>28818789</v>
          </cell>
          <cell r="I6263" t="str">
            <v>משרד</v>
          </cell>
          <cell r="M6263" t="str">
            <v>אשקלון</v>
          </cell>
          <cell r="N6263">
            <v>0</v>
          </cell>
          <cell r="P6263" t="str">
            <v>אשקלון</v>
          </cell>
          <cell r="AR6263" t="str">
            <v>יסודי</v>
          </cell>
        </row>
        <row r="6264">
          <cell r="B6264">
            <v>28818789</v>
          </cell>
          <cell r="I6264" t="str">
            <v>משרד</v>
          </cell>
          <cell r="M6264" t="str">
            <v>אשקלון</v>
          </cell>
          <cell r="N6264">
            <v>0</v>
          </cell>
          <cell r="P6264" t="str">
            <v>אשקלון</v>
          </cell>
          <cell r="AR6264" t="str">
            <v>חט"ב</v>
          </cell>
        </row>
        <row r="6265">
          <cell r="B6265">
            <v>28818870</v>
          </cell>
          <cell r="I6265" t="str">
            <v>משרד</v>
          </cell>
          <cell r="M6265" t="str">
            <v>אילת</v>
          </cell>
          <cell r="N6265">
            <v>0</v>
          </cell>
          <cell r="P6265" t="str">
            <v>אילת</v>
          </cell>
          <cell r="AR6265" t="str">
            <v>גנ"י</v>
          </cell>
        </row>
        <row r="6266">
          <cell r="B6266">
            <v>28819308</v>
          </cell>
          <cell r="I6266" t="str">
            <v>משרד</v>
          </cell>
          <cell r="M6266" t="str">
            <v>אשדוד</v>
          </cell>
          <cell r="N6266">
            <v>0</v>
          </cell>
          <cell r="P6266" t="str">
            <v>אשדוד</v>
          </cell>
          <cell r="AR6266" t="str">
            <v>יסודי</v>
          </cell>
        </row>
        <row r="6267">
          <cell r="B6267">
            <v>28822765</v>
          </cell>
          <cell r="I6267" t="str">
            <v>משרד</v>
          </cell>
          <cell r="M6267" t="str">
            <v>צוקים</v>
          </cell>
          <cell r="N6267">
            <v>0</v>
          </cell>
          <cell r="P6267" t="str">
            <v>הערבה התיכונה</v>
          </cell>
          <cell r="AR6267" t="str">
            <v>גנ"י</v>
          </cell>
        </row>
        <row r="6268">
          <cell r="B6268">
            <v>28825024</v>
          </cell>
          <cell r="I6268" t="str">
            <v>משרד</v>
          </cell>
          <cell r="M6268" t="str">
            <v>גבים</v>
          </cell>
          <cell r="N6268">
            <v>1</v>
          </cell>
          <cell r="P6268" t="str">
            <v>שער הנגב</v>
          </cell>
          <cell r="AR6268" t="str">
            <v>יסודי</v>
          </cell>
        </row>
        <row r="6269">
          <cell r="B6269">
            <v>28825024</v>
          </cell>
          <cell r="I6269" t="str">
            <v>משרד</v>
          </cell>
          <cell r="M6269" t="str">
            <v>גבים</v>
          </cell>
          <cell r="N6269">
            <v>1</v>
          </cell>
          <cell r="P6269" t="str">
            <v>שער הנגב</v>
          </cell>
          <cell r="AR6269" t="str">
            <v>יסודי</v>
          </cell>
        </row>
        <row r="6270">
          <cell r="B6270">
            <v>28825024</v>
          </cell>
          <cell r="I6270" t="str">
            <v>משרד</v>
          </cell>
          <cell r="M6270" t="str">
            <v>מסלול</v>
          </cell>
          <cell r="N6270">
            <v>0</v>
          </cell>
          <cell r="P6270" t="str">
            <v>מרחבים</v>
          </cell>
          <cell r="AR6270" t="str">
            <v>יסודי</v>
          </cell>
        </row>
        <row r="6271">
          <cell r="B6271">
            <v>28825149</v>
          </cell>
          <cell r="I6271" t="str">
            <v>משרד</v>
          </cell>
          <cell r="M6271" t="str">
            <v>אשדוד</v>
          </cell>
          <cell r="N6271">
            <v>0</v>
          </cell>
          <cell r="P6271" t="str">
            <v>אשדוד</v>
          </cell>
          <cell r="AR6271" t="str">
            <v>יסודי</v>
          </cell>
        </row>
        <row r="6272">
          <cell r="B6272">
            <v>28826410</v>
          </cell>
          <cell r="I6272" t="str">
            <v>משרד</v>
          </cell>
          <cell r="M6272" t="str">
            <v>אשדוד</v>
          </cell>
          <cell r="N6272">
            <v>0</v>
          </cell>
          <cell r="P6272" t="str">
            <v>אשדוד</v>
          </cell>
          <cell r="AR6272" t="str">
            <v>יסודי</v>
          </cell>
        </row>
        <row r="6273">
          <cell r="B6273">
            <v>28826576</v>
          </cell>
          <cell r="I6273" t="str">
            <v>משרד</v>
          </cell>
          <cell r="M6273" t="str">
            <v>מיתר</v>
          </cell>
          <cell r="N6273">
            <v>0</v>
          </cell>
          <cell r="P6273" t="str">
            <v>מיתר</v>
          </cell>
          <cell r="AR6273" t="str">
            <v>יסודי</v>
          </cell>
        </row>
        <row r="6274">
          <cell r="B6274">
            <v>28826576</v>
          </cell>
          <cell r="I6274" t="str">
            <v>משרד</v>
          </cell>
          <cell r="M6274" t="str">
            <v>דימונה</v>
          </cell>
          <cell r="N6274">
            <v>0</v>
          </cell>
          <cell r="P6274" t="str">
            <v>דימונה</v>
          </cell>
          <cell r="AR6274" t="str">
            <v>יסודי</v>
          </cell>
        </row>
        <row r="6275">
          <cell r="B6275">
            <v>28826626</v>
          </cell>
          <cell r="I6275" t="str">
            <v>משרד</v>
          </cell>
          <cell r="M6275" t="str">
            <v>אשקלון</v>
          </cell>
          <cell r="N6275">
            <v>0</v>
          </cell>
          <cell r="P6275" t="str">
            <v>אשקלון</v>
          </cell>
          <cell r="AR6275" t="str">
            <v>יסודי</v>
          </cell>
        </row>
        <row r="6276">
          <cell r="B6276">
            <v>28826626</v>
          </cell>
          <cell r="I6276" t="str">
            <v>משרד</v>
          </cell>
          <cell r="M6276" t="str">
            <v>אשקלון</v>
          </cell>
          <cell r="N6276">
            <v>0</v>
          </cell>
          <cell r="P6276" t="str">
            <v>אשקלון</v>
          </cell>
          <cell r="AR6276" t="str">
            <v>חט"ב</v>
          </cell>
        </row>
        <row r="6277">
          <cell r="B6277">
            <v>28827186</v>
          </cell>
          <cell r="I6277" t="str">
            <v>משרד</v>
          </cell>
          <cell r="M6277" t="str">
            <v>מרכז שפירא</v>
          </cell>
          <cell r="N6277">
            <v>0</v>
          </cell>
          <cell r="P6277" t="str">
            <v>שפיר</v>
          </cell>
          <cell r="AR6277" t="str">
            <v>יסודי</v>
          </cell>
        </row>
        <row r="6278">
          <cell r="B6278">
            <v>28827376</v>
          </cell>
          <cell r="I6278" t="str">
            <v>משרד</v>
          </cell>
          <cell r="M6278" t="str">
            <v>אשדוד</v>
          </cell>
          <cell r="N6278">
            <v>0</v>
          </cell>
          <cell r="P6278" t="str">
            <v>אשדוד</v>
          </cell>
          <cell r="AR6278" t="str">
            <v>יסודי</v>
          </cell>
        </row>
        <row r="6279">
          <cell r="B6279">
            <v>28828135</v>
          </cell>
          <cell r="I6279" t="str">
            <v>משרד</v>
          </cell>
          <cell r="M6279" t="str">
            <v>שדרות</v>
          </cell>
          <cell r="N6279">
            <v>1</v>
          </cell>
          <cell r="P6279" t="str">
            <v>שדרות</v>
          </cell>
          <cell r="AR6279" t="str">
            <v>יסודי</v>
          </cell>
        </row>
        <row r="6280">
          <cell r="B6280">
            <v>28829596</v>
          </cell>
          <cell r="I6280" t="str">
            <v>משרד</v>
          </cell>
          <cell r="M6280" t="str">
            <v>אשדוד</v>
          </cell>
          <cell r="N6280">
            <v>0</v>
          </cell>
          <cell r="P6280" t="str">
            <v>אשדוד</v>
          </cell>
          <cell r="AR6280" t="str">
            <v>יסודי</v>
          </cell>
        </row>
        <row r="6281">
          <cell r="B6281">
            <v>28829893</v>
          </cell>
          <cell r="I6281" t="str">
            <v>משרד</v>
          </cell>
          <cell r="M6281" t="str">
            <v>כפר מנחם</v>
          </cell>
          <cell r="N6281">
            <v>0</v>
          </cell>
          <cell r="P6281" t="str">
            <v>יואב</v>
          </cell>
          <cell r="AR6281" t="str">
            <v>יסודי</v>
          </cell>
        </row>
        <row r="6282">
          <cell r="B6282">
            <v>28831741</v>
          </cell>
          <cell r="I6282" t="str">
            <v>משרד</v>
          </cell>
          <cell r="M6282" t="str">
            <v>אשדוד</v>
          </cell>
          <cell r="N6282">
            <v>0</v>
          </cell>
          <cell r="P6282" t="str">
            <v>אשדוד</v>
          </cell>
          <cell r="AR6282" t="str">
            <v>יסודי</v>
          </cell>
        </row>
        <row r="6283">
          <cell r="B6283">
            <v>28833283</v>
          </cell>
          <cell r="I6283" t="str">
            <v>משרד</v>
          </cell>
          <cell r="M6283" t="str">
            <v>אשקלון</v>
          </cell>
          <cell r="N6283">
            <v>0</v>
          </cell>
          <cell r="P6283" t="str">
            <v>אשקלון</v>
          </cell>
          <cell r="AR6283" t="str">
            <v>יסודי</v>
          </cell>
        </row>
        <row r="6284">
          <cell r="B6284">
            <v>28834448</v>
          </cell>
          <cell r="I6284" t="str">
            <v>בעלות</v>
          </cell>
          <cell r="M6284" t="str">
            <v>דימונה</v>
          </cell>
          <cell r="N6284">
            <v>0</v>
          </cell>
          <cell r="P6284" t="str">
            <v>דימונה</v>
          </cell>
          <cell r="AR6284" t="str">
            <v>חט"ע</v>
          </cell>
        </row>
        <row r="6285">
          <cell r="B6285">
            <v>28834448</v>
          </cell>
          <cell r="I6285" t="str">
            <v>משרד</v>
          </cell>
          <cell r="M6285" t="str">
            <v>דימונה</v>
          </cell>
          <cell r="N6285">
            <v>0</v>
          </cell>
          <cell r="P6285" t="str">
            <v>דימונה</v>
          </cell>
          <cell r="AR6285" t="str">
            <v>יסודי</v>
          </cell>
        </row>
        <row r="6286">
          <cell r="B6286">
            <v>28834448</v>
          </cell>
          <cell r="I6286" t="str">
            <v>משרד</v>
          </cell>
          <cell r="M6286" t="str">
            <v>דימונה</v>
          </cell>
          <cell r="N6286">
            <v>0</v>
          </cell>
          <cell r="P6286" t="str">
            <v>דימונה</v>
          </cell>
          <cell r="AR6286" t="str">
            <v>חט"ב</v>
          </cell>
        </row>
        <row r="6287">
          <cell r="B6287">
            <v>28834869</v>
          </cell>
          <cell r="I6287" t="str">
            <v>משרד</v>
          </cell>
          <cell r="M6287" t="str">
            <v>אשדוד</v>
          </cell>
          <cell r="N6287">
            <v>0</v>
          </cell>
          <cell r="P6287" t="str">
            <v>אשדוד</v>
          </cell>
          <cell r="AR6287" t="str">
            <v>חט"ב</v>
          </cell>
        </row>
        <row r="6288">
          <cell r="B6288">
            <v>28834869</v>
          </cell>
          <cell r="I6288" t="str">
            <v>משרד</v>
          </cell>
          <cell r="M6288" t="str">
            <v>אשדוד</v>
          </cell>
          <cell r="N6288">
            <v>0</v>
          </cell>
          <cell r="P6288" t="str">
            <v>אשדוד</v>
          </cell>
          <cell r="AR6288" t="str">
            <v>חט"ע</v>
          </cell>
        </row>
        <row r="6289">
          <cell r="B6289">
            <v>28834901</v>
          </cell>
          <cell r="I6289" t="str">
            <v>משרד</v>
          </cell>
          <cell r="M6289" t="str">
            <v>אשדוד</v>
          </cell>
          <cell r="N6289">
            <v>0</v>
          </cell>
          <cell r="P6289" t="str">
            <v>אשדוד</v>
          </cell>
          <cell r="AR6289" t="str">
            <v>חט"ב</v>
          </cell>
        </row>
        <row r="6290">
          <cell r="B6290">
            <v>28834901</v>
          </cell>
          <cell r="I6290" t="str">
            <v>משרד</v>
          </cell>
          <cell r="M6290" t="str">
            <v>אשדוד</v>
          </cell>
          <cell r="N6290">
            <v>0</v>
          </cell>
          <cell r="P6290" t="str">
            <v>אשדוד</v>
          </cell>
          <cell r="AR6290" t="str">
            <v>חט"ע</v>
          </cell>
        </row>
        <row r="6291">
          <cell r="B6291">
            <v>28834901</v>
          </cell>
          <cell r="I6291" t="str">
            <v>משרד</v>
          </cell>
          <cell r="M6291" t="str">
            <v>אשדוד</v>
          </cell>
          <cell r="N6291">
            <v>0</v>
          </cell>
          <cell r="P6291" t="str">
            <v>אשדוד</v>
          </cell>
          <cell r="AR6291" t="str">
            <v>חט"ע</v>
          </cell>
        </row>
        <row r="6292">
          <cell r="B6292">
            <v>28835338</v>
          </cell>
          <cell r="I6292" t="str">
            <v>משרד</v>
          </cell>
          <cell r="M6292" t="str">
            <v>להבים</v>
          </cell>
          <cell r="N6292">
            <v>0</v>
          </cell>
          <cell r="P6292" t="str">
            <v>להבים</v>
          </cell>
          <cell r="AR6292" t="str">
            <v>יסודי</v>
          </cell>
        </row>
        <row r="6293">
          <cell r="B6293">
            <v>28835338</v>
          </cell>
          <cell r="I6293" t="str">
            <v>משרד</v>
          </cell>
          <cell r="M6293"/>
          <cell r="N6293">
            <v>0</v>
          </cell>
          <cell r="P6293" t="str">
            <v>באר שבע</v>
          </cell>
          <cell r="AR6293" t="str">
            <v>יסודי</v>
          </cell>
        </row>
        <row r="6294">
          <cell r="B6294">
            <v>28836187</v>
          </cell>
          <cell r="I6294" t="str">
            <v>בעלות</v>
          </cell>
          <cell r="M6294" t="str">
            <v>אילת</v>
          </cell>
          <cell r="N6294">
            <v>0</v>
          </cell>
          <cell r="P6294" t="str">
            <v>אילת</v>
          </cell>
          <cell r="AR6294" t="str">
            <v>חט"ע</v>
          </cell>
        </row>
        <row r="6295">
          <cell r="B6295">
            <v>28836427</v>
          </cell>
          <cell r="I6295" t="str">
            <v>משרד</v>
          </cell>
          <cell r="M6295" t="str">
            <v>דימונה</v>
          </cell>
          <cell r="N6295">
            <v>0</v>
          </cell>
          <cell r="P6295" t="str">
            <v>דימונה</v>
          </cell>
          <cell r="AR6295" t="str">
            <v>יסודי</v>
          </cell>
        </row>
        <row r="6296">
          <cell r="B6296">
            <v>28836427</v>
          </cell>
          <cell r="I6296" t="str">
            <v>משרד</v>
          </cell>
          <cell r="M6296"/>
          <cell r="N6296">
            <v>0</v>
          </cell>
          <cell r="P6296" t="str">
            <v>באר שבע</v>
          </cell>
          <cell r="AR6296" t="str">
            <v>יסודי</v>
          </cell>
        </row>
        <row r="6297">
          <cell r="B6297">
            <v>28836922</v>
          </cell>
          <cell r="I6297" t="str">
            <v>משרד</v>
          </cell>
          <cell r="M6297" t="str">
            <v>אופקים</v>
          </cell>
          <cell r="N6297">
            <v>0</v>
          </cell>
          <cell r="P6297" t="str">
            <v>אופקים</v>
          </cell>
          <cell r="AR6297" t="str">
            <v>יסודי</v>
          </cell>
        </row>
        <row r="6298">
          <cell r="B6298">
            <v>28836989</v>
          </cell>
          <cell r="I6298" t="str">
            <v>משרד</v>
          </cell>
          <cell r="M6298" t="str">
            <v>נתיבות</v>
          </cell>
          <cell r="N6298">
            <v>0</v>
          </cell>
          <cell r="P6298" t="str">
            <v>נתיבות</v>
          </cell>
          <cell r="AR6298" t="str">
            <v>יסודי</v>
          </cell>
        </row>
        <row r="6299">
          <cell r="B6299">
            <v>28837953</v>
          </cell>
          <cell r="I6299" t="str">
            <v>משרד</v>
          </cell>
          <cell r="M6299" t="str">
            <v>דימונה</v>
          </cell>
          <cell r="N6299">
            <v>0</v>
          </cell>
          <cell r="P6299" t="str">
            <v>דימונה</v>
          </cell>
          <cell r="AR6299" t="str">
            <v>יסודי</v>
          </cell>
        </row>
        <row r="6300">
          <cell r="B6300">
            <v>28837961</v>
          </cell>
          <cell r="I6300" t="str">
            <v>בעלות</v>
          </cell>
          <cell r="M6300" t="str">
            <v>מצפה רמון</v>
          </cell>
          <cell r="N6300">
            <v>0</v>
          </cell>
          <cell r="P6300" t="str">
            <v>מצפה רמון</v>
          </cell>
          <cell r="AR6300" t="str">
            <v>חט"ע</v>
          </cell>
        </row>
        <row r="6301">
          <cell r="B6301">
            <v>28837961</v>
          </cell>
          <cell r="I6301" t="str">
            <v>בעלות</v>
          </cell>
          <cell r="M6301" t="str">
            <v>מצפה רמון</v>
          </cell>
          <cell r="N6301">
            <v>0</v>
          </cell>
          <cell r="P6301" t="str">
            <v>מצפה רמון</v>
          </cell>
          <cell r="AR6301" t="str">
            <v>חט"ע</v>
          </cell>
        </row>
        <row r="6302">
          <cell r="B6302">
            <v>28838183</v>
          </cell>
          <cell r="I6302" t="str">
            <v>משרד</v>
          </cell>
          <cell r="M6302" t="str">
            <v>מעגלים</v>
          </cell>
          <cell r="N6302">
            <v>0</v>
          </cell>
          <cell r="P6302" t="str">
            <v>שדות נגב עזתה</v>
          </cell>
          <cell r="AR6302" t="str">
            <v>יסודי</v>
          </cell>
        </row>
        <row r="6303">
          <cell r="B6303">
            <v>28838308</v>
          </cell>
          <cell r="I6303" t="str">
            <v>משרד</v>
          </cell>
          <cell r="M6303" t="str">
            <v>באר שבע</v>
          </cell>
          <cell r="N6303">
            <v>0</v>
          </cell>
          <cell r="P6303" t="str">
            <v>באר שבע</v>
          </cell>
          <cell r="AR6303" t="str">
            <v>חט"ב</v>
          </cell>
        </row>
        <row r="6304">
          <cell r="B6304">
            <v>28838803</v>
          </cell>
          <cell r="I6304" t="str">
            <v>משרד</v>
          </cell>
          <cell r="M6304" t="str">
            <v>באר שבע</v>
          </cell>
          <cell r="N6304">
            <v>0</v>
          </cell>
          <cell r="P6304" t="str">
            <v>באר שבע</v>
          </cell>
          <cell r="AR6304" t="str">
            <v>יסודי</v>
          </cell>
        </row>
        <row r="6305">
          <cell r="B6305">
            <v>28838951</v>
          </cell>
          <cell r="I6305" t="str">
            <v>משרד</v>
          </cell>
          <cell r="M6305" t="str">
            <v>אשקלון</v>
          </cell>
          <cell r="N6305">
            <v>0</v>
          </cell>
          <cell r="P6305" t="str">
            <v>אשקלון</v>
          </cell>
          <cell r="AR6305" t="str">
            <v>חט"ב</v>
          </cell>
        </row>
        <row r="6306">
          <cell r="B6306">
            <v>28838951</v>
          </cell>
          <cell r="I6306" t="str">
            <v>משרד</v>
          </cell>
          <cell r="M6306" t="str">
            <v>אשקלון</v>
          </cell>
          <cell r="N6306">
            <v>0</v>
          </cell>
          <cell r="P6306" t="str">
            <v>אשקלון</v>
          </cell>
          <cell r="AR6306" t="str">
            <v>חט"ע</v>
          </cell>
        </row>
        <row r="6307">
          <cell r="B6307">
            <v>28839025</v>
          </cell>
          <cell r="I6307" t="str">
            <v>משרד</v>
          </cell>
          <cell r="M6307" t="str">
            <v>אשדוד</v>
          </cell>
          <cell r="N6307">
            <v>0</v>
          </cell>
          <cell r="P6307" t="str">
            <v>אשדוד</v>
          </cell>
          <cell r="AR6307" t="str">
            <v>גנ"י</v>
          </cell>
        </row>
        <row r="6308">
          <cell r="B6308">
            <v>28839405</v>
          </cell>
          <cell r="I6308" t="str">
            <v>משרד</v>
          </cell>
          <cell r="M6308" t="str">
            <v>קרית גת</v>
          </cell>
          <cell r="N6308">
            <v>0</v>
          </cell>
          <cell r="P6308" t="str">
            <v>קרית גת</v>
          </cell>
          <cell r="AR6308" t="str">
            <v>יסודי</v>
          </cell>
        </row>
        <row r="6309">
          <cell r="B6309">
            <v>28839405</v>
          </cell>
          <cell r="I6309" t="str">
            <v>משרד</v>
          </cell>
          <cell r="M6309" t="str">
            <v>אשדוד</v>
          </cell>
          <cell r="N6309">
            <v>0</v>
          </cell>
          <cell r="P6309" t="str">
            <v>אשדוד</v>
          </cell>
          <cell r="AR6309" t="str">
            <v>יסודי</v>
          </cell>
        </row>
        <row r="6310">
          <cell r="B6310">
            <v>28839405</v>
          </cell>
          <cell r="I6310" t="str">
            <v>משרד</v>
          </cell>
          <cell r="M6310" t="str">
            <v>קרית גת</v>
          </cell>
          <cell r="N6310">
            <v>0</v>
          </cell>
          <cell r="P6310" t="str">
            <v>קרית גת</v>
          </cell>
          <cell r="AR6310" t="str">
            <v>חט"ב</v>
          </cell>
        </row>
        <row r="6311">
          <cell r="B6311">
            <v>28839421</v>
          </cell>
          <cell r="I6311" t="str">
            <v>משרד</v>
          </cell>
          <cell r="M6311" t="str">
            <v>אופקים</v>
          </cell>
          <cell r="N6311">
            <v>0</v>
          </cell>
          <cell r="P6311" t="str">
            <v>אופקים</v>
          </cell>
          <cell r="AR6311" t="str">
            <v>יסודי</v>
          </cell>
        </row>
        <row r="6312">
          <cell r="B6312">
            <v>28840304</v>
          </cell>
          <cell r="I6312" t="str">
            <v>משרד</v>
          </cell>
          <cell r="M6312" t="str">
            <v>שדרות</v>
          </cell>
          <cell r="N6312">
            <v>1</v>
          </cell>
          <cell r="P6312" t="str">
            <v>שדרות</v>
          </cell>
          <cell r="AR6312" t="str">
            <v>יסודי</v>
          </cell>
        </row>
        <row r="6313">
          <cell r="B6313">
            <v>28840379</v>
          </cell>
          <cell r="I6313" t="str">
            <v>משרד</v>
          </cell>
          <cell r="M6313" t="str">
            <v>אשדוד</v>
          </cell>
          <cell r="N6313">
            <v>0</v>
          </cell>
          <cell r="P6313" t="str">
            <v>אשדוד</v>
          </cell>
          <cell r="AR6313" t="str">
            <v>חט"ב</v>
          </cell>
        </row>
        <row r="6314">
          <cell r="B6314">
            <v>28840379</v>
          </cell>
          <cell r="I6314" t="str">
            <v>משרד</v>
          </cell>
          <cell r="M6314" t="str">
            <v>אשדוד</v>
          </cell>
          <cell r="N6314">
            <v>0</v>
          </cell>
          <cell r="P6314" t="str">
            <v>אשדוד</v>
          </cell>
          <cell r="AR6314" t="str">
            <v>חט"ע</v>
          </cell>
        </row>
        <row r="6315">
          <cell r="B6315">
            <v>28840403</v>
          </cell>
          <cell r="I6315" t="str">
            <v>משרד</v>
          </cell>
          <cell r="M6315" t="str">
            <v>דימונה</v>
          </cell>
          <cell r="N6315">
            <v>0</v>
          </cell>
          <cell r="P6315" t="str">
            <v>דימונה</v>
          </cell>
          <cell r="AR6315" t="str">
            <v>גנ"י</v>
          </cell>
        </row>
        <row r="6316">
          <cell r="B6316">
            <v>28840445</v>
          </cell>
          <cell r="I6316" t="str">
            <v>משרד</v>
          </cell>
          <cell r="M6316" t="str">
            <v>באר שבע</v>
          </cell>
          <cell r="N6316">
            <v>0</v>
          </cell>
          <cell r="P6316" t="str">
            <v>באר שבע</v>
          </cell>
          <cell r="AR6316" t="str">
            <v>גנ"י</v>
          </cell>
        </row>
        <row r="6317">
          <cell r="B6317">
            <v>28840684</v>
          </cell>
          <cell r="I6317" t="str">
            <v>משרד</v>
          </cell>
          <cell r="M6317" t="str">
            <v>אשדוד</v>
          </cell>
          <cell r="N6317">
            <v>0</v>
          </cell>
          <cell r="P6317" t="str">
            <v>אשדוד</v>
          </cell>
          <cell r="AR6317" t="str">
            <v>חט"ב</v>
          </cell>
        </row>
        <row r="6318">
          <cell r="B6318">
            <v>28840684</v>
          </cell>
          <cell r="I6318" t="str">
            <v>משרד</v>
          </cell>
          <cell r="M6318" t="str">
            <v>אשדוד</v>
          </cell>
          <cell r="N6318">
            <v>0</v>
          </cell>
          <cell r="P6318" t="str">
            <v>אשדוד</v>
          </cell>
          <cell r="AR6318" t="str">
            <v>חט"ע</v>
          </cell>
        </row>
        <row r="6319">
          <cell r="B6319">
            <v>28840874</v>
          </cell>
          <cell r="I6319" t="str">
            <v>משרד</v>
          </cell>
          <cell r="M6319" t="str">
            <v>באר שבע</v>
          </cell>
          <cell r="N6319">
            <v>0</v>
          </cell>
          <cell r="P6319" t="str">
            <v>באר שבע</v>
          </cell>
          <cell r="AR6319" t="str">
            <v>יסודי</v>
          </cell>
        </row>
        <row r="6320">
          <cell r="B6320">
            <v>28842136</v>
          </cell>
          <cell r="I6320" t="str">
            <v>משרד</v>
          </cell>
          <cell r="M6320" t="str">
            <v>אופקים</v>
          </cell>
          <cell r="N6320">
            <v>0</v>
          </cell>
          <cell r="P6320" t="str">
            <v>אופקים</v>
          </cell>
          <cell r="AR6320" t="str">
            <v>גנ"י</v>
          </cell>
        </row>
        <row r="6321">
          <cell r="B6321">
            <v>28842375</v>
          </cell>
          <cell r="I6321" t="str">
            <v>משרד</v>
          </cell>
          <cell r="M6321" t="str">
            <v>אשדוד</v>
          </cell>
          <cell r="N6321">
            <v>0</v>
          </cell>
          <cell r="P6321" t="str">
            <v>אשדוד</v>
          </cell>
          <cell r="AR6321" t="str">
            <v>חט"ב</v>
          </cell>
        </row>
        <row r="6322">
          <cell r="B6322">
            <v>28842375</v>
          </cell>
          <cell r="I6322" t="str">
            <v>משרד</v>
          </cell>
          <cell r="M6322" t="str">
            <v>אשדוד</v>
          </cell>
          <cell r="N6322">
            <v>0</v>
          </cell>
          <cell r="P6322" t="str">
            <v>אשדוד</v>
          </cell>
          <cell r="AR6322" t="str">
            <v>חט"ע</v>
          </cell>
        </row>
        <row r="6323">
          <cell r="B6323">
            <v>28842375</v>
          </cell>
          <cell r="I6323" t="str">
            <v>משרד</v>
          </cell>
          <cell r="M6323" t="str">
            <v>אשדוד</v>
          </cell>
          <cell r="N6323">
            <v>0</v>
          </cell>
          <cell r="P6323" t="str">
            <v>אשדוד</v>
          </cell>
          <cell r="AR6323" t="str">
            <v>חט"ע</v>
          </cell>
        </row>
        <row r="6324">
          <cell r="B6324">
            <v>28842698</v>
          </cell>
          <cell r="I6324" t="str">
            <v>משרד</v>
          </cell>
          <cell r="M6324" t="str">
            <v>סעד</v>
          </cell>
          <cell r="N6324">
            <v>1</v>
          </cell>
          <cell r="P6324" t="str">
            <v>שדות נגב עזתה</v>
          </cell>
          <cell r="AR6324" t="str">
            <v>גנ"י</v>
          </cell>
        </row>
        <row r="6325">
          <cell r="B6325">
            <v>28844439</v>
          </cell>
          <cell r="I6325" t="str">
            <v>משרד</v>
          </cell>
          <cell r="M6325" t="str">
            <v>מיתר</v>
          </cell>
          <cell r="N6325">
            <v>0</v>
          </cell>
          <cell r="P6325" t="str">
            <v>מיתר</v>
          </cell>
          <cell r="AR6325" t="str">
            <v>יסודי</v>
          </cell>
        </row>
        <row r="6326">
          <cell r="B6326">
            <v>28845345</v>
          </cell>
          <cell r="I6326" t="str">
            <v>משרד</v>
          </cell>
          <cell r="M6326" t="str">
            <v>באר שבע</v>
          </cell>
          <cell r="N6326">
            <v>0</v>
          </cell>
          <cell r="P6326" t="str">
            <v>באר שבע</v>
          </cell>
          <cell r="AR6326" t="str">
            <v>יסודי</v>
          </cell>
        </row>
        <row r="6327">
          <cell r="B6327">
            <v>28845345</v>
          </cell>
          <cell r="I6327" t="str">
            <v>משרד</v>
          </cell>
          <cell r="M6327"/>
          <cell r="N6327">
            <v>0</v>
          </cell>
          <cell r="P6327" t="str">
            <v>באר שבע</v>
          </cell>
          <cell r="AR6327" t="str">
            <v>יסודי</v>
          </cell>
        </row>
        <row r="6328">
          <cell r="B6328">
            <v>28848083</v>
          </cell>
          <cell r="I6328" t="str">
            <v>משרד</v>
          </cell>
          <cell r="M6328" t="str">
            <v>שדרות</v>
          </cell>
          <cell r="N6328">
            <v>1</v>
          </cell>
          <cell r="P6328" t="str">
            <v>שדרות</v>
          </cell>
          <cell r="AR6328" t="str">
            <v>חט"ב</v>
          </cell>
        </row>
        <row r="6329">
          <cell r="B6329">
            <v>28848307</v>
          </cell>
          <cell r="I6329" t="str">
            <v>משרד</v>
          </cell>
          <cell r="M6329" t="str">
            <v>באר שבע</v>
          </cell>
          <cell r="N6329">
            <v>0</v>
          </cell>
          <cell r="P6329" t="str">
            <v>באר שבע</v>
          </cell>
          <cell r="AR6329" t="str">
            <v>יסודי</v>
          </cell>
        </row>
        <row r="6330">
          <cell r="B6330">
            <v>28852440</v>
          </cell>
          <cell r="I6330" t="str">
            <v>משרד</v>
          </cell>
          <cell r="M6330" t="str">
            <v>קרית גת</v>
          </cell>
          <cell r="N6330">
            <v>0</v>
          </cell>
          <cell r="P6330" t="str">
            <v>קרית גת</v>
          </cell>
          <cell r="AR6330" t="str">
            <v>יסודי</v>
          </cell>
        </row>
        <row r="6331">
          <cell r="B6331">
            <v>28852812</v>
          </cell>
          <cell r="I6331" t="str">
            <v>משרד</v>
          </cell>
          <cell r="M6331" t="str">
            <v>אשדוד</v>
          </cell>
          <cell r="N6331">
            <v>0</v>
          </cell>
          <cell r="P6331" t="str">
            <v>אשדוד</v>
          </cell>
          <cell r="AR6331" t="str">
            <v>יסודי</v>
          </cell>
        </row>
        <row r="6332">
          <cell r="B6332">
            <v>28860815</v>
          </cell>
          <cell r="I6332" t="str">
            <v>משרד</v>
          </cell>
          <cell r="M6332" t="str">
            <v>עידן</v>
          </cell>
          <cell r="N6332">
            <v>0</v>
          </cell>
          <cell r="P6332" t="str">
            <v>הערבה התיכונה</v>
          </cell>
          <cell r="AR6332" t="str">
            <v>גנ"י</v>
          </cell>
        </row>
        <row r="6333">
          <cell r="B6333">
            <v>28863603</v>
          </cell>
          <cell r="I6333" t="str">
            <v>משרד</v>
          </cell>
          <cell r="M6333" t="str">
            <v>באר שבע</v>
          </cell>
          <cell r="N6333">
            <v>0</v>
          </cell>
          <cell r="P6333" t="str">
            <v>באר שבע</v>
          </cell>
          <cell r="AR6333" t="str">
            <v>יסודי</v>
          </cell>
        </row>
        <row r="6334">
          <cell r="B6334">
            <v>28870475</v>
          </cell>
          <cell r="I6334" t="str">
            <v>משרד</v>
          </cell>
          <cell r="M6334" t="str">
            <v>קרית גת</v>
          </cell>
          <cell r="N6334">
            <v>0</v>
          </cell>
          <cell r="P6334" t="str">
            <v>קרית גת</v>
          </cell>
          <cell r="AR6334" t="str">
            <v>יסודי</v>
          </cell>
        </row>
        <row r="6335">
          <cell r="B6335">
            <v>28870608</v>
          </cell>
          <cell r="I6335" t="str">
            <v>משרד</v>
          </cell>
          <cell r="M6335" t="str">
            <v>נאות הכיכר</v>
          </cell>
          <cell r="N6335">
            <v>0</v>
          </cell>
          <cell r="P6335" t="str">
            <v>תמר</v>
          </cell>
          <cell r="AR6335" t="str">
            <v>גנ"י</v>
          </cell>
        </row>
        <row r="6336">
          <cell r="B6336">
            <v>28871648</v>
          </cell>
          <cell r="I6336" t="str">
            <v>משרד</v>
          </cell>
          <cell r="M6336" t="str">
            <v>אשדוד</v>
          </cell>
          <cell r="N6336">
            <v>0</v>
          </cell>
          <cell r="P6336" t="str">
            <v>אשדוד</v>
          </cell>
          <cell r="AR6336" t="str">
            <v>חט"ב</v>
          </cell>
        </row>
        <row r="6337">
          <cell r="B6337">
            <v>28881951</v>
          </cell>
          <cell r="I6337" t="str">
            <v>משרד</v>
          </cell>
          <cell r="M6337" t="str">
            <v>כפר מנחם</v>
          </cell>
          <cell r="N6337">
            <v>0</v>
          </cell>
          <cell r="P6337" t="str">
            <v>יואב</v>
          </cell>
          <cell r="AR6337" t="str">
            <v>יסודי</v>
          </cell>
        </row>
        <row r="6338">
          <cell r="B6338">
            <v>28882694</v>
          </cell>
          <cell r="I6338" t="str">
            <v>משרד</v>
          </cell>
          <cell r="M6338" t="str">
            <v>אשדוד</v>
          </cell>
          <cell r="N6338">
            <v>0</v>
          </cell>
          <cell r="P6338" t="str">
            <v>אשדוד</v>
          </cell>
          <cell r="AR6338" t="str">
            <v>חט"ב</v>
          </cell>
        </row>
        <row r="6339">
          <cell r="B6339">
            <v>28888691</v>
          </cell>
          <cell r="I6339" t="str">
            <v>משרד</v>
          </cell>
          <cell r="M6339" t="str">
            <v>קרית גת</v>
          </cell>
          <cell r="N6339">
            <v>0</v>
          </cell>
          <cell r="P6339" t="str">
            <v>קרית גת</v>
          </cell>
          <cell r="AR6339" t="str">
            <v>יסודי</v>
          </cell>
        </row>
        <row r="6340">
          <cell r="B6340">
            <v>28890028</v>
          </cell>
          <cell r="I6340" t="str">
            <v>משרד</v>
          </cell>
          <cell r="M6340" t="str">
            <v>אלומה</v>
          </cell>
          <cell r="N6340">
            <v>0</v>
          </cell>
          <cell r="P6340" t="str">
            <v>שפיר</v>
          </cell>
          <cell r="AR6340" t="str">
            <v>גנ"י</v>
          </cell>
        </row>
        <row r="6341">
          <cell r="B6341">
            <v>28893170</v>
          </cell>
          <cell r="I6341" t="str">
            <v>משרד</v>
          </cell>
          <cell r="M6341" t="str">
            <v>אשדוד</v>
          </cell>
          <cell r="N6341">
            <v>0</v>
          </cell>
          <cell r="P6341" t="str">
            <v>אשדוד</v>
          </cell>
          <cell r="AR6341" t="str">
            <v>יסודי</v>
          </cell>
        </row>
        <row r="6342">
          <cell r="B6342">
            <v>28898484</v>
          </cell>
          <cell r="I6342" t="str">
            <v>משרד</v>
          </cell>
          <cell r="M6342" t="str">
            <v>קרית גת</v>
          </cell>
          <cell r="N6342">
            <v>0</v>
          </cell>
          <cell r="P6342" t="str">
            <v>קרית גת</v>
          </cell>
          <cell r="AR6342" t="str">
            <v>חט"ב</v>
          </cell>
        </row>
        <row r="6343">
          <cell r="B6343">
            <v>28898484</v>
          </cell>
          <cell r="I6343" t="str">
            <v>משרד</v>
          </cell>
          <cell r="M6343" t="str">
            <v>קרית גת</v>
          </cell>
          <cell r="N6343">
            <v>0</v>
          </cell>
          <cell r="P6343" t="str">
            <v>קרית גת</v>
          </cell>
          <cell r="AR6343" t="str">
            <v>חט"ע</v>
          </cell>
        </row>
        <row r="6344">
          <cell r="B6344">
            <v>28900215</v>
          </cell>
          <cell r="I6344" t="str">
            <v>משרד</v>
          </cell>
          <cell r="M6344" t="str">
            <v>קרית מלאכי</v>
          </cell>
          <cell r="N6344">
            <v>0</v>
          </cell>
          <cell r="P6344" t="str">
            <v>קרית מלאכי</v>
          </cell>
          <cell r="AR6344" t="str">
            <v>יסודי</v>
          </cell>
        </row>
        <row r="6345">
          <cell r="B6345">
            <v>28900611</v>
          </cell>
          <cell r="I6345" t="str">
            <v>משרד</v>
          </cell>
          <cell r="M6345" t="str">
            <v>אשדוד</v>
          </cell>
          <cell r="N6345">
            <v>0</v>
          </cell>
          <cell r="P6345" t="str">
            <v>אשדוד</v>
          </cell>
          <cell r="AR6345" t="str">
            <v>יסודי</v>
          </cell>
        </row>
        <row r="6346">
          <cell r="B6346">
            <v>28902443</v>
          </cell>
          <cell r="I6346" t="str">
            <v>בעלות</v>
          </cell>
          <cell r="M6346" t="str">
            <v>אשקלון</v>
          </cell>
          <cell r="N6346">
            <v>0</v>
          </cell>
          <cell r="P6346" t="str">
            <v>אשקלון</v>
          </cell>
          <cell r="AR6346" t="str">
            <v>חט"ע</v>
          </cell>
        </row>
        <row r="6347">
          <cell r="B6347">
            <v>28905529</v>
          </cell>
          <cell r="I6347" t="str">
            <v>משרד</v>
          </cell>
          <cell r="M6347" t="str">
            <v>אשקלון</v>
          </cell>
          <cell r="N6347">
            <v>0</v>
          </cell>
          <cell r="P6347" t="str">
            <v>אשקלון</v>
          </cell>
          <cell r="AR6347" t="str">
            <v>גנ"י</v>
          </cell>
        </row>
        <row r="6348">
          <cell r="B6348">
            <v>28908424</v>
          </cell>
          <cell r="I6348" t="str">
            <v>משרד</v>
          </cell>
          <cell r="M6348" t="str">
            <v>נתיבות</v>
          </cell>
          <cell r="N6348">
            <v>0</v>
          </cell>
          <cell r="P6348" t="str">
            <v>נתיבות</v>
          </cell>
          <cell r="AR6348" t="str">
            <v>יסודי</v>
          </cell>
        </row>
        <row r="6349">
          <cell r="B6349">
            <v>28908424</v>
          </cell>
          <cell r="I6349" t="str">
            <v>משרד</v>
          </cell>
          <cell r="M6349" t="str">
            <v>אשקלון</v>
          </cell>
          <cell r="N6349">
            <v>0</v>
          </cell>
          <cell r="P6349" t="str">
            <v>אשקלון</v>
          </cell>
          <cell r="AR6349" t="str">
            <v>יסודי</v>
          </cell>
        </row>
        <row r="6350">
          <cell r="B6350">
            <v>28922177</v>
          </cell>
          <cell r="I6350" t="str">
            <v>משרד</v>
          </cell>
          <cell r="M6350" t="str">
            <v>אמונים</v>
          </cell>
          <cell r="N6350">
            <v>0</v>
          </cell>
          <cell r="P6350" t="str">
            <v>באר טוביה</v>
          </cell>
          <cell r="AR6350" t="str">
            <v>יסודי</v>
          </cell>
        </row>
        <row r="6351">
          <cell r="B6351">
            <v>28925238</v>
          </cell>
          <cell r="I6351" t="str">
            <v>משרד</v>
          </cell>
          <cell r="M6351" t="str">
            <v>אילת</v>
          </cell>
          <cell r="N6351">
            <v>0</v>
          </cell>
          <cell r="P6351" t="str">
            <v>אילת</v>
          </cell>
          <cell r="AR6351" t="str">
            <v>חט"ב</v>
          </cell>
        </row>
        <row r="6352">
          <cell r="B6352">
            <v>28925238</v>
          </cell>
          <cell r="I6352" t="str">
            <v>משרד</v>
          </cell>
          <cell r="M6352" t="str">
            <v>אילת</v>
          </cell>
          <cell r="N6352">
            <v>0</v>
          </cell>
          <cell r="P6352" t="str">
            <v>אילת</v>
          </cell>
          <cell r="AR6352" t="str">
            <v>חט"ב</v>
          </cell>
        </row>
        <row r="6353">
          <cell r="B6353">
            <v>28925238</v>
          </cell>
          <cell r="I6353" t="str">
            <v>משרד</v>
          </cell>
          <cell r="M6353" t="str">
            <v>אילת</v>
          </cell>
          <cell r="N6353">
            <v>0</v>
          </cell>
          <cell r="P6353" t="str">
            <v>אילת</v>
          </cell>
          <cell r="AR6353" t="str">
            <v>חט"ב</v>
          </cell>
        </row>
        <row r="6354">
          <cell r="B6354">
            <v>28928596</v>
          </cell>
          <cell r="I6354" t="str">
            <v>בעלות</v>
          </cell>
          <cell r="M6354" t="str">
            <v>אילת</v>
          </cell>
          <cell r="N6354">
            <v>0</v>
          </cell>
          <cell r="P6354" t="str">
            <v>אילת</v>
          </cell>
          <cell r="AR6354" t="str">
            <v>חט"ע</v>
          </cell>
        </row>
        <row r="6355">
          <cell r="B6355">
            <v>28928596</v>
          </cell>
          <cell r="I6355" t="str">
            <v>משרד</v>
          </cell>
          <cell r="M6355" t="str">
            <v>אילת</v>
          </cell>
          <cell r="N6355">
            <v>0</v>
          </cell>
          <cell r="P6355" t="str">
            <v>אילת</v>
          </cell>
          <cell r="AR6355" t="str">
            <v>חט"ב</v>
          </cell>
        </row>
        <row r="6356">
          <cell r="B6356">
            <v>28930741</v>
          </cell>
          <cell r="I6356" t="str">
            <v>משרד</v>
          </cell>
          <cell r="M6356" t="str">
            <v>כפר מנחם</v>
          </cell>
          <cell r="N6356">
            <v>0</v>
          </cell>
          <cell r="P6356" t="str">
            <v>יואב</v>
          </cell>
          <cell r="AR6356" t="str">
            <v>יסודי</v>
          </cell>
        </row>
        <row r="6357">
          <cell r="B6357">
            <v>28950012</v>
          </cell>
          <cell r="I6357" t="str">
            <v>משרד</v>
          </cell>
          <cell r="M6357" t="str">
            <v>אשקלון</v>
          </cell>
          <cell r="N6357">
            <v>0</v>
          </cell>
          <cell r="P6357" t="str">
            <v>אשקלון</v>
          </cell>
          <cell r="AR6357" t="str">
            <v>יסודי</v>
          </cell>
        </row>
        <row r="6358">
          <cell r="B6358">
            <v>28950723</v>
          </cell>
          <cell r="I6358" t="str">
            <v>משרד</v>
          </cell>
          <cell r="M6358" t="str">
            <v>אשקלון</v>
          </cell>
          <cell r="N6358">
            <v>0</v>
          </cell>
          <cell r="P6358" t="str">
            <v>אשקלון</v>
          </cell>
          <cell r="AR6358" t="str">
            <v>יסודי</v>
          </cell>
        </row>
        <row r="6359">
          <cell r="B6359">
            <v>28950723</v>
          </cell>
          <cell r="I6359" t="str">
            <v>משרד</v>
          </cell>
          <cell r="M6359" t="str">
            <v>אשקלון</v>
          </cell>
          <cell r="N6359">
            <v>0</v>
          </cell>
          <cell r="P6359" t="str">
            <v>אשקלון</v>
          </cell>
          <cell r="AR6359" t="str">
            <v>חט"ב</v>
          </cell>
        </row>
        <row r="6360">
          <cell r="B6360">
            <v>28959435</v>
          </cell>
          <cell r="I6360" t="str">
            <v>משרד</v>
          </cell>
          <cell r="M6360" t="str">
            <v>נתיבות</v>
          </cell>
          <cell r="N6360">
            <v>0</v>
          </cell>
          <cell r="P6360" t="str">
            <v>נתיבות</v>
          </cell>
          <cell r="AR6360" t="str">
            <v>יסודי</v>
          </cell>
        </row>
        <row r="6361">
          <cell r="B6361">
            <v>28961282</v>
          </cell>
          <cell r="I6361" t="str">
            <v>משרד</v>
          </cell>
          <cell r="M6361" t="str">
            <v>נתיבות</v>
          </cell>
          <cell r="N6361">
            <v>0</v>
          </cell>
          <cell r="P6361" t="str">
            <v>נתיבות</v>
          </cell>
          <cell r="AR6361" t="str">
            <v>יסודי</v>
          </cell>
        </row>
        <row r="6362">
          <cell r="B6362">
            <v>28961399</v>
          </cell>
          <cell r="I6362" t="str">
            <v>משרד</v>
          </cell>
          <cell r="M6362" t="str">
            <v>נתיבות</v>
          </cell>
          <cell r="N6362">
            <v>0</v>
          </cell>
          <cell r="P6362" t="str">
            <v>נתיבות</v>
          </cell>
          <cell r="AR6362" t="str">
            <v>חט"ב</v>
          </cell>
        </row>
        <row r="6363">
          <cell r="B6363">
            <v>28961399</v>
          </cell>
          <cell r="I6363" t="str">
            <v>משרד</v>
          </cell>
          <cell r="M6363" t="str">
            <v>נתיבות</v>
          </cell>
          <cell r="N6363">
            <v>0</v>
          </cell>
          <cell r="P6363" t="str">
            <v>נתיבות</v>
          </cell>
          <cell r="AR6363" t="str">
            <v>חט"ע</v>
          </cell>
        </row>
        <row r="6364">
          <cell r="B6364">
            <v>28961407</v>
          </cell>
          <cell r="I6364" t="str">
            <v>בעלות</v>
          </cell>
          <cell r="M6364" t="str">
            <v>אשדוד</v>
          </cell>
          <cell r="N6364">
            <v>0</v>
          </cell>
          <cell r="P6364" t="str">
            <v>אשדוד</v>
          </cell>
          <cell r="AR6364" t="str">
            <v>חט"ע</v>
          </cell>
        </row>
        <row r="6365">
          <cell r="B6365">
            <v>28961811</v>
          </cell>
          <cell r="I6365" t="str">
            <v>משרד</v>
          </cell>
          <cell r="M6365" t="str">
            <v>מעגלים</v>
          </cell>
          <cell r="N6365">
            <v>0</v>
          </cell>
          <cell r="P6365" t="str">
            <v>שדות נגב עזתה</v>
          </cell>
          <cell r="AR6365" t="str">
            <v>יסודי</v>
          </cell>
        </row>
        <row r="6366">
          <cell r="B6366">
            <v>28961985</v>
          </cell>
          <cell r="I6366" t="str">
            <v>משרד</v>
          </cell>
          <cell r="M6366" t="str">
            <v>באר שבע</v>
          </cell>
          <cell r="N6366">
            <v>0</v>
          </cell>
          <cell r="P6366" t="str">
            <v>באר שבע</v>
          </cell>
          <cell r="AR6366" t="str">
            <v>חט"ב</v>
          </cell>
        </row>
        <row r="6367">
          <cell r="B6367">
            <v>28962009</v>
          </cell>
          <cell r="I6367" t="str">
            <v>משרד</v>
          </cell>
          <cell r="M6367"/>
          <cell r="N6367">
            <v>0</v>
          </cell>
          <cell r="P6367" t="str">
            <v>באר שבע</v>
          </cell>
          <cell r="AR6367" t="str">
            <v>יסודי</v>
          </cell>
        </row>
        <row r="6368">
          <cell r="B6368">
            <v>28962306</v>
          </cell>
          <cell r="I6368" t="str">
            <v>משרד</v>
          </cell>
          <cell r="M6368" t="str">
            <v>אופקים</v>
          </cell>
          <cell r="N6368">
            <v>0</v>
          </cell>
          <cell r="P6368" t="str">
            <v>אופקים</v>
          </cell>
          <cell r="AR6368" t="str">
            <v>יסודי</v>
          </cell>
        </row>
        <row r="6369">
          <cell r="B6369">
            <v>28962777</v>
          </cell>
          <cell r="I6369" t="str">
            <v>משרד</v>
          </cell>
          <cell r="M6369" t="str">
            <v>ערד</v>
          </cell>
          <cell r="N6369">
            <v>0</v>
          </cell>
          <cell r="P6369" t="str">
            <v>ערד</v>
          </cell>
          <cell r="AR6369" t="str">
            <v>חט"ב</v>
          </cell>
        </row>
        <row r="6370">
          <cell r="B6370">
            <v>28963106</v>
          </cell>
          <cell r="I6370" t="str">
            <v>משרד</v>
          </cell>
          <cell r="M6370" t="str">
            <v>באר שבע</v>
          </cell>
          <cell r="N6370">
            <v>0</v>
          </cell>
          <cell r="P6370" t="str">
            <v>באר שבע</v>
          </cell>
          <cell r="AR6370" t="str">
            <v>יסודי</v>
          </cell>
        </row>
        <row r="6371">
          <cell r="B6371">
            <v>28963205</v>
          </cell>
          <cell r="I6371" t="str">
            <v>משרד</v>
          </cell>
          <cell r="M6371" t="str">
            <v>באר שבע</v>
          </cell>
          <cell r="N6371">
            <v>0</v>
          </cell>
          <cell r="P6371" t="str">
            <v>באר שבע</v>
          </cell>
          <cell r="AR6371" t="str">
            <v>יסודי</v>
          </cell>
        </row>
        <row r="6372">
          <cell r="B6372">
            <v>28963205</v>
          </cell>
          <cell r="I6372" t="str">
            <v>משרד</v>
          </cell>
          <cell r="M6372" t="str">
            <v>באר שבע</v>
          </cell>
          <cell r="N6372">
            <v>0</v>
          </cell>
          <cell r="P6372" t="str">
            <v>באר שבע</v>
          </cell>
          <cell r="AR6372" t="str">
            <v>יסודי</v>
          </cell>
        </row>
        <row r="6373">
          <cell r="B6373">
            <v>28963213</v>
          </cell>
          <cell r="I6373" t="str">
            <v>בעלות</v>
          </cell>
          <cell r="M6373" t="str">
            <v>באר שבע</v>
          </cell>
          <cell r="N6373">
            <v>0</v>
          </cell>
          <cell r="P6373" t="str">
            <v>באר שבע</v>
          </cell>
          <cell r="AR6373" t="str">
            <v>חט"ב</v>
          </cell>
        </row>
        <row r="6374">
          <cell r="B6374">
            <v>28963213</v>
          </cell>
          <cell r="I6374" t="str">
            <v>בעלות</v>
          </cell>
          <cell r="M6374" t="str">
            <v>באר שבע</v>
          </cell>
          <cell r="N6374">
            <v>0</v>
          </cell>
          <cell r="P6374" t="str">
            <v>באר שבע</v>
          </cell>
          <cell r="AR6374" t="str">
            <v>חט"ב</v>
          </cell>
        </row>
        <row r="6375">
          <cell r="B6375">
            <v>28963213</v>
          </cell>
          <cell r="I6375" t="str">
            <v>בעלות</v>
          </cell>
          <cell r="M6375" t="str">
            <v>באר שבע</v>
          </cell>
          <cell r="N6375">
            <v>0</v>
          </cell>
          <cell r="P6375" t="str">
            <v>באר שבע</v>
          </cell>
          <cell r="AR6375" t="str">
            <v>חט"ע</v>
          </cell>
        </row>
        <row r="6376">
          <cell r="B6376">
            <v>28963213</v>
          </cell>
          <cell r="I6376" t="str">
            <v>בעלות</v>
          </cell>
          <cell r="M6376" t="str">
            <v>באר שבע</v>
          </cell>
          <cell r="N6376">
            <v>0</v>
          </cell>
          <cell r="P6376" t="str">
            <v>באר שבע</v>
          </cell>
          <cell r="AR6376" t="str">
            <v>חט"ע</v>
          </cell>
        </row>
        <row r="6377">
          <cell r="B6377">
            <v>28965424</v>
          </cell>
          <cell r="I6377" t="str">
            <v>משרד</v>
          </cell>
          <cell r="M6377" t="str">
            <v>אשדוד</v>
          </cell>
          <cell r="N6377">
            <v>0</v>
          </cell>
          <cell r="P6377" t="str">
            <v>אשדוד</v>
          </cell>
          <cell r="AR6377" t="str">
            <v>יסודי</v>
          </cell>
        </row>
        <row r="6378">
          <cell r="B6378">
            <v>28965424</v>
          </cell>
          <cell r="I6378" t="str">
            <v>משרד</v>
          </cell>
          <cell r="M6378" t="str">
            <v>אשדוד</v>
          </cell>
          <cell r="N6378">
            <v>0</v>
          </cell>
          <cell r="P6378" t="str">
            <v>אשדוד</v>
          </cell>
          <cell r="AR6378" t="str">
            <v>יסודי</v>
          </cell>
        </row>
        <row r="6379">
          <cell r="B6379">
            <v>28965507</v>
          </cell>
          <cell r="I6379" t="str">
            <v>משרד</v>
          </cell>
          <cell r="M6379" t="str">
            <v>ערד</v>
          </cell>
          <cell r="N6379">
            <v>0</v>
          </cell>
          <cell r="P6379" t="str">
            <v>ערד</v>
          </cell>
          <cell r="AR6379" t="str">
            <v>יסודי</v>
          </cell>
        </row>
        <row r="6380">
          <cell r="B6380">
            <v>28966497</v>
          </cell>
          <cell r="I6380" t="str">
            <v>בעלות</v>
          </cell>
          <cell r="M6380" t="str">
            <v>מיתר</v>
          </cell>
          <cell r="N6380">
            <v>0</v>
          </cell>
          <cell r="P6380" t="str">
            <v>מיתר</v>
          </cell>
          <cell r="AR6380" t="str">
            <v>חט"ב</v>
          </cell>
        </row>
        <row r="6381">
          <cell r="B6381">
            <v>28966497</v>
          </cell>
          <cell r="I6381" t="str">
            <v>בעלות</v>
          </cell>
          <cell r="M6381" t="str">
            <v>מיתר</v>
          </cell>
          <cell r="N6381">
            <v>0</v>
          </cell>
          <cell r="P6381" t="str">
            <v>מיתר</v>
          </cell>
          <cell r="AR6381" t="str">
            <v>חט"ע</v>
          </cell>
        </row>
        <row r="6382">
          <cell r="B6382">
            <v>28966539</v>
          </cell>
          <cell r="I6382" t="str">
            <v>משרד</v>
          </cell>
          <cell r="M6382" t="str">
            <v>אשדוד</v>
          </cell>
          <cell r="N6382">
            <v>0</v>
          </cell>
          <cell r="P6382" t="str">
            <v>אשדוד</v>
          </cell>
          <cell r="AR6382" t="str">
            <v>יסודי</v>
          </cell>
        </row>
        <row r="6383">
          <cell r="B6383">
            <v>28966687</v>
          </cell>
          <cell r="I6383" t="str">
            <v>משרד</v>
          </cell>
          <cell r="M6383" t="str">
            <v>נתיבות</v>
          </cell>
          <cell r="N6383">
            <v>0</v>
          </cell>
          <cell r="P6383" t="str">
            <v>נתיבות</v>
          </cell>
          <cell r="AR6383" t="str">
            <v>יסודי</v>
          </cell>
        </row>
        <row r="6384">
          <cell r="B6384">
            <v>28967297</v>
          </cell>
          <cell r="I6384" t="str">
            <v>משרד</v>
          </cell>
          <cell r="M6384" t="str">
            <v>באר שבע</v>
          </cell>
          <cell r="N6384">
            <v>0</v>
          </cell>
          <cell r="P6384" t="str">
            <v>באר שבע</v>
          </cell>
          <cell r="AR6384" t="str">
            <v>חט"ב</v>
          </cell>
        </row>
        <row r="6385">
          <cell r="B6385">
            <v>28967560</v>
          </cell>
          <cell r="I6385" t="str">
            <v>משרד</v>
          </cell>
          <cell r="M6385" t="str">
            <v>צוחר</v>
          </cell>
          <cell r="N6385">
            <v>0</v>
          </cell>
          <cell r="P6385" t="str">
            <v>אשכול</v>
          </cell>
          <cell r="AR6385" t="str">
            <v>יסודי</v>
          </cell>
        </row>
        <row r="6386">
          <cell r="B6386">
            <v>28967602</v>
          </cell>
          <cell r="I6386" t="str">
            <v>משרד</v>
          </cell>
          <cell r="M6386" t="str">
            <v>סעד</v>
          </cell>
          <cell r="N6386">
            <v>1</v>
          </cell>
          <cell r="P6386" t="str">
            <v>שדות נגב עזתה</v>
          </cell>
          <cell r="AR6386" t="str">
            <v>יסודי</v>
          </cell>
        </row>
        <row r="6387">
          <cell r="B6387">
            <v>28968899</v>
          </cell>
          <cell r="I6387" t="str">
            <v>משרד</v>
          </cell>
          <cell r="M6387" t="str">
            <v>באר שבע</v>
          </cell>
          <cell r="N6387">
            <v>0</v>
          </cell>
          <cell r="P6387" t="str">
            <v>באר שבע</v>
          </cell>
          <cell r="AR6387" t="str">
            <v>יסודי</v>
          </cell>
        </row>
        <row r="6388">
          <cell r="B6388">
            <v>28969483</v>
          </cell>
          <cell r="I6388" t="str">
            <v>משרד</v>
          </cell>
          <cell r="M6388" t="str">
            <v>נתיבות</v>
          </cell>
          <cell r="N6388">
            <v>0</v>
          </cell>
          <cell r="P6388" t="str">
            <v>נתיבות</v>
          </cell>
          <cell r="AR6388" t="str">
            <v>יסודי</v>
          </cell>
        </row>
        <row r="6389">
          <cell r="B6389">
            <v>28969483</v>
          </cell>
          <cell r="I6389" t="str">
            <v>משרד</v>
          </cell>
          <cell r="M6389" t="str">
            <v>שדרות</v>
          </cell>
          <cell r="N6389">
            <v>1</v>
          </cell>
          <cell r="P6389" t="str">
            <v>שדרות</v>
          </cell>
          <cell r="AR6389" t="str">
            <v>יסודי</v>
          </cell>
        </row>
        <row r="6390">
          <cell r="B6390">
            <v>28969681</v>
          </cell>
          <cell r="I6390" t="str">
            <v>משרד</v>
          </cell>
          <cell r="M6390" t="str">
            <v>ערערה-בנגב</v>
          </cell>
          <cell r="N6390">
            <v>0</v>
          </cell>
          <cell r="P6390" t="str">
            <v>ערערה בנגב</v>
          </cell>
          <cell r="AR6390" t="str">
            <v>חט"ב</v>
          </cell>
        </row>
        <row r="6391">
          <cell r="B6391">
            <v>28969681</v>
          </cell>
          <cell r="I6391" t="str">
            <v>משרד</v>
          </cell>
          <cell r="M6391" t="str">
            <v>כסיפה</v>
          </cell>
          <cell r="N6391">
            <v>0</v>
          </cell>
          <cell r="P6391" t="str">
            <v>כסיפה</v>
          </cell>
          <cell r="AR6391" t="str">
            <v>חט"ב</v>
          </cell>
        </row>
        <row r="6392">
          <cell r="B6392">
            <v>28969764</v>
          </cell>
          <cell r="I6392" t="str">
            <v>משרד</v>
          </cell>
          <cell r="M6392" t="str">
            <v>באר שבע</v>
          </cell>
          <cell r="N6392">
            <v>0</v>
          </cell>
          <cell r="P6392" t="str">
            <v>באר שבע</v>
          </cell>
          <cell r="AR6392" t="str">
            <v>יסודי</v>
          </cell>
        </row>
        <row r="6393">
          <cell r="B6393">
            <v>28970051</v>
          </cell>
          <cell r="I6393" t="str">
            <v>משרד</v>
          </cell>
          <cell r="M6393" t="str">
            <v>באר שבע</v>
          </cell>
          <cell r="N6393">
            <v>0</v>
          </cell>
          <cell r="P6393" t="str">
            <v>באר שבע</v>
          </cell>
          <cell r="AR6393" t="str">
            <v>חט"ב</v>
          </cell>
        </row>
        <row r="6394">
          <cell r="B6394">
            <v>28970176</v>
          </cell>
          <cell r="I6394" t="str">
            <v>משרד</v>
          </cell>
          <cell r="M6394" t="str">
            <v>דימונה</v>
          </cell>
          <cell r="N6394">
            <v>0</v>
          </cell>
          <cell r="P6394" t="str">
            <v>דימונה</v>
          </cell>
          <cell r="AR6394" t="str">
            <v>יסודי</v>
          </cell>
        </row>
        <row r="6395">
          <cell r="B6395">
            <v>28970572</v>
          </cell>
          <cell r="I6395" t="str">
            <v>משרד</v>
          </cell>
          <cell r="M6395" t="str">
            <v>באר שבע</v>
          </cell>
          <cell r="N6395">
            <v>0</v>
          </cell>
          <cell r="P6395" t="str">
            <v>באר שבע</v>
          </cell>
          <cell r="AR6395" t="str">
            <v>יסודי</v>
          </cell>
        </row>
        <row r="6396">
          <cell r="B6396">
            <v>28970671</v>
          </cell>
          <cell r="I6396" t="str">
            <v>משרד</v>
          </cell>
          <cell r="M6396" t="str">
            <v>באר שבע</v>
          </cell>
          <cell r="N6396">
            <v>0</v>
          </cell>
          <cell r="P6396" t="str">
            <v>באר שבע</v>
          </cell>
          <cell r="AR6396" t="str">
            <v>יסודי</v>
          </cell>
        </row>
        <row r="6397">
          <cell r="B6397">
            <v>28970838</v>
          </cell>
          <cell r="I6397" t="str">
            <v>משרד</v>
          </cell>
          <cell r="M6397" t="str">
            <v>אופקים</v>
          </cell>
          <cell r="N6397">
            <v>0</v>
          </cell>
          <cell r="P6397" t="str">
            <v>אופקים</v>
          </cell>
          <cell r="AR6397" t="str">
            <v>יסודי</v>
          </cell>
        </row>
        <row r="6398">
          <cell r="B6398">
            <v>28970879</v>
          </cell>
          <cell r="I6398" t="str">
            <v>משרד</v>
          </cell>
          <cell r="M6398" t="str">
            <v>קרית מלאכי</v>
          </cell>
          <cell r="N6398">
            <v>0</v>
          </cell>
          <cell r="P6398" t="str">
            <v>קרית מלאכי</v>
          </cell>
          <cell r="AR6398" t="str">
            <v>יסודי</v>
          </cell>
        </row>
        <row r="6399">
          <cell r="B6399">
            <v>28970879</v>
          </cell>
          <cell r="I6399" t="str">
            <v>משרד</v>
          </cell>
          <cell r="M6399"/>
          <cell r="N6399">
            <v>0</v>
          </cell>
          <cell r="P6399" t="str">
            <v>באר שבע</v>
          </cell>
          <cell r="AR6399" t="str">
            <v>יסודי</v>
          </cell>
        </row>
        <row r="6400">
          <cell r="B6400">
            <v>28971026</v>
          </cell>
          <cell r="I6400" t="str">
            <v>משרד</v>
          </cell>
          <cell r="M6400" t="str">
            <v>אילת</v>
          </cell>
          <cell r="N6400">
            <v>0</v>
          </cell>
          <cell r="P6400" t="str">
            <v>אילת</v>
          </cell>
          <cell r="AR6400" t="str">
            <v>חט"ב</v>
          </cell>
        </row>
        <row r="6401">
          <cell r="B6401">
            <v>28971026</v>
          </cell>
          <cell r="I6401" t="str">
            <v>משרד</v>
          </cell>
          <cell r="M6401" t="str">
            <v>אילת</v>
          </cell>
          <cell r="N6401">
            <v>0</v>
          </cell>
          <cell r="P6401" t="str">
            <v>אילת</v>
          </cell>
          <cell r="AR6401" t="str">
            <v>חט"ב</v>
          </cell>
        </row>
        <row r="6402">
          <cell r="B6402">
            <v>28971026</v>
          </cell>
          <cell r="I6402" t="str">
            <v>משרד</v>
          </cell>
          <cell r="M6402" t="str">
            <v>אילת</v>
          </cell>
          <cell r="N6402">
            <v>0</v>
          </cell>
          <cell r="P6402" t="str">
            <v>אילת</v>
          </cell>
          <cell r="AR6402" t="str">
            <v>חט"ע</v>
          </cell>
        </row>
        <row r="6403">
          <cell r="B6403">
            <v>28971265</v>
          </cell>
          <cell r="I6403" t="str">
            <v>משרד</v>
          </cell>
          <cell r="M6403" t="str">
            <v>באר שבע</v>
          </cell>
          <cell r="N6403">
            <v>0</v>
          </cell>
          <cell r="P6403" t="str">
            <v>באר שבע</v>
          </cell>
          <cell r="AR6403" t="str">
            <v>יסודי</v>
          </cell>
        </row>
        <row r="6404">
          <cell r="B6404">
            <v>28971281</v>
          </cell>
          <cell r="I6404" t="str">
            <v>משרד</v>
          </cell>
          <cell r="M6404" t="str">
            <v>דימונה</v>
          </cell>
          <cell r="N6404">
            <v>0</v>
          </cell>
          <cell r="P6404" t="str">
            <v>דימונה</v>
          </cell>
          <cell r="AR6404" t="str">
            <v>חט"ב</v>
          </cell>
        </row>
        <row r="6405">
          <cell r="B6405">
            <v>28971281</v>
          </cell>
          <cell r="I6405" t="str">
            <v>משרד</v>
          </cell>
          <cell r="M6405" t="str">
            <v>דימונה</v>
          </cell>
          <cell r="N6405">
            <v>0</v>
          </cell>
          <cell r="P6405" t="str">
            <v>דימונה</v>
          </cell>
          <cell r="AR6405" t="str">
            <v>חט"ע</v>
          </cell>
        </row>
        <row r="6406">
          <cell r="B6406">
            <v>28972008</v>
          </cell>
          <cell r="I6406" t="str">
            <v>משרד</v>
          </cell>
          <cell r="M6406" t="str">
            <v>קרית מלאכי</v>
          </cell>
          <cell r="N6406">
            <v>0</v>
          </cell>
          <cell r="P6406" t="str">
            <v>קרית מלאכי</v>
          </cell>
          <cell r="AR6406" t="str">
            <v>יסודי</v>
          </cell>
        </row>
        <row r="6407">
          <cell r="B6407">
            <v>28972206</v>
          </cell>
          <cell r="I6407" t="str">
            <v>משרד</v>
          </cell>
          <cell r="M6407" t="str">
            <v>מסלול</v>
          </cell>
          <cell r="N6407">
            <v>0</v>
          </cell>
          <cell r="P6407" t="str">
            <v>מרחבים</v>
          </cell>
          <cell r="AR6407" t="str">
            <v>יסודי</v>
          </cell>
        </row>
        <row r="6408">
          <cell r="B6408">
            <v>28972305</v>
          </cell>
          <cell r="I6408" t="str">
            <v>משרד</v>
          </cell>
          <cell r="M6408" t="str">
            <v>באר שבע</v>
          </cell>
          <cell r="N6408">
            <v>0</v>
          </cell>
          <cell r="P6408" t="str">
            <v>באר שבע</v>
          </cell>
          <cell r="AR6408" t="str">
            <v>יסודי</v>
          </cell>
        </row>
        <row r="6409">
          <cell r="B6409">
            <v>28972529</v>
          </cell>
          <cell r="I6409" t="str">
            <v>משרד</v>
          </cell>
          <cell r="M6409" t="str">
            <v>באר שבע</v>
          </cell>
          <cell r="N6409">
            <v>0</v>
          </cell>
          <cell r="P6409" t="str">
            <v>באר שבע</v>
          </cell>
          <cell r="AR6409" t="str">
            <v>חט"ב</v>
          </cell>
        </row>
        <row r="6410">
          <cell r="B6410">
            <v>28972669</v>
          </cell>
          <cell r="I6410" t="str">
            <v>משרד</v>
          </cell>
          <cell r="M6410" t="str">
            <v>קרית גת</v>
          </cell>
          <cell r="N6410">
            <v>0</v>
          </cell>
          <cell r="P6410" t="str">
            <v>קרית גת</v>
          </cell>
          <cell r="AR6410" t="str">
            <v>יסודי</v>
          </cell>
        </row>
        <row r="6411">
          <cell r="B6411">
            <v>28972768</v>
          </cell>
          <cell r="I6411" t="str">
            <v>בעלות</v>
          </cell>
          <cell r="M6411" t="str">
            <v>באר שבע</v>
          </cell>
          <cell r="N6411">
            <v>0</v>
          </cell>
          <cell r="P6411" t="str">
            <v>באר שבע</v>
          </cell>
          <cell r="AR6411" t="str">
            <v>חט"ע</v>
          </cell>
        </row>
        <row r="6412">
          <cell r="B6412">
            <v>28972818</v>
          </cell>
          <cell r="I6412" t="str">
            <v>משרד</v>
          </cell>
          <cell r="M6412" t="str">
            <v>באר שבע</v>
          </cell>
          <cell r="N6412">
            <v>0</v>
          </cell>
          <cell r="P6412" t="str">
            <v>באר שבע</v>
          </cell>
          <cell r="AR6412" t="str">
            <v>יסודי</v>
          </cell>
        </row>
        <row r="6413">
          <cell r="B6413">
            <v>28972990</v>
          </cell>
          <cell r="I6413" t="str">
            <v>משרד</v>
          </cell>
          <cell r="M6413" t="str">
            <v>באר שבע</v>
          </cell>
          <cell r="N6413">
            <v>0</v>
          </cell>
          <cell r="P6413" t="str">
            <v>באר שבע</v>
          </cell>
          <cell r="AR6413" t="str">
            <v>יסודי</v>
          </cell>
        </row>
        <row r="6414">
          <cell r="B6414">
            <v>28973139</v>
          </cell>
          <cell r="I6414" t="str">
            <v>משרד</v>
          </cell>
          <cell r="M6414" t="str">
            <v>דימונה</v>
          </cell>
          <cell r="N6414">
            <v>0</v>
          </cell>
          <cell r="P6414" t="str">
            <v>דימונה</v>
          </cell>
          <cell r="AR6414" t="str">
            <v>חט"ב</v>
          </cell>
        </row>
        <row r="6415">
          <cell r="B6415">
            <v>28973139</v>
          </cell>
          <cell r="I6415" t="str">
            <v>משרד</v>
          </cell>
          <cell r="M6415" t="str">
            <v>דימונה</v>
          </cell>
          <cell r="N6415">
            <v>0</v>
          </cell>
          <cell r="P6415" t="str">
            <v>דימונה</v>
          </cell>
          <cell r="AR6415" t="str">
            <v>חט"ע</v>
          </cell>
        </row>
        <row r="6416">
          <cell r="B6416">
            <v>28973188</v>
          </cell>
          <cell r="I6416" t="str">
            <v>משרד</v>
          </cell>
          <cell r="M6416" t="str">
            <v>באר שבע</v>
          </cell>
          <cell r="N6416">
            <v>0</v>
          </cell>
          <cell r="P6416" t="str">
            <v>באר שבע</v>
          </cell>
          <cell r="AR6416" t="str">
            <v>חט"ב</v>
          </cell>
        </row>
        <row r="6417">
          <cell r="B6417">
            <v>28973188</v>
          </cell>
          <cell r="I6417" t="str">
            <v>משרד</v>
          </cell>
          <cell r="M6417" t="str">
            <v>באר שבע</v>
          </cell>
          <cell r="N6417">
            <v>0</v>
          </cell>
          <cell r="P6417" t="str">
            <v>באר שבע</v>
          </cell>
          <cell r="AR6417" t="str">
            <v>חט"ע</v>
          </cell>
        </row>
        <row r="6418">
          <cell r="B6418">
            <v>28973527</v>
          </cell>
          <cell r="I6418" t="str">
            <v>משרד</v>
          </cell>
          <cell r="M6418" t="str">
            <v>אופקים</v>
          </cell>
          <cell r="N6418">
            <v>0</v>
          </cell>
          <cell r="P6418" t="str">
            <v>אופקים</v>
          </cell>
          <cell r="AR6418" t="str">
            <v>יסודי</v>
          </cell>
        </row>
        <row r="6419">
          <cell r="B6419">
            <v>28973717</v>
          </cell>
          <cell r="I6419" t="str">
            <v>משרד</v>
          </cell>
          <cell r="M6419" t="str">
            <v>שני</v>
          </cell>
          <cell r="N6419">
            <v>0</v>
          </cell>
          <cell r="P6419" t="str">
            <v>הר חברון</v>
          </cell>
          <cell r="AR6419" t="str">
            <v>גנ"י</v>
          </cell>
        </row>
        <row r="6420">
          <cell r="B6420">
            <v>28973915</v>
          </cell>
          <cell r="I6420" t="str">
            <v>משרד</v>
          </cell>
          <cell r="M6420" t="str">
            <v>באר שבע</v>
          </cell>
          <cell r="N6420">
            <v>0</v>
          </cell>
          <cell r="P6420" t="str">
            <v>באר שבע</v>
          </cell>
          <cell r="AR6420" t="str">
            <v>חט"ב</v>
          </cell>
        </row>
        <row r="6421">
          <cell r="B6421">
            <v>28973915</v>
          </cell>
          <cell r="I6421" t="str">
            <v>משרד</v>
          </cell>
          <cell r="M6421" t="str">
            <v>באר שבע</v>
          </cell>
          <cell r="N6421">
            <v>0</v>
          </cell>
          <cell r="P6421" t="str">
            <v>באר שבע</v>
          </cell>
          <cell r="AR6421" t="str">
            <v>חט"ב</v>
          </cell>
        </row>
        <row r="6422">
          <cell r="B6422">
            <v>28973949</v>
          </cell>
          <cell r="I6422" t="str">
            <v>משרד</v>
          </cell>
          <cell r="M6422" t="str">
            <v>נתיבות</v>
          </cell>
          <cell r="N6422">
            <v>0</v>
          </cell>
          <cell r="P6422" t="str">
            <v>נתיבות</v>
          </cell>
          <cell r="AR6422" t="str">
            <v>גנ"י</v>
          </cell>
        </row>
        <row r="6423">
          <cell r="B6423">
            <v>28973949</v>
          </cell>
          <cell r="I6423" t="str">
            <v>משרד</v>
          </cell>
          <cell r="M6423" t="str">
            <v>נתיבות</v>
          </cell>
          <cell r="N6423">
            <v>0</v>
          </cell>
          <cell r="P6423" t="str">
            <v>נתיבות</v>
          </cell>
          <cell r="AR6423" t="str">
            <v>גנ"י</v>
          </cell>
        </row>
        <row r="6424">
          <cell r="B6424">
            <v>28974061</v>
          </cell>
          <cell r="I6424" t="str">
            <v>משרד</v>
          </cell>
          <cell r="M6424" t="str">
            <v>נתיבות</v>
          </cell>
          <cell r="N6424">
            <v>0</v>
          </cell>
          <cell r="P6424" t="str">
            <v>נתיבות</v>
          </cell>
          <cell r="AR6424" t="str">
            <v>חט"ב</v>
          </cell>
        </row>
        <row r="6425">
          <cell r="B6425">
            <v>28974061</v>
          </cell>
          <cell r="I6425" t="str">
            <v>משרד</v>
          </cell>
          <cell r="M6425" t="str">
            <v>נתיבות</v>
          </cell>
          <cell r="N6425">
            <v>0</v>
          </cell>
          <cell r="P6425" t="str">
            <v>נתיבות</v>
          </cell>
          <cell r="AR6425" t="str">
            <v>חט"ע</v>
          </cell>
        </row>
        <row r="6426">
          <cell r="B6426">
            <v>28974301</v>
          </cell>
          <cell r="I6426" t="str">
            <v>משרד</v>
          </cell>
          <cell r="M6426" t="str">
            <v>אשדוד</v>
          </cell>
          <cell r="N6426">
            <v>0</v>
          </cell>
          <cell r="P6426" t="str">
            <v>אשדוד</v>
          </cell>
          <cell r="AR6426" t="str">
            <v>חט"ב</v>
          </cell>
        </row>
        <row r="6427">
          <cell r="B6427">
            <v>28974301</v>
          </cell>
          <cell r="I6427" t="str">
            <v>משרד</v>
          </cell>
          <cell r="M6427" t="str">
            <v>אשדוד</v>
          </cell>
          <cell r="N6427">
            <v>0</v>
          </cell>
          <cell r="P6427" t="str">
            <v>אשדוד</v>
          </cell>
          <cell r="AR6427" t="str">
            <v>חט"ע</v>
          </cell>
        </row>
        <row r="6428">
          <cell r="B6428">
            <v>28974517</v>
          </cell>
          <cell r="I6428" t="str">
            <v>משרד</v>
          </cell>
          <cell r="M6428" t="str">
            <v>באר שבע</v>
          </cell>
          <cell r="N6428">
            <v>0</v>
          </cell>
          <cell r="P6428" t="str">
            <v>באר שבע</v>
          </cell>
          <cell r="AR6428" t="str">
            <v>חט"ב</v>
          </cell>
        </row>
        <row r="6429">
          <cell r="B6429">
            <v>28975712</v>
          </cell>
          <cell r="I6429" t="str">
            <v>משרד</v>
          </cell>
          <cell r="M6429" t="str">
            <v>שדרות</v>
          </cell>
          <cell r="N6429">
            <v>1</v>
          </cell>
          <cell r="P6429" t="str">
            <v>שדרות</v>
          </cell>
          <cell r="AR6429" t="str">
            <v>חט"ב</v>
          </cell>
        </row>
        <row r="6430">
          <cell r="B6430">
            <v>28975977</v>
          </cell>
          <cell r="I6430" t="str">
            <v>משרד</v>
          </cell>
          <cell r="M6430" t="str">
            <v>דימונה</v>
          </cell>
          <cell r="N6430">
            <v>0</v>
          </cell>
          <cell r="P6430" t="str">
            <v>דימונה</v>
          </cell>
          <cell r="AR6430" t="str">
            <v>יסודי</v>
          </cell>
        </row>
        <row r="6431">
          <cell r="B6431">
            <v>28975993</v>
          </cell>
          <cell r="I6431" t="str">
            <v>משרד</v>
          </cell>
          <cell r="M6431" t="str">
            <v>באר שבע</v>
          </cell>
          <cell r="N6431">
            <v>0</v>
          </cell>
          <cell r="P6431" t="str">
            <v>באר שבע</v>
          </cell>
          <cell r="AR6431" t="str">
            <v>יסודי</v>
          </cell>
        </row>
        <row r="6432">
          <cell r="B6432">
            <v>28976017</v>
          </cell>
          <cell r="I6432" t="str">
            <v>משרד</v>
          </cell>
          <cell r="M6432" t="str">
            <v>באר שבע</v>
          </cell>
          <cell r="N6432">
            <v>0</v>
          </cell>
          <cell r="P6432" t="str">
            <v>באר שבע</v>
          </cell>
          <cell r="AR6432" t="str">
            <v>חט"ב</v>
          </cell>
        </row>
        <row r="6433">
          <cell r="B6433">
            <v>28976140</v>
          </cell>
          <cell r="I6433" t="str">
            <v>משרד</v>
          </cell>
          <cell r="M6433" t="str">
            <v>עומר</v>
          </cell>
          <cell r="N6433">
            <v>0</v>
          </cell>
          <cell r="P6433" t="str">
            <v>עומר</v>
          </cell>
          <cell r="AR6433" t="str">
            <v>יסודי</v>
          </cell>
        </row>
        <row r="6434">
          <cell r="B6434">
            <v>28976926</v>
          </cell>
          <cell r="I6434" t="str">
            <v>משרד</v>
          </cell>
          <cell r="M6434" t="str">
            <v>אופקים</v>
          </cell>
          <cell r="N6434">
            <v>0</v>
          </cell>
          <cell r="P6434" t="str">
            <v>אופקים</v>
          </cell>
          <cell r="AR6434" t="str">
            <v>יסודי</v>
          </cell>
        </row>
        <row r="6435">
          <cell r="B6435">
            <v>28976967</v>
          </cell>
          <cell r="I6435" t="str">
            <v>משרד</v>
          </cell>
          <cell r="M6435" t="str">
            <v>באר שבע</v>
          </cell>
          <cell r="N6435">
            <v>0</v>
          </cell>
          <cell r="P6435" t="str">
            <v>באר שבע</v>
          </cell>
          <cell r="AR6435" t="str">
            <v>יסודי</v>
          </cell>
        </row>
        <row r="6436">
          <cell r="B6436">
            <v>28977213</v>
          </cell>
          <cell r="I6436" t="str">
            <v>משרד</v>
          </cell>
          <cell r="M6436" t="str">
            <v>אשדוד</v>
          </cell>
          <cell r="N6436">
            <v>0</v>
          </cell>
          <cell r="P6436" t="str">
            <v>אשדוד</v>
          </cell>
          <cell r="AR6436" t="str">
            <v>חט"ב</v>
          </cell>
        </row>
        <row r="6437">
          <cell r="B6437">
            <v>28977213</v>
          </cell>
          <cell r="I6437" t="str">
            <v>משרד</v>
          </cell>
          <cell r="M6437" t="str">
            <v>אשדוד</v>
          </cell>
          <cell r="N6437">
            <v>0</v>
          </cell>
          <cell r="P6437" t="str">
            <v>אשדוד</v>
          </cell>
          <cell r="AR6437" t="str">
            <v>חט"ע</v>
          </cell>
        </row>
        <row r="6438">
          <cell r="B6438">
            <v>28977312</v>
          </cell>
          <cell r="I6438" t="str">
            <v>בעלות</v>
          </cell>
          <cell r="M6438" t="str">
            <v>באר שבע</v>
          </cell>
          <cell r="N6438">
            <v>0</v>
          </cell>
          <cell r="P6438" t="str">
            <v>באר שבע</v>
          </cell>
          <cell r="AR6438" t="str">
            <v>חט"ב</v>
          </cell>
        </row>
        <row r="6439">
          <cell r="B6439">
            <v>28977312</v>
          </cell>
          <cell r="I6439" t="str">
            <v>בעלות</v>
          </cell>
          <cell r="M6439" t="str">
            <v>באר שבע</v>
          </cell>
          <cell r="N6439">
            <v>0</v>
          </cell>
          <cell r="P6439" t="str">
            <v>באר שבע</v>
          </cell>
          <cell r="AR6439" t="str">
            <v>חט"ע</v>
          </cell>
        </row>
        <row r="6440">
          <cell r="B6440">
            <v>28977452</v>
          </cell>
          <cell r="I6440" t="str">
            <v>משרד</v>
          </cell>
          <cell r="M6440" t="str">
            <v>באר שבע</v>
          </cell>
          <cell r="N6440">
            <v>0</v>
          </cell>
          <cell r="P6440" t="str">
            <v>באר שבע</v>
          </cell>
          <cell r="AR6440" t="str">
            <v>יסודי</v>
          </cell>
        </row>
        <row r="6441">
          <cell r="B6441">
            <v>28978062</v>
          </cell>
          <cell r="I6441" t="str">
            <v>משרד</v>
          </cell>
          <cell r="M6441" t="str">
            <v>באר שבע</v>
          </cell>
          <cell r="N6441">
            <v>0</v>
          </cell>
          <cell r="P6441" t="str">
            <v>באר שבע</v>
          </cell>
          <cell r="AR6441" t="str">
            <v>יסודי</v>
          </cell>
        </row>
        <row r="6442">
          <cell r="B6442">
            <v>28978658</v>
          </cell>
          <cell r="I6442" t="str">
            <v>משרד</v>
          </cell>
          <cell r="M6442" t="str">
            <v>באר שבע</v>
          </cell>
          <cell r="N6442">
            <v>0</v>
          </cell>
          <cell r="P6442" t="str">
            <v>באר שבע</v>
          </cell>
          <cell r="AR6442" t="str">
            <v>יסודי</v>
          </cell>
        </row>
        <row r="6443">
          <cell r="B6443">
            <v>28978724</v>
          </cell>
          <cell r="I6443" t="str">
            <v>בעלות</v>
          </cell>
          <cell r="M6443" t="str">
            <v>באר שבע</v>
          </cell>
          <cell r="N6443">
            <v>0</v>
          </cell>
          <cell r="P6443" t="str">
            <v>באר שבע</v>
          </cell>
          <cell r="AR6443" t="str">
            <v>חט"ב</v>
          </cell>
        </row>
        <row r="6444">
          <cell r="B6444">
            <v>28978724</v>
          </cell>
          <cell r="I6444" t="str">
            <v>בעלות</v>
          </cell>
          <cell r="M6444" t="str">
            <v>באר שבע</v>
          </cell>
          <cell r="N6444">
            <v>0</v>
          </cell>
          <cell r="P6444" t="str">
            <v>באר שבע</v>
          </cell>
          <cell r="AR6444" t="str">
            <v>חט"ע</v>
          </cell>
        </row>
        <row r="6445">
          <cell r="B6445">
            <v>28978922</v>
          </cell>
          <cell r="I6445" t="str">
            <v>משרד</v>
          </cell>
          <cell r="M6445" t="str">
            <v>אופקים</v>
          </cell>
          <cell r="N6445">
            <v>0</v>
          </cell>
          <cell r="P6445" t="str">
            <v>אופקים</v>
          </cell>
          <cell r="AR6445" t="str">
            <v>יסודי</v>
          </cell>
        </row>
        <row r="6446">
          <cell r="B6446">
            <v>28994390</v>
          </cell>
          <cell r="I6446" t="str">
            <v>משרד</v>
          </cell>
          <cell r="M6446" t="str">
            <v>אשקלון</v>
          </cell>
          <cell r="N6446">
            <v>0</v>
          </cell>
          <cell r="P6446" t="str">
            <v>אשקלון</v>
          </cell>
          <cell r="AR6446" t="str">
            <v>חט"ב</v>
          </cell>
        </row>
        <row r="6447">
          <cell r="B6447">
            <v>28994390</v>
          </cell>
          <cell r="I6447" t="str">
            <v>משרד</v>
          </cell>
          <cell r="M6447" t="str">
            <v>אשקלון</v>
          </cell>
          <cell r="N6447">
            <v>0</v>
          </cell>
          <cell r="P6447" t="str">
            <v>אשקלון</v>
          </cell>
          <cell r="AR6447" t="str">
            <v>חט"ע</v>
          </cell>
        </row>
        <row r="6448">
          <cell r="B6448">
            <v>28997005</v>
          </cell>
          <cell r="I6448" t="str">
            <v>משרד</v>
          </cell>
          <cell r="M6448" t="str">
            <v>אשדוד</v>
          </cell>
          <cell r="N6448">
            <v>0</v>
          </cell>
          <cell r="P6448" t="str">
            <v>אשדוד</v>
          </cell>
          <cell r="AR6448" t="str">
            <v>חט"ב</v>
          </cell>
        </row>
        <row r="6449">
          <cell r="B6449">
            <v>28997005</v>
          </cell>
          <cell r="I6449" t="str">
            <v>משרד</v>
          </cell>
          <cell r="M6449" t="str">
            <v>אשדוד</v>
          </cell>
          <cell r="N6449">
            <v>0</v>
          </cell>
          <cell r="P6449" t="str">
            <v>אשדוד</v>
          </cell>
          <cell r="AR6449" t="str">
            <v>חט"ע</v>
          </cell>
        </row>
        <row r="6450">
          <cell r="B6450">
            <v>28997708</v>
          </cell>
          <cell r="I6450" t="str">
            <v>משרד</v>
          </cell>
          <cell r="M6450" t="str">
            <v>אילת</v>
          </cell>
          <cell r="N6450">
            <v>0</v>
          </cell>
          <cell r="P6450" t="str">
            <v>אילת</v>
          </cell>
          <cell r="AR6450" t="str">
            <v>יסודי</v>
          </cell>
        </row>
        <row r="6451">
          <cell r="B6451">
            <v>29003852</v>
          </cell>
          <cell r="I6451" t="str">
            <v>משרד</v>
          </cell>
          <cell r="M6451" t="str">
            <v>אשדוד</v>
          </cell>
          <cell r="N6451">
            <v>0</v>
          </cell>
          <cell r="P6451" t="str">
            <v>אשדוד</v>
          </cell>
          <cell r="AR6451" t="str">
            <v>יסודי</v>
          </cell>
        </row>
        <row r="6452">
          <cell r="B6452">
            <v>29003969</v>
          </cell>
          <cell r="I6452" t="str">
            <v>משרד</v>
          </cell>
          <cell r="M6452" t="str">
            <v>באר שבע</v>
          </cell>
          <cell r="N6452">
            <v>0</v>
          </cell>
          <cell r="P6452" t="str">
            <v>באר שבע</v>
          </cell>
          <cell r="AR6452" t="str">
            <v>חט"ב</v>
          </cell>
        </row>
        <row r="6453">
          <cell r="B6453">
            <v>29003969</v>
          </cell>
          <cell r="I6453" t="str">
            <v>משרד</v>
          </cell>
          <cell r="M6453" t="str">
            <v>באר שבע</v>
          </cell>
          <cell r="N6453">
            <v>0</v>
          </cell>
          <cell r="P6453" t="str">
            <v>באר שבע</v>
          </cell>
          <cell r="AR6453" t="str">
            <v>חט"ע</v>
          </cell>
        </row>
        <row r="6454">
          <cell r="B6454">
            <v>29004488</v>
          </cell>
          <cell r="I6454" t="str">
            <v>משרד</v>
          </cell>
          <cell r="M6454" t="str">
            <v>אילת</v>
          </cell>
          <cell r="N6454">
            <v>0</v>
          </cell>
          <cell r="P6454" t="str">
            <v>אילת</v>
          </cell>
          <cell r="AR6454" t="str">
            <v>חט"ב</v>
          </cell>
        </row>
        <row r="6455">
          <cell r="B6455">
            <v>29004488</v>
          </cell>
          <cell r="I6455" t="str">
            <v>משרד</v>
          </cell>
          <cell r="M6455" t="str">
            <v>אילת</v>
          </cell>
          <cell r="N6455">
            <v>0</v>
          </cell>
          <cell r="P6455" t="str">
            <v>אילת</v>
          </cell>
          <cell r="AR6455" t="str">
            <v>חט"ע</v>
          </cell>
        </row>
        <row r="6456">
          <cell r="B6456">
            <v>29008760</v>
          </cell>
          <cell r="I6456" t="str">
            <v>משרד</v>
          </cell>
          <cell r="M6456" t="str">
            <v>פני חבר</v>
          </cell>
          <cell r="N6456">
            <v>0</v>
          </cell>
          <cell r="P6456" t="str">
            <v>הר חברון</v>
          </cell>
          <cell r="AR6456" t="str">
            <v>גנ"י</v>
          </cell>
        </row>
        <row r="6457">
          <cell r="B6457">
            <v>29013984</v>
          </cell>
          <cell r="I6457" t="str">
            <v>משרד</v>
          </cell>
          <cell r="M6457" t="str">
            <v>מגן</v>
          </cell>
          <cell r="N6457">
            <v>1</v>
          </cell>
          <cell r="P6457" t="str">
            <v>אשכול</v>
          </cell>
          <cell r="AR6457" t="str">
            <v>יסודי</v>
          </cell>
        </row>
        <row r="6458">
          <cell r="B6458">
            <v>29030335</v>
          </cell>
          <cell r="I6458" t="str">
            <v>משרד</v>
          </cell>
          <cell r="M6458" t="str">
            <v>אשדוד</v>
          </cell>
          <cell r="N6458">
            <v>0</v>
          </cell>
          <cell r="P6458" t="str">
            <v>אשדוד</v>
          </cell>
          <cell r="AR6458" t="str">
            <v>יסודי</v>
          </cell>
        </row>
        <row r="6459">
          <cell r="B6459">
            <v>29030335</v>
          </cell>
          <cell r="I6459" t="str">
            <v>משרד</v>
          </cell>
          <cell r="M6459" t="str">
            <v>אשדוד</v>
          </cell>
          <cell r="N6459">
            <v>0</v>
          </cell>
          <cell r="P6459" t="str">
            <v>אשדוד</v>
          </cell>
          <cell r="AR6459" t="str">
            <v>יסודי</v>
          </cell>
        </row>
        <row r="6460">
          <cell r="B6460">
            <v>29031309</v>
          </cell>
          <cell r="I6460" t="str">
            <v>משרד</v>
          </cell>
          <cell r="M6460" t="str">
            <v>אשדוד</v>
          </cell>
          <cell r="N6460">
            <v>0</v>
          </cell>
          <cell r="P6460" t="str">
            <v>אשדוד</v>
          </cell>
          <cell r="AR6460" t="str">
            <v>יסודי</v>
          </cell>
        </row>
        <row r="6461">
          <cell r="B6461">
            <v>29031390</v>
          </cell>
          <cell r="I6461" t="str">
            <v>משרד</v>
          </cell>
          <cell r="M6461" t="str">
            <v>בית עזרא</v>
          </cell>
          <cell r="N6461">
            <v>0</v>
          </cell>
          <cell r="P6461" t="str">
            <v>באר טוביה</v>
          </cell>
          <cell r="AR6461" t="str">
            <v>גנ"י</v>
          </cell>
        </row>
        <row r="6462">
          <cell r="B6462">
            <v>29031820</v>
          </cell>
          <cell r="I6462" t="str">
            <v>משרד</v>
          </cell>
          <cell r="M6462" t="str">
            <v>אשדוד</v>
          </cell>
          <cell r="N6462">
            <v>0</v>
          </cell>
          <cell r="P6462" t="str">
            <v>אשדוד</v>
          </cell>
          <cell r="AR6462" t="str">
            <v>יסודי</v>
          </cell>
        </row>
        <row r="6463">
          <cell r="B6463">
            <v>29032018</v>
          </cell>
          <cell r="I6463" t="str">
            <v>בעלות</v>
          </cell>
          <cell r="M6463" t="str">
            <v>אשדוד</v>
          </cell>
          <cell r="N6463">
            <v>0</v>
          </cell>
          <cell r="P6463" t="str">
            <v>אשדוד</v>
          </cell>
          <cell r="AR6463" t="str">
            <v>חט"ע</v>
          </cell>
        </row>
        <row r="6464">
          <cell r="B6464">
            <v>29032018</v>
          </cell>
          <cell r="I6464" t="str">
            <v>בעלות</v>
          </cell>
          <cell r="M6464" t="str">
            <v>אשדוד</v>
          </cell>
          <cell r="N6464">
            <v>0</v>
          </cell>
          <cell r="P6464" t="str">
            <v>אשדוד</v>
          </cell>
          <cell r="AR6464" t="str">
            <v>חט"ע</v>
          </cell>
        </row>
        <row r="6465">
          <cell r="B6465">
            <v>29032067</v>
          </cell>
          <cell r="I6465" t="str">
            <v>משרד</v>
          </cell>
          <cell r="M6465" t="str">
            <v>אביגדור</v>
          </cell>
          <cell r="N6465">
            <v>0</v>
          </cell>
          <cell r="P6465" t="str">
            <v>באר טוביה</v>
          </cell>
          <cell r="AR6465" t="str">
            <v>גנ"י</v>
          </cell>
        </row>
        <row r="6466">
          <cell r="B6466">
            <v>29033495</v>
          </cell>
          <cell r="I6466" t="str">
            <v>משרד</v>
          </cell>
          <cell r="M6466" t="str">
            <v>אשדוד</v>
          </cell>
          <cell r="N6466">
            <v>0</v>
          </cell>
          <cell r="P6466" t="str">
            <v>אשדוד</v>
          </cell>
          <cell r="AR6466" t="str">
            <v>חט"ב</v>
          </cell>
        </row>
        <row r="6467">
          <cell r="B6467">
            <v>29033495</v>
          </cell>
          <cell r="I6467" t="str">
            <v>משרד</v>
          </cell>
          <cell r="M6467" t="str">
            <v>אשדוד</v>
          </cell>
          <cell r="N6467">
            <v>0</v>
          </cell>
          <cell r="P6467" t="str">
            <v>אשדוד</v>
          </cell>
          <cell r="AR6467" t="str">
            <v>חט"ע</v>
          </cell>
        </row>
        <row r="6468">
          <cell r="B6468">
            <v>29034832</v>
          </cell>
          <cell r="I6468" t="str">
            <v>משרד</v>
          </cell>
          <cell r="M6468" t="str">
            <v>אשקלון</v>
          </cell>
          <cell r="N6468">
            <v>0</v>
          </cell>
          <cell r="P6468" t="str">
            <v>אשקלון</v>
          </cell>
          <cell r="AR6468" t="str">
            <v>גנ"י</v>
          </cell>
        </row>
        <row r="6469">
          <cell r="B6469">
            <v>29035185</v>
          </cell>
          <cell r="I6469" t="str">
            <v>משרד</v>
          </cell>
          <cell r="M6469" t="str">
            <v>אשדוד</v>
          </cell>
          <cell r="N6469">
            <v>0</v>
          </cell>
          <cell r="P6469" t="str">
            <v>אשדוד</v>
          </cell>
          <cell r="AR6469" t="str">
            <v>יסודי</v>
          </cell>
        </row>
        <row r="6470">
          <cell r="B6470">
            <v>29035672</v>
          </cell>
          <cell r="I6470" t="str">
            <v>משרד</v>
          </cell>
          <cell r="M6470" t="str">
            <v>אילת</v>
          </cell>
          <cell r="N6470">
            <v>0</v>
          </cell>
          <cell r="P6470" t="str">
            <v>אילת</v>
          </cell>
          <cell r="AR6470" t="str">
            <v>חט"ב</v>
          </cell>
        </row>
        <row r="6471">
          <cell r="B6471">
            <v>29035672</v>
          </cell>
          <cell r="I6471" t="str">
            <v>משרד</v>
          </cell>
          <cell r="M6471" t="str">
            <v>אילת</v>
          </cell>
          <cell r="N6471">
            <v>0</v>
          </cell>
          <cell r="P6471" t="str">
            <v>אילת</v>
          </cell>
          <cell r="AR6471" t="str">
            <v>חט"ע</v>
          </cell>
        </row>
        <row r="6472">
          <cell r="B6472">
            <v>29035904</v>
          </cell>
          <cell r="I6472" t="str">
            <v>בעלות</v>
          </cell>
          <cell r="M6472" t="str">
            <v>אשדוד</v>
          </cell>
          <cell r="N6472">
            <v>0</v>
          </cell>
          <cell r="P6472" t="str">
            <v>אשדוד</v>
          </cell>
          <cell r="AR6472" t="str">
            <v>חט"ע</v>
          </cell>
        </row>
        <row r="6473">
          <cell r="B6473">
            <v>29035904</v>
          </cell>
          <cell r="I6473" t="str">
            <v>משרד</v>
          </cell>
          <cell r="M6473" t="str">
            <v>אשדוד</v>
          </cell>
          <cell r="N6473">
            <v>0</v>
          </cell>
          <cell r="P6473" t="str">
            <v>אשדוד</v>
          </cell>
          <cell r="AR6473" t="str">
            <v>חט"ב</v>
          </cell>
        </row>
        <row r="6474">
          <cell r="B6474">
            <v>29036092</v>
          </cell>
          <cell r="I6474" t="str">
            <v>משרד</v>
          </cell>
          <cell r="M6474" t="str">
            <v>ניצן</v>
          </cell>
          <cell r="N6474">
            <v>0</v>
          </cell>
          <cell r="P6474" t="str">
            <v>חוף אשקלון</v>
          </cell>
          <cell r="AR6474" t="str">
            <v>יסודי</v>
          </cell>
        </row>
        <row r="6475">
          <cell r="B6475">
            <v>29036563</v>
          </cell>
          <cell r="I6475" t="str">
            <v>משרד</v>
          </cell>
          <cell r="M6475" t="str">
            <v>אשדוד</v>
          </cell>
          <cell r="N6475">
            <v>0</v>
          </cell>
          <cell r="P6475" t="str">
            <v>אשדוד</v>
          </cell>
          <cell r="AR6475" t="str">
            <v>יסודי</v>
          </cell>
        </row>
        <row r="6476">
          <cell r="B6476">
            <v>29037165</v>
          </cell>
          <cell r="I6476" t="str">
            <v>משרד</v>
          </cell>
          <cell r="M6476" t="str">
            <v>קרית גת</v>
          </cell>
          <cell r="N6476">
            <v>0</v>
          </cell>
          <cell r="P6476" t="str">
            <v>קרית גת</v>
          </cell>
          <cell r="AR6476" t="str">
            <v>חט"ב</v>
          </cell>
        </row>
        <row r="6477">
          <cell r="B6477">
            <v>29037165</v>
          </cell>
          <cell r="I6477" t="str">
            <v>משרד</v>
          </cell>
          <cell r="M6477" t="str">
            <v>קרית גת</v>
          </cell>
          <cell r="N6477">
            <v>0</v>
          </cell>
          <cell r="P6477" t="str">
            <v>קרית גת</v>
          </cell>
          <cell r="AR6477" t="str">
            <v>חט"ע</v>
          </cell>
        </row>
        <row r="6478">
          <cell r="B6478">
            <v>29037736</v>
          </cell>
          <cell r="I6478" t="str">
            <v>בעלות</v>
          </cell>
          <cell r="M6478" t="str">
            <v>אופקים</v>
          </cell>
          <cell r="N6478">
            <v>0</v>
          </cell>
          <cell r="P6478" t="str">
            <v>אופקים</v>
          </cell>
          <cell r="AR6478" t="str">
            <v>חט"ע</v>
          </cell>
        </row>
        <row r="6479">
          <cell r="B6479">
            <v>29037983</v>
          </cell>
          <cell r="I6479" t="str">
            <v>משרד</v>
          </cell>
          <cell r="M6479" t="str">
            <v>קרית מלאכי</v>
          </cell>
          <cell r="N6479">
            <v>0</v>
          </cell>
          <cell r="P6479" t="str">
            <v>קרית מלאכי</v>
          </cell>
          <cell r="AR6479" t="str">
            <v>יסודי</v>
          </cell>
        </row>
        <row r="6480">
          <cell r="B6480">
            <v>29037983</v>
          </cell>
          <cell r="I6480" t="str">
            <v>משרד</v>
          </cell>
          <cell r="M6480" t="str">
            <v>באר טוביה</v>
          </cell>
          <cell r="N6480">
            <v>0</v>
          </cell>
          <cell r="P6480" t="str">
            <v>באר טוביה</v>
          </cell>
          <cell r="AR6480" t="str">
            <v>יסודי</v>
          </cell>
        </row>
        <row r="6481">
          <cell r="B6481">
            <v>29038536</v>
          </cell>
          <cell r="I6481" t="str">
            <v>משרד</v>
          </cell>
          <cell r="M6481" t="str">
            <v>קרית גת</v>
          </cell>
          <cell r="N6481">
            <v>0</v>
          </cell>
          <cell r="P6481" t="str">
            <v>קרית גת</v>
          </cell>
          <cell r="AR6481" t="str">
            <v>יסודי</v>
          </cell>
        </row>
        <row r="6482">
          <cell r="B6482">
            <v>29039005</v>
          </cell>
          <cell r="I6482" t="str">
            <v>משרד</v>
          </cell>
          <cell r="M6482" t="str">
            <v>אשדוד</v>
          </cell>
          <cell r="N6482">
            <v>0</v>
          </cell>
          <cell r="P6482" t="str">
            <v>אשדוד</v>
          </cell>
          <cell r="AR6482" t="str">
            <v>יסודי</v>
          </cell>
        </row>
        <row r="6483">
          <cell r="B6483">
            <v>29043007</v>
          </cell>
          <cell r="I6483" t="str">
            <v>בעלות</v>
          </cell>
          <cell r="M6483" t="str">
            <v>קרית גת</v>
          </cell>
          <cell r="N6483">
            <v>0</v>
          </cell>
          <cell r="P6483" t="str">
            <v>קרית גת</v>
          </cell>
          <cell r="AR6483" t="str">
            <v>חט"ע</v>
          </cell>
        </row>
        <row r="6484">
          <cell r="B6484">
            <v>29043023</v>
          </cell>
          <cell r="I6484" t="str">
            <v>בעלות</v>
          </cell>
          <cell r="M6484" t="str">
            <v>חגי</v>
          </cell>
          <cell r="N6484">
            <v>0</v>
          </cell>
          <cell r="P6484" t="str">
            <v>הר חברון</v>
          </cell>
          <cell r="AR6484" t="str">
            <v>חט"ב</v>
          </cell>
        </row>
        <row r="6485">
          <cell r="B6485">
            <v>29045432</v>
          </cell>
          <cell r="I6485" t="str">
            <v>משרד</v>
          </cell>
          <cell r="M6485" t="str">
            <v>אילת</v>
          </cell>
          <cell r="N6485">
            <v>0</v>
          </cell>
          <cell r="P6485" t="str">
            <v>אילת</v>
          </cell>
          <cell r="AR6485" t="str">
            <v>יסודי</v>
          </cell>
        </row>
        <row r="6486">
          <cell r="B6486">
            <v>29045432</v>
          </cell>
          <cell r="I6486" t="str">
            <v>משרד</v>
          </cell>
          <cell r="M6486" t="str">
            <v>אילת</v>
          </cell>
          <cell r="N6486">
            <v>0</v>
          </cell>
          <cell r="P6486" t="str">
            <v>אילת</v>
          </cell>
          <cell r="AR6486" t="str">
            <v>יסודי</v>
          </cell>
        </row>
        <row r="6487">
          <cell r="B6487">
            <v>29047149</v>
          </cell>
          <cell r="I6487" t="str">
            <v>משרד</v>
          </cell>
          <cell r="M6487" t="str">
            <v>אילת</v>
          </cell>
          <cell r="N6487">
            <v>0</v>
          </cell>
          <cell r="P6487" t="str">
            <v>אילת</v>
          </cell>
          <cell r="AR6487" t="str">
            <v>יסודי</v>
          </cell>
        </row>
        <row r="6488">
          <cell r="B6488">
            <v>29047420</v>
          </cell>
          <cell r="I6488" t="str">
            <v>משרד</v>
          </cell>
          <cell r="M6488" t="str">
            <v>אילת</v>
          </cell>
          <cell r="N6488">
            <v>0</v>
          </cell>
          <cell r="P6488" t="str">
            <v>אילת</v>
          </cell>
          <cell r="AR6488" t="str">
            <v>חט"ב</v>
          </cell>
        </row>
        <row r="6489">
          <cell r="B6489">
            <v>29047420</v>
          </cell>
          <cell r="I6489" t="str">
            <v>משרד</v>
          </cell>
          <cell r="M6489" t="str">
            <v>אילת</v>
          </cell>
          <cell r="N6489">
            <v>0</v>
          </cell>
          <cell r="P6489" t="str">
            <v>אילת</v>
          </cell>
          <cell r="AR6489" t="str">
            <v>חט"ע</v>
          </cell>
        </row>
        <row r="6490">
          <cell r="B6490">
            <v>29047776</v>
          </cell>
          <cell r="I6490" t="str">
            <v>משרד</v>
          </cell>
          <cell r="M6490" t="str">
            <v>אשדוד</v>
          </cell>
          <cell r="N6490">
            <v>0</v>
          </cell>
          <cell r="P6490" t="str">
            <v>אשדוד</v>
          </cell>
          <cell r="AR6490" t="str">
            <v>יסודי</v>
          </cell>
        </row>
        <row r="6491">
          <cell r="B6491">
            <v>29048378</v>
          </cell>
          <cell r="I6491" t="str">
            <v>משרד</v>
          </cell>
          <cell r="M6491" t="str">
            <v>אילת</v>
          </cell>
          <cell r="N6491">
            <v>0</v>
          </cell>
          <cell r="P6491" t="str">
            <v>אילת</v>
          </cell>
          <cell r="AR6491" t="str">
            <v>גנ"י</v>
          </cell>
        </row>
        <row r="6492">
          <cell r="B6492">
            <v>29048378</v>
          </cell>
          <cell r="I6492" t="str">
            <v>משרד</v>
          </cell>
          <cell r="M6492" t="str">
            <v>אילת</v>
          </cell>
          <cell r="N6492">
            <v>0</v>
          </cell>
          <cell r="P6492" t="str">
            <v>אילת</v>
          </cell>
          <cell r="AR6492" t="str">
            <v>יסודי</v>
          </cell>
        </row>
        <row r="6493">
          <cell r="B6493">
            <v>29049301</v>
          </cell>
          <cell r="I6493" t="str">
            <v>משרד</v>
          </cell>
          <cell r="M6493" t="str">
            <v>אילת</v>
          </cell>
          <cell r="N6493">
            <v>0</v>
          </cell>
          <cell r="P6493" t="str">
            <v>אילת</v>
          </cell>
          <cell r="AR6493" t="str">
            <v>גנ"י</v>
          </cell>
        </row>
        <row r="6494">
          <cell r="B6494">
            <v>29049301</v>
          </cell>
          <cell r="I6494" t="str">
            <v>משרד</v>
          </cell>
          <cell r="M6494" t="str">
            <v>אילת</v>
          </cell>
          <cell r="N6494">
            <v>0</v>
          </cell>
          <cell r="P6494" t="str">
            <v>אילת</v>
          </cell>
          <cell r="AR6494" t="str">
            <v>גנ"י</v>
          </cell>
        </row>
        <row r="6495">
          <cell r="B6495">
            <v>29049301</v>
          </cell>
          <cell r="I6495" t="str">
            <v>משרד</v>
          </cell>
          <cell r="M6495" t="str">
            <v>אילת</v>
          </cell>
          <cell r="N6495">
            <v>0</v>
          </cell>
          <cell r="P6495" t="str">
            <v>אילת</v>
          </cell>
          <cell r="AR6495" t="str">
            <v>גנ"י</v>
          </cell>
        </row>
        <row r="6496">
          <cell r="B6496">
            <v>29049301</v>
          </cell>
          <cell r="I6496" t="str">
            <v>משרד</v>
          </cell>
          <cell r="M6496" t="str">
            <v>אילת</v>
          </cell>
          <cell r="N6496">
            <v>0</v>
          </cell>
          <cell r="P6496" t="str">
            <v>אילת</v>
          </cell>
          <cell r="AR6496" t="str">
            <v>גנ"י</v>
          </cell>
        </row>
        <row r="6497">
          <cell r="B6497">
            <v>29049970</v>
          </cell>
          <cell r="I6497" t="str">
            <v>משרד</v>
          </cell>
          <cell r="M6497" t="str">
            <v>אילת</v>
          </cell>
          <cell r="N6497">
            <v>0</v>
          </cell>
          <cell r="P6497" t="str">
            <v>אילת</v>
          </cell>
          <cell r="AR6497" t="str">
            <v>יסודי</v>
          </cell>
        </row>
        <row r="6498">
          <cell r="B6498">
            <v>29051992</v>
          </cell>
          <cell r="I6498" t="str">
            <v>משרד</v>
          </cell>
          <cell r="M6498" t="str">
            <v>קרית גת</v>
          </cell>
          <cell r="N6498">
            <v>0</v>
          </cell>
          <cell r="P6498" t="str">
            <v>קרית גת</v>
          </cell>
          <cell r="AR6498" t="str">
            <v>יסודי</v>
          </cell>
        </row>
        <row r="6499">
          <cell r="B6499">
            <v>29059151</v>
          </cell>
          <cell r="I6499" t="str">
            <v>משרד</v>
          </cell>
          <cell r="M6499" t="str">
            <v>מבועים</v>
          </cell>
          <cell r="N6499">
            <v>0</v>
          </cell>
          <cell r="P6499" t="str">
            <v>מרחבים</v>
          </cell>
          <cell r="AR6499" t="str">
            <v>יסודי</v>
          </cell>
        </row>
        <row r="6500">
          <cell r="B6500">
            <v>29068152</v>
          </cell>
          <cell r="I6500" t="str">
            <v>משרד</v>
          </cell>
          <cell r="M6500" t="str">
            <v>אשדוד</v>
          </cell>
          <cell r="N6500">
            <v>0</v>
          </cell>
          <cell r="P6500" t="str">
            <v>אשדוד</v>
          </cell>
          <cell r="AR6500" t="str">
            <v>יסודי</v>
          </cell>
        </row>
        <row r="6501">
          <cell r="B6501">
            <v>29068152</v>
          </cell>
          <cell r="I6501" t="str">
            <v>משרד</v>
          </cell>
          <cell r="M6501" t="str">
            <v>אשדוד</v>
          </cell>
          <cell r="N6501">
            <v>0</v>
          </cell>
          <cell r="P6501" t="str">
            <v>אשדוד</v>
          </cell>
          <cell r="AR6501" t="str">
            <v>חט"ב</v>
          </cell>
        </row>
        <row r="6502">
          <cell r="B6502">
            <v>29070810</v>
          </cell>
          <cell r="I6502" t="str">
            <v>משרד</v>
          </cell>
          <cell r="M6502" t="str">
            <v>קרית גת</v>
          </cell>
          <cell r="N6502">
            <v>0</v>
          </cell>
          <cell r="P6502" t="str">
            <v>קרית גת</v>
          </cell>
          <cell r="AR6502" t="str">
            <v>חט"ב</v>
          </cell>
        </row>
        <row r="6503">
          <cell r="B6503">
            <v>29071768</v>
          </cell>
          <cell r="I6503" t="str">
            <v>משרד</v>
          </cell>
          <cell r="M6503" t="str">
            <v>מיתר</v>
          </cell>
          <cell r="N6503">
            <v>0</v>
          </cell>
          <cell r="P6503" t="str">
            <v>מיתר</v>
          </cell>
          <cell r="AR6503" t="str">
            <v>חט"ב</v>
          </cell>
        </row>
        <row r="6504">
          <cell r="B6504">
            <v>29071768</v>
          </cell>
          <cell r="I6504" t="str">
            <v>משרד</v>
          </cell>
          <cell r="M6504" t="str">
            <v>מיתר</v>
          </cell>
          <cell r="N6504">
            <v>0</v>
          </cell>
          <cell r="P6504" t="str">
            <v>מיתר</v>
          </cell>
          <cell r="AR6504" t="str">
            <v>חט"ע</v>
          </cell>
        </row>
        <row r="6505">
          <cell r="B6505">
            <v>29085602</v>
          </cell>
          <cell r="I6505" t="str">
            <v>משרד</v>
          </cell>
          <cell r="M6505" t="str">
            <v>באר אורה</v>
          </cell>
          <cell r="N6505">
            <v>0</v>
          </cell>
          <cell r="P6505" t="str">
            <v>חבל אילות</v>
          </cell>
          <cell r="AR6505" t="str">
            <v>גנ"י</v>
          </cell>
        </row>
        <row r="6506">
          <cell r="B6506">
            <v>29085610</v>
          </cell>
          <cell r="I6506" t="str">
            <v>משרד</v>
          </cell>
          <cell r="M6506" t="str">
            <v>אילת</v>
          </cell>
          <cell r="N6506">
            <v>0</v>
          </cell>
          <cell r="P6506" t="str">
            <v>אילת</v>
          </cell>
          <cell r="AR6506" t="str">
            <v>חט"ב</v>
          </cell>
        </row>
        <row r="6507">
          <cell r="B6507">
            <v>29085610</v>
          </cell>
          <cell r="I6507" t="str">
            <v>משרד</v>
          </cell>
          <cell r="M6507" t="str">
            <v>אילת</v>
          </cell>
          <cell r="N6507">
            <v>0</v>
          </cell>
          <cell r="P6507" t="str">
            <v>אילת</v>
          </cell>
          <cell r="AR6507" t="str">
            <v>חט"ע</v>
          </cell>
        </row>
        <row r="6508">
          <cell r="B6508">
            <v>29087897</v>
          </cell>
          <cell r="I6508" t="str">
            <v>בעלות</v>
          </cell>
          <cell r="M6508" t="str">
            <v>אשדוד</v>
          </cell>
          <cell r="N6508">
            <v>0</v>
          </cell>
          <cell r="P6508" t="str">
            <v>אשדוד</v>
          </cell>
          <cell r="AR6508" t="str">
            <v>חט"ע</v>
          </cell>
        </row>
        <row r="6509">
          <cell r="B6509">
            <v>29089117</v>
          </cell>
          <cell r="I6509" t="str">
            <v>משרד</v>
          </cell>
          <cell r="M6509" t="str">
            <v>אשדוד</v>
          </cell>
          <cell r="N6509">
            <v>0</v>
          </cell>
          <cell r="P6509" t="str">
            <v>אשדוד</v>
          </cell>
          <cell r="AR6509" t="str">
            <v>יסודי</v>
          </cell>
        </row>
        <row r="6510">
          <cell r="B6510">
            <v>29090370</v>
          </cell>
          <cell r="I6510" t="str">
            <v>משרד</v>
          </cell>
          <cell r="M6510" t="str">
            <v>באר שבע</v>
          </cell>
          <cell r="N6510">
            <v>0</v>
          </cell>
          <cell r="P6510" t="str">
            <v>באר שבע</v>
          </cell>
          <cell r="AR6510" t="str">
            <v>חט"ב</v>
          </cell>
        </row>
        <row r="6511">
          <cell r="B6511">
            <v>29118221</v>
          </cell>
          <cell r="I6511" t="str">
            <v>משרד</v>
          </cell>
          <cell r="M6511" t="str">
            <v>רהט</v>
          </cell>
          <cell r="N6511">
            <v>0</v>
          </cell>
          <cell r="P6511" t="str">
            <v>רהט</v>
          </cell>
          <cell r="AR6511" t="str">
            <v>חט"ב</v>
          </cell>
        </row>
        <row r="6512">
          <cell r="B6512">
            <v>29125085</v>
          </cell>
          <cell r="I6512" t="str">
            <v>משרד</v>
          </cell>
          <cell r="M6512" t="str">
            <v>לקיה</v>
          </cell>
          <cell r="N6512">
            <v>0</v>
          </cell>
          <cell r="P6512" t="str">
            <v>לקיה</v>
          </cell>
          <cell r="AR6512" t="str">
            <v>חט"ב</v>
          </cell>
        </row>
        <row r="6513">
          <cell r="B6513">
            <v>29127701</v>
          </cell>
          <cell r="I6513" t="str">
            <v>משרד</v>
          </cell>
          <cell r="M6513" t="str">
            <v>אבו קרינאת (יישוב)</v>
          </cell>
          <cell r="N6513">
            <v>0</v>
          </cell>
          <cell r="P6513" t="str">
            <v>נווה מדבר</v>
          </cell>
          <cell r="AR6513" t="str">
            <v>יסודי</v>
          </cell>
        </row>
        <row r="6514">
          <cell r="B6514">
            <v>29130341</v>
          </cell>
          <cell r="I6514" t="str">
            <v>משרד</v>
          </cell>
          <cell r="M6514" t="str">
            <v>עוקבי (בנו עוקבה)</v>
          </cell>
          <cell r="N6514">
            <v>0</v>
          </cell>
          <cell r="P6514" t="str">
            <v>אל קסום</v>
          </cell>
          <cell r="AR6514" t="str">
            <v>יסודי</v>
          </cell>
        </row>
        <row r="6515">
          <cell r="B6515">
            <v>29134319</v>
          </cell>
          <cell r="I6515" t="str">
            <v>משרד</v>
          </cell>
          <cell r="M6515"/>
          <cell r="N6515">
            <v>0</v>
          </cell>
          <cell r="P6515" t="str">
            <v>באר שבע</v>
          </cell>
          <cell r="AR6515" t="str">
            <v>יסודי</v>
          </cell>
        </row>
        <row r="6516">
          <cell r="B6516">
            <v>29134319</v>
          </cell>
          <cell r="I6516" t="str">
            <v>משרד</v>
          </cell>
          <cell r="M6516" t="str">
            <v>חורה</v>
          </cell>
          <cell r="N6516">
            <v>0</v>
          </cell>
          <cell r="P6516" t="str">
            <v>חורה</v>
          </cell>
          <cell r="AR6516" t="str">
            <v>יסודי</v>
          </cell>
        </row>
        <row r="6517">
          <cell r="B6517">
            <v>29135985</v>
          </cell>
          <cell r="I6517" t="str">
            <v>משרד</v>
          </cell>
          <cell r="M6517" t="str">
            <v>רהט</v>
          </cell>
          <cell r="N6517">
            <v>0</v>
          </cell>
          <cell r="P6517" t="str">
            <v>רהט</v>
          </cell>
          <cell r="AR6517" t="str">
            <v>חט"ב</v>
          </cell>
        </row>
        <row r="6518">
          <cell r="B6518">
            <v>29138674</v>
          </cell>
          <cell r="I6518" t="str">
            <v>משרד</v>
          </cell>
          <cell r="M6518" t="str">
            <v>רהט</v>
          </cell>
          <cell r="N6518">
            <v>0</v>
          </cell>
          <cell r="P6518" t="str">
            <v>רהט</v>
          </cell>
          <cell r="AR6518" t="str">
            <v>חט"ב</v>
          </cell>
        </row>
        <row r="6519">
          <cell r="B6519">
            <v>29139243</v>
          </cell>
          <cell r="I6519" t="str">
            <v>בעלות</v>
          </cell>
          <cell r="M6519" t="str">
            <v>רהט</v>
          </cell>
          <cell r="N6519">
            <v>0</v>
          </cell>
          <cell r="P6519" t="str">
            <v>רהט</v>
          </cell>
          <cell r="AR6519" t="str">
            <v>חט"ע</v>
          </cell>
        </row>
        <row r="6520">
          <cell r="B6520">
            <v>29139599</v>
          </cell>
          <cell r="I6520" t="str">
            <v>משרד</v>
          </cell>
          <cell r="M6520" t="str">
            <v>אל סייד</v>
          </cell>
          <cell r="N6520">
            <v>0</v>
          </cell>
          <cell r="P6520" t="str">
            <v>אל קסום</v>
          </cell>
          <cell r="AR6520" t="str">
            <v>יסודי</v>
          </cell>
        </row>
        <row r="6521">
          <cell r="B6521">
            <v>29146149</v>
          </cell>
          <cell r="I6521" t="str">
            <v>משרד</v>
          </cell>
          <cell r="M6521" t="str">
            <v>רהט</v>
          </cell>
          <cell r="N6521">
            <v>0</v>
          </cell>
          <cell r="P6521" t="str">
            <v>רהט</v>
          </cell>
          <cell r="AR6521" t="str">
            <v>יסודי</v>
          </cell>
        </row>
        <row r="6522">
          <cell r="B6522">
            <v>29150729</v>
          </cell>
          <cell r="I6522" t="str">
            <v>בעלות</v>
          </cell>
          <cell r="M6522" t="str">
            <v>שגב-שלום</v>
          </cell>
          <cell r="N6522">
            <v>0</v>
          </cell>
          <cell r="P6522" t="str">
            <v>שגב שלום</v>
          </cell>
          <cell r="AR6522" t="str">
            <v>חט"ע</v>
          </cell>
        </row>
        <row r="6523">
          <cell r="B6523">
            <v>29154002</v>
          </cell>
          <cell r="I6523" t="str">
            <v>משרד</v>
          </cell>
          <cell r="M6523" t="str">
            <v>ביר הדאג'</v>
          </cell>
          <cell r="N6523">
            <v>0</v>
          </cell>
          <cell r="P6523" t="str">
            <v>נווה מדבר</v>
          </cell>
          <cell r="AR6523" t="str">
            <v>יסודי</v>
          </cell>
        </row>
        <row r="6524">
          <cell r="B6524">
            <v>29155165</v>
          </cell>
          <cell r="I6524" t="str">
            <v>משרד</v>
          </cell>
          <cell r="M6524" t="str">
            <v>תל שבע</v>
          </cell>
          <cell r="N6524">
            <v>0</v>
          </cell>
          <cell r="P6524" t="str">
            <v>תל שבע</v>
          </cell>
          <cell r="AR6524" t="str">
            <v>יסודי</v>
          </cell>
        </row>
        <row r="6525">
          <cell r="B6525">
            <v>29155520</v>
          </cell>
          <cell r="I6525" t="str">
            <v>משרד</v>
          </cell>
          <cell r="M6525" t="str">
            <v>רהט</v>
          </cell>
          <cell r="N6525">
            <v>0</v>
          </cell>
          <cell r="P6525" t="str">
            <v>רהט</v>
          </cell>
          <cell r="AR6525" t="str">
            <v>יסודי</v>
          </cell>
        </row>
        <row r="6526">
          <cell r="B6526">
            <v>29157211</v>
          </cell>
          <cell r="I6526" t="str">
            <v>משרד</v>
          </cell>
          <cell r="M6526" t="str">
            <v>רהט</v>
          </cell>
          <cell r="N6526">
            <v>0</v>
          </cell>
          <cell r="P6526" t="str">
            <v>רהט</v>
          </cell>
          <cell r="AR6526" t="str">
            <v>גנ"י</v>
          </cell>
        </row>
        <row r="6527">
          <cell r="B6527">
            <v>29158607</v>
          </cell>
          <cell r="I6527" t="str">
            <v>משרד</v>
          </cell>
          <cell r="M6527" t="str">
            <v>תל שבע</v>
          </cell>
          <cell r="N6527">
            <v>0</v>
          </cell>
          <cell r="P6527" t="str">
            <v>תל שבע</v>
          </cell>
          <cell r="AR6527" t="str">
            <v>יסודי</v>
          </cell>
        </row>
        <row r="6528">
          <cell r="B6528">
            <v>29160108</v>
          </cell>
          <cell r="I6528" t="str">
            <v>משרד</v>
          </cell>
          <cell r="M6528" t="str">
            <v>רהט</v>
          </cell>
          <cell r="N6528">
            <v>0</v>
          </cell>
          <cell r="P6528" t="str">
            <v>רהט</v>
          </cell>
          <cell r="AR6528" t="str">
            <v>חט"ב</v>
          </cell>
        </row>
        <row r="6529">
          <cell r="B6529">
            <v>29160462</v>
          </cell>
          <cell r="I6529" t="str">
            <v>משרד</v>
          </cell>
          <cell r="M6529" t="str">
            <v>לקיה</v>
          </cell>
          <cell r="N6529">
            <v>0</v>
          </cell>
          <cell r="P6529" t="str">
            <v>לקיה</v>
          </cell>
          <cell r="AR6529" t="str">
            <v>יסודי</v>
          </cell>
        </row>
        <row r="6530">
          <cell r="B6530">
            <v>29160603</v>
          </cell>
          <cell r="I6530" t="str">
            <v>משרד</v>
          </cell>
          <cell r="M6530" t="str">
            <v>רהט</v>
          </cell>
          <cell r="N6530">
            <v>0</v>
          </cell>
          <cell r="P6530" t="str">
            <v>רהט</v>
          </cell>
          <cell r="AR6530" t="str">
            <v>חט"ב</v>
          </cell>
        </row>
        <row r="6531">
          <cell r="B6531">
            <v>29160777</v>
          </cell>
          <cell r="I6531" t="str">
            <v>משרד</v>
          </cell>
          <cell r="M6531" t="str">
            <v>שגב-שלום</v>
          </cell>
          <cell r="N6531">
            <v>0</v>
          </cell>
          <cell r="P6531" t="str">
            <v>שגב שלום</v>
          </cell>
          <cell r="AR6531" t="str">
            <v>חט"ב</v>
          </cell>
        </row>
        <row r="6532">
          <cell r="B6532">
            <v>29160793</v>
          </cell>
          <cell r="I6532" t="str">
            <v>משרד</v>
          </cell>
          <cell r="M6532" t="str">
            <v>רהט</v>
          </cell>
          <cell r="N6532">
            <v>0</v>
          </cell>
          <cell r="P6532" t="str">
            <v>רהט</v>
          </cell>
          <cell r="AR6532" t="str">
            <v>יסודי</v>
          </cell>
        </row>
        <row r="6533">
          <cell r="B6533">
            <v>29160959</v>
          </cell>
          <cell r="I6533" t="str">
            <v>משרד</v>
          </cell>
          <cell r="M6533" t="str">
            <v>חורה</v>
          </cell>
          <cell r="N6533">
            <v>0</v>
          </cell>
          <cell r="P6533" t="str">
            <v>חורה</v>
          </cell>
          <cell r="AR6533" t="str">
            <v>גנ"י</v>
          </cell>
        </row>
        <row r="6534">
          <cell r="B6534">
            <v>29161783</v>
          </cell>
          <cell r="I6534" t="str">
            <v>משרד</v>
          </cell>
          <cell r="M6534" t="str">
            <v>רהט</v>
          </cell>
          <cell r="N6534">
            <v>0</v>
          </cell>
          <cell r="P6534" t="str">
            <v>רהט</v>
          </cell>
          <cell r="AR6534" t="str">
            <v>יסודי</v>
          </cell>
        </row>
        <row r="6535">
          <cell r="B6535">
            <v>29162021</v>
          </cell>
          <cell r="I6535" t="str">
            <v>משרד</v>
          </cell>
          <cell r="M6535" t="str">
            <v>חורה</v>
          </cell>
          <cell r="N6535">
            <v>0</v>
          </cell>
          <cell r="P6535" t="str">
            <v>חורה</v>
          </cell>
          <cell r="AR6535" t="str">
            <v>יסודי</v>
          </cell>
        </row>
        <row r="6536">
          <cell r="B6536">
            <v>29162245</v>
          </cell>
          <cell r="I6536" t="str">
            <v>משרד</v>
          </cell>
          <cell r="M6536" t="str">
            <v>תל שבע</v>
          </cell>
          <cell r="N6536">
            <v>0</v>
          </cell>
          <cell r="P6536" t="str">
            <v>תל שבע</v>
          </cell>
          <cell r="AR6536" t="str">
            <v>חט"ב</v>
          </cell>
        </row>
        <row r="6537">
          <cell r="B6537">
            <v>29162252</v>
          </cell>
          <cell r="I6537" t="str">
            <v>משרד</v>
          </cell>
          <cell r="M6537" t="str">
            <v>רהט</v>
          </cell>
          <cell r="N6537">
            <v>0</v>
          </cell>
          <cell r="P6537" t="str">
            <v>רהט</v>
          </cell>
          <cell r="AR6537" t="str">
            <v>חט"ב</v>
          </cell>
        </row>
        <row r="6538">
          <cell r="B6538">
            <v>29163136</v>
          </cell>
          <cell r="I6538" t="str">
            <v>משרד</v>
          </cell>
          <cell r="M6538" t="str">
            <v>רהט</v>
          </cell>
          <cell r="N6538">
            <v>0</v>
          </cell>
          <cell r="P6538" t="str">
            <v>רהט</v>
          </cell>
          <cell r="AR6538" t="str">
            <v>יסודי</v>
          </cell>
        </row>
        <row r="6539">
          <cell r="B6539">
            <v>29163839</v>
          </cell>
          <cell r="I6539" t="str">
            <v>בעלות</v>
          </cell>
          <cell r="M6539" t="str">
            <v>קצר א-סר</v>
          </cell>
          <cell r="N6539">
            <v>0</v>
          </cell>
          <cell r="P6539" t="str">
            <v>נווה מדבר</v>
          </cell>
          <cell r="AR6539" t="str">
            <v>חט"ע</v>
          </cell>
        </row>
        <row r="6540">
          <cell r="B6540">
            <v>29164233</v>
          </cell>
          <cell r="I6540" t="str">
            <v>משרד</v>
          </cell>
          <cell r="M6540" t="str">
            <v>כחלה</v>
          </cell>
          <cell r="N6540">
            <v>0</v>
          </cell>
          <cell r="P6540" t="str">
            <v>אל קסום</v>
          </cell>
          <cell r="AR6540" t="str">
            <v>יסודי</v>
          </cell>
        </row>
        <row r="6541">
          <cell r="B6541">
            <v>29164597</v>
          </cell>
          <cell r="I6541" t="str">
            <v>משרד</v>
          </cell>
          <cell r="M6541" t="str">
            <v>אום בטין</v>
          </cell>
          <cell r="N6541">
            <v>0</v>
          </cell>
          <cell r="P6541" t="str">
            <v>אל קסום</v>
          </cell>
          <cell r="AR6541" t="str">
            <v>יסודי</v>
          </cell>
        </row>
        <row r="6542">
          <cell r="B6542">
            <v>29164654</v>
          </cell>
          <cell r="I6542" t="str">
            <v>משרד</v>
          </cell>
          <cell r="M6542" t="str">
            <v>ביר הדאג'</v>
          </cell>
          <cell r="N6542">
            <v>0</v>
          </cell>
          <cell r="P6542" t="str">
            <v>נווה מדבר</v>
          </cell>
          <cell r="AR6542" t="str">
            <v>גנ"י</v>
          </cell>
        </row>
        <row r="6543">
          <cell r="B6543">
            <v>29164720</v>
          </cell>
          <cell r="I6543" t="str">
            <v>משרד</v>
          </cell>
          <cell r="M6543" t="str">
            <v>כסיפה</v>
          </cell>
          <cell r="N6543">
            <v>0</v>
          </cell>
          <cell r="P6543" t="str">
            <v>כסיפה</v>
          </cell>
          <cell r="AR6543" t="str">
            <v>יסודי</v>
          </cell>
        </row>
        <row r="6544">
          <cell r="B6544">
            <v>29164803</v>
          </cell>
          <cell r="I6544" t="str">
            <v>משרד</v>
          </cell>
          <cell r="M6544" t="str">
            <v>מולדה</v>
          </cell>
          <cell r="N6544">
            <v>0</v>
          </cell>
          <cell r="P6544" t="str">
            <v>אל קסום</v>
          </cell>
          <cell r="AR6544" t="str">
            <v>יסודי</v>
          </cell>
        </row>
        <row r="6545">
          <cell r="B6545">
            <v>29164951</v>
          </cell>
          <cell r="I6545" t="str">
            <v>משרד</v>
          </cell>
          <cell r="M6545" t="str">
            <v>תל שבע</v>
          </cell>
          <cell r="N6545">
            <v>0</v>
          </cell>
          <cell r="P6545" t="str">
            <v>תל שבע</v>
          </cell>
          <cell r="AR6545" t="str">
            <v>יסודי</v>
          </cell>
        </row>
        <row r="6546">
          <cell r="B6546">
            <v>29172087</v>
          </cell>
          <cell r="I6546" t="str">
            <v>משרד</v>
          </cell>
          <cell r="M6546" t="str">
            <v>כסיפה</v>
          </cell>
          <cell r="N6546">
            <v>0</v>
          </cell>
          <cell r="P6546" t="str">
            <v>כסיפה</v>
          </cell>
          <cell r="AR6546" t="str">
            <v>יסודי</v>
          </cell>
        </row>
        <row r="6547">
          <cell r="B6547">
            <v>29175130</v>
          </cell>
          <cell r="I6547" t="str">
            <v>משרד</v>
          </cell>
          <cell r="M6547" t="str">
            <v>דריג'את</v>
          </cell>
          <cell r="N6547">
            <v>0</v>
          </cell>
          <cell r="P6547" t="str">
            <v>אל קסום</v>
          </cell>
          <cell r="AR6547" t="str">
            <v>יסודי</v>
          </cell>
        </row>
        <row r="6548">
          <cell r="B6548">
            <v>29201555</v>
          </cell>
          <cell r="I6548" t="str">
            <v>משרד</v>
          </cell>
          <cell r="M6548" t="str">
            <v>תל שבע</v>
          </cell>
          <cell r="N6548">
            <v>0</v>
          </cell>
          <cell r="P6548" t="str">
            <v>תל שבע</v>
          </cell>
          <cell r="AR6548" t="str">
            <v>חט"ב</v>
          </cell>
        </row>
        <row r="6549">
          <cell r="B6549">
            <v>29202314</v>
          </cell>
          <cell r="I6549" t="str">
            <v>משרד</v>
          </cell>
          <cell r="M6549" t="str">
            <v>עוקבי (בנו עוקבה)</v>
          </cell>
          <cell r="N6549">
            <v>0</v>
          </cell>
          <cell r="P6549" t="str">
            <v>אל קסום</v>
          </cell>
          <cell r="AR6549" t="str">
            <v>יסודי</v>
          </cell>
        </row>
        <row r="6550">
          <cell r="B6550">
            <v>29204849</v>
          </cell>
          <cell r="I6550" t="str">
            <v>משרד</v>
          </cell>
          <cell r="M6550" t="str">
            <v>שגב-שלום</v>
          </cell>
          <cell r="N6550">
            <v>0</v>
          </cell>
          <cell r="P6550" t="str">
            <v>שגב שלום</v>
          </cell>
          <cell r="AR6550" t="str">
            <v>חט"ב</v>
          </cell>
        </row>
        <row r="6551">
          <cell r="B6551">
            <v>29204849</v>
          </cell>
          <cell r="I6551" t="str">
            <v>משרד</v>
          </cell>
          <cell r="M6551" t="str">
            <v>שגב-שלום</v>
          </cell>
          <cell r="N6551">
            <v>0</v>
          </cell>
          <cell r="P6551" t="str">
            <v>שגב שלום</v>
          </cell>
          <cell r="AR6551" t="str">
            <v>חט"ע</v>
          </cell>
        </row>
        <row r="6552">
          <cell r="B6552">
            <v>29206943</v>
          </cell>
          <cell r="I6552" t="str">
            <v>משרד</v>
          </cell>
          <cell r="M6552" t="str">
            <v>אל סייד</v>
          </cell>
          <cell r="N6552">
            <v>0</v>
          </cell>
          <cell r="P6552" t="str">
            <v>אל קסום</v>
          </cell>
          <cell r="AR6552" t="str">
            <v>יסודי</v>
          </cell>
        </row>
        <row r="6553">
          <cell r="B6553">
            <v>29217908</v>
          </cell>
          <cell r="I6553" t="str">
            <v>משרד</v>
          </cell>
          <cell r="M6553" t="str">
            <v>אבו ג'ווייעד (שבט)</v>
          </cell>
          <cell r="N6553">
            <v>0</v>
          </cell>
          <cell r="P6553" t="str">
            <v>נווה מדבר</v>
          </cell>
          <cell r="AR6553" t="str">
            <v>יסודי</v>
          </cell>
        </row>
        <row r="6554">
          <cell r="B6554">
            <v>29217908</v>
          </cell>
          <cell r="I6554" t="str">
            <v>משרד</v>
          </cell>
          <cell r="M6554" t="str">
            <v>אבו ג'ווייעד (שבט)</v>
          </cell>
          <cell r="N6554">
            <v>0</v>
          </cell>
          <cell r="P6554" t="str">
            <v>נווה מדבר</v>
          </cell>
          <cell r="AR6554" t="str">
            <v>יסודי</v>
          </cell>
        </row>
        <row r="6555">
          <cell r="B6555">
            <v>29223443</v>
          </cell>
          <cell r="I6555" t="str">
            <v>משרד</v>
          </cell>
          <cell r="M6555" t="str">
            <v>אום בטין</v>
          </cell>
          <cell r="N6555">
            <v>0</v>
          </cell>
          <cell r="P6555" t="str">
            <v>אל קסום</v>
          </cell>
          <cell r="AR6555" t="str">
            <v>יסודי</v>
          </cell>
        </row>
        <row r="6556">
          <cell r="B6556">
            <v>29224839</v>
          </cell>
          <cell r="I6556" t="str">
            <v>בעלות</v>
          </cell>
          <cell r="M6556" t="str">
            <v>ביר הדאג'</v>
          </cell>
          <cell r="N6556">
            <v>0</v>
          </cell>
          <cell r="P6556" t="str">
            <v>נווה מדבר</v>
          </cell>
          <cell r="AR6556" t="str">
            <v>חט"ע</v>
          </cell>
        </row>
        <row r="6557">
          <cell r="B6557">
            <v>29231271</v>
          </cell>
          <cell r="I6557" t="str">
            <v>בעלות</v>
          </cell>
          <cell r="M6557" t="str">
            <v>רהט</v>
          </cell>
          <cell r="N6557">
            <v>0</v>
          </cell>
          <cell r="P6557" t="str">
            <v>רהט</v>
          </cell>
          <cell r="AR6557" t="str">
            <v>חט"ע</v>
          </cell>
        </row>
        <row r="6558">
          <cell r="B6558">
            <v>29240124</v>
          </cell>
          <cell r="I6558" t="str">
            <v>משרד</v>
          </cell>
          <cell r="M6558" t="str">
            <v>לקיה</v>
          </cell>
          <cell r="N6558">
            <v>0</v>
          </cell>
          <cell r="P6558" t="str">
            <v>לקיה</v>
          </cell>
          <cell r="AR6558" t="str">
            <v>יסודי</v>
          </cell>
        </row>
        <row r="6559">
          <cell r="B6559">
            <v>29240272</v>
          </cell>
          <cell r="I6559" t="str">
            <v>בעלות</v>
          </cell>
          <cell r="M6559" t="str">
            <v>כסיפה</v>
          </cell>
          <cell r="N6559">
            <v>0</v>
          </cell>
          <cell r="P6559" t="str">
            <v>כסיפה</v>
          </cell>
          <cell r="AR6559" t="str">
            <v>חט"ע</v>
          </cell>
        </row>
        <row r="6560">
          <cell r="B6560">
            <v>29240272</v>
          </cell>
          <cell r="I6560" t="str">
            <v>בעלות</v>
          </cell>
          <cell r="M6560" t="str">
            <v>כסיפה</v>
          </cell>
          <cell r="N6560">
            <v>0</v>
          </cell>
          <cell r="P6560" t="str">
            <v>כסיפה</v>
          </cell>
          <cell r="AR6560" t="str">
            <v>חט"ע</v>
          </cell>
        </row>
        <row r="6561">
          <cell r="B6561">
            <v>29240694</v>
          </cell>
          <cell r="I6561" t="str">
            <v>משרד</v>
          </cell>
          <cell r="M6561" t="str">
            <v>חורה</v>
          </cell>
          <cell r="N6561">
            <v>0</v>
          </cell>
          <cell r="P6561" t="str">
            <v>חורה</v>
          </cell>
          <cell r="AR6561" t="str">
            <v>יסודי</v>
          </cell>
        </row>
        <row r="6562">
          <cell r="B6562">
            <v>29241759</v>
          </cell>
          <cell r="I6562" t="str">
            <v>משרד</v>
          </cell>
          <cell r="M6562" t="str">
            <v>לקיה</v>
          </cell>
          <cell r="N6562">
            <v>0</v>
          </cell>
          <cell r="P6562" t="str">
            <v>לקיה</v>
          </cell>
          <cell r="AR6562" t="str">
            <v>חט"ב</v>
          </cell>
        </row>
        <row r="6563">
          <cell r="B6563">
            <v>29242351</v>
          </cell>
          <cell r="I6563" t="str">
            <v>בעלות</v>
          </cell>
          <cell r="M6563" t="str">
            <v>רהט</v>
          </cell>
          <cell r="N6563">
            <v>0</v>
          </cell>
          <cell r="P6563" t="str">
            <v>רהט</v>
          </cell>
          <cell r="AR6563" t="str">
            <v>חט"ע</v>
          </cell>
        </row>
        <row r="6564">
          <cell r="B6564">
            <v>29242922</v>
          </cell>
          <cell r="I6564" t="str">
            <v>משרד</v>
          </cell>
          <cell r="M6564" t="str">
            <v>רהט</v>
          </cell>
          <cell r="N6564">
            <v>0</v>
          </cell>
          <cell r="P6564" t="str">
            <v>רהט</v>
          </cell>
          <cell r="AR6564" t="str">
            <v>יסודי</v>
          </cell>
        </row>
        <row r="6565">
          <cell r="B6565">
            <v>29243011</v>
          </cell>
          <cell r="I6565" t="str">
            <v>משרד</v>
          </cell>
          <cell r="M6565" t="str">
            <v>אטרש (שבט)</v>
          </cell>
          <cell r="N6565">
            <v>0</v>
          </cell>
          <cell r="P6565" t="str">
            <v>אל קסום</v>
          </cell>
          <cell r="AR6565" t="str">
            <v>גנ"י</v>
          </cell>
        </row>
        <row r="6566">
          <cell r="B6566">
            <v>29243334</v>
          </cell>
          <cell r="I6566" t="str">
            <v>בעלות</v>
          </cell>
          <cell r="M6566" t="str">
            <v>ערערה-בנגב</v>
          </cell>
          <cell r="N6566">
            <v>0</v>
          </cell>
          <cell r="P6566" t="str">
            <v>ערערה בנגב</v>
          </cell>
          <cell r="AR6566" t="str">
            <v>חט"ע</v>
          </cell>
        </row>
        <row r="6567">
          <cell r="B6567">
            <v>29243912</v>
          </cell>
          <cell r="I6567" t="str">
            <v>משרד</v>
          </cell>
          <cell r="M6567" t="str">
            <v>רהט</v>
          </cell>
          <cell r="N6567">
            <v>0</v>
          </cell>
          <cell r="P6567" t="str">
            <v>רהט</v>
          </cell>
          <cell r="AR6567" t="str">
            <v>יסודי</v>
          </cell>
        </row>
        <row r="6568">
          <cell r="B6568">
            <v>29243953</v>
          </cell>
          <cell r="I6568" t="str">
            <v>משרד</v>
          </cell>
          <cell r="M6568" t="str">
            <v>חורה</v>
          </cell>
          <cell r="N6568">
            <v>0</v>
          </cell>
          <cell r="P6568" t="str">
            <v>חורה</v>
          </cell>
          <cell r="AR6568" t="str">
            <v>יסודי</v>
          </cell>
        </row>
        <row r="6569">
          <cell r="B6569">
            <v>29244035</v>
          </cell>
          <cell r="I6569" t="str">
            <v>משרד</v>
          </cell>
          <cell r="M6569" t="str">
            <v>חורה</v>
          </cell>
          <cell r="N6569">
            <v>0</v>
          </cell>
          <cell r="P6569" t="str">
            <v>חורה</v>
          </cell>
          <cell r="AR6569" t="str">
            <v>יסודי</v>
          </cell>
        </row>
        <row r="6570">
          <cell r="B6570">
            <v>29244274</v>
          </cell>
          <cell r="I6570" t="str">
            <v>משרד</v>
          </cell>
          <cell r="M6570" t="str">
            <v>כסיפה</v>
          </cell>
          <cell r="N6570">
            <v>0</v>
          </cell>
          <cell r="P6570" t="str">
            <v>כסיפה</v>
          </cell>
          <cell r="AR6570" t="str">
            <v>יסודי</v>
          </cell>
        </row>
        <row r="6571">
          <cell r="B6571">
            <v>29244316</v>
          </cell>
          <cell r="I6571" t="str">
            <v>משרד</v>
          </cell>
          <cell r="M6571" t="str">
            <v>תל שבע</v>
          </cell>
          <cell r="N6571">
            <v>0</v>
          </cell>
          <cell r="P6571" t="str">
            <v>תל שבע</v>
          </cell>
          <cell r="AR6571" t="str">
            <v>יסודי</v>
          </cell>
        </row>
        <row r="6572">
          <cell r="B6572">
            <v>29244795</v>
          </cell>
          <cell r="I6572" t="str">
            <v>משרד</v>
          </cell>
          <cell r="M6572" t="str">
            <v>רהט</v>
          </cell>
          <cell r="N6572">
            <v>0</v>
          </cell>
          <cell r="P6572" t="str">
            <v>רהט</v>
          </cell>
          <cell r="AR6572" t="str">
            <v>יסודי</v>
          </cell>
        </row>
        <row r="6573">
          <cell r="B6573">
            <v>29244811</v>
          </cell>
          <cell r="I6573" t="str">
            <v>משרד</v>
          </cell>
          <cell r="M6573" t="str">
            <v>שגב-שלום</v>
          </cell>
          <cell r="N6573">
            <v>0</v>
          </cell>
          <cell r="P6573" t="str">
            <v>שגב שלום</v>
          </cell>
          <cell r="AR6573" t="str">
            <v>יסודי</v>
          </cell>
        </row>
        <row r="6574">
          <cell r="B6574">
            <v>29244936</v>
          </cell>
          <cell r="I6574" t="str">
            <v>משרד</v>
          </cell>
          <cell r="M6574" t="str">
            <v>דריג'את</v>
          </cell>
          <cell r="N6574">
            <v>0</v>
          </cell>
          <cell r="P6574" t="str">
            <v>אל קסום</v>
          </cell>
          <cell r="AR6574" t="str">
            <v>יסודי</v>
          </cell>
        </row>
        <row r="6575">
          <cell r="B6575">
            <v>29252483</v>
          </cell>
          <cell r="I6575" t="str">
            <v>משרד</v>
          </cell>
          <cell r="M6575" t="str">
            <v>קרית גת</v>
          </cell>
          <cell r="N6575">
            <v>0</v>
          </cell>
          <cell r="P6575" t="str">
            <v>קרית גת</v>
          </cell>
          <cell r="AR6575" t="str">
            <v>יסודי</v>
          </cell>
        </row>
        <row r="6576">
          <cell r="B6576">
            <v>29256120</v>
          </cell>
          <cell r="I6576" t="str">
            <v>משרד</v>
          </cell>
          <cell r="M6576" t="str">
            <v>אשדוד</v>
          </cell>
          <cell r="N6576">
            <v>0</v>
          </cell>
          <cell r="P6576" t="str">
            <v>אשדוד</v>
          </cell>
          <cell r="AR6576" t="str">
            <v>יסודי</v>
          </cell>
        </row>
        <row r="6577">
          <cell r="B6577">
            <v>29256120</v>
          </cell>
          <cell r="I6577" t="str">
            <v>משרד</v>
          </cell>
          <cell r="M6577" t="str">
            <v>אשדוד</v>
          </cell>
          <cell r="N6577">
            <v>0</v>
          </cell>
          <cell r="P6577" t="str">
            <v>אשדוד</v>
          </cell>
          <cell r="AR6577" t="str">
            <v>יסודי</v>
          </cell>
        </row>
        <row r="6578">
          <cell r="B6578">
            <v>29257607</v>
          </cell>
          <cell r="I6578" t="str">
            <v>משרד</v>
          </cell>
          <cell r="M6578" t="str">
            <v>באר שבע</v>
          </cell>
          <cell r="N6578">
            <v>0</v>
          </cell>
          <cell r="P6578" t="str">
            <v>באר שבע</v>
          </cell>
          <cell r="AR6578" t="str">
            <v>יסודי</v>
          </cell>
        </row>
        <row r="6579">
          <cell r="B6579">
            <v>29267200</v>
          </cell>
          <cell r="I6579" t="str">
            <v>משרד</v>
          </cell>
          <cell r="M6579" t="str">
            <v>ספיר</v>
          </cell>
          <cell r="N6579">
            <v>0</v>
          </cell>
          <cell r="P6579" t="str">
            <v>הערבה התיכונה</v>
          </cell>
          <cell r="AR6579" t="str">
            <v>יסודי</v>
          </cell>
        </row>
        <row r="6580">
          <cell r="B6580">
            <v>29286382</v>
          </cell>
          <cell r="I6580" t="str">
            <v>משרד</v>
          </cell>
          <cell r="M6580" t="str">
            <v>דימונה</v>
          </cell>
          <cell r="N6580">
            <v>0</v>
          </cell>
          <cell r="P6580" t="str">
            <v>דימונה</v>
          </cell>
          <cell r="AR6580" t="str">
            <v>יסודי</v>
          </cell>
        </row>
        <row r="6581">
          <cell r="B6581">
            <v>29288958</v>
          </cell>
          <cell r="I6581" t="str">
            <v>משרד</v>
          </cell>
          <cell r="M6581" t="str">
            <v>באר שבע</v>
          </cell>
          <cell r="N6581">
            <v>0</v>
          </cell>
          <cell r="P6581" t="str">
            <v>באר שבע</v>
          </cell>
          <cell r="AR6581" t="str">
            <v>גנ"י</v>
          </cell>
        </row>
        <row r="6582">
          <cell r="B6582">
            <v>29289253</v>
          </cell>
          <cell r="I6582" t="str">
            <v>משרד</v>
          </cell>
          <cell r="M6582" t="str">
            <v>גבים</v>
          </cell>
          <cell r="N6582">
            <v>1</v>
          </cell>
          <cell r="P6582" t="str">
            <v>שער הנגב</v>
          </cell>
          <cell r="AR6582" t="str">
            <v>יסודי</v>
          </cell>
        </row>
        <row r="6583">
          <cell r="B6583">
            <v>29294907</v>
          </cell>
          <cell r="I6583" t="str">
            <v>משרד</v>
          </cell>
          <cell r="M6583" t="str">
            <v>אשדוד</v>
          </cell>
          <cell r="N6583">
            <v>0</v>
          </cell>
          <cell r="P6583" t="str">
            <v>אשדוד</v>
          </cell>
          <cell r="AR6583" t="str">
            <v>חט"ב</v>
          </cell>
        </row>
        <row r="6584">
          <cell r="B6584">
            <v>29313327</v>
          </cell>
          <cell r="I6584" t="str">
            <v>משרד</v>
          </cell>
          <cell r="M6584" t="str">
            <v>מצפה רמון</v>
          </cell>
          <cell r="N6584">
            <v>0</v>
          </cell>
          <cell r="P6584" t="str">
            <v>מצפה רמון</v>
          </cell>
          <cell r="AR6584" t="str">
            <v>יסודי</v>
          </cell>
        </row>
        <row r="6585">
          <cell r="B6585">
            <v>29318540</v>
          </cell>
          <cell r="I6585" t="str">
            <v>משרד</v>
          </cell>
          <cell r="M6585" t="str">
            <v>נתיבות</v>
          </cell>
          <cell r="N6585">
            <v>0</v>
          </cell>
          <cell r="P6585" t="str">
            <v>נתיבות</v>
          </cell>
          <cell r="AR6585" t="str">
            <v>יסודי</v>
          </cell>
        </row>
        <row r="6586">
          <cell r="B6586">
            <v>29321072</v>
          </cell>
          <cell r="I6586" t="str">
            <v>משרד</v>
          </cell>
          <cell r="M6586" t="str">
            <v>אשדוד</v>
          </cell>
          <cell r="N6586">
            <v>0</v>
          </cell>
          <cell r="P6586" t="str">
            <v>אשדוד</v>
          </cell>
          <cell r="AR6586" t="str">
            <v>חט"ב</v>
          </cell>
        </row>
        <row r="6587">
          <cell r="B6587">
            <v>29321072</v>
          </cell>
          <cell r="I6587" t="str">
            <v>משרד</v>
          </cell>
          <cell r="M6587" t="str">
            <v>אשדוד</v>
          </cell>
          <cell r="N6587">
            <v>0</v>
          </cell>
          <cell r="P6587" t="str">
            <v>אשדוד</v>
          </cell>
          <cell r="AR6587" t="str">
            <v>חט"ע</v>
          </cell>
        </row>
        <row r="6588">
          <cell r="B6588">
            <v>29323474</v>
          </cell>
          <cell r="I6588" t="str">
            <v>משרד</v>
          </cell>
          <cell r="M6588" t="str">
            <v>נתיבות</v>
          </cell>
          <cell r="N6588">
            <v>0</v>
          </cell>
          <cell r="P6588" t="str">
            <v>נתיבות</v>
          </cell>
          <cell r="AR6588" t="str">
            <v>חט"ב</v>
          </cell>
        </row>
        <row r="6589">
          <cell r="B6589">
            <v>29323474</v>
          </cell>
          <cell r="I6589" t="str">
            <v>משרד</v>
          </cell>
          <cell r="M6589" t="str">
            <v>נתיבות</v>
          </cell>
          <cell r="N6589">
            <v>0</v>
          </cell>
          <cell r="P6589" t="str">
            <v>נתיבות</v>
          </cell>
          <cell r="AR6589" t="str">
            <v>חט"ע</v>
          </cell>
        </row>
        <row r="6590">
          <cell r="B6590">
            <v>29334166</v>
          </cell>
          <cell r="I6590" t="str">
            <v>משרד</v>
          </cell>
          <cell r="M6590" t="str">
            <v>אשדוד</v>
          </cell>
          <cell r="N6590">
            <v>0</v>
          </cell>
          <cell r="P6590" t="str">
            <v>אשדוד</v>
          </cell>
          <cell r="AR6590" t="str">
            <v>חט"ב</v>
          </cell>
        </row>
        <row r="6591">
          <cell r="B6591">
            <v>29334166</v>
          </cell>
          <cell r="I6591" t="str">
            <v>משרד</v>
          </cell>
          <cell r="M6591" t="str">
            <v>אשדוד</v>
          </cell>
          <cell r="N6591">
            <v>0</v>
          </cell>
          <cell r="P6591" t="str">
            <v>אשדוד</v>
          </cell>
          <cell r="AR6591" t="str">
            <v>חט"ע</v>
          </cell>
        </row>
        <row r="6592">
          <cell r="B6592">
            <v>29343845</v>
          </cell>
          <cell r="I6592" t="str">
            <v>משרד</v>
          </cell>
          <cell r="M6592" t="str">
            <v>ערד</v>
          </cell>
          <cell r="N6592">
            <v>0</v>
          </cell>
          <cell r="P6592" t="str">
            <v>ערד</v>
          </cell>
          <cell r="AR6592" t="str">
            <v>חט"ב</v>
          </cell>
        </row>
        <row r="6593">
          <cell r="B6593">
            <v>29343845</v>
          </cell>
          <cell r="I6593" t="str">
            <v>משרד</v>
          </cell>
          <cell r="M6593" t="str">
            <v>מצפה רמון</v>
          </cell>
          <cell r="N6593">
            <v>0</v>
          </cell>
          <cell r="P6593" t="str">
            <v>מצפה רמון</v>
          </cell>
          <cell r="AR6593" t="str">
            <v>חט"ב</v>
          </cell>
        </row>
        <row r="6594">
          <cell r="B6594">
            <v>29349065</v>
          </cell>
          <cell r="I6594" t="str">
            <v>משרד</v>
          </cell>
          <cell r="M6594" t="str">
            <v>שדרות</v>
          </cell>
          <cell r="N6594">
            <v>1</v>
          </cell>
          <cell r="P6594" t="str">
            <v>שדרות</v>
          </cell>
          <cell r="AR6594" t="str">
            <v>חט"ב</v>
          </cell>
        </row>
        <row r="6595">
          <cell r="B6595">
            <v>29349065</v>
          </cell>
          <cell r="I6595" t="str">
            <v>משרד</v>
          </cell>
          <cell r="M6595" t="str">
            <v>שדרות</v>
          </cell>
          <cell r="N6595">
            <v>1</v>
          </cell>
          <cell r="P6595" t="str">
            <v>שדרות</v>
          </cell>
          <cell r="AR6595" t="str">
            <v>חט"ע</v>
          </cell>
        </row>
        <row r="6596">
          <cell r="B6596">
            <v>29350212</v>
          </cell>
          <cell r="I6596" t="str">
            <v>משרד</v>
          </cell>
          <cell r="M6596" t="str">
            <v>אשדוד</v>
          </cell>
          <cell r="N6596">
            <v>0</v>
          </cell>
          <cell r="P6596" t="str">
            <v>אשדוד</v>
          </cell>
          <cell r="AR6596" t="str">
            <v>גנ"י</v>
          </cell>
        </row>
        <row r="6597">
          <cell r="B6597">
            <v>29350360</v>
          </cell>
          <cell r="I6597" t="str">
            <v>משרד</v>
          </cell>
          <cell r="M6597" t="str">
            <v>אשקלון</v>
          </cell>
          <cell r="N6597">
            <v>0</v>
          </cell>
          <cell r="P6597" t="str">
            <v>אשקלון</v>
          </cell>
          <cell r="AR6597" t="str">
            <v>יסודי</v>
          </cell>
        </row>
        <row r="6598">
          <cell r="B6598">
            <v>29350410</v>
          </cell>
          <cell r="I6598" t="str">
            <v>משרד</v>
          </cell>
          <cell r="M6598" t="str">
            <v>אשקלון</v>
          </cell>
          <cell r="N6598">
            <v>0</v>
          </cell>
          <cell r="P6598" t="str">
            <v>אשקלון</v>
          </cell>
          <cell r="AR6598" t="str">
            <v>גנ"י</v>
          </cell>
        </row>
        <row r="6599">
          <cell r="B6599">
            <v>29350428</v>
          </cell>
          <cell r="I6599" t="str">
            <v>משרד</v>
          </cell>
          <cell r="M6599" t="str">
            <v>אשדוד</v>
          </cell>
          <cell r="N6599">
            <v>0</v>
          </cell>
          <cell r="P6599" t="str">
            <v>אשדוד</v>
          </cell>
          <cell r="AR6599" t="str">
            <v>יסודי</v>
          </cell>
        </row>
        <row r="6600">
          <cell r="B6600">
            <v>29351293</v>
          </cell>
          <cell r="I6600" t="str">
            <v>משרד</v>
          </cell>
          <cell r="M6600" t="str">
            <v>אשקלון</v>
          </cell>
          <cell r="N6600">
            <v>0</v>
          </cell>
          <cell r="P6600" t="str">
            <v>אשקלון</v>
          </cell>
          <cell r="AR6600" t="str">
            <v>חט"ב</v>
          </cell>
        </row>
        <row r="6601">
          <cell r="B6601">
            <v>29351293</v>
          </cell>
          <cell r="I6601" t="str">
            <v>משרד</v>
          </cell>
          <cell r="M6601" t="str">
            <v>אשקלון</v>
          </cell>
          <cell r="N6601">
            <v>0</v>
          </cell>
          <cell r="P6601" t="str">
            <v>אשקלון</v>
          </cell>
          <cell r="AR6601" t="str">
            <v>חט"ב</v>
          </cell>
        </row>
        <row r="6602">
          <cell r="B6602">
            <v>29351749</v>
          </cell>
          <cell r="I6602" t="str">
            <v>משרד</v>
          </cell>
          <cell r="M6602" t="str">
            <v>אשקלון</v>
          </cell>
          <cell r="N6602">
            <v>0</v>
          </cell>
          <cell r="P6602" t="str">
            <v>אשקלון</v>
          </cell>
          <cell r="AR6602" t="str">
            <v>חט"ב</v>
          </cell>
        </row>
        <row r="6603">
          <cell r="B6603">
            <v>29352192</v>
          </cell>
          <cell r="I6603" t="str">
            <v>משרד</v>
          </cell>
          <cell r="M6603" t="str">
            <v>נהורה</v>
          </cell>
          <cell r="N6603">
            <v>0</v>
          </cell>
          <cell r="P6603" t="str">
            <v>לכיש</v>
          </cell>
          <cell r="AR6603" t="str">
            <v>גנ"י</v>
          </cell>
        </row>
        <row r="6604">
          <cell r="B6604">
            <v>29352192</v>
          </cell>
          <cell r="I6604" t="str">
            <v>משרד</v>
          </cell>
          <cell r="M6604" t="str">
            <v>שדה דוד</v>
          </cell>
          <cell r="N6604">
            <v>0</v>
          </cell>
          <cell r="P6604" t="str">
            <v>לכיש</v>
          </cell>
          <cell r="AR6604" t="str">
            <v>גנ"י</v>
          </cell>
        </row>
        <row r="6605">
          <cell r="B6605">
            <v>29352192</v>
          </cell>
          <cell r="I6605" t="str">
            <v>משרד</v>
          </cell>
          <cell r="M6605" t="str">
            <v>תלמים</v>
          </cell>
          <cell r="N6605">
            <v>0</v>
          </cell>
          <cell r="P6605" t="str">
            <v>לכיש</v>
          </cell>
          <cell r="AR6605" t="str">
            <v>גנ"י</v>
          </cell>
        </row>
        <row r="6606">
          <cell r="B6606">
            <v>29352408</v>
          </cell>
          <cell r="I6606" t="str">
            <v>משרד</v>
          </cell>
          <cell r="M6606" t="str">
            <v>אשקלון</v>
          </cell>
          <cell r="N6606">
            <v>0</v>
          </cell>
          <cell r="P6606" t="str">
            <v>אשקלון</v>
          </cell>
          <cell r="AR6606" t="str">
            <v>גנ"י</v>
          </cell>
        </row>
        <row r="6607">
          <cell r="B6607">
            <v>29352408</v>
          </cell>
          <cell r="I6607" t="str">
            <v>משרד</v>
          </cell>
          <cell r="M6607" t="str">
            <v>אשקלון</v>
          </cell>
          <cell r="N6607">
            <v>0</v>
          </cell>
          <cell r="P6607" t="str">
            <v>אשקלון</v>
          </cell>
          <cell r="AR6607" t="str">
            <v>גנ"י</v>
          </cell>
        </row>
        <row r="6608">
          <cell r="B6608">
            <v>29352408</v>
          </cell>
          <cell r="I6608" t="str">
            <v>משרד</v>
          </cell>
          <cell r="M6608" t="str">
            <v>אשקלון</v>
          </cell>
          <cell r="N6608">
            <v>0</v>
          </cell>
          <cell r="P6608" t="str">
            <v>אשקלון</v>
          </cell>
          <cell r="AR6608" t="str">
            <v>גנ"י</v>
          </cell>
        </row>
        <row r="6609">
          <cell r="B6609">
            <v>29352465</v>
          </cell>
          <cell r="I6609" t="str">
            <v>משרד</v>
          </cell>
          <cell r="M6609" t="str">
            <v>קרית גת</v>
          </cell>
          <cell r="N6609">
            <v>0</v>
          </cell>
          <cell r="P6609" t="str">
            <v>קרית גת</v>
          </cell>
          <cell r="AR6609" t="str">
            <v>חט"ב</v>
          </cell>
        </row>
        <row r="6610">
          <cell r="B6610">
            <v>29352465</v>
          </cell>
          <cell r="I6610" t="str">
            <v>משרד</v>
          </cell>
          <cell r="M6610" t="str">
            <v>קרית גת</v>
          </cell>
          <cell r="N6610">
            <v>0</v>
          </cell>
          <cell r="P6610" t="str">
            <v>קרית גת</v>
          </cell>
          <cell r="AR6610" t="str">
            <v>חט"ע</v>
          </cell>
        </row>
        <row r="6611">
          <cell r="B6611">
            <v>29352788</v>
          </cell>
          <cell r="I6611" t="str">
            <v>משרד</v>
          </cell>
          <cell r="M6611" t="str">
            <v>אשקלון</v>
          </cell>
          <cell r="N6611">
            <v>0</v>
          </cell>
          <cell r="P6611" t="str">
            <v>אשקלון</v>
          </cell>
          <cell r="AR6611" t="str">
            <v>חט"ב</v>
          </cell>
        </row>
        <row r="6612">
          <cell r="B6612">
            <v>29352788</v>
          </cell>
          <cell r="I6612" t="str">
            <v>משרד</v>
          </cell>
          <cell r="M6612" t="str">
            <v>אשקלון</v>
          </cell>
          <cell r="N6612">
            <v>0</v>
          </cell>
          <cell r="P6612" t="str">
            <v>אשקלון</v>
          </cell>
          <cell r="AR6612" t="str">
            <v>חט"ע</v>
          </cell>
        </row>
        <row r="6613">
          <cell r="B6613">
            <v>29352796</v>
          </cell>
          <cell r="I6613" t="str">
            <v>משרד</v>
          </cell>
          <cell r="M6613" t="str">
            <v>אשקלון</v>
          </cell>
          <cell r="N6613">
            <v>0</v>
          </cell>
          <cell r="P6613" t="str">
            <v>אשקלון</v>
          </cell>
          <cell r="AR6613" t="str">
            <v>יסודי</v>
          </cell>
        </row>
        <row r="6614">
          <cell r="B6614">
            <v>29352887</v>
          </cell>
          <cell r="I6614" t="str">
            <v>משרד</v>
          </cell>
          <cell r="M6614" t="str">
            <v>אשקלון</v>
          </cell>
          <cell r="N6614">
            <v>0</v>
          </cell>
          <cell r="P6614" t="str">
            <v>אשקלון</v>
          </cell>
          <cell r="AR6614" t="str">
            <v>חט"ב</v>
          </cell>
        </row>
        <row r="6615">
          <cell r="B6615">
            <v>29352887</v>
          </cell>
          <cell r="I6615" t="str">
            <v>משרד</v>
          </cell>
          <cell r="M6615" t="str">
            <v>אשקלון</v>
          </cell>
          <cell r="N6615">
            <v>0</v>
          </cell>
          <cell r="P6615" t="str">
            <v>אשקלון</v>
          </cell>
          <cell r="AR6615" t="str">
            <v>חט"ב</v>
          </cell>
        </row>
        <row r="6616">
          <cell r="B6616">
            <v>29352887</v>
          </cell>
          <cell r="I6616" t="str">
            <v>משרד</v>
          </cell>
          <cell r="M6616" t="str">
            <v>אשקלון</v>
          </cell>
          <cell r="N6616">
            <v>0</v>
          </cell>
          <cell r="P6616" t="str">
            <v>אשקלון</v>
          </cell>
          <cell r="AR6616" t="str">
            <v>חט"ע</v>
          </cell>
        </row>
        <row r="6617">
          <cell r="B6617">
            <v>29352887</v>
          </cell>
          <cell r="I6617" t="str">
            <v>משרד</v>
          </cell>
          <cell r="M6617" t="str">
            <v>אשקלון</v>
          </cell>
          <cell r="N6617">
            <v>0</v>
          </cell>
          <cell r="P6617" t="str">
            <v>אשקלון</v>
          </cell>
          <cell r="AR6617" t="str">
            <v>חט"ע</v>
          </cell>
        </row>
        <row r="6618">
          <cell r="B6618">
            <v>29352929</v>
          </cell>
          <cell r="I6618" t="str">
            <v>משרד</v>
          </cell>
          <cell r="M6618" t="str">
            <v>קרית גת</v>
          </cell>
          <cell r="N6618">
            <v>0</v>
          </cell>
          <cell r="P6618" t="str">
            <v>קרית גת</v>
          </cell>
          <cell r="AR6618" t="str">
            <v>יסודי</v>
          </cell>
        </row>
        <row r="6619">
          <cell r="B6619">
            <v>29352929</v>
          </cell>
          <cell r="I6619" t="str">
            <v>משרד</v>
          </cell>
          <cell r="M6619"/>
          <cell r="N6619">
            <v>0</v>
          </cell>
          <cell r="P6619" t="str">
            <v>באר שבע</v>
          </cell>
          <cell r="AR6619" t="str">
            <v>יסודי</v>
          </cell>
        </row>
        <row r="6620">
          <cell r="B6620">
            <v>29353091</v>
          </cell>
          <cell r="I6620" t="str">
            <v>משרד</v>
          </cell>
          <cell r="M6620" t="str">
            <v>מיתר</v>
          </cell>
          <cell r="N6620">
            <v>0</v>
          </cell>
          <cell r="P6620" t="str">
            <v>מיתר</v>
          </cell>
          <cell r="AR6620" t="str">
            <v>יסודי</v>
          </cell>
        </row>
        <row r="6621">
          <cell r="B6621">
            <v>29353091</v>
          </cell>
          <cell r="I6621" t="str">
            <v>משרד</v>
          </cell>
          <cell r="M6621"/>
          <cell r="N6621">
            <v>0</v>
          </cell>
          <cell r="P6621" t="str">
            <v>באר שבע</v>
          </cell>
          <cell r="AR6621" t="str">
            <v>יסודי</v>
          </cell>
        </row>
        <row r="6622">
          <cell r="B6622">
            <v>29354008</v>
          </cell>
          <cell r="I6622" t="str">
            <v>משרד</v>
          </cell>
          <cell r="M6622" t="str">
            <v>אשקלון</v>
          </cell>
          <cell r="N6622">
            <v>0</v>
          </cell>
          <cell r="P6622" t="str">
            <v>אשקלון</v>
          </cell>
          <cell r="AR6622" t="str">
            <v>יסודי</v>
          </cell>
        </row>
        <row r="6623">
          <cell r="B6623">
            <v>29354495</v>
          </cell>
          <cell r="I6623" t="str">
            <v>משרד</v>
          </cell>
          <cell r="M6623" t="str">
            <v>אשקלון</v>
          </cell>
          <cell r="N6623">
            <v>0</v>
          </cell>
          <cell r="P6623" t="str">
            <v>אשקלון</v>
          </cell>
          <cell r="AR6623" t="str">
            <v>יסודי</v>
          </cell>
        </row>
        <row r="6624">
          <cell r="B6624">
            <v>29354495</v>
          </cell>
          <cell r="I6624" t="str">
            <v>משרד</v>
          </cell>
          <cell r="M6624"/>
          <cell r="N6624">
            <v>0</v>
          </cell>
          <cell r="P6624" t="str">
            <v>באר שבע</v>
          </cell>
          <cell r="AR6624" t="str">
            <v>יסודי</v>
          </cell>
        </row>
        <row r="6625">
          <cell r="B6625">
            <v>29354529</v>
          </cell>
          <cell r="I6625" t="str">
            <v>משרד</v>
          </cell>
          <cell r="M6625" t="str">
            <v>אשקלון</v>
          </cell>
          <cell r="N6625">
            <v>0</v>
          </cell>
          <cell r="P6625" t="str">
            <v>אשקלון</v>
          </cell>
          <cell r="AR6625" t="str">
            <v>יסודי</v>
          </cell>
        </row>
        <row r="6626">
          <cell r="B6626">
            <v>29354594</v>
          </cell>
          <cell r="I6626" t="str">
            <v>משרד</v>
          </cell>
          <cell r="M6626" t="str">
            <v>נתיבות</v>
          </cell>
          <cell r="N6626">
            <v>0</v>
          </cell>
          <cell r="P6626" t="str">
            <v>נתיבות</v>
          </cell>
          <cell r="AR6626" t="str">
            <v>יסודי</v>
          </cell>
        </row>
        <row r="6627">
          <cell r="B6627">
            <v>29354651</v>
          </cell>
          <cell r="I6627" t="str">
            <v>משרד</v>
          </cell>
          <cell r="M6627" t="str">
            <v>באר שבע</v>
          </cell>
          <cell r="N6627">
            <v>0</v>
          </cell>
          <cell r="P6627" t="str">
            <v>באר שבע</v>
          </cell>
          <cell r="AR6627" t="str">
            <v>יסודי</v>
          </cell>
        </row>
        <row r="6628">
          <cell r="B6628">
            <v>29354883</v>
          </cell>
          <cell r="I6628" t="str">
            <v>משרד</v>
          </cell>
          <cell r="M6628" t="str">
            <v>יושיביה</v>
          </cell>
          <cell r="N6628">
            <v>0</v>
          </cell>
          <cell r="P6628" t="str">
            <v>שדות נגב עזתה</v>
          </cell>
          <cell r="AR6628" t="str">
            <v>גנ"י</v>
          </cell>
        </row>
        <row r="6629">
          <cell r="B6629">
            <v>29355401</v>
          </cell>
          <cell r="I6629" t="str">
            <v>משרד</v>
          </cell>
          <cell r="M6629" t="str">
            <v>אשקלון</v>
          </cell>
          <cell r="N6629">
            <v>0</v>
          </cell>
          <cell r="P6629" t="str">
            <v>אשקלון</v>
          </cell>
          <cell r="AR6629" t="str">
            <v>חט"ב</v>
          </cell>
        </row>
        <row r="6630">
          <cell r="B6630">
            <v>29355559</v>
          </cell>
          <cell r="I6630" t="str">
            <v>משרד</v>
          </cell>
          <cell r="M6630" t="str">
            <v>אשקלון</v>
          </cell>
          <cell r="N6630">
            <v>0</v>
          </cell>
          <cell r="P6630" t="str">
            <v>אשקלון</v>
          </cell>
          <cell r="AR6630" t="str">
            <v>גנ"י</v>
          </cell>
        </row>
        <row r="6631">
          <cell r="B6631">
            <v>29355559</v>
          </cell>
          <cell r="I6631" t="str">
            <v>משרד</v>
          </cell>
          <cell r="M6631" t="str">
            <v>אשקלון</v>
          </cell>
          <cell r="N6631">
            <v>0</v>
          </cell>
          <cell r="P6631" t="str">
            <v>אשקלון</v>
          </cell>
          <cell r="AR6631" t="str">
            <v>גנ"י</v>
          </cell>
        </row>
        <row r="6632">
          <cell r="B6632">
            <v>29355559</v>
          </cell>
          <cell r="I6632" t="str">
            <v>משרד</v>
          </cell>
          <cell r="M6632" t="str">
            <v>אשקלון</v>
          </cell>
          <cell r="N6632">
            <v>0</v>
          </cell>
          <cell r="P6632" t="str">
            <v>אשקלון</v>
          </cell>
          <cell r="AR6632" t="str">
            <v>גנ"י</v>
          </cell>
        </row>
        <row r="6633">
          <cell r="B6633">
            <v>29355757</v>
          </cell>
          <cell r="I6633" t="str">
            <v>משרד</v>
          </cell>
          <cell r="M6633" t="str">
            <v>אשקלון</v>
          </cell>
          <cell r="N6633">
            <v>0</v>
          </cell>
          <cell r="P6633" t="str">
            <v>אשקלון</v>
          </cell>
          <cell r="AR6633" t="str">
            <v>יסודי</v>
          </cell>
        </row>
        <row r="6634">
          <cell r="B6634">
            <v>29355757</v>
          </cell>
          <cell r="I6634" t="str">
            <v>משרד</v>
          </cell>
          <cell r="M6634" t="str">
            <v>אשקלון</v>
          </cell>
          <cell r="N6634">
            <v>0</v>
          </cell>
          <cell r="P6634" t="str">
            <v>אשקלון</v>
          </cell>
          <cell r="AR6634" t="str">
            <v>יסודי</v>
          </cell>
        </row>
        <row r="6635">
          <cell r="B6635">
            <v>29355997</v>
          </cell>
          <cell r="I6635" t="str">
            <v>משרד</v>
          </cell>
          <cell r="M6635" t="str">
            <v>קרית גת</v>
          </cell>
          <cell r="N6635">
            <v>0</v>
          </cell>
          <cell r="P6635" t="str">
            <v>קרית גת</v>
          </cell>
          <cell r="AR6635" t="str">
            <v>גנ"י</v>
          </cell>
        </row>
        <row r="6636">
          <cell r="B6636">
            <v>29356128</v>
          </cell>
          <cell r="I6636" t="str">
            <v>משרד</v>
          </cell>
          <cell r="M6636" t="str">
            <v>באר שבע</v>
          </cell>
          <cell r="N6636">
            <v>0</v>
          </cell>
          <cell r="P6636" t="str">
            <v>באר שבע</v>
          </cell>
          <cell r="AR6636" t="str">
            <v>יסודי</v>
          </cell>
        </row>
        <row r="6637">
          <cell r="B6637">
            <v>29356581</v>
          </cell>
          <cell r="I6637" t="str">
            <v>משרד</v>
          </cell>
          <cell r="M6637" t="str">
            <v>אשקלון</v>
          </cell>
          <cell r="N6637">
            <v>0</v>
          </cell>
          <cell r="P6637" t="str">
            <v>אשקלון</v>
          </cell>
          <cell r="AR6637" t="str">
            <v>יסודי</v>
          </cell>
        </row>
        <row r="6638">
          <cell r="B6638">
            <v>29357373</v>
          </cell>
          <cell r="I6638" t="str">
            <v>משרד</v>
          </cell>
          <cell r="M6638" t="str">
            <v>אשקלון</v>
          </cell>
          <cell r="N6638">
            <v>0</v>
          </cell>
          <cell r="P6638" t="str">
            <v>אשקלון</v>
          </cell>
          <cell r="AR6638" t="str">
            <v>יסודי</v>
          </cell>
        </row>
        <row r="6639">
          <cell r="B6639">
            <v>29357373</v>
          </cell>
          <cell r="I6639" t="str">
            <v>משרד</v>
          </cell>
          <cell r="M6639"/>
          <cell r="N6639">
            <v>0</v>
          </cell>
          <cell r="P6639" t="str">
            <v>באר שבע</v>
          </cell>
          <cell r="AR6639" t="str">
            <v>יסודי</v>
          </cell>
        </row>
        <row r="6640">
          <cell r="B6640">
            <v>29357522</v>
          </cell>
          <cell r="I6640" t="str">
            <v>משרד</v>
          </cell>
          <cell r="M6640" t="str">
            <v>אשקלון</v>
          </cell>
          <cell r="N6640">
            <v>0</v>
          </cell>
          <cell r="P6640" t="str">
            <v>אשקלון</v>
          </cell>
          <cell r="AR6640" t="str">
            <v>גנ"י</v>
          </cell>
        </row>
        <row r="6641">
          <cell r="B6641">
            <v>29359411</v>
          </cell>
          <cell r="I6641" t="str">
            <v>משרד</v>
          </cell>
          <cell r="M6641" t="str">
            <v>נהורה</v>
          </cell>
          <cell r="N6641">
            <v>0</v>
          </cell>
          <cell r="P6641" t="str">
            <v>לכיש</v>
          </cell>
          <cell r="AR6641" t="str">
            <v>גנ"י</v>
          </cell>
        </row>
        <row r="6642">
          <cell r="B6642">
            <v>29359528</v>
          </cell>
          <cell r="I6642" t="str">
            <v>משרד</v>
          </cell>
          <cell r="M6642" t="str">
            <v>אשקלון</v>
          </cell>
          <cell r="N6642">
            <v>0</v>
          </cell>
          <cell r="P6642" t="str">
            <v>אשקלון</v>
          </cell>
          <cell r="AR6642" t="str">
            <v>יסודי</v>
          </cell>
        </row>
        <row r="6643">
          <cell r="B6643">
            <v>29359528</v>
          </cell>
          <cell r="I6643" t="str">
            <v>משרד</v>
          </cell>
          <cell r="M6643" t="str">
            <v>שדרות</v>
          </cell>
          <cell r="N6643">
            <v>1</v>
          </cell>
          <cell r="P6643" t="str">
            <v>שדרות</v>
          </cell>
          <cell r="AR6643" t="str">
            <v>חט"ב</v>
          </cell>
        </row>
        <row r="6644">
          <cell r="B6644">
            <v>29359593</v>
          </cell>
          <cell r="I6644" t="str">
            <v>משרד</v>
          </cell>
          <cell r="M6644" t="str">
            <v>אשקלון</v>
          </cell>
          <cell r="N6644">
            <v>0</v>
          </cell>
          <cell r="P6644" t="str">
            <v>אשקלון</v>
          </cell>
          <cell r="AR6644" t="str">
            <v>יסודי</v>
          </cell>
        </row>
        <row r="6645">
          <cell r="B6645">
            <v>29359924</v>
          </cell>
          <cell r="I6645" t="str">
            <v>משרד</v>
          </cell>
          <cell r="M6645" t="str">
            <v>אשקלון</v>
          </cell>
          <cell r="N6645">
            <v>0</v>
          </cell>
          <cell r="P6645" t="str">
            <v>אשקלון</v>
          </cell>
          <cell r="AR6645" t="str">
            <v>יסודי</v>
          </cell>
        </row>
        <row r="6646">
          <cell r="B6646">
            <v>29360146</v>
          </cell>
          <cell r="I6646" t="str">
            <v>משרד</v>
          </cell>
          <cell r="M6646" t="str">
            <v>מרכז שפירא</v>
          </cell>
          <cell r="N6646">
            <v>0</v>
          </cell>
          <cell r="P6646" t="str">
            <v>שפיר</v>
          </cell>
          <cell r="AR6646" t="str">
            <v>יסודי</v>
          </cell>
        </row>
        <row r="6647">
          <cell r="B6647">
            <v>29360468</v>
          </cell>
          <cell r="I6647" t="str">
            <v>משרד</v>
          </cell>
          <cell r="M6647" t="str">
            <v>אשקלון</v>
          </cell>
          <cell r="N6647">
            <v>0</v>
          </cell>
          <cell r="P6647" t="str">
            <v>אשקלון</v>
          </cell>
          <cell r="AR6647" t="str">
            <v>יסודי</v>
          </cell>
        </row>
        <row r="6648">
          <cell r="B6648">
            <v>29360534</v>
          </cell>
          <cell r="I6648" t="str">
            <v>משרד</v>
          </cell>
          <cell r="M6648" t="str">
            <v>לכיש</v>
          </cell>
          <cell r="N6648">
            <v>0</v>
          </cell>
          <cell r="P6648" t="str">
            <v>לכיש</v>
          </cell>
          <cell r="AR6648" t="str">
            <v>יסודי</v>
          </cell>
        </row>
        <row r="6649">
          <cell r="B6649">
            <v>29360963</v>
          </cell>
          <cell r="I6649" t="str">
            <v>משרד</v>
          </cell>
          <cell r="M6649" t="str">
            <v>ירוחם</v>
          </cell>
          <cell r="N6649">
            <v>0</v>
          </cell>
          <cell r="P6649" t="str">
            <v>ירוחם</v>
          </cell>
          <cell r="AR6649" t="str">
            <v>יסודי</v>
          </cell>
        </row>
        <row r="6650">
          <cell r="B6650">
            <v>29361201</v>
          </cell>
          <cell r="I6650" t="str">
            <v>משרד</v>
          </cell>
          <cell r="M6650" t="str">
            <v>שדה דוד</v>
          </cell>
          <cell r="N6650">
            <v>0</v>
          </cell>
          <cell r="P6650" t="str">
            <v>לכיש</v>
          </cell>
          <cell r="AR6650" t="str">
            <v>גנ"י</v>
          </cell>
        </row>
        <row r="6651">
          <cell r="B6651">
            <v>29361573</v>
          </cell>
          <cell r="I6651" t="str">
            <v>משרד</v>
          </cell>
          <cell r="M6651" t="str">
            <v>קרית גת</v>
          </cell>
          <cell r="N6651">
            <v>0</v>
          </cell>
          <cell r="P6651" t="str">
            <v>קרית גת</v>
          </cell>
          <cell r="AR6651" t="str">
            <v>יסודי</v>
          </cell>
        </row>
        <row r="6652">
          <cell r="B6652">
            <v>29362035</v>
          </cell>
          <cell r="I6652" t="str">
            <v>משרד</v>
          </cell>
          <cell r="M6652" t="str">
            <v>אשקלון</v>
          </cell>
          <cell r="N6652">
            <v>0</v>
          </cell>
          <cell r="P6652" t="str">
            <v>אשקלון</v>
          </cell>
          <cell r="AR6652" t="str">
            <v>חט"ב</v>
          </cell>
        </row>
        <row r="6653">
          <cell r="B6653">
            <v>29362035</v>
          </cell>
          <cell r="I6653" t="str">
            <v>משרד</v>
          </cell>
          <cell r="M6653" t="str">
            <v>אשקלון</v>
          </cell>
          <cell r="N6653">
            <v>0</v>
          </cell>
          <cell r="P6653" t="str">
            <v>אשקלון</v>
          </cell>
          <cell r="AR6653" t="str">
            <v>חט"ע</v>
          </cell>
        </row>
        <row r="6654">
          <cell r="B6654">
            <v>29362597</v>
          </cell>
          <cell r="I6654" t="str">
            <v>משרד</v>
          </cell>
          <cell r="M6654" t="str">
            <v>אשדוד</v>
          </cell>
          <cell r="N6654">
            <v>0</v>
          </cell>
          <cell r="P6654" t="str">
            <v>אשדוד</v>
          </cell>
          <cell r="AR6654" t="str">
            <v>יסודי</v>
          </cell>
        </row>
        <row r="6655">
          <cell r="B6655">
            <v>29363041</v>
          </cell>
          <cell r="I6655" t="str">
            <v>משרד</v>
          </cell>
          <cell r="M6655" t="str">
            <v>אשדוד</v>
          </cell>
          <cell r="N6655">
            <v>0</v>
          </cell>
          <cell r="P6655" t="str">
            <v>אשדוד</v>
          </cell>
          <cell r="AR6655" t="str">
            <v>חט"ב</v>
          </cell>
        </row>
        <row r="6656">
          <cell r="B6656">
            <v>29363041</v>
          </cell>
          <cell r="I6656" t="str">
            <v>משרד</v>
          </cell>
          <cell r="M6656" t="str">
            <v>אשדוד</v>
          </cell>
          <cell r="N6656">
            <v>0</v>
          </cell>
          <cell r="P6656" t="str">
            <v>אשדוד</v>
          </cell>
          <cell r="AR6656" t="str">
            <v>חט"ע</v>
          </cell>
        </row>
        <row r="6657">
          <cell r="B6657">
            <v>29363157</v>
          </cell>
          <cell r="I6657" t="str">
            <v>משרד</v>
          </cell>
          <cell r="M6657" t="str">
            <v>אשקלון</v>
          </cell>
          <cell r="N6657">
            <v>0</v>
          </cell>
          <cell r="P6657" t="str">
            <v>אשקלון</v>
          </cell>
          <cell r="AR6657" t="str">
            <v>יסודי</v>
          </cell>
        </row>
        <row r="6658">
          <cell r="B6658">
            <v>29363272</v>
          </cell>
          <cell r="I6658" t="str">
            <v>משרד</v>
          </cell>
          <cell r="M6658" t="str">
            <v>אשקלון</v>
          </cell>
          <cell r="N6658">
            <v>0</v>
          </cell>
          <cell r="P6658" t="str">
            <v>אשקלון</v>
          </cell>
          <cell r="AR6658" t="str">
            <v>חט"ב</v>
          </cell>
        </row>
        <row r="6659">
          <cell r="B6659">
            <v>29363793</v>
          </cell>
          <cell r="I6659" t="str">
            <v>משרד</v>
          </cell>
          <cell r="M6659" t="str">
            <v>אשקלון</v>
          </cell>
          <cell r="N6659">
            <v>0</v>
          </cell>
          <cell r="P6659" t="str">
            <v>אשקלון</v>
          </cell>
          <cell r="AR6659" t="str">
            <v>יסודי</v>
          </cell>
        </row>
        <row r="6660">
          <cell r="B6660">
            <v>29363926</v>
          </cell>
          <cell r="I6660" t="str">
            <v>משרד</v>
          </cell>
          <cell r="M6660" t="str">
            <v>שדרות</v>
          </cell>
          <cell r="N6660">
            <v>1</v>
          </cell>
          <cell r="P6660" t="str">
            <v>שדרות</v>
          </cell>
          <cell r="AR6660" t="str">
            <v>חט"ב</v>
          </cell>
        </row>
        <row r="6661">
          <cell r="B6661">
            <v>29363926</v>
          </cell>
          <cell r="I6661" t="str">
            <v>משרד</v>
          </cell>
          <cell r="M6661" t="str">
            <v>שדרות</v>
          </cell>
          <cell r="N6661">
            <v>1</v>
          </cell>
          <cell r="P6661" t="str">
            <v>שדרות</v>
          </cell>
          <cell r="AR6661" t="str">
            <v>חט"ע</v>
          </cell>
        </row>
        <row r="6662">
          <cell r="B6662">
            <v>29363991</v>
          </cell>
          <cell r="I6662" t="str">
            <v>משרד</v>
          </cell>
          <cell r="M6662" t="str">
            <v>קרית גת</v>
          </cell>
          <cell r="N6662">
            <v>0</v>
          </cell>
          <cell r="P6662" t="str">
            <v>קרית גת</v>
          </cell>
          <cell r="AR6662" t="str">
            <v>חט"ב</v>
          </cell>
        </row>
        <row r="6663">
          <cell r="B6663">
            <v>29363991</v>
          </cell>
          <cell r="I6663" t="str">
            <v>משרד</v>
          </cell>
          <cell r="M6663" t="str">
            <v>קרית גת</v>
          </cell>
          <cell r="N6663">
            <v>0</v>
          </cell>
          <cell r="P6663" t="str">
            <v>קרית גת</v>
          </cell>
          <cell r="AR6663" t="str">
            <v>חט"ע</v>
          </cell>
        </row>
        <row r="6664">
          <cell r="B6664">
            <v>29364288</v>
          </cell>
          <cell r="I6664" t="str">
            <v>משרד</v>
          </cell>
          <cell r="M6664" t="str">
            <v>אשקלון</v>
          </cell>
          <cell r="N6664">
            <v>0</v>
          </cell>
          <cell r="P6664" t="str">
            <v>אשקלון</v>
          </cell>
          <cell r="AR6664" t="str">
            <v>יסודי</v>
          </cell>
        </row>
        <row r="6665">
          <cell r="B6665">
            <v>29364627</v>
          </cell>
          <cell r="I6665" t="str">
            <v>משרד</v>
          </cell>
          <cell r="M6665" t="str">
            <v>אשדוד</v>
          </cell>
          <cell r="N6665">
            <v>0</v>
          </cell>
          <cell r="P6665" t="str">
            <v>אשדוד</v>
          </cell>
          <cell r="AR6665" t="str">
            <v>יסודי</v>
          </cell>
        </row>
        <row r="6666">
          <cell r="B6666">
            <v>29364767</v>
          </cell>
          <cell r="I6666" t="str">
            <v>משרד</v>
          </cell>
          <cell r="M6666" t="str">
            <v>קרית גת</v>
          </cell>
          <cell r="N6666">
            <v>0</v>
          </cell>
          <cell r="P6666" t="str">
            <v>קרית גת</v>
          </cell>
          <cell r="AR6666" t="str">
            <v>חט"ב</v>
          </cell>
        </row>
        <row r="6667">
          <cell r="B6667">
            <v>29365897</v>
          </cell>
          <cell r="I6667" t="str">
            <v>משרד</v>
          </cell>
          <cell r="M6667" t="str">
            <v>אשקלון</v>
          </cell>
          <cell r="N6667">
            <v>0</v>
          </cell>
          <cell r="P6667" t="str">
            <v>אשקלון</v>
          </cell>
          <cell r="AR6667" t="str">
            <v>יסודי</v>
          </cell>
        </row>
        <row r="6668">
          <cell r="B6668">
            <v>29368685</v>
          </cell>
          <cell r="I6668" t="str">
            <v>בעלות</v>
          </cell>
          <cell r="M6668" t="str">
            <v>באר שבע</v>
          </cell>
          <cell r="N6668">
            <v>0</v>
          </cell>
          <cell r="P6668" t="str">
            <v>באר שבע</v>
          </cell>
          <cell r="AR6668" t="str">
            <v>חט"ע</v>
          </cell>
        </row>
        <row r="6669">
          <cell r="B6669">
            <v>29383791</v>
          </cell>
          <cell r="I6669" t="str">
            <v>משרד</v>
          </cell>
          <cell r="M6669" t="str">
            <v>קרית מלאכי</v>
          </cell>
          <cell r="N6669">
            <v>0</v>
          </cell>
          <cell r="P6669" t="str">
            <v>קרית מלאכי</v>
          </cell>
          <cell r="AR6669" t="str">
            <v>יסודי</v>
          </cell>
        </row>
        <row r="6670">
          <cell r="B6670">
            <v>29386612</v>
          </cell>
          <cell r="I6670" t="str">
            <v>משרד</v>
          </cell>
          <cell r="M6670" t="str">
            <v>אילת</v>
          </cell>
          <cell r="N6670">
            <v>0</v>
          </cell>
          <cell r="P6670" t="str">
            <v>אילת</v>
          </cell>
          <cell r="AR6670" t="str">
            <v>יסודי</v>
          </cell>
        </row>
        <row r="6671">
          <cell r="B6671">
            <v>29390861</v>
          </cell>
          <cell r="I6671" t="str">
            <v>משרד</v>
          </cell>
          <cell r="M6671" t="str">
            <v>באר שבע</v>
          </cell>
          <cell r="N6671">
            <v>0</v>
          </cell>
          <cell r="P6671" t="str">
            <v>באר שבע</v>
          </cell>
          <cell r="AR6671" t="str">
            <v>יסודי</v>
          </cell>
        </row>
        <row r="6672">
          <cell r="B6672">
            <v>29406287</v>
          </cell>
          <cell r="I6672" t="str">
            <v>משרד</v>
          </cell>
          <cell r="M6672" t="str">
            <v>אשדוד</v>
          </cell>
          <cell r="N6672">
            <v>0</v>
          </cell>
          <cell r="P6672" t="str">
            <v>אשדוד</v>
          </cell>
          <cell r="AR6672" t="str">
            <v>יסודי</v>
          </cell>
        </row>
        <row r="6673">
          <cell r="B6673">
            <v>29410099</v>
          </cell>
          <cell r="I6673" t="str">
            <v>משרד</v>
          </cell>
          <cell r="M6673" t="str">
            <v>אשדוד</v>
          </cell>
          <cell r="N6673">
            <v>0</v>
          </cell>
          <cell r="P6673" t="str">
            <v>אשדוד</v>
          </cell>
          <cell r="AR6673" t="str">
            <v>יסודי</v>
          </cell>
        </row>
        <row r="6674">
          <cell r="B6674">
            <v>29412897</v>
          </cell>
          <cell r="I6674" t="str">
            <v>משרד</v>
          </cell>
          <cell r="M6674" t="str">
            <v>באר שבע</v>
          </cell>
          <cell r="N6674">
            <v>0</v>
          </cell>
          <cell r="P6674" t="str">
            <v>באר שבע</v>
          </cell>
          <cell r="AR6674" t="str">
            <v>יסודי</v>
          </cell>
        </row>
        <row r="6675">
          <cell r="B6675">
            <v>29417326</v>
          </cell>
          <cell r="I6675" t="str">
            <v>בעלות</v>
          </cell>
          <cell r="M6675" t="str">
            <v>אילת</v>
          </cell>
          <cell r="N6675">
            <v>0</v>
          </cell>
          <cell r="P6675" t="str">
            <v>אילת</v>
          </cell>
          <cell r="AR6675" t="str">
            <v>חט"ע</v>
          </cell>
        </row>
        <row r="6676">
          <cell r="B6676">
            <v>29418399</v>
          </cell>
          <cell r="I6676" t="str">
            <v>משרד</v>
          </cell>
          <cell r="M6676" t="str">
            <v>אילת</v>
          </cell>
          <cell r="N6676">
            <v>0</v>
          </cell>
          <cell r="P6676" t="str">
            <v>אילת</v>
          </cell>
          <cell r="AR6676" t="str">
            <v>חט"ב</v>
          </cell>
        </row>
        <row r="6677">
          <cell r="B6677">
            <v>29423373</v>
          </cell>
          <cell r="I6677" t="str">
            <v>בעלות</v>
          </cell>
          <cell r="M6677" t="str">
            <v>שדרות</v>
          </cell>
          <cell r="N6677">
            <v>1</v>
          </cell>
          <cell r="P6677" t="str">
            <v>שדרות</v>
          </cell>
          <cell r="AR6677" t="str">
            <v>חט"ע</v>
          </cell>
        </row>
        <row r="6678">
          <cell r="B6678">
            <v>29426954</v>
          </cell>
          <cell r="I6678" t="str">
            <v>משרד</v>
          </cell>
          <cell r="M6678" t="str">
            <v>ניר עקיבא</v>
          </cell>
          <cell r="N6678">
            <v>0</v>
          </cell>
          <cell r="P6678" t="str">
            <v>מרחבים</v>
          </cell>
          <cell r="AR6678" t="str">
            <v>יסודי</v>
          </cell>
        </row>
        <row r="6679">
          <cell r="B6679">
            <v>29439338</v>
          </cell>
          <cell r="I6679" t="str">
            <v>משרד</v>
          </cell>
          <cell r="M6679" t="str">
            <v>שדה ניצן</v>
          </cell>
          <cell r="N6679">
            <v>0</v>
          </cell>
          <cell r="P6679" t="str">
            <v>אשכול</v>
          </cell>
          <cell r="AR6679" t="str">
            <v>גנ"י</v>
          </cell>
        </row>
        <row r="6680">
          <cell r="B6680">
            <v>29440260</v>
          </cell>
          <cell r="I6680" t="str">
            <v>משרד</v>
          </cell>
          <cell r="M6680" t="str">
            <v>באר שבע</v>
          </cell>
          <cell r="N6680">
            <v>0</v>
          </cell>
          <cell r="P6680" t="str">
            <v>באר שבע</v>
          </cell>
          <cell r="AR6680" t="str">
            <v>חט"ב</v>
          </cell>
        </row>
        <row r="6681">
          <cell r="B6681">
            <v>29441540</v>
          </cell>
          <cell r="I6681" t="str">
            <v>בעלות</v>
          </cell>
          <cell r="M6681" t="str">
            <v>אשדוד</v>
          </cell>
          <cell r="N6681">
            <v>0</v>
          </cell>
          <cell r="P6681" t="str">
            <v>אשדוד</v>
          </cell>
          <cell r="AR6681" t="str">
            <v>חט"ע</v>
          </cell>
        </row>
        <row r="6682">
          <cell r="B6682">
            <v>29441540</v>
          </cell>
          <cell r="I6682" t="str">
            <v>משרד</v>
          </cell>
          <cell r="M6682" t="str">
            <v>אשדוד</v>
          </cell>
          <cell r="N6682">
            <v>0</v>
          </cell>
          <cell r="P6682" t="str">
            <v>אשדוד</v>
          </cell>
          <cell r="AR6682" t="str">
            <v>חט"ב</v>
          </cell>
        </row>
        <row r="6683">
          <cell r="B6683">
            <v>29445202</v>
          </cell>
          <cell r="I6683" t="str">
            <v>משרד</v>
          </cell>
          <cell r="M6683" t="str">
            <v>ירוחם</v>
          </cell>
          <cell r="N6683">
            <v>0</v>
          </cell>
          <cell r="P6683" t="str">
            <v>ירוחם</v>
          </cell>
          <cell r="AR6683" t="str">
            <v>חט"ב</v>
          </cell>
        </row>
        <row r="6684">
          <cell r="B6684">
            <v>29445350</v>
          </cell>
          <cell r="I6684" t="str">
            <v>משרד</v>
          </cell>
          <cell r="M6684" t="str">
            <v>אילת</v>
          </cell>
          <cell r="N6684">
            <v>0</v>
          </cell>
          <cell r="P6684" t="str">
            <v>אילת</v>
          </cell>
          <cell r="AR6684" t="str">
            <v>חט"ב</v>
          </cell>
        </row>
        <row r="6685">
          <cell r="B6685">
            <v>29445350</v>
          </cell>
          <cell r="I6685" t="str">
            <v>משרד</v>
          </cell>
          <cell r="M6685" t="str">
            <v>אילת</v>
          </cell>
          <cell r="N6685">
            <v>0</v>
          </cell>
          <cell r="P6685" t="str">
            <v>אילת</v>
          </cell>
          <cell r="AR6685" t="str">
            <v>חט"ע</v>
          </cell>
        </row>
        <row r="6686">
          <cell r="B6686">
            <v>29445475</v>
          </cell>
          <cell r="I6686" t="str">
            <v>משרד</v>
          </cell>
          <cell r="M6686" t="str">
            <v>אשדוד</v>
          </cell>
          <cell r="N6686">
            <v>0</v>
          </cell>
          <cell r="P6686" t="str">
            <v>אשדוד</v>
          </cell>
          <cell r="AR6686" t="str">
            <v>יסודי</v>
          </cell>
        </row>
        <row r="6687">
          <cell r="B6687">
            <v>29445475</v>
          </cell>
          <cell r="I6687" t="str">
            <v>משרד</v>
          </cell>
          <cell r="M6687" t="str">
            <v>אשדוד</v>
          </cell>
          <cell r="N6687">
            <v>0</v>
          </cell>
          <cell r="P6687" t="str">
            <v>אשדוד</v>
          </cell>
          <cell r="AR6687" t="str">
            <v>יסודי</v>
          </cell>
        </row>
        <row r="6688">
          <cell r="B6688">
            <v>29445780</v>
          </cell>
          <cell r="I6688" t="str">
            <v>משרד</v>
          </cell>
          <cell r="M6688" t="str">
            <v>דימונה</v>
          </cell>
          <cell r="N6688">
            <v>0</v>
          </cell>
          <cell r="P6688" t="str">
            <v>דימונה</v>
          </cell>
          <cell r="AR6688" t="str">
            <v>יסודי</v>
          </cell>
        </row>
        <row r="6689">
          <cell r="B6689">
            <v>29445780</v>
          </cell>
          <cell r="I6689" t="str">
            <v>משרד</v>
          </cell>
          <cell r="M6689"/>
          <cell r="N6689">
            <v>0</v>
          </cell>
          <cell r="P6689" t="str">
            <v>באר שבע</v>
          </cell>
          <cell r="AR6689" t="str">
            <v>יסודי</v>
          </cell>
        </row>
        <row r="6690">
          <cell r="B6690">
            <v>29446168</v>
          </cell>
          <cell r="I6690" t="str">
            <v>משרד</v>
          </cell>
          <cell r="M6690" t="str">
            <v>אשקלון</v>
          </cell>
          <cell r="N6690">
            <v>0</v>
          </cell>
          <cell r="P6690" t="str">
            <v>אשקלון</v>
          </cell>
          <cell r="AR6690" t="str">
            <v>גנ"י</v>
          </cell>
        </row>
        <row r="6691">
          <cell r="B6691">
            <v>29446242</v>
          </cell>
          <cell r="I6691" t="str">
            <v>משרד</v>
          </cell>
          <cell r="M6691" t="str">
            <v>נתיבות</v>
          </cell>
          <cell r="N6691">
            <v>0</v>
          </cell>
          <cell r="P6691" t="str">
            <v>נתיבות</v>
          </cell>
          <cell r="AR6691" t="str">
            <v>חט"ב</v>
          </cell>
        </row>
        <row r="6692">
          <cell r="B6692">
            <v>29446242</v>
          </cell>
          <cell r="I6692" t="str">
            <v>משרד</v>
          </cell>
          <cell r="M6692" t="str">
            <v>נתיבות</v>
          </cell>
          <cell r="N6692">
            <v>0</v>
          </cell>
          <cell r="P6692" t="str">
            <v>נתיבות</v>
          </cell>
          <cell r="AR6692" t="str">
            <v>חט"ע</v>
          </cell>
        </row>
        <row r="6693">
          <cell r="B6693">
            <v>29446754</v>
          </cell>
          <cell r="I6693" t="str">
            <v>משרד</v>
          </cell>
          <cell r="M6693"/>
          <cell r="N6693">
            <v>0</v>
          </cell>
          <cell r="P6693" t="str">
            <v>באר שבע</v>
          </cell>
          <cell r="AR6693" t="str">
            <v>חט"ב</v>
          </cell>
        </row>
        <row r="6694">
          <cell r="B6694">
            <v>29446754</v>
          </cell>
          <cell r="I6694" t="str">
            <v>משרד</v>
          </cell>
          <cell r="M6694" t="str">
            <v>ירוחם</v>
          </cell>
          <cell r="N6694">
            <v>0</v>
          </cell>
          <cell r="P6694" t="str">
            <v>ירוחם</v>
          </cell>
          <cell r="AR6694" t="str">
            <v>חט"ב</v>
          </cell>
        </row>
        <row r="6695">
          <cell r="B6695">
            <v>29446887</v>
          </cell>
          <cell r="I6695" t="str">
            <v>משרד</v>
          </cell>
          <cell r="M6695" t="str">
            <v>באר שבע</v>
          </cell>
          <cell r="N6695">
            <v>0</v>
          </cell>
          <cell r="P6695" t="str">
            <v>באר שבע</v>
          </cell>
          <cell r="AR6695" t="str">
            <v>חט"ב</v>
          </cell>
        </row>
        <row r="6696">
          <cell r="B6696">
            <v>29446887</v>
          </cell>
          <cell r="I6696" t="str">
            <v>משרד</v>
          </cell>
          <cell r="M6696" t="str">
            <v>באר שבע</v>
          </cell>
          <cell r="N6696">
            <v>0</v>
          </cell>
          <cell r="P6696" t="str">
            <v>באר שבע</v>
          </cell>
          <cell r="AR6696" t="str">
            <v>חט"ע</v>
          </cell>
        </row>
        <row r="6697">
          <cell r="B6697">
            <v>29447638</v>
          </cell>
          <cell r="I6697" t="str">
            <v>משרד</v>
          </cell>
          <cell r="M6697"/>
          <cell r="N6697">
            <v>0</v>
          </cell>
          <cell r="P6697" t="str">
            <v>באר שבע</v>
          </cell>
          <cell r="AR6697" t="str">
            <v>חט"ב</v>
          </cell>
        </row>
        <row r="6698">
          <cell r="B6698">
            <v>29447638</v>
          </cell>
          <cell r="I6698" t="str">
            <v>משרד</v>
          </cell>
          <cell r="M6698"/>
          <cell r="N6698">
            <v>0</v>
          </cell>
          <cell r="P6698" t="str">
            <v>באר שבע</v>
          </cell>
          <cell r="AR6698" t="str">
            <v>חט"ע</v>
          </cell>
        </row>
        <row r="6699">
          <cell r="B6699">
            <v>29448693</v>
          </cell>
          <cell r="I6699" t="str">
            <v>משרד</v>
          </cell>
          <cell r="M6699" t="str">
            <v>עומר</v>
          </cell>
          <cell r="N6699">
            <v>0</v>
          </cell>
          <cell r="P6699" t="str">
            <v>עומר</v>
          </cell>
          <cell r="AR6699" t="str">
            <v>חט"ב</v>
          </cell>
        </row>
        <row r="6700">
          <cell r="B6700">
            <v>29448693</v>
          </cell>
          <cell r="I6700" t="str">
            <v>משרד</v>
          </cell>
          <cell r="M6700" t="str">
            <v>עומר</v>
          </cell>
          <cell r="N6700">
            <v>0</v>
          </cell>
          <cell r="P6700" t="str">
            <v>עומר</v>
          </cell>
          <cell r="AR6700" t="str">
            <v>חט"ע</v>
          </cell>
        </row>
        <row r="6701">
          <cell r="B6701">
            <v>29448701</v>
          </cell>
          <cell r="I6701" t="str">
            <v>משרד</v>
          </cell>
          <cell r="M6701" t="str">
            <v>באר שבע</v>
          </cell>
          <cell r="N6701">
            <v>0</v>
          </cell>
          <cell r="P6701" t="str">
            <v>באר שבע</v>
          </cell>
          <cell r="AR6701" t="str">
            <v>חט"ב</v>
          </cell>
        </row>
        <row r="6702">
          <cell r="B6702">
            <v>29448826</v>
          </cell>
          <cell r="I6702" t="str">
            <v>משרד</v>
          </cell>
          <cell r="M6702" t="str">
            <v>באר שבע</v>
          </cell>
          <cell r="N6702">
            <v>0</v>
          </cell>
          <cell r="P6702" t="str">
            <v>באר שבע</v>
          </cell>
          <cell r="AR6702" t="str">
            <v>חט"ב</v>
          </cell>
        </row>
        <row r="6703">
          <cell r="B6703">
            <v>29448982</v>
          </cell>
          <cell r="I6703" t="str">
            <v>משרד</v>
          </cell>
          <cell r="M6703" t="str">
            <v>באר שבע</v>
          </cell>
          <cell r="N6703">
            <v>0</v>
          </cell>
          <cell r="P6703" t="str">
            <v>באר שבע</v>
          </cell>
          <cell r="AR6703" t="str">
            <v>חט"ב</v>
          </cell>
        </row>
        <row r="6704">
          <cell r="B6704">
            <v>29448982</v>
          </cell>
          <cell r="I6704" t="str">
            <v>משרד</v>
          </cell>
          <cell r="M6704" t="str">
            <v>באר שבע</v>
          </cell>
          <cell r="N6704">
            <v>0</v>
          </cell>
          <cell r="P6704" t="str">
            <v>באר שבע</v>
          </cell>
          <cell r="AR6704" t="str">
            <v>חט"ע</v>
          </cell>
        </row>
        <row r="6705">
          <cell r="B6705">
            <v>29449923</v>
          </cell>
          <cell r="I6705" t="str">
            <v>משרד</v>
          </cell>
          <cell r="M6705" t="str">
            <v>אשדוד</v>
          </cell>
          <cell r="N6705">
            <v>0</v>
          </cell>
          <cell r="P6705" t="str">
            <v>אשדוד</v>
          </cell>
          <cell r="AR6705" t="str">
            <v>יסודי</v>
          </cell>
        </row>
        <row r="6706">
          <cell r="B6706">
            <v>29449923</v>
          </cell>
          <cell r="I6706" t="str">
            <v>משרד</v>
          </cell>
          <cell r="M6706"/>
          <cell r="N6706">
            <v>0</v>
          </cell>
          <cell r="P6706" t="str">
            <v>באר שבע</v>
          </cell>
          <cell r="AR6706" t="str">
            <v>יסודי</v>
          </cell>
        </row>
        <row r="6707">
          <cell r="B6707">
            <v>29449972</v>
          </cell>
          <cell r="I6707" t="str">
            <v>משרד</v>
          </cell>
          <cell r="M6707" t="str">
            <v>אילת</v>
          </cell>
          <cell r="N6707">
            <v>0</v>
          </cell>
          <cell r="P6707" t="str">
            <v>אילת</v>
          </cell>
          <cell r="AR6707" t="str">
            <v>גנ"י</v>
          </cell>
        </row>
        <row r="6708">
          <cell r="B6708">
            <v>29450079</v>
          </cell>
          <cell r="I6708" t="str">
            <v>משרד</v>
          </cell>
          <cell r="M6708" t="str">
            <v>באר שבע</v>
          </cell>
          <cell r="N6708">
            <v>0</v>
          </cell>
          <cell r="P6708" t="str">
            <v>באר שבע</v>
          </cell>
          <cell r="AR6708" t="str">
            <v>חט"ב</v>
          </cell>
        </row>
        <row r="6709">
          <cell r="B6709">
            <v>29450137</v>
          </cell>
          <cell r="I6709" t="str">
            <v>בעלות</v>
          </cell>
          <cell r="M6709" t="str">
            <v>נתיבות</v>
          </cell>
          <cell r="N6709">
            <v>0</v>
          </cell>
          <cell r="P6709" t="str">
            <v>נתיבות</v>
          </cell>
          <cell r="AR6709" t="str">
            <v>חט"ב</v>
          </cell>
        </row>
        <row r="6710">
          <cell r="B6710">
            <v>29450137</v>
          </cell>
          <cell r="I6710" t="str">
            <v>בעלות</v>
          </cell>
          <cell r="M6710" t="str">
            <v>נתיבות</v>
          </cell>
          <cell r="N6710">
            <v>0</v>
          </cell>
          <cell r="P6710" t="str">
            <v>נתיבות</v>
          </cell>
          <cell r="AR6710" t="str">
            <v>חט"ע</v>
          </cell>
        </row>
        <row r="6711">
          <cell r="B6711">
            <v>29450137</v>
          </cell>
          <cell r="I6711" t="str">
            <v>משרד</v>
          </cell>
          <cell r="M6711" t="str">
            <v>באר שבע</v>
          </cell>
          <cell r="N6711">
            <v>0</v>
          </cell>
          <cell r="P6711" t="str">
            <v>באר שבע</v>
          </cell>
          <cell r="AR6711" t="str">
            <v>חט"ב</v>
          </cell>
        </row>
        <row r="6712">
          <cell r="B6712">
            <v>29450376</v>
          </cell>
          <cell r="I6712" t="str">
            <v>משרד</v>
          </cell>
          <cell r="M6712" t="str">
            <v>אשדוד</v>
          </cell>
          <cell r="N6712">
            <v>0</v>
          </cell>
          <cell r="P6712" t="str">
            <v>אשדוד</v>
          </cell>
          <cell r="AR6712" t="str">
            <v>יסודי</v>
          </cell>
        </row>
        <row r="6713">
          <cell r="B6713">
            <v>29450467</v>
          </cell>
          <cell r="I6713" t="str">
            <v>משרד</v>
          </cell>
          <cell r="M6713" t="str">
            <v>באר שבע</v>
          </cell>
          <cell r="N6713">
            <v>0</v>
          </cell>
          <cell r="P6713" t="str">
            <v>באר שבע</v>
          </cell>
          <cell r="AR6713" t="str">
            <v>יסודי</v>
          </cell>
        </row>
        <row r="6714">
          <cell r="B6714">
            <v>29450467</v>
          </cell>
          <cell r="I6714" t="str">
            <v>משרד</v>
          </cell>
          <cell r="M6714"/>
          <cell r="N6714">
            <v>0</v>
          </cell>
          <cell r="P6714" t="str">
            <v>באר שבע</v>
          </cell>
          <cell r="AR6714" t="str">
            <v>יסודי</v>
          </cell>
        </row>
        <row r="6715">
          <cell r="B6715">
            <v>29451069</v>
          </cell>
          <cell r="I6715" t="str">
            <v>משרד</v>
          </cell>
          <cell r="M6715" t="str">
            <v>עומר</v>
          </cell>
          <cell r="N6715">
            <v>0</v>
          </cell>
          <cell r="P6715" t="str">
            <v>עומר</v>
          </cell>
          <cell r="AR6715" t="str">
            <v>חט"ב</v>
          </cell>
        </row>
        <row r="6716">
          <cell r="B6716">
            <v>29451069</v>
          </cell>
          <cell r="I6716" t="str">
            <v>משרד</v>
          </cell>
          <cell r="M6716" t="str">
            <v>עומר</v>
          </cell>
          <cell r="N6716">
            <v>0</v>
          </cell>
          <cell r="P6716" t="str">
            <v>עומר</v>
          </cell>
          <cell r="AR6716" t="str">
            <v>חט"ע</v>
          </cell>
        </row>
        <row r="6717">
          <cell r="B6717">
            <v>29451390</v>
          </cell>
          <cell r="I6717" t="str">
            <v>משרד</v>
          </cell>
          <cell r="M6717" t="str">
            <v>עומר</v>
          </cell>
          <cell r="N6717">
            <v>0</v>
          </cell>
          <cell r="P6717" t="str">
            <v>עומר</v>
          </cell>
          <cell r="AR6717" t="str">
            <v>גנ"י</v>
          </cell>
        </row>
        <row r="6718">
          <cell r="B6718">
            <v>29451572</v>
          </cell>
          <cell r="I6718" t="str">
            <v>משרד</v>
          </cell>
          <cell r="M6718" t="str">
            <v>באר שבע</v>
          </cell>
          <cell r="N6718">
            <v>0</v>
          </cell>
          <cell r="P6718" t="str">
            <v>באר שבע</v>
          </cell>
          <cell r="AR6718" t="str">
            <v>חט"ב</v>
          </cell>
        </row>
        <row r="6719">
          <cell r="B6719">
            <v>29451572</v>
          </cell>
          <cell r="I6719" t="str">
            <v>משרד</v>
          </cell>
          <cell r="M6719" t="str">
            <v>באר שבע</v>
          </cell>
          <cell r="N6719">
            <v>0</v>
          </cell>
          <cell r="P6719" t="str">
            <v>באר שבע</v>
          </cell>
          <cell r="AR6719" t="str">
            <v>חט"ע</v>
          </cell>
        </row>
        <row r="6720">
          <cell r="B6720">
            <v>29451861</v>
          </cell>
          <cell r="I6720" t="str">
            <v>משרד</v>
          </cell>
          <cell r="M6720" t="str">
            <v>באר שבע</v>
          </cell>
          <cell r="N6720">
            <v>0</v>
          </cell>
          <cell r="P6720" t="str">
            <v>באר שבע</v>
          </cell>
          <cell r="AR6720" t="str">
            <v>יסודי</v>
          </cell>
        </row>
        <row r="6721">
          <cell r="B6721">
            <v>29452547</v>
          </cell>
          <cell r="I6721" t="str">
            <v>משרד</v>
          </cell>
          <cell r="M6721" t="str">
            <v>באר שבע</v>
          </cell>
          <cell r="N6721">
            <v>0</v>
          </cell>
          <cell r="P6721" t="str">
            <v>באר שבע</v>
          </cell>
          <cell r="AR6721" t="str">
            <v>יסודי</v>
          </cell>
        </row>
        <row r="6722">
          <cell r="B6722">
            <v>29452612</v>
          </cell>
          <cell r="I6722" t="str">
            <v>משרד</v>
          </cell>
          <cell r="M6722" t="str">
            <v>דימונה</v>
          </cell>
          <cell r="N6722">
            <v>0</v>
          </cell>
          <cell r="P6722" t="str">
            <v>דימונה</v>
          </cell>
          <cell r="AR6722" t="str">
            <v>יסודי</v>
          </cell>
        </row>
        <row r="6723">
          <cell r="B6723">
            <v>29452646</v>
          </cell>
          <cell r="I6723" t="str">
            <v>משרד</v>
          </cell>
          <cell r="M6723" t="str">
            <v>באר שבע</v>
          </cell>
          <cell r="N6723">
            <v>0</v>
          </cell>
          <cell r="P6723" t="str">
            <v>באר שבע</v>
          </cell>
          <cell r="AR6723" t="str">
            <v>יסודי</v>
          </cell>
        </row>
        <row r="6724">
          <cell r="B6724">
            <v>29452844</v>
          </cell>
          <cell r="I6724" t="str">
            <v>משרד</v>
          </cell>
          <cell r="M6724" t="str">
            <v>קרית גת</v>
          </cell>
          <cell r="N6724">
            <v>0</v>
          </cell>
          <cell r="P6724" t="str">
            <v>קרית גת</v>
          </cell>
          <cell r="AR6724" t="str">
            <v>חט"ב</v>
          </cell>
        </row>
        <row r="6725">
          <cell r="B6725">
            <v>29452844</v>
          </cell>
          <cell r="I6725" t="str">
            <v>משרד</v>
          </cell>
          <cell r="M6725" t="str">
            <v>קרית גת</v>
          </cell>
          <cell r="N6725">
            <v>0</v>
          </cell>
          <cell r="P6725" t="str">
            <v>קרית גת</v>
          </cell>
          <cell r="AR6725" t="str">
            <v>חט"ע</v>
          </cell>
        </row>
        <row r="6726">
          <cell r="B6726">
            <v>29452935</v>
          </cell>
          <cell r="I6726" t="str">
            <v>משרד</v>
          </cell>
          <cell r="M6726" t="str">
            <v>עומר</v>
          </cell>
          <cell r="N6726">
            <v>0</v>
          </cell>
          <cell r="P6726" t="str">
            <v>עומר</v>
          </cell>
          <cell r="AR6726" t="str">
            <v>חט"ב</v>
          </cell>
        </row>
        <row r="6727">
          <cell r="B6727">
            <v>29452950</v>
          </cell>
          <cell r="I6727" t="str">
            <v>משרד</v>
          </cell>
          <cell r="M6727" t="str">
            <v>אשדוד</v>
          </cell>
          <cell r="N6727">
            <v>0</v>
          </cell>
          <cell r="P6727" t="str">
            <v>אשדוד</v>
          </cell>
          <cell r="AR6727" t="str">
            <v>יסודי</v>
          </cell>
        </row>
        <row r="6728">
          <cell r="B6728">
            <v>29453107</v>
          </cell>
          <cell r="I6728" t="str">
            <v>משרד</v>
          </cell>
          <cell r="M6728" t="str">
            <v>באר שבע</v>
          </cell>
          <cell r="N6728">
            <v>0</v>
          </cell>
          <cell r="P6728" t="str">
            <v>באר שבע</v>
          </cell>
          <cell r="AR6728" t="str">
            <v>יסודי</v>
          </cell>
        </row>
        <row r="6729">
          <cell r="B6729">
            <v>29453156</v>
          </cell>
          <cell r="I6729" t="str">
            <v>משרד</v>
          </cell>
          <cell r="M6729" t="str">
            <v>אבו תלול</v>
          </cell>
          <cell r="N6729">
            <v>0</v>
          </cell>
          <cell r="P6729" t="str">
            <v>נווה מדבר</v>
          </cell>
          <cell r="AR6729" t="str">
            <v>יסודי</v>
          </cell>
        </row>
        <row r="6730">
          <cell r="B6730">
            <v>29453248</v>
          </cell>
          <cell r="I6730" t="str">
            <v>משרד</v>
          </cell>
          <cell r="M6730" t="str">
            <v>נתיבות</v>
          </cell>
          <cell r="N6730">
            <v>0</v>
          </cell>
          <cell r="P6730" t="str">
            <v>נתיבות</v>
          </cell>
          <cell r="AR6730" t="str">
            <v>גנ"י</v>
          </cell>
        </row>
        <row r="6731">
          <cell r="B6731">
            <v>29453289</v>
          </cell>
          <cell r="I6731" t="str">
            <v>משרד</v>
          </cell>
          <cell r="M6731" t="str">
            <v>דימונה</v>
          </cell>
          <cell r="N6731">
            <v>0</v>
          </cell>
          <cell r="P6731" t="str">
            <v>דימונה</v>
          </cell>
          <cell r="AR6731" t="str">
            <v>יסודי</v>
          </cell>
        </row>
        <row r="6732">
          <cell r="B6732">
            <v>29453503</v>
          </cell>
          <cell r="I6732" t="str">
            <v>משרד</v>
          </cell>
          <cell r="M6732" t="str">
            <v>באר שבע</v>
          </cell>
          <cell r="N6732">
            <v>0</v>
          </cell>
          <cell r="P6732" t="str">
            <v>באר שבע</v>
          </cell>
          <cell r="AR6732" t="str">
            <v>גנ"י</v>
          </cell>
        </row>
        <row r="6733">
          <cell r="B6733">
            <v>29453503</v>
          </cell>
          <cell r="I6733" t="str">
            <v>משרד</v>
          </cell>
          <cell r="M6733" t="str">
            <v>באר שבע</v>
          </cell>
          <cell r="N6733">
            <v>0</v>
          </cell>
          <cell r="P6733" t="str">
            <v>באר שבע</v>
          </cell>
          <cell r="AR6733" t="str">
            <v>יסודי</v>
          </cell>
        </row>
        <row r="6734">
          <cell r="B6734">
            <v>29453644</v>
          </cell>
          <cell r="I6734" t="str">
            <v>משרד</v>
          </cell>
          <cell r="M6734" t="str">
            <v>באר שבע</v>
          </cell>
          <cell r="N6734">
            <v>0</v>
          </cell>
          <cell r="P6734" t="str">
            <v>באר שבע</v>
          </cell>
          <cell r="AR6734" t="str">
            <v>יסודי</v>
          </cell>
        </row>
        <row r="6735">
          <cell r="B6735">
            <v>29453644</v>
          </cell>
          <cell r="I6735" t="str">
            <v>משרד</v>
          </cell>
          <cell r="M6735"/>
          <cell r="N6735">
            <v>0</v>
          </cell>
          <cell r="P6735" t="str">
            <v>באר שבע</v>
          </cell>
          <cell r="AR6735" t="str">
            <v>יסודי</v>
          </cell>
        </row>
        <row r="6736">
          <cell r="B6736">
            <v>29453826</v>
          </cell>
          <cell r="I6736" t="str">
            <v>משרד</v>
          </cell>
          <cell r="M6736" t="str">
            <v>באר שבע</v>
          </cell>
          <cell r="N6736">
            <v>0</v>
          </cell>
          <cell r="P6736" t="str">
            <v>באר שבע</v>
          </cell>
          <cell r="AR6736" t="str">
            <v>יסודי</v>
          </cell>
        </row>
        <row r="6737">
          <cell r="B6737">
            <v>29454030</v>
          </cell>
          <cell r="I6737" t="str">
            <v>משרד</v>
          </cell>
          <cell r="M6737" t="str">
            <v>באר שבע</v>
          </cell>
          <cell r="N6737">
            <v>0</v>
          </cell>
          <cell r="P6737" t="str">
            <v>באר שבע</v>
          </cell>
          <cell r="AR6737" t="str">
            <v>חט"ב</v>
          </cell>
        </row>
        <row r="6738">
          <cell r="B6738">
            <v>29454626</v>
          </cell>
          <cell r="I6738" t="str">
            <v>משרד</v>
          </cell>
          <cell r="M6738" t="str">
            <v>באר שבע</v>
          </cell>
          <cell r="N6738">
            <v>0</v>
          </cell>
          <cell r="P6738" t="str">
            <v>באר שבע</v>
          </cell>
          <cell r="AR6738" t="str">
            <v>חט"ב</v>
          </cell>
        </row>
        <row r="6739">
          <cell r="B6739">
            <v>29454626</v>
          </cell>
          <cell r="I6739" t="str">
            <v>משרד</v>
          </cell>
          <cell r="M6739" t="str">
            <v>באר שבע</v>
          </cell>
          <cell r="N6739">
            <v>0</v>
          </cell>
          <cell r="P6739" t="str">
            <v>באר שבע</v>
          </cell>
          <cell r="AR6739" t="str">
            <v>חט"ע</v>
          </cell>
        </row>
        <row r="6740">
          <cell r="B6740">
            <v>29454709</v>
          </cell>
          <cell r="I6740" t="str">
            <v>בעלות</v>
          </cell>
          <cell r="M6740" t="str">
            <v>באר שבע</v>
          </cell>
          <cell r="N6740">
            <v>0</v>
          </cell>
          <cell r="P6740" t="str">
            <v>באר שבע</v>
          </cell>
          <cell r="AR6740" t="str">
            <v>חט"ע</v>
          </cell>
        </row>
        <row r="6741">
          <cell r="B6741">
            <v>29456803</v>
          </cell>
          <cell r="I6741" t="str">
            <v>משרד</v>
          </cell>
          <cell r="M6741" t="str">
            <v>אופקים</v>
          </cell>
          <cell r="N6741">
            <v>0</v>
          </cell>
          <cell r="P6741" t="str">
            <v>אופקים</v>
          </cell>
          <cell r="AR6741" t="str">
            <v>יסודי</v>
          </cell>
        </row>
        <row r="6742">
          <cell r="B6742">
            <v>29461746</v>
          </cell>
          <cell r="I6742" t="str">
            <v>משרד</v>
          </cell>
          <cell r="M6742" t="str">
            <v>אשקלון</v>
          </cell>
          <cell r="N6742">
            <v>0</v>
          </cell>
          <cell r="P6742" t="str">
            <v>אשקלון</v>
          </cell>
          <cell r="AR6742" t="str">
            <v>חט"ב</v>
          </cell>
        </row>
        <row r="6743">
          <cell r="B6743">
            <v>29461746</v>
          </cell>
          <cell r="I6743" t="str">
            <v>משרד</v>
          </cell>
          <cell r="M6743" t="str">
            <v>אשקלון</v>
          </cell>
          <cell r="N6743">
            <v>0</v>
          </cell>
          <cell r="P6743" t="str">
            <v>אשקלון</v>
          </cell>
          <cell r="AR6743" t="str">
            <v>חט"ע</v>
          </cell>
        </row>
        <row r="6744">
          <cell r="B6744">
            <v>29473287</v>
          </cell>
          <cell r="I6744" t="str">
            <v>משרד</v>
          </cell>
          <cell r="M6744" t="str">
            <v>באר טוביה</v>
          </cell>
          <cell r="N6744">
            <v>0</v>
          </cell>
          <cell r="P6744" t="str">
            <v>באר טוביה</v>
          </cell>
          <cell r="AR6744" t="str">
            <v>יסודי</v>
          </cell>
        </row>
        <row r="6745">
          <cell r="B6745">
            <v>29476314</v>
          </cell>
          <cell r="I6745" t="str">
            <v>משרד</v>
          </cell>
          <cell r="M6745"/>
          <cell r="N6745">
            <v>0</v>
          </cell>
          <cell r="P6745" t="str">
            <v>באר שבע</v>
          </cell>
          <cell r="AR6745" t="str">
            <v>חט"ב</v>
          </cell>
        </row>
        <row r="6746">
          <cell r="B6746">
            <v>29476314</v>
          </cell>
          <cell r="I6746" t="str">
            <v>משרד</v>
          </cell>
          <cell r="M6746" t="str">
            <v>קרית גת</v>
          </cell>
          <cell r="N6746">
            <v>0</v>
          </cell>
          <cell r="P6746" t="str">
            <v>קרית גת</v>
          </cell>
          <cell r="AR6746" t="str">
            <v>חט"ב</v>
          </cell>
        </row>
        <row r="6747">
          <cell r="B6747">
            <v>29478328</v>
          </cell>
          <cell r="I6747" t="str">
            <v>משרד</v>
          </cell>
          <cell r="M6747" t="str">
            <v>שדרות</v>
          </cell>
          <cell r="N6747">
            <v>1</v>
          </cell>
          <cell r="P6747" t="str">
            <v>שדרות</v>
          </cell>
          <cell r="AR6747" t="str">
            <v>חט"ב</v>
          </cell>
        </row>
        <row r="6748">
          <cell r="B6748">
            <v>29478328</v>
          </cell>
          <cell r="I6748" t="str">
            <v>משרד</v>
          </cell>
          <cell r="M6748" t="str">
            <v>שדרות</v>
          </cell>
          <cell r="N6748">
            <v>1</v>
          </cell>
          <cell r="P6748" t="str">
            <v>שדרות</v>
          </cell>
          <cell r="AR6748" t="str">
            <v>חט"ע</v>
          </cell>
        </row>
        <row r="6749">
          <cell r="B6749">
            <v>29480837</v>
          </cell>
          <cell r="I6749" t="str">
            <v>משרד</v>
          </cell>
          <cell r="M6749" t="str">
            <v>עומר</v>
          </cell>
          <cell r="N6749">
            <v>0</v>
          </cell>
          <cell r="P6749" t="str">
            <v>עומר</v>
          </cell>
          <cell r="AR6749" t="str">
            <v>יסודי</v>
          </cell>
        </row>
        <row r="6750">
          <cell r="B6750">
            <v>29481892</v>
          </cell>
          <cell r="I6750" t="str">
            <v>משרד</v>
          </cell>
          <cell r="M6750" t="str">
            <v>ערד</v>
          </cell>
          <cell r="N6750">
            <v>0</v>
          </cell>
          <cell r="P6750" t="str">
            <v>ערד</v>
          </cell>
          <cell r="AR6750" t="str">
            <v>יסודי</v>
          </cell>
        </row>
        <row r="6751">
          <cell r="B6751">
            <v>29481892</v>
          </cell>
          <cell r="I6751" t="str">
            <v>משרד</v>
          </cell>
          <cell r="M6751" t="str">
            <v>אשדוד</v>
          </cell>
          <cell r="N6751">
            <v>0</v>
          </cell>
          <cell r="P6751" t="str">
            <v>אשדוד</v>
          </cell>
          <cell r="AR6751" t="str">
            <v>יסודי</v>
          </cell>
        </row>
        <row r="6752">
          <cell r="B6752">
            <v>29482981</v>
          </cell>
          <cell r="I6752" t="str">
            <v>משרד</v>
          </cell>
          <cell r="M6752" t="str">
            <v>סגולה</v>
          </cell>
          <cell r="N6752">
            <v>0</v>
          </cell>
          <cell r="P6752" t="str">
            <v>יואב</v>
          </cell>
          <cell r="AR6752" t="str">
            <v>גנ"י</v>
          </cell>
        </row>
        <row r="6753">
          <cell r="B6753">
            <v>29484631</v>
          </cell>
          <cell r="I6753" t="str">
            <v>משרד</v>
          </cell>
          <cell r="M6753" t="str">
            <v>אשדוד</v>
          </cell>
          <cell r="N6753">
            <v>0</v>
          </cell>
          <cell r="P6753" t="str">
            <v>אשדוד</v>
          </cell>
          <cell r="AR6753" t="str">
            <v>חט"ב</v>
          </cell>
        </row>
        <row r="6754">
          <cell r="B6754">
            <v>29484631</v>
          </cell>
          <cell r="I6754" t="str">
            <v>משרד</v>
          </cell>
          <cell r="M6754" t="str">
            <v>אשדוד</v>
          </cell>
          <cell r="N6754">
            <v>0</v>
          </cell>
          <cell r="P6754" t="str">
            <v>אשדוד</v>
          </cell>
          <cell r="AR6754" t="str">
            <v>חט"ע</v>
          </cell>
        </row>
        <row r="6755">
          <cell r="B6755">
            <v>29484987</v>
          </cell>
          <cell r="I6755" t="str">
            <v>משרד</v>
          </cell>
          <cell r="M6755" t="str">
            <v>ירוחם</v>
          </cell>
          <cell r="N6755">
            <v>0</v>
          </cell>
          <cell r="P6755" t="str">
            <v>ירוחם</v>
          </cell>
          <cell r="AR6755" t="str">
            <v>יסודי</v>
          </cell>
        </row>
        <row r="6756">
          <cell r="B6756">
            <v>29499498</v>
          </cell>
          <cell r="I6756" t="str">
            <v>משרד</v>
          </cell>
          <cell r="M6756" t="str">
            <v>קרית מלאכי</v>
          </cell>
          <cell r="N6756">
            <v>0</v>
          </cell>
          <cell r="P6756" t="str">
            <v>קרית מלאכי</v>
          </cell>
          <cell r="AR6756" t="str">
            <v>יסודי</v>
          </cell>
        </row>
        <row r="6757">
          <cell r="B6757">
            <v>29499498</v>
          </cell>
          <cell r="I6757" t="str">
            <v>משרד</v>
          </cell>
          <cell r="M6757" t="str">
            <v>קרית גת</v>
          </cell>
          <cell r="N6757">
            <v>0</v>
          </cell>
          <cell r="P6757" t="str">
            <v>קרית גת</v>
          </cell>
          <cell r="AR6757" t="str">
            <v>יסודי</v>
          </cell>
        </row>
        <row r="6758">
          <cell r="B6758">
            <v>29502481</v>
          </cell>
          <cell r="I6758" t="str">
            <v>משרד</v>
          </cell>
          <cell r="M6758" t="str">
            <v>אשדוד</v>
          </cell>
          <cell r="N6758">
            <v>0</v>
          </cell>
          <cell r="P6758" t="str">
            <v>אשדוד</v>
          </cell>
          <cell r="AR6758" t="str">
            <v>גנ"י</v>
          </cell>
        </row>
        <row r="6759">
          <cell r="B6759">
            <v>29503083</v>
          </cell>
          <cell r="I6759" t="str">
            <v>משרד</v>
          </cell>
          <cell r="M6759" t="str">
            <v>ספיר</v>
          </cell>
          <cell r="N6759">
            <v>0</v>
          </cell>
          <cell r="P6759" t="str">
            <v>הערבה התיכונה</v>
          </cell>
          <cell r="AR6759" t="str">
            <v>יסודי</v>
          </cell>
        </row>
        <row r="6760">
          <cell r="B6760">
            <v>29507316</v>
          </cell>
          <cell r="I6760" t="str">
            <v>בעלות</v>
          </cell>
          <cell r="M6760" t="str">
            <v>שדרות</v>
          </cell>
          <cell r="N6760">
            <v>1</v>
          </cell>
          <cell r="P6760" t="str">
            <v>שדרות</v>
          </cell>
          <cell r="AR6760" t="str">
            <v>חט"ע</v>
          </cell>
        </row>
        <row r="6761">
          <cell r="B6761">
            <v>29508363</v>
          </cell>
          <cell r="I6761" t="str">
            <v>משרד</v>
          </cell>
          <cell r="M6761" t="str">
            <v>שדרות</v>
          </cell>
          <cell r="N6761">
            <v>1</v>
          </cell>
          <cell r="P6761" t="str">
            <v>שדרות</v>
          </cell>
          <cell r="AR6761" t="str">
            <v>חט"ב</v>
          </cell>
        </row>
        <row r="6762">
          <cell r="B6762">
            <v>29509486</v>
          </cell>
          <cell r="I6762" t="str">
            <v>משרד</v>
          </cell>
          <cell r="M6762" t="str">
            <v>קרית גת</v>
          </cell>
          <cell r="N6762">
            <v>0</v>
          </cell>
          <cell r="P6762" t="str">
            <v>קרית גת</v>
          </cell>
          <cell r="AR6762" t="str">
            <v>חט"ב</v>
          </cell>
        </row>
        <row r="6763">
          <cell r="B6763">
            <v>29509486</v>
          </cell>
          <cell r="I6763" t="str">
            <v>משרד</v>
          </cell>
          <cell r="M6763" t="str">
            <v>קרית גת</v>
          </cell>
          <cell r="N6763">
            <v>0</v>
          </cell>
          <cell r="P6763" t="str">
            <v>קרית גת</v>
          </cell>
          <cell r="AR6763" t="str">
            <v>חט"ע</v>
          </cell>
        </row>
        <row r="6764">
          <cell r="B6764">
            <v>29510450</v>
          </cell>
          <cell r="I6764" t="str">
            <v>משרד</v>
          </cell>
          <cell r="M6764" t="str">
            <v>צוחר</v>
          </cell>
          <cell r="N6764">
            <v>0</v>
          </cell>
          <cell r="P6764" t="str">
            <v>אשכול</v>
          </cell>
          <cell r="AR6764" t="str">
            <v>יסודי</v>
          </cell>
        </row>
        <row r="6765">
          <cell r="B6765">
            <v>29511607</v>
          </cell>
          <cell r="I6765" t="str">
            <v>משרד</v>
          </cell>
          <cell r="M6765" t="str">
            <v>ניצן</v>
          </cell>
          <cell r="N6765">
            <v>0</v>
          </cell>
          <cell r="P6765" t="str">
            <v>חוף אשקלון</v>
          </cell>
          <cell r="AR6765" t="str">
            <v>יסודי</v>
          </cell>
        </row>
        <row r="6766">
          <cell r="B6766">
            <v>29514429</v>
          </cell>
          <cell r="I6766" t="str">
            <v>משרד</v>
          </cell>
          <cell r="M6766" t="str">
            <v>אשדוד</v>
          </cell>
          <cell r="N6766">
            <v>0</v>
          </cell>
          <cell r="P6766" t="str">
            <v>אשדוד</v>
          </cell>
          <cell r="AR6766" t="str">
            <v>יסודי</v>
          </cell>
        </row>
        <row r="6767">
          <cell r="B6767">
            <v>29516549</v>
          </cell>
          <cell r="I6767" t="str">
            <v>בעלות</v>
          </cell>
          <cell r="M6767" t="str">
            <v>אשקלון</v>
          </cell>
          <cell r="N6767">
            <v>0</v>
          </cell>
          <cell r="P6767" t="str">
            <v>אשקלון</v>
          </cell>
          <cell r="AR6767" t="str">
            <v>חט"ב</v>
          </cell>
        </row>
        <row r="6768">
          <cell r="B6768">
            <v>29518875</v>
          </cell>
          <cell r="I6768" t="str">
            <v>משרד</v>
          </cell>
          <cell r="M6768" t="str">
            <v>גת (קיבוץ)</v>
          </cell>
          <cell r="N6768">
            <v>0</v>
          </cell>
          <cell r="P6768" t="str">
            <v>יואב</v>
          </cell>
          <cell r="AR6768" t="str">
            <v>יסודי</v>
          </cell>
        </row>
        <row r="6769">
          <cell r="B6769">
            <v>29521036</v>
          </cell>
          <cell r="I6769" t="str">
            <v>משרד</v>
          </cell>
          <cell r="M6769" t="str">
            <v>אשדוד</v>
          </cell>
          <cell r="N6769">
            <v>0</v>
          </cell>
          <cell r="P6769" t="str">
            <v>אשדוד</v>
          </cell>
          <cell r="AR6769" t="str">
            <v>גנ"י</v>
          </cell>
        </row>
        <row r="6770">
          <cell r="B6770">
            <v>29521333</v>
          </cell>
          <cell r="I6770" t="str">
            <v>משרד</v>
          </cell>
          <cell r="M6770" t="str">
            <v>אשדוד</v>
          </cell>
          <cell r="N6770">
            <v>0</v>
          </cell>
          <cell r="P6770" t="str">
            <v>אשדוד</v>
          </cell>
          <cell r="AR6770" t="str">
            <v>יסודי</v>
          </cell>
        </row>
        <row r="6771">
          <cell r="B6771">
            <v>29521515</v>
          </cell>
          <cell r="I6771" t="str">
            <v>משרד</v>
          </cell>
          <cell r="M6771" t="str">
            <v>אשדוד</v>
          </cell>
          <cell r="N6771">
            <v>0</v>
          </cell>
          <cell r="P6771" t="str">
            <v>אשדוד</v>
          </cell>
          <cell r="AR6771" t="str">
            <v>יסודי</v>
          </cell>
        </row>
        <row r="6772">
          <cell r="B6772">
            <v>29522075</v>
          </cell>
          <cell r="I6772" t="str">
            <v>משרד</v>
          </cell>
          <cell r="M6772" t="str">
            <v>אשקלון</v>
          </cell>
          <cell r="N6772">
            <v>0</v>
          </cell>
          <cell r="P6772" t="str">
            <v>אשקלון</v>
          </cell>
          <cell r="AR6772" t="str">
            <v>חט"ב</v>
          </cell>
        </row>
        <row r="6773">
          <cell r="B6773">
            <v>29522638</v>
          </cell>
          <cell r="I6773" t="str">
            <v>משרד</v>
          </cell>
          <cell r="M6773" t="str">
            <v>אשדוד</v>
          </cell>
          <cell r="N6773">
            <v>0</v>
          </cell>
          <cell r="P6773" t="str">
            <v>אשדוד</v>
          </cell>
          <cell r="AR6773" t="str">
            <v>יסודי</v>
          </cell>
        </row>
        <row r="6774">
          <cell r="B6774">
            <v>29522851</v>
          </cell>
          <cell r="I6774" t="str">
            <v>משרד</v>
          </cell>
          <cell r="M6774" t="str">
            <v>נתיבות</v>
          </cell>
          <cell r="N6774">
            <v>0</v>
          </cell>
          <cell r="P6774" t="str">
            <v>נתיבות</v>
          </cell>
          <cell r="AR6774" t="str">
            <v>יסודי</v>
          </cell>
        </row>
        <row r="6775">
          <cell r="B6775">
            <v>29524170</v>
          </cell>
          <cell r="I6775" t="str">
            <v>משרד</v>
          </cell>
          <cell r="M6775" t="str">
            <v>אשקלון</v>
          </cell>
          <cell r="N6775">
            <v>0</v>
          </cell>
          <cell r="P6775" t="str">
            <v>אשקלון</v>
          </cell>
          <cell r="AR6775" t="str">
            <v>יסודי</v>
          </cell>
        </row>
        <row r="6776">
          <cell r="B6776">
            <v>29524170</v>
          </cell>
          <cell r="I6776" t="str">
            <v>משרד</v>
          </cell>
          <cell r="M6776"/>
          <cell r="N6776">
            <v>0</v>
          </cell>
          <cell r="P6776" t="str">
            <v>באר שבע</v>
          </cell>
          <cell r="AR6776" t="str">
            <v>יסודי</v>
          </cell>
        </row>
        <row r="6777">
          <cell r="B6777">
            <v>29524642</v>
          </cell>
          <cell r="I6777" t="str">
            <v>משרד</v>
          </cell>
          <cell r="M6777" t="str">
            <v>אמונים</v>
          </cell>
          <cell r="N6777">
            <v>0</v>
          </cell>
          <cell r="P6777" t="str">
            <v>באר טוביה</v>
          </cell>
          <cell r="AR6777" t="str">
            <v>יסודי</v>
          </cell>
        </row>
        <row r="6778">
          <cell r="B6778">
            <v>29524642</v>
          </cell>
          <cell r="I6778" t="str">
            <v>משרד</v>
          </cell>
          <cell r="M6778" t="str">
            <v>קרית גת</v>
          </cell>
          <cell r="N6778">
            <v>0</v>
          </cell>
          <cell r="P6778" t="str">
            <v>קרית גת</v>
          </cell>
          <cell r="AR6778" t="str">
            <v>יסודי</v>
          </cell>
        </row>
        <row r="6779">
          <cell r="B6779">
            <v>29524907</v>
          </cell>
          <cell r="I6779" t="str">
            <v>משרד</v>
          </cell>
          <cell r="M6779" t="str">
            <v>קרית גת</v>
          </cell>
          <cell r="N6779">
            <v>0</v>
          </cell>
          <cell r="P6779" t="str">
            <v>קרית גת</v>
          </cell>
          <cell r="AR6779" t="str">
            <v>חט"ב</v>
          </cell>
        </row>
        <row r="6780">
          <cell r="B6780">
            <v>29524907</v>
          </cell>
          <cell r="I6780" t="str">
            <v>משרד</v>
          </cell>
          <cell r="M6780" t="str">
            <v>קרית גת</v>
          </cell>
          <cell r="N6780">
            <v>0</v>
          </cell>
          <cell r="P6780" t="str">
            <v>קרית גת</v>
          </cell>
          <cell r="AR6780" t="str">
            <v>חט"ע</v>
          </cell>
        </row>
        <row r="6781">
          <cell r="B6781">
            <v>29525078</v>
          </cell>
          <cell r="I6781" t="str">
            <v>משרד</v>
          </cell>
          <cell r="M6781" t="str">
            <v>אילת</v>
          </cell>
          <cell r="N6781">
            <v>0</v>
          </cell>
          <cell r="P6781" t="str">
            <v>אילת</v>
          </cell>
          <cell r="AR6781" t="str">
            <v>יסודי</v>
          </cell>
        </row>
        <row r="6782">
          <cell r="B6782">
            <v>29525391</v>
          </cell>
          <cell r="I6782" t="str">
            <v>משרד</v>
          </cell>
          <cell r="M6782" t="str">
            <v>אשדוד</v>
          </cell>
          <cell r="N6782">
            <v>0</v>
          </cell>
          <cell r="P6782" t="str">
            <v>אשדוד</v>
          </cell>
          <cell r="AR6782" t="str">
            <v>יסודי</v>
          </cell>
        </row>
        <row r="6783">
          <cell r="B6783">
            <v>29525698</v>
          </cell>
          <cell r="I6783" t="str">
            <v>משרד</v>
          </cell>
          <cell r="M6783" t="str">
            <v>אשדוד</v>
          </cell>
          <cell r="N6783">
            <v>0</v>
          </cell>
          <cell r="P6783" t="str">
            <v>אשדוד</v>
          </cell>
          <cell r="AR6783" t="str">
            <v>גנ"י</v>
          </cell>
        </row>
        <row r="6784">
          <cell r="B6784">
            <v>29525946</v>
          </cell>
          <cell r="I6784" t="str">
            <v>משרד</v>
          </cell>
          <cell r="M6784" t="str">
            <v>אשדוד</v>
          </cell>
          <cell r="N6784">
            <v>0</v>
          </cell>
          <cell r="P6784" t="str">
            <v>אשדוד</v>
          </cell>
          <cell r="AR6784" t="str">
            <v>גנ"י</v>
          </cell>
        </row>
        <row r="6785">
          <cell r="B6785">
            <v>29526027</v>
          </cell>
          <cell r="I6785" t="str">
            <v>משרד</v>
          </cell>
          <cell r="M6785" t="str">
            <v>אשדוד</v>
          </cell>
          <cell r="N6785">
            <v>0</v>
          </cell>
          <cell r="P6785" t="str">
            <v>אשדוד</v>
          </cell>
          <cell r="AR6785" t="str">
            <v>יסודי</v>
          </cell>
        </row>
        <row r="6786">
          <cell r="B6786">
            <v>29526431</v>
          </cell>
          <cell r="I6786" t="str">
            <v>משרד</v>
          </cell>
          <cell r="M6786" t="str">
            <v>אשקלון</v>
          </cell>
          <cell r="N6786">
            <v>0</v>
          </cell>
          <cell r="P6786" t="str">
            <v>אשקלון</v>
          </cell>
          <cell r="AR6786" t="str">
            <v>חט"ב</v>
          </cell>
        </row>
        <row r="6787">
          <cell r="B6787">
            <v>29527041</v>
          </cell>
          <cell r="I6787" t="str">
            <v>משרד</v>
          </cell>
          <cell r="M6787" t="str">
            <v>קרית מלאכי</v>
          </cell>
          <cell r="N6787">
            <v>0</v>
          </cell>
          <cell r="P6787" t="str">
            <v>קרית מלאכי</v>
          </cell>
          <cell r="AR6787" t="str">
            <v>יסודי</v>
          </cell>
        </row>
        <row r="6788">
          <cell r="B6788">
            <v>29527827</v>
          </cell>
          <cell r="I6788" t="str">
            <v>משרד</v>
          </cell>
          <cell r="M6788" t="str">
            <v>קרית מלאכי</v>
          </cell>
          <cell r="N6788">
            <v>0</v>
          </cell>
          <cell r="P6788" t="str">
            <v>קרית מלאכי</v>
          </cell>
          <cell r="AR6788" t="str">
            <v>חט"ב</v>
          </cell>
        </row>
        <row r="6789">
          <cell r="B6789">
            <v>29527827</v>
          </cell>
          <cell r="I6789" t="str">
            <v>משרד</v>
          </cell>
          <cell r="M6789" t="str">
            <v>קרית מלאכי</v>
          </cell>
          <cell r="N6789">
            <v>0</v>
          </cell>
          <cell r="P6789" t="str">
            <v>קרית מלאכי</v>
          </cell>
          <cell r="AR6789" t="str">
            <v>חט"ב</v>
          </cell>
        </row>
        <row r="6790">
          <cell r="B6790">
            <v>29528635</v>
          </cell>
          <cell r="I6790" t="str">
            <v>משרד</v>
          </cell>
          <cell r="M6790" t="str">
            <v>קרית גת</v>
          </cell>
          <cell r="N6790">
            <v>0</v>
          </cell>
          <cell r="P6790" t="str">
            <v>קרית גת</v>
          </cell>
          <cell r="AR6790" t="str">
            <v>חט"ב</v>
          </cell>
        </row>
        <row r="6791">
          <cell r="B6791">
            <v>29528635</v>
          </cell>
          <cell r="I6791" t="str">
            <v>משרד</v>
          </cell>
          <cell r="M6791" t="str">
            <v>קרית גת</v>
          </cell>
          <cell r="N6791">
            <v>0</v>
          </cell>
          <cell r="P6791" t="str">
            <v>קרית גת</v>
          </cell>
          <cell r="AR6791" t="str">
            <v>חט"ע</v>
          </cell>
        </row>
        <row r="6792">
          <cell r="B6792">
            <v>29529286</v>
          </cell>
          <cell r="I6792" t="str">
            <v>משרד</v>
          </cell>
          <cell r="M6792" t="str">
            <v>אשדוד</v>
          </cell>
          <cell r="N6792">
            <v>0</v>
          </cell>
          <cell r="P6792" t="str">
            <v>אשדוד</v>
          </cell>
          <cell r="AR6792" t="str">
            <v>יסודי</v>
          </cell>
        </row>
        <row r="6793">
          <cell r="B6793">
            <v>29530771</v>
          </cell>
          <cell r="I6793" t="str">
            <v>משרד</v>
          </cell>
          <cell r="M6793" t="str">
            <v>אשדוד</v>
          </cell>
          <cell r="N6793">
            <v>0</v>
          </cell>
          <cell r="P6793" t="str">
            <v>אשדוד</v>
          </cell>
          <cell r="AR6793" t="str">
            <v>יסודי</v>
          </cell>
        </row>
        <row r="6794">
          <cell r="B6794">
            <v>29530953</v>
          </cell>
          <cell r="I6794" t="str">
            <v>בעלות</v>
          </cell>
          <cell r="M6794" t="str">
            <v>שדרות</v>
          </cell>
          <cell r="N6794">
            <v>1</v>
          </cell>
          <cell r="P6794" t="str">
            <v>שדרות</v>
          </cell>
          <cell r="AR6794" t="str">
            <v>חט"ע</v>
          </cell>
        </row>
        <row r="6795">
          <cell r="B6795">
            <v>29531225</v>
          </cell>
          <cell r="I6795" t="str">
            <v>משרד</v>
          </cell>
          <cell r="M6795" t="str">
            <v>אשדוד</v>
          </cell>
          <cell r="N6795">
            <v>0</v>
          </cell>
          <cell r="P6795" t="str">
            <v>אשדוד</v>
          </cell>
          <cell r="AR6795" t="str">
            <v>חט"ב</v>
          </cell>
        </row>
        <row r="6796">
          <cell r="B6796">
            <v>29531225</v>
          </cell>
          <cell r="I6796" t="str">
            <v>משרד</v>
          </cell>
          <cell r="M6796" t="str">
            <v>אשדוד</v>
          </cell>
          <cell r="N6796">
            <v>0</v>
          </cell>
          <cell r="P6796" t="str">
            <v>אשדוד</v>
          </cell>
          <cell r="AR6796" t="str">
            <v>חט"ע</v>
          </cell>
        </row>
        <row r="6797">
          <cell r="B6797">
            <v>29532553</v>
          </cell>
          <cell r="I6797" t="str">
            <v>משרד</v>
          </cell>
          <cell r="M6797" t="str">
            <v>קרית גת</v>
          </cell>
          <cell r="N6797">
            <v>0</v>
          </cell>
          <cell r="P6797" t="str">
            <v>קרית גת</v>
          </cell>
          <cell r="AR6797" t="str">
            <v>יסודי</v>
          </cell>
        </row>
        <row r="6798">
          <cell r="B6798">
            <v>29534310</v>
          </cell>
          <cell r="I6798" t="str">
            <v>משרד</v>
          </cell>
          <cell r="M6798" t="str">
            <v>אשדוד</v>
          </cell>
          <cell r="N6798">
            <v>0</v>
          </cell>
          <cell r="P6798" t="str">
            <v>אשדוד</v>
          </cell>
          <cell r="AR6798" t="str">
            <v>יסודי</v>
          </cell>
        </row>
        <row r="6799">
          <cell r="B6799">
            <v>29534377</v>
          </cell>
          <cell r="I6799" t="str">
            <v>משרד</v>
          </cell>
          <cell r="M6799" t="str">
            <v>אשדוד</v>
          </cell>
          <cell r="N6799">
            <v>0</v>
          </cell>
          <cell r="P6799" t="str">
            <v>אשדוד</v>
          </cell>
          <cell r="AR6799" t="str">
            <v>יסודי</v>
          </cell>
        </row>
        <row r="6800">
          <cell r="B6800">
            <v>29537057</v>
          </cell>
          <cell r="I6800" t="str">
            <v>משרד</v>
          </cell>
          <cell r="M6800" t="str">
            <v>נווה זוהר</v>
          </cell>
          <cell r="N6800">
            <v>0</v>
          </cell>
          <cell r="P6800" t="str">
            <v>תמר</v>
          </cell>
          <cell r="AR6800" t="str">
            <v>יסודי</v>
          </cell>
        </row>
        <row r="6801">
          <cell r="B6801">
            <v>29537131</v>
          </cell>
          <cell r="I6801" t="str">
            <v>משרד</v>
          </cell>
          <cell r="M6801" t="str">
            <v>אשדוד</v>
          </cell>
          <cell r="N6801">
            <v>0</v>
          </cell>
          <cell r="P6801" t="str">
            <v>אשדוד</v>
          </cell>
          <cell r="AR6801" t="str">
            <v>יסודי</v>
          </cell>
        </row>
        <row r="6802">
          <cell r="B6802">
            <v>29537131</v>
          </cell>
          <cell r="I6802" t="str">
            <v>משרד</v>
          </cell>
          <cell r="M6802" t="str">
            <v>אשדוד</v>
          </cell>
          <cell r="N6802">
            <v>0</v>
          </cell>
          <cell r="P6802" t="str">
            <v>אשדוד</v>
          </cell>
          <cell r="AR6802" t="str">
            <v>חט"ב</v>
          </cell>
        </row>
        <row r="6803">
          <cell r="B6803">
            <v>29537867</v>
          </cell>
          <cell r="I6803" t="str">
            <v>משרד</v>
          </cell>
          <cell r="M6803" t="str">
            <v>אשדוד</v>
          </cell>
          <cell r="N6803">
            <v>0</v>
          </cell>
          <cell r="P6803" t="str">
            <v>אשדוד</v>
          </cell>
          <cell r="AR6803" t="str">
            <v>יסודי</v>
          </cell>
        </row>
        <row r="6804">
          <cell r="B6804">
            <v>29538162</v>
          </cell>
          <cell r="I6804" t="str">
            <v>משרד</v>
          </cell>
          <cell r="M6804"/>
          <cell r="N6804">
            <v>0</v>
          </cell>
          <cell r="P6804" t="str">
            <v>באר שבע</v>
          </cell>
          <cell r="AR6804" t="str">
            <v>חט"ב</v>
          </cell>
        </row>
        <row r="6805">
          <cell r="B6805">
            <v>29538162</v>
          </cell>
          <cell r="I6805" t="str">
            <v>משרד</v>
          </cell>
          <cell r="M6805"/>
          <cell r="N6805">
            <v>0</v>
          </cell>
          <cell r="P6805" t="str">
            <v>באר שבע</v>
          </cell>
          <cell r="AR6805" t="str">
            <v>חט"ע</v>
          </cell>
        </row>
        <row r="6806">
          <cell r="B6806">
            <v>29538162</v>
          </cell>
          <cell r="I6806" t="str">
            <v>משרד</v>
          </cell>
          <cell r="M6806" t="str">
            <v>קרית גת</v>
          </cell>
          <cell r="N6806">
            <v>0</v>
          </cell>
          <cell r="P6806" t="str">
            <v>קרית גת</v>
          </cell>
          <cell r="AR6806" t="str">
            <v>חט"ב</v>
          </cell>
        </row>
        <row r="6807">
          <cell r="B6807">
            <v>29538162</v>
          </cell>
          <cell r="I6807" t="str">
            <v>משרד</v>
          </cell>
          <cell r="M6807" t="str">
            <v>קרית גת</v>
          </cell>
          <cell r="N6807">
            <v>0</v>
          </cell>
          <cell r="P6807" t="str">
            <v>קרית גת</v>
          </cell>
          <cell r="AR6807" t="str">
            <v>חט"ע</v>
          </cell>
        </row>
        <row r="6808">
          <cell r="B6808">
            <v>29539855</v>
          </cell>
          <cell r="I6808" t="str">
            <v>משרד</v>
          </cell>
          <cell r="M6808" t="str">
            <v>אשדוד</v>
          </cell>
          <cell r="N6808">
            <v>0</v>
          </cell>
          <cell r="P6808" t="str">
            <v>אשדוד</v>
          </cell>
          <cell r="AR6808" t="str">
            <v>גנ"י</v>
          </cell>
        </row>
        <row r="6809">
          <cell r="B6809">
            <v>29540457</v>
          </cell>
          <cell r="I6809" t="str">
            <v>משרד</v>
          </cell>
          <cell r="M6809" t="str">
            <v>אשדוד</v>
          </cell>
          <cell r="N6809">
            <v>0</v>
          </cell>
          <cell r="P6809" t="str">
            <v>אשדוד</v>
          </cell>
          <cell r="AR6809" t="str">
            <v>יסודי</v>
          </cell>
        </row>
        <row r="6810">
          <cell r="B6810">
            <v>29540960</v>
          </cell>
          <cell r="I6810" t="str">
            <v>משרד</v>
          </cell>
          <cell r="M6810" t="str">
            <v>מיתר</v>
          </cell>
          <cell r="N6810">
            <v>0</v>
          </cell>
          <cell r="P6810" t="str">
            <v>מיתר</v>
          </cell>
          <cell r="AR6810" t="str">
            <v>גנ"י</v>
          </cell>
        </row>
        <row r="6811">
          <cell r="B6811">
            <v>29541323</v>
          </cell>
          <cell r="I6811" t="str">
            <v>משרד</v>
          </cell>
          <cell r="M6811" t="str">
            <v>אשקלון</v>
          </cell>
          <cell r="N6811">
            <v>0</v>
          </cell>
          <cell r="P6811" t="str">
            <v>אשקלון</v>
          </cell>
          <cell r="AR6811" t="str">
            <v>יסודי</v>
          </cell>
        </row>
        <row r="6812">
          <cell r="B6812">
            <v>29542727</v>
          </cell>
          <cell r="I6812" t="str">
            <v>בעלות</v>
          </cell>
          <cell r="M6812" t="str">
            <v>נתיבות</v>
          </cell>
          <cell r="N6812">
            <v>0</v>
          </cell>
          <cell r="P6812" t="str">
            <v>נתיבות</v>
          </cell>
          <cell r="AR6812" t="str">
            <v>חט"ע</v>
          </cell>
        </row>
        <row r="6813">
          <cell r="B6813">
            <v>29542727</v>
          </cell>
          <cell r="I6813" t="str">
            <v>משרד</v>
          </cell>
          <cell r="M6813" t="str">
            <v>נתיבות</v>
          </cell>
          <cell r="N6813">
            <v>0</v>
          </cell>
          <cell r="P6813" t="str">
            <v>נתיבות</v>
          </cell>
          <cell r="AR6813" t="str">
            <v>חט"ב</v>
          </cell>
        </row>
        <row r="6814">
          <cell r="B6814">
            <v>29543022</v>
          </cell>
          <cell r="I6814" t="str">
            <v>משרד</v>
          </cell>
          <cell r="M6814" t="str">
            <v>אשקלון</v>
          </cell>
          <cell r="N6814">
            <v>0</v>
          </cell>
          <cell r="P6814" t="str">
            <v>אשקלון</v>
          </cell>
          <cell r="AR6814" t="str">
            <v>יסודי</v>
          </cell>
        </row>
        <row r="6815">
          <cell r="B6815">
            <v>29545456</v>
          </cell>
          <cell r="I6815" t="str">
            <v>משרד</v>
          </cell>
          <cell r="M6815" t="str">
            <v>אשדוד</v>
          </cell>
          <cell r="N6815">
            <v>0</v>
          </cell>
          <cell r="P6815" t="str">
            <v>אשדוד</v>
          </cell>
          <cell r="AR6815" t="str">
            <v>גנ"י</v>
          </cell>
        </row>
        <row r="6816">
          <cell r="B6816">
            <v>29545456</v>
          </cell>
          <cell r="I6816" t="str">
            <v>משרד</v>
          </cell>
          <cell r="M6816" t="str">
            <v>אשדוד</v>
          </cell>
          <cell r="N6816">
            <v>0</v>
          </cell>
          <cell r="P6816" t="str">
            <v>אשדוד</v>
          </cell>
          <cell r="AR6816" t="str">
            <v>גנ"י</v>
          </cell>
        </row>
        <row r="6817">
          <cell r="B6817">
            <v>29545456</v>
          </cell>
          <cell r="I6817" t="str">
            <v>משרד</v>
          </cell>
          <cell r="M6817" t="str">
            <v>אשדוד</v>
          </cell>
          <cell r="N6817">
            <v>0</v>
          </cell>
          <cell r="P6817" t="str">
            <v>אשדוד</v>
          </cell>
          <cell r="AR6817" t="str">
            <v>גנ"י</v>
          </cell>
        </row>
        <row r="6818">
          <cell r="B6818">
            <v>29545779</v>
          </cell>
          <cell r="I6818" t="str">
            <v>משרד</v>
          </cell>
          <cell r="M6818" t="str">
            <v>נתיבות</v>
          </cell>
          <cell r="N6818">
            <v>0</v>
          </cell>
          <cell r="P6818" t="str">
            <v>נתיבות</v>
          </cell>
          <cell r="AR6818" t="str">
            <v>יסודי</v>
          </cell>
        </row>
        <row r="6819">
          <cell r="B6819">
            <v>29546033</v>
          </cell>
          <cell r="I6819" t="str">
            <v>משרד</v>
          </cell>
          <cell r="M6819" t="str">
            <v>קרית מלאכי</v>
          </cell>
          <cell r="N6819">
            <v>0</v>
          </cell>
          <cell r="P6819" t="str">
            <v>קרית מלאכי</v>
          </cell>
          <cell r="AR6819" t="str">
            <v>גנ"י</v>
          </cell>
        </row>
        <row r="6820">
          <cell r="B6820">
            <v>29546256</v>
          </cell>
          <cell r="I6820" t="str">
            <v>משרד</v>
          </cell>
          <cell r="M6820" t="str">
            <v>באר שבע</v>
          </cell>
          <cell r="N6820">
            <v>0</v>
          </cell>
          <cell r="P6820" t="str">
            <v>באר שבע</v>
          </cell>
          <cell r="AR6820" t="str">
            <v>חט"ב</v>
          </cell>
        </row>
        <row r="6821">
          <cell r="B6821">
            <v>29546306</v>
          </cell>
          <cell r="I6821" t="str">
            <v>משרד</v>
          </cell>
          <cell r="M6821" t="str">
            <v>מיתר</v>
          </cell>
          <cell r="N6821">
            <v>0</v>
          </cell>
          <cell r="P6821" t="str">
            <v>מיתר</v>
          </cell>
          <cell r="AR6821" t="str">
            <v>חט"ב</v>
          </cell>
        </row>
        <row r="6822">
          <cell r="B6822">
            <v>29547007</v>
          </cell>
          <cell r="I6822" t="str">
            <v>משרד</v>
          </cell>
          <cell r="M6822"/>
          <cell r="N6822">
            <v>0</v>
          </cell>
          <cell r="P6822" t="str">
            <v>באר שבע</v>
          </cell>
          <cell r="AR6822" t="str">
            <v>חט"ב</v>
          </cell>
        </row>
        <row r="6823">
          <cell r="B6823">
            <v>29547007</v>
          </cell>
          <cell r="I6823" t="str">
            <v>משרד</v>
          </cell>
          <cell r="M6823"/>
          <cell r="N6823">
            <v>0</v>
          </cell>
          <cell r="P6823" t="str">
            <v>באר שבע</v>
          </cell>
          <cell r="AR6823" t="str">
            <v>חט"ע</v>
          </cell>
        </row>
        <row r="6824">
          <cell r="B6824">
            <v>29547338</v>
          </cell>
          <cell r="I6824" t="str">
            <v>משרד</v>
          </cell>
          <cell r="M6824" t="str">
            <v>כפר מנחם</v>
          </cell>
          <cell r="N6824">
            <v>0</v>
          </cell>
          <cell r="P6824" t="str">
            <v>יואב</v>
          </cell>
          <cell r="AR6824" t="str">
            <v>יסודי</v>
          </cell>
        </row>
        <row r="6825">
          <cell r="B6825">
            <v>29547353</v>
          </cell>
          <cell r="I6825" t="str">
            <v>משרד</v>
          </cell>
          <cell r="M6825" t="str">
            <v>אשדוד</v>
          </cell>
          <cell r="N6825">
            <v>0</v>
          </cell>
          <cell r="P6825" t="str">
            <v>אשדוד</v>
          </cell>
          <cell r="AR6825" t="str">
            <v>חט"ב</v>
          </cell>
        </row>
        <row r="6826">
          <cell r="B6826">
            <v>29548393</v>
          </cell>
          <cell r="I6826" t="str">
            <v>משרד</v>
          </cell>
          <cell r="M6826" t="str">
            <v>אשדוד</v>
          </cell>
          <cell r="N6826">
            <v>0</v>
          </cell>
          <cell r="P6826" t="str">
            <v>אשדוד</v>
          </cell>
          <cell r="AR6826" t="str">
            <v>יסודי</v>
          </cell>
        </row>
        <row r="6827">
          <cell r="B6827">
            <v>29548476</v>
          </cell>
          <cell r="I6827" t="str">
            <v>משרד</v>
          </cell>
          <cell r="M6827" t="str">
            <v>קרית גת</v>
          </cell>
          <cell r="N6827">
            <v>0</v>
          </cell>
          <cell r="P6827" t="str">
            <v>קרית גת</v>
          </cell>
          <cell r="AR6827" t="str">
            <v>יסודי</v>
          </cell>
        </row>
        <row r="6828">
          <cell r="B6828">
            <v>29548880</v>
          </cell>
          <cell r="I6828" t="str">
            <v>משרד</v>
          </cell>
          <cell r="M6828" t="str">
            <v>אשדוד</v>
          </cell>
          <cell r="N6828">
            <v>0</v>
          </cell>
          <cell r="P6828" t="str">
            <v>אשדוד</v>
          </cell>
          <cell r="AR6828" t="str">
            <v>יסודי</v>
          </cell>
        </row>
        <row r="6829">
          <cell r="B6829">
            <v>29549268</v>
          </cell>
          <cell r="I6829" t="str">
            <v>משרד</v>
          </cell>
          <cell r="M6829" t="str">
            <v>אשדוד</v>
          </cell>
          <cell r="N6829">
            <v>0</v>
          </cell>
          <cell r="P6829" t="str">
            <v>אשדוד</v>
          </cell>
          <cell r="AR6829" t="str">
            <v>חט"ב</v>
          </cell>
        </row>
        <row r="6830">
          <cell r="B6830">
            <v>29549524</v>
          </cell>
          <cell r="I6830" t="str">
            <v>משרד</v>
          </cell>
          <cell r="M6830" t="str">
            <v>אשדוד</v>
          </cell>
          <cell r="N6830">
            <v>0</v>
          </cell>
          <cell r="P6830" t="str">
            <v>אשדוד</v>
          </cell>
          <cell r="AR6830" t="str">
            <v>חט"ב</v>
          </cell>
        </row>
        <row r="6831">
          <cell r="B6831">
            <v>29549524</v>
          </cell>
          <cell r="I6831" t="str">
            <v>משרד</v>
          </cell>
          <cell r="M6831" t="str">
            <v>אשדוד</v>
          </cell>
          <cell r="N6831">
            <v>0</v>
          </cell>
          <cell r="P6831" t="str">
            <v>אשדוד</v>
          </cell>
          <cell r="AR6831" t="str">
            <v>חט"ע</v>
          </cell>
        </row>
        <row r="6832">
          <cell r="B6832">
            <v>29555380</v>
          </cell>
          <cell r="I6832" t="str">
            <v>משרד</v>
          </cell>
          <cell r="M6832" t="str">
            <v>באר שבע</v>
          </cell>
          <cell r="N6832">
            <v>0</v>
          </cell>
          <cell r="P6832" t="str">
            <v>באר שבע</v>
          </cell>
          <cell r="AR6832" t="str">
            <v>חט"ב</v>
          </cell>
        </row>
        <row r="6833">
          <cell r="B6833">
            <v>29569662</v>
          </cell>
          <cell r="I6833" t="str">
            <v>משרד</v>
          </cell>
          <cell r="M6833" t="str">
            <v>באר שבע</v>
          </cell>
          <cell r="N6833">
            <v>0</v>
          </cell>
          <cell r="P6833" t="str">
            <v>באר שבע</v>
          </cell>
          <cell r="AR6833" t="str">
            <v>חט"ב</v>
          </cell>
        </row>
        <row r="6834">
          <cell r="B6834">
            <v>29574563</v>
          </cell>
          <cell r="I6834" t="str">
            <v>משרד</v>
          </cell>
          <cell r="M6834" t="str">
            <v>באר שבע</v>
          </cell>
          <cell r="N6834">
            <v>0</v>
          </cell>
          <cell r="P6834" t="str">
            <v>באר שבע</v>
          </cell>
          <cell r="AR6834" t="str">
            <v>יסודי</v>
          </cell>
        </row>
        <row r="6835">
          <cell r="B6835">
            <v>29574563</v>
          </cell>
          <cell r="I6835" t="str">
            <v>משרד</v>
          </cell>
          <cell r="M6835" t="str">
            <v>באר שבע</v>
          </cell>
          <cell r="N6835">
            <v>0</v>
          </cell>
          <cell r="P6835" t="str">
            <v>באר שבע</v>
          </cell>
          <cell r="AR6835" t="str">
            <v>חט"ב</v>
          </cell>
        </row>
        <row r="6836">
          <cell r="B6836">
            <v>29574563</v>
          </cell>
          <cell r="I6836" t="str">
            <v>משרד</v>
          </cell>
          <cell r="M6836" t="str">
            <v>באר שבע</v>
          </cell>
          <cell r="N6836">
            <v>0</v>
          </cell>
          <cell r="P6836" t="str">
            <v>באר שבע</v>
          </cell>
          <cell r="AR6836" t="str">
            <v>חט"ב</v>
          </cell>
        </row>
        <row r="6837">
          <cell r="B6837">
            <v>29574563</v>
          </cell>
          <cell r="I6837" t="str">
            <v>משרד</v>
          </cell>
          <cell r="M6837" t="str">
            <v>באר שבע</v>
          </cell>
          <cell r="N6837">
            <v>0</v>
          </cell>
          <cell r="P6837" t="str">
            <v>באר שבע</v>
          </cell>
          <cell r="AR6837" t="str">
            <v>יסודי</v>
          </cell>
        </row>
        <row r="6838">
          <cell r="B6838">
            <v>29574860</v>
          </cell>
          <cell r="I6838" t="str">
            <v>בעלות</v>
          </cell>
          <cell r="M6838" t="str">
            <v>אילת</v>
          </cell>
          <cell r="N6838">
            <v>0</v>
          </cell>
          <cell r="P6838" t="str">
            <v>אילת</v>
          </cell>
          <cell r="AR6838" t="str">
            <v>חט"ע</v>
          </cell>
        </row>
        <row r="6839">
          <cell r="B6839">
            <v>29578549</v>
          </cell>
          <cell r="I6839" t="str">
            <v>משרד</v>
          </cell>
          <cell r="M6839" t="str">
            <v>אשדוד</v>
          </cell>
          <cell r="N6839">
            <v>0</v>
          </cell>
          <cell r="P6839" t="str">
            <v>אשדוד</v>
          </cell>
          <cell r="AR6839" t="str">
            <v>גנ"י</v>
          </cell>
        </row>
        <row r="6840">
          <cell r="B6840">
            <v>29578549</v>
          </cell>
          <cell r="I6840" t="str">
            <v>משרד</v>
          </cell>
          <cell r="M6840" t="str">
            <v>אשדוד</v>
          </cell>
          <cell r="N6840">
            <v>0</v>
          </cell>
          <cell r="P6840" t="str">
            <v>אשדוד</v>
          </cell>
          <cell r="AR6840" t="str">
            <v>גנ"י</v>
          </cell>
        </row>
        <row r="6841">
          <cell r="B6841">
            <v>29578549</v>
          </cell>
          <cell r="I6841" t="str">
            <v>משרד</v>
          </cell>
          <cell r="M6841" t="str">
            <v>אשדוד</v>
          </cell>
          <cell r="N6841">
            <v>0</v>
          </cell>
          <cell r="P6841" t="str">
            <v>אשדוד</v>
          </cell>
          <cell r="AR6841" t="str">
            <v>גנ"י</v>
          </cell>
        </row>
        <row r="6842">
          <cell r="B6842">
            <v>29578549</v>
          </cell>
          <cell r="I6842" t="str">
            <v>משרד</v>
          </cell>
          <cell r="M6842" t="str">
            <v>אשדוד</v>
          </cell>
          <cell r="N6842">
            <v>0</v>
          </cell>
          <cell r="P6842" t="str">
            <v>אשדוד</v>
          </cell>
          <cell r="AR6842" t="str">
            <v>גנ"י</v>
          </cell>
        </row>
        <row r="6843">
          <cell r="B6843">
            <v>29579349</v>
          </cell>
          <cell r="I6843" t="str">
            <v>בעלות</v>
          </cell>
          <cell r="M6843" t="str">
            <v>אילת</v>
          </cell>
          <cell r="N6843">
            <v>0</v>
          </cell>
          <cell r="P6843" t="str">
            <v>אילת</v>
          </cell>
          <cell r="AR6843" t="str">
            <v>חט"ב</v>
          </cell>
        </row>
        <row r="6844">
          <cell r="B6844">
            <v>29579349</v>
          </cell>
          <cell r="I6844" t="str">
            <v>בעלות</v>
          </cell>
          <cell r="M6844" t="str">
            <v>אילת</v>
          </cell>
          <cell r="N6844">
            <v>0</v>
          </cell>
          <cell r="P6844" t="str">
            <v>אילת</v>
          </cell>
          <cell r="AR6844" t="str">
            <v>חט"ע</v>
          </cell>
        </row>
        <row r="6845">
          <cell r="B6845">
            <v>29580644</v>
          </cell>
          <cell r="I6845" t="str">
            <v>משרד</v>
          </cell>
          <cell r="M6845" t="str">
            <v>שומריה</v>
          </cell>
          <cell r="N6845">
            <v>0</v>
          </cell>
          <cell r="P6845" t="str">
            <v>בני שמעון</v>
          </cell>
          <cell r="AR6845" t="str">
            <v>יסודי</v>
          </cell>
        </row>
        <row r="6846">
          <cell r="B6846">
            <v>29580644</v>
          </cell>
          <cell r="I6846" t="str">
            <v>משרד</v>
          </cell>
          <cell r="M6846" t="str">
            <v>שומריה</v>
          </cell>
          <cell r="N6846">
            <v>0</v>
          </cell>
          <cell r="P6846" t="str">
            <v>בני שמעון</v>
          </cell>
          <cell r="AR6846" t="str">
            <v>יסודי</v>
          </cell>
        </row>
        <row r="6847">
          <cell r="B6847">
            <v>29581071</v>
          </cell>
          <cell r="I6847" t="str">
            <v>משרד</v>
          </cell>
          <cell r="M6847" t="str">
            <v>אילת</v>
          </cell>
          <cell r="N6847">
            <v>0</v>
          </cell>
          <cell r="P6847" t="str">
            <v>אילת</v>
          </cell>
          <cell r="AR6847" t="str">
            <v>יסודי</v>
          </cell>
        </row>
        <row r="6848">
          <cell r="B6848">
            <v>29581634</v>
          </cell>
          <cell r="I6848" t="str">
            <v>משרד</v>
          </cell>
          <cell r="M6848" t="str">
            <v>אילת</v>
          </cell>
          <cell r="N6848">
            <v>0</v>
          </cell>
          <cell r="P6848" t="str">
            <v>אילת</v>
          </cell>
          <cell r="AR6848" t="str">
            <v>חט"ב</v>
          </cell>
        </row>
        <row r="6849">
          <cell r="B6849">
            <v>29581634</v>
          </cell>
          <cell r="I6849" t="str">
            <v>משרד</v>
          </cell>
          <cell r="M6849" t="str">
            <v>אילת</v>
          </cell>
          <cell r="N6849">
            <v>0</v>
          </cell>
          <cell r="P6849" t="str">
            <v>אילת</v>
          </cell>
          <cell r="AR6849" t="str">
            <v>חט"ב</v>
          </cell>
        </row>
        <row r="6850">
          <cell r="B6850">
            <v>29581634</v>
          </cell>
          <cell r="I6850" t="str">
            <v>משרד</v>
          </cell>
          <cell r="M6850" t="str">
            <v>אילת</v>
          </cell>
          <cell r="N6850">
            <v>0</v>
          </cell>
          <cell r="P6850" t="str">
            <v>אילת</v>
          </cell>
          <cell r="AR6850" t="str">
            <v>חט"ע</v>
          </cell>
        </row>
        <row r="6851">
          <cell r="B6851">
            <v>29581634</v>
          </cell>
          <cell r="I6851" t="str">
            <v>משרד</v>
          </cell>
          <cell r="M6851" t="str">
            <v>אילת</v>
          </cell>
          <cell r="N6851">
            <v>0</v>
          </cell>
          <cell r="P6851" t="str">
            <v>אילת</v>
          </cell>
          <cell r="AR6851" t="str">
            <v>חט"ע</v>
          </cell>
        </row>
        <row r="6852">
          <cell r="B6852">
            <v>29581667</v>
          </cell>
          <cell r="I6852" t="str">
            <v>משרד</v>
          </cell>
          <cell r="M6852" t="str">
            <v>אילת</v>
          </cell>
          <cell r="N6852">
            <v>0</v>
          </cell>
          <cell r="P6852" t="str">
            <v>אילת</v>
          </cell>
          <cell r="AR6852" t="str">
            <v>יסודי</v>
          </cell>
        </row>
        <row r="6853">
          <cell r="B6853">
            <v>29582137</v>
          </cell>
          <cell r="I6853" t="str">
            <v>משרד</v>
          </cell>
          <cell r="M6853" t="str">
            <v>דימונה</v>
          </cell>
          <cell r="N6853">
            <v>0</v>
          </cell>
          <cell r="P6853" t="str">
            <v>דימונה</v>
          </cell>
          <cell r="AR6853" t="str">
            <v>חט"ב</v>
          </cell>
        </row>
        <row r="6854">
          <cell r="B6854">
            <v>29582285</v>
          </cell>
          <cell r="I6854" t="str">
            <v>משרד</v>
          </cell>
          <cell r="M6854" t="str">
            <v>אשדוד</v>
          </cell>
          <cell r="N6854">
            <v>0</v>
          </cell>
          <cell r="P6854" t="str">
            <v>אשדוד</v>
          </cell>
          <cell r="AR6854" t="str">
            <v>חט"ב</v>
          </cell>
        </row>
        <row r="6855">
          <cell r="B6855">
            <v>29582285</v>
          </cell>
          <cell r="I6855" t="str">
            <v>משרד</v>
          </cell>
          <cell r="M6855" t="str">
            <v>אשדוד</v>
          </cell>
          <cell r="N6855">
            <v>0</v>
          </cell>
          <cell r="P6855" t="str">
            <v>אשדוד</v>
          </cell>
          <cell r="AR6855" t="str">
            <v>חט"ע</v>
          </cell>
        </row>
        <row r="6856">
          <cell r="B6856">
            <v>29582434</v>
          </cell>
          <cell r="I6856" t="str">
            <v>משרד</v>
          </cell>
          <cell r="M6856" t="str">
            <v>אילת</v>
          </cell>
          <cell r="N6856">
            <v>0</v>
          </cell>
          <cell r="P6856" t="str">
            <v>אילת</v>
          </cell>
          <cell r="AR6856" t="str">
            <v>יסודי</v>
          </cell>
        </row>
        <row r="6857">
          <cell r="B6857">
            <v>29582889</v>
          </cell>
          <cell r="I6857" t="str">
            <v>משרד</v>
          </cell>
          <cell r="M6857" t="str">
            <v>שדרות</v>
          </cell>
          <cell r="N6857">
            <v>1</v>
          </cell>
          <cell r="P6857" t="str">
            <v>שדרות</v>
          </cell>
          <cell r="AR6857" t="str">
            <v>חט"ב</v>
          </cell>
        </row>
        <row r="6858">
          <cell r="B6858">
            <v>29582889</v>
          </cell>
          <cell r="I6858" t="str">
            <v>משרד</v>
          </cell>
          <cell r="M6858" t="str">
            <v>שדרות</v>
          </cell>
          <cell r="N6858">
            <v>1</v>
          </cell>
          <cell r="P6858" t="str">
            <v>שדרות</v>
          </cell>
          <cell r="AR6858" t="str">
            <v>חט"ע</v>
          </cell>
        </row>
        <row r="6859">
          <cell r="B6859">
            <v>29584174</v>
          </cell>
          <cell r="I6859" t="str">
            <v>משרד</v>
          </cell>
          <cell r="M6859" t="str">
            <v>אילת</v>
          </cell>
          <cell r="N6859">
            <v>0</v>
          </cell>
          <cell r="P6859" t="str">
            <v>אילת</v>
          </cell>
          <cell r="AR6859" t="str">
            <v>יסודי</v>
          </cell>
        </row>
        <row r="6860">
          <cell r="B6860">
            <v>29584513</v>
          </cell>
          <cell r="I6860" t="str">
            <v>משרד</v>
          </cell>
          <cell r="M6860" t="str">
            <v>אילת</v>
          </cell>
          <cell r="N6860">
            <v>0</v>
          </cell>
          <cell r="P6860" t="str">
            <v>אילת</v>
          </cell>
          <cell r="AR6860" t="str">
            <v>יסודי</v>
          </cell>
        </row>
        <row r="6861">
          <cell r="B6861">
            <v>29585080</v>
          </cell>
          <cell r="I6861" t="str">
            <v>משרד</v>
          </cell>
          <cell r="M6861" t="str">
            <v>אשקלון</v>
          </cell>
          <cell r="N6861">
            <v>0</v>
          </cell>
          <cell r="P6861" t="str">
            <v>אשקלון</v>
          </cell>
          <cell r="AR6861" t="str">
            <v>גנ"י</v>
          </cell>
        </row>
        <row r="6862">
          <cell r="B6862">
            <v>29585577</v>
          </cell>
          <cell r="I6862" t="str">
            <v>בעלות</v>
          </cell>
          <cell r="M6862" t="str">
            <v>ירוחם</v>
          </cell>
          <cell r="N6862">
            <v>0</v>
          </cell>
          <cell r="P6862" t="str">
            <v>ירוחם</v>
          </cell>
          <cell r="AR6862" t="str">
            <v>חט"ע</v>
          </cell>
        </row>
        <row r="6863">
          <cell r="B6863">
            <v>29585882</v>
          </cell>
          <cell r="I6863" t="str">
            <v>משרד</v>
          </cell>
          <cell r="M6863" t="str">
            <v>אשדוד</v>
          </cell>
          <cell r="N6863">
            <v>0</v>
          </cell>
          <cell r="P6863" t="str">
            <v>אשדוד</v>
          </cell>
          <cell r="AR6863" t="str">
            <v>חט"ב</v>
          </cell>
        </row>
        <row r="6864">
          <cell r="B6864">
            <v>29585882</v>
          </cell>
          <cell r="I6864" t="str">
            <v>משרד</v>
          </cell>
          <cell r="M6864" t="str">
            <v>אשדוד</v>
          </cell>
          <cell r="N6864">
            <v>0</v>
          </cell>
          <cell r="P6864" t="str">
            <v>אשדוד</v>
          </cell>
          <cell r="AR6864" t="str">
            <v>חט"ע</v>
          </cell>
        </row>
        <row r="6865">
          <cell r="B6865">
            <v>29585973</v>
          </cell>
          <cell r="I6865" t="str">
            <v>בעלות</v>
          </cell>
          <cell r="M6865" t="str">
            <v>מדרשת בן גוריון</v>
          </cell>
          <cell r="N6865">
            <v>0</v>
          </cell>
          <cell r="P6865" t="str">
            <v>רמת נגב</v>
          </cell>
          <cell r="AR6865" t="str">
            <v>חט"ע</v>
          </cell>
        </row>
        <row r="6866">
          <cell r="B6866">
            <v>29585999</v>
          </cell>
          <cell r="I6866" t="str">
            <v>משרד</v>
          </cell>
          <cell r="M6866" t="str">
            <v>דימונה</v>
          </cell>
          <cell r="N6866">
            <v>0</v>
          </cell>
          <cell r="P6866" t="str">
            <v>דימונה</v>
          </cell>
          <cell r="AR6866" t="str">
            <v>יסודי</v>
          </cell>
        </row>
        <row r="6867">
          <cell r="B6867">
            <v>29585999</v>
          </cell>
          <cell r="I6867" t="str">
            <v>משרד</v>
          </cell>
          <cell r="M6867" t="str">
            <v>דימונה</v>
          </cell>
          <cell r="N6867">
            <v>0</v>
          </cell>
          <cell r="P6867" t="str">
            <v>דימונה</v>
          </cell>
          <cell r="AR6867" t="str">
            <v>יסודי</v>
          </cell>
        </row>
        <row r="6868">
          <cell r="B6868">
            <v>29586450</v>
          </cell>
          <cell r="I6868" t="str">
            <v>משרד</v>
          </cell>
          <cell r="M6868" t="str">
            <v>דימונה</v>
          </cell>
          <cell r="N6868">
            <v>0</v>
          </cell>
          <cell r="P6868" t="str">
            <v>דימונה</v>
          </cell>
          <cell r="AR6868" t="str">
            <v>חט"ב</v>
          </cell>
        </row>
        <row r="6869">
          <cell r="B6869">
            <v>29586583</v>
          </cell>
          <cell r="I6869" t="str">
            <v>משרד</v>
          </cell>
          <cell r="M6869" t="str">
            <v>באר שבע</v>
          </cell>
          <cell r="N6869">
            <v>0</v>
          </cell>
          <cell r="P6869" t="str">
            <v>באר שבע</v>
          </cell>
          <cell r="AR6869" t="str">
            <v>חט"ב</v>
          </cell>
        </row>
        <row r="6870">
          <cell r="B6870">
            <v>29586583</v>
          </cell>
          <cell r="I6870" t="str">
            <v>משרד</v>
          </cell>
          <cell r="M6870" t="str">
            <v>באר שבע</v>
          </cell>
          <cell r="N6870">
            <v>0</v>
          </cell>
          <cell r="P6870" t="str">
            <v>באר שבע</v>
          </cell>
          <cell r="AR6870" t="str">
            <v>חט"ב</v>
          </cell>
        </row>
        <row r="6871">
          <cell r="B6871">
            <v>29586682</v>
          </cell>
          <cell r="I6871" t="str">
            <v>משרד</v>
          </cell>
          <cell r="M6871" t="str">
            <v>דימונה</v>
          </cell>
          <cell r="N6871">
            <v>0</v>
          </cell>
          <cell r="P6871" t="str">
            <v>דימונה</v>
          </cell>
          <cell r="AR6871" t="str">
            <v>יסודי</v>
          </cell>
        </row>
        <row r="6872">
          <cell r="B6872">
            <v>29587128</v>
          </cell>
          <cell r="I6872" t="str">
            <v>משרד</v>
          </cell>
          <cell r="M6872" t="str">
            <v>מעגלים</v>
          </cell>
          <cell r="N6872">
            <v>0</v>
          </cell>
          <cell r="P6872" t="str">
            <v>שדות נגב עזתה</v>
          </cell>
          <cell r="AR6872" t="str">
            <v>יסודי</v>
          </cell>
        </row>
        <row r="6873">
          <cell r="B6873">
            <v>29587219</v>
          </cell>
          <cell r="I6873" t="str">
            <v>משרד</v>
          </cell>
          <cell r="M6873"/>
          <cell r="N6873">
            <v>0</v>
          </cell>
          <cell r="P6873" t="str">
            <v>באר שבע</v>
          </cell>
          <cell r="AR6873" t="str">
            <v>גנ"י</v>
          </cell>
        </row>
        <row r="6874">
          <cell r="B6874">
            <v>29587219</v>
          </cell>
          <cell r="I6874" t="str">
            <v>משרד</v>
          </cell>
          <cell r="M6874" t="str">
            <v>באר שבע</v>
          </cell>
          <cell r="N6874">
            <v>0</v>
          </cell>
          <cell r="P6874" t="str">
            <v>באר שבע</v>
          </cell>
          <cell r="AR6874" t="str">
            <v>גנ"י</v>
          </cell>
        </row>
        <row r="6875">
          <cell r="B6875">
            <v>29587219</v>
          </cell>
          <cell r="I6875" t="str">
            <v>משרד</v>
          </cell>
          <cell r="M6875" t="str">
            <v>באר שבע</v>
          </cell>
          <cell r="N6875">
            <v>0</v>
          </cell>
          <cell r="P6875" t="str">
            <v>באר שבע</v>
          </cell>
          <cell r="AR6875" t="str">
            <v>גנ"י</v>
          </cell>
        </row>
        <row r="6876">
          <cell r="B6876">
            <v>29587540</v>
          </cell>
          <cell r="I6876" t="str">
            <v>משרד</v>
          </cell>
          <cell r="M6876" t="str">
            <v>דימונה</v>
          </cell>
          <cell r="N6876">
            <v>0</v>
          </cell>
          <cell r="P6876" t="str">
            <v>דימונה</v>
          </cell>
          <cell r="AR6876" t="str">
            <v>יסודי</v>
          </cell>
        </row>
        <row r="6877">
          <cell r="B6877">
            <v>29588068</v>
          </cell>
          <cell r="I6877" t="str">
            <v>משרד</v>
          </cell>
          <cell r="M6877" t="str">
            <v>באר שבע</v>
          </cell>
          <cell r="N6877">
            <v>0</v>
          </cell>
          <cell r="P6877" t="str">
            <v>באר שבע</v>
          </cell>
          <cell r="AR6877" t="str">
            <v>חט"ב</v>
          </cell>
        </row>
        <row r="6878">
          <cell r="B6878">
            <v>29588266</v>
          </cell>
          <cell r="I6878" t="str">
            <v>משרד</v>
          </cell>
          <cell r="M6878" t="str">
            <v>באר שבע</v>
          </cell>
          <cell r="N6878">
            <v>0</v>
          </cell>
          <cell r="P6878" t="str">
            <v>באר שבע</v>
          </cell>
          <cell r="AR6878" t="str">
            <v>חט"ב</v>
          </cell>
        </row>
        <row r="6879">
          <cell r="B6879">
            <v>29588720</v>
          </cell>
          <cell r="I6879" t="str">
            <v>משרד</v>
          </cell>
          <cell r="M6879" t="str">
            <v>ניר עם</v>
          </cell>
          <cell r="N6879">
            <v>1</v>
          </cell>
          <cell r="P6879" t="str">
            <v>שער הנגב</v>
          </cell>
          <cell r="AR6879" t="str">
            <v>גנ"י</v>
          </cell>
        </row>
        <row r="6880">
          <cell r="B6880">
            <v>29588738</v>
          </cell>
          <cell r="I6880" t="str">
            <v>משרד</v>
          </cell>
          <cell r="M6880" t="str">
            <v>ערד</v>
          </cell>
          <cell r="N6880">
            <v>0</v>
          </cell>
          <cell r="P6880" t="str">
            <v>ערד</v>
          </cell>
          <cell r="AR6880" t="str">
            <v>יסודי</v>
          </cell>
        </row>
        <row r="6881">
          <cell r="B6881">
            <v>29589181</v>
          </cell>
          <cell r="I6881" t="str">
            <v>משרד</v>
          </cell>
          <cell r="M6881" t="str">
            <v>באר שבע</v>
          </cell>
          <cell r="N6881">
            <v>0</v>
          </cell>
          <cell r="P6881" t="str">
            <v>באר שבע</v>
          </cell>
          <cell r="AR6881" t="str">
            <v>יסודי</v>
          </cell>
        </row>
        <row r="6882">
          <cell r="B6882">
            <v>29589181</v>
          </cell>
          <cell r="I6882" t="str">
            <v>משרד</v>
          </cell>
          <cell r="M6882" t="str">
            <v>באר שבע</v>
          </cell>
          <cell r="N6882">
            <v>0</v>
          </cell>
          <cell r="P6882" t="str">
            <v>באר שבע</v>
          </cell>
          <cell r="AR6882" t="str">
            <v>חט"ב</v>
          </cell>
        </row>
        <row r="6883">
          <cell r="B6883">
            <v>29590049</v>
          </cell>
          <cell r="I6883" t="str">
            <v>משרד</v>
          </cell>
          <cell r="M6883" t="str">
            <v>אשדוד</v>
          </cell>
          <cell r="N6883">
            <v>0</v>
          </cell>
          <cell r="P6883" t="str">
            <v>אשדוד</v>
          </cell>
          <cell r="AR6883" t="str">
            <v>יסודי</v>
          </cell>
        </row>
        <row r="6884">
          <cell r="B6884">
            <v>29592144</v>
          </cell>
          <cell r="I6884" t="str">
            <v>משרד</v>
          </cell>
          <cell r="M6884" t="str">
            <v>קרית גת</v>
          </cell>
          <cell r="N6884">
            <v>0</v>
          </cell>
          <cell r="P6884" t="str">
            <v>קרית גת</v>
          </cell>
          <cell r="AR6884" t="str">
            <v>חט"ב</v>
          </cell>
        </row>
        <row r="6885">
          <cell r="B6885">
            <v>29592144</v>
          </cell>
          <cell r="I6885" t="str">
            <v>משרד</v>
          </cell>
          <cell r="M6885" t="str">
            <v>קרית גת</v>
          </cell>
          <cell r="N6885">
            <v>0</v>
          </cell>
          <cell r="P6885" t="str">
            <v>קרית גת</v>
          </cell>
          <cell r="AR6885" t="str">
            <v>חט"ע</v>
          </cell>
        </row>
        <row r="6886">
          <cell r="B6886">
            <v>29592300</v>
          </cell>
          <cell r="I6886" t="str">
            <v>משרד</v>
          </cell>
          <cell r="M6886" t="str">
            <v>באר שבע</v>
          </cell>
          <cell r="N6886">
            <v>0</v>
          </cell>
          <cell r="P6886" t="str">
            <v>באר שבע</v>
          </cell>
          <cell r="AR6886" t="str">
            <v>חט"ב</v>
          </cell>
        </row>
        <row r="6887">
          <cell r="B6887">
            <v>29592367</v>
          </cell>
          <cell r="I6887" t="str">
            <v>משרד</v>
          </cell>
          <cell r="M6887" t="str">
            <v>באר שבע</v>
          </cell>
          <cell r="N6887">
            <v>0</v>
          </cell>
          <cell r="P6887" t="str">
            <v>באר שבע</v>
          </cell>
          <cell r="AR6887" t="str">
            <v>יסודי</v>
          </cell>
        </row>
        <row r="6888">
          <cell r="B6888">
            <v>29592367</v>
          </cell>
          <cell r="I6888" t="str">
            <v>משרד</v>
          </cell>
          <cell r="M6888"/>
          <cell r="N6888">
            <v>0</v>
          </cell>
          <cell r="P6888" t="str">
            <v>באר שבע</v>
          </cell>
          <cell r="AR6888" t="str">
            <v>יסודי</v>
          </cell>
        </row>
        <row r="6889">
          <cell r="B6889">
            <v>29592409</v>
          </cell>
          <cell r="I6889" t="str">
            <v>משרד</v>
          </cell>
          <cell r="M6889" t="str">
            <v>סוסיה</v>
          </cell>
          <cell r="N6889">
            <v>0</v>
          </cell>
          <cell r="P6889" t="str">
            <v>הר חברון</v>
          </cell>
          <cell r="AR6889" t="str">
            <v>יסודי</v>
          </cell>
        </row>
        <row r="6890">
          <cell r="B6890">
            <v>29593134</v>
          </cell>
          <cell r="I6890" t="str">
            <v>משרד</v>
          </cell>
          <cell r="M6890" t="str">
            <v>באר שבע</v>
          </cell>
          <cell r="N6890">
            <v>0</v>
          </cell>
          <cell r="P6890" t="str">
            <v>באר שבע</v>
          </cell>
          <cell r="AR6890" t="str">
            <v>יסודי</v>
          </cell>
        </row>
        <row r="6891">
          <cell r="B6891">
            <v>29593316</v>
          </cell>
          <cell r="I6891" t="str">
            <v>משרד</v>
          </cell>
          <cell r="M6891" t="str">
            <v>נתיבות</v>
          </cell>
          <cell r="N6891">
            <v>0</v>
          </cell>
          <cell r="P6891" t="str">
            <v>נתיבות</v>
          </cell>
          <cell r="AR6891" t="str">
            <v>יסודי</v>
          </cell>
        </row>
        <row r="6892">
          <cell r="B6892">
            <v>29593639</v>
          </cell>
          <cell r="I6892" t="str">
            <v>משרד</v>
          </cell>
          <cell r="M6892" t="str">
            <v>דימונה</v>
          </cell>
          <cell r="N6892">
            <v>0</v>
          </cell>
          <cell r="P6892" t="str">
            <v>דימונה</v>
          </cell>
          <cell r="AR6892" t="str">
            <v>חט"ב</v>
          </cell>
        </row>
        <row r="6893">
          <cell r="B6893">
            <v>29593639</v>
          </cell>
          <cell r="I6893" t="str">
            <v>משרד</v>
          </cell>
          <cell r="M6893" t="str">
            <v>דימונה</v>
          </cell>
          <cell r="N6893">
            <v>0</v>
          </cell>
          <cell r="P6893" t="str">
            <v>דימונה</v>
          </cell>
          <cell r="AR6893" t="str">
            <v>חט"ע</v>
          </cell>
        </row>
        <row r="6894">
          <cell r="B6894">
            <v>29595022</v>
          </cell>
          <cell r="I6894" t="str">
            <v>משרד</v>
          </cell>
          <cell r="M6894" t="str">
            <v>כפר מימון</v>
          </cell>
          <cell r="N6894">
            <v>1</v>
          </cell>
          <cell r="P6894" t="str">
            <v>שדות נגב עזתה</v>
          </cell>
          <cell r="AR6894" t="str">
            <v>יסודי</v>
          </cell>
        </row>
        <row r="6895">
          <cell r="B6895">
            <v>29595238</v>
          </cell>
          <cell r="I6895" t="str">
            <v>משרד</v>
          </cell>
          <cell r="M6895" t="str">
            <v>קרית גת</v>
          </cell>
          <cell r="N6895">
            <v>0</v>
          </cell>
          <cell r="P6895" t="str">
            <v>קרית גת</v>
          </cell>
          <cell r="AR6895" t="str">
            <v>יסודי</v>
          </cell>
        </row>
        <row r="6896">
          <cell r="B6896">
            <v>29595519</v>
          </cell>
          <cell r="I6896" t="str">
            <v>משרד</v>
          </cell>
          <cell r="M6896" t="str">
            <v>באר שבע</v>
          </cell>
          <cell r="N6896">
            <v>0</v>
          </cell>
          <cell r="P6896" t="str">
            <v>באר שבע</v>
          </cell>
          <cell r="AR6896" t="str">
            <v>חט"ב</v>
          </cell>
        </row>
        <row r="6897">
          <cell r="B6897">
            <v>29595519</v>
          </cell>
          <cell r="I6897" t="str">
            <v>משרד</v>
          </cell>
          <cell r="M6897" t="str">
            <v>באר שבע</v>
          </cell>
          <cell r="N6897">
            <v>0</v>
          </cell>
          <cell r="P6897" t="str">
            <v>באר שבע</v>
          </cell>
          <cell r="AR6897" t="str">
            <v>חט"ע</v>
          </cell>
        </row>
        <row r="6898">
          <cell r="B6898">
            <v>29596152</v>
          </cell>
          <cell r="I6898" t="str">
            <v>משרד</v>
          </cell>
          <cell r="M6898" t="str">
            <v>נתיבות</v>
          </cell>
          <cell r="N6898">
            <v>0</v>
          </cell>
          <cell r="P6898" t="str">
            <v>נתיבות</v>
          </cell>
          <cell r="AR6898" t="str">
            <v>יסודי</v>
          </cell>
        </row>
        <row r="6899">
          <cell r="B6899">
            <v>29596368</v>
          </cell>
          <cell r="I6899" t="str">
            <v>משרד</v>
          </cell>
          <cell r="M6899" t="str">
            <v>באר שבע</v>
          </cell>
          <cell r="N6899">
            <v>0</v>
          </cell>
          <cell r="P6899" t="str">
            <v>באר שבע</v>
          </cell>
          <cell r="AR6899" t="str">
            <v>יסודי</v>
          </cell>
        </row>
        <row r="6900">
          <cell r="B6900">
            <v>29596806</v>
          </cell>
          <cell r="I6900" t="str">
            <v>משרד</v>
          </cell>
          <cell r="M6900" t="str">
            <v>באר שבע</v>
          </cell>
          <cell r="N6900">
            <v>0</v>
          </cell>
          <cell r="P6900" t="str">
            <v>באר שבע</v>
          </cell>
          <cell r="AR6900" t="str">
            <v>חט"ב</v>
          </cell>
        </row>
        <row r="6901">
          <cell r="B6901">
            <v>29596806</v>
          </cell>
          <cell r="I6901" t="str">
            <v>משרד</v>
          </cell>
          <cell r="M6901" t="str">
            <v>באר שבע</v>
          </cell>
          <cell r="N6901">
            <v>0</v>
          </cell>
          <cell r="P6901" t="str">
            <v>באר שבע</v>
          </cell>
          <cell r="AR6901" t="str">
            <v>חט"ע</v>
          </cell>
        </row>
        <row r="6902">
          <cell r="B6902">
            <v>29597150</v>
          </cell>
          <cell r="I6902" t="str">
            <v>משרד</v>
          </cell>
          <cell r="M6902" t="str">
            <v>אשקלון</v>
          </cell>
          <cell r="N6902">
            <v>0</v>
          </cell>
          <cell r="P6902" t="str">
            <v>אשקלון</v>
          </cell>
          <cell r="AR6902" t="str">
            <v>יסודי</v>
          </cell>
        </row>
        <row r="6903">
          <cell r="B6903">
            <v>29597218</v>
          </cell>
          <cell r="I6903" t="str">
            <v>משרד</v>
          </cell>
          <cell r="M6903" t="str">
            <v>באר שבע</v>
          </cell>
          <cell r="N6903">
            <v>0</v>
          </cell>
          <cell r="P6903" t="str">
            <v>באר שבע</v>
          </cell>
          <cell r="AR6903" t="str">
            <v>חט"ב</v>
          </cell>
        </row>
        <row r="6904">
          <cell r="B6904">
            <v>29597325</v>
          </cell>
          <cell r="I6904" t="str">
            <v>משרד</v>
          </cell>
          <cell r="M6904" t="str">
            <v>קרית גת</v>
          </cell>
          <cell r="N6904">
            <v>0</v>
          </cell>
          <cell r="P6904" t="str">
            <v>קרית גת</v>
          </cell>
          <cell r="AR6904" t="str">
            <v>חט"ב</v>
          </cell>
        </row>
        <row r="6905">
          <cell r="B6905">
            <v>29597325</v>
          </cell>
          <cell r="I6905" t="str">
            <v>משרד</v>
          </cell>
          <cell r="M6905" t="str">
            <v>קרית גת</v>
          </cell>
          <cell r="N6905">
            <v>0</v>
          </cell>
          <cell r="P6905" t="str">
            <v>קרית גת</v>
          </cell>
          <cell r="AR6905" t="str">
            <v>חט"ע</v>
          </cell>
        </row>
        <row r="6906">
          <cell r="B6906">
            <v>29597416</v>
          </cell>
          <cell r="I6906" t="str">
            <v>משרד</v>
          </cell>
          <cell r="M6906" t="str">
            <v>בית הגדי</v>
          </cell>
          <cell r="N6906">
            <v>0</v>
          </cell>
          <cell r="P6906" t="str">
            <v>שדות נגב עזתה</v>
          </cell>
          <cell r="AR6906" t="str">
            <v>יסודי</v>
          </cell>
        </row>
        <row r="6907">
          <cell r="B6907">
            <v>29597416</v>
          </cell>
          <cell r="I6907" t="str">
            <v>משרד</v>
          </cell>
          <cell r="M6907" t="str">
            <v>ירוחם</v>
          </cell>
          <cell r="N6907">
            <v>0</v>
          </cell>
          <cell r="P6907" t="str">
            <v>ירוחם</v>
          </cell>
          <cell r="AR6907" t="str">
            <v>יסודי</v>
          </cell>
        </row>
        <row r="6908">
          <cell r="B6908">
            <v>29598075</v>
          </cell>
          <cell r="I6908" t="str">
            <v>משרד</v>
          </cell>
          <cell r="M6908" t="str">
            <v>דימונה</v>
          </cell>
          <cell r="N6908">
            <v>0</v>
          </cell>
          <cell r="P6908" t="str">
            <v>דימונה</v>
          </cell>
          <cell r="AR6908" t="str">
            <v>חט"ב</v>
          </cell>
        </row>
        <row r="6909">
          <cell r="B6909">
            <v>29598075</v>
          </cell>
          <cell r="I6909" t="str">
            <v>משרד</v>
          </cell>
          <cell r="M6909" t="str">
            <v>דימונה</v>
          </cell>
          <cell r="N6909">
            <v>0</v>
          </cell>
          <cell r="P6909" t="str">
            <v>דימונה</v>
          </cell>
          <cell r="AR6909" t="str">
            <v>חט"ע</v>
          </cell>
        </row>
        <row r="6910">
          <cell r="B6910">
            <v>29598919</v>
          </cell>
          <cell r="I6910" t="str">
            <v>משרד</v>
          </cell>
          <cell r="M6910" t="str">
            <v>שדרות</v>
          </cell>
          <cell r="N6910">
            <v>1</v>
          </cell>
          <cell r="P6910" t="str">
            <v>שדרות</v>
          </cell>
          <cell r="AR6910" t="str">
            <v>חט"ב</v>
          </cell>
        </row>
        <row r="6911">
          <cell r="B6911">
            <v>29598919</v>
          </cell>
          <cell r="I6911" t="str">
            <v>משרד</v>
          </cell>
          <cell r="M6911" t="str">
            <v>שדרות</v>
          </cell>
          <cell r="N6911">
            <v>1</v>
          </cell>
          <cell r="P6911" t="str">
            <v>שדרות</v>
          </cell>
          <cell r="AR6911" t="str">
            <v>חט"ע</v>
          </cell>
        </row>
        <row r="6912">
          <cell r="B6912">
            <v>29599263</v>
          </cell>
          <cell r="I6912" t="str">
            <v>משרד</v>
          </cell>
          <cell r="M6912" t="str">
            <v>באר שבע</v>
          </cell>
          <cell r="N6912">
            <v>0</v>
          </cell>
          <cell r="P6912" t="str">
            <v>באר שבע</v>
          </cell>
          <cell r="AR6912" t="str">
            <v>יסודי</v>
          </cell>
        </row>
        <row r="6913">
          <cell r="B6913">
            <v>29599966</v>
          </cell>
          <cell r="I6913" t="str">
            <v>משרד</v>
          </cell>
          <cell r="M6913" t="str">
            <v>צוחר</v>
          </cell>
          <cell r="N6913">
            <v>0</v>
          </cell>
          <cell r="P6913" t="str">
            <v>אשכול</v>
          </cell>
          <cell r="AR6913" t="str">
            <v>יסודי</v>
          </cell>
        </row>
        <row r="6914">
          <cell r="B6914">
            <v>29600616</v>
          </cell>
          <cell r="I6914" t="str">
            <v>משרד</v>
          </cell>
          <cell r="M6914" t="str">
            <v>באר שבע</v>
          </cell>
          <cell r="N6914">
            <v>0</v>
          </cell>
          <cell r="P6914" t="str">
            <v>באר שבע</v>
          </cell>
          <cell r="AR6914" t="str">
            <v>חט"ב</v>
          </cell>
        </row>
        <row r="6915">
          <cell r="B6915">
            <v>29600814</v>
          </cell>
          <cell r="I6915" t="str">
            <v>משרד</v>
          </cell>
          <cell r="M6915" t="str">
            <v>ערד</v>
          </cell>
          <cell r="N6915">
            <v>0</v>
          </cell>
          <cell r="P6915" t="str">
            <v>ערד</v>
          </cell>
          <cell r="AR6915" t="str">
            <v>יסודי</v>
          </cell>
        </row>
        <row r="6916">
          <cell r="B6916">
            <v>29600814</v>
          </cell>
          <cell r="I6916" t="str">
            <v>משרד</v>
          </cell>
          <cell r="M6916" t="str">
            <v>ערד</v>
          </cell>
          <cell r="N6916">
            <v>0</v>
          </cell>
          <cell r="P6916" t="str">
            <v>ערד</v>
          </cell>
          <cell r="AR6916" t="str">
            <v>חט"ב</v>
          </cell>
        </row>
        <row r="6917">
          <cell r="B6917">
            <v>29603438</v>
          </cell>
          <cell r="I6917" t="str">
            <v>משרד</v>
          </cell>
          <cell r="M6917" t="str">
            <v>באר שבע</v>
          </cell>
          <cell r="N6917">
            <v>0</v>
          </cell>
          <cell r="P6917" t="str">
            <v>באר שבע</v>
          </cell>
          <cell r="AR6917" t="str">
            <v>יסודי</v>
          </cell>
        </row>
        <row r="6918">
          <cell r="B6918">
            <v>29603982</v>
          </cell>
          <cell r="I6918" t="str">
            <v>משרד</v>
          </cell>
          <cell r="M6918" t="str">
            <v>דימונה</v>
          </cell>
          <cell r="N6918">
            <v>0</v>
          </cell>
          <cell r="P6918" t="str">
            <v>דימונה</v>
          </cell>
          <cell r="AR6918" t="str">
            <v>יסודי</v>
          </cell>
        </row>
        <row r="6919">
          <cell r="B6919">
            <v>29605128</v>
          </cell>
          <cell r="I6919" t="str">
            <v>משרד</v>
          </cell>
          <cell r="M6919" t="str">
            <v>אשקלון</v>
          </cell>
          <cell r="N6919">
            <v>0</v>
          </cell>
          <cell r="P6919" t="str">
            <v>אשקלון</v>
          </cell>
          <cell r="AR6919" t="str">
            <v>יסודי</v>
          </cell>
        </row>
        <row r="6920">
          <cell r="B6920">
            <v>29605169</v>
          </cell>
          <cell r="I6920" t="str">
            <v>משרד</v>
          </cell>
          <cell r="M6920" t="str">
            <v>אשקלון</v>
          </cell>
          <cell r="N6920">
            <v>0</v>
          </cell>
          <cell r="P6920" t="str">
            <v>אשקלון</v>
          </cell>
          <cell r="AR6920" t="str">
            <v>חט"ב</v>
          </cell>
        </row>
        <row r="6921">
          <cell r="B6921">
            <v>29605169</v>
          </cell>
          <cell r="I6921" t="str">
            <v>משרד</v>
          </cell>
          <cell r="M6921" t="str">
            <v>אשקלון</v>
          </cell>
          <cell r="N6921">
            <v>0</v>
          </cell>
          <cell r="P6921" t="str">
            <v>אשקלון</v>
          </cell>
          <cell r="AR6921" t="str">
            <v>חט"ע</v>
          </cell>
        </row>
        <row r="6922">
          <cell r="B6922">
            <v>29605599</v>
          </cell>
          <cell r="I6922" t="str">
            <v>משרד</v>
          </cell>
          <cell r="M6922" t="str">
            <v>שדרות</v>
          </cell>
          <cell r="N6922">
            <v>1</v>
          </cell>
          <cell r="P6922" t="str">
            <v>שדרות</v>
          </cell>
          <cell r="AR6922" t="str">
            <v>יסודי</v>
          </cell>
        </row>
        <row r="6923">
          <cell r="B6923">
            <v>29605748</v>
          </cell>
          <cell r="I6923" t="str">
            <v>משרד</v>
          </cell>
          <cell r="M6923" t="str">
            <v>אשקלון</v>
          </cell>
          <cell r="N6923">
            <v>0</v>
          </cell>
          <cell r="P6923" t="str">
            <v>אשקלון</v>
          </cell>
          <cell r="AR6923" t="str">
            <v>יסודי</v>
          </cell>
        </row>
        <row r="6924">
          <cell r="B6924">
            <v>29605888</v>
          </cell>
          <cell r="I6924" t="str">
            <v>משרד</v>
          </cell>
          <cell r="M6924" t="str">
            <v>ירוחם</v>
          </cell>
          <cell r="N6924">
            <v>0</v>
          </cell>
          <cell r="P6924" t="str">
            <v>ירוחם</v>
          </cell>
          <cell r="AR6924" t="str">
            <v>חט"ב</v>
          </cell>
        </row>
        <row r="6925">
          <cell r="B6925">
            <v>29605888</v>
          </cell>
          <cell r="I6925" t="str">
            <v>משרד</v>
          </cell>
          <cell r="M6925" t="str">
            <v>ירוחם</v>
          </cell>
          <cell r="N6925">
            <v>0</v>
          </cell>
          <cell r="P6925" t="str">
            <v>ירוחם</v>
          </cell>
          <cell r="AR6925" t="str">
            <v>חט"ע</v>
          </cell>
        </row>
        <row r="6926">
          <cell r="B6926">
            <v>29606233</v>
          </cell>
          <cell r="I6926" t="str">
            <v>משרד</v>
          </cell>
          <cell r="M6926" t="str">
            <v>באר גנים</v>
          </cell>
          <cell r="N6926">
            <v>0</v>
          </cell>
          <cell r="P6926" t="str">
            <v>חוף אשקלון</v>
          </cell>
          <cell r="AR6926" t="str">
            <v>גנ"י</v>
          </cell>
        </row>
        <row r="6927">
          <cell r="B6927">
            <v>29606266</v>
          </cell>
          <cell r="I6927" t="str">
            <v>משרד</v>
          </cell>
          <cell r="M6927" t="str">
            <v>אשקלון</v>
          </cell>
          <cell r="N6927">
            <v>0</v>
          </cell>
          <cell r="P6927" t="str">
            <v>אשקלון</v>
          </cell>
          <cell r="AR6927" t="str">
            <v>יסודי</v>
          </cell>
        </row>
        <row r="6928">
          <cell r="B6928">
            <v>29606696</v>
          </cell>
          <cell r="I6928" t="str">
            <v>משרד</v>
          </cell>
          <cell r="M6928" t="str">
            <v>נתיבות</v>
          </cell>
          <cell r="N6928">
            <v>0</v>
          </cell>
          <cell r="P6928" t="str">
            <v>נתיבות</v>
          </cell>
          <cell r="AR6928" t="str">
            <v>יסודי</v>
          </cell>
        </row>
        <row r="6929">
          <cell r="B6929">
            <v>29607355</v>
          </cell>
          <cell r="I6929" t="str">
            <v>משרד</v>
          </cell>
          <cell r="M6929" t="str">
            <v>אשקלון</v>
          </cell>
          <cell r="N6929">
            <v>0</v>
          </cell>
          <cell r="P6929" t="str">
            <v>אשקלון</v>
          </cell>
          <cell r="AR6929" t="str">
            <v>חט"ב</v>
          </cell>
        </row>
        <row r="6930">
          <cell r="B6930">
            <v>29607355</v>
          </cell>
          <cell r="I6930" t="str">
            <v>משרד</v>
          </cell>
          <cell r="M6930" t="str">
            <v>אשקלון</v>
          </cell>
          <cell r="N6930">
            <v>0</v>
          </cell>
          <cell r="P6930" t="str">
            <v>אשקלון</v>
          </cell>
          <cell r="AR6930" t="str">
            <v>חט"ע</v>
          </cell>
        </row>
        <row r="6931">
          <cell r="B6931">
            <v>29608288</v>
          </cell>
          <cell r="I6931" t="str">
            <v>משרד</v>
          </cell>
          <cell r="M6931" t="str">
            <v>נתיבות</v>
          </cell>
          <cell r="N6931">
            <v>0</v>
          </cell>
          <cell r="P6931" t="str">
            <v>נתיבות</v>
          </cell>
          <cell r="AR6931" t="str">
            <v>יסודי</v>
          </cell>
        </row>
        <row r="6932">
          <cell r="B6932">
            <v>29608510</v>
          </cell>
          <cell r="I6932" t="str">
            <v>משרד</v>
          </cell>
          <cell r="M6932" t="str">
            <v>אשדוד</v>
          </cell>
          <cell r="N6932">
            <v>0</v>
          </cell>
          <cell r="P6932" t="str">
            <v>אשדוד</v>
          </cell>
          <cell r="AR6932" t="str">
            <v>יסודי</v>
          </cell>
        </row>
        <row r="6933">
          <cell r="B6933">
            <v>29608585</v>
          </cell>
          <cell r="I6933" t="str">
            <v>משרד</v>
          </cell>
          <cell r="M6933"/>
          <cell r="N6933">
            <v>0</v>
          </cell>
          <cell r="P6933" t="str">
            <v>באר שבע</v>
          </cell>
          <cell r="AR6933" t="str">
            <v>גנ"י</v>
          </cell>
        </row>
        <row r="6934">
          <cell r="B6934">
            <v>29608676</v>
          </cell>
          <cell r="I6934" t="str">
            <v>משרד</v>
          </cell>
          <cell r="M6934" t="str">
            <v>אשקלון</v>
          </cell>
          <cell r="N6934">
            <v>0</v>
          </cell>
          <cell r="P6934" t="str">
            <v>אשקלון</v>
          </cell>
          <cell r="AR6934" t="str">
            <v>חט"ב</v>
          </cell>
        </row>
        <row r="6935">
          <cell r="B6935">
            <v>29609203</v>
          </cell>
          <cell r="I6935" t="str">
            <v>משרד</v>
          </cell>
          <cell r="M6935" t="str">
            <v>יד מרדכי</v>
          </cell>
          <cell r="N6935">
            <v>1</v>
          </cell>
          <cell r="P6935" t="str">
            <v>חוף אשקלון</v>
          </cell>
          <cell r="AR6935" t="str">
            <v>יסודי</v>
          </cell>
        </row>
        <row r="6936">
          <cell r="B6936">
            <v>29609450</v>
          </cell>
          <cell r="I6936" t="str">
            <v>משרד</v>
          </cell>
          <cell r="M6936" t="str">
            <v>קרית גת</v>
          </cell>
          <cell r="N6936">
            <v>0</v>
          </cell>
          <cell r="P6936" t="str">
            <v>קרית גת</v>
          </cell>
          <cell r="AR6936" t="str">
            <v>יסודי</v>
          </cell>
        </row>
        <row r="6937">
          <cell r="B6937">
            <v>29609724</v>
          </cell>
          <cell r="I6937" t="str">
            <v>משרד</v>
          </cell>
          <cell r="M6937" t="str">
            <v>אשקלון</v>
          </cell>
          <cell r="N6937">
            <v>0</v>
          </cell>
          <cell r="P6937" t="str">
            <v>אשקלון</v>
          </cell>
          <cell r="AR6937" t="str">
            <v>יסודי</v>
          </cell>
        </row>
        <row r="6938">
          <cell r="B6938">
            <v>29609807</v>
          </cell>
          <cell r="I6938" t="str">
            <v>משרד</v>
          </cell>
          <cell r="M6938" t="str">
            <v>אשקלון</v>
          </cell>
          <cell r="N6938">
            <v>0</v>
          </cell>
          <cell r="P6938" t="str">
            <v>אשקלון</v>
          </cell>
          <cell r="AR6938" t="str">
            <v>חט"ב</v>
          </cell>
        </row>
        <row r="6939">
          <cell r="B6939">
            <v>29621836</v>
          </cell>
          <cell r="I6939" t="str">
            <v>בעלות</v>
          </cell>
          <cell r="M6939" t="str">
            <v>אילת</v>
          </cell>
          <cell r="N6939">
            <v>0</v>
          </cell>
          <cell r="P6939" t="str">
            <v>אילת</v>
          </cell>
          <cell r="AR6939" t="str">
            <v>חט"ע</v>
          </cell>
        </row>
        <row r="6940">
          <cell r="B6940">
            <v>29623972</v>
          </cell>
          <cell r="I6940" t="str">
            <v>משרד</v>
          </cell>
          <cell r="M6940" t="str">
            <v>נווה זוהר</v>
          </cell>
          <cell r="N6940">
            <v>0</v>
          </cell>
          <cell r="P6940" t="str">
            <v>תמר</v>
          </cell>
          <cell r="AR6940" t="str">
            <v>יסודי</v>
          </cell>
        </row>
        <row r="6941">
          <cell r="B6941">
            <v>29630233</v>
          </cell>
          <cell r="I6941" t="str">
            <v>משרד</v>
          </cell>
          <cell r="M6941" t="str">
            <v>קרית מלאכי</v>
          </cell>
          <cell r="N6941">
            <v>0</v>
          </cell>
          <cell r="P6941" t="str">
            <v>קרית מלאכי</v>
          </cell>
          <cell r="AR6941" t="str">
            <v>יסודי</v>
          </cell>
        </row>
        <row r="6942">
          <cell r="B6942">
            <v>29631926</v>
          </cell>
          <cell r="I6942" t="str">
            <v>משרד</v>
          </cell>
          <cell r="M6942" t="str">
            <v>מיתר</v>
          </cell>
          <cell r="N6942">
            <v>0</v>
          </cell>
          <cell r="P6942" t="str">
            <v>מיתר</v>
          </cell>
          <cell r="AR6942" t="str">
            <v>יסודי</v>
          </cell>
        </row>
        <row r="6943">
          <cell r="B6943">
            <v>29632312</v>
          </cell>
          <cell r="I6943" t="str">
            <v>משרד</v>
          </cell>
          <cell r="M6943" t="str">
            <v>ערד</v>
          </cell>
          <cell r="N6943">
            <v>0</v>
          </cell>
          <cell r="P6943" t="str">
            <v>ערד</v>
          </cell>
          <cell r="AR6943" t="str">
            <v>יסודי</v>
          </cell>
        </row>
        <row r="6944">
          <cell r="B6944">
            <v>29637618</v>
          </cell>
          <cell r="I6944" t="str">
            <v>בעלות</v>
          </cell>
          <cell r="M6944" t="str">
            <v>נתיבות</v>
          </cell>
          <cell r="N6944">
            <v>0</v>
          </cell>
          <cell r="P6944" t="str">
            <v>נתיבות</v>
          </cell>
          <cell r="AR6944" t="str">
            <v>חט"ע</v>
          </cell>
        </row>
        <row r="6945">
          <cell r="B6945">
            <v>29644473</v>
          </cell>
          <cell r="I6945" t="str">
            <v>משרד</v>
          </cell>
          <cell r="M6945" t="str">
            <v>בני נצרים</v>
          </cell>
          <cell r="N6945">
            <v>0</v>
          </cell>
          <cell r="P6945" t="str">
            <v>אשכול</v>
          </cell>
          <cell r="AR6945" t="str">
            <v>יסודי</v>
          </cell>
        </row>
        <row r="6946">
          <cell r="B6946">
            <v>29644473</v>
          </cell>
          <cell r="I6946" t="str">
            <v>משרד</v>
          </cell>
          <cell r="M6946" t="str">
            <v>בני נצרים</v>
          </cell>
          <cell r="N6946">
            <v>0</v>
          </cell>
          <cell r="P6946" t="str">
            <v>אשכול</v>
          </cell>
          <cell r="AR6946" t="str">
            <v>יסודי</v>
          </cell>
        </row>
        <row r="6947">
          <cell r="B6947">
            <v>29645686</v>
          </cell>
          <cell r="I6947" t="str">
            <v>משרד</v>
          </cell>
          <cell r="M6947" t="str">
            <v>קרית מלאכי</v>
          </cell>
          <cell r="N6947">
            <v>0</v>
          </cell>
          <cell r="P6947" t="str">
            <v>קרית מלאכי</v>
          </cell>
          <cell r="AR6947" t="str">
            <v>יסודי</v>
          </cell>
        </row>
        <row r="6948">
          <cell r="B6948">
            <v>29648896</v>
          </cell>
          <cell r="I6948" t="str">
            <v>משרד</v>
          </cell>
          <cell r="M6948" t="str">
            <v>אשדוד</v>
          </cell>
          <cell r="N6948">
            <v>0</v>
          </cell>
          <cell r="P6948" t="str">
            <v>אשדוד</v>
          </cell>
          <cell r="AR6948" t="str">
            <v>יסודי</v>
          </cell>
        </row>
        <row r="6949">
          <cell r="B6949">
            <v>29649795</v>
          </cell>
          <cell r="I6949" t="str">
            <v>משרד</v>
          </cell>
          <cell r="M6949" t="str">
            <v>אשדוד</v>
          </cell>
          <cell r="N6949">
            <v>0</v>
          </cell>
          <cell r="P6949" t="str">
            <v>אשדוד</v>
          </cell>
          <cell r="AR6949" t="str">
            <v>חט"ב</v>
          </cell>
        </row>
        <row r="6950">
          <cell r="B6950">
            <v>29649795</v>
          </cell>
          <cell r="I6950" t="str">
            <v>משרד</v>
          </cell>
          <cell r="M6950" t="str">
            <v>אשדוד</v>
          </cell>
          <cell r="N6950">
            <v>0</v>
          </cell>
          <cell r="P6950" t="str">
            <v>אשדוד</v>
          </cell>
          <cell r="AR6950" t="str">
            <v>חט"ע</v>
          </cell>
        </row>
        <row r="6951">
          <cell r="B6951">
            <v>29657319</v>
          </cell>
          <cell r="I6951" t="str">
            <v>משרד</v>
          </cell>
          <cell r="M6951" t="str">
            <v>קרית מלאכי</v>
          </cell>
          <cell r="N6951">
            <v>0</v>
          </cell>
          <cell r="P6951" t="str">
            <v>קרית מלאכי</v>
          </cell>
          <cell r="AR6951" t="str">
            <v>חט"ב</v>
          </cell>
        </row>
        <row r="6952">
          <cell r="B6952">
            <v>29657319</v>
          </cell>
          <cell r="I6952" t="str">
            <v>משרד</v>
          </cell>
          <cell r="M6952" t="str">
            <v>קרית מלאכי</v>
          </cell>
          <cell r="N6952">
            <v>0</v>
          </cell>
          <cell r="P6952" t="str">
            <v>קרית מלאכי</v>
          </cell>
          <cell r="AR6952" t="str">
            <v>חט"ע</v>
          </cell>
        </row>
        <row r="6953">
          <cell r="B6953">
            <v>29657319</v>
          </cell>
          <cell r="I6953" t="str">
            <v>משרד</v>
          </cell>
          <cell r="M6953" t="str">
            <v>קרית מלאכי</v>
          </cell>
          <cell r="N6953">
            <v>0</v>
          </cell>
          <cell r="P6953" t="str">
            <v>קרית מלאכי</v>
          </cell>
          <cell r="AR6953" t="str">
            <v>חט"ע</v>
          </cell>
        </row>
        <row r="6954">
          <cell r="B6954">
            <v>29658861</v>
          </cell>
          <cell r="I6954" t="str">
            <v>משרד</v>
          </cell>
          <cell r="M6954" t="str">
            <v>אשדוד</v>
          </cell>
          <cell r="N6954">
            <v>0</v>
          </cell>
          <cell r="P6954" t="str">
            <v>אשדוד</v>
          </cell>
          <cell r="AR6954" t="str">
            <v>חט"ב</v>
          </cell>
        </row>
        <row r="6955">
          <cell r="B6955">
            <v>29662368</v>
          </cell>
          <cell r="I6955" t="str">
            <v>משרד</v>
          </cell>
          <cell r="M6955" t="str">
            <v>באר שבע</v>
          </cell>
          <cell r="N6955">
            <v>0</v>
          </cell>
          <cell r="P6955" t="str">
            <v>באר שבע</v>
          </cell>
          <cell r="AR6955" t="str">
            <v>גנ"י</v>
          </cell>
        </row>
        <row r="6956">
          <cell r="B6956">
            <v>29662368</v>
          </cell>
          <cell r="I6956" t="str">
            <v>משרד</v>
          </cell>
          <cell r="M6956" t="str">
            <v>באר שבע</v>
          </cell>
          <cell r="N6956">
            <v>0</v>
          </cell>
          <cell r="P6956" t="str">
            <v>באר שבע</v>
          </cell>
          <cell r="AR6956" t="str">
            <v>גנ"י</v>
          </cell>
        </row>
        <row r="6957">
          <cell r="B6957">
            <v>29675774</v>
          </cell>
          <cell r="I6957" t="str">
            <v>משרד</v>
          </cell>
          <cell r="M6957" t="str">
            <v>אשקלון</v>
          </cell>
          <cell r="N6957">
            <v>0</v>
          </cell>
          <cell r="P6957" t="str">
            <v>אשקלון</v>
          </cell>
          <cell r="AR6957" t="str">
            <v>יסודי</v>
          </cell>
        </row>
        <row r="6958">
          <cell r="B6958">
            <v>29675774</v>
          </cell>
          <cell r="I6958" t="str">
            <v>משרד</v>
          </cell>
          <cell r="M6958" t="str">
            <v>אשקלון</v>
          </cell>
          <cell r="N6958">
            <v>0</v>
          </cell>
          <cell r="P6958" t="str">
            <v>אשקלון</v>
          </cell>
          <cell r="AR6958" t="str">
            <v>חט"ב</v>
          </cell>
        </row>
        <row r="6959">
          <cell r="B6959">
            <v>29677937</v>
          </cell>
          <cell r="I6959" t="str">
            <v>בעלות</v>
          </cell>
          <cell r="M6959" t="str">
            <v>אשדוד</v>
          </cell>
          <cell r="N6959">
            <v>0</v>
          </cell>
          <cell r="P6959" t="str">
            <v>אשדוד</v>
          </cell>
          <cell r="AR6959" t="str">
            <v>חט"ע</v>
          </cell>
        </row>
        <row r="6960">
          <cell r="B6960">
            <v>29681780</v>
          </cell>
          <cell r="I6960" t="str">
            <v>משרד</v>
          </cell>
          <cell r="M6960" t="str">
            <v>אילת</v>
          </cell>
          <cell r="N6960">
            <v>0</v>
          </cell>
          <cell r="P6960" t="str">
            <v>אילת</v>
          </cell>
          <cell r="AR6960" t="str">
            <v>חט"ב</v>
          </cell>
        </row>
        <row r="6961">
          <cell r="B6961">
            <v>29684107</v>
          </cell>
          <cell r="I6961" t="str">
            <v>משרד</v>
          </cell>
          <cell r="M6961" t="str">
            <v>מדרשת בן גוריון</v>
          </cell>
          <cell r="N6961">
            <v>0</v>
          </cell>
          <cell r="P6961" t="str">
            <v>רמת נגב</v>
          </cell>
          <cell r="AR6961" t="str">
            <v>יסודי</v>
          </cell>
        </row>
        <row r="6962">
          <cell r="B6962">
            <v>29685070</v>
          </cell>
          <cell r="I6962" t="str">
            <v>משרד</v>
          </cell>
          <cell r="M6962"/>
          <cell r="N6962">
            <v>0</v>
          </cell>
          <cell r="P6962" t="str">
            <v>באר שבע</v>
          </cell>
          <cell r="AR6962" t="str">
            <v>חט"ב</v>
          </cell>
        </row>
        <row r="6963">
          <cell r="B6963">
            <v>29685070</v>
          </cell>
          <cell r="I6963" t="str">
            <v>משרד</v>
          </cell>
          <cell r="M6963"/>
          <cell r="N6963">
            <v>0</v>
          </cell>
          <cell r="P6963" t="str">
            <v>באר שבע</v>
          </cell>
          <cell r="AR6963" t="str">
            <v>חט"ע</v>
          </cell>
        </row>
        <row r="6964">
          <cell r="B6964">
            <v>29685070</v>
          </cell>
          <cell r="I6964" t="str">
            <v>משרד</v>
          </cell>
          <cell r="M6964" t="str">
            <v>מצפה רמון</v>
          </cell>
          <cell r="N6964">
            <v>0</v>
          </cell>
          <cell r="P6964" t="str">
            <v>מצפה רמון</v>
          </cell>
          <cell r="AR6964" t="str">
            <v>חט"ב</v>
          </cell>
        </row>
        <row r="6965">
          <cell r="B6965">
            <v>29685070</v>
          </cell>
          <cell r="I6965" t="str">
            <v>משרד</v>
          </cell>
          <cell r="M6965" t="str">
            <v>מצפה רמון</v>
          </cell>
          <cell r="N6965">
            <v>0</v>
          </cell>
          <cell r="P6965" t="str">
            <v>מצפה רמון</v>
          </cell>
          <cell r="AR6965" t="str">
            <v>חט"ע</v>
          </cell>
        </row>
        <row r="6966">
          <cell r="B6966">
            <v>29685179</v>
          </cell>
          <cell r="I6966" t="str">
            <v>משרד</v>
          </cell>
          <cell r="M6966" t="str">
            <v>באר שבע</v>
          </cell>
          <cell r="N6966">
            <v>0</v>
          </cell>
          <cell r="P6966" t="str">
            <v>באר שבע</v>
          </cell>
          <cell r="AR6966" t="str">
            <v>יסודי</v>
          </cell>
        </row>
        <row r="6967">
          <cell r="B6967">
            <v>29685179</v>
          </cell>
          <cell r="I6967" t="str">
            <v>משרד</v>
          </cell>
          <cell r="M6967" t="str">
            <v>באר שבע</v>
          </cell>
          <cell r="N6967">
            <v>0</v>
          </cell>
          <cell r="P6967" t="str">
            <v>באר שבע</v>
          </cell>
          <cell r="AR6967" t="str">
            <v>יסודי</v>
          </cell>
        </row>
        <row r="6968">
          <cell r="B6968">
            <v>29685179</v>
          </cell>
          <cell r="I6968" t="str">
            <v>משרד</v>
          </cell>
          <cell r="M6968" t="str">
            <v>באר שבע</v>
          </cell>
          <cell r="N6968">
            <v>0</v>
          </cell>
          <cell r="P6968" t="str">
            <v>באר שבע</v>
          </cell>
          <cell r="AR6968" t="str">
            <v>חט"ב</v>
          </cell>
        </row>
        <row r="6969">
          <cell r="B6969">
            <v>29685674</v>
          </cell>
          <cell r="I6969" t="str">
            <v>משרד</v>
          </cell>
          <cell r="M6969" t="str">
            <v>בני נצרים</v>
          </cell>
          <cell r="N6969">
            <v>0</v>
          </cell>
          <cell r="P6969" t="str">
            <v>אשכול</v>
          </cell>
          <cell r="AR6969" t="str">
            <v>יסודי</v>
          </cell>
        </row>
        <row r="6970">
          <cell r="B6970">
            <v>29685849</v>
          </cell>
          <cell r="I6970" t="str">
            <v>בעלות</v>
          </cell>
          <cell r="M6970" t="str">
            <v>מדרשת בן גוריון</v>
          </cell>
          <cell r="N6970">
            <v>0</v>
          </cell>
          <cell r="P6970" t="str">
            <v>רמת נגב</v>
          </cell>
          <cell r="AR6970" t="str">
            <v>חט"ע</v>
          </cell>
        </row>
        <row r="6971">
          <cell r="B6971">
            <v>29685864</v>
          </cell>
          <cell r="I6971" t="str">
            <v>משרד</v>
          </cell>
          <cell r="M6971" t="str">
            <v>נתיבות</v>
          </cell>
          <cell r="N6971">
            <v>0</v>
          </cell>
          <cell r="P6971" t="str">
            <v>נתיבות</v>
          </cell>
          <cell r="AR6971" t="str">
            <v>יסודי</v>
          </cell>
        </row>
        <row r="6972">
          <cell r="B6972">
            <v>29687068</v>
          </cell>
          <cell r="I6972" t="str">
            <v>משרד</v>
          </cell>
          <cell r="M6972" t="str">
            <v>באר שבע</v>
          </cell>
          <cell r="N6972">
            <v>0</v>
          </cell>
          <cell r="P6972" t="str">
            <v>באר שבע</v>
          </cell>
          <cell r="AR6972" t="str">
            <v>יסודי</v>
          </cell>
        </row>
        <row r="6973">
          <cell r="B6973">
            <v>29687159</v>
          </cell>
          <cell r="I6973" t="str">
            <v>משרד</v>
          </cell>
          <cell r="M6973" t="str">
            <v>בית הגדי</v>
          </cell>
          <cell r="N6973">
            <v>0</v>
          </cell>
          <cell r="P6973" t="str">
            <v>שדות נגב עזתה</v>
          </cell>
          <cell r="AR6973" t="str">
            <v>יסודי</v>
          </cell>
        </row>
        <row r="6974">
          <cell r="B6974">
            <v>29688140</v>
          </cell>
          <cell r="I6974" t="str">
            <v>משרד</v>
          </cell>
          <cell r="M6974" t="str">
            <v>באר שבע</v>
          </cell>
          <cell r="N6974">
            <v>0</v>
          </cell>
          <cell r="P6974" t="str">
            <v>באר שבע</v>
          </cell>
          <cell r="AR6974" t="str">
            <v>חט"ב</v>
          </cell>
        </row>
        <row r="6975">
          <cell r="B6975">
            <v>29688223</v>
          </cell>
          <cell r="I6975" t="str">
            <v>משרד</v>
          </cell>
          <cell r="M6975" t="str">
            <v>באר שבע</v>
          </cell>
          <cell r="N6975">
            <v>0</v>
          </cell>
          <cell r="P6975" t="str">
            <v>באר שבע</v>
          </cell>
          <cell r="AR6975" t="str">
            <v>חט"ב</v>
          </cell>
        </row>
        <row r="6976">
          <cell r="B6976">
            <v>29688223</v>
          </cell>
          <cell r="I6976" t="str">
            <v>משרד</v>
          </cell>
          <cell r="M6976" t="str">
            <v>באר שבע</v>
          </cell>
          <cell r="N6976">
            <v>0</v>
          </cell>
          <cell r="P6976" t="str">
            <v>באר שבע</v>
          </cell>
          <cell r="AR6976" t="str">
            <v>חט"ע</v>
          </cell>
        </row>
        <row r="6977">
          <cell r="B6977">
            <v>29688595</v>
          </cell>
          <cell r="I6977" t="str">
            <v>משרד</v>
          </cell>
          <cell r="M6977" t="str">
            <v>באר שבע</v>
          </cell>
          <cell r="N6977">
            <v>0</v>
          </cell>
          <cell r="P6977" t="str">
            <v>באר שבע</v>
          </cell>
          <cell r="AR6977" t="str">
            <v>יסודי</v>
          </cell>
        </row>
        <row r="6978">
          <cell r="B6978">
            <v>29688942</v>
          </cell>
          <cell r="I6978" t="str">
            <v>משרד</v>
          </cell>
          <cell r="M6978" t="str">
            <v>באר שבע</v>
          </cell>
          <cell r="N6978">
            <v>0</v>
          </cell>
          <cell r="P6978" t="str">
            <v>באר שבע</v>
          </cell>
          <cell r="AR6978" t="str">
            <v>חט"ב</v>
          </cell>
        </row>
        <row r="6979">
          <cell r="B6979">
            <v>29688942</v>
          </cell>
          <cell r="I6979" t="str">
            <v>משרד</v>
          </cell>
          <cell r="M6979" t="str">
            <v>באר שבע</v>
          </cell>
          <cell r="N6979">
            <v>0</v>
          </cell>
          <cell r="P6979" t="str">
            <v>באר שבע</v>
          </cell>
          <cell r="AR6979" t="str">
            <v>חט"ע</v>
          </cell>
        </row>
        <row r="6980">
          <cell r="B6980">
            <v>29689015</v>
          </cell>
          <cell r="I6980" t="str">
            <v>משרד</v>
          </cell>
          <cell r="M6980" t="str">
            <v>באר שבע</v>
          </cell>
          <cell r="N6980">
            <v>0</v>
          </cell>
          <cell r="P6980" t="str">
            <v>באר שבע</v>
          </cell>
          <cell r="AR6980" t="str">
            <v>יסודי</v>
          </cell>
        </row>
        <row r="6981">
          <cell r="B6981">
            <v>29689254</v>
          </cell>
          <cell r="I6981" t="str">
            <v>משרד</v>
          </cell>
          <cell r="M6981" t="str">
            <v>מיתר</v>
          </cell>
          <cell r="N6981">
            <v>0</v>
          </cell>
          <cell r="P6981" t="str">
            <v>מיתר</v>
          </cell>
          <cell r="AR6981" t="str">
            <v>חט"ב</v>
          </cell>
        </row>
        <row r="6982">
          <cell r="B6982">
            <v>29689254</v>
          </cell>
          <cell r="I6982" t="str">
            <v>משרד</v>
          </cell>
          <cell r="M6982" t="str">
            <v>מיתר</v>
          </cell>
          <cell r="N6982">
            <v>0</v>
          </cell>
          <cell r="P6982" t="str">
            <v>מיתר</v>
          </cell>
          <cell r="AR6982" t="str">
            <v>חט"ע</v>
          </cell>
        </row>
        <row r="6983">
          <cell r="B6983">
            <v>29690815</v>
          </cell>
          <cell r="I6983" t="str">
            <v>משרד</v>
          </cell>
          <cell r="M6983" t="str">
            <v>באר שבע</v>
          </cell>
          <cell r="N6983">
            <v>0</v>
          </cell>
          <cell r="P6983" t="str">
            <v>באר שבע</v>
          </cell>
          <cell r="AR6983" t="str">
            <v>גנ"י</v>
          </cell>
        </row>
        <row r="6984">
          <cell r="B6984">
            <v>29692977</v>
          </cell>
          <cell r="I6984" t="str">
            <v>בעלות</v>
          </cell>
          <cell r="M6984" t="str">
            <v>קרית מלאכי</v>
          </cell>
          <cell r="N6984">
            <v>0</v>
          </cell>
          <cell r="P6984" t="str">
            <v>קרית מלאכי</v>
          </cell>
          <cell r="AR6984" t="str">
            <v>חט"ע</v>
          </cell>
        </row>
        <row r="6985">
          <cell r="B6985">
            <v>29693074</v>
          </cell>
          <cell r="I6985" t="str">
            <v>משרד</v>
          </cell>
          <cell r="M6985" t="str">
            <v>קרית מלאכי</v>
          </cell>
          <cell r="N6985">
            <v>0</v>
          </cell>
          <cell r="P6985" t="str">
            <v>קרית מלאכי</v>
          </cell>
          <cell r="AR6985" t="str">
            <v>יסודי</v>
          </cell>
        </row>
        <row r="6986">
          <cell r="B6986">
            <v>29694536</v>
          </cell>
          <cell r="I6986" t="str">
            <v>משרד</v>
          </cell>
          <cell r="M6986" t="str">
            <v>אשקלון</v>
          </cell>
          <cell r="N6986">
            <v>0</v>
          </cell>
          <cell r="P6986" t="str">
            <v>אשקלון</v>
          </cell>
          <cell r="AR6986" t="str">
            <v>יסודי</v>
          </cell>
        </row>
        <row r="6987">
          <cell r="B6987">
            <v>29694585</v>
          </cell>
          <cell r="I6987" t="str">
            <v>משרד</v>
          </cell>
          <cell r="M6987" t="str">
            <v>אשקלון</v>
          </cell>
          <cell r="N6987">
            <v>0</v>
          </cell>
          <cell r="P6987" t="str">
            <v>אשקלון</v>
          </cell>
          <cell r="AR6987" t="str">
            <v>חט"ב</v>
          </cell>
        </row>
        <row r="6988">
          <cell r="B6988">
            <v>29694585</v>
          </cell>
          <cell r="I6988" t="str">
            <v>משרד</v>
          </cell>
          <cell r="M6988" t="str">
            <v>אשקלון</v>
          </cell>
          <cell r="N6988">
            <v>0</v>
          </cell>
          <cell r="P6988" t="str">
            <v>אשקלון</v>
          </cell>
          <cell r="AR6988" t="str">
            <v>חט"ע</v>
          </cell>
        </row>
        <row r="6989">
          <cell r="B6989">
            <v>29704095</v>
          </cell>
          <cell r="I6989" t="str">
            <v>משרד</v>
          </cell>
          <cell r="M6989" t="str">
            <v>באר שבע</v>
          </cell>
          <cell r="N6989">
            <v>0</v>
          </cell>
          <cell r="P6989" t="str">
            <v>באר שבע</v>
          </cell>
          <cell r="AR6989" t="str">
            <v>חט"ב</v>
          </cell>
        </row>
        <row r="6990">
          <cell r="B6990">
            <v>29715331</v>
          </cell>
          <cell r="I6990" t="str">
            <v>משרד</v>
          </cell>
          <cell r="M6990" t="str">
            <v>אשקלון</v>
          </cell>
          <cell r="N6990">
            <v>0</v>
          </cell>
          <cell r="P6990" t="str">
            <v>אשקלון</v>
          </cell>
          <cell r="AR6990" t="str">
            <v>גנ"י</v>
          </cell>
        </row>
        <row r="6991">
          <cell r="B6991">
            <v>29715554</v>
          </cell>
          <cell r="I6991" t="str">
            <v>משרד</v>
          </cell>
          <cell r="M6991" t="str">
            <v>באר טוביה</v>
          </cell>
          <cell r="N6991">
            <v>0</v>
          </cell>
          <cell r="P6991" t="str">
            <v>באר טוביה</v>
          </cell>
          <cell r="AR6991" t="str">
            <v>יסודי</v>
          </cell>
        </row>
        <row r="6992">
          <cell r="B6992">
            <v>29716685</v>
          </cell>
          <cell r="I6992" t="str">
            <v>משרד</v>
          </cell>
          <cell r="M6992" t="str">
            <v>משאבי שדה</v>
          </cell>
          <cell r="N6992">
            <v>0</v>
          </cell>
          <cell r="P6992" t="str">
            <v>רמת נגב</v>
          </cell>
          <cell r="AR6992" t="str">
            <v>יסודי</v>
          </cell>
        </row>
        <row r="6993">
          <cell r="B6993">
            <v>29716826</v>
          </cell>
          <cell r="I6993" t="str">
            <v>משרד</v>
          </cell>
          <cell r="M6993" t="str">
            <v>אשקלון</v>
          </cell>
          <cell r="N6993">
            <v>0</v>
          </cell>
          <cell r="P6993" t="str">
            <v>אשקלון</v>
          </cell>
          <cell r="AR6993" t="str">
            <v>חט"ב</v>
          </cell>
        </row>
        <row r="6994">
          <cell r="B6994">
            <v>29716917</v>
          </cell>
          <cell r="I6994" t="str">
            <v>משרד</v>
          </cell>
          <cell r="M6994"/>
          <cell r="N6994">
            <v>0</v>
          </cell>
          <cell r="P6994" t="str">
            <v>באר שבע</v>
          </cell>
          <cell r="AR6994" t="str">
            <v>חט"ב</v>
          </cell>
        </row>
        <row r="6995">
          <cell r="B6995">
            <v>29716917</v>
          </cell>
          <cell r="I6995" t="str">
            <v>משרד</v>
          </cell>
          <cell r="M6995"/>
          <cell r="N6995">
            <v>0</v>
          </cell>
          <cell r="P6995" t="str">
            <v>באר שבע</v>
          </cell>
          <cell r="AR6995" t="str">
            <v>חט"ע</v>
          </cell>
        </row>
        <row r="6996">
          <cell r="B6996">
            <v>29716917</v>
          </cell>
          <cell r="I6996" t="str">
            <v>משרד</v>
          </cell>
          <cell r="M6996" t="str">
            <v>אשדוד</v>
          </cell>
          <cell r="N6996">
            <v>0</v>
          </cell>
          <cell r="P6996" t="str">
            <v>אשדוד</v>
          </cell>
          <cell r="AR6996" t="str">
            <v>חט"ב</v>
          </cell>
        </row>
        <row r="6997">
          <cell r="B6997">
            <v>29716917</v>
          </cell>
          <cell r="I6997" t="str">
            <v>משרד</v>
          </cell>
          <cell r="M6997" t="str">
            <v>אשדוד</v>
          </cell>
          <cell r="N6997">
            <v>0</v>
          </cell>
          <cell r="P6997" t="str">
            <v>אשדוד</v>
          </cell>
          <cell r="AR6997" t="str">
            <v>חט"ע</v>
          </cell>
        </row>
        <row r="6998">
          <cell r="B6998">
            <v>29717899</v>
          </cell>
          <cell r="I6998" t="str">
            <v>בעלות</v>
          </cell>
          <cell r="M6998" t="str">
            <v>אשקלון</v>
          </cell>
          <cell r="N6998">
            <v>0</v>
          </cell>
          <cell r="P6998" t="str">
            <v>אשקלון</v>
          </cell>
          <cell r="AR6998" t="str">
            <v>חט"ע</v>
          </cell>
        </row>
        <row r="6999">
          <cell r="B6999">
            <v>29717899</v>
          </cell>
          <cell r="I6999" t="str">
            <v>משרד</v>
          </cell>
          <cell r="M6999" t="str">
            <v>אשקלון</v>
          </cell>
          <cell r="N6999">
            <v>0</v>
          </cell>
          <cell r="P6999" t="str">
            <v>אשקלון</v>
          </cell>
          <cell r="AR6999" t="str">
            <v>חט"ב</v>
          </cell>
        </row>
        <row r="7000">
          <cell r="B7000">
            <v>29718020</v>
          </cell>
          <cell r="I7000" t="str">
            <v>משרד</v>
          </cell>
          <cell r="M7000" t="str">
            <v>אשקלון</v>
          </cell>
          <cell r="N7000">
            <v>0</v>
          </cell>
          <cell r="P7000" t="str">
            <v>אשקלון</v>
          </cell>
          <cell r="AR7000" t="str">
            <v>יסודי</v>
          </cell>
        </row>
        <row r="7001">
          <cell r="B7001">
            <v>29718020</v>
          </cell>
          <cell r="I7001" t="str">
            <v>משרד</v>
          </cell>
          <cell r="M7001" t="str">
            <v>אשקלון</v>
          </cell>
          <cell r="N7001">
            <v>0</v>
          </cell>
          <cell r="P7001" t="str">
            <v>אשקלון</v>
          </cell>
          <cell r="AR7001" t="str">
            <v>יסודי</v>
          </cell>
        </row>
        <row r="7002">
          <cell r="B7002">
            <v>29718418</v>
          </cell>
          <cell r="I7002" t="str">
            <v>משרד</v>
          </cell>
          <cell r="M7002" t="str">
            <v>קרית מלאכי</v>
          </cell>
          <cell r="N7002">
            <v>0</v>
          </cell>
          <cell r="P7002" t="str">
            <v>קרית מלאכי</v>
          </cell>
          <cell r="AR7002" t="str">
            <v>יסודי</v>
          </cell>
        </row>
        <row r="7003">
          <cell r="B7003">
            <v>29718426</v>
          </cell>
          <cell r="I7003" t="str">
            <v>משרד</v>
          </cell>
          <cell r="M7003" t="str">
            <v>באר שבע</v>
          </cell>
          <cell r="N7003">
            <v>0</v>
          </cell>
          <cell r="P7003" t="str">
            <v>באר שבע</v>
          </cell>
          <cell r="AR7003" t="str">
            <v>חט"ב</v>
          </cell>
        </row>
        <row r="7004">
          <cell r="B7004">
            <v>29718426</v>
          </cell>
          <cell r="I7004" t="str">
            <v>משרד</v>
          </cell>
          <cell r="M7004" t="str">
            <v>באר שבע</v>
          </cell>
          <cell r="N7004">
            <v>0</v>
          </cell>
          <cell r="P7004" t="str">
            <v>באר שבע</v>
          </cell>
          <cell r="AR7004" t="str">
            <v>חט"ע</v>
          </cell>
        </row>
        <row r="7005">
          <cell r="B7005">
            <v>29718939</v>
          </cell>
          <cell r="I7005" t="str">
            <v>משרד</v>
          </cell>
          <cell r="M7005" t="str">
            <v>באר שבע</v>
          </cell>
          <cell r="N7005">
            <v>0</v>
          </cell>
          <cell r="P7005" t="str">
            <v>באר שבע</v>
          </cell>
          <cell r="AR7005" t="str">
            <v>יסודי</v>
          </cell>
        </row>
        <row r="7006">
          <cell r="B7006">
            <v>29719077</v>
          </cell>
          <cell r="I7006" t="str">
            <v>משרד</v>
          </cell>
          <cell r="M7006" t="str">
            <v>קרית גת</v>
          </cell>
          <cell r="N7006">
            <v>0</v>
          </cell>
          <cell r="P7006" t="str">
            <v>קרית גת</v>
          </cell>
          <cell r="AR7006" t="str">
            <v>חט"ב</v>
          </cell>
        </row>
        <row r="7007">
          <cell r="B7007">
            <v>29719077</v>
          </cell>
          <cell r="I7007" t="str">
            <v>משרד</v>
          </cell>
          <cell r="M7007" t="str">
            <v>קרית גת</v>
          </cell>
          <cell r="N7007">
            <v>0</v>
          </cell>
          <cell r="P7007" t="str">
            <v>קרית גת</v>
          </cell>
          <cell r="AR7007" t="str">
            <v>חט"ע</v>
          </cell>
        </row>
        <row r="7008">
          <cell r="B7008">
            <v>29719630</v>
          </cell>
          <cell r="I7008" t="str">
            <v>משרד</v>
          </cell>
          <cell r="M7008" t="str">
            <v>אשדוד</v>
          </cell>
          <cell r="N7008">
            <v>0</v>
          </cell>
          <cell r="P7008" t="str">
            <v>אשדוד</v>
          </cell>
          <cell r="AR7008" t="str">
            <v>יסודי</v>
          </cell>
        </row>
        <row r="7009">
          <cell r="B7009">
            <v>29719838</v>
          </cell>
          <cell r="I7009" t="str">
            <v>משרד</v>
          </cell>
          <cell r="M7009" t="str">
            <v>בני דקלים</v>
          </cell>
          <cell r="N7009">
            <v>0</v>
          </cell>
          <cell r="P7009" t="str">
            <v>לכיש</v>
          </cell>
          <cell r="AR7009" t="str">
            <v>יסודי</v>
          </cell>
        </row>
        <row r="7010">
          <cell r="B7010">
            <v>29719861</v>
          </cell>
          <cell r="I7010" t="str">
            <v>משרד</v>
          </cell>
          <cell r="M7010" t="str">
            <v>בני דקלים</v>
          </cell>
          <cell r="N7010">
            <v>0</v>
          </cell>
          <cell r="P7010" t="str">
            <v>לכיש</v>
          </cell>
          <cell r="AR7010" t="str">
            <v>יסודי</v>
          </cell>
        </row>
        <row r="7011">
          <cell r="B7011">
            <v>29721669</v>
          </cell>
          <cell r="I7011" t="str">
            <v>משרד</v>
          </cell>
          <cell r="M7011" t="str">
            <v>דימונה</v>
          </cell>
          <cell r="N7011">
            <v>0</v>
          </cell>
          <cell r="P7011" t="str">
            <v>דימונה</v>
          </cell>
          <cell r="AR7011" t="str">
            <v>יסודי</v>
          </cell>
        </row>
        <row r="7012">
          <cell r="B7012">
            <v>29723699</v>
          </cell>
          <cell r="I7012" t="str">
            <v>משרד</v>
          </cell>
          <cell r="M7012" t="str">
            <v>אילת</v>
          </cell>
          <cell r="N7012">
            <v>0</v>
          </cell>
          <cell r="P7012" t="str">
            <v>אילת</v>
          </cell>
          <cell r="AR7012" t="str">
            <v>יסודי</v>
          </cell>
        </row>
        <row r="7013">
          <cell r="B7013">
            <v>29726023</v>
          </cell>
          <cell r="I7013" t="str">
            <v>משרד</v>
          </cell>
          <cell r="M7013" t="str">
            <v>ירוחם</v>
          </cell>
          <cell r="N7013">
            <v>0</v>
          </cell>
          <cell r="P7013" t="str">
            <v>ירוחם</v>
          </cell>
          <cell r="AR7013" t="str">
            <v>חט"ב</v>
          </cell>
        </row>
        <row r="7014">
          <cell r="B7014">
            <v>29726072</v>
          </cell>
          <cell r="I7014" t="str">
            <v>משרד</v>
          </cell>
          <cell r="M7014" t="str">
            <v>באר שבע</v>
          </cell>
          <cell r="N7014">
            <v>0</v>
          </cell>
          <cell r="P7014" t="str">
            <v>באר שבע</v>
          </cell>
          <cell r="AR7014" t="str">
            <v>יסודי</v>
          </cell>
        </row>
        <row r="7015">
          <cell r="B7015">
            <v>29726940</v>
          </cell>
          <cell r="I7015" t="str">
            <v>משרד</v>
          </cell>
          <cell r="M7015" t="str">
            <v>אשדוד</v>
          </cell>
          <cell r="N7015">
            <v>0</v>
          </cell>
          <cell r="P7015" t="str">
            <v>אשדוד</v>
          </cell>
          <cell r="AR7015" t="str">
            <v>חט"ב</v>
          </cell>
        </row>
        <row r="7016">
          <cell r="B7016">
            <v>29726940</v>
          </cell>
          <cell r="I7016" t="str">
            <v>משרד</v>
          </cell>
          <cell r="M7016" t="str">
            <v>אשדוד</v>
          </cell>
          <cell r="N7016">
            <v>0</v>
          </cell>
          <cell r="P7016" t="str">
            <v>אשדוד</v>
          </cell>
          <cell r="AR7016" t="str">
            <v>חט"ע</v>
          </cell>
        </row>
        <row r="7017">
          <cell r="B7017">
            <v>29728144</v>
          </cell>
          <cell r="I7017" t="str">
            <v>משרד</v>
          </cell>
          <cell r="M7017" t="str">
            <v>נתיבות</v>
          </cell>
          <cell r="N7017">
            <v>0</v>
          </cell>
          <cell r="P7017" t="str">
            <v>נתיבות</v>
          </cell>
          <cell r="AR7017" t="str">
            <v>חט"ב</v>
          </cell>
        </row>
        <row r="7018">
          <cell r="B7018">
            <v>29728144</v>
          </cell>
          <cell r="I7018" t="str">
            <v>משרד</v>
          </cell>
          <cell r="M7018" t="str">
            <v>נתיבות</v>
          </cell>
          <cell r="N7018">
            <v>0</v>
          </cell>
          <cell r="P7018" t="str">
            <v>נתיבות</v>
          </cell>
          <cell r="AR7018" t="str">
            <v>חט"ב</v>
          </cell>
        </row>
        <row r="7019">
          <cell r="B7019">
            <v>29728144</v>
          </cell>
          <cell r="I7019" t="str">
            <v>משרד</v>
          </cell>
          <cell r="M7019" t="str">
            <v>נתיבות</v>
          </cell>
          <cell r="N7019">
            <v>0</v>
          </cell>
          <cell r="P7019" t="str">
            <v>נתיבות</v>
          </cell>
          <cell r="AR7019" t="str">
            <v>חט"ע</v>
          </cell>
        </row>
        <row r="7020">
          <cell r="B7020">
            <v>29728144</v>
          </cell>
          <cell r="I7020" t="str">
            <v>משרד</v>
          </cell>
          <cell r="M7020" t="str">
            <v>נתיבות</v>
          </cell>
          <cell r="N7020">
            <v>0</v>
          </cell>
          <cell r="P7020" t="str">
            <v>נתיבות</v>
          </cell>
          <cell r="AR7020" t="str">
            <v>חט"ע</v>
          </cell>
        </row>
        <row r="7021">
          <cell r="B7021">
            <v>29728375</v>
          </cell>
          <cell r="I7021" t="str">
            <v>משרד</v>
          </cell>
          <cell r="M7021" t="str">
            <v>באר שבע</v>
          </cell>
          <cell r="N7021">
            <v>0</v>
          </cell>
          <cell r="P7021" t="str">
            <v>באר שבע</v>
          </cell>
          <cell r="AR7021" t="str">
            <v>יסודי</v>
          </cell>
        </row>
        <row r="7022">
          <cell r="B7022">
            <v>29728417</v>
          </cell>
          <cell r="I7022" t="str">
            <v>משרד</v>
          </cell>
          <cell r="M7022" t="str">
            <v>להבים</v>
          </cell>
          <cell r="N7022">
            <v>0</v>
          </cell>
          <cell r="P7022" t="str">
            <v>להבים</v>
          </cell>
          <cell r="AR7022" t="str">
            <v>יסודי</v>
          </cell>
        </row>
        <row r="7023">
          <cell r="B7023">
            <v>29728441</v>
          </cell>
          <cell r="I7023" t="str">
            <v>משרד</v>
          </cell>
          <cell r="M7023" t="str">
            <v>באר שבע</v>
          </cell>
          <cell r="N7023">
            <v>0</v>
          </cell>
          <cell r="P7023" t="str">
            <v>באר שבע</v>
          </cell>
          <cell r="AR7023" t="str">
            <v>חט"ב</v>
          </cell>
        </row>
        <row r="7024">
          <cell r="B7024">
            <v>29728441</v>
          </cell>
          <cell r="I7024" t="str">
            <v>משרד</v>
          </cell>
          <cell r="M7024" t="str">
            <v>באר שבע</v>
          </cell>
          <cell r="N7024">
            <v>0</v>
          </cell>
          <cell r="P7024" t="str">
            <v>באר שבע</v>
          </cell>
          <cell r="AR7024" t="str">
            <v>חט"ע</v>
          </cell>
        </row>
        <row r="7025">
          <cell r="B7025">
            <v>29728623</v>
          </cell>
          <cell r="I7025" t="str">
            <v>משרד</v>
          </cell>
          <cell r="M7025" t="str">
            <v>כפר מימון</v>
          </cell>
          <cell r="N7025">
            <v>1</v>
          </cell>
          <cell r="P7025" t="str">
            <v>שדות נגב עזתה</v>
          </cell>
          <cell r="AR7025" t="str">
            <v>יסודי</v>
          </cell>
        </row>
        <row r="7026">
          <cell r="B7026">
            <v>29728623</v>
          </cell>
          <cell r="I7026" t="str">
            <v>משרד</v>
          </cell>
          <cell r="M7026" t="str">
            <v>כפר מימון</v>
          </cell>
          <cell r="N7026">
            <v>1</v>
          </cell>
          <cell r="P7026" t="str">
            <v>שדות נגב עזתה</v>
          </cell>
          <cell r="AR7026" t="str">
            <v>יסודי</v>
          </cell>
        </row>
        <row r="7027">
          <cell r="B7027">
            <v>29732609</v>
          </cell>
          <cell r="I7027" t="str">
            <v>משרד</v>
          </cell>
          <cell r="M7027" t="str">
            <v>ערד</v>
          </cell>
          <cell r="N7027">
            <v>0</v>
          </cell>
          <cell r="P7027" t="str">
            <v>ערד</v>
          </cell>
          <cell r="AR7027" t="str">
            <v>חט"ב</v>
          </cell>
        </row>
        <row r="7028">
          <cell r="B7028">
            <v>29732609</v>
          </cell>
          <cell r="I7028" t="str">
            <v>משרד</v>
          </cell>
          <cell r="M7028" t="str">
            <v>ערד</v>
          </cell>
          <cell r="N7028">
            <v>0</v>
          </cell>
          <cell r="P7028" t="str">
            <v>ערד</v>
          </cell>
          <cell r="AR7028" t="str">
            <v>חט"ע</v>
          </cell>
        </row>
        <row r="7029">
          <cell r="B7029">
            <v>29735818</v>
          </cell>
          <cell r="I7029" t="str">
            <v>משרד</v>
          </cell>
          <cell r="M7029" t="str">
            <v>אשקלון</v>
          </cell>
          <cell r="N7029">
            <v>0</v>
          </cell>
          <cell r="P7029" t="str">
            <v>אשקלון</v>
          </cell>
          <cell r="AR7029" t="str">
            <v>יסודי</v>
          </cell>
        </row>
        <row r="7030">
          <cell r="B7030">
            <v>29735909</v>
          </cell>
          <cell r="I7030" t="str">
            <v>משרד</v>
          </cell>
          <cell r="M7030" t="str">
            <v>באר שבע</v>
          </cell>
          <cell r="N7030">
            <v>0</v>
          </cell>
          <cell r="P7030" t="str">
            <v>באר שבע</v>
          </cell>
          <cell r="AR7030" t="str">
            <v>יסודי</v>
          </cell>
        </row>
        <row r="7031">
          <cell r="B7031">
            <v>29736295</v>
          </cell>
          <cell r="I7031" t="str">
            <v>משרד</v>
          </cell>
          <cell r="M7031" t="str">
            <v>דימונה</v>
          </cell>
          <cell r="N7031">
            <v>0</v>
          </cell>
          <cell r="P7031" t="str">
            <v>דימונה</v>
          </cell>
          <cell r="AR7031" t="str">
            <v>יסודי</v>
          </cell>
        </row>
        <row r="7032">
          <cell r="B7032">
            <v>29736295</v>
          </cell>
          <cell r="I7032" t="str">
            <v>משרד</v>
          </cell>
          <cell r="M7032"/>
          <cell r="N7032">
            <v>0</v>
          </cell>
          <cell r="P7032" t="str">
            <v>באר שבע</v>
          </cell>
          <cell r="AR7032" t="str">
            <v>יסודי</v>
          </cell>
        </row>
        <row r="7033">
          <cell r="B7033">
            <v>29738143</v>
          </cell>
          <cell r="I7033" t="str">
            <v>משרד</v>
          </cell>
          <cell r="M7033" t="str">
            <v>אשדוד</v>
          </cell>
          <cell r="N7033">
            <v>0</v>
          </cell>
          <cell r="P7033" t="str">
            <v>אשדוד</v>
          </cell>
          <cell r="AR7033" t="str">
            <v>יסודי</v>
          </cell>
        </row>
        <row r="7034">
          <cell r="B7034">
            <v>29739224</v>
          </cell>
          <cell r="I7034" t="str">
            <v>משרד</v>
          </cell>
          <cell r="M7034" t="str">
            <v>קרית מלאכי</v>
          </cell>
          <cell r="N7034">
            <v>0</v>
          </cell>
          <cell r="P7034" t="str">
            <v>קרית מלאכי</v>
          </cell>
          <cell r="AR7034" t="str">
            <v>גנ"י</v>
          </cell>
        </row>
        <row r="7035">
          <cell r="B7035">
            <v>29739224</v>
          </cell>
          <cell r="I7035" t="str">
            <v>משרד</v>
          </cell>
          <cell r="M7035" t="str">
            <v>קרית מלאכי</v>
          </cell>
          <cell r="N7035">
            <v>0</v>
          </cell>
          <cell r="P7035" t="str">
            <v>קרית מלאכי</v>
          </cell>
          <cell r="AR7035" t="str">
            <v>יסודי</v>
          </cell>
        </row>
        <row r="7036">
          <cell r="B7036">
            <v>29748159</v>
          </cell>
          <cell r="I7036" t="str">
            <v>משרד</v>
          </cell>
          <cell r="M7036" t="str">
            <v>באר שבע</v>
          </cell>
          <cell r="N7036">
            <v>0</v>
          </cell>
          <cell r="P7036" t="str">
            <v>באר שבע</v>
          </cell>
          <cell r="AR7036" t="str">
            <v>יסודי</v>
          </cell>
        </row>
        <row r="7037">
          <cell r="B7037">
            <v>29750551</v>
          </cell>
          <cell r="I7037" t="str">
            <v>משרד</v>
          </cell>
          <cell r="M7037" t="str">
            <v>שגב-שלום</v>
          </cell>
          <cell r="N7037">
            <v>0</v>
          </cell>
          <cell r="P7037" t="str">
            <v>שגב שלום</v>
          </cell>
          <cell r="AR7037" t="str">
            <v>יסודי</v>
          </cell>
        </row>
        <row r="7038">
          <cell r="B7038">
            <v>29754587</v>
          </cell>
          <cell r="I7038" t="str">
            <v>משרד</v>
          </cell>
          <cell r="M7038" t="str">
            <v>אל סייד</v>
          </cell>
          <cell r="N7038">
            <v>0</v>
          </cell>
          <cell r="P7038" t="str">
            <v>אל קסום</v>
          </cell>
          <cell r="AR7038" t="str">
            <v>יסודי</v>
          </cell>
        </row>
        <row r="7039">
          <cell r="B7039">
            <v>29758216</v>
          </cell>
          <cell r="I7039" t="str">
            <v>משרד</v>
          </cell>
          <cell r="M7039" t="str">
            <v>אל סייד</v>
          </cell>
          <cell r="N7039">
            <v>0</v>
          </cell>
          <cell r="P7039" t="str">
            <v>אל קסום</v>
          </cell>
          <cell r="AR7039" t="str">
            <v>גנ"י</v>
          </cell>
        </row>
        <row r="7040">
          <cell r="B7040">
            <v>29765781</v>
          </cell>
          <cell r="I7040" t="str">
            <v>משרד</v>
          </cell>
          <cell r="M7040" t="str">
            <v>אעצם (שבט)</v>
          </cell>
          <cell r="N7040">
            <v>0</v>
          </cell>
          <cell r="P7040" t="str">
            <v>נווה מדבר</v>
          </cell>
          <cell r="AR7040" t="str">
            <v>יסודי</v>
          </cell>
        </row>
        <row r="7041">
          <cell r="B7041">
            <v>29777174</v>
          </cell>
          <cell r="I7041" t="str">
            <v>משרד</v>
          </cell>
          <cell r="M7041" t="str">
            <v>אעצם (שבט)</v>
          </cell>
          <cell r="N7041">
            <v>0</v>
          </cell>
          <cell r="P7041" t="str">
            <v>נווה מדבר</v>
          </cell>
          <cell r="AR7041" t="str">
            <v>יסודי</v>
          </cell>
        </row>
        <row r="7042">
          <cell r="B7042">
            <v>29777968</v>
          </cell>
          <cell r="I7042" t="str">
            <v>משרד</v>
          </cell>
          <cell r="M7042" t="str">
            <v>רהט</v>
          </cell>
          <cell r="N7042">
            <v>0</v>
          </cell>
          <cell r="P7042" t="str">
            <v>רהט</v>
          </cell>
          <cell r="AR7042" t="str">
            <v>חט"ב</v>
          </cell>
        </row>
        <row r="7043">
          <cell r="B7043">
            <v>29781028</v>
          </cell>
          <cell r="I7043" t="str">
            <v>בעלות</v>
          </cell>
          <cell r="M7043" t="str">
            <v>רהט</v>
          </cell>
          <cell r="N7043">
            <v>0</v>
          </cell>
          <cell r="P7043" t="str">
            <v>רהט</v>
          </cell>
          <cell r="AR7043" t="str">
            <v>חט"ע</v>
          </cell>
        </row>
        <row r="7044">
          <cell r="B7044">
            <v>29781572</v>
          </cell>
          <cell r="I7044" t="str">
            <v>משרד</v>
          </cell>
          <cell r="M7044" t="str">
            <v>תל שבע</v>
          </cell>
          <cell r="N7044">
            <v>0</v>
          </cell>
          <cell r="P7044" t="str">
            <v>תל שבע</v>
          </cell>
          <cell r="AR7044" t="str">
            <v>יסודי</v>
          </cell>
        </row>
        <row r="7045">
          <cell r="B7045">
            <v>29781572</v>
          </cell>
          <cell r="I7045" t="str">
            <v>משרד</v>
          </cell>
          <cell r="M7045" t="str">
            <v>רהט</v>
          </cell>
          <cell r="N7045">
            <v>0</v>
          </cell>
          <cell r="P7045" t="str">
            <v>רהט</v>
          </cell>
          <cell r="AR7045" t="str">
            <v>חט"ב</v>
          </cell>
        </row>
        <row r="7046">
          <cell r="B7046">
            <v>29782216</v>
          </cell>
          <cell r="I7046" t="str">
            <v>משרד</v>
          </cell>
          <cell r="M7046" t="str">
            <v>חורה</v>
          </cell>
          <cell r="N7046">
            <v>0</v>
          </cell>
          <cell r="P7046" t="str">
            <v>חורה</v>
          </cell>
          <cell r="AR7046" t="str">
            <v>יסודי</v>
          </cell>
        </row>
        <row r="7047">
          <cell r="B7047">
            <v>29782224</v>
          </cell>
          <cell r="I7047" t="str">
            <v>בעלות</v>
          </cell>
          <cell r="M7047" t="str">
            <v>תל שבע</v>
          </cell>
          <cell r="N7047">
            <v>0</v>
          </cell>
          <cell r="P7047" t="str">
            <v>תל שבע</v>
          </cell>
          <cell r="AR7047" t="str">
            <v>חט"ע</v>
          </cell>
        </row>
        <row r="7048">
          <cell r="B7048">
            <v>29782505</v>
          </cell>
          <cell r="I7048" t="str">
            <v>משרד</v>
          </cell>
          <cell r="M7048" t="str">
            <v>רהט</v>
          </cell>
          <cell r="N7048">
            <v>0</v>
          </cell>
          <cell r="P7048" t="str">
            <v>רהט</v>
          </cell>
          <cell r="AR7048" t="str">
            <v>יסודי</v>
          </cell>
        </row>
        <row r="7049">
          <cell r="B7049">
            <v>29782547</v>
          </cell>
          <cell r="I7049" t="str">
            <v>משרד</v>
          </cell>
          <cell r="M7049" t="str">
            <v>לקיה</v>
          </cell>
          <cell r="N7049">
            <v>0</v>
          </cell>
          <cell r="P7049" t="str">
            <v>לקיה</v>
          </cell>
          <cell r="AR7049" t="str">
            <v>יסודי</v>
          </cell>
        </row>
        <row r="7050">
          <cell r="B7050">
            <v>29783131</v>
          </cell>
          <cell r="I7050" t="str">
            <v>משרד</v>
          </cell>
          <cell r="M7050" t="str">
            <v>רהט</v>
          </cell>
          <cell r="N7050">
            <v>0</v>
          </cell>
          <cell r="P7050" t="str">
            <v>רהט</v>
          </cell>
          <cell r="AR7050" t="str">
            <v>יסודי</v>
          </cell>
        </row>
        <row r="7051">
          <cell r="B7051">
            <v>29783172</v>
          </cell>
          <cell r="I7051" t="str">
            <v>משרד</v>
          </cell>
          <cell r="M7051" t="str">
            <v>לקיה</v>
          </cell>
          <cell r="N7051">
            <v>0</v>
          </cell>
          <cell r="P7051" t="str">
            <v>לקיה</v>
          </cell>
          <cell r="AR7051" t="str">
            <v>יסודי</v>
          </cell>
        </row>
        <row r="7052">
          <cell r="B7052">
            <v>29783446</v>
          </cell>
          <cell r="I7052" t="str">
            <v>משרד</v>
          </cell>
          <cell r="M7052" t="str">
            <v>רהט</v>
          </cell>
          <cell r="N7052">
            <v>0</v>
          </cell>
          <cell r="P7052" t="str">
            <v>רהט</v>
          </cell>
          <cell r="AR7052" t="str">
            <v>חט"ב</v>
          </cell>
        </row>
        <row r="7053">
          <cell r="B7053">
            <v>29788395</v>
          </cell>
          <cell r="I7053" t="str">
            <v>משרד</v>
          </cell>
          <cell r="M7053" t="str">
            <v>שגב-שלום</v>
          </cell>
          <cell r="N7053">
            <v>0</v>
          </cell>
          <cell r="P7053" t="str">
            <v>שגב שלום</v>
          </cell>
          <cell r="AR7053" t="str">
            <v>יסודי</v>
          </cell>
        </row>
        <row r="7054">
          <cell r="B7054">
            <v>29789096</v>
          </cell>
          <cell r="I7054" t="str">
            <v>משרד</v>
          </cell>
          <cell r="M7054" t="str">
            <v>ביר הדאג'</v>
          </cell>
          <cell r="N7054">
            <v>0</v>
          </cell>
          <cell r="P7054" t="str">
            <v>נווה מדבר</v>
          </cell>
          <cell r="AR7054" t="str">
            <v>גנ"י</v>
          </cell>
        </row>
        <row r="7055">
          <cell r="B7055">
            <v>29790599</v>
          </cell>
          <cell r="I7055" t="str">
            <v>בעלות</v>
          </cell>
          <cell r="M7055" t="str">
            <v>רהט</v>
          </cell>
          <cell r="N7055">
            <v>0</v>
          </cell>
          <cell r="P7055" t="str">
            <v>רהט</v>
          </cell>
          <cell r="AR7055" t="str">
            <v>חט"ע</v>
          </cell>
        </row>
        <row r="7056">
          <cell r="B7056">
            <v>29792280</v>
          </cell>
          <cell r="I7056" t="str">
            <v>משרד</v>
          </cell>
          <cell r="M7056" t="str">
            <v>רהט</v>
          </cell>
          <cell r="N7056">
            <v>0</v>
          </cell>
          <cell r="P7056" t="str">
            <v>רהט</v>
          </cell>
          <cell r="AR7056" t="str">
            <v>חט"ב</v>
          </cell>
        </row>
        <row r="7057">
          <cell r="B7057">
            <v>29793056</v>
          </cell>
          <cell r="I7057" t="str">
            <v>משרד</v>
          </cell>
          <cell r="M7057" t="str">
            <v>רהט</v>
          </cell>
          <cell r="N7057">
            <v>0</v>
          </cell>
          <cell r="P7057" t="str">
            <v>רהט</v>
          </cell>
          <cell r="AR7057" t="str">
            <v>יסודי</v>
          </cell>
        </row>
        <row r="7058">
          <cell r="B7058">
            <v>29793197</v>
          </cell>
          <cell r="I7058" t="str">
            <v>משרד</v>
          </cell>
          <cell r="M7058" t="str">
            <v>רהט</v>
          </cell>
          <cell r="N7058">
            <v>0</v>
          </cell>
          <cell r="P7058" t="str">
            <v>רהט</v>
          </cell>
          <cell r="AR7058" t="str">
            <v>יסודי</v>
          </cell>
        </row>
        <row r="7059">
          <cell r="B7059">
            <v>29793502</v>
          </cell>
          <cell r="I7059" t="str">
            <v>משרד</v>
          </cell>
          <cell r="M7059" t="str">
            <v>חורה</v>
          </cell>
          <cell r="N7059">
            <v>0</v>
          </cell>
          <cell r="P7059" t="str">
            <v>חורה</v>
          </cell>
          <cell r="AR7059" t="str">
            <v>חט"ב</v>
          </cell>
        </row>
        <row r="7060">
          <cell r="B7060">
            <v>29796349</v>
          </cell>
          <cell r="I7060" t="str">
            <v>משרד</v>
          </cell>
          <cell r="M7060" t="str">
            <v>לקיה</v>
          </cell>
          <cell r="N7060">
            <v>0</v>
          </cell>
          <cell r="P7060" t="str">
            <v>לקיה</v>
          </cell>
          <cell r="AR7060" t="str">
            <v>חט"ב</v>
          </cell>
        </row>
        <row r="7061">
          <cell r="B7061">
            <v>29804135</v>
          </cell>
          <cell r="I7061" t="str">
            <v>משרד</v>
          </cell>
          <cell r="M7061" t="str">
            <v>רהט</v>
          </cell>
          <cell r="N7061">
            <v>0</v>
          </cell>
          <cell r="P7061" t="str">
            <v>רהט</v>
          </cell>
          <cell r="AR7061" t="str">
            <v>יסודי</v>
          </cell>
        </row>
        <row r="7062">
          <cell r="B7062">
            <v>29807534</v>
          </cell>
          <cell r="I7062" t="str">
            <v>בעלות</v>
          </cell>
          <cell r="M7062" t="str">
            <v>אל סייד</v>
          </cell>
          <cell r="N7062">
            <v>0</v>
          </cell>
          <cell r="P7062" t="str">
            <v>אל קסום</v>
          </cell>
          <cell r="AR7062" t="str">
            <v>חט"ע</v>
          </cell>
        </row>
        <row r="7063">
          <cell r="B7063">
            <v>29807534</v>
          </cell>
          <cell r="I7063" t="str">
            <v>משרד</v>
          </cell>
          <cell r="M7063" t="str">
            <v>חורה</v>
          </cell>
          <cell r="N7063">
            <v>0</v>
          </cell>
          <cell r="P7063" t="str">
            <v>חורה</v>
          </cell>
          <cell r="AR7063" t="str">
            <v>יסודי</v>
          </cell>
        </row>
        <row r="7064">
          <cell r="B7064">
            <v>29807534</v>
          </cell>
          <cell r="I7064" t="str">
            <v>משרד</v>
          </cell>
          <cell r="M7064" t="str">
            <v>חורה</v>
          </cell>
          <cell r="N7064">
            <v>0</v>
          </cell>
          <cell r="P7064" t="str">
            <v>חורה</v>
          </cell>
          <cell r="AR7064" t="str">
            <v>חט"ב</v>
          </cell>
        </row>
        <row r="7065">
          <cell r="B7065">
            <v>29808631</v>
          </cell>
          <cell r="I7065" t="str">
            <v>משרד</v>
          </cell>
          <cell r="M7065"/>
          <cell r="N7065">
            <v>0</v>
          </cell>
          <cell r="P7065" t="str">
            <v>באר שבע</v>
          </cell>
          <cell r="AR7065" t="str">
            <v>חט"ב</v>
          </cell>
        </row>
        <row r="7066">
          <cell r="B7066">
            <v>29808631</v>
          </cell>
          <cell r="I7066" t="str">
            <v>משרד</v>
          </cell>
          <cell r="M7066"/>
          <cell r="N7066">
            <v>0</v>
          </cell>
          <cell r="P7066" t="str">
            <v>באר שבע</v>
          </cell>
          <cell r="AR7066" t="str">
            <v>חט"ב</v>
          </cell>
        </row>
        <row r="7067">
          <cell r="B7067">
            <v>29808631</v>
          </cell>
          <cell r="I7067" t="str">
            <v>משרד</v>
          </cell>
          <cell r="M7067"/>
          <cell r="N7067">
            <v>0</v>
          </cell>
          <cell r="P7067" t="str">
            <v>באר שבע</v>
          </cell>
          <cell r="AR7067" t="str">
            <v>חט"ב</v>
          </cell>
        </row>
        <row r="7068">
          <cell r="B7068">
            <v>29808631</v>
          </cell>
          <cell r="I7068" t="str">
            <v>משרד</v>
          </cell>
          <cell r="M7068"/>
          <cell r="N7068">
            <v>0</v>
          </cell>
          <cell r="P7068" t="str">
            <v>באר שבע</v>
          </cell>
          <cell r="AR7068" t="str">
            <v>חט"ב</v>
          </cell>
        </row>
        <row r="7069">
          <cell r="B7069">
            <v>29808631</v>
          </cell>
          <cell r="I7069" t="str">
            <v>משרד</v>
          </cell>
          <cell r="M7069"/>
          <cell r="N7069">
            <v>0</v>
          </cell>
          <cell r="P7069" t="str">
            <v>באר שבע</v>
          </cell>
          <cell r="AR7069" t="str">
            <v>חט"ע</v>
          </cell>
        </row>
        <row r="7070">
          <cell r="B7070">
            <v>29808631</v>
          </cell>
          <cell r="I7070" t="str">
            <v>משרד</v>
          </cell>
          <cell r="M7070"/>
          <cell r="N7070">
            <v>0</v>
          </cell>
          <cell r="P7070" t="str">
            <v>באר שבע</v>
          </cell>
          <cell r="AR7070" t="str">
            <v>חט"ע</v>
          </cell>
        </row>
        <row r="7071">
          <cell r="B7071">
            <v>29808631</v>
          </cell>
          <cell r="I7071" t="str">
            <v>משרד</v>
          </cell>
          <cell r="M7071" t="str">
            <v>רהט</v>
          </cell>
          <cell r="N7071">
            <v>0</v>
          </cell>
          <cell r="P7071" t="str">
            <v>רהט</v>
          </cell>
          <cell r="AR7071" t="str">
            <v>חט"ב</v>
          </cell>
        </row>
        <row r="7072">
          <cell r="B7072">
            <v>29808631</v>
          </cell>
          <cell r="I7072" t="str">
            <v>משרד</v>
          </cell>
          <cell r="M7072" t="str">
            <v>רהט</v>
          </cell>
          <cell r="N7072">
            <v>0</v>
          </cell>
          <cell r="P7072" t="str">
            <v>רהט</v>
          </cell>
          <cell r="AR7072" t="str">
            <v>חט"ב</v>
          </cell>
        </row>
        <row r="7073">
          <cell r="B7073">
            <v>29808631</v>
          </cell>
          <cell r="I7073" t="str">
            <v>משרד</v>
          </cell>
          <cell r="M7073" t="str">
            <v>רהט</v>
          </cell>
          <cell r="N7073">
            <v>0</v>
          </cell>
          <cell r="P7073" t="str">
            <v>רהט</v>
          </cell>
          <cell r="AR7073" t="str">
            <v>חט"ע</v>
          </cell>
        </row>
        <row r="7074">
          <cell r="B7074">
            <v>29808631</v>
          </cell>
          <cell r="I7074" t="str">
            <v>משרד</v>
          </cell>
          <cell r="M7074" t="str">
            <v>רהט</v>
          </cell>
          <cell r="N7074">
            <v>0</v>
          </cell>
          <cell r="P7074" t="str">
            <v>רהט</v>
          </cell>
          <cell r="AR7074" t="str">
            <v>חט"ע</v>
          </cell>
        </row>
        <row r="7075">
          <cell r="B7075">
            <v>29819851</v>
          </cell>
          <cell r="I7075" t="str">
            <v>משרד</v>
          </cell>
          <cell r="M7075" t="str">
            <v>מסעודין אל-עזאזמה</v>
          </cell>
          <cell r="N7075">
            <v>0</v>
          </cell>
          <cell r="P7075" t="str">
            <v>נווה מדבר</v>
          </cell>
          <cell r="AR7075" t="str">
            <v>גנ"י</v>
          </cell>
        </row>
        <row r="7076">
          <cell r="B7076">
            <v>29831336</v>
          </cell>
          <cell r="I7076" t="str">
            <v>משרד</v>
          </cell>
          <cell r="M7076" t="str">
            <v>רהט</v>
          </cell>
          <cell r="N7076">
            <v>0</v>
          </cell>
          <cell r="P7076" t="str">
            <v>רהט</v>
          </cell>
          <cell r="AR7076" t="str">
            <v>חט"ב</v>
          </cell>
        </row>
        <row r="7077">
          <cell r="B7077">
            <v>29849379</v>
          </cell>
          <cell r="I7077" t="str">
            <v>משרד</v>
          </cell>
          <cell r="M7077" t="str">
            <v>כסיפה</v>
          </cell>
          <cell r="N7077">
            <v>0</v>
          </cell>
          <cell r="P7077" t="str">
            <v>כסיפה</v>
          </cell>
          <cell r="AR7077" t="str">
            <v>חט"ב</v>
          </cell>
        </row>
        <row r="7078">
          <cell r="B7078">
            <v>29849379</v>
          </cell>
          <cell r="I7078" t="str">
            <v>משרד</v>
          </cell>
          <cell r="M7078" t="str">
            <v>כסיפה</v>
          </cell>
          <cell r="N7078">
            <v>0</v>
          </cell>
          <cell r="P7078" t="str">
            <v>כסיפה</v>
          </cell>
          <cell r="AR7078" t="str">
            <v>חט"ע</v>
          </cell>
        </row>
        <row r="7079">
          <cell r="B7079">
            <v>29850054</v>
          </cell>
          <cell r="I7079" t="str">
            <v>משרד</v>
          </cell>
          <cell r="M7079" t="str">
            <v>כסיפה</v>
          </cell>
          <cell r="N7079">
            <v>0</v>
          </cell>
          <cell r="P7079" t="str">
            <v>כסיפה</v>
          </cell>
          <cell r="AR7079" t="str">
            <v>יסודי</v>
          </cell>
        </row>
        <row r="7080">
          <cell r="B7080">
            <v>29850336</v>
          </cell>
          <cell r="I7080" t="str">
            <v>בעלות</v>
          </cell>
          <cell r="M7080" t="str">
            <v>רהט</v>
          </cell>
          <cell r="N7080">
            <v>0</v>
          </cell>
          <cell r="P7080" t="str">
            <v>רהט</v>
          </cell>
          <cell r="AR7080" t="str">
            <v>חט"ע</v>
          </cell>
        </row>
        <row r="7081">
          <cell r="B7081">
            <v>29850526</v>
          </cell>
          <cell r="I7081" t="str">
            <v>משרד</v>
          </cell>
          <cell r="M7081" t="str">
            <v>רהט</v>
          </cell>
          <cell r="N7081">
            <v>0</v>
          </cell>
          <cell r="P7081" t="str">
            <v>רהט</v>
          </cell>
          <cell r="AR7081" t="str">
            <v>יסודי</v>
          </cell>
        </row>
        <row r="7082">
          <cell r="B7082">
            <v>29850690</v>
          </cell>
          <cell r="I7082" t="str">
            <v>בעלות</v>
          </cell>
          <cell r="M7082" t="str">
            <v>שגב-שלום</v>
          </cell>
          <cell r="N7082">
            <v>0</v>
          </cell>
          <cell r="P7082" t="str">
            <v>שגב שלום</v>
          </cell>
          <cell r="AR7082" t="str">
            <v>חט"ע</v>
          </cell>
        </row>
        <row r="7083">
          <cell r="B7083">
            <v>29850724</v>
          </cell>
          <cell r="I7083" t="str">
            <v>משרד</v>
          </cell>
          <cell r="M7083" t="str">
            <v>לקיה</v>
          </cell>
          <cell r="N7083">
            <v>0</v>
          </cell>
          <cell r="P7083" t="str">
            <v>לקיה</v>
          </cell>
          <cell r="AR7083" t="str">
            <v>חט"ב</v>
          </cell>
        </row>
        <row r="7084">
          <cell r="B7084">
            <v>29850765</v>
          </cell>
          <cell r="I7084" t="str">
            <v>משרד</v>
          </cell>
          <cell r="M7084" t="str">
            <v>רהט</v>
          </cell>
          <cell r="N7084">
            <v>0</v>
          </cell>
          <cell r="P7084" t="str">
            <v>רהט</v>
          </cell>
          <cell r="AR7084" t="str">
            <v>חט"ב</v>
          </cell>
        </row>
        <row r="7085">
          <cell r="B7085">
            <v>29850765</v>
          </cell>
          <cell r="I7085" t="str">
            <v>משרד</v>
          </cell>
          <cell r="M7085" t="str">
            <v>רהט</v>
          </cell>
          <cell r="N7085">
            <v>0</v>
          </cell>
          <cell r="P7085" t="str">
            <v>רהט</v>
          </cell>
          <cell r="AR7085" t="str">
            <v>חט"ב</v>
          </cell>
        </row>
        <row r="7086">
          <cell r="B7086">
            <v>29850880</v>
          </cell>
          <cell r="I7086" t="str">
            <v>משרד</v>
          </cell>
          <cell r="M7086" t="str">
            <v>חורה</v>
          </cell>
          <cell r="N7086">
            <v>0</v>
          </cell>
          <cell r="P7086" t="str">
            <v>חורה</v>
          </cell>
          <cell r="AR7086" t="str">
            <v>גנ"י</v>
          </cell>
        </row>
        <row r="7087">
          <cell r="B7087">
            <v>29851029</v>
          </cell>
          <cell r="I7087" t="str">
            <v>משרד</v>
          </cell>
          <cell r="M7087" t="str">
            <v>כסיפה</v>
          </cell>
          <cell r="N7087">
            <v>0</v>
          </cell>
          <cell r="P7087" t="str">
            <v>כסיפה</v>
          </cell>
          <cell r="AR7087" t="str">
            <v>יסודי</v>
          </cell>
        </row>
        <row r="7088">
          <cell r="B7088">
            <v>29851177</v>
          </cell>
          <cell r="I7088" t="str">
            <v>משרד</v>
          </cell>
          <cell r="M7088" t="str">
            <v>רהט</v>
          </cell>
          <cell r="N7088">
            <v>0</v>
          </cell>
          <cell r="P7088" t="str">
            <v>רהט</v>
          </cell>
          <cell r="AR7088" t="str">
            <v>גנ"י</v>
          </cell>
        </row>
        <row r="7089">
          <cell r="B7089">
            <v>29852266</v>
          </cell>
          <cell r="I7089" t="str">
            <v>משרד</v>
          </cell>
          <cell r="M7089" t="str">
            <v>כסיפה</v>
          </cell>
          <cell r="N7089">
            <v>0</v>
          </cell>
          <cell r="P7089" t="str">
            <v>כסיפה</v>
          </cell>
          <cell r="AR7089" t="str">
            <v>יסודי</v>
          </cell>
        </row>
        <row r="7090">
          <cell r="B7090">
            <v>29852423</v>
          </cell>
          <cell r="I7090" t="str">
            <v>משרד</v>
          </cell>
          <cell r="M7090" t="str">
            <v>אטרש (שבט)</v>
          </cell>
          <cell r="N7090">
            <v>0</v>
          </cell>
          <cell r="P7090" t="str">
            <v>אל קסום</v>
          </cell>
          <cell r="AR7090" t="str">
            <v>גנ"י</v>
          </cell>
        </row>
        <row r="7091">
          <cell r="B7091">
            <v>29852670</v>
          </cell>
          <cell r="I7091" t="str">
            <v>משרד</v>
          </cell>
          <cell r="M7091" t="str">
            <v>חורה</v>
          </cell>
          <cell r="N7091">
            <v>0</v>
          </cell>
          <cell r="P7091" t="str">
            <v>חורה</v>
          </cell>
          <cell r="AR7091" t="str">
            <v>חט"ב</v>
          </cell>
        </row>
        <row r="7092">
          <cell r="B7092">
            <v>29852803</v>
          </cell>
          <cell r="I7092" t="str">
            <v>משרד</v>
          </cell>
          <cell r="M7092" t="str">
            <v>אטרש (שבט)</v>
          </cell>
          <cell r="N7092">
            <v>0</v>
          </cell>
          <cell r="P7092" t="str">
            <v>אל קסום</v>
          </cell>
          <cell r="AR7092" t="str">
            <v>גנ"י</v>
          </cell>
        </row>
        <row r="7093">
          <cell r="B7093">
            <v>29852837</v>
          </cell>
          <cell r="I7093" t="str">
            <v>משרד</v>
          </cell>
          <cell r="M7093" t="str">
            <v>כסיפה</v>
          </cell>
          <cell r="N7093">
            <v>0</v>
          </cell>
          <cell r="P7093" t="str">
            <v>כסיפה</v>
          </cell>
          <cell r="AR7093" t="str">
            <v>גנ"י</v>
          </cell>
        </row>
        <row r="7094">
          <cell r="B7094">
            <v>29852993</v>
          </cell>
          <cell r="I7094" t="str">
            <v>משרד</v>
          </cell>
          <cell r="M7094" t="str">
            <v>לקיה</v>
          </cell>
          <cell r="N7094">
            <v>0</v>
          </cell>
          <cell r="P7094" t="str">
            <v>לקיה</v>
          </cell>
          <cell r="AR7094" t="str">
            <v>יסודי</v>
          </cell>
        </row>
        <row r="7095">
          <cell r="B7095">
            <v>29853330</v>
          </cell>
          <cell r="I7095" t="str">
            <v>משרד</v>
          </cell>
          <cell r="M7095" t="str">
            <v>לקיה</v>
          </cell>
          <cell r="N7095">
            <v>0</v>
          </cell>
          <cell r="P7095" t="str">
            <v>לקיה</v>
          </cell>
          <cell r="AR7095" t="str">
            <v>חט"ב</v>
          </cell>
        </row>
        <row r="7096">
          <cell r="B7096">
            <v>29853371</v>
          </cell>
          <cell r="I7096" t="str">
            <v>משרד</v>
          </cell>
          <cell r="M7096" t="str">
            <v>דריג'את</v>
          </cell>
          <cell r="N7096">
            <v>0</v>
          </cell>
          <cell r="P7096" t="str">
            <v>אל קסום</v>
          </cell>
          <cell r="AR7096" t="str">
            <v>יסודי</v>
          </cell>
        </row>
        <row r="7097">
          <cell r="B7097">
            <v>29853843</v>
          </cell>
          <cell r="I7097" t="str">
            <v>משרד</v>
          </cell>
          <cell r="M7097" t="str">
            <v>כסיפה</v>
          </cell>
          <cell r="N7097">
            <v>0</v>
          </cell>
          <cell r="P7097" t="str">
            <v>כסיפה</v>
          </cell>
          <cell r="AR7097" t="str">
            <v>יסודי</v>
          </cell>
        </row>
        <row r="7098">
          <cell r="B7098">
            <v>29854015</v>
          </cell>
          <cell r="I7098" t="str">
            <v>משרד</v>
          </cell>
          <cell r="M7098" t="str">
            <v>חורה</v>
          </cell>
          <cell r="N7098">
            <v>0</v>
          </cell>
          <cell r="P7098" t="str">
            <v>חורה</v>
          </cell>
          <cell r="AR7098" t="str">
            <v>גנ"י</v>
          </cell>
        </row>
        <row r="7099">
          <cell r="B7099">
            <v>29854098</v>
          </cell>
          <cell r="I7099" t="str">
            <v>משרד</v>
          </cell>
          <cell r="M7099" t="str">
            <v>רהט</v>
          </cell>
          <cell r="N7099">
            <v>0</v>
          </cell>
          <cell r="P7099" t="str">
            <v>רהט</v>
          </cell>
          <cell r="AR7099" t="str">
            <v>יסודי</v>
          </cell>
        </row>
        <row r="7100">
          <cell r="B7100">
            <v>29854254</v>
          </cell>
          <cell r="I7100" t="str">
            <v>משרד</v>
          </cell>
          <cell r="M7100" t="str">
            <v>אבו תלול</v>
          </cell>
          <cell r="N7100">
            <v>0</v>
          </cell>
          <cell r="P7100" t="str">
            <v>נווה מדבר</v>
          </cell>
          <cell r="AR7100" t="str">
            <v>גנ"י</v>
          </cell>
        </row>
        <row r="7101">
          <cell r="B7101">
            <v>29854304</v>
          </cell>
          <cell r="I7101" t="str">
            <v>משרד</v>
          </cell>
          <cell r="M7101" t="str">
            <v>כסיפה</v>
          </cell>
          <cell r="N7101">
            <v>0</v>
          </cell>
          <cell r="P7101" t="str">
            <v>כסיפה</v>
          </cell>
          <cell r="AR7101" t="str">
            <v>יסודי</v>
          </cell>
        </row>
        <row r="7102">
          <cell r="B7102">
            <v>29854593</v>
          </cell>
          <cell r="I7102" t="str">
            <v>משרד</v>
          </cell>
          <cell r="M7102" t="str">
            <v>ביר הדאג'</v>
          </cell>
          <cell r="N7102">
            <v>0</v>
          </cell>
          <cell r="P7102" t="str">
            <v>נווה מדבר</v>
          </cell>
          <cell r="AR7102" t="str">
            <v>יסודי</v>
          </cell>
        </row>
        <row r="7103">
          <cell r="B7103">
            <v>29855574</v>
          </cell>
          <cell r="I7103" t="str">
            <v>משרד</v>
          </cell>
          <cell r="M7103" t="str">
            <v>כסיפה</v>
          </cell>
          <cell r="N7103">
            <v>0</v>
          </cell>
          <cell r="P7103" t="str">
            <v>כסיפה</v>
          </cell>
          <cell r="AR7103" t="str">
            <v>חט"ב</v>
          </cell>
        </row>
        <row r="7104">
          <cell r="B7104">
            <v>29855772</v>
          </cell>
          <cell r="I7104" t="str">
            <v>משרד</v>
          </cell>
          <cell r="M7104" t="str">
            <v>כסיפה</v>
          </cell>
          <cell r="N7104">
            <v>0</v>
          </cell>
          <cell r="P7104" t="str">
            <v>כסיפה</v>
          </cell>
          <cell r="AR7104" t="str">
            <v>גנ"י</v>
          </cell>
        </row>
        <row r="7105">
          <cell r="B7105">
            <v>29855939</v>
          </cell>
          <cell r="I7105" t="str">
            <v>משרד</v>
          </cell>
          <cell r="M7105" t="str">
            <v>תל שבע</v>
          </cell>
          <cell r="N7105">
            <v>0</v>
          </cell>
          <cell r="P7105" t="str">
            <v>תל שבע</v>
          </cell>
          <cell r="AR7105" t="str">
            <v>גנ"י</v>
          </cell>
        </row>
        <row r="7106">
          <cell r="B7106">
            <v>29856143</v>
          </cell>
          <cell r="I7106" t="str">
            <v>משרד</v>
          </cell>
          <cell r="M7106" t="str">
            <v>שגב-שלום</v>
          </cell>
          <cell r="N7106">
            <v>0</v>
          </cell>
          <cell r="P7106" t="str">
            <v>שגב שלום</v>
          </cell>
          <cell r="AR7106" t="str">
            <v>גנ"י</v>
          </cell>
        </row>
        <row r="7107">
          <cell r="B7107">
            <v>29856143</v>
          </cell>
          <cell r="I7107" t="str">
            <v>משרד</v>
          </cell>
          <cell r="M7107" t="str">
            <v>שגב-שלום</v>
          </cell>
          <cell r="N7107">
            <v>0</v>
          </cell>
          <cell r="P7107" t="str">
            <v>שגב שלום</v>
          </cell>
          <cell r="AR7107" t="str">
            <v>גנ"י</v>
          </cell>
        </row>
        <row r="7108">
          <cell r="B7108">
            <v>29856143</v>
          </cell>
          <cell r="I7108" t="str">
            <v>משרד</v>
          </cell>
          <cell r="M7108" t="str">
            <v>שגב-שלום</v>
          </cell>
          <cell r="N7108">
            <v>0</v>
          </cell>
          <cell r="P7108" t="str">
            <v>שגב שלום</v>
          </cell>
          <cell r="AR7108" t="str">
            <v>גנ"י</v>
          </cell>
        </row>
        <row r="7109">
          <cell r="B7109">
            <v>29856143</v>
          </cell>
          <cell r="I7109" t="str">
            <v>משרד</v>
          </cell>
          <cell r="M7109" t="str">
            <v>שגב-שלום</v>
          </cell>
          <cell r="N7109">
            <v>0</v>
          </cell>
          <cell r="P7109" t="str">
            <v>שגב שלום</v>
          </cell>
          <cell r="AR7109" t="str">
            <v>גנ"י</v>
          </cell>
        </row>
        <row r="7110">
          <cell r="B7110">
            <v>29856721</v>
          </cell>
          <cell r="I7110" t="str">
            <v>משרד</v>
          </cell>
          <cell r="M7110" t="str">
            <v>אעצם (שבט)</v>
          </cell>
          <cell r="N7110">
            <v>0</v>
          </cell>
          <cell r="P7110" t="str">
            <v>נווה מדבר</v>
          </cell>
          <cell r="AR7110" t="str">
            <v>יסודי</v>
          </cell>
        </row>
        <row r="7111">
          <cell r="B7111">
            <v>29856747</v>
          </cell>
          <cell r="I7111" t="str">
            <v>משרד</v>
          </cell>
          <cell r="M7111" t="str">
            <v>ערערה-בנגב</v>
          </cell>
          <cell r="N7111">
            <v>0</v>
          </cell>
          <cell r="P7111" t="str">
            <v>ערערה בנגב</v>
          </cell>
          <cell r="AR7111" t="str">
            <v>גנ"י</v>
          </cell>
        </row>
        <row r="7112">
          <cell r="B7112">
            <v>29856846</v>
          </cell>
          <cell r="I7112" t="str">
            <v>משרד</v>
          </cell>
          <cell r="M7112" t="str">
            <v>רהט</v>
          </cell>
          <cell r="N7112">
            <v>0</v>
          </cell>
          <cell r="P7112" t="str">
            <v>רהט</v>
          </cell>
          <cell r="AR7112" t="str">
            <v>גנ"י</v>
          </cell>
        </row>
        <row r="7113">
          <cell r="B7113">
            <v>29856937</v>
          </cell>
          <cell r="I7113" t="str">
            <v>משרד</v>
          </cell>
          <cell r="M7113" t="str">
            <v>תל שבע</v>
          </cell>
          <cell r="N7113">
            <v>0</v>
          </cell>
          <cell r="P7113" t="str">
            <v>תל שבע</v>
          </cell>
          <cell r="AR7113" t="str">
            <v>יסודי</v>
          </cell>
        </row>
        <row r="7114">
          <cell r="B7114">
            <v>29857224</v>
          </cell>
          <cell r="I7114" t="str">
            <v>משרד</v>
          </cell>
          <cell r="M7114" t="str">
            <v>ביר הדאג'</v>
          </cell>
          <cell r="N7114">
            <v>0</v>
          </cell>
          <cell r="P7114" t="str">
            <v>נווה מדבר</v>
          </cell>
          <cell r="AR7114" t="str">
            <v>יסודי</v>
          </cell>
        </row>
        <row r="7115">
          <cell r="B7115">
            <v>29857265</v>
          </cell>
          <cell r="I7115" t="str">
            <v>משרד</v>
          </cell>
          <cell r="M7115" t="str">
            <v>רהט</v>
          </cell>
          <cell r="N7115">
            <v>0</v>
          </cell>
          <cell r="P7115" t="str">
            <v>רהט</v>
          </cell>
          <cell r="AR7115" t="str">
            <v>יסודי</v>
          </cell>
        </row>
        <row r="7116">
          <cell r="B7116">
            <v>29857273</v>
          </cell>
          <cell r="I7116" t="str">
            <v>משרד</v>
          </cell>
          <cell r="M7116" t="str">
            <v>רהט</v>
          </cell>
          <cell r="N7116">
            <v>0</v>
          </cell>
          <cell r="P7116" t="str">
            <v>רהט</v>
          </cell>
          <cell r="AR7116" t="str">
            <v>גנ"י</v>
          </cell>
        </row>
        <row r="7117">
          <cell r="B7117">
            <v>29857406</v>
          </cell>
          <cell r="I7117" t="str">
            <v>משרד</v>
          </cell>
          <cell r="M7117" t="str">
            <v>תל שבע</v>
          </cell>
          <cell r="N7117">
            <v>0</v>
          </cell>
          <cell r="P7117" t="str">
            <v>תל שבע</v>
          </cell>
          <cell r="AR7117" t="str">
            <v>יסודי</v>
          </cell>
        </row>
        <row r="7118">
          <cell r="B7118">
            <v>29857802</v>
          </cell>
          <cell r="I7118" t="str">
            <v>משרד</v>
          </cell>
          <cell r="M7118" t="str">
            <v>ערערה-בנגב</v>
          </cell>
          <cell r="N7118">
            <v>0</v>
          </cell>
          <cell r="P7118" t="str">
            <v>ערערה בנגב</v>
          </cell>
          <cell r="AR7118" t="str">
            <v>יסודי</v>
          </cell>
        </row>
        <row r="7119">
          <cell r="B7119">
            <v>29857968</v>
          </cell>
          <cell r="I7119" t="str">
            <v>משרד</v>
          </cell>
          <cell r="M7119" t="str">
            <v>ערערה-בנגב</v>
          </cell>
          <cell r="N7119">
            <v>0</v>
          </cell>
          <cell r="P7119" t="str">
            <v>ערערה בנגב</v>
          </cell>
          <cell r="AR7119" t="str">
            <v>חט"ב</v>
          </cell>
        </row>
        <row r="7120">
          <cell r="B7120">
            <v>29858008</v>
          </cell>
          <cell r="I7120" t="str">
            <v>בעלות</v>
          </cell>
          <cell r="M7120" t="str">
            <v>ערערה-בנגב</v>
          </cell>
          <cell r="N7120">
            <v>0</v>
          </cell>
          <cell r="P7120" t="str">
            <v>ערערה בנגב</v>
          </cell>
          <cell r="AR7120" t="str">
            <v>חט"ע</v>
          </cell>
        </row>
        <row r="7121">
          <cell r="B7121">
            <v>29858040</v>
          </cell>
          <cell r="I7121" t="str">
            <v>משרד</v>
          </cell>
          <cell r="M7121" t="str">
            <v>ערערה-בנגב</v>
          </cell>
          <cell r="N7121">
            <v>0</v>
          </cell>
          <cell r="P7121" t="str">
            <v>ערערה בנגב</v>
          </cell>
          <cell r="AR7121" t="str">
            <v>חט"ב</v>
          </cell>
        </row>
        <row r="7122">
          <cell r="B7122">
            <v>29858172</v>
          </cell>
          <cell r="I7122" t="str">
            <v>משרד</v>
          </cell>
          <cell r="M7122" t="str">
            <v>ערערה-בנגב</v>
          </cell>
          <cell r="N7122">
            <v>0</v>
          </cell>
          <cell r="P7122" t="str">
            <v>ערערה בנגב</v>
          </cell>
          <cell r="AR7122" t="str">
            <v>חט"ב</v>
          </cell>
        </row>
        <row r="7123">
          <cell r="B7123">
            <v>29858172</v>
          </cell>
          <cell r="I7123" t="str">
            <v>משרד</v>
          </cell>
          <cell r="M7123" t="str">
            <v>ערערה-בנגב</v>
          </cell>
          <cell r="N7123">
            <v>0</v>
          </cell>
          <cell r="P7123" t="str">
            <v>ערערה בנגב</v>
          </cell>
          <cell r="AR7123" t="str">
            <v>חט"ע</v>
          </cell>
        </row>
        <row r="7124">
          <cell r="B7124">
            <v>29858313</v>
          </cell>
          <cell r="I7124" t="str">
            <v>משרד</v>
          </cell>
          <cell r="M7124" t="str">
            <v>חורה</v>
          </cell>
          <cell r="N7124">
            <v>0</v>
          </cell>
          <cell r="P7124" t="str">
            <v>חורה</v>
          </cell>
          <cell r="AR7124" t="str">
            <v>יסודי</v>
          </cell>
        </row>
        <row r="7125">
          <cell r="B7125">
            <v>29858412</v>
          </cell>
          <cell r="I7125" t="str">
            <v>משרד</v>
          </cell>
          <cell r="M7125" t="str">
            <v>רהט</v>
          </cell>
          <cell r="N7125">
            <v>0</v>
          </cell>
          <cell r="P7125" t="str">
            <v>רהט</v>
          </cell>
          <cell r="AR7125" t="str">
            <v>חט"ב</v>
          </cell>
        </row>
        <row r="7126">
          <cell r="B7126">
            <v>29858644</v>
          </cell>
          <cell r="I7126" t="str">
            <v>משרד</v>
          </cell>
          <cell r="M7126" t="str">
            <v>חורה</v>
          </cell>
          <cell r="N7126">
            <v>0</v>
          </cell>
          <cell r="P7126" t="str">
            <v>חורה</v>
          </cell>
          <cell r="AR7126" t="str">
            <v>חט"ב</v>
          </cell>
        </row>
        <row r="7127">
          <cell r="B7127">
            <v>29858727</v>
          </cell>
          <cell r="I7127" t="str">
            <v>משרד</v>
          </cell>
          <cell r="M7127" t="str">
            <v>תל שבע</v>
          </cell>
          <cell r="N7127">
            <v>0</v>
          </cell>
          <cell r="P7127" t="str">
            <v>תל שבע</v>
          </cell>
          <cell r="AR7127" t="str">
            <v>יסודי</v>
          </cell>
        </row>
        <row r="7128">
          <cell r="B7128">
            <v>29858784</v>
          </cell>
          <cell r="I7128" t="str">
            <v>משרד</v>
          </cell>
          <cell r="M7128" t="str">
            <v>דריג'את</v>
          </cell>
          <cell r="N7128">
            <v>0</v>
          </cell>
          <cell r="P7128" t="str">
            <v>אל קסום</v>
          </cell>
          <cell r="AR7128" t="str">
            <v>יסודי</v>
          </cell>
        </row>
        <row r="7129">
          <cell r="B7129">
            <v>29858818</v>
          </cell>
          <cell r="I7129" t="str">
            <v>משרד</v>
          </cell>
          <cell r="M7129" t="str">
            <v>לקיה</v>
          </cell>
          <cell r="N7129">
            <v>0</v>
          </cell>
          <cell r="P7129" t="str">
            <v>לקיה</v>
          </cell>
          <cell r="AR7129" t="str">
            <v>יסודי</v>
          </cell>
        </row>
        <row r="7130">
          <cell r="B7130">
            <v>29858925</v>
          </cell>
          <cell r="I7130" t="str">
            <v>משרד</v>
          </cell>
          <cell r="M7130" t="str">
            <v>רהט</v>
          </cell>
          <cell r="N7130">
            <v>0</v>
          </cell>
          <cell r="P7130" t="str">
            <v>רהט</v>
          </cell>
          <cell r="AR7130" t="str">
            <v>חט"ב</v>
          </cell>
        </row>
        <row r="7131">
          <cell r="B7131">
            <v>29858925</v>
          </cell>
          <cell r="I7131" t="str">
            <v>משרד</v>
          </cell>
          <cell r="M7131" t="str">
            <v>רהט</v>
          </cell>
          <cell r="N7131">
            <v>0</v>
          </cell>
          <cell r="P7131" t="str">
            <v>רהט</v>
          </cell>
          <cell r="AR7131" t="str">
            <v>חט"ע</v>
          </cell>
        </row>
        <row r="7132">
          <cell r="B7132">
            <v>29859162</v>
          </cell>
          <cell r="I7132" t="str">
            <v>משרד</v>
          </cell>
          <cell r="M7132" t="str">
            <v>רהט</v>
          </cell>
          <cell r="N7132">
            <v>0</v>
          </cell>
          <cell r="P7132" t="str">
            <v>רהט</v>
          </cell>
          <cell r="AR7132" t="str">
            <v>יסודי</v>
          </cell>
        </row>
        <row r="7133">
          <cell r="B7133">
            <v>29859204</v>
          </cell>
          <cell r="I7133" t="str">
            <v>משרד</v>
          </cell>
          <cell r="M7133" t="str">
            <v>כסיפה</v>
          </cell>
          <cell r="N7133">
            <v>0</v>
          </cell>
          <cell r="P7133" t="str">
            <v>כסיפה</v>
          </cell>
          <cell r="AR7133" t="str">
            <v>חט"ב</v>
          </cell>
        </row>
        <row r="7134">
          <cell r="B7134">
            <v>29859204</v>
          </cell>
          <cell r="I7134" t="str">
            <v>משרד</v>
          </cell>
          <cell r="M7134" t="str">
            <v>כסיפה</v>
          </cell>
          <cell r="N7134">
            <v>0</v>
          </cell>
          <cell r="P7134" t="str">
            <v>כסיפה</v>
          </cell>
          <cell r="AR7134" t="str">
            <v>חט"ע</v>
          </cell>
        </row>
        <row r="7135">
          <cell r="B7135">
            <v>29859428</v>
          </cell>
          <cell r="I7135" t="str">
            <v>משרד</v>
          </cell>
          <cell r="M7135" t="str">
            <v>לקיה</v>
          </cell>
          <cell r="N7135">
            <v>0</v>
          </cell>
          <cell r="P7135" t="str">
            <v>לקיה</v>
          </cell>
          <cell r="AR7135" t="str">
            <v>חט"ב</v>
          </cell>
        </row>
        <row r="7136">
          <cell r="B7136">
            <v>29859881</v>
          </cell>
          <cell r="I7136" t="str">
            <v>משרד</v>
          </cell>
          <cell r="M7136" t="str">
            <v>ביר הדאג'</v>
          </cell>
          <cell r="N7136">
            <v>0</v>
          </cell>
          <cell r="P7136" t="str">
            <v>נווה מדבר</v>
          </cell>
          <cell r="AR7136" t="str">
            <v>יסודי</v>
          </cell>
        </row>
        <row r="7137">
          <cell r="B7137">
            <v>29861044</v>
          </cell>
          <cell r="I7137" t="str">
            <v>משרד</v>
          </cell>
          <cell r="M7137" t="str">
            <v>חורה</v>
          </cell>
          <cell r="N7137">
            <v>0</v>
          </cell>
          <cell r="P7137" t="str">
            <v>חורה</v>
          </cell>
          <cell r="AR7137" t="str">
            <v>חט"ב</v>
          </cell>
        </row>
        <row r="7138">
          <cell r="B7138">
            <v>29862299</v>
          </cell>
          <cell r="I7138" t="str">
            <v>משרד</v>
          </cell>
          <cell r="M7138" t="str">
            <v>תל שבע</v>
          </cell>
          <cell r="N7138">
            <v>0</v>
          </cell>
          <cell r="P7138" t="str">
            <v>תל שבע</v>
          </cell>
          <cell r="AR7138" t="str">
            <v>יסודי</v>
          </cell>
        </row>
        <row r="7139">
          <cell r="B7139">
            <v>29863792</v>
          </cell>
          <cell r="I7139" t="str">
            <v>בעלות</v>
          </cell>
          <cell r="M7139" t="str">
            <v>שגב-שלום</v>
          </cell>
          <cell r="N7139">
            <v>0</v>
          </cell>
          <cell r="P7139" t="str">
            <v>שגב שלום</v>
          </cell>
          <cell r="AR7139" t="str">
            <v>חט"ע</v>
          </cell>
        </row>
        <row r="7140">
          <cell r="B7140">
            <v>29865201</v>
          </cell>
          <cell r="I7140" t="str">
            <v>משרד</v>
          </cell>
          <cell r="M7140" t="str">
            <v>רהט</v>
          </cell>
          <cell r="N7140">
            <v>0</v>
          </cell>
          <cell r="P7140" t="str">
            <v>רהט</v>
          </cell>
          <cell r="AR7140" t="str">
            <v>יסודי</v>
          </cell>
        </row>
        <row r="7141">
          <cell r="B7141">
            <v>29867934</v>
          </cell>
          <cell r="I7141" t="str">
            <v>משרד</v>
          </cell>
          <cell r="M7141" t="str">
            <v>רהט</v>
          </cell>
          <cell r="N7141">
            <v>0</v>
          </cell>
          <cell r="P7141" t="str">
            <v>רהט</v>
          </cell>
          <cell r="AR7141" t="str">
            <v>יסודי</v>
          </cell>
        </row>
        <row r="7142">
          <cell r="B7142">
            <v>29895091</v>
          </cell>
          <cell r="I7142" t="str">
            <v>משרד</v>
          </cell>
          <cell r="M7142" t="str">
            <v>רהט</v>
          </cell>
          <cell r="N7142">
            <v>0</v>
          </cell>
          <cell r="P7142" t="str">
            <v>רהט</v>
          </cell>
          <cell r="AR7142" t="str">
            <v>יסודי</v>
          </cell>
        </row>
        <row r="7143">
          <cell r="B7143">
            <v>29895315</v>
          </cell>
          <cell r="I7143" t="str">
            <v>משרד</v>
          </cell>
          <cell r="M7143" t="str">
            <v>שגב-שלום</v>
          </cell>
          <cell r="N7143">
            <v>0</v>
          </cell>
          <cell r="P7143" t="str">
            <v>שגב שלום</v>
          </cell>
          <cell r="AR7143" t="str">
            <v>חט"ב</v>
          </cell>
        </row>
        <row r="7144">
          <cell r="B7144">
            <v>29895349</v>
          </cell>
          <cell r="I7144" t="str">
            <v>משרד</v>
          </cell>
          <cell r="M7144" t="str">
            <v>תל שבע</v>
          </cell>
          <cell r="N7144">
            <v>0</v>
          </cell>
          <cell r="P7144" t="str">
            <v>תל שבע</v>
          </cell>
          <cell r="AR7144" t="str">
            <v>יסודי</v>
          </cell>
        </row>
        <row r="7145">
          <cell r="B7145">
            <v>29895547</v>
          </cell>
          <cell r="I7145" t="str">
            <v>משרד</v>
          </cell>
          <cell r="M7145" t="str">
            <v>רהט</v>
          </cell>
          <cell r="N7145">
            <v>0</v>
          </cell>
          <cell r="P7145" t="str">
            <v>רהט</v>
          </cell>
          <cell r="AR7145" t="str">
            <v>יסודי</v>
          </cell>
        </row>
        <row r="7146">
          <cell r="B7146">
            <v>29895844</v>
          </cell>
          <cell r="I7146" t="str">
            <v>בעלות</v>
          </cell>
          <cell r="M7146" t="str">
            <v>חורה</v>
          </cell>
          <cell r="N7146">
            <v>0</v>
          </cell>
          <cell r="P7146" t="str">
            <v>חורה</v>
          </cell>
          <cell r="AR7146" t="str">
            <v>חט"ע</v>
          </cell>
        </row>
        <row r="7147">
          <cell r="B7147">
            <v>29895851</v>
          </cell>
          <cell r="I7147" t="str">
            <v>משרד</v>
          </cell>
          <cell r="M7147" t="str">
            <v>תל שבע</v>
          </cell>
          <cell r="N7147">
            <v>0</v>
          </cell>
          <cell r="P7147" t="str">
            <v>תל שבע</v>
          </cell>
          <cell r="AR7147" t="str">
            <v>חט"ב</v>
          </cell>
        </row>
        <row r="7148">
          <cell r="B7148">
            <v>29895943</v>
          </cell>
          <cell r="I7148" t="str">
            <v>משרד</v>
          </cell>
          <cell r="M7148" t="str">
            <v>אעצם (שבט)</v>
          </cell>
          <cell r="N7148">
            <v>0</v>
          </cell>
          <cell r="P7148" t="str">
            <v>נווה מדבר</v>
          </cell>
          <cell r="AR7148" t="str">
            <v>יסודי</v>
          </cell>
        </row>
        <row r="7149">
          <cell r="B7149">
            <v>29896057</v>
          </cell>
          <cell r="I7149" t="str">
            <v>משרד</v>
          </cell>
          <cell r="M7149" t="str">
            <v>מכחול</v>
          </cell>
          <cell r="N7149">
            <v>0</v>
          </cell>
          <cell r="P7149" t="str">
            <v>אל קסום</v>
          </cell>
          <cell r="AR7149" t="str">
            <v>יסודי</v>
          </cell>
        </row>
        <row r="7150">
          <cell r="B7150">
            <v>29896255</v>
          </cell>
          <cell r="I7150" t="str">
            <v>משרד</v>
          </cell>
          <cell r="M7150" t="str">
            <v>רהט</v>
          </cell>
          <cell r="N7150">
            <v>0</v>
          </cell>
          <cell r="P7150" t="str">
            <v>רהט</v>
          </cell>
          <cell r="AR7150" t="str">
            <v>יסודי</v>
          </cell>
        </row>
        <row r="7151">
          <cell r="B7151">
            <v>29897808</v>
          </cell>
          <cell r="I7151" t="str">
            <v>משרד</v>
          </cell>
          <cell r="M7151" t="str">
            <v>לקיה</v>
          </cell>
          <cell r="N7151">
            <v>0</v>
          </cell>
          <cell r="P7151" t="str">
            <v>לקיה</v>
          </cell>
          <cell r="AR7151" t="str">
            <v>יסודי</v>
          </cell>
        </row>
        <row r="7152">
          <cell r="B7152">
            <v>29897857</v>
          </cell>
          <cell r="I7152" t="str">
            <v>משרד</v>
          </cell>
          <cell r="M7152" t="str">
            <v>חורה</v>
          </cell>
          <cell r="N7152">
            <v>0</v>
          </cell>
          <cell r="P7152" t="str">
            <v>חורה</v>
          </cell>
          <cell r="AR7152" t="str">
            <v>יסודי</v>
          </cell>
        </row>
        <row r="7153">
          <cell r="B7153">
            <v>29898848</v>
          </cell>
          <cell r="I7153" t="str">
            <v>בעלות</v>
          </cell>
          <cell r="M7153" t="str">
            <v>אבו קרינאת (יישוב)</v>
          </cell>
          <cell r="N7153">
            <v>0</v>
          </cell>
          <cell r="P7153" t="str">
            <v>נווה מדבר</v>
          </cell>
          <cell r="AR7153" t="str">
            <v>חט"ע</v>
          </cell>
        </row>
        <row r="7154">
          <cell r="B7154">
            <v>29899440</v>
          </cell>
          <cell r="I7154" t="str">
            <v>משרד</v>
          </cell>
          <cell r="M7154" t="str">
            <v>ערערה-בנגב</v>
          </cell>
          <cell r="N7154">
            <v>0</v>
          </cell>
          <cell r="P7154" t="str">
            <v>ערערה בנגב</v>
          </cell>
          <cell r="AR7154" t="str">
            <v>גנ"י</v>
          </cell>
        </row>
        <row r="7155">
          <cell r="B7155">
            <v>29899523</v>
          </cell>
          <cell r="I7155" t="str">
            <v>משרד</v>
          </cell>
          <cell r="M7155" t="str">
            <v>תל שבע</v>
          </cell>
          <cell r="N7155">
            <v>0</v>
          </cell>
          <cell r="P7155" t="str">
            <v>תל שבע</v>
          </cell>
          <cell r="AR7155" t="str">
            <v>יסודי</v>
          </cell>
        </row>
        <row r="7156">
          <cell r="B7156">
            <v>29899580</v>
          </cell>
          <cell r="I7156" t="str">
            <v>משרד</v>
          </cell>
          <cell r="M7156" t="str">
            <v>רהט</v>
          </cell>
          <cell r="N7156">
            <v>0</v>
          </cell>
          <cell r="P7156" t="str">
            <v>רהט</v>
          </cell>
          <cell r="AR7156" t="str">
            <v>יסודי</v>
          </cell>
        </row>
        <row r="7157">
          <cell r="B7157">
            <v>29899846</v>
          </cell>
          <cell r="I7157" t="str">
            <v>משרד</v>
          </cell>
          <cell r="M7157" t="str">
            <v>דריג'את</v>
          </cell>
          <cell r="N7157">
            <v>0</v>
          </cell>
          <cell r="P7157" t="str">
            <v>אל קסום</v>
          </cell>
          <cell r="AR7157" t="str">
            <v>יסודי</v>
          </cell>
        </row>
        <row r="7158">
          <cell r="B7158">
            <v>29923224</v>
          </cell>
          <cell r="I7158" t="str">
            <v>משרד</v>
          </cell>
          <cell r="M7158" t="str">
            <v>רהט</v>
          </cell>
          <cell r="N7158">
            <v>0</v>
          </cell>
          <cell r="P7158" t="str">
            <v>רהט</v>
          </cell>
          <cell r="AR7158" t="str">
            <v>גנ"י</v>
          </cell>
        </row>
        <row r="7159">
          <cell r="B7159">
            <v>29923729</v>
          </cell>
          <cell r="I7159" t="str">
            <v>משרד</v>
          </cell>
          <cell r="M7159" t="str">
            <v>ביר הדאג'</v>
          </cell>
          <cell r="N7159">
            <v>0</v>
          </cell>
          <cell r="P7159" t="str">
            <v>נווה מדבר</v>
          </cell>
          <cell r="AR7159" t="str">
            <v>יסודי</v>
          </cell>
        </row>
        <row r="7160">
          <cell r="B7160">
            <v>29924701</v>
          </cell>
          <cell r="I7160" t="str">
            <v>משרד</v>
          </cell>
          <cell r="M7160" t="str">
            <v>כסיפה</v>
          </cell>
          <cell r="N7160">
            <v>0</v>
          </cell>
          <cell r="P7160" t="str">
            <v>כסיפה</v>
          </cell>
          <cell r="AR7160" t="str">
            <v>יסודי</v>
          </cell>
        </row>
        <row r="7161">
          <cell r="B7161">
            <v>29926946</v>
          </cell>
          <cell r="I7161" t="str">
            <v>בעלות</v>
          </cell>
          <cell r="M7161" t="str">
            <v>רהט</v>
          </cell>
          <cell r="N7161">
            <v>0</v>
          </cell>
          <cell r="P7161" t="str">
            <v>רהט</v>
          </cell>
          <cell r="AR7161" t="str">
            <v>חט"ע</v>
          </cell>
        </row>
        <row r="7162">
          <cell r="B7162">
            <v>29940640</v>
          </cell>
          <cell r="I7162" t="str">
            <v>משרד</v>
          </cell>
          <cell r="M7162" t="str">
            <v>אילת</v>
          </cell>
          <cell r="N7162">
            <v>0</v>
          </cell>
          <cell r="P7162" t="str">
            <v>אילת</v>
          </cell>
          <cell r="AR7162" t="str">
            <v>גנ"י</v>
          </cell>
        </row>
        <row r="7163">
          <cell r="B7163">
            <v>29950086</v>
          </cell>
          <cell r="I7163" t="str">
            <v>משרד</v>
          </cell>
          <cell r="M7163" t="str">
            <v>שגב-שלום</v>
          </cell>
          <cell r="N7163">
            <v>0</v>
          </cell>
          <cell r="P7163" t="str">
            <v>שגב שלום</v>
          </cell>
          <cell r="AR7163" t="str">
            <v>יסודי</v>
          </cell>
        </row>
        <row r="7164">
          <cell r="B7164">
            <v>29950573</v>
          </cell>
          <cell r="I7164" t="str">
            <v>משרד</v>
          </cell>
          <cell r="M7164" t="str">
            <v>כסיפה</v>
          </cell>
          <cell r="N7164">
            <v>0</v>
          </cell>
          <cell r="P7164" t="str">
            <v>כסיפה</v>
          </cell>
          <cell r="AR7164" t="str">
            <v>יסודי</v>
          </cell>
        </row>
        <row r="7165">
          <cell r="B7165">
            <v>29950623</v>
          </cell>
          <cell r="I7165" t="str">
            <v>משרד</v>
          </cell>
          <cell r="M7165" t="str">
            <v>שגב-שלום</v>
          </cell>
          <cell r="N7165">
            <v>0</v>
          </cell>
          <cell r="P7165" t="str">
            <v>שגב שלום</v>
          </cell>
          <cell r="AR7165" t="str">
            <v>יסודי</v>
          </cell>
        </row>
        <row r="7166">
          <cell r="B7166">
            <v>29950862</v>
          </cell>
          <cell r="I7166" t="str">
            <v>בעלות</v>
          </cell>
          <cell r="M7166" t="str">
            <v>רהט</v>
          </cell>
          <cell r="N7166">
            <v>0</v>
          </cell>
          <cell r="P7166" t="str">
            <v>רהט</v>
          </cell>
          <cell r="AR7166" t="str">
            <v>חט"ע</v>
          </cell>
        </row>
        <row r="7167">
          <cell r="B7167">
            <v>29950862</v>
          </cell>
          <cell r="I7167" t="str">
            <v>משרד</v>
          </cell>
          <cell r="M7167"/>
          <cell r="N7167">
            <v>0</v>
          </cell>
          <cell r="P7167" t="str">
            <v>באר שבע</v>
          </cell>
          <cell r="AR7167" t="str">
            <v>יסודי</v>
          </cell>
        </row>
        <row r="7168">
          <cell r="B7168">
            <v>29950920</v>
          </cell>
          <cell r="I7168" t="str">
            <v>משרד</v>
          </cell>
          <cell r="M7168" t="str">
            <v>דריג'את</v>
          </cell>
          <cell r="N7168">
            <v>0</v>
          </cell>
          <cell r="P7168" t="str">
            <v>אל קסום</v>
          </cell>
          <cell r="AR7168" t="str">
            <v>יסודי</v>
          </cell>
        </row>
        <row r="7169">
          <cell r="B7169">
            <v>29951001</v>
          </cell>
          <cell r="I7169" t="str">
            <v>משרד</v>
          </cell>
          <cell r="M7169" t="str">
            <v>כסיפה</v>
          </cell>
          <cell r="N7169">
            <v>0</v>
          </cell>
          <cell r="P7169" t="str">
            <v>כסיפה</v>
          </cell>
          <cell r="AR7169" t="str">
            <v>גנ"י</v>
          </cell>
        </row>
        <row r="7170">
          <cell r="B7170">
            <v>29951118</v>
          </cell>
          <cell r="I7170" t="str">
            <v>משרד</v>
          </cell>
          <cell r="M7170" t="str">
            <v>רהט</v>
          </cell>
          <cell r="N7170">
            <v>0</v>
          </cell>
          <cell r="P7170" t="str">
            <v>רהט</v>
          </cell>
          <cell r="AR7170" t="str">
            <v>יסודי</v>
          </cell>
        </row>
        <row r="7171">
          <cell r="B7171">
            <v>29951498</v>
          </cell>
          <cell r="I7171" t="str">
            <v>משרד</v>
          </cell>
          <cell r="M7171" t="str">
            <v>ביר הדאג'</v>
          </cell>
          <cell r="N7171">
            <v>0</v>
          </cell>
          <cell r="P7171" t="str">
            <v>נווה מדבר</v>
          </cell>
          <cell r="AR7171" t="str">
            <v>יסודי</v>
          </cell>
        </row>
        <row r="7172">
          <cell r="B7172">
            <v>29951886</v>
          </cell>
          <cell r="I7172" t="str">
            <v>משרד</v>
          </cell>
          <cell r="M7172" t="str">
            <v>רהט</v>
          </cell>
          <cell r="N7172">
            <v>0</v>
          </cell>
          <cell r="P7172" t="str">
            <v>רהט</v>
          </cell>
          <cell r="AR7172" t="str">
            <v>גנ"י</v>
          </cell>
        </row>
        <row r="7173">
          <cell r="B7173">
            <v>29951894</v>
          </cell>
          <cell r="I7173" t="str">
            <v>משרד</v>
          </cell>
          <cell r="M7173" t="str">
            <v>ביר הדאג'</v>
          </cell>
          <cell r="N7173">
            <v>0</v>
          </cell>
          <cell r="P7173" t="str">
            <v>נווה מדבר</v>
          </cell>
          <cell r="AR7173" t="str">
            <v>יסודי</v>
          </cell>
        </row>
        <row r="7174">
          <cell r="B7174">
            <v>29952132</v>
          </cell>
          <cell r="I7174" t="str">
            <v>משרד</v>
          </cell>
          <cell r="M7174" t="str">
            <v>ביר הדאג'</v>
          </cell>
          <cell r="N7174">
            <v>0</v>
          </cell>
          <cell r="P7174" t="str">
            <v>נווה מדבר</v>
          </cell>
          <cell r="AR7174" t="str">
            <v>גנ"י</v>
          </cell>
        </row>
        <row r="7175">
          <cell r="B7175">
            <v>29952413</v>
          </cell>
          <cell r="I7175" t="str">
            <v>משרד</v>
          </cell>
          <cell r="M7175" t="str">
            <v>כסיפה</v>
          </cell>
          <cell r="N7175">
            <v>0</v>
          </cell>
          <cell r="P7175" t="str">
            <v>כסיפה</v>
          </cell>
          <cell r="AR7175" t="str">
            <v>חט"ב</v>
          </cell>
        </row>
        <row r="7176">
          <cell r="B7176">
            <v>29952470</v>
          </cell>
          <cell r="I7176" t="str">
            <v>משרד</v>
          </cell>
          <cell r="M7176" t="str">
            <v>רהט</v>
          </cell>
          <cell r="N7176">
            <v>0</v>
          </cell>
          <cell r="P7176" t="str">
            <v>רהט</v>
          </cell>
          <cell r="AR7176" t="str">
            <v>יסודי</v>
          </cell>
        </row>
        <row r="7177">
          <cell r="B7177">
            <v>29952967</v>
          </cell>
          <cell r="I7177" t="str">
            <v>משרד</v>
          </cell>
          <cell r="M7177" t="str">
            <v>רהט</v>
          </cell>
          <cell r="N7177">
            <v>0</v>
          </cell>
          <cell r="P7177" t="str">
            <v>רהט</v>
          </cell>
          <cell r="AR7177" t="str">
            <v>חט"ב</v>
          </cell>
        </row>
        <row r="7178">
          <cell r="B7178">
            <v>29953338</v>
          </cell>
          <cell r="I7178" t="str">
            <v>משרד</v>
          </cell>
          <cell r="M7178" t="str">
            <v>קצר א-סר</v>
          </cell>
          <cell r="N7178">
            <v>0</v>
          </cell>
          <cell r="P7178" t="str">
            <v>נווה מדבר</v>
          </cell>
          <cell r="AR7178" t="str">
            <v>יסודי</v>
          </cell>
        </row>
        <row r="7179">
          <cell r="B7179">
            <v>29953601</v>
          </cell>
          <cell r="I7179" t="str">
            <v>משרד</v>
          </cell>
          <cell r="M7179" t="str">
            <v>תל שבע</v>
          </cell>
          <cell r="N7179">
            <v>0</v>
          </cell>
          <cell r="P7179" t="str">
            <v>תל שבע</v>
          </cell>
          <cell r="AR7179" t="str">
            <v>יסודי</v>
          </cell>
        </row>
        <row r="7180">
          <cell r="B7180">
            <v>29954393</v>
          </cell>
          <cell r="I7180" t="str">
            <v>משרד</v>
          </cell>
          <cell r="M7180" t="str">
            <v>רהט</v>
          </cell>
          <cell r="N7180">
            <v>0</v>
          </cell>
          <cell r="P7180" t="str">
            <v>רהט</v>
          </cell>
          <cell r="AR7180" t="str">
            <v>יסודי</v>
          </cell>
        </row>
        <row r="7181">
          <cell r="B7181">
            <v>29954443</v>
          </cell>
          <cell r="I7181" t="str">
            <v>משרד</v>
          </cell>
          <cell r="M7181" t="str">
            <v>באר שבע</v>
          </cell>
          <cell r="N7181">
            <v>0</v>
          </cell>
          <cell r="P7181" t="str">
            <v>באר שבע</v>
          </cell>
          <cell r="AR7181" t="str">
            <v>גנ"י</v>
          </cell>
        </row>
        <row r="7182">
          <cell r="B7182">
            <v>29954500</v>
          </cell>
          <cell r="I7182" t="str">
            <v>משרד</v>
          </cell>
          <cell r="M7182" t="str">
            <v>רהט</v>
          </cell>
          <cell r="N7182">
            <v>0</v>
          </cell>
          <cell r="P7182" t="str">
            <v>רהט</v>
          </cell>
          <cell r="AR7182" t="str">
            <v>יסודי</v>
          </cell>
        </row>
        <row r="7183">
          <cell r="B7183">
            <v>29954583</v>
          </cell>
          <cell r="I7183" t="str">
            <v>משרד</v>
          </cell>
          <cell r="M7183" t="str">
            <v>אבו ג'ווייעד (שבט)</v>
          </cell>
          <cell r="N7183">
            <v>0</v>
          </cell>
          <cell r="P7183" t="str">
            <v>נווה מדבר</v>
          </cell>
          <cell r="AR7183" t="str">
            <v>יסודי</v>
          </cell>
        </row>
        <row r="7184">
          <cell r="B7184">
            <v>29954658</v>
          </cell>
          <cell r="I7184" t="str">
            <v>משרד</v>
          </cell>
          <cell r="M7184" t="str">
            <v>קודייראת א-צאנע(שבט)</v>
          </cell>
          <cell r="N7184">
            <v>0</v>
          </cell>
          <cell r="P7184" t="str">
            <v>אל קסום</v>
          </cell>
          <cell r="AR7184" t="str">
            <v>יסודי</v>
          </cell>
        </row>
        <row r="7185">
          <cell r="B7185">
            <v>29954880</v>
          </cell>
          <cell r="I7185" t="str">
            <v>משרד</v>
          </cell>
          <cell r="M7185" t="str">
            <v>כסיפה</v>
          </cell>
          <cell r="N7185">
            <v>0</v>
          </cell>
          <cell r="P7185" t="str">
            <v>כסיפה</v>
          </cell>
          <cell r="AR7185" t="str">
            <v>יסודי</v>
          </cell>
        </row>
        <row r="7186">
          <cell r="B7186">
            <v>29964152</v>
          </cell>
          <cell r="I7186" t="str">
            <v>משרד</v>
          </cell>
          <cell r="M7186" t="str">
            <v>ביר הדאג'</v>
          </cell>
          <cell r="N7186">
            <v>0</v>
          </cell>
          <cell r="P7186" t="str">
            <v>נווה מדבר</v>
          </cell>
          <cell r="AR7186" t="str">
            <v>גנ"י</v>
          </cell>
        </row>
        <row r="7187">
          <cell r="B7187">
            <v>29970175</v>
          </cell>
          <cell r="I7187" t="str">
            <v>משרד</v>
          </cell>
          <cell r="M7187" t="str">
            <v>אשקלון</v>
          </cell>
          <cell r="N7187">
            <v>0</v>
          </cell>
          <cell r="P7187" t="str">
            <v>אשקלון</v>
          </cell>
          <cell r="AR7187" t="str">
            <v>יסודי</v>
          </cell>
        </row>
        <row r="7188">
          <cell r="B7188">
            <v>29970308</v>
          </cell>
          <cell r="I7188" t="str">
            <v>בעלות</v>
          </cell>
          <cell r="M7188" t="str">
            <v>אשדוד</v>
          </cell>
          <cell r="N7188">
            <v>0</v>
          </cell>
          <cell r="P7188" t="str">
            <v>אשדוד</v>
          </cell>
          <cell r="AR7188" t="str">
            <v>חט"ע</v>
          </cell>
        </row>
        <row r="7189">
          <cell r="B7189">
            <v>29980646</v>
          </cell>
          <cell r="I7189" t="str">
            <v>משרד</v>
          </cell>
          <cell r="M7189" t="str">
            <v>ביר הדאג'</v>
          </cell>
          <cell r="N7189">
            <v>0</v>
          </cell>
          <cell r="P7189" t="str">
            <v>נווה מדבר</v>
          </cell>
          <cell r="AR7189" t="str">
            <v>יסודי</v>
          </cell>
        </row>
        <row r="7190">
          <cell r="B7190">
            <v>29983202</v>
          </cell>
          <cell r="I7190" t="str">
            <v>משרד</v>
          </cell>
          <cell r="M7190" t="str">
            <v>רהט</v>
          </cell>
          <cell r="N7190">
            <v>0</v>
          </cell>
          <cell r="P7190" t="str">
            <v>רהט</v>
          </cell>
          <cell r="AR7190" t="str">
            <v>יסודי</v>
          </cell>
        </row>
        <row r="7191">
          <cell r="B7191">
            <v>29986635</v>
          </cell>
          <cell r="I7191" t="str">
            <v>משרד</v>
          </cell>
          <cell r="M7191" t="str">
            <v>קצר א-סר</v>
          </cell>
          <cell r="N7191">
            <v>0</v>
          </cell>
          <cell r="P7191" t="str">
            <v>נווה מדבר</v>
          </cell>
          <cell r="AR7191" t="str">
            <v>יסודי</v>
          </cell>
        </row>
        <row r="7192">
          <cell r="B7192">
            <v>29987153</v>
          </cell>
          <cell r="I7192" t="str">
            <v>משרד</v>
          </cell>
          <cell r="M7192" t="str">
            <v>שגב-שלום</v>
          </cell>
          <cell r="N7192">
            <v>0</v>
          </cell>
          <cell r="P7192" t="str">
            <v>שגב שלום</v>
          </cell>
          <cell r="AR7192" t="str">
            <v>חט"ב</v>
          </cell>
        </row>
        <row r="7193">
          <cell r="B7193">
            <v>29987328</v>
          </cell>
          <cell r="I7193" t="str">
            <v>משרד</v>
          </cell>
          <cell r="M7193" t="str">
            <v>דריג'את</v>
          </cell>
          <cell r="N7193">
            <v>0</v>
          </cell>
          <cell r="P7193" t="str">
            <v>אל קסום</v>
          </cell>
          <cell r="AR7193" t="str">
            <v>יסודי</v>
          </cell>
        </row>
        <row r="7194">
          <cell r="B7194">
            <v>29987328</v>
          </cell>
          <cell r="I7194" t="str">
            <v>משרד</v>
          </cell>
          <cell r="M7194" t="str">
            <v>לקיה</v>
          </cell>
          <cell r="N7194">
            <v>0</v>
          </cell>
          <cell r="P7194" t="str">
            <v>לקיה</v>
          </cell>
          <cell r="AR7194" t="str">
            <v>יסודי</v>
          </cell>
        </row>
        <row r="7195">
          <cell r="B7195">
            <v>29995941</v>
          </cell>
          <cell r="I7195" t="str">
            <v>משרד</v>
          </cell>
          <cell r="M7195" t="str">
            <v>נתיבות</v>
          </cell>
          <cell r="N7195">
            <v>0</v>
          </cell>
          <cell r="P7195" t="str">
            <v>נתיבות</v>
          </cell>
          <cell r="AR7195" t="str">
            <v>יסודי</v>
          </cell>
        </row>
        <row r="7196">
          <cell r="B7196">
            <v>29995966</v>
          </cell>
          <cell r="I7196" t="str">
            <v>משרד</v>
          </cell>
          <cell r="M7196" t="str">
            <v>חורה</v>
          </cell>
          <cell r="N7196">
            <v>0</v>
          </cell>
          <cell r="P7196" t="str">
            <v>חורה</v>
          </cell>
          <cell r="AR7196" t="str">
            <v>יסודי</v>
          </cell>
        </row>
        <row r="7197">
          <cell r="B7197">
            <v>29996014</v>
          </cell>
          <cell r="I7197" t="str">
            <v>משרד</v>
          </cell>
          <cell r="M7197" t="str">
            <v>רהט</v>
          </cell>
          <cell r="N7197">
            <v>0</v>
          </cell>
          <cell r="P7197" t="str">
            <v>רהט</v>
          </cell>
          <cell r="AR7197" t="str">
            <v>חט"ב</v>
          </cell>
        </row>
        <row r="7198">
          <cell r="B7198">
            <v>29996519</v>
          </cell>
          <cell r="I7198" t="str">
            <v>משרד</v>
          </cell>
          <cell r="M7198" t="str">
            <v>אבו קרינאת (יישוב)</v>
          </cell>
          <cell r="N7198">
            <v>0</v>
          </cell>
          <cell r="P7198" t="str">
            <v>נווה מדבר</v>
          </cell>
          <cell r="AR7198" t="str">
            <v>יסודי</v>
          </cell>
        </row>
        <row r="7199">
          <cell r="B7199">
            <v>29996782</v>
          </cell>
          <cell r="I7199" t="str">
            <v>משרד</v>
          </cell>
          <cell r="M7199" t="str">
            <v>באר שבע</v>
          </cell>
          <cell r="N7199">
            <v>0</v>
          </cell>
          <cell r="P7199" t="str">
            <v>באר שבע</v>
          </cell>
          <cell r="AR7199" t="str">
            <v>יסודי</v>
          </cell>
        </row>
        <row r="7200">
          <cell r="B7200">
            <v>29997020</v>
          </cell>
          <cell r="I7200" t="str">
            <v>משרד</v>
          </cell>
          <cell r="M7200" t="str">
            <v>רהט</v>
          </cell>
          <cell r="N7200">
            <v>0</v>
          </cell>
          <cell r="P7200" t="str">
            <v>רהט</v>
          </cell>
          <cell r="AR7200" t="str">
            <v>חט"ב</v>
          </cell>
        </row>
        <row r="7201">
          <cell r="B7201">
            <v>29997228</v>
          </cell>
          <cell r="I7201" t="str">
            <v>משרד</v>
          </cell>
          <cell r="M7201" t="str">
            <v>באר שבע</v>
          </cell>
          <cell r="N7201">
            <v>0</v>
          </cell>
          <cell r="P7201" t="str">
            <v>באר שבע</v>
          </cell>
          <cell r="AR7201" t="str">
            <v>יסודי</v>
          </cell>
        </row>
        <row r="7202">
          <cell r="B7202">
            <v>29997228</v>
          </cell>
          <cell r="I7202" t="str">
            <v>משרד</v>
          </cell>
          <cell r="M7202" t="str">
            <v>באר שבע</v>
          </cell>
          <cell r="N7202">
            <v>0</v>
          </cell>
          <cell r="P7202" t="str">
            <v>באר שבע</v>
          </cell>
          <cell r="AR7202" t="str">
            <v>יסודי</v>
          </cell>
        </row>
        <row r="7203">
          <cell r="B7203">
            <v>29997434</v>
          </cell>
          <cell r="I7203" t="str">
            <v>משרד</v>
          </cell>
          <cell r="M7203" t="str">
            <v>שגב-שלום</v>
          </cell>
          <cell r="N7203">
            <v>0</v>
          </cell>
          <cell r="P7203" t="str">
            <v>שגב שלום</v>
          </cell>
          <cell r="AR7203" t="str">
            <v>יסודי</v>
          </cell>
        </row>
        <row r="7204">
          <cell r="B7204">
            <v>29997442</v>
          </cell>
          <cell r="I7204" t="str">
            <v>משרד</v>
          </cell>
          <cell r="M7204" t="str">
            <v>שגב-שלום</v>
          </cell>
          <cell r="N7204">
            <v>0</v>
          </cell>
          <cell r="P7204" t="str">
            <v>שגב שלום</v>
          </cell>
          <cell r="AR7204" t="str">
            <v>חט"ב</v>
          </cell>
        </row>
        <row r="7205">
          <cell r="B7205">
            <v>29997558</v>
          </cell>
          <cell r="I7205" t="str">
            <v>משרד</v>
          </cell>
          <cell r="M7205" t="str">
            <v>גבים</v>
          </cell>
          <cell r="N7205">
            <v>1</v>
          </cell>
          <cell r="P7205" t="str">
            <v>שער הנגב</v>
          </cell>
          <cell r="AR7205" t="str">
            <v>יסודי</v>
          </cell>
        </row>
        <row r="7206">
          <cell r="B7206">
            <v>29997764</v>
          </cell>
          <cell r="I7206" t="str">
            <v>משרד</v>
          </cell>
          <cell r="M7206" t="str">
            <v>באר שבע</v>
          </cell>
          <cell r="N7206">
            <v>0</v>
          </cell>
          <cell r="P7206" t="str">
            <v>באר שבע</v>
          </cell>
          <cell r="AR7206" t="str">
            <v>גנ"י</v>
          </cell>
        </row>
        <row r="7207">
          <cell r="B7207">
            <v>29998176</v>
          </cell>
          <cell r="I7207" t="str">
            <v>משרד</v>
          </cell>
          <cell r="M7207" t="str">
            <v>חורה</v>
          </cell>
          <cell r="N7207">
            <v>0</v>
          </cell>
          <cell r="P7207" t="str">
            <v>חורה</v>
          </cell>
          <cell r="AR7207" t="str">
            <v>חט"ב</v>
          </cell>
        </row>
        <row r="7208">
          <cell r="B7208">
            <v>29998234</v>
          </cell>
          <cell r="I7208" t="str">
            <v>משרד</v>
          </cell>
          <cell r="M7208" t="str">
            <v>כסיפה</v>
          </cell>
          <cell r="N7208">
            <v>0</v>
          </cell>
          <cell r="P7208" t="str">
            <v>כסיפה</v>
          </cell>
          <cell r="AR7208" t="str">
            <v>גנ"י</v>
          </cell>
        </row>
        <row r="7209">
          <cell r="B7209">
            <v>29998234</v>
          </cell>
          <cell r="I7209" t="str">
            <v>משרד</v>
          </cell>
          <cell r="M7209" t="str">
            <v>כסיפה</v>
          </cell>
          <cell r="N7209">
            <v>0</v>
          </cell>
          <cell r="P7209" t="str">
            <v>כסיפה</v>
          </cell>
          <cell r="AR7209" t="str">
            <v>גנ"י</v>
          </cell>
        </row>
        <row r="7210">
          <cell r="B7210">
            <v>29998234</v>
          </cell>
          <cell r="I7210" t="str">
            <v>משרד</v>
          </cell>
          <cell r="M7210" t="str">
            <v>כסיפה</v>
          </cell>
          <cell r="N7210">
            <v>0</v>
          </cell>
          <cell r="P7210" t="str">
            <v>כסיפה</v>
          </cell>
          <cell r="AR7210" t="str">
            <v>גנ"י</v>
          </cell>
        </row>
        <row r="7211">
          <cell r="B7211">
            <v>29998325</v>
          </cell>
          <cell r="I7211" t="str">
            <v>בעלות</v>
          </cell>
          <cell r="M7211" t="str">
            <v>באר שבע</v>
          </cell>
          <cell r="N7211">
            <v>0</v>
          </cell>
          <cell r="P7211" t="str">
            <v>באר שבע</v>
          </cell>
          <cell r="AR7211" t="str">
            <v>חט"ע</v>
          </cell>
        </row>
        <row r="7212">
          <cell r="B7212">
            <v>29998325</v>
          </cell>
          <cell r="I7212" t="str">
            <v>משרד</v>
          </cell>
          <cell r="M7212" t="str">
            <v>באר שבע</v>
          </cell>
          <cell r="N7212">
            <v>0</v>
          </cell>
          <cell r="P7212" t="str">
            <v>באר שבע</v>
          </cell>
          <cell r="AR7212" t="str">
            <v>חט"ב</v>
          </cell>
        </row>
        <row r="7213">
          <cell r="B7213">
            <v>29998457</v>
          </cell>
          <cell r="I7213" t="str">
            <v>משרד</v>
          </cell>
          <cell r="M7213" t="str">
            <v>נתיבות</v>
          </cell>
          <cell r="N7213">
            <v>0</v>
          </cell>
          <cell r="P7213" t="str">
            <v>נתיבות</v>
          </cell>
          <cell r="AR7213" t="str">
            <v>חט"ב</v>
          </cell>
        </row>
        <row r="7214">
          <cell r="B7214">
            <v>29998499</v>
          </cell>
          <cell r="I7214" t="str">
            <v>משרד</v>
          </cell>
          <cell r="M7214" t="str">
            <v>בתי ספר של מרחבים</v>
          </cell>
          <cell r="N7214">
            <v>0</v>
          </cell>
          <cell r="P7214" t="str">
            <v>מרחבים</v>
          </cell>
          <cell r="AR7214" t="str">
            <v>יסודי</v>
          </cell>
        </row>
        <row r="7215">
          <cell r="B7215">
            <v>29998911</v>
          </cell>
          <cell r="I7215" t="str">
            <v>משרד</v>
          </cell>
          <cell r="M7215" t="str">
            <v>אל סייד</v>
          </cell>
          <cell r="N7215">
            <v>0</v>
          </cell>
          <cell r="P7215" t="str">
            <v>אל קסום</v>
          </cell>
          <cell r="AR7215" t="str">
            <v>חט"ב</v>
          </cell>
        </row>
        <row r="7216">
          <cell r="B7216">
            <v>29998945</v>
          </cell>
          <cell r="I7216" t="str">
            <v>משרד</v>
          </cell>
          <cell r="M7216" t="str">
            <v>ניצן</v>
          </cell>
          <cell r="N7216">
            <v>0</v>
          </cell>
          <cell r="P7216" t="str">
            <v>חוף אשקלון</v>
          </cell>
          <cell r="AR7216" t="str">
            <v>יסודי</v>
          </cell>
        </row>
        <row r="7217">
          <cell r="B7217">
            <v>29998945</v>
          </cell>
          <cell r="I7217" t="str">
            <v>משרד</v>
          </cell>
          <cell r="M7217" t="str">
            <v>ניצן</v>
          </cell>
          <cell r="N7217">
            <v>0</v>
          </cell>
          <cell r="P7217" t="str">
            <v>חוף אשקלון</v>
          </cell>
          <cell r="AR7217" t="str">
            <v>יסודי</v>
          </cell>
        </row>
        <row r="7218">
          <cell r="B7218">
            <v>29999414</v>
          </cell>
          <cell r="I7218" t="str">
            <v>משרד</v>
          </cell>
          <cell r="M7218" t="str">
            <v>שקף</v>
          </cell>
          <cell r="N7218">
            <v>0</v>
          </cell>
          <cell r="P7218" t="str">
            <v>לכיש</v>
          </cell>
          <cell r="AR7218" t="str">
            <v>גנ"י</v>
          </cell>
        </row>
        <row r="7219">
          <cell r="B7219">
            <v>29999505</v>
          </cell>
          <cell r="I7219" t="str">
            <v>משרד</v>
          </cell>
          <cell r="M7219" t="str">
            <v>רהט</v>
          </cell>
          <cell r="N7219">
            <v>0</v>
          </cell>
          <cell r="P7219" t="str">
            <v>רהט</v>
          </cell>
          <cell r="AR7219" t="str">
            <v>יסודי</v>
          </cell>
        </row>
        <row r="7220">
          <cell r="B7220">
            <v>29999505</v>
          </cell>
          <cell r="I7220" t="str">
            <v>משרד</v>
          </cell>
          <cell r="M7220" t="str">
            <v>רהט</v>
          </cell>
          <cell r="N7220">
            <v>0</v>
          </cell>
          <cell r="P7220" t="str">
            <v>רהט</v>
          </cell>
          <cell r="AR7220" t="str">
            <v>יסודי</v>
          </cell>
        </row>
        <row r="7221">
          <cell r="B7221">
            <v>29999760</v>
          </cell>
          <cell r="I7221" t="str">
            <v>משרד</v>
          </cell>
          <cell r="M7221" t="str">
            <v>עוקבי (בנו עוקבה)</v>
          </cell>
          <cell r="N7221">
            <v>0</v>
          </cell>
          <cell r="P7221" t="str">
            <v>אל קסום</v>
          </cell>
          <cell r="AR7221" t="str">
            <v>יסודי</v>
          </cell>
        </row>
        <row r="7222">
          <cell r="B7222">
            <v>29999885</v>
          </cell>
          <cell r="I7222" t="str">
            <v>משרד</v>
          </cell>
          <cell r="M7222" t="str">
            <v>ערד</v>
          </cell>
          <cell r="N7222">
            <v>0</v>
          </cell>
          <cell r="P7222" t="str">
            <v>ערד</v>
          </cell>
          <cell r="AR7222" t="str">
            <v>יסודי</v>
          </cell>
        </row>
        <row r="7223">
          <cell r="B7223">
            <v>30292288</v>
          </cell>
          <cell r="I7223" t="str">
            <v>בעלות</v>
          </cell>
          <cell r="M7223" t="str">
            <v>קרית מלאכי</v>
          </cell>
          <cell r="N7223">
            <v>0</v>
          </cell>
          <cell r="P7223" t="str">
            <v>קרית מלאכי</v>
          </cell>
          <cell r="AR7223" t="str">
            <v>חט"ע</v>
          </cell>
        </row>
        <row r="7224">
          <cell r="B7224">
            <v>30414304</v>
          </cell>
          <cell r="I7224" t="str">
            <v>משרד</v>
          </cell>
          <cell r="M7224" t="str">
            <v>לקיה</v>
          </cell>
          <cell r="N7224">
            <v>0</v>
          </cell>
          <cell r="P7224" t="str">
            <v>לקיה</v>
          </cell>
          <cell r="AR7224" t="str">
            <v>יסודי</v>
          </cell>
        </row>
        <row r="7225">
          <cell r="B7225">
            <v>30414353</v>
          </cell>
          <cell r="I7225" t="str">
            <v>משרד</v>
          </cell>
          <cell r="M7225" t="str">
            <v>כסיפה</v>
          </cell>
          <cell r="N7225">
            <v>0</v>
          </cell>
          <cell r="P7225" t="str">
            <v>כסיפה</v>
          </cell>
          <cell r="AR7225" t="str">
            <v>גנ"י</v>
          </cell>
        </row>
        <row r="7226">
          <cell r="B7226">
            <v>30414395</v>
          </cell>
          <cell r="I7226" t="str">
            <v>משרד</v>
          </cell>
          <cell r="M7226" t="str">
            <v>חורה</v>
          </cell>
          <cell r="N7226">
            <v>0</v>
          </cell>
          <cell r="P7226" t="str">
            <v>חורה</v>
          </cell>
          <cell r="AR7226" t="str">
            <v>יסודי</v>
          </cell>
        </row>
        <row r="7227">
          <cell r="B7227">
            <v>30681985</v>
          </cell>
          <cell r="I7227" t="str">
            <v>בעלות</v>
          </cell>
          <cell r="M7227" t="str">
            <v>אשדוד</v>
          </cell>
          <cell r="N7227">
            <v>0</v>
          </cell>
          <cell r="P7227" t="str">
            <v>אשדוד</v>
          </cell>
          <cell r="AR7227" t="str">
            <v>חט"ע</v>
          </cell>
        </row>
        <row r="7228">
          <cell r="B7228">
            <v>31180649</v>
          </cell>
          <cell r="I7228" t="str">
            <v>בעלות</v>
          </cell>
          <cell r="M7228" t="str">
            <v>מצפה רמון</v>
          </cell>
          <cell r="N7228">
            <v>0</v>
          </cell>
          <cell r="P7228" t="str">
            <v>מצפה רמון</v>
          </cell>
          <cell r="AR7228" t="str">
            <v>חט"ע</v>
          </cell>
        </row>
        <row r="7229">
          <cell r="B7229">
            <v>31196751</v>
          </cell>
          <cell r="I7229" t="str">
            <v>משרד</v>
          </cell>
          <cell r="M7229" t="str">
            <v>אשדוד</v>
          </cell>
          <cell r="N7229">
            <v>0</v>
          </cell>
          <cell r="P7229" t="str">
            <v>אשדוד</v>
          </cell>
          <cell r="AR7229" t="str">
            <v>יסודי</v>
          </cell>
        </row>
        <row r="7230">
          <cell r="B7230">
            <v>31199912</v>
          </cell>
          <cell r="I7230" t="str">
            <v>משרד</v>
          </cell>
          <cell r="M7230" t="str">
            <v>אשקלון</v>
          </cell>
          <cell r="N7230">
            <v>0</v>
          </cell>
          <cell r="P7230" t="str">
            <v>אשקלון</v>
          </cell>
          <cell r="AR7230" t="str">
            <v>חט"ב</v>
          </cell>
        </row>
        <row r="7231">
          <cell r="B7231">
            <v>31199912</v>
          </cell>
          <cell r="I7231" t="str">
            <v>משרד</v>
          </cell>
          <cell r="M7231" t="str">
            <v>אשקלון</v>
          </cell>
          <cell r="N7231">
            <v>0</v>
          </cell>
          <cell r="P7231" t="str">
            <v>אשקלון</v>
          </cell>
          <cell r="AR7231" t="str">
            <v>חט"ע</v>
          </cell>
        </row>
        <row r="7232">
          <cell r="B7232">
            <v>31200025</v>
          </cell>
          <cell r="I7232" t="str">
            <v>משרד</v>
          </cell>
          <cell r="M7232" t="str">
            <v>אשדוד</v>
          </cell>
          <cell r="N7232">
            <v>0</v>
          </cell>
          <cell r="P7232" t="str">
            <v>אשדוד</v>
          </cell>
          <cell r="AR7232" t="str">
            <v>חט"ב</v>
          </cell>
        </row>
        <row r="7233">
          <cell r="B7233">
            <v>31200025</v>
          </cell>
          <cell r="I7233" t="str">
            <v>משרד</v>
          </cell>
          <cell r="M7233" t="str">
            <v>אשדוד</v>
          </cell>
          <cell r="N7233">
            <v>0</v>
          </cell>
          <cell r="P7233" t="str">
            <v>אשדוד</v>
          </cell>
          <cell r="AR7233" t="str">
            <v>חט"ע</v>
          </cell>
        </row>
        <row r="7234">
          <cell r="B7234">
            <v>31200256</v>
          </cell>
          <cell r="I7234" t="str">
            <v>בעלות</v>
          </cell>
          <cell r="M7234" t="str">
            <v>מדרשת בן גוריון</v>
          </cell>
          <cell r="N7234">
            <v>0</v>
          </cell>
          <cell r="P7234" t="str">
            <v>רמת נגב</v>
          </cell>
          <cell r="AR7234" t="str">
            <v>חט"ע</v>
          </cell>
        </row>
        <row r="7235">
          <cell r="B7235">
            <v>31202492</v>
          </cell>
          <cell r="I7235" t="str">
            <v>משרד</v>
          </cell>
          <cell r="M7235" t="str">
            <v>אשדוד</v>
          </cell>
          <cell r="N7235">
            <v>0</v>
          </cell>
          <cell r="P7235" t="str">
            <v>אשדוד</v>
          </cell>
          <cell r="AR7235" t="str">
            <v>חט"ב</v>
          </cell>
        </row>
        <row r="7236">
          <cell r="B7236">
            <v>31202492</v>
          </cell>
          <cell r="I7236" t="str">
            <v>משרד</v>
          </cell>
          <cell r="M7236" t="str">
            <v>אשדוד</v>
          </cell>
          <cell r="N7236">
            <v>0</v>
          </cell>
          <cell r="P7236" t="str">
            <v>אשדוד</v>
          </cell>
          <cell r="AR7236" t="str">
            <v>חט"ע</v>
          </cell>
        </row>
        <row r="7237">
          <cell r="B7237">
            <v>31204852</v>
          </cell>
          <cell r="I7237" t="str">
            <v>בעלות</v>
          </cell>
          <cell r="M7237" t="str">
            <v>קרית גת</v>
          </cell>
          <cell r="N7237">
            <v>0</v>
          </cell>
          <cell r="P7237" t="str">
            <v>קרית גת</v>
          </cell>
          <cell r="AR7237" t="str">
            <v>חט"ע</v>
          </cell>
        </row>
        <row r="7238">
          <cell r="B7238">
            <v>31204886</v>
          </cell>
          <cell r="I7238" t="str">
            <v>בעלות</v>
          </cell>
          <cell r="M7238" t="str">
            <v>קרית גת</v>
          </cell>
          <cell r="N7238">
            <v>0</v>
          </cell>
          <cell r="P7238" t="str">
            <v>קרית גת</v>
          </cell>
          <cell r="AR7238" t="str">
            <v>חט"ע</v>
          </cell>
        </row>
        <row r="7239">
          <cell r="B7239">
            <v>31204886</v>
          </cell>
          <cell r="I7239" t="str">
            <v>בעלות</v>
          </cell>
          <cell r="M7239" t="str">
            <v>קרית גת</v>
          </cell>
          <cell r="N7239">
            <v>0</v>
          </cell>
          <cell r="P7239" t="str">
            <v>קרית גת</v>
          </cell>
          <cell r="AR7239" t="str">
            <v>חט"ע</v>
          </cell>
        </row>
        <row r="7240">
          <cell r="B7240">
            <v>31205131</v>
          </cell>
          <cell r="I7240" t="str">
            <v>משרד</v>
          </cell>
          <cell r="M7240" t="str">
            <v>מרכז שפירא</v>
          </cell>
          <cell r="N7240">
            <v>0</v>
          </cell>
          <cell r="P7240" t="str">
            <v>שפיר</v>
          </cell>
          <cell r="AR7240" t="str">
            <v>יסודי</v>
          </cell>
        </row>
        <row r="7241">
          <cell r="B7241">
            <v>31205917</v>
          </cell>
          <cell r="I7241" t="str">
            <v>משרד</v>
          </cell>
          <cell r="M7241" t="str">
            <v>קרית גת</v>
          </cell>
          <cell r="N7241">
            <v>0</v>
          </cell>
          <cell r="P7241" t="str">
            <v>קרית גת</v>
          </cell>
          <cell r="AR7241" t="str">
            <v>יסודי</v>
          </cell>
        </row>
        <row r="7242">
          <cell r="B7242">
            <v>31206931</v>
          </cell>
          <cell r="I7242" t="str">
            <v>משרד</v>
          </cell>
          <cell r="M7242" t="str">
            <v>קרית גת</v>
          </cell>
          <cell r="N7242">
            <v>0</v>
          </cell>
          <cell r="P7242" t="str">
            <v>קרית גת</v>
          </cell>
          <cell r="AR7242" t="str">
            <v>גנ"י</v>
          </cell>
        </row>
        <row r="7243">
          <cell r="B7243">
            <v>31206998</v>
          </cell>
          <cell r="I7243" t="str">
            <v>משרד</v>
          </cell>
          <cell r="M7243" t="str">
            <v>אשקלון</v>
          </cell>
          <cell r="N7243">
            <v>0</v>
          </cell>
          <cell r="P7243" t="str">
            <v>אשקלון</v>
          </cell>
          <cell r="AR7243" t="str">
            <v>חט"ב</v>
          </cell>
        </row>
        <row r="7244">
          <cell r="B7244">
            <v>31206998</v>
          </cell>
          <cell r="I7244" t="str">
            <v>משרד</v>
          </cell>
          <cell r="M7244" t="str">
            <v>אשקלון</v>
          </cell>
          <cell r="N7244">
            <v>0</v>
          </cell>
          <cell r="P7244" t="str">
            <v>אשקלון</v>
          </cell>
          <cell r="AR7244" t="str">
            <v>חט"ע</v>
          </cell>
        </row>
        <row r="7245">
          <cell r="B7245">
            <v>31207525</v>
          </cell>
          <cell r="I7245" t="str">
            <v>משרד</v>
          </cell>
          <cell r="M7245" t="str">
            <v>אשדוד</v>
          </cell>
          <cell r="N7245">
            <v>0</v>
          </cell>
          <cell r="P7245" t="str">
            <v>אשדוד</v>
          </cell>
          <cell r="AR7245" t="str">
            <v>יסודי</v>
          </cell>
        </row>
        <row r="7246">
          <cell r="B7246">
            <v>31207665</v>
          </cell>
          <cell r="I7246" t="str">
            <v>בעלות</v>
          </cell>
          <cell r="M7246" t="str">
            <v>קרית גת</v>
          </cell>
          <cell r="N7246">
            <v>0</v>
          </cell>
          <cell r="P7246" t="str">
            <v>קרית גת</v>
          </cell>
          <cell r="AR7246" t="str">
            <v>חט"ב</v>
          </cell>
        </row>
        <row r="7247">
          <cell r="B7247">
            <v>31208358</v>
          </cell>
          <cell r="I7247" t="str">
            <v>משרד</v>
          </cell>
          <cell r="M7247" t="str">
            <v>אבן שמואל</v>
          </cell>
          <cell r="N7247">
            <v>0</v>
          </cell>
          <cell r="P7247" t="str">
            <v>שפיר</v>
          </cell>
          <cell r="AR7247" t="str">
            <v>יסודי</v>
          </cell>
        </row>
        <row r="7248">
          <cell r="B7248">
            <v>31208358</v>
          </cell>
          <cell r="I7248" t="str">
            <v>משרד</v>
          </cell>
          <cell r="M7248" t="str">
            <v>נתיבות</v>
          </cell>
          <cell r="N7248">
            <v>0</v>
          </cell>
          <cell r="P7248" t="str">
            <v>נתיבות</v>
          </cell>
          <cell r="AR7248" t="str">
            <v>יסודי</v>
          </cell>
        </row>
        <row r="7249">
          <cell r="B7249">
            <v>31209018</v>
          </cell>
          <cell r="I7249" t="str">
            <v>משרד</v>
          </cell>
          <cell r="M7249" t="str">
            <v>נתיבות</v>
          </cell>
          <cell r="N7249">
            <v>0</v>
          </cell>
          <cell r="P7249" t="str">
            <v>נתיבות</v>
          </cell>
          <cell r="AR7249" t="str">
            <v>חט"ב</v>
          </cell>
        </row>
        <row r="7250">
          <cell r="B7250">
            <v>31209166</v>
          </cell>
          <cell r="I7250" t="str">
            <v>בעלות</v>
          </cell>
          <cell r="M7250" t="str">
            <v>אשדוד</v>
          </cell>
          <cell r="N7250">
            <v>0</v>
          </cell>
          <cell r="P7250" t="str">
            <v>אשדוד</v>
          </cell>
          <cell r="AR7250" t="str">
            <v>חט"ע</v>
          </cell>
        </row>
        <row r="7251">
          <cell r="B7251">
            <v>31209166</v>
          </cell>
          <cell r="I7251" t="str">
            <v>משרד</v>
          </cell>
          <cell r="M7251" t="str">
            <v>אשדוד</v>
          </cell>
          <cell r="N7251">
            <v>0</v>
          </cell>
          <cell r="P7251" t="str">
            <v>אשדוד</v>
          </cell>
          <cell r="AR7251" t="str">
            <v>חט"ב</v>
          </cell>
        </row>
        <row r="7252">
          <cell r="B7252">
            <v>31209513</v>
          </cell>
          <cell r="I7252" t="str">
            <v>משרד</v>
          </cell>
          <cell r="M7252" t="str">
            <v>אשקלון</v>
          </cell>
          <cell r="N7252">
            <v>0</v>
          </cell>
          <cell r="P7252" t="str">
            <v>אשקלון</v>
          </cell>
          <cell r="AR7252" t="str">
            <v>גנ"י</v>
          </cell>
        </row>
        <row r="7253">
          <cell r="B7253">
            <v>31209984</v>
          </cell>
          <cell r="I7253" t="str">
            <v>משרד</v>
          </cell>
          <cell r="M7253" t="str">
            <v>אשקלון</v>
          </cell>
          <cell r="N7253">
            <v>0</v>
          </cell>
          <cell r="P7253" t="str">
            <v>אשקלון</v>
          </cell>
          <cell r="AR7253" t="str">
            <v>יסודי</v>
          </cell>
        </row>
        <row r="7254">
          <cell r="B7254">
            <v>31209984</v>
          </cell>
          <cell r="I7254" t="str">
            <v>משרד</v>
          </cell>
          <cell r="M7254" t="str">
            <v>אשדוד</v>
          </cell>
          <cell r="N7254">
            <v>0</v>
          </cell>
          <cell r="P7254" t="str">
            <v>אשדוד</v>
          </cell>
          <cell r="AR7254" t="str">
            <v>חט"ב</v>
          </cell>
        </row>
        <row r="7255">
          <cell r="B7255">
            <v>31210131</v>
          </cell>
          <cell r="I7255" t="str">
            <v>משרד</v>
          </cell>
          <cell r="M7255" t="str">
            <v>אשקלון</v>
          </cell>
          <cell r="N7255">
            <v>0</v>
          </cell>
          <cell r="P7255" t="str">
            <v>אשקלון</v>
          </cell>
          <cell r="AR7255" t="str">
            <v>יסודי</v>
          </cell>
        </row>
        <row r="7256">
          <cell r="B7256">
            <v>31210131</v>
          </cell>
          <cell r="I7256" t="str">
            <v>משרד</v>
          </cell>
          <cell r="M7256" t="str">
            <v>אשקלון</v>
          </cell>
          <cell r="N7256">
            <v>0</v>
          </cell>
          <cell r="P7256" t="str">
            <v>אשקלון</v>
          </cell>
          <cell r="AR7256" t="str">
            <v>חט"ב</v>
          </cell>
        </row>
        <row r="7257">
          <cell r="B7257">
            <v>31210628</v>
          </cell>
          <cell r="I7257" t="str">
            <v>משרד</v>
          </cell>
          <cell r="M7257" t="str">
            <v>יד מרדכי</v>
          </cell>
          <cell r="N7257">
            <v>1</v>
          </cell>
          <cell r="P7257" t="str">
            <v>חוף אשקלון</v>
          </cell>
          <cell r="AR7257" t="str">
            <v>יסודי</v>
          </cell>
        </row>
        <row r="7258">
          <cell r="B7258">
            <v>31210974</v>
          </cell>
          <cell r="I7258" t="str">
            <v>משרד</v>
          </cell>
          <cell r="M7258" t="str">
            <v>אשדוד</v>
          </cell>
          <cell r="N7258">
            <v>0</v>
          </cell>
          <cell r="P7258" t="str">
            <v>אשדוד</v>
          </cell>
          <cell r="AR7258" t="str">
            <v>יסודי</v>
          </cell>
        </row>
        <row r="7259">
          <cell r="B7259">
            <v>31211428</v>
          </cell>
          <cell r="I7259" t="str">
            <v>משרד</v>
          </cell>
          <cell r="M7259" t="str">
            <v>ניצנים</v>
          </cell>
          <cell r="N7259">
            <v>0</v>
          </cell>
          <cell r="P7259" t="str">
            <v>חוף אשקלון</v>
          </cell>
          <cell r="AR7259" t="str">
            <v>יסודי</v>
          </cell>
        </row>
        <row r="7260">
          <cell r="B7260">
            <v>31211477</v>
          </cell>
          <cell r="I7260" t="str">
            <v>משרד</v>
          </cell>
          <cell r="M7260" t="str">
            <v>אשדוד</v>
          </cell>
          <cell r="N7260">
            <v>0</v>
          </cell>
          <cell r="P7260" t="str">
            <v>אשדוד</v>
          </cell>
          <cell r="AR7260" t="str">
            <v>יסודי</v>
          </cell>
        </row>
        <row r="7261">
          <cell r="B7261">
            <v>31211774</v>
          </cell>
          <cell r="I7261" t="str">
            <v>משרד</v>
          </cell>
          <cell r="M7261" t="str">
            <v>אשקלון</v>
          </cell>
          <cell r="N7261">
            <v>0</v>
          </cell>
          <cell r="P7261" t="str">
            <v>אשקלון</v>
          </cell>
          <cell r="AR7261" t="str">
            <v>חט"ב</v>
          </cell>
        </row>
        <row r="7262">
          <cell r="B7262">
            <v>31211774</v>
          </cell>
          <cell r="I7262" t="str">
            <v>משרד</v>
          </cell>
          <cell r="M7262" t="str">
            <v>אשקלון</v>
          </cell>
          <cell r="N7262">
            <v>0</v>
          </cell>
          <cell r="P7262" t="str">
            <v>אשקלון</v>
          </cell>
          <cell r="AR7262" t="str">
            <v>חט"ב</v>
          </cell>
        </row>
        <row r="7263">
          <cell r="B7263">
            <v>31211774</v>
          </cell>
          <cell r="I7263" t="str">
            <v>משרד</v>
          </cell>
          <cell r="M7263" t="str">
            <v>אשקלון</v>
          </cell>
          <cell r="N7263">
            <v>0</v>
          </cell>
          <cell r="P7263" t="str">
            <v>אשקלון</v>
          </cell>
          <cell r="AR7263" t="str">
            <v>חט"ע</v>
          </cell>
        </row>
        <row r="7264">
          <cell r="B7264">
            <v>31211774</v>
          </cell>
          <cell r="I7264" t="str">
            <v>משרד</v>
          </cell>
          <cell r="M7264" t="str">
            <v>אשקלון</v>
          </cell>
          <cell r="N7264">
            <v>0</v>
          </cell>
          <cell r="P7264" t="str">
            <v>אשקלון</v>
          </cell>
          <cell r="AR7264" t="str">
            <v>חט"ע</v>
          </cell>
        </row>
        <row r="7265">
          <cell r="B7265">
            <v>31211980</v>
          </cell>
          <cell r="I7265" t="str">
            <v>משרד</v>
          </cell>
          <cell r="M7265" t="str">
            <v>אשדוד</v>
          </cell>
          <cell r="N7265">
            <v>0</v>
          </cell>
          <cell r="P7265" t="str">
            <v>אשדוד</v>
          </cell>
          <cell r="AR7265" t="str">
            <v>גנ"י</v>
          </cell>
        </row>
        <row r="7266">
          <cell r="B7266">
            <v>31211980</v>
          </cell>
          <cell r="I7266" t="str">
            <v>משרד</v>
          </cell>
          <cell r="M7266" t="str">
            <v>אשדוד</v>
          </cell>
          <cell r="N7266">
            <v>0</v>
          </cell>
          <cell r="P7266" t="str">
            <v>אשדוד</v>
          </cell>
          <cell r="AR7266" t="str">
            <v>גנ"י</v>
          </cell>
        </row>
        <row r="7267">
          <cell r="B7267">
            <v>31211980</v>
          </cell>
          <cell r="I7267" t="str">
            <v>משרד</v>
          </cell>
          <cell r="M7267" t="str">
            <v>אשדוד</v>
          </cell>
          <cell r="N7267">
            <v>0</v>
          </cell>
          <cell r="P7267" t="str">
            <v>אשדוד</v>
          </cell>
          <cell r="AR7267" t="str">
            <v>גנ"י</v>
          </cell>
        </row>
        <row r="7268">
          <cell r="B7268">
            <v>31212129</v>
          </cell>
          <cell r="I7268" t="str">
            <v>משרד</v>
          </cell>
          <cell r="M7268" t="str">
            <v>אבן שמואל</v>
          </cell>
          <cell r="N7268">
            <v>0</v>
          </cell>
          <cell r="P7268" t="str">
            <v>שפיר</v>
          </cell>
          <cell r="AR7268" t="str">
            <v>יסודי</v>
          </cell>
        </row>
        <row r="7269">
          <cell r="B7269">
            <v>31212368</v>
          </cell>
          <cell r="I7269" t="str">
            <v>משרד</v>
          </cell>
          <cell r="M7269" t="str">
            <v>אשדוד</v>
          </cell>
          <cell r="N7269">
            <v>0</v>
          </cell>
          <cell r="P7269" t="str">
            <v>אשדוד</v>
          </cell>
          <cell r="AR7269" t="str">
            <v>יסודי</v>
          </cell>
        </row>
        <row r="7270">
          <cell r="B7270">
            <v>31212517</v>
          </cell>
          <cell r="I7270" t="str">
            <v>משרד</v>
          </cell>
          <cell r="M7270" t="str">
            <v>אשדוד</v>
          </cell>
          <cell r="N7270">
            <v>0</v>
          </cell>
          <cell r="P7270" t="str">
            <v>אשדוד</v>
          </cell>
          <cell r="AR7270" t="str">
            <v>גנ"י</v>
          </cell>
        </row>
        <row r="7271">
          <cell r="B7271">
            <v>31212517</v>
          </cell>
          <cell r="I7271" t="str">
            <v>משרד</v>
          </cell>
          <cell r="M7271" t="str">
            <v>אשדוד</v>
          </cell>
          <cell r="N7271">
            <v>0</v>
          </cell>
          <cell r="P7271" t="str">
            <v>אשדוד</v>
          </cell>
          <cell r="AR7271" t="str">
            <v>גנ"י</v>
          </cell>
        </row>
        <row r="7272">
          <cell r="B7272">
            <v>31212517</v>
          </cell>
          <cell r="I7272" t="str">
            <v>משרד</v>
          </cell>
          <cell r="M7272" t="str">
            <v>אשדוד</v>
          </cell>
          <cell r="N7272">
            <v>0</v>
          </cell>
          <cell r="P7272" t="str">
            <v>אשדוד</v>
          </cell>
          <cell r="AR7272" t="str">
            <v>גנ"י</v>
          </cell>
        </row>
        <row r="7273">
          <cell r="B7273">
            <v>31212590</v>
          </cell>
          <cell r="I7273" t="str">
            <v>בעלות</v>
          </cell>
          <cell r="M7273" t="str">
            <v>קרית גת</v>
          </cell>
          <cell r="N7273">
            <v>0</v>
          </cell>
          <cell r="P7273" t="str">
            <v>קרית גת</v>
          </cell>
          <cell r="AR7273" t="str">
            <v>חט"ע</v>
          </cell>
        </row>
        <row r="7274">
          <cell r="B7274">
            <v>31213382</v>
          </cell>
          <cell r="I7274" t="str">
            <v>משרד</v>
          </cell>
          <cell r="M7274" t="str">
            <v>אשקלון</v>
          </cell>
          <cell r="N7274">
            <v>0</v>
          </cell>
          <cell r="P7274" t="str">
            <v>אשקלון</v>
          </cell>
          <cell r="AR7274" t="str">
            <v>יסודי</v>
          </cell>
        </row>
        <row r="7275">
          <cell r="B7275">
            <v>31213382</v>
          </cell>
          <cell r="I7275" t="str">
            <v>משרד</v>
          </cell>
          <cell r="M7275" t="str">
            <v>אשקלון</v>
          </cell>
          <cell r="N7275">
            <v>0</v>
          </cell>
          <cell r="P7275" t="str">
            <v>אשקלון</v>
          </cell>
          <cell r="AR7275" t="str">
            <v>יסודי</v>
          </cell>
        </row>
        <row r="7276">
          <cell r="B7276">
            <v>31213796</v>
          </cell>
          <cell r="I7276" t="str">
            <v>משרד</v>
          </cell>
          <cell r="M7276" t="str">
            <v>אשקלון</v>
          </cell>
          <cell r="N7276">
            <v>0</v>
          </cell>
          <cell r="P7276" t="str">
            <v>אשקלון</v>
          </cell>
          <cell r="AR7276" t="str">
            <v>יסודי</v>
          </cell>
        </row>
        <row r="7277">
          <cell r="B7277">
            <v>31213796</v>
          </cell>
          <cell r="I7277" t="str">
            <v>משרד</v>
          </cell>
          <cell r="M7277" t="str">
            <v>אשקלון</v>
          </cell>
          <cell r="N7277">
            <v>0</v>
          </cell>
          <cell r="P7277" t="str">
            <v>אשקלון</v>
          </cell>
          <cell r="AR7277" t="str">
            <v>יסודי</v>
          </cell>
        </row>
        <row r="7278">
          <cell r="B7278">
            <v>31213812</v>
          </cell>
          <cell r="I7278" t="str">
            <v>משרד</v>
          </cell>
          <cell r="M7278" t="str">
            <v>אשדוד</v>
          </cell>
          <cell r="N7278">
            <v>0</v>
          </cell>
          <cell r="P7278" t="str">
            <v>אשדוד</v>
          </cell>
          <cell r="AR7278" t="str">
            <v>חט"ב</v>
          </cell>
        </row>
        <row r="7279">
          <cell r="B7279">
            <v>31213812</v>
          </cell>
          <cell r="I7279" t="str">
            <v>משרד</v>
          </cell>
          <cell r="M7279" t="str">
            <v>אשדוד</v>
          </cell>
          <cell r="N7279">
            <v>0</v>
          </cell>
          <cell r="P7279" t="str">
            <v>אשדוד</v>
          </cell>
          <cell r="AR7279" t="str">
            <v>חט"ע</v>
          </cell>
        </row>
        <row r="7280">
          <cell r="B7280">
            <v>31213895</v>
          </cell>
          <cell r="I7280" t="str">
            <v>משרד</v>
          </cell>
          <cell r="M7280" t="str">
            <v>אשקלון</v>
          </cell>
          <cell r="N7280">
            <v>0</v>
          </cell>
          <cell r="P7280" t="str">
            <v>אשקלון</v>
          </cell>
          <cell r="AR7280" t="str">
            <v>חט"ב</v>
          </cell>
        </row>
        <row r="7281">
          <cell r="B7281">
            <v>31214117</v>
          </cell>
          <cell r="I7281" t="str">
            <v>בעלות</v>
          </cell>
          <cell r="M7281" t="str">
            <v>אשקלון</v>
          </cell>
          <cell r="N7281">
            <v>0</v>
          </cell>
          <cell r="P7281" t="str">
            <v>אשקלון</v>
          </cell>
          <cell r="AR7281" t="str">
            <v>חט"ע</v>
          </cell>
        </row>
        <row r="7282">
          <cell r="B7282">
            <v>31214273</v>
          </cell>
          <cell r="I7282" t="str">
            <v>משרד</v>
          </cell>
          <cell r="M7282" t="str">
            <v>אשדוד</v>
          </cell>
          <cell r="N7282">
            <v>0</v>
          </cell>
          <cell r="P7282" t="str">
            <v>אשדוד</v>
          </cell>
          <cell r="AR7282" t="str">
            <v>יסודי</v>
          </cell>
        </row>
        <row r="7283">
          <cell r="B7283">
            <v>31214398</v>
          </cell>
          <cell r="I7283" t="str">
            <v>משרד</v>
          </cell>
          <cell r="M7283" t="str">
            <v>אשדוד</v>
          </cell>
          <cell r="N7283">
            <v>0</v>
          </cell>
          <cell r="P7283" t="str">
            <v>אשדוד</v>
          </cell>
          <cell r="AR7283" t="str">
            <v>יסודי</v>
          </cell>
        </row>
        <row r="7284">
          <cell r="B7284">
            <v>31214406</v>
          </cell>
          <cell r="I7284" t="str">
            <v>בעלות</v>
          </cell>
          <cell r="M7284" t="str">
            <v>אשקלון</v>
          </cell>
          <cell r="N7284">
            <v>0</v>
          </cell>
          <cell r="P7284" t="str">
            <v>אשקלון</v>
          </cell>
          <cell r="AR7284" t="str">
            <v>חט"ע</v>
          </cell>
        </row>
        <row r="7285">
          <cell r="B7285">
            <v>31214539</v>
          </cell>
          <cell r="I7285" t="str">
            <v>משרד</v>
          </cell>
          <cell r="M7285" t="str">
            <v>אשדוד</v>
          </cell>
          <cell r="N7285">
            <v>0</v>
          </cell>
          <cell r="P7285" t="str">
            <v>אשדוד</v>
          </cell>
          <cell r="AR7285" t="str">
            <v>חט"ב</v>
          </cell>
        </row>
        <row r="7286">
          <cell r="B7286">
            <v>31214539</v>
          </cell>
          <cell r="I7286" t="str">
            <v>משרד</v>
          </cell>
          <cell r="M7286" t="str">
            <v>אשדוד</v>
          </cell>
          <cell r="N7286">
            <v>0</v>
          </cell>
          <cell r="P7286" t="str">
            <v>אשדוד</v>
          </cell>
          <cell r="AR7286" t="str">
            <v>חט"ע</v>
          </cell>
        </row>
        <row r="7287">
          <cell r="B7287">
            <v>31374689</v>
          </cell>
          <cell r="I7287" t="str">
            <v>משרד</v>
          </cell>
          <cell r="M7287" t="str">
            <v>באר שבע</v>
          </cell>
          <cell r="N7287">
            <v>0</v>
          </cell>
          <cell r="P7287" t="str">
            <v>באר שבע</v>
          </cell>
          <cell r="AR7287" t="str">
            <v>חט"ב</v>
          </cell>
        </row>
        <row r="7288">
          <cell r="B7288">
            <v>31374689</v>
          </cell>
          <cell r="I7288" t="str">
            <v>משרד</v>
          </cell>
          <cell r="M7288" t="str">
            <v>באר שבע</v>
          </cell>
          <cell r="N7288">
            <v>0</v>
          </cell>
          <cell r="P7288" t="str">
            <v>באר שבע</v>
          </cell>
          <cell r="AR7288" t="str">
            <v>חט"ע</v>
          </cell>
        </row>
        <row r="7289">
          <cell r="B7289">
            <v>31374747</v>
          </cell>
          <cell r="I7289" t="str">
            <v>משרד</v>
          </cell>
          <cell r="M7289" t="str">
            <v>באר שבע</v>
          </cell>
          <cell r="N7289">
            <v>0</v>
          </cell>
          <cell r="P7289" t="str">
            <v>באר שבע</v>
          </cell>
          <cell r="AR7289" t="str">
            <v>יסודי</v>
          </cell>
        </row>
        <row r="7290">
          <cell r="B7290">
            <v>31375223</v>
          </cell>
          <cell r="I7290" t="str">
            <v>בעלות</v>
          </cell>
          <cell r="M7290" t="str">
            <v>באר שבע</v>
          </cell>
          <cell r="N7290">
            <v>0</v>
          </cell>
          <cell r="P7290" t="str">
            <v>באר שבע</v>
          </cell>
          <cell r="AR7290" t="str">
            <v>חט"ע</v>
          </cell>
        </row>
        <row r="7291">
          <cell r="B7291">
            <v>31375330</v>
          </cell>
          <cell r="I7291" t="str">
            <v>בעלות</v>
          </cell>
          <cell r="M7291" t="str">
            <v>שגב-שלום</v>
          </cell>
          <cell r="N7291">
            <v>0</v>
          </cell>
          <cell r="P7291" t="str">
            <v>שגב שלום</v>
          </cell>
          <cell r="AR7291" t="str">
            <v>חט"ע</v>
          </cell>
        </row>
        <row r="7292">
          <cell r="B7292">
            <v>31375777</v>
          </cell>
          <cell r="I7292" t="str">
            <v>משרד</v>
          </cell>
          <cell r="M7292" t="str">
            <v>נתיבות</v>
          </cell>
          <cell r="N7292">
            <v>0</v>
          </cell>
          <cell r="P7292" t="str">
            <v>נתיבות</v>
          </cell>
          <cell r="AR7292" t="str">
            <v>חט"ב</v>
          </cell>
        </row>
        <row r="7293">
          <cell r="B7293">
            <v>31375777</v>
          </cell>
          <cell r="I7293" t="str">
            <v>משרד</v>
          </cell>
          <cell r="M7293" t="str">
            <v>נתיבות</v>
          </cell>
          <cell r="N7293">
            <v>0</v>
          </cell>
          <cell r="P7293" t="str">
            <v>נתיבות</v>
          </cell>
          <cell r="AR7293" t="str">
            <v>חט"ע</v>
          </cell>
        </row>
        <row r="7294">
          <cell r="B7294">
            <v>31375892</v>
          </cell>
          <cell r="I7294" t="str">
            <v>משרד</v>
          </cell>
          <cell r="M7294" t="str">
            <v>בית קמה</v>
          </cell>
          <cell r="N7294">
            <v>0</v>
          </cell>
          <cell r="P7294" t="str">
            <v>בני שמעון</v>
          </cell>
          <cell r="AR7294" t="str">
            <v>יסודי</v>
          </cell>
        </row>
        <row r="7295">
          <cell r="B7295">
            <v>31376262</v>
          </cell>
          <cell r="I7295" t="str">
            <v>משרד</v>
          </cell>
          <cell r="M7295" t="str">
            <v>דימונה</v>
          </cell>
          <cell r="N7295">
            <v>0</v>
          </cell>
          <cell r="P7295" t="str">
            <v>דימונה</v>
          </cell>
          <cell r="AR7295" t="str">
            <v>חט"ב</v>
          </cell>
        </row>
        <row r="7296">
          <cell r="B7296">
            <v>31376668</v>
          </cell>
          <cell r="I7296" t="str">
            <v>משרד</v>
          </cell>
          <cell r="M7296" t="str">
            <v>דריג'את</v>
          </cell>
          <cell r="N7296">
            <v>0</v>
          </cell>
          <cell r="P7296" t="str">
            <v>אל קסום</v>
          </cell>
          <cell r="AR7296" t="str">
            <v>יסודי</v>
          </cell>
        </row>
        <row r="7297">
          <cell r="B7297">
            <v>31377484</v>
          </cell>
          <cell r="I7297" t="str">
            <v>בעלות</v>
          </cell>
          <cell r="M7297" t="str">
            <v>שגב-שלום</v>
          </cell>
          <cell r="N7297">
            <v>0</v>
          </cell>
          <cell r="P7297" t="str">
            <v>שגב שלום</v>
          </cell>
          <cell r="AR7297" t="str">
            <v>חט"ע</v>
          </cell>
        </row>
        <row r="7298">
          <cell r="B7298">
            <v>31378177</v>
          </cell>
          <cell r="I7298" t="str">
            <v>משרד</v>
          </cell>
          <cell r="M7298" t="str">
            <v>רהט</v>
          </cell>
          <cell r="N7298">
            <v>0</v>
          </cell>
          <cell r="P7298" t="str">
            <v>רהט</v>
          </cell>
          <cell r="AR7298" t="str">
            <v>יסודי</v>
          </cell>
        </row>
        <row r="7299">
          <cell r="B7299">
            <v>31378441</v>
          </cell>
          <cell r="I7299" t="str">
            <v>בעלות</v>
          </cell>
          <cell r="M7299" t="str">
            <v>נתיבות</v>
          </cell>
          <cell r="N7299">
            <v>0</v>
          </cell>
          <cell r="P7299" t="str">
            <v>נתיבות</v>
          </cell>
          <cell r="AR7299" t="str">
            <v>חט"ע</v>
          </cell>
        </row>
        <row r="7300">
          <cell r="B7300">
            <v>31378995</v>
          </cell>
          <cell r="I7300" t="str">
            <v>משרד</v>
          </cell>
          <cell r="M7300" t="str">
            <v>אשדוד</v>
          </cell>
          <cell r="N7300">
            <v>0</v>
          </cell>
          <cell r="P7300" t="str">
            <v>אשדוד</v>
          </cell>
          <cell r="AR7300" t="str">
            <v>חט"ב</v>
          </cell>
        </row>
        <row r="7301">
          <cell r="B7301">
            <v>31379449</v>
          </cell>
          <cell r="I7301" t="str">
            <v>משרד</v>
          </cell>
          <cell r="M7301" t="str">
            <v>באר שבע</v>
          </cell>
          <cell r="N7301">
            <v>0</v>
          </cell>
          <cell r="P7301" t="str">
            <v>באר שבע</v>
          </cell>
          <cell r="AR7301" t="str">
            <v>חט"ב</v>
          </cell>
        </row>
        <row r="7302">
          <cell r="B7302">
            <v>31379464</v>
          </cell>
          <cell r="I7302" t="str">
            <v>בעלות</v>
          </cell>
          <cell r="M7302" t="str">
            <v>רהט</v>
          </cell>
          <cell r="N7302">
            <v>0</v>
          </cell>
          <cell r="P7302" t="str">
            <v>רהט</v>
          </cell>
          <cell r="AR7302" t="str">
            <v>חט"ע</v>
          </cell>
        </row>
        <row r="7303">
          <cell r="B7303">
            <v>31380017</v>
          </cell>
          <cell r="I7303" t="str">
            <v>משרד</v>
          </cell>
          <cell r="M7303" t="str">
            <v>עוקבי (בנו עוקבה)</v>
          </cell>
          <cell r="N7303">
            <v>0</v>
          </cell>
          <cell r="P7303" t="str">
            <v>אל קסום</v>
          </cell>
          <cell r="AR7303" t="str">
            <v>יסודי</v>
          </cell>
        </row>
        <row r="7304">
          <cell r="B7304">
            <v>31380264</v>
          </cell>
          <cell r="I7304" t="str">
            <v>משרד</v>
          </cell>
          <cell r="M7304" t="str">
            <v>נתיבות</v>
          </cell>
          <cell r="N7304">
            <v>0</v>
          </cell>
          <cell r="P7304" t="str">
            <v>נתיבות</v>
          </cell>
          <cell r="AR7304" t="str">
            <v>חט"ב</v>
          </cell>
        </row>
        <row r="7305">
          <cell r="B7305">
            <v>31380264</v>
          </cell>
          <cell r="I7305" t="str">
            <v>משרד</v>
          </cell>
          <cell r="M7305" t="str">
            <v>נתיבות</v>
          </cell>
          <cell r="N7305">
            <v>0</v>
          </cell>
          <cell r="P7305" t="str">
            <v>נתיבות</v>
          </cell>
          <cell r="AR7305" t="str">
            <v>חט"ע</v>
          </cell>
        </row>
        <row r="7306">
          <cell r="B7306">
            <v>31380538</v>
          </cell>
          <cell r="I7306" t="str">
            <v>משרד</v>
          </cell>
          <cell r="M7306" t="str">
            <v>באר שבע</v>
          </cell>
          <cell r="N7306">
            <v>0</v>
          </cell>
          <cell r="P7306" t="str">
            <v>באר שבע</v>
          </cell>
          <cell r="AR7306" t="str">
            <v>יסודי</v>
          </cell>
        </row>
        <row r="7307">
          <cell r="B7307">
            <v>31380538</v>
          </cell>
          <cell r="I7307" t="str">
            <v>משרד</v>
          </cell>
          <cell r="M7307" t="str">
            <v>באר שבע</v>
          </cell>
          <cell r="N7307">
            <v>0</v>
          </cell>
          <cell r="P7307" t="str">
            <v>באר שבע</v>
          </cell>
          <cell r="AR7307" t="str">
            <v>יסודי</v>
          </cell>
        </row>
        <row r="7308">
          <cell r="B7308">
            <v>31380801</v>
          </cell>
          <cell r="I7308" t="str">
            <v>משרד</v>
          </cell>
          <cell r="M7308" t="str">
            <v>באר שבע</v>
          </cell>
          <cell r="N7308">
            <v>0</v>
          </cell>
          <cell r="P7308" t="str">
            <v>באר שבע</v>
          </cell>
          <cell r="AR7308" t="str">
            <v>יסודי</v>
          </cell>
        </row>
        <row r="7309">
          <cell r="B7309">
            <v>31381106</v>
          </cell>
          <cell r="I7309" t="str">
            <v>משרד</v>
          </cell>
          <cell r="M7309" t="str">
            <v>צוחר</v>
          </cell>
          <cell r="N7309">
            <v>0</v>
          </cell>
          <cell r="P7309" t="str">
            <v>אשכול</v>
          </cell>
          <cell r="AR7309" t="str">
            <v>יסודי</v>
          </cell>
        </row>
        <row r="7310">
          <cell r="B7310">
            <v>31381627</v>
          </cell>
          <cell r="I7310" t="str">
            <v>משרד</v>
          </cell>
          <cell r="M7310" t="str">
            <v>קודייראת א-צאנע(שבט)</v>
          </cell>
          <cell r="N7310">
            <v>0</v>
          </cell>
          <cell r="P7310" t="str">
            <v>אל קסום</v>
          </cell>
          <cell r="AR7310" t="str">
            <v>יסודי</v>
          </cell>
        </row>
        <row r="7311">
          <cell r="B7311">
            <v>31381817</v>
          </cell>
          <cell r="I7311" t="str">
            <v>משרד</v>
          </cell>
          <cell r="M7311" t="str">
            <v>רהט</v>
          </cell>
          <cell r="N7311">
            <v>0</v>
          </cell>
          <cell r="P7311" t="str">
            <v>רהט</v>
          </cell>
          <cell r="AR7311" t="str">
            <v>יסודי</v>
          </cell>
        </row>
        <row r="7312">
          <cell r="B7312">
            <v>31388689</v>
          </cell>
          <cell r="I7312" t="str">
            <v>משרד</v>
          </cell>
          <cell r="M7312" t="str">
            <v>גבים</v>
          </cell>
          <cell r="N7312">
            <v>1</v>
          </cell>
          <cell r="P7312" t="str">
            <v>שער הנגב</v>
          </cell>
          <cell r="AR7312" t="str">
            <v>יסודי</v>
          </cell>
        </row>
        <row r="7313">
          <cell r="B7313">
            <v>31388689</v>
          </cell>
          <cell r="I7313" t="str">
            <v>משרד</v>
          </cell>
          <cell r="M7313" t="str">
            <v>גבים</v>
          </cell>
          <cell r="N7313">
            <v>1</v>
          </cell>
          <cell r="P7313" t="str">
            <v>שער הנגב</v>
          </cell>
          <cell r="AR7313" t="str">
            <v>יסודי</v>
          </cell>
        </row>
        <row r="7314">
          <cell r="B7314">
            <v>31389323</v>
          </cell>
          <cell r="I7314" t="str">
            <v>משרד</v>
          </cell>
          <cell r="M7314" t="str">
            <v>אשדוד</v>
          </cell>
          <cell r="N7314">
            <v>0</v>
          </cell>
          <cell r="P7314" t="str">
            <v>אשדוד</v>
          </cell>
          <cell r="AR7314" t="str">
            <v>חט"ב</v>
          </cell>
        </row>
        <row r="7315">
          <cell r="B7315">
            <v>31405822</v>
          </cell>
          <cell r="I7315" t="str">
            <v>משרד</v>
          </cell>
          <cell r="M7315" t="str">
            <v>מדרשת בן גוריון</v>
          </cell>
          <cell r="N7315">
            <v>0</v>
          </cell>
          <cell r="P7315" t="str">
            <v>רמת נגב</v>
          </cell>
          <cell r="AR7315" t="str">
            <v>יסודי</v>
          </cell>
        </row>
        <row r="7316">
          <cell r="B7316">
            <v>31410848</v>
          </cell>
          <cell r="I7316" t="str">
            <v>משרד</v>
          </cell>
          <cell r="M7316" t="str">
            <v>צופר</v>
          </cell>
          <cell r="N7316">
            <v>0</v>
          </cell>
          <cell r="P7316" t="str">
            <v>הערבה התיכונה</v>
          </cell>
          <cell r="AR7316" t="str">
            <v>גנ"י</v>
          </cell>
        </row>
        <row r="7317">
          <cell r="B7317">
            <v>31415060</v>
          </cell>
          <cell r="I7317" t="str">
            <v>בעלות</v>
          </cell>
          <cell r="M7317" t="str">
            <v>אילת</v>
          </cell>
          <cell r="N7317">
            <v>0</v>
          </cell>
          <cell r="P7317" t="str">
            <v>אילת</v>
          </cell>
          <cell r="AR7317" t="str">
            <v>חט"ע</v>
          </cell>
        </row>
        <row r="7318">
          <cell r="B7318">
            <v>31422785</v>
          </cell>
          <cell r="I7318" t="str">
            <v>משרד</v>
          </cell>
          <cell r="M7318" t="str">
            <v>ביר הדאג'</v>
          </cell>
          <cell r="N7318">
            <v>0</v>
          </cell>
          <cell r="P7318" t="str">
            <v>נווה מדבר</v>
          </cell>
          <cell r="AR7318" t="str">
            <v>יסודי</v>
          </cell>
        </row>
        <row r="7319">
          <cell r="B7319">
            <v>31424161</v>
          </cell>
          <cell r="I7319" t="str">
            <v>בעלות</v>
          </cell>
          <cell r="M7319" t="str">
            <v>ירוחם</v>
          </cell>
          <cell r="N7319">
            <v>0</v>
          </cell>
          <cell r="P7319" t="str">
            <v>ירוחם</v>
          </cell>
          <cell r="AR7319" t="str">
            <v>חט"ע</v>
          </cell>
        </row>
        <row r="7320">
          <cell r="B7320">
            <v>31424161</v>
          </cell>
          <cell r="I7320" t="str">
            <v>בעלות</v>
          </cell>
          <cell r="M7320" t="str">
            <v>ירוחם</v>
          </cell>
          <cell r="N7320">
            <v>0</v>
          </cell>
          <cell r="P7320" t="str">
            <v>ירוחם</v>
          </cell>
          <cell r="AR7320" t="str">
            <v>חט"ע</v>
          </cell>
        </row>
        <row r="7321">
          <cell r="B7321">
            <v>31424427</v>
          </cell>
          <cell r="I7321" t="str">
            <v>משרד</v>
          </cell>
          <cell r="M7321" t="str">
            <v>אילת</v>
          </cell>
          <cell r="N7321">
            <v>0</v>
          </cell>
          <cell r="P7321" t="str">
            <v>אילת</v>
          </cell>
          <cell r="AR7321" t="str">
            <v>יסודי</v>
          </cell>
        </row>
        <row r="7322">
          <cell r="B7322">
            <v>31425432</v>
          </cell>
          <cell r="I7322" t="str">
            <v>משרד</v>
          </cell>
          <cell r="M7322" t="str">
            <v>ערערה-בנגב</v>
          </cell>
          <cell r="N7322">
            <v>0</v>
          </cell>
          <cell r="P7322" t="str">
            <v>ערערה בנגב</v>
          </cell>
          <cell r="AR7322" t="str">
            <v>יסודי</v>
          </cell>
        </row>
        <row r="7323">
          <cell r="B7323">
            <v>31427503</v>
          </cell>
          <cell r="I7323" t="str">
            <v>משרד</v>
          </cell>
          <cell r="M7323" t="str">
            <v>רהט</v>
          </cell>
          <cell r="N7323">
            <v>0</v>
          </cell>
          <cell r="P7323" t="str">
            <v>רהט</v>
          </cell>
          <cell r="AR7323" t="str">
            <v>יסודי</v>
          </cell>
        </row>
        <row r="7324">
          <cell r="B7324">
            <v>31428196</v>
          </cell>
          <cell r="I7324" t="str">
            <v>משרד</v>
          </cell>
          <cell r="M7324" t="str">
            <v>חורה</v>
          </cell>
          <cell r="N7324">
            <v>0</v>
          </cell>
          <cell r="P7324" t="str">
            <v>חורה</v>
          </cell>
          <cell r="AR7324" t="str">
            <v>יסודי</v>
          </cell>
        </row>
        <row r="7325">
          <cell r="B7325">
            <v>31428626</v>
          </cell>
          <cell r="I7325" t="str">
            <v>משרד</v>
          </cell>
          <cell r="M7325" t="str">
            <v>באר שבע</v>
          </cell>
          <cell r="N7325">
            <v>0</v>
          </cell>
          <cell r="P7325" t="str">
            <v>באר שבע</v>
          </cell>
          <cell r="AR7325" t="str">
            <v>גנ"י</v>
          </cell>
        </row>
        <row r="7326">
          <cell r="B7326">
            <v>31428659</v>
          </cell>
          <cell r="I7326" t="str">
            <v>משרד</v>
          </cell>
          <cell r="M7326" t="str">
            <v>אשקלון</v>
          </cell>
          <cell r="N7326">
            <v>0</v>
          </cell>
          <cell r="P7326" t="str">
            <v>אשקלון</v>
          </cell>
          <cell r="AR7326" t="str">
            <v>חט"ב</v>
          </cell>
        </row>
        <row r="7327">
          <cell r="B7327">
            <v>31429277</v>
          </cell>
          <cell r="I7327" t="str">
            <v>משרד</v>
          </cell>
          <cell r="M7327" t="str">
            <v>דורות</v>
          </cell>
          <cell r="N7327">
            <v>0</v>
          </cell>
          <cell r="P7327" t="str">
            <v>שער הנגב</v>
          </cell>
          <cell r="AR7327" t="str">
            <v>גנ"י</v>
          </cell>
        </row>
        <row r="7328">
          <cell r="B7328">
            <v>31429277</v>
          </cell>
          <cell r="I7328" t="str">
            <v>משרד</v>
          </cell>
          <cell r="M7328" t="str">
            <v>דורות</v>
          </cell>
          <cell r="N7328">
            <v>0</v>
          </cell>
          <cell r="P7328" t="str">
            <v>שער הנגב</v>
          </cell>
          <cell r="AR7328" t="str">
            <v>גנ"י</v>
          </cell>
        </row>
        <row r="7329">
          <cell r="B7329">
            <v>31429798</v>
          </cell>
          <cell r="I7329" t="str">
            <v>משרד</v>
          </cell>
          <cell r="M7329" t="str">
            <v>תל שבע</v>
          </cell>
          <cell r="N7329">
            <v>0</v>
          </cell>
          <cell r="P7329" t="str">
            <v>תל שבע</v>
          </cell>
          <cell r="AR7329" t="str">
            <v>יסודי</v>
          </cell>
        </row>
        <row r="7330">
          <cell r="B7330">
            <v>31429806</v>
          </cell>
          <cell r="I7330" t="str">
            <v>משרד</v>
          </cell>
          <cell r="M7330" t="str">
            <v>ערערה-בנגב</v>
          </cell>
          <cell r="N7330">
            <v>0</v>
          </cell>
          <cell r="P7330" t="str">
            <v>ערערה בנגב</v>
          </cell>
          <cell r="AR7330" t="str">
            <v>גנ"י</v>
          </cell>
        </row>
        <row r="7331">
          <cell r="B7331">
            <v>31429962</v>
          </cell>
          <cell r="I7331" t="str">
            <v>משרד</v>
          </cell>
          <cell r="M7331" t="str">
            <v>אעצם (שבט)</v>
          </cell>
          <cell r="N7331">
            <v>0</v>
          </cell>
          <cell r="P7331" t="str">
            <v>נווה מדבר</v>
          </cell>
          <cell r="AR7331" t="str">
            <v>יסודי</v>
          </cell>
        </row>
        <row r="7332">
          <cell r="B7332">
            <v>31430077</v>
          </cell>
          <cell r="I7332" t="str">
            <v>משרד</v>
          </cell>
          <cell r="M7332" t="str">
            <v>שגב-שלום</v>
          </cell>
          <cell r="N7332">
            <v>0</v>
          </cell>
          <cell r="P7332" t="str">
            <v>שגב שלום</v>
          </cell>
          <cell r="AR7332" t="str">
            <v>גנ"י</v>
          </cell>
        </row>
        <row r="7333">
          <cell r="B7333">
            <v>31430366</v>
          </cell>
          <cell r="I7333" t="str">
            <v>משרד</v>
          </cell>
          <cell r="M7333" t="str">
            <v>באר שבע</v>
          </cell>
          <cell r="N7333">
            <v>0</v>
          </cell>
          <cell r="P7333" t="str">
            <v>באר שבע</v>
          </cell>
          <cell r="AR7333" t="str">
            <v>יסודי</v>
          </cell>
        </row>
        <row r="7334">
          <cell r="B7334">
            <v>31430366</v>
          </cell>
          <cell r="I7334" t="str">
            <v>משרד</v>
          </cell>
          <cell r="M7334"/>
          <cell r="N7334">
            <v>0</v>
          </cell>
          <cell r="P7334" t="str">
            <v>באר שבע</v>
          </cell>
          <cell r="AR7334" t="str">
            <v>יסודי</v>
          </cell>
        </row>
        <row r="7335">
          <cell r="B7335">
            <v>31430424</v>
          </cell>
          <cell r="I7335" t="str">
            <v>משרד</v>
          </cell>
          <cell r="M7335" t="str">
            <v>באר שבע</v>
          </cell>
          <cell r="N7335">
            <v>0</v>
          </cell>
          <cell r="P7335" t="str">
            <v>באר שבע</v>
          </cell>
          <cell r="AR7335" t="str">
            <v>חט"ב</v>
          </cell>
        </row>
        <row r="7336">
          <cell r="B7336">
            <v>31430424</v>
          </cell>
          <cell r="I7336" t="str">
            <v>משרד</v>
          </cell>
          <cell r="M7336" t="str">
            <v>באר שבע</v>
          </cell>
          <cell r="N7336">
            <v>0</v>
          </cell>
          <cell r="P7336" t="str">
            <v>באר שבע</v>
          </cell>
          <cell r="AR7336" t="str">
            <v>חט"ע</v>
          </cell>
        </row>
        <row r="7337">
          <cell r="B7337">
            <v>31430481</v>
          </cell>
          <cell r="I7337" t="str">
            <v>משרד</v>
          </cell>
          <cell r="M7337" t="str">
            <v>חורה</v>
          </cell>
          <cell r="N7337">
            <v>0</v>
          </cell>
          <cell r="P7337" t="str">
            <v>חורה</v>
          </cell>
          <cell r="AR7337" t="str">
            <v>יסודי</v>
          </cell>
        </row>
        <row r="7338">
          <cell r="B7338">
            <v>31430770</v>
          </cell>
          <cell r="I7338" t="str">
            <v>משרד</v>
          </cell>
          <cell r="M7338" t="str">
            <v>רהט</v>
          </cell>
          <cell r="N7338">
            <v>0</v>
          </cell>
          <cell r="P7338" t="str">
            <v>רהט</v>
          </cell>
          <cell r="AR7338" t="str">
            <v>יסודי</v>
          </cell>
        </row>
        <row r="7339">
          <cell r="B7339">
            <v>31430986</v>
          </cell>
          <cell r="I7339" t="str">
            <v>בעלות</v>
          </cell>
          <cell r="M7339" t="str">
            <v>דריג'את</v>
          </cell>
          <cell r="N7339">
            <v>0</v>
          </cell>
          <cell r="P7339" t="str">
            <v>אל קסום</v>
          </cell>
          <cell r="AR7339" t="str">
            <v>חט"ע</v>
          </cell>
        </row>
        <row r="7340">
          <cell r="B7340">
            <v>31431695</v>
          </cell>
          <cell r="I7340" t="str">
            <v>בעלות</v>
          </cell>
          <cell r="M7340" t="str">
            <v>באר שבע</v>
          </cell>
          <cell r="N7340">
            <v>0</v>
          </cell>
          <cell r="P7340" t="str">
            <v>באר שבע</v>
          </cell>
          <cell r="AR7340" t="str">
            <v>חט"ע</v>
          </cell>
        </row>
        <row r="7341">
          <cell r="B7341">
            <v>31431786</v>
          </cell>
          <cell r="I7341" t="str">
            <v>משרד</v>
          </cell>
          <cell r="M7341" t="str">
            <v>באר שבע</v>
          </cell>
          <cell r="N7341">
            <v>0</v>
          </cell>
          <cell r="P7341" t="str">
            <v>באר שבע</v>
          </cell>
          <cell r="AR7341" t="str">
            <v>יסודי</v>
          </cell>
        </row>
        <row r="7342">
          <cell r="B7342">
            <v>31431786</v>
          </cell>
          <cell r="I7342" t="str">
            <v>משרד</v>
          </cell>
          <cell r="M7342" t="str">
            <v>קודייראת א-צאנע(שבט)</v>
          </cell>
          <cell r="N7342">
            <v>0</v>
          </cell>
          <cell r="P7342" t="str">
            <v>אל קסום</v>
          </cell>
          <cell r="AR7342" t="str">
            <v>יסודי</v>
          </cell>
        </row>
        <row r="7343">
          <cell r="B7343">
            <v>31431901</v>
          </cell>
          <cell r="I7343" t="str">
            <v>משרד</v>
          </cell>
          <cell r="M7343" t="str">
            <v>רהט</v>
          </cell>
          <cell r="N7343">
            <v>0</v>
          </cell>
          <cell r="P7343" t="str">
            <v>רהט</v>
          </cell>
          <cell r="AR7343" t="str">
            <v>יסודי</v>
          </cell>
        </row>
        <row r="7344">
          <cell r="B7344">
            <v>31432123</v>
          </cell>
          <cell r="I7344" t="str">
            <v>משרד</v>
          </cell>
          <cell r="M7344" t="str">
            <v>באר שבע</v>
          </cell>
          <cell r="N7344">
            <v>0</v>
          </cell>
          <cell r="P7344" t="str">
            <v>באר שבע</v>
          </cell>
          <cell r="AR7344" t="str">
            <v>יסודי</v>
          </cell>
        </row>
        <row r="7345">
          <cell r="B7345">
            <v>31432123</v>
          </cell>
          <cell r="I7345" t="str">
            <v>משרד</v>
          </cell>
          <cell r="M7345"/>
          <cell r="N7345">
            <v>0</v>
          </cell>
          <cell r="P7345" t="str">
            <v>באר שבע</v>
          </cell>
          <cell r="AR7345" t="str">
            <v>יסודי</v>
          </cell>
        </row>
        <row r="7346">
          <cell r="B7346">
            <v>31432149</v>
          </cell>
          <cell r="I7346" t="str">
            <v>משרד</v>
          </cell>
          <cell r="M7346" t="str">
            <v>שגב-שלום</v>
          </cell>
          <cell r="N7346">
            <v>0</v>
          </cell>
          <cell r="P7346" t="str">
            <v>שגב שלום</v>
          </cell>
          <cell r="AR7346" t="str">
            <v>חט"ב</v>
          </cell>
        </row>
        <row r="7347">
          <cell r="B7347">
            <v>31432248</v>
          </cell>
          <cell r="I7347" t="str">
            <v>בעלות</v>
          </cell>
          <cell r="M7347" t="str">
            <v>תל שבע</v>
          </cell>
          <cell r="N7347">
            <v>0</v>
          </cell>
          <cell r="P7347" t="str">
            <v>תל שבע</v>
          </cell>
          <cell r="AR7347" t="str">
            <v>חט"ע</v>
          </cell>
        </row>
        <row r="7348">
          <cell r="B7348">
            <v>31432255</v>
          </cell>
          <cell r="I7348" t="str">
            <v>משרד</v>
          </cell>
          <cell r="M7348" t="str">
            <v>חורה</v>
          </cell>
          <cell r="N7348">
            <v>0</v>
          </cell>
          <cell r="P7348" t="str">
            <v>חורה</v>
          </cell>
          <cell r="AR7348" t="str">
            <v>יסודי</v>
          </cell>
        </row>
        <row r="7349">
          <cell r="B7349">
            <v>31432636</v>
          </cell>
          <cell r="I7349" t="str">
            <v>בעלות</v>
          </cell>
          <cell r="M7349" t="str">
            <v>באר שבע</v>
          </cell>
          <cell r="N7349">
            <v>0</v>
          </cell>
          <cell r="P7349" t="str">
            <v>באר שבע</v>
          </cell>
          <cell r="AR7349" t="str">
            <v>חט"ע</v>
          </cell>
        </row>
        <row r="7350">
          <cell r="B7350">
            <v>31432784</v>
          </cell>
          <cell r="I7350" t="str">
            <v>משרד</v>
          </cell>
          <cell r="M7350" t="str">
            <v>באר שבע</v>
          </cell>
          <cell r="N7350">
            <v>0</v>
          </cell>
          <cell r="P7350" t="str">
            <v>באר שבע</v>
          </cell>
          <cell r="AR7350" t="str">
            <v>חט"ב</v>
          </cell>
        </row>
        <row r="7351">
          <cell r="B7351">
            <v>31432784</v>
          </cell>
          <cell r="I7351" t="str">
            <v>משרד</v>
          </cell>
          <cell r="M7351" t="str">
            <v>באר שבע</v>
          </cell>
          <cell r="N7351">
            <v>0</v>
          </cell>
          <cell r="P7351" t="str">
            <v>באר שבע</v>
          </cell>
          <cell r="AR7351" t="str">
            <v>חט"ע</v>
          </cell>
        </row>
        <row r="7352">
          <cell r="B7352">
            <v>31433048</v>
          </cell>
          <cell r="I7352" t="str">
            <v>בעלות</v>
          </cell>
          <cell r="M7352" t="str">
            <v>מולדה</v>
          </cell>
          <cell r="N7352">
            <v>0</v>
          </cell>
          <cell r="P7352" t="str">
            <v>אל קסום</v>
          </cell>
          <cell r="AR7352" t="str">
            <v>חט"ע</v>
          </cell>
        </row>
        <row r="7353">
          <cell r="B7353">
            <v>31433154</v>
          </cell>
          <cell r="I7353" t="str">
            <v>משרד</v>
          </cell>
          <cell r="M7353" t="str">
            <v>כסיפה</v>
          </cell>
          <cell r="N7353">
            <v>0</v>
          </cell>
          <cell r="P7353" t="str">
            <v>כסיפה</v>
          </cell>
          <cell r="AR7353" t="str">
            <v>יסודי</v>
          </cell>
        </row>
        <row r="7354">
          <cell r="B7354">
            <v>31433980</v>
          </cell>
          <cell r="I7354" t="str">
            <v>משרד</v>
          </cell>
          <cell r="M7354" t="str">
            <v>רהט</v>
          </cell>
          <cell r="N7354">
            <v>0</v>
          </cell>
          <cell r="P7354" t="str">
            <v>רהט</v>
          </cell>
          <cell r="AR7354" t="str">
            <v>יסודי</v>
          </cell>
        </row>
        <row r="7355">
          <cell r="B7355">
            <v>31434970</v>
          </cell>
          <cell r="I7355" t="str">
            <v>משרד</v>
          </cell>
          <cell r="M7355" t="str">
            <v>דריג'את</v>
          </cell>
          <cell r="N7355">
            <v>0</v>
          </cell>
          <cell r="P7355" t="str">
            <v>אל קסום</v>
          </cell>
          <cell r="AR7355" t="str">
            <v>חט"ב</v>
          </cell>
        </row>
        <row r="7356">
          <cell r="B7356">
            <v>31435118</v>
          </cell>
          <cell r="I7356" t="str">
            <v>משרד</v>
          </cell>
          <cell r="M7356" t="str">
            <v>רהט</v>
          </cell>
          <cell r="N7356">
            <v>0</v>
          </cell>
          <cell r="P7356" t="str">
            <v>רהט</v>
          </cell>
          <cell r="AR7356" t="str">
            <v>גנ"י</v>
          </cell>
        </row>
        <row r="7357">
          <cell r="B7357">
            <v>31435514</v>
          </cell>
          <cell r="I7357" t="str">
            <v>משרד</v>
          </cell>
          <cell r="M7357" t="str">
            <v>שגב-שלום</v>
          </cell>
          <cell r="N7357">
            <v>0</v>
          </cell>
          <cell r="P7357" t="str">
            <v>שגב שלום</v>
          </cell>
          <cell r="AR7357" t="str">
            <v>יסודי</v>
          </cell>
        </row>
        <row r="7358">
          <cell r="B7358">
            <v>31435563</v>
          </cell>
          <cell r="I7358" t="str">
            <v>בעלות</v>
          </cell>
          <cell r="M7358" t="str">
            <v>אילת</v>
          </cell>
          <cell r="N7358">
            <v>0</v>
          </cell>
          <cell r="P7358" t="str">
            <v>אילת</v>
          </cell>
          <cell r="AR7358" t="str">
            <v>חט"ע</v>
          </cell>
        </row>
        <row r="7359">
          <cell r="B7359">
            <v>31435647</v>
          </cell>
          <cell r="I7359" t="str">
            <v>משרד</v>
          </cell>
          <cell r="M7359" t="str">
            <v>באר שבע</v>
          </cell>
          <cell r="N7359">
            <v>0</v>
          </cell>
          <cell r="P7359" t="str">
            <v>באר שבע</v>
          </cell>
          <cell r="AR7359" t="str">
            <v>גנ"י</v>
          </cell>
        </row>
        <row r="7360">
          <cell r="B7360">
            <v>31435951</v>
          </cell>
          <cell r="I7360" t="str">
            <v>משרד</v>
          </cell>
          <cell r="M7360" t="str">
            <v>באר שבע</v>
          </cell>
          <cell r="N7360">
            <v>0</v>
          </cell>
          <cell r="P7360" t="str">
            <v>באר שבע</v>
          </cell>
          <cell r="AR7360" t="str">
            <v>גנ"י</v>
          </cell>
        </row>
        <row r="7361">
          <cell r="B7361">
            <v>31436009</v>
          </cell>
          <cell r="I7361" t="str">
            <v>משרד</v>
          </cell>
          <cell r="M7361" t="str">
            <v>קרית גת</v>
          </cell>
          <cell r="N7361">
            <v>0</v>
          </cell>
          <cell r="P7361" t="str">
            <v>קרית גת</v>
          </cell>
          <cell r="AR7361" t="str">
            <v>יסודי</v>
          </cell>
        </row>
        <row r="7362">
          <cell r="B7362">
            <v>31436199</v>
          </cell>
          <cell r="I7362" t="str">
            <v>משרד</v>
          </cell>
          <cell r="M7362" t="str">
            <v>בית קמה</v>
          </cell>
          <cell r="N7362">
            <v>0</v>
          </cell>
          <cell r="P7362" t="str">
            <v>בני שמעון</v>
          </cell>
          <cell r="AR7362" t="str">
            <v>יסודי</v>
          </cell>
        </row>
        <row r="7363">
          <cell r="B7363">
            <v>31436199</v>
          </cell>
          <cell r="I7363" t="str">
            <v>משרד</v>
          </cell>
          <cell r="M7363" t="str">
            <v>באר שבע</v>
          </cell>
          <cell r="N7363">
            <v>0</v>
          </cell>
          <cell r="P7363" t="str">
            <v>באר שבע</v>
          </cell>
          <cell r="AR7363" t="str">
            <v>יסודי</v>
          </cell>
        </row>
        <row r="7364">
          <cell r="B7364">
            <v>31436215</v>
          </cell>
          <cell r="I7364" t="str">
            <v>בעלות</v>
          </cell>
          <cell r="M7364" t="str">
            <v>באר שבע</v>
          </cell>
          <cell r="N7364">
            <v>0</v>
          </cell>
          <cell r="P7364" t="str">
            <v>באר שבע</v>
          </cell>
          <cell r="AR7364" t="str">
            <v>חט"ב</v>
          </cell>
        </row>
        <row r="7365">
          <cell r="B7365">
            <v>31436215</v>
          </cell>
          <cell r="I7365" t="str">
            <v>בעלות</v>
          </cell>
          <cell r="M7365" t="str">
            <v>באר שבע</v>
          </cell>
          <cell r="N7365">
            <v>0</v>
          </cell>
          <cell r="P7365" t="str">
            <v>באר שבע</v>
          </cell>
          <cell r="AR7365" t="str">
            <v>חט"ע</v>
          </cell>
        </row>
        <row r="7366">
          <cell r="B7366">
            <v>31436322</v>
          </cell>
          <cell r="I7366" t="str">
            <v>משרד</v>
          </cell>
          <cell r="M7366" t="str">
            <v>רהט</v>
          </cell>
          <cell r="N7366">
            <v>0</v>
          </cell>
          <cell r="P7366" t="str">
            <v>רהט</v>
          </cell>
          <cell r="AR7366" t="str">
            <v>יסודי</v>
          </cell>
        </row>
        <row r="7367">
          <cell r="B7367">
            <v>31436686</v>
          </cell>
          <cell r="I7367" t="str">
            <v>משרד</v>
          </cell>
          <cell r="M7367" t="str">
            <v>יד מרדכי</v>
          </cell>
          <cell r="N7367">
            <v>1</v>
          </cell>
          <cell r="P7367" t="str">
            <v>חוף אשקלון</v>
          </cell>
          <cell r="AR7367" t="str">
            <v>יסודי</v>
          </cell>
        </row>
        <row r="7368">
          <cell r="B7368">
            <v>31437148</v>
          </cell>
          <cell r="I7368" t="str">
            <v>משרד</v>
          </cell>
          <cell r="M7368" t="str">
            <v>באר שבע</v>
          </cell>
          <cell r="N7368">
            <v>0</v>
          </cell>
          <cell r="P7368" t="str">
            <v>באר שבע</v>
          </cell>
          <cell r="AR7368" t="str">
            <v>יסודי</v>
          </cell>
        </row>
        <row r="7369">
          <cell r="B7369">
            <v>31437387</v>
          </cell>
          <cell r="I7369" t="str">
            <v>משרד</v>
          </cell>
          <cell r="M7369" t="str">
            <v>רהט</v>
          </cell>
          <cell r="N7369">
            <v>0</v>
          </cell>
          <cell r="P7369" t="str">
            <v>רהט</v>
          </cell>
          <cell r="AR7369" t="str">
            <v>יסודי</v>
          </cell>
        </row>
        <row r="7370">
          <cell r="B7370">
            <v>31437502</v>
          </cell>
          <cell r="I7370" t="str">
            <v>משרד</v>
          </cell>
          <cell r="M7370" t="str">
            <v>צאלים</v>
          </cell>
          <cell r="N7370">
            <v>0</v>
          </cell>
          <cell r="P7370" t="str">
            <v>אשכול</v>
          </cell>
          <cell r="AR7370" t="str">
            <v>גנ"י</v>
          </cell>
        </row>
        <row r="7371">
          <cell r="B7371">
            <v>31437692</v>
          </cell>
          <cell r="I7371" t="str">
            <v>משרד</v>
          </cell>
          <cell r="M7371" t="str">
            <v>לקיה</v>
          </cell>
          <cell r="N7371">
            <v>0</v>
          </cell>
          <cell r="P7371" t="str">
            <v>לקיה</v>
          </cell>
          <cell r="AR7371" t="str">
            <v>יסודי</v>
          </cell>
        </row>
        <row r="7372">
          <cell r="B7372">
            <v>31437742</v>
          </cell>
          <cell r="I7372" t="str">
            <v>משרד</v>
          </cell>
          <cell r="M7372" t="str">
            <v>תל שבע</v>
          </cell>
          <cell r="N7372">
            <v>0</v>
          </cell>
          <cell r="P7372" t="str">
            <v>תל שבע</v>
          </cell>
          <cell r="AR7372" t="str">
            <v>יסודי</v>
          </cell>
        </row>
        <row r="7373">
          <cell r="B7373">
            <v>31438153</v>
          </cell>
          <cell r="I7373" t="str">
            <v>משרד</v>
          </cell>
          <cell r="M7373" t="str">
            <v>באר שבע</v>
          </cell>
          <cell r="N7373">
            <v>0</v>
          </cell>
          <cell r="P7373" t="str">
            <v>באר שבע</v>
          </cell>
          <cell r="AR7373" t="str">
            <v>יסודי</v>
          </cell>
        </row>
        <row r="7374">
          <cell r="B7374">
            <v>31438476</v>
          </cell>
          <cell r="I7374" t="str">
            <v>בעלות</v>
          </cell>
          <cell r="M7374" t="str">
            <v>רהט</v>
          </cell>
          <cell r="N7374">
            <v>0</v>
          </cell>
          <cell r="P7374" t="str">
            <v>רהט</v>
          </cell>
          <cell r="AR7374" t="str">
            <v>חט"ע</v>
          </cell>
        </row>
        <row r="7375">
          <cell r="B7375">
            <v>31438575</v>
          </cell>
          <cell r="I7375" t="str">
            <v>בעלות</v>
          </cell>
          <cell r="M7375" t="str">
            <v>שגב-שלום</v>
          </cell>
          <cell r="N7375">
            <v>0</v>
          </cell>
          <cell r="P7375" t="str">
            <v>שגב שלום</v>
          </cell>
          <cell r="AR7375" t="str">
            <v>חט"ע</v>
          </cell>
        </row>
        <row r="7376">
          <cell r="B7376">
            <v>31438674</v>
          </cell>
          <cell r="I7376" t="str">
            <v>משרד</v>
          </cell>
          <cell r="M7376" t="str">
            <v>באר שבע</v>
          </cell>
          <cell r="N7376">
            <v>0</v>
          </cell>
          <cell r="P7376" t="str">
            <v>באר שבע</v>
          </cell>
          <cell r="AR7376" t="str">
            <v>גנ"י</v>
          </cell>
        </row>
        <row r="7377">
          <cell r="B7377">
            <v>31438682</v>
          </cell>
          <cell r="I7377" t="str">
            <v>משרד</v>
          </cell>
          <cell r="M7377" t="str">
            <v>נוה</v>
          </cell>
          <cell r="N7377">
            <v>0</v>
          </cell>
          <cell r="P7377" t="str">
            <v>אשכול</v>
          </cell>
          <cell r="AR7377" t="str">
            <v>גנ"י</v>
          </cell>
        </row>
        <row r="7378">
          <cell r="B7378">
            <v>31438864</v>
          </cell>
          <cell r="I7378" t="str">
            <v>משרד</v>
          </cell>
          <cell r="M7378" t="str">
            <v>באר שבע</v>
          </cell>
          <cell r="N7378">
            <v>0</v>
          </cell>
          <cell r="P7378" t="str">
            <v>באר שבע</v>
          </cell>
          <cell r="AR7378" t="str">
            <v>יסודי</v>
          </cell>
        </row>
        <row r="7379">
          <cell r="B7379">
            <v>31439011</v>
          </cell>
          <cell r="I7379" t="str">
            <v>בעלות</v>
          </cell>
          <cell r="M7379" t="str">
            <v>באר שבע</v>
          </cell>
          <cell r="N7379">
            <v>0</v>
          </cell>
          <cell r="P7379" t="str">
            <v>באר שבע</v>
          </cell>
          <cell r="AR7379" t="str">
            <v>חט"ע</v>
          </cell>
        </row>
        <row r="7380">
          <cell r="B7380">
            <v>31439169</v>
          </cell>
          <cell r="I7380" t="str">
            <v>משרד</v>
          </cell>
          <cell r="M7380" t="str">
            <v>ערערה-בנגב</v>
          </cell>
          <cell r="N7380">
            <v>0</v>
          </cell>
          <cell r="P7380" t="str">
            <v>ערערה בנגב</v>
          </cell>
          <cell r="AR7380" t="str">
            <v>יסודי</v>
          </cell>
        </row>
        <row r="7381">
          <cell r="B7381">
            <v>31439318</v>
          </cell>
          <cell r="I7381" t="str">
            <v>משרד</v>
          </cell>
          <cell r="M7381" t="str">
            <v>באר שבע</v>
          </cell>
          <cell r="N7381">
            <v>0</v>
          </cell>
          <cell r="P7381" t="str">
            <v>באר שבע</v>
          </cell>
          <cell r="AR7381" t="str">
            <v>יסודי</v>
          </cell>
        </row>
        <row r="7382">
          <cell r="B7382">
            <v>31439359</v>
          </cell>
          <cell r="I7382" t="str">
            <v>משרד</v>
          </cell>
          <cell r="M7382" t="str">
            <v>עומר</v>
          </cell>
          <cell r="N7382">
            <v>0</v>
          </cell>
          <cell r="P7382" t="str">
            <v>עומר</v>
          </cell>
          <cell r="AR7382" t="str">
            <v>יסודי</v>
          </cell>
        </row>
        <row r="7383">
          <cell r="B7383">
            <v>31439854</v>
          </cell>
          <cell r="I7383" t="str">
            <v>בעלות</v>
          </cell>
          <cell r="M7383" t="str">
            <v>רהט</v>
          </cell>
          <cell r="N7383">
            <v>0</v>
          </cell>
          <cell r="P7383" t="str">
            <v>רהט</v>
          </cell>
          <cell r="AR7383" t="str">
            <v>חט"ע</v>
          </cell>
        </row>
        <row r="7384">
          <cell r="B7384">
            <v>31439862</v>
          </cell>
          <cell r="I7384" t="str">
            <v>משרד</v>
          </cell>
          <cell r="M7384" t="str">
            <v>מיתר</v>
          </cell>
          <cell r="N7384">
            <v>0</v>
          </cell>
          <cell r="P7384" t="str">
            <v>מיתר</v>
          </cell>
          <cell r="AR7384" t="str">
            <v>חט"ב</v>
          </cell>
        </row>
        <row r="7385">
          <cell r="B7385">
            <v>31439862</v>
          </cell>
          <cell r="I7385" t="str">
            <v>משרד</v>
          </cell>
          <cell r="M7385" t="str">
            <v>מיתר</v>
          </cell>
          <cell r="N7385">
            <v>0</v>
          </cell>
          <cell r="P7385" t="str">
            <v>מיתר</v>
          </cell>
          <cell r="AR7385" t="str">
            <v>חט"ע</v>
          </cell>
        </row>
        <row r="7386">
          <cell r="B7386">
            <v>31440019</v>
          </cell>
          <cell r="I7386" t="str">
            <v>משרד</v>
          </cell>
          <cell r="M7386" t="str">
            <v>תל שבע</v>
          </cell>
          <cell r="N7386">
            <v>0</v>
          </cell>
          <cell r="P7386" t="str">
            <v>תל שבע</v>
          </cell>
          <cell r="AR7386" t="str">
            <v>יסודי</v>
          </cell>
        </row>
        <row r="7387">
          <cell r="B7387">
            <v>31440274</v>
          </cell>
          <cell r="I7387" t="str">
            <v>משרד</v>
          </cell>
          <cell r="M7387" t="str">
            <v>אשקלון</v>
          </cell>
          <cell r="N7387">
            <v>0</v>
          </cell>
          <cell r="P7387" t="str">
            <v>אשקלון</v>
          </cell>
          <cell r="AR7387" t="str">
            <v>יסודי</v>
          </cell>
        </row>
        <row r="7388">
          <cell r="B7388">
            <v>31440415</v>
          </cell>
          <cell r="I7388" t="str">
            <v>משרד</v>
          </cell>
          <cell r="M7388" t="str">
            <v>קרית גת</v>
          </cell>
          <cell r="N7388">
            <v>0</v>
          </cell>
          <cell r="P7388" t="str">
            <v>קרית גת</v>
          </cell>
          <cell r="AR7388" t="str">
            <v>יסודי</v>
          </cell>
        </row>
        <row r="7389">
          <cell r="B7389">
            <v>31440605</v>
          </cell>
          <cell r="I7389" t="str">
            <v>משרד</v>
          </cell>
          <cell r="M7389" t="str">
            <v>נתיבות</v>
          </cell>
          <cell r="N7389">
            <v>0</v>
          </cell>
          <cell r="P7389" t="str">
            <v>נתיבות</v>
          </cell>
          <cell r="AR7389" t="str">
            <v>חט"ב</v>
          </cell>
        </row>
        <row r="7390">
          <cell r="B7390">
            <v>31440605</v>
          </cell>
          <cell r="I7390" t="str">
            <v>משרד</v>
          </cell>
          <cell r="M7390" t="str">
            <v>נתיבות</v>
          </cell>
          <cell r="N7390">
            <v>0</v>
          </cell>
          <cell r="P7390" t="str">
            <v>נתיבות</v>
          </cell>
          <cell r="AR7390" t="str">
            <v>חט"ע</v>
          </cell>
        </row>
        <row r="7391">
          <cell r="B7391">
            <v>31440613</v>
          </cell>
          <cell r="I7391" t="str">
            <v>משרד</v>
          </cell>
          <cell r="M7391" t="str">
            <v>חורה</v>
          </cell>
          <cell r="N7391">
            <v>0</v>
          </cell>
          <cell r="P7391" t="str">
            <v>חורה</v>
          </cell>
          <cell r="AR7391" t="str">
            <v>יסודי</v>
          </cell>
        </row>
        <row r="7392">
          <cell r="B7392">
            <v>31440621</v>
          </cell>
          <cell r="I7392" t="str">
            <v>משרד</v>
          </cell>
          <cell r="M7392" t="str">
            <v>אל סייד</v>
          </cell>
          <cell r="N7392">
            <v>0</v>
          </cell>
          <cell r="P7392" t="str">
            <v>אל קסום</v>
          </cell>
          <cell r="AR7392" t="str">
            <v>גנ"י</v>
          </cell>
        </row>
        <row r="7393">
          <cell r="B7393">
            <v>31440621</v>
          </cell>
          <cell r="I7393" t="str">
            <v>משרד</v>
          </cell>
          <cell r="M7393" t="str">
            <v>אל סייד</v>
          </cell>
          <cell r="N7393">
            <v>0</v>
          </cell>
          <cell r="P7393" t="str">
            <v>אל קסום</v>
          </cell>
          <cell r="AR7393" t="str">
            <v>גנ"י</v>
          </cell>
        </row>
        <row r="7394">
          <cell r="B7394">
            <v>31440621</v>
          </cell>
          <cell r="I7394" t="str">
            <v>משרד</v>
          </cell>
          <cell r="M7394" t="str">
            <v>אל סייד</v>
          </cell>
          <cell r="N7394">
            <v>0</v>
          </cell>
          <cell r="P7394" t="str">
            <v>אל קסום</v>
          </cell>
          <cell r="AR7394" t="str">
            <v>גנ"י</v>
          </cell>
        </row>
        <row r="7395">
          <cell r="B7395">
            <v>31440621</v>
          </cell>
          <cell r="I7395" t="str">
            <v>משרד</v>
          </cell>
          <cell r="M7395" t="str">
            <v>אל סייד</v>
          </cell>
          <cell r="N7395">
            <v>0</v>
          </cell>
          <cell r="P7395" t="str">
            <v>אל קסום</v>
          </cell>
          <cell r="AR7395" t="str">
            <v>גנ"י</v>
          </cell>
        </row>
        <row r="7396">
          <cell r="B7396">
            <v>31440621</v>
          </cell>
          <cell r="I7396" t="str">
            <v>משרד</v>
          </cell>
          <cell r="M7396" t="str">
            <v>אל סייד</v>
          </cell>
          <cell r="N7396">
            <v>0</v>
          </cell>
          <cell r="P7396" t="str">
            <v>אל קסום</v>
          </cell>
          <cell r="AR7396" t="str">
            <v>גנ"י</v>
          </cell>
        </row>
        <row r="7397">
          <cell r="B7397">
            <v>31440621</v>
          </cell>
          <cell r="I7397" t="str">
            <v>משרד</v>
          </cell>
          <cell r="M7397" t="str">
            <v>אל סייד</v>
          </cell>
          <cell r="N7397">
            <v>0</v>
          </cell>
          <cell r="P7397" t="str">
            <v>אל קסום</v>
          </cell>
          <cell r="AR7397" t="str">
            <v>גנ"י</v>
          </cell>
        </row>
        <row r="7398">
          <cell r="B7398">
            <v>31440621</v>
          </cell>
          <cell r="I7398" t="str">
            <v>משרד</v>
          </cell>
          <cell r="M7398" t="str">
            <v>עוקבי (בנו עוקבה)</v>
          </cell>
          <cell r="N7398">
            <v>0</v>
          </cell>
          <cell r="P7398" t="str">
            <v>אל קסום</v>
          </cell>
          <cell r="AR7398" t="str">
            <v>גנ"י</v>
          </cell>
        </row>
        <row r="7399">
          <cell r="B7399">
            <v>31440621</v>
          </cell>
          <cell r="I7399" t="str">
            <v>משרד</v>
          </cell>
          <cell r="M7399"/>
          <cell r="N7399">
            <v>0</v>
          </cell>
          <cell r="P7399" t="str">
            <v>באר שבע</v>
          </cell>
          <cell r="AR7399" t="str">
            <v>גנ"י</v>
          </cell>
        </row>
        <row r="7400">
          <cell r="B7400">
            <v>31441181</v>
          </cell>
          <cell r="I7400" t="str">
            <v>משרד</v>
          </cell>
          <cell r="M7400" t="str">
            <v>עלומים</v>
          </cell>
          <cell r="N7400">
            <v>1</v>
          </cell>
          <cell r="P7400" t="str">
            <v>שדות נגב עזתה</v>
          </cell>
          <cell r="AR7400" t="str">
            <v>גנ"י</v>
          </cell>
        </row>
        <row r="7401">
          <cell r="B7401">
            <v>31441553</v>
          </cell>
          <cell r="I7401" t="str">
            <v>משרד</v>
          </cell>
          <cell r="M7401" t="str">
            <v>תראבין א-צאנע(ישוב)</v>
          </cell>
          <cell r="N7401">
            <v>0</v>
          </cell>
          <cell r="P7401" t="str">
            <v>אל קסום</v>
          </cell>
          <cell r="AR7401" t="str">
            <v>חט"ב</v>
          </cell>
        </row>
        <row r="7402">
          <cell r="B7402">
            <v>31441553</v>
          </cell>
          <cell r="I7402" t="str">
            <v>משרד</v>
          </cell>
          <cell r="M7402" t="str">
            <v>תראבין א-צאנע(ישוב)</v>
          </cell>
          <cell r="N7402">
            <v>0</v>
          </cell>
          <cell r="P7402" t="str">
            <v>אל קסום</v>
          </cell>
          <cell r="AR7402" t="str">
            <v>חט"ע</v>
          </cell>
        </row>
        <row r="7403">
          <cell r="B7403">
            <v>31442924</v>
          </cell>
          <cell r="I7403" t="str">
            <v>משרד</v>
          </cell>
          <cell r="M7403" t="str">
            <v>אילת</v>
          </cell>
          <cell r="N7403">
            <v>0</v>
          </cell>
          <cell r="P7403" t="str">
            <v>אילת</v>
          </cell>
          <cell r="AR7403" t="str">
            <v>גנ"י</v>
          </cell>
        </row>
        <row r="7404">
          <cell r="B7404">
            <v>31443468</v>
          </cell>
          <cell r="I7404" t="str">
            <v>משרד</v>
          </cell>
          <cell r="M7404" t="str">
            <v>אילת</v>
          </cell>
          <cell r="N7404">
            <v>0</v>
          </cell>
          <cell r="P7404" t="str">
            <v>אילת</v>
          </cell>
          <cell r="AR7404" t="str">
            <v>יסודי</v>
          </cell>
        </row>
        <row r="7405">
          <cell r="B7405">
            <v>31444185</v>
          </cell>
          <cell r="I7405" t="str">
            <v>משרד</v>
          </cell>
          <cell r="M7405" t="str">
            <v>בית קמה</v>
          </cell>
          <cell r="N7405">
            <v>0</v>
          </cell>
          <cell r="P7405" t="str">
            <v>בני שמעון</v>
          </cell>
          <cell r="AR7405" t="str">
            <v>יסודי</v>
          </cell>
        </row>
        <row r="7406">
          <cell r="B7406">
            <v>31445497</v>
          </cell>
          <cell r="I7406" t="str">
            <v>משרד</v>
          </cell>
          <cell r="M7406" t="str">
            <v>אשדוד</v>
          </cell>
          <cell r="N7406">
            <v>0</v>
          </cell>
          <cell r="P7406" t="str">
            <v>אשדוד</v>
          </cell>
          <cell r="AR7406" t="str">
            <v>חט"ב</v>
          </cell>
        </row>
        <row r="7407">
          <cell r="B7407">
            <v>31445497</v>
          </cell>
          <cell r="I7407" t="str">
            <v>משרד</v>
          </cell>
          <cell r="M7407" t="str">
            <v>אשדוד</v>
          </cell>
          <cell r="N7407">
            <v>0</v>
          </cell>
          <cell r="P7407" t="str">
            <v>אשדוד</v>
          </cell>
          <cell r="AR7407" t="str">
            <v>חט"ע</v>
          </cell>
        </row>
        <row r="7408">
          <cell r="B7408">
            <v>31445885</v>
          </cell>
          <cell r="I7408" t="str">
            <v>בעלות</v>
          </cell>
          <cell r="M7408" t="str">
            <v>אילת</v>
          </cell>
          <cell r="N7408">
            <v>0</v>
          </cell>
          <cell r="P7408" t="str">
            <v>אילת</v>
          </cell>
          <cell r="AR7408" t="str">
            <v>חט"ב</v>
          </cell>
        </row>
        <row r="7409">
          <cell r="B7409">
            <v>31445885</v>
          </cell>
          <cell r="I7409" t="str">
            <v>בעלות</v>
          </cell>
          <cell r="M7409" t="str">
            <v>אילת</v>
          </cell>
          <cell r="N7409">
            <v>0</v>
          </cell>
          <cell r="P7409" t="str">
            <v>אילת</v>
          </cell>
          <cell r="AR7409" t="str">
            <v>חט"ע</v>
          </cell>
        </row>
        <row r="7410">
          <cell r="B7410">
            <v>31445927</v>
          </cell>
          <cell r="I7410" t="str">
            <v>משרד</v>
          </cell>
          <cell r="M7410" t="str">
            <v>אשדוד</v>
          </cell>
          <cell r="N7410">
            <v>0</v>
          </cell>
          <cell r="P7410" t="str">
            <v>אשדוד</v>
          </cell>
          <cell r="AR7410" t="str">
            <v>גנ"י</v>
          </cell>
        </row>
        <row r="7411">
          <cell r="B7411">
            <v>31447147</v>
          </cell>
          <cell r="I7411" t="str">
            <v>בעלות</v>
          </cell>
          <cell r="M7411" t="str">
            <v>אילת</v>
          </cell>
          <cell r="N7411">
            <v>0</v>
          </cell>
          <cell r="P7411" t="str">
            <v>אילת</v>
          </cell>
          <cell r="AR7411" t="str">
            <v>חט"ע</v>
          </cell>
        </row>
        <row r="7412">
          <cell r="B7412">
            <v>31447147</v>
          </cell>
          <cell r="I7412" t="str">
            <v>משרד</v>
          </cell>
          <cell r="M7412" t="str">
            <v>אילת</v>
          </cell>
          <cell r="N7412">
            <v>0</v>
          </cell>
          <cell r="P7412" t="str">
            <v>אילת</v>
          </cell>
          <cell r="AR7412" t="str">
            <v>חט"ב</v>
          </cell>
        </row>
        <row r="7413">
          <cell r="B7413">
            <v>31447162</v>
          </cell>
          <cell r="I7413" t="str">
            <v>משרד</v>
          </cell>
          <cell r="M7413" t="str">
            <v>אילת</v>
          </cell>
          <cell r="N7413">
            <v>0</v>
          </cell>
          <cell r="P7413" t="str">
            <v>אילת</v>
          </cell>
          <cell r="AR7413" t="str">
            <v>חט"ב</v>
          </cell>
        </row>
        <row r="7414">
          <cell r="B7414">
            <v>31447162</v>
          </cell>
          <cell r="I7414" t="str">
            <v>משרד</v>
          </cell>
          <cell r="M7414" t="str">
            <v>אילת</v>
          </cell>
          <cell r="N7414">
            <v>0</v>
          </cell>
          <cell r="P7414" t="str">
            <v>אילת</v>
          </cell>
          <cell r="AR7414" t="str">
            <v>חט"ע</v>
          </cell>
        </row>
        <row r="7415">
          <cell r="B7415">
            <v>31447287</v>
          </cell>
          <cell r="I7415" t="str">
            <v>משרד</v>
          </cell>
          <cell r="M7415" t="str">
            <v>באר שבע</v>
          </cell>
          <cell r="N7415">
            <v>0</v>
          </cell>
          <cell r="P7415" t="str">
            <v>באר שבע</v>
          </cell>
          <cell r="AR7415" t="str">
            <v>יסודי</v>
          </cell>
        </row>
        <row r="7416">
          <cell r="B7416">
            <v>31447287</v>
          </cell>
          <cell r="I7416" t="str">
            <v>משרד</v>
          </cell>
          <cell r="M7416" t="str">
            <v>באר שבע</v>
          </cell>
          <cell r="N7416">
            <v>0</v>
          </cell>
          <cell r="P7416" t="str">
            <v>באר שבע</v>
          </cell>
          <cell r="AR7416" t="str">
            <v>יסודי</v>
          </cell>
        </row>
        <row r="7417">
          <cell r="B7417">
            <v>31448160</v>
          </cell>
          <cell r="I7417" t="str">
            <v>משרד</v>
          </cell>
          <cell r="M7417" t="str">
            <v>אילת</v>
          </cell>
          <cell r="N7417">
            <v>0</v>
          </cell>
          <cell r="P7417" t="str">
            <v>אילת</v>
          </cell>
          <cell r="AR7417" t="str">
            <v>חט"ב</v>
          </cell>
        </row>
        <row r="7418">
          <cell r="B7418">
            <v>31448160</v>
          </cell>
          <cell r="I7418" t="str">
            <v>משרד</v>
          </cell>
          <cell r="M7418" t="str">
            <v>אילת</v>
          </cell>
          <cell r="N7418">
            <v>0</v>
          </cell>
          <cell r="P7418" t="str">
            <v>אילת</v>
          </cell>
          <cell r="AR7418" t="str">
            <v>חט"ב</v>
          </cell>
        </row>
        <row r="7419">
          <cell r="B7419">
            <v>31448228</v>
          </cell>
          <cell r="I7419" t="str">
            <v>משרד</v>
          </cell>
          <cell r="M7419" t="str">
            <v>אילת</v>
          </cell>
          <cell r="N7419">
            <v>0</v>
          </cell>
          <cell r="P7419" t="str">
            <v>אילת</v>
          </cell>
          <cell r="AR7419" t="str">
            <v>יסודי</v>
          </cell>
        </row>
        <row r="7420">
          <cell r="B7420">
            <v>31448293</v>
          </cell>
          <cell r="I7420" t="str">
            <v>משרד</v>
          </cell>
          <cell r="M7420" t="str">
            <v>אילת</v>
          </cell>
          <cell r="N7420">
            <v>0</v>
          </cell>
          <cell r="P7420" t="str">
            <v>אילת</v>
          </cell>
          <cell r="AR7420" t="str">
            <v>יסודי</v>
          </cell>
        </row>
        <row r="7421">
          <cell r="B7421">
            <v>31448848</v>
          </cell>
          <cell r="I7421" t="str">
            <v>משרד</v>
          </cell>
          <cell r="M7421" t="str">
            <v>אילת</v>
          </cell>
          <cell r="N7421">
            <v>0</v>
          </cell>
          <cell r="P7421" t="str">
            <v>אילת</v>
          </cell>
          <cell r="AR7421" t="str">
            <v>יסודי</v>
          </cell>
        </row>
        <row r="7422">
          <cell r="B7422">
            <v>31449192</v>
          </cell>
          <cell r="I7422" t="str">
            <v>משרד</v>
          </cell>
          <cell r="M7422" t="str">
            <v>אילת</v>
          </cell>
          <cell r="N7422">
            <v>0</v>
          </cell>
          <cell r="P7422" t="str">
            <v>אילת</v>
          </cell>
          <cell r="AR7422" t="str">
            <v>יסודי</v>
          </cell>
        </row>
        <row r="7423">
          <cell r="B7423">
            <v>31449317</v>
          </cell>
          <cell r="I7423" t="str">
            <v>בעלות</v>
          </cell>
          <cell r="M7423" t="str">
            <v>אילת</v>
          </cell>
          <cell r="N7423">
            <v>0</v>
          </cell>
          <cell r="P7423" t="str">
            <v>אילת</v>
          </cell>
          <cell r="AR7423" t="str">
            <v>חט"ע</v>
          </cell>
        </row>
        <row r="7424">
          <cell r="B7424">
            <v>31450745</v>
          </cell>
          <cell r="I7424" t="str">
            <v>משרד</v>
          </cell>
          <cell r="M7424" t="str">
            <v>אילת</v>
          </cell>
          <cell r="N7424">
            <v>0</v>
          </cell>
          <cell r="P7424" t="str">
            <v>אילת</v>
          </cell>
          <cell r="AR7424" t="str">
            <v>יסודי</v>
          </cell>
        </row>
        <row r="7425">
          <cell r="B7425">
            <v>31461304</v>
          </cell>
          <cell r="I7425" t="str">
            <v>משרד</v>
          </cell>
          <cell r="M7425" t="str">
            <v>דריג'את</v>
          </cell>
          <cell r="N7425">
            <v>0</v>
          </cell>
          <cell r="P7425" t="str">
            <v>אל קסום</v>
          </cell>
          <cell r="AR7425" t="str">
            <v>גנ"י</v>
          </cell>
        </row>
        <row r="7426">
          <cell r="B7426">
            <v>31462096</v>
          </cell>
          <cell r="I7426" t="str">
            <v>משרד</v>
          </cell>
          <cell r="M7426" t="str">
            <v>שגב-שלום</v>
          </cell>
          <cell r="N7426">
            <v>0</v>
          </cell>
          <cell r="P7426" t="str">
            <v>שגב שלום</v>
          </cell>
          <cell r="AR7426" t="str">
            <v>גנ"י</v>
          </cell>
        </row>
        <row r="7427">
          <cell r="B7427">
            <v>31463540</v>
          </cell>
          <cell r="I7427" t="str">
            <v>משרד</v>
          </cell>
          <cell r="M7427" t="str">
            <v>אשקלון</v>
          </cell>
          <cell r="N7427">
            <v>0</v>
          </cell>
          <cell r="P7427" t="str">
            <v>אשקלון</v>
          </cell>
          <cell r="AR7427" t="str">
            <v>גנ"י</v>
          </cell>
        </row>
        <row r="7428">
          <cell r="B7428">
            <v>31471543</v>
          </cell>
          <cell r="I7428" t="str">
            <v>משרד</v>
          </cell>
          <cell r="M7428" t="str">
            <v>אשדוד</v>
          </cell>
          <cell r="N7428">
            <v>0</v>
          </cell>
          <cell r="P7428" t="str">
            <v>אשדוד</v>
          </cell>
          <cell r="AR7428" t="str">
            <v>יסודי</v>
          </cell>
        </row>
        <row r="7429">
          <cell r="B7429">
            <v>31471543</v>
          </cell>
          <cell r="I7429" t="str">
            <v>משרד</v>
          </cell>
          <cell r="M7429" t="str">
            <v>אשדוד</v>
          </cell>
          <cell r="N7429">
            <v>0</v>
          </cell>
          <cell r="P7429" t="str">
            <v>אשדוד</v>
          </cell>
          <cell r="AR7429" t="str">
            <v>חט"ב</v>
          </cell>
        </row>
        <row r="7430">
          <cell r="B7430">
            <v>31477730</v>
          </cell>
          <cell r="I7430" t="str">
            <v>משרד</v>
          </cell>
          <cell r="M7430" t="str">
            <v>ערערה-בנגב</v>
          </cell>
          <cell r="N7430">
            <v>0</v>
          </cell>
          <cell r="P7430" t="str">
            <v>ערערה בנגב</v>
          </cell>
          <cell r="AR7430" t="str">
            <v>יסודי</v>
          </cell>
        </row>
        <row r="7431">
          <cell r="B7431">
            <v>31478654</v>
          </cell>
          <cell r="I7431" t="str">
            <v>משרד</v>
          </cell>
          <cell r="M7431" t="str">
            <v>שדרות</v>
          </cell>
          <cell r="N7431">
            <v>1</v>
          </cell>
          <cell r="P7431" t="str">
            <v>שדרות</v>
          </cell>
          <cell r="AR7431" t="str">
            <v>חט"ב</v>
          </cell>
        </row>
        <row r="7432">
          <cell r="B7432">
            <v>31478654</v>
          </cell>
          <cell r="I7432" t="str">
            <v>משרד</v>
          </cell>
          <cell r="M7432" t="str">
            <v>שדרות</v>
          </cell>
          <cell r="N7432">
            <v>1</v>
          </cell>
          <cell r="P7432" t="str">
            <v>שדרות</v>
          </cell>
          <cell r="AR7432" t="str">
            <v>חט"ע</v>
          </cell>
        </row>
        <row r="7433">
          <cell r="B7433">
            <v>31488190</v>
          </cell>
          <cell r="I7433" t="str">
            <v>משרד</v>
          </cell>
          <cell r="M7433" t="str">
            <v>נתיבות</v>
          </cell>
          <cell r="N7433">
            <v>0</v>
          </cell>
          <cell r="P7433" t="str">
            <v>נתיבות</v>
          </cell>
          <cell r="AR7433" t="str">
            <v>יסודי</v>
          </cell>
        </row>
        <row r="7434">
          <cell r="B7434">
            <v>31494289</v>
          </cell>
          <cell r="I7434" t="str">
            <v>משרד</v>
          </cell>
          <cell r="M7434" t="str">
            <v>סוסיה</v>
          </cell>
          <cell r="N7434">
            <v>0</v>
          </cell>
          <cell r="P7434" t="str">
            <v>הר חברון</v>
          </cell>
          <cell r="AR7434" t="str">
            <v>יסודי</v>
          </cell>
        </row>
        <row r="7435">
          <cell r="B7435">
            <v>31495450</v>
          </cell>
          <cell r="I7435" t="str">
            <v>משרד</v>
          </cell>
          <cell r="M7435" t="str">
            <v>חגי</v>
          </cell>
          <cell r="N7435">
            <v>0</v>
          </cell>
          <cell r="P7435" t="str">
            <v>הר חברון</v>
          </cell>
          <cell r="AR7435" t="str">
            <v>חט"ב</v>
          </cell>
        </row>
        <row r="7436">
          <cell r="B7436">
            <v>31496748</v>
          </cell>
          <cell r="I7436" t="str">
            <v>משרד</v>
          </cell>
          <cell r="M7436" t="str">
            <v>באר שבע</v>
          </cell>
          <cell r="N7436">
            <v>0</v>
          </cell>
          <cell r="P7436" t="str">
            <v>באר שבע</v>
          </cell>
          <cell r="AR7436" t="str">
            <v>חט"ב</v>
          </cell>
        </row>
        <row r="7437">
          <cell r="B7437">
            <v>31496748</v>
          </cell>
          <cell r="I7437" t="str">
            <v>משרד</v>
          </cell>
          <cell r="M7437" t="str">
            <v>באר שבע</v>
          </cell>
          <cell r="N7437">
            <v>0</v>
          </cell>
          <cell r="P7437" t="str">
            <v>באר שבע</v>
          </cell>
          <cell r="AR7437" t="str">
            <v>חט"ב</v>
          </cell>
        </row>
        <row r="7438">
          <cell r="B7438">
            <v>31496813</v>
          </cell>
          <cell r="I7438" t="str">
            <v>משרד</v>
          </cell>
          <cell r="M7438" t="str">
            <v>קרית גת</v>
          </cell>
          <cell r="N7438">
            <v>0</v>
          </cell>
          <cell r="P7438" t="str">
            <v>קרית גת</v>
          </cell>
          <cell r="AR7438" t="str">
            <v>חט"ב</v>
          </cell>
        </row>
        <row r="7439">
          <cell r="B7439">
            <v>31497324</v>
          </cell>
          <cell r="I7439" t="str">
            <v>משרד</v>
          </cell>
          <cell r="M7439" t="str">
            <v>אשקלון</v>
          </cell>
          <cell r="N7439">
            <v>0</v>
          </cell>
          <cell r="P7439" t="str">
            <v>אשקלון</v>
          </cell>
          <cell r="AR7439" t="str">
            <v>יסודי</v>
          </cell>
        </row>
        <row r="7440">
          <cell r="B7440">
            <v>31498876</v>
          </cell>
          <cell r="I7440" t="str">
            <v>בעלות</v>
          </cell>
          <cell r="M7440" t="str">
            <v>באר שבע</v>
          </cell>
          <cell r="N7440">
            <v>0</v>
          </cell>
          <cell r="P7440" t="str">
            <v>באר שבע</v>
          </cell>
          <cell r="AR7440" t="str">
            <v>חט"ב</v>
          </cell>
        </row>
        <row r="7441">
          <cell r="B7441">
            <v>31498876</v>
          </cell>
          <cell r="I7441" t="str">
            <v>בעלות</v>
          </cell>
          <cell r="M7441" t="str">
            <v>באר שבע</v>
          </cell>
          <cell r="N7441">
            <v>0</v>
          </cell>
          <cell r="P7441" t="str">
            <v>באר שבע</v>
          </cell>
          <cell r="AR7441" t="str">
            <v>חט"ע</v>
          </cell>
        </row>
        <row r="7442">
          <cell r="B7442">
            <v>31501588</v>
          </cell>
          <cell r="I7442" t="str">
            <v>משרד</v>
          </cell>
          <cell r="M7442" t="str">
            <v>באר שבע</v>
          </cell>
          <cell r="N7442">
            <v>0</v>
          </cell>
          <cell r="P7442" t="str">
            <v>באר שבע</v>
          </cell>
          <cell r="AR7442" t="str">
            <v>יסודי</v>
          </cell>
        </row>
        <row r="7443">
          <cell r="B7443">
            <v>31501588</v>
          </cell>
          <cell r="I7443" t="str">
            <v>משרד</v>
          </cell>
          <cell r="M7443" t="str">
            <v>באר שבע</v>
          </cell>
          <cell r="N7443">
            <v>0</v>
          </cell>
          <cell r="P7443" t="str">
            <v>באר שבע</v>
          </cell>
          <cell r="AR7443" t="str">
            <v>חט"ב</v>
          </cell>
        </row>
        <row r="7444">
          <cell r="B7444">
            <v>31501588</v>
          </cell>
          <cell r="I7444" t="str">
            <v>משרד</v>
          </cell>
          <cell r="M7444" t="str">
            <v>דימונה</v>
          </cell>
          <cell r="N7444">
            <v>0</v>
          </cell>
          <cell r="P7444" t="str">
            <v>דימונה</v>
          </cell>
          <cell r="AR7444" t="str">
            <v>חט"ב</v>
          </cell>
        </row>
        <row r="7445">
          <cell r="B7445">
            <v>31506678</v>
          </cell>
          <cell r="I7445" t="str">
            <v>משרד</v>
          </cell>
          <cell r="M7445" t="str">
            <v>דימונה</v>
          </cell>
          <cell r="N7445">
            <v>0</v>
          </cell>
          <cell r="P7445" t="str">
            <v>דימונה</v>
          </cell>
          <cell r="AR7445" t="str">
            <v>יסודי</v>
          </cell>
        </row>
        <row r="7446">
          <cell r="B7446">
            <v>31506686</v>
          </cell>
          <cell r="I7446" t="str">
            <v>משרד</v>
          </cell>
          <cell r="M7446" t="str">
            <v>כסיפה</v>
          </cell>
          <cell r="N7446">
            <v>0</v>
          </cell>
          <cell r="P7446" t="str">
            <v>כסיפה</v>
          </cell>
          <cell r="AR7446" t="str">
            <v>יסודי</v>
          </cell>
        </row>
        <row r="7447">
          <cell r="B7447">
            <v>31506843</v>
          </cell>
          <cell r="I7447" t="str">
            <v>משרד</v>
          </cell>
          <cell r="M7447" t="str">
            <v>שגב-שלום</v>
          </cell>
          <cell r="N7447">
            <v>0</v>
          </cell>
          <cell r="P7447" t="str">
            <v>שגב שלום</v>
          </cell>
          <cell r="AR7447" t="str">
            <v>חט"ב</v>
          </cell>
        </row>
        <row r="7448">
          <cell r="B7448">
            <v>31507213</v>
          </cell>
          <cell r="I7448" t="str">
            <v>משרד</v>
          </cell>
          <cell r="M7448" t="str">
            <v>שגב-שלום</v>
          </cell>
          <cell r="N7448">
            <v>0</v>
          </cell>
          <cell r="P7448" t="str">
            <v>שגב שלום</v>
          </cell>
          <cell r="AR7448" t="str">
            <v>גנ"י</v>
          </cell>
        </row>
        <row r="7449">
          <cell r="B7449">
            <v>31507429</v>
          </cell>
          <cell r="I7449" t="str">
            <v>משרד</v>
          </cell>
          <cell r="M7449" t="str">
            <v>קלחים</v>
          </cell>
          <cell r="N7449">
            <v>0</v>
          </cell>
          <cell r="P7449" t="str">
            <v>מרחבים</v>
          </cell>
          <cell r="AR7449" t="str">
            <v>גנ"י</v>
          </cell>
        </row>
        <row r="7450">
          <cell r="B7450">
            <v>31507486</v>
          </cell>
          <cell r="I7450" t="str">
            <v>משרד</v>
          </cell>
          <cell r="M7450" t="str">
            <v>באר שבע</v>
          </cell>
          <cell r="N7450">
            <v>0</v>
          </cell>
          <cell r="P7450" t="str">
            <v>באר שבע</v>
          </cell>
          <cell r="AR7450" t="str">
            <v>יסודי</v>
          </cell>
        </row>
        <row r="7451">
          <cell r="B7451">
            <v>31507825</v>
          </cell>
          <cell r="I7451" t="str">
            <v>משרד</v>
          </cell>
          <cell r="M7451" t="str">
            <v>נתיבות</v>
          </cell>
          <cell r="N7451">
            <v>0</v>
          </cell>
          <cell r="P7451" t="str">
            <v>נתיבות</v>
          </cell>
          <cell r="AR7451" t="str">
            <v>גנ"י</v>
          </cell>
        </row>
        <row r="7452">
          <cell r="B7452">
            <v>31508260</v>
          </cell>
          <cell r="I7452" t="str">
            <v>משרד</v>
          </cell>
          <cell r="M7452" t="str">
            <v>באר שבע</v>
          </cell>
          <cell r="N7452">
            <v>0</v>
          </cell>
          <cell r="P7452" t="str">
            <v>באר שבע</v>
          </cell>
          <cell r="AR7452" t="str">
            <v>יסודי</v>
          </cell>
        </row>
        <row r="7453">
          <cell r="B7453">
            <v>31508484</v>
          </cell>
          <cell r="I7453" t="str">
            <v>בעלות</v>
          </cell>
          <cell r="M7453" t="str">
            <v>רהט</v>
          </cell>
          <cell r="N7453">
            <v>0</v>
          </cell>
          <cell r="P7453" t="str">
            <v>רהט</v>
          </cell>
          <cell r="AR7453" t="str">
            <v>חט"ע</v>
          </cell>
        </row>
        <row r="7454">
          <cell r="B7454">
            <v>31508559</v>
          </cell>
          <cell r="I7454" t="str">
            <v>בעלות</v>
          </cell>
          <cell r="M7454" t="str">
            <v>ערערה-בנגב</v>
          </cell>
          <cell r="N7454">
            <v>0</v>
          </cell>
          <cell r="P7454" t="str">
            <v>ערערה בנגב</v>
          </cell>
          <cell r="AR7454" t="str">
            <v>חט"ע</v>
          </cell>
        </row>
        <row r="7455">
          <cell r="B7455">
            <v>31508559</v>
          </cell>
          <cell r="I7455" t="str">
            <v>משרד</v>
          </cell>
          <cell r="M7455" t="str">
            <v>ערערה-בנגב</v>
          </cell>
          <cell r="N7455">
            <v>0</v>
          </cell>
          <cell r="P7455" t="str">
            <v>ערערה בנגב</v>
          </cell>
          <cell r="AR7455" t="str">
            <v>חט"ב</v>
          </cell>
        </row>
        <row r="7456">
          <cell r="B7456">
            <v>31508831</v>
          </cell>
          <cell r="I7456" t="str">
            <v>משרד</v>
          </cell>
          <cell r="M7456" t="str">
            <v>קרית מלאכי</v>
          </cell>
          <cell r="N7456">
            <v>0</v>
          </cell>
          <cell r="P7456" t="str">
            <v>קרית מלאכי</v>
          </cell>
          <cell r="AR7456" t="str">
            <v>חט"ב</v>
          </cell>
        </row>
        <row r="7457">
          <cell r="B7457">
            <v>31508831</v>
          </cell>
          <cell r="I7457" t="str">
            <v>משרד</v>
          </cell>
          <cell r="M7457" t="str">
            <v>קרית מלאכי</v>
          </cell>
          <cell r="N7457">
            <v>0</v>
          </cell>
          <cell r="P7457" t="str">
            <v>קרית מלאכי</v>
          </cell>
          <cell r="AR7457" t="str">
            <v>חט"ע</v>
          </cell>
        </row>
        <row r="7458">
          <cell r="B7458">
            <v>31508849</v>
          </cell>
          <cell r="I7458" t="str">
            <v>בעלות</v>
          </cell>
          <cell r="M7458" t="str">
            <v>באר שבע</v>
          </cell>
          <cell r="N7458">
            <v>0</v>
          </cell>
          <cell r="P7458" t="str">
            <v>באר שבע</v>
          </cell>
          <cell r="AR7458" t="str">
            <v>חט"ע</v>
          </cell>
        </row>
        <row r="7459">
          <cell r="B7459">
            <v>31508963</v>
          </cell>
          <cell r="I7459" t="str">
            <v>משרד</v>
          </cell>
          <cell r="M7459" t="str">
            <v>באר שבע</v>
          </cell>
          <cell r="N7459">
            <v>0</v>
          </cell>
          <cell r="P7459" t="str">
            <v>באר שבע</v>
          </cell>
          <cell r="AR7459" t="str">
            <v>גנ"י</v>
          </cell>
        </row>
        <row r="7460">
          <cell r="B7460">
            <v>31508963</v>
          </cell>
          <cell r="I7460" t="str">
            <v>משרד</v>
          </cell>
          <cell r="M7460" t="str">
            <v>באר שבע</v>
          </cell>
          <cell r="N7460">
            <v>0</v>
          </cell>
          <cell r="P7460" t="str">
            <v>באר שבע</v>
          </cell>
          <cell r="AR7460" t="str">
            <v>גנ"י</v>
          </cell>
        </row>
        <row r="7461">
          <cell r="B7461">
            <v>31508971</v>
          </cell>
          <cell r="I7461" t="str">
            <v>משרד</v>
          </cell>
          <cell r="M7461" t="str">
            <v>ערערה-בנגב</v>
          </cell>
          <cell r="N7461">
            <v>0</v>
          </cell>
          <cell r="P7461" t="str">
            <v>ערערה בנגב</v>
          </cell>
          <cell r="AR7461" t="str">
            <v>יסודי</v>
          </cell>
        </row>
        <row r="7462">
          <cell r="B7462">
            <v>31509029</v>
          </cell>
          <cell r="I7462" t="str">
            <v>משרד</v>
          </cell>
          <cell r="M7462" t="str">
            <v>באר שבע</v>
          </cell>
          <cell r="N7462">
            <v>0</v>
          </cell>
          <cell r="P7462" t="str">
            <v>באר שבע</v>
          </cell>
          <cell r="AR7462" t="str">
            <v>חט"ב</v>
          </cell>
        </row>
        <row r="7463">
          <cell r="B7463">
            <v>31509029</v>
          </cell>
          <cell r="I7463" t="str">
            <v>משרד</v>
          </cell>
          <cell r="M7463" t="str">
            <v>באר שבע</v>
          </cell>
          <cell r="N7463">
            <v>0</v>
          </cell>
          <cell r="P7463" t="str">
            <v>באר שבע</v>
          </cell>
          <cell r="AR7463" t="str">
            <v>חט"ע</v>
          </cell>
        </row>
        <row r="7464">
          <cell r="B7464">
            <v>31509110</v>
          </cell>
          <cell r="I7464" t="str">
            <v>משרד</v>
          </cell>
          <cell r="M7464" t="str">
            <v>באר שבע</v>
          </cell>
          <cell r="N7464">
            <v>0</v>
          </cell>
          <cell r="P7464" t="str">
            <v>באר שבע</v>
          </cell>
          <cell r="AR7464" t="str">
            <v>יסודי</v>
          </cell>
        </row>
        <row r="7465">
          <cell r="B7465">
            <v>31509110</v>
          </cell>
          <cell r="I7465" t="str">
            <v>משרד</v>
          </cell>
          <cell r="M7465" t="str">
            <v>באר שבע</v>
          </cell>
          <cell r="N7465">
            <v>0</v>
          </cell>
          <cell r="P7465" t="str">
            <v>באר שבע</v>
          </cell>
          <cell r="AR7465" t="str">
            <v>יסודי</v>
          </cell>
        </row>
        <row r="7466">
          <cell r="B7466">
            <v>31509185</v>
          </cell>
          <cell r="I7466" t="str">
            <v>משרד</v>
          </cell>
          <cell r="M7466" t="str">
            <v>שגב-שלום</v>
          </cell>
          <cell r="N7466">
            <v>0</v>
          </cell>
          <cell r="P7466" t="str">
            <v>שגב שלום</v>
          </cell>
          <cell r="AR7466" t="str">
            <v>יסודי</v>
          </cell>
        </row>
        <row r="7467">
          <cell r="B7467">
            <v>31509300</v>
          </cell>
          <cell r="I7467" t="str">
            <v>משרד</v>
          </cell>
          <cell r="M7467" t="str">
            <v>כסיפה</v>
          </cell>
          <cell r="N7467">
            <v>0</v>
          </cell>
          <cell r="P7467" t="str">
            <v>כסיפה</v>
          </cell>
          <cell r="AR7467" t="str">
            <v>יסודי</v>
          </cell>
        </row>
        <row r="7468">
          <cell r="B7468">
            <v>31509862</v>
          </cell>
          <cell r="I7468" t="str">
            <v>בעלות</v>
          </cell>
          <cell r="M7468" t="str">
            <v>רהט</v>
          </cell>
          <cell r="N7468">
            <v>0</v>
          </cell>
          <cell r="P7468" t="str">
            <v>רהט</v>
          </cell>
          <cell r="AR7468" t="str">
            <v>חט"ע</v>
          </cell>
        </row>
        <row r="7469">
          <cell r="B7469">
            <v>31509912</v>
          </cell>
          <cell r="I7469" t="str">
            <v>משרד</v>
          </cell>
          <cell r="M7469" t="str">
            <v>מדרשת בן גוריון</v>
          </cell>
          <cell r="N7469">
            <v>0</v>
          </cell>
          <cell r="P7469" t="str">
            <v>רמת נגב</v>
          </cell>
          <cell r="AR7469" t="str">
            <v>יסודי</v>
          </cell>
        </row>
        <row r="7470">
          <cell r="B7470">
            <v>31510019</v>
          </cell>
          <cell r="I7470" t="str">
            <v>משרד</v>
          </cell>
          <cell r="M7470" t="str">
            <v>דימונה</v>
          </cell>
          <cell r="N7470">
            <v>0</v>
          </cell>
          <cell r="P7470" t="str">
            <v>דימונה</v>
          </cell>
          <cell r="AR7470" t="str">
            <v>חט"ב</v>
          </cell>
        </row>
        <row r="7471">
          <cell r="B7471">
            <v>31510019</v>
          </cell>
          <cell r="I7471" t="str">
            <v>משרד</v>
          </cell>
          <cell r="M7471" t="str">
            <v>דימונה</v>
          </cell>
          <cell r="N7471">
            <v>0</v>
          </cell>
          <cell r="P7471" t="str">
            <v>דימונה</v>
          </cell>
          <cell r="AR7471" t="str">
            <v>חט"ע</v>
          </cell>
        </row>
        <row r="7472">
          <cell r="B7472">
            <v>31510068</v>
          </cell>
          <cell r="I7472" t="str">
            <v>משרד</v>
          </cell>
          <cell r="M7472" t="str">
            <v>שדרות</v>
          </cell>
          <cell r="N7472">
            <v>1</v>
          </cell>
          <cell r="P7472" t="str">
            <v>שדרות</v>
          </cell>
          <cell r="AR7472" t="str">
            <v>חט"ב</v>
          </cell>
        </row>
        <row r="7473">
          <cell r="B7473">
            <v>31510068</v>
          </cell>
          <cell r="I7473" t="str">
            <v>משרד</v>
          </cell>
          <cell r="M7473" t="str">
            <v>שדרות</v>
          </cell>
          <cell r="N7473">
            <v>1</v>
          </cell>
          <cell r="P7473" t="str">
            <v>שדרות</v>
          </cell>
          <cell r="AR7473" t="str">
            <v>חט"ע</v>
          </cell>
        </row>
        <row r="7474">
          <cell r="B7474">
            <v>31510092</v>
          </cell>
          <cell r="I7474" t="str">
            <v>משרד</v>
          </cell>
          <cell r="M7474" t="str">
            <v>בתי ספר של מרחבים</v>
          </cell>
          <cell r="N7474">
            <v>0</v>
          </cell>
          <cell r="P7474" t="str">
            <v>מרחבים</v>
          </cell>
          <cell r="AR7474" t="str">
            <v>יסודי</v>
          </cell>
        </row>
        <row r="7475">
          <cell r="B7475">
            <v>31510100</v>
          </cell>
          <cell r="I7475" t="str">
            <v>משרד</v>
          </cell>
          <cell r="M7475" t="str">
            <v>באר שבע</v>
          </cell>
          <cell r="N7475">
            <v>0</v>
          </cell>
          <cell r="P7475" t="str">
            <v>באר שבע</v>
          </cell>
          <cell r="AR7475" t="str">
            <v>חט"ב</v>
          </cell>
        </row>
        <row r="7476">
          <cell r="B7476">
            <v>31510993</v>
          </cell>
          <cell r="I7476" t="str">
            <v>משרד</v>
          </cell>
          <cell r="M7476" t="str">
            <v>חורה</v>
          </cell>
          <cell r="N7476">
            <v>0</v>
          </cell>
          <cell r="P7476" t="str">
            <v>חורה</v>
          </cell>
          <cell r="AR7476" t="str">
            <v>יסודי</v>
          </cell>
        </row>
        <row r="7477">
          <cell r="B7477">
            <v>31510993</v>
          </cell>
          <cell r="I7477" t="str">
            <v>משרד</v>
          </cell>
          <cell r="M7477" t="str">
            <v>חורה</v>
          </cell>
          <cell r="N7477">
            <v>0</v>
          </cell>
          <cell r="P7477" t="str">
            <v>חורה</v>
          </cell>
          <cell r="AR7477" t="str">
            <v>יסודי</v>
          </cell>
        </row>
        <row r="7478">
          <cell r="B7478">
            <v>31511058</v>
          </cell>
          <cell r="I7478" t="str">
            <v>משרד</v>
          </cell>
          <cell r="M7478" t="str">
            <v>חורה</v>
          </cell>
          <cell r="N7478">
            <v>0</v>
          </cell>
          <cell r="P7478" t="str">
            <v>חורה</v>
          </cell>
          <cell r="AR7478" t="str">
            <v>יסודי</v>
          </cell>
        </row>
        <row r="7479">
          <cell r="B7479">
            <v>31511298</v>
          </cell>
          <cell r="I7479" t="str">
            <v>משרד</v>
          </cell>
          <cell r="M7479" t="str">
            <v>אל סייד</v>
          </cell>
          <cell r="N7479">
            <v>0</v>
          </cell>
          <cell r="P7479" t="str">
            <v>אל קסום</v>
          </cell>
          <cell r="AR7479" t="str">
            <v>גנ"י</v>
          </cell>
        </row>
        <row r="7480">
          <cell r="B7480">
            <v>31511603</v>
          </cell>
          <cell r="I7480" t="str">
            <v>משרד</v>
          </cell>
          <cell r="M7480" t="str">
            <v>אבו ג'ווייעד (שבט)</v>
          </cell>
          <cell r="N7480">
            <v>0</v>
          </cell>
          <cell r="P7480" t="str">
            <v>נווה מדבר</v>
          </cell>
          <cell r="AR7480" t="str">
            <v>יסודי</v>
          </cell>
        </row>
        <row r="7481">
          <cell r="B7481">
            <v>31511611</v>
          </cell>
          <cell r="I7481" t="str">
            <v>משרד</v>
          </cell>
          <cell r="M7481" t="str">
            <v>אעצם (שבט)</v>
          </cell>
          <cell r="N7481">
            <v>0</v>
          </cell>
          <cell r="P7481" t="str">
            <v>נווה מדבר</v>
          </cell>
          <cell r="AR7481" t="str">
            <v>יסודי</v>
          </cell>
        </row>
        <row r="7482">
          <cell r="B7482">
            <v>31511702</v>
          </cell>
          <cell r="I7482" t="str">
            <v>משרד</v>
          </cell>
          <cell r="M7482" t="str">
            <v>כסיפה</v>
          </cell>
          <cell r="N7482">
            <v>0</v>
          </cell>
          <cell r="P7482" t="str">
            <v>כסיפה</v>
          </cell>
          <cell r="AR7482" t="str">
            <v>יסודי</v>
          </cell>
        </row>
        <row r="7483">
          <cell r="B7483">
            <v>31512056</v>
          </cell>
          <cell r="I7483" t="str">
            <v>משרד</v>
          </cell>
          <cell r="M7483" t="str">
            <v>כסיפה</v>
          </cell>
          <cell r="N7483">
            <v>0</v>
          </cell>
          <cell r="P7483" t="str">
            <v>כסיפה</v>
          </cell>
          <cell r="AR7483" t="str">
            <v>גנ"י</v>
          </cell>
        </row>
        <row r="7484">
          <cell r="B7484">
            <v>31512494</v>
          </cell>
          <cell r="I7484" t="str">
            <v>משרד</v>
          </cell>
          <cell r="M7484" t="str">
            <v>כפר מימון</v>
          </cell>
          <cell r="N7484">
            <v>1</v>
          </cell>
          <cell r="P7484" t="str">
            <v>שדות נגב עזתה</v>
          </cell>
          <cell r="AR7484" t="str">
            <v>יסודי</v>
          </cell>
        </row>
        <row r="7485">
          <cell r="B7485">
            <v>31512494</v>
          </cell>
          <cell r="I7485" t="str">
            <v>משרד</v>
          </cell>
          <cell r="M7485"/>
          <cell r="N7485">
            <v>0</v>
          </cell>
          <cell r="P7485" t="str">
            <v>באר שבע</v>
          </cell>
          <cell r="AR7485" t="str">
            <v>יסודי</v>
          </cell>
        </row>
        <row r="7486">
          <cell r="B7486">
            <v>31513526</v>
          </cell>
          <cell r="I7486" t="str">
            <v>משרד</v>
          </cell>
          <cell r="M7486" t="str">
            <v>רהט</v>
          </cell>
          <cell r="N7486">
            <v>0</v>
          </cell>
          <cell r="P7486" t="str">
            <v>רהט</v>
          </cell>
          <cell r="AR7486" t="str">
            <v>חט"ב</v>
          </cell>
        </row>
        <row r="7487">
          <cell r="B7487">
            <v>31514045</v>
          </cell>
          <cell r="I7487" t="str">
            <v>בעלות</v>
          </cell>
          <cell r="M7487" t="str">
            <v>רהט</v>
          </cell>
          <cell r="N7487">
            <v>0</v>
          </cell>
          <cell r="P7487" t="str">
            <v>רהט</v>
          </cell>
          <cell r="AR7487" t="str">
            <v>חט"ע</v>
          </cell>
        </row>
        <row r="7488">
          <cell r="B7488">
            <v>31514060</v>
          </cell>
          <cell r="I7488" t="str">
            <v>משרד</v>
          </cell>
          <cell r="M7488" t="str">
            <v>קודייראת א-צאנע(שבט)</v>
          </cell>
          <cell r="N7488">
            <v>0</v>
          </cell>
          <cell r="P7488" t="str">
            <v>אל קסום</v>
          </cell>
          <cell r="AR7488" t="str">
            <v>גנ"י</v>
          </cell>
        </row>
        <row r="7489">
          <cell r="B7489">
            <v>31514268</v>
          </cell>
          <cell r="I7489" t="str">
            <v>משרד</v>
          </cell>
          <cell r="M7489" t="str">
            <v>חורה</v>
          </cell>
          <cell r="N7489">
            <v>0</v>
          </cell>
          <cell r="P7489" t="str">
            <v>חורה</v>
          </cell>
          <cell r="AR7489" t="str">
            <v>יסודי</v>
          </cell>
        </row>
        <row r="7490">
          <cell r="B7490">
            <v>31514458</v>
          </cell>
          <cell r="I7490" t="str">
            <v>משרד</v>
          </cell>
          <cell r="M7490" t="str">
            <v>אום בטין</v>
          </cell>
          <cell r="N7490">
            <v>0</v>
          </cell>
          <cell r="P7490" t="str">
            <v>אל קסום</v>
          </cell>
          <cell r="AR7490" t="str">
            <v>גנ"י</v>
          </cell>
        </row>
        <row r="7491">
          <cell r="B7491">
            <v>31514979</v>
          </cell>
          <cell r="I7491" t="str">
            <v>משרד</v>
          </cell>
          <cell r="M7491" t="str">
            <v>רהט</v>
          </cell>
          <cell r="N7491">
            <v>0</v>
          </cell>
          <cell r="P7491" t="str">
            <v>רהט</v>
          </cell>
          <cell r="AR7491" t="str">
            <v>יסודי</v>
          </cell>
        </row>
        <row r="7492">
          <cell r="B7492">
            <v>31515091</v>
          </cell>
          <cell r="I7492" t="str">
            <v>משרד</v>
          </cell>
          <cell r="M7492" t="str">
            <v>שגב-שלום</v>
          </cell>
          <cell r="N7492">
            <v>0</v>
          </cell>
          <cell r="P7492" t="str">
            <v>שגב שלום</v>
          </cell>
          <cell r="AR7492" t="str">
            <v>חט"ב</v>
          </cell>
        </row>
        <row r="7493">
          <cell r="B7493">
            <v>31515265</v>
          </cell>
          <cell r="I7493" t="str">
            <v>בעלות</v>
          </cell>
          <cell r="M7493" t="str">
            <v>דימונה</v>
          </cell>
          <cell r="N7493">
            <v>0</v>
          </cell>
          <cell r="P7493" t="str">
            <v>דימונה</v>
          </cell>
          <cell r="AR7493" t="str">
            <v>חט"ע</v>
          </cell>
        </row>
        <row r="7494">
          <cell r="B7494">
            <v>31515265</v>
          </cell>
          <cell r="I7494" t="str">
            <v>בעלות</v>
          </cell>
          <cell r="M7494" t="str">
            <v>דימונה</v>
          </cell>
          <cell r="N7494">
            <v>0</v>
          </cell>
          <cell r="P7494" t="str">
            <v>דימונה</v>
          </cell>
          <cell r="AR7494" t="str">
            <v>חט"ע</v>
          </cell>
        </row>
        <row r="7495">
          <cell r="B7495">
            <v>31515265</v>
          </cell>
          <cell r="I7495" t="str">
            <v>משרד</v>
          </cell>
          <cell r="M7495" t="str">
            <v>דימונה</v>
          </cell>
          <cell r="N7495">
            <v>0</v>
          </cell>
          <cell r="P7495" t="str">
            <v>דימונה</v>
          </cell>
          <cell r="AR7495" t="str">
            <v>יסודי</v>
          </cell>
        </row>
        <row r="7496">
          <cell r="B7496">
            <v>31515489</v>
          </cell>
          <cell r="I7496" t="str">
            <v>משרד</v>
          </cell>
          <cell r="M7496" t="str">
            <v>כסיפה</v>
          </cell>
          <cell r="N7496">
            <v>0</v>
          </cell>
          <cell r="P7496" t="str">
            <v>כסיפה</v>
          </cell>
          <cell r="AR7496" t="str">
            <v>יסודי</v>
          </cell>
        </row>
        <row r="7497">
          <cell r="B7497">
            <v>31516040</v>
          </cell>
          <cell r="I7497" t="str">
            <v>משרד</v>
          </cell>
          <cell r="M7497" t="str">
            <v>אשדוד</v>
          </cell>
          <cell r="N7497">
            <v>0</v>
          </cell>
          <cell r="P7497" t="str">
            <v>אשדוד</v>
          </cell>
          <cell r="AR7497" t="str">
            <v>יסודי</v>
          </cell>
        </row>
        <row r="7498">
          <cell r="B7498">
            <v>31516198</v>
          </cell>
          <cell r="I7498" t="str">
            <v>משרד</v>
          </cell>
          <cell r="M7498" t="str">
            <v>אום בטין</v>
          </cell>
          <cell r="N7498">
            <v>0</v>
          </cell>
          <cell r="P7498" t="str">
            <v>אל קסום</v>
          </cell>
          <cell r="AR7498" t="str">
            <v>גנ"י</v>
          </cell>
        </row>
        <row r="7499">
          <cell r="B7499">
            <v>31516347</v>
          </cell>
          <cell r="I7499" t="str">
            <v>משרד</v>
          </cell>
          <cell r="M7499" t="str">
            <v>באר שבע</v>
          </cell>
          <cell r="N7499">
            <v>0</v>
          </cell>
          <cell r="P7499" t="str">
            <v>באר שבע</v>
          </cell>
          <cell r="AR7499" t="str">
            <v>יסודי</v>
          </cell>
        </row>
        <row r="7500">
          <cell r="B7500">
            <v>31516461</v>
          </cell>
          <cell r="I7500" t="str">
            <v>בעלות</v>
          </cell>
          <cell r="M7500" t="str">
            <v>כסיפה</v>
          </cell>
          <cell r="N7500">
            <v>0</v>
          </cell>
          <cell r="P7500" t="str">
            <v>כסיפה</v>
          </cell>
          <cell r="AR7500" t="str">
            <v>חט"ע</v>
          </cell>
        </row>
        <row r="7501">
          <cell r="B7501">
            <v>31516826</v>
          </cell>
          <cell r="I7501" t="str">
            <v>משרד</v>
          </cell>
          <cell r="M7501" t="str">
            <v>רהט</v>
          </cell>
          <cell r="N7501">
            <v>0</v>
          </cell>
          <cell r="P7501" t="str">
            <v>רהט</v>
          </cell>
          <cell r="AR7501" t="str">
            <v>גנ"י</v>
          </cell>
        </row>
        <row r="7502">
          <cell r="B7502">
            <v>31517329</v>
          </cell>
          <cell r="I7502" t="str">
            <v>משרד</v>
          </cell>
          <cell r="M7502" t="str">
            <v>מכחול</v>
          </cell>
          <cell r="N7502">
            <v>0</v>
          </cell>
          <cell r="P7502" t="str">
            <v>אל קסום</v>
          </cell>
          <cell r="AR7502" t="str">
            <v>יסודי</v>
          </cell>
        </row>
        <row r="7503">
          <cell r="B7503">
            <v>31517410</v>
          </cell>
          <cell r="I7503" t="str">
            <v>משרד</v>
          </cell>
          <cell r="M7503" t="str">
            <v>באר שבע</v>
          </cell>
          <cell r="N7503">
            <v>0</v>
          </cell>
          <cell r="P7503" t="str">
            <v>באר שבע</v>
          </cell>
          <cell r="AR7503" t="str">
            <v>חט"ב</v>
          </cell>
        </row>
        <row r="7504">
          <cell r="B7504">
            <v>31517410</v>
          </cell>
          <cell r="I7504" t="str">
            <v>משרד</v>
          </cell>
          <cell r="M7504" t="str">
            <v>באר שבע</v>
          </cell>
          <cell r="N7504">
            <v>0</v>
          </cell>
          <cell r="P7504" t="str">
            <v>באר שבע</v>
          </cell>
          <cell r="AR7504" t="str">
            <v>חט"ע</v>
          </cell>
        </row>
        <row r="7505">
          <cell r="B7505">
            <v>31517428</v>
          </cell>
          <cell r="I7505" t="str">
            <v>משרד</v>
          </cell>
          <cell r="M7505" t="str">
            <v>עוקבי (בנו עוקבה)</v>
          </cell>
          <cell r="N7505">
            <v>0</v>
          </cell>
          <cell r="P7505" t="str">
            <v>אל קסום</v>
          </cell>
          <cell r="AR7505" t="str">
            <v>יסודי</v>
          </cell>
        </row>
        <row r="7506">
          <cell r="B7506">
            <v>31517667</v>
          </cell>
          <cell r="I7506" t="str">
            <v>בעלות</v>
          </cell>
          <cell r="M7506" t="str">
            <v>מיתר</v>
          </cell>
          <cell r="N7506">
            <v>0</v>
          </cell>
          <cell r="P7506" t="str">
            <v>מיתר</v>
          </cell>
          <cell r="AR7506" t="str">
            <v>חט"ע</v>
          </cell>
        </row>
        <row r="7507">
          <cell r="B7507">
            <v>31517667</v>
          </cell>
          <cell r="I7507" t="str">
            <v>בעלות</v>
          </cell>
          <cell r="M7507" t="str">
            <v>מיתר</v>
          </cell>
          <cell r="N7507">
            <v>0</v>
          </cell>
          <cell r="P7507" t="str">
            <v>מיתר</v>
          </cell>
          <cell r="AR7507" t="str">
            <v>חט"ע</v>
          </cell>
        </row>
        <row r="7508">
          <cell r="B7508">
            <v>31517832</v>
          </cell>
          <cell r="I7508" t="str">
            <v>משרד</v>
          </cell>
          <cell r="M7508" t="str">
            <v>באר שבע</v>
          </cell>
          <cell r="N7508">
            <v>0</v>
          </cell>
          <cell r="P7508" t="str">
            <v>באר שבע</v>
          </cell>
          <cell r="AR7508" t="str">
            <v>יסודי</v>
          </cell>
        </row>
        <row r="7509">
          <cell r="B7509">
            <v>31518384</v>
          </cell>
          <cell r="I7509" t="str">
            <v>משרד</v>
          </cell>
          <cell r="M7509" t="str">
            <v>חורה</v>
          </cell>
          <cell r="N7509">
            <v>0</v>
          </cell>
          <cell r="P7509" t="str">
            <v>חורה</v>
          </cell>
          <cell r="AR7509" t="str">
            <v>יסודי</v>
          </cell>
        </row>
        <row r="7510">
          <cell r="B7510">
            <v>31518418</v>
          </cell>
          <cell r="I7510" t="str">
            <v>משרד</v>
          </cell>
          <cell r="M7510" t="str">
            <v>מבטחים</v>
          </cell>
          <cell r="N7510">
            <v>1</v>
          </cell>
          <cell r="P7510" t="str">
            <v>אשכול</v>
          </cell>
          <cell r="AR7510" t="str">
            <v>גנ"י</v>
          </cell>
        </row>
        <row r="7511">
          <cell r="B7511">
            <v>31518442</v>
          </cell>
          <cell r="I7511" t="str">
            <v>משרד</v>
          </cell>
          <cell r="M7511" t="str">
            <v>ירוחם</v>
          </cell>
          <cell r="N7511">
            <v>0</v>
          </cell>
          <cell r="P7511" t="str">
            <v>ירוחם</v>
          </cell>
          <cell r="AR7511" t="str">
            <v>גנ"י</v>
          </cell>
        </row>
        <row r="7512">
          <cell r="B7512">
            <v>31518848</v>
          </cell>
          <cell r="I7512" t="str">
            <v>משרד</v>
          </cell>
          <cell r="M7512" t="str">
            <v>אבו קרינאת (יישוב)</v>
          </cell>
          <cell r="N7512">
            <v>0</v>
          </cell>
          <cell r="P7512" t="str">
            <v>נווה מדבר</v>
          </cell>
          <cell r="AR7512" t="str">
            <v>יסודי</v>
          </cell>
        </row>
        <row r="7513">
          <cell r="B7513">
            <v>31518939</v>
          </cell>
          <cell r="I7513" t="str">
            <v>משרד</v>
          </cell>
          <cell r="M7513" t="str">
            <v>לקיה</v>
          </cell>
          <cell r="N7513">
            <v>0</v>
          </cell>
          <cell r="P7513" t="str">
            <v>לקיה</v>
          </cell>
          <cell r="AR7513" t="str">
            <v>יסודי</v>
          </cell>
        </row>
        <row r="7514">
          <cell r="B7514">
            <v>31519069</v>
          </cell>
          <cell r="I7514" t="str">
            <v>בעלות</v>
          </cell>
          <cell r="M7514" t="str">
            <v>רהט</v>
          </cell>
          <cell r="N7514">
            <v>0</v>
          </cell>
          <cell r="P7514" t="str">
            <v>רהט</v>
          </cell>
          <cell r="AR7514" t="str">
            <v>חט"ע</v>
          </cell>
        </row>
        <row r="7515">
          <cell r="B7515">
            <v>31519416</v>
          </cell>
          <cell r="I7515" t="str">
            <v>בעלות</v>
          </cell>
          <cell r="M7515" t="str">
            <v>כסיפה</v>
          </cell>
          <cell r="N7515">
            <v>0</v>
          </cell>
          <cell r="P7515" t="str">
            <v>כסיפה</v>
          </cell>
          <cell r="AR7515" t="str">
            <v>חט"ע</v>
          </cell>
        </row>
        <row r="7516">
          <cell r="B7516">
            <v>31519606</v>
          </cell>
          <cell r="I7516" t="str">
            <v>משרד</v>
          </cell>
          <cell r="M7516" t="str">
            <v>רהט</v>
          </cell>
          <cell r="N7516">
            <v>0</v>
          </cell>
          <cell r="P7516" t="str">
            <v>רהט</v>
          </cell>
          <cell r="AR7516" t="str">
            <v>גנ"י</v>
          </cell>
        </row>
        <row r="7517">
          <cell r="B7517">
            <v>31519754</v>
          </cell>
          <cell r="I7517" t="str">
            <v>משרד</v>
          </cell>
          <cell r="M7517" t="str">
            <v>קרית מלאכי</v>
          </cell>
          <cell r="N7517">
            <v>0</v>
          </cell>
          <cell r="P7517" t="str">
            <v>קרית מלאכי</v>
          </cell>
          <cell r="AR7517" t="str">
            <v>יסודי</v>
          </cell>
        </row>
        <row r="7518">
          <cell r="B7518">
            <v>31520141</v>
          </cell>
          <cell r="I7518" t="str">
            <v>משרד</v>
          </cell>
          <cell r="M7518" t="str">
            <v>עומר</v>
          </cell>
          <cell r="N7518">
            <v>0</v>
          </cell>
          <cell r="P7518" t="str">
            <v>עומר</v>
          </cell>
          <cell r="AR7518" t="str">
            <v>חט"ב</v>
          </cell>
        </row>
        <row r="7519">
          <cell r="B7519">
            <v>31520141</v>
          </cell>
          <cell r="I7519" t="str">
            <v>משרד</v>
          </cell>
          <cell r="M7519" t="str">
            <v>עומר</v>
          </cell>
          <cell r="N7519">
            <v>0</v>
          </cell>
          <cell r="P7519" t="str">
            <v>עומר</v>
          </cell>
          <cell r="AR7519" t="str">
            <v>חט"ע</v>
          </cell>
        </row>
        <row r="7520">
          <cell r="B7520">
            <v>31520752</v>
          </cell>
          <cell r="I7520" t="str">
            <v>משרד</v>
          </cell>
          <cell r="M7520" t="str">
            <v>תל שבע</v>
          </cell>
          <cell r="N7520">
            <v>0</v>
          </cell>
          <cell r="P7520" t="str">
            <v>תל שבע</v>
          </cell>
          <cell r="AR7520" t="str">
            <v>גנ"י</v>
          </cell>
        </row>
        <row r="7521">
          <cell r="B7521">
            <v>31520836</v>
          </cell>
          <cell r="I7521" t="str">
            <v>משרד</v>
          </cell>
          <cell r="M7521" t="str">
            <v>אשדוד</v>
          </cell>
          <cell r="N7521">
            <v>0</v>
          </cell>
          <cell r="P7521" t="str">
            <v>אשדוד</v>
          </cell>
          <cell r="AR7521" t="str">
            <v>יסודי</v>
          </cell>
        </row>
        <row r="7522">
          <cell r="B7522">
            <v>31520927</v>
          </cell>
          <cell r="I7522" t="str">
            <v>משרד</v>
          </cell>
          <cell r="M7522" t="str">
            <v>אשדוד</v>
          </cell>
          <cell r="N7522">
            <v>0</v>
          </cell>
          <cell r="P7522" t="str">
            <v>אשדוד</v>
          </cell>
          <cell r="AR7522" t="str">
            <v>חט"ב</v>
          </cell>
        </row>
        <row r="7523">
          <cell r="B7523">
            <v>31520927</v>
          </cell>
          <cell r="I7523" t="str">
            <v>משרד</v>
          </cell>
          <cell r="M7523" t="str">
            <v>אשדוד</v>
          </cell>
          <cell r="N7523">
            <v>0</v>
          </cell>
          <cell r="P7523" t="str">
            <v>אשדוד</v>
          </cell>
          <cell r="AR7523" t="str">
            <v>חט"ע</v>
          </cell>
        </row>
        <row r="7524">
          <cell r="B7524">
            <v>31521248</v>
          </cell>
          <cell r="I7524" t="str">
            <v>בעלות</v>
          </cell>
          <cell r="M7524" t="str">
            <v>קרית גת</v>
          </cell>
          <cell r="N7524">
            <v>0</v>
          </cell>
          <cell r="P7524" t="str">
            <v>קרית גת</v>
          </cell>
          <cell r="AR7524" t="str">
            <v>חט"ע</v>
          </cell>
        </row>
        <row r="7525">
          <cell r="B7525">
            <v>31521248</v>
          </cell>
          <cell r="I7525" t="str">
            <v>משרד</v>
          </cell>
          <cell r="M7525" t="str">
            <v>קרית גת</v>
          </cell>
          <cell r="N7525">
            <v>0</v>
          </cell>
          <cell r="P7525" t="str">
            <v>קרית גת</v>
          </cell>
          <cell r="AR7525" t="str">
            <v>חט"ב</v>
          </cell>
        </row>
        <row r="7526">
          <cell r="B7526">
            <v>31521479</v>
          </cell>
          <cell r="I7526" t="str">
            <v>משרד</v>
          </cell>
          <cell r="M7526" t="str">
            <v>כפר מימון</v>
          </cell>
          <cell r="N7526">
            <v>1</v>
          </cell>
          <cell r="P7526" t="str">
            <v>שדות נגב עזתה</v>
          </cell>
          <cell r="AR7526" t="str">
            <v>יסודי</v>
          </cell>
        </row>
        <row r="7527">
          <cell r="B7527">
            <v>31521669</v>
          </cell>
          <cell r="I7527" t="str">
            <v>משרד</v>
          </cell>
          <cell r="M7527" t="str">
            <v>אשדוד</v>
          </cell>
          <cell r="N7527">
            <v>0</v>
          </cell>
          <cell r="P7527" t="str">
            <v>אשדוד</v>
          </cell>
          <cell r="AR7527" t="str">
            <v>יסודי</v>
          </cell>
        </row>
        <row r="7528">
          <cell r="B7528">
            <v>31521669</v>
          </cell>
          <cell r="I7528" t="str">
            <v>משרד</v>
          </cell>
          <cell r="M7528" t="str">
            <v>אשדוד</v>
          </cell>
          <cell r="N7528">
            <v>0</v>
          </cell>
          <cell r="P7528" t="str">
            <v>אשדוד</v>
          </cell>
          <cell r="AR7528" t="str">
            <v>חט"ב</v>
          </cell>
        </row>
        <row r="7529">
          <cell r="B7529">
            <v>31521701</v>
          </cell>
          <cell r="I7529" t="str">
            <v>משרד</v>
          </cell>
          <cell r="M7529" t="str">
            <v>גבעולים</v>
          </cell>
          <cell r="N7529">
            <v>0</v>
          </cell>
          <cell r="P7529" t="str">
            <v>שדות נגב עזתה</v>
          </cell>
          <cell r="AR7529" t="str">
            <v>גנ"י</v>
          </cell>
        </row>
        <row r="7530">
          <cell r="B7530">
            <v>31522279</v>
          </cell>
          <cell r="I7530" t="str">
            <v>משרד</v>
          </cell>
          <cell r="M7530" t="str">
            <v>שדה משה</v>
          </cell>
          <cell r="N7530">
            <v>0</v>
          </cell>
          <cell r="P7530" t="str">
            <v>לכיש</v>
          </cell>
          <cell r="AR7530" t="str">
            <v>גנ"י</v>
          </cell>
        </row>
        <row r="7531">
          <cell r="B7531">
            <v>31522444</v>
          </cell>
          <cell r="I7531" t="str">
            <v>משרד</v>
          </cell>
          <cell r="M7531" t="str">
            <v>אשקלון</v>
          </cell>
          <cell r="N7531">
            <v>0</v>
          </cell>
          <cell r="P7531" t="str">
            <v>אשקלון</v>
          </cell>
          <cell r="AR7531" t="str">
            <v>גנ"י</v>
          </cell>
        </row>
        <row r="7532">
          <cell r="B7532">
            <v>31523418</v>
          </cell>
          <cell r="I7532" t="str">
            <v>משרד</v>
          </cell>
          <cell r="M7532" t="str">
            <v>קרית גת</v>
          </cell>
          <cell r="N7532">
            <v>0</v>
          </cell>
          <cell r="P7532" t="str">
            <v>קרית גת</v>
          </cell>
          <cell r="AR7532" t="str">
            <v>יסודי</v>
          </cell>
        </row>
        <row r="7533">
          <cell r="B7533">
            <v>31523624</v>
          </cell>
          <cell r="I7533" t="str">
            <v>משרד</v>
          </cell>
          <cell r="M7533" t="str">
            <v>ערד</v>
          </cell>
          <cell r="N7533">
            <v>0</v>
          </cell>
          <cell r="P7533" t="str">
            <v>ערד</v>
          </cell>
          <cell r="AR7533" t="str">
            <v>יסודי</v>
          </cell>
        </row>
        <row r="7534">
          <cell r="B7534">
            <v>31523624</v>
          </cell>
          <cell r="I7534" t="str">
            <v>משרד</v>
          </cell>
          <cell r="M7534" t="str">
            <v>ערד</v>
          </cell>
          <cell r="N7534">
            <v>0</v>
          </cell>
          <cell r="P7534" t="str">
            <v>ערד</v>
          </cell>
          <cell r="AR7534" t="str">
            <v>יסודי</v>
          </cell>
        </row>
        <row r="7535">
          <cell r="B7535">
            <v>31524044</v>
          </cell>
          <cell r="I7535" t="str">
            <v>משרד</v>
          </cell>
          <cell r="M7535" t="str">
            <v>אשדוד</v>
          </cell>
          <cell r="N7535">
            <v>0</v>
          </cell>
          <cell r="P7535" t="str">
            <v>אשדוד</v>
          </cell>
          <cell r="AR7535" t="str">
            <v>יסודי</v>
          </cell>
        </row>
        <row r="7536">
          <cell r="B7536">
            <v>31524044</v>
          </cell>
          <cell r="I7536" t="str">
            <v>משרד</v>
          </cell>
          <cell r="M7536" t="str">
            <v>אשדוד</v>
          </cell>
          <cell r="N7536">
            <v>0</v>
          </cell>
          <cell r="P7536" t="str">
            <v>אשדוד</v>
          </cell>
          <cell r="AR7536" t="str">
            <v>יסודי</v>
          </cell>
        </row>
        <row r="7537">
          <cell r="B7537">
            <v>31524234</v>
          </cell>
          <cell r="I7537" t="str">
            <v>משרד</v>
          </cell>
          <cell r="M7537" t="str">
            <v>שדרות</v>
          </cell>
          <cell r="N7537">
            <v>1</v>
          </cell>
          <cell r="P7537" t="str">
            <v>שדרות</v>
          </cell>
          <cell r="AR7537" t="str">
            <v>חט"ב</v>
          </cell>
        </row>
        <row r="7538">
          <cell r="B7538">
            <v>31524317</v>
          </cell>
          <cell r="I7538" t="str">
            <v>משרד</v>
          </cell>
          <cell r="M7538" t="str">
            <v>אשקלון</v>
          </cell>
          <cell r="N7538">
            <v>0</v>
          </cell>
          <cell r="P7538" t="str">
            <v>אשקלון</v>
          </cell>
          <cell r="AR7538" t="str">
            <v>יסודי</v>
          </cell>
        </row>
        <row r="7539">
          <cell r="B7539">
            <v>31524879</v>
          </cell>
          <cell r="I7539" t="str">
            <v>בעלות</v>
          </cell>
          <cell r="M7539" t="str">
            <v>אשקלון</v>
          </cell>
          <cell r="N7539">
            <v>0</v>
          </cell>
          <cell r="P7539" t="str">
            <v>אשקלון</v>
          </cell>
          <cell r="AR7539" t="str">
            <v>חט"ע</v>
          </cell>
        </row>
        <row r="7540">
          <cell r="B7540">
            <v>31525058</v>
          </cell>
          <cell r="I7540" t="str">
            <v>משרד</v>
          </cell>
          <cell r="M7540" t="str">
            <v>אשקלון</v>
          </cell>
          <cell r="N7540">
            <v>0</v>
          </cell>
          <cell r="P7540" t="str">
            <v>אשקלון</v>
          </cell>
          <cell r="AR7540" t="str">
            <v>יסודי</v>
          </cell>
        </row>
        <row r="7541">
          <cell r="B7541">
            <v>31525496</v>
          </cell>
          <cell r="I7541" t="str">
            <v>משרד</v>
          </cell>
          <cell r="M7541" t="str">
            <v>אשדוד</v>
          </cell>
          <cell r="N7541">
            <v>0</v>
          </cell>
          <cell r="P7541" t="str">
            <v>אשדוד</v>
          </cell>
          <cell r="AR7541" t="str">
            <v>יסודי</v>
          </cell>
        </row>
        <row r="7542">
          <cell r="B7542">
            <v>31526684</v>
          </cell>
          <cell r="I7542" t="str">
            <v>משרד</v>
          </cell>
          <cell r="M7542" t="str">
            <v>אשדוד</v>
          </cell>
          <cell r="N7542">
            <v>0</v>
          </cell>
          <cell r="P7542" t="str">
            <v>אשדוד</v>
          </cell>
          <cell r="AR7542" t="str">
            <v>יסודי</v>
          </cell>
        </row>
        <row r="7543">
          <cell r="B7543">
            <v>31527047</v>
          </cell>
          <cell r="I7543" t="str">
            <v>משרד</v>
          </cell>
          <cell r="M7543" t="str">
            <v>עוקבי (בנו עוקבה)</v>
          </cell>
          <cell r="N7543">
            <v>0</v>
          </cell>
          <cell r="P7543" t="str">
            <v>אל קסום</v>
          </cell>
          <cell r="AR7543" t="str">
            <v>יסודי</v>
          </cell>
        </row>
        <row r="7544">
          <cell r="B7544">
            <v>31527138</v>
          </cell>
          <cell r="I7544" t="str">
            <v>משרד</v>
          </cell>
          <cell r="M7544" t="str">
            <v>אשדוד</v>
          </cell>
          <cell r="N7544">
            <v>0</v>
          </cell>
          <cell r="P7544" t="str">
            <v>אשדוד</v>
          </cell>
          <cell r="AR7544" t="str">
            <v>יסודי</v>
          </cell>
        </row>
        <row r="7545">
          <cell r="B7545">
            <v>31527443</v>
          </cell>
          <cell r="I7545" t="str">
            <v>משרד</v>
          </cell>
          <cell r="M7545" t="str">
            <v>ניצנים</v>
          </cell>
          <cell r="N7545">
            <v>0</v>
          </cell>
          <cell r="P7545" t="str">
            <v>חוף אשקלון</v>
          </cell>
          <cell r="AR7545" t="str">
            <v>יסודי</v>
          </cell>
        </row>
        <row r="7546">
          <cell r="B7546">
            <v>31527922</v>
          </cell>
          <cell r="I7546" t="str">
            <v>משרד</v>
          </cell>
          <cell r="M7546" t="str">
            <v>אשדוד</v>
          </cell>
          <cell r="N7546">
            <v>0</v>
          </cell>
          <cell r="P7546" t="str">
            <v>אשדוד</v>
          </cell>
          <cell r="AR7546" t="str">
            <v>יסודי</v>
          </cell>
        </row>
        <row r="7547">
          <cell r="B7547">
            <v>31536345</v>
          </cell>
          <cell r="I7547" t="str">
            <v>משרד</v>
          </cell>
          <cell r="M7547" t="str">
            <v>אשדוד</v>
          </cell>
          <cell r="N7547">
            <v>0</v>
          </cell>
          <cell r="P7547" t="str">
            <v>אשדוד</v>
          </cell>
          <cell r="AR7547" t="str">
            <v>יסודי</v>
          </cell>
        </row>
        <row r="7548">
          <cell r="B7548">
            <v>31536915</v>
          </cell>
          <cell r="I7548" t="str">
            <v>משרד</v>
          </cell>
          <cell r="M7548" t="str">
            <v>אילת</v>
          </cell>
          <cell r="N7548">
            <v>0</v>
          </cell>
          <cell r="P7548" t="str">
            <v>אילת</v>
          </cell>
          <cell r="AR7548" t="str">
            <v>חט"ב</v>
          </cell>
        </row>
        <row r="7549">
          <cell r="B7549">
            <v>31541329</v>
          </cell>
          <cell r="I7549" t="str">
            <v>משרד</v>
          </cell>
          <cell r="M7549" t="str">
            <v>אשדוד</v>
          </cell>
          <cell r="N7549">
            <v>0</v>
          </cell>
          <cell r="P7549" t="str">
            <v>אשדוד</v>
          </cell>
          <cell r="AR7549" t="str">
            <v>יסודי</v>
          </cell>
        </row>
        <row r="7550">
          <cell r="B7550">
            <v>31543853</v>
          </cell>
          <cell r="I7550" t="str">
            <v>משרד</v>
          </cell>
          <cell r="M7550" t="str">
            <v>אשקלון</v>
          </cell>
          <cell r="N7550">
            <v>0</v>
          </cell>
          <cell r="P7550" t="str">
            <v>אשקלון</v>
          </cell>
          <cell r="AR7550" t="str">
            <v>חט"ב</v>
          </cell>
        </row>
        <row r="7551">
          <cell r="B7551">
            <v>31543879</v>
          </cell>
          <cell r="I7551" t="str">
            <v>משרד</v>
          </cell>
          <cell r="M7551" t="str">
            <v>אילת</v>
          </cell>
          <cell r="N7551">
            <v>0</v>
          </cell>
          <cell r="P7551" t="str">
            <v>אילת</v>
          </cell>
          <cell r="AR7551" t="str">
            <v>יסודי</v>
          </cell>
        </row>
        <row r="7552">
          <cell r="B7552">
            <v>31553456</v>
          </cell>
          <cell r="I7552" t="str">
            <v>משרד</v>
          </cell>
          <cell r="M7552" t="str">
            <v>רהט</v>
          </cell>
          <cell r="N7552">
            <v>0</v>
          </cell>
          <cell r="P7552" t="str">
            <v>רהט</v>
          </cell>
          <cell r="AR7552" t="str">
            <v>יסודי</v>
          </cell>
        </row>
        <row r="7553">
          <cell r="B7553">
            <v>31553530</v>
          </cell>
          <cell r="I7553" t="str">
            <v>משרד</v>
          </cell>
          <cell r="M7553" t="str">
            <v>אשקלון</v>
          </cell>
          <cell r="N7553">
            <v>0</v>
          </cell>
          <cell r="P7553" t="str">
            <v>אשקלון</v>
          </cell>
          <cell r="AR7553" t="str">
            <v>יסודי</v>
          </cell>
        </row>
        <row r="7554">
          <cell r="B7554">
            <v>31557382</v>
          </cell>
          <cell r="I7554" t="str">
            <v>משרד</v>
          </cell>
          <cell r="M7554" t="str">
            <v>לקיה</v>
          </cell>
          <cell r="N7554">
            <v>0</v>
          </cell>
          <cell r="P7554" t="str">
            <v>לקיה</v>
          </cell>
          <cell r="AR7554" t="str">
            <v>יסודי</v>
          </cell>
        </row>
        <row r="7555">
          <cell r="B7555">
            <v>31559115</v>
          </cell>
          <cell r="I7555" t="str">
            <v>משרד</v>
          </cell>
          <cell r="M7555" t="str">
            <v>רהט</v>
          </cell>
          <cell r="N7555">
            <v>0</v>
          </cell>
          <cell r="P7555" t="str">
            <v>רהט</v>
          </cell>
          <cell r="AR7555" t="str">
            <v>יסודי</v>
          </cell>
        </row>
        <row r="7556">
          <cell r="B7556">
            <v>31560279</v>
          </cell>
          <cell r="I7556" t="str">
            <v>משרד</v>
          </cell>
          <cell r="M7556" t="str">
            <v>תל שבע</v>
          </cell>
          <cell r="N7556">
            <v>0</v>
          </cell>
          <cell r="P7556" t="str">
            <v>תל שבע</v>
          </cell>
          <cell r="AR7556" t="str">
            <v>גנ"י</v>
          </cell>
        </row>
        <row r="7557">
          <cell r="B7557">
            <v>31563943</v>
          </cell>
          <cell r="I7557" t="str">
            <v>משרד</v>
          </cell>
          <cell r="M7557" t="str">
            <v>בית קמה</v>
          </cell>
          <cell r="N7557">
            <v>0</v>
          </cell>
          <cell r="P7557" t="str">
            <v>בני שמעון</v>
          </cell>
          <cell r="AR7557" t="str">
            <v>יסודי</v>
          </cell>
        </row>
        <row r="7558">
          <cell r="B7558">
            <v>31564792</v>
          </cell>
          <cell r="I7558" t="str">
            <v>משרד</v>
          </cell>
          <cell r="M7558" t="str">
            <v>קרית מלאכי</v>
          </cell>
          <cell r="N7558">
            <v>0</v>
          </cell>
          <cell r="P7558" t="str">
            <v>קרית מלאכי</v>
          </cell>
          <cell r="AR7558" t="str">
            <v>יסודי</v>
          </cell>
        </row>
        <row r="7559">
          <cell r="B7559">
            <v>31578032</v>
          </cell>
          <cell r="I7559" t="str">
            <v>משרד</v>
          </cell>
          <cell r="M7559" t="str">
            <v>באר שבע</v>
          </cell>
          <cell r="N7559">
            <v>0</v>
          </cell>
          <cell r="P7559" t="str">
            <v>באר שבע</v>
          </cell>
          <cell r="AR7559" t="str">
            <v>יסודי</v>
          </cell>
        </row>
        <row r="7560">
          <cell r="B7560">
            <v>31582356</v>
          </cell>
          <cell r="I7560" t="str">
            <v>משרד</v>
          </cell>
          <cell r="M7560" t="str">
            <v>דימונה</v>
          </cell>
          <cell r="N7560">
            <v>0</v>
          </cell>
          <cell r="P7560" t="str">
            <v>דימונה</v>
          </cell>
          <cell r="AR7560" t="str">
            <v>יסודי</v>
          </cell>
        </row>
        <row r="7561">
          <cell r="B7561">
            <v>31588023</v>
          </cell>
          <cell r="I7561" t="str">
            <v>משרד</v>
          </cell>
          <cell r="M7561" t="str">
            <v>קרית גת</v>
          </cell>
          <cell r="N7561">
            <v>0</v>
          </cell>
          <cell r="P7561" t="str">
            <v>קרית גת</v>
          </cell>
          <cell r="AR7561" t="str">
            <v>חט"ב</v>
          </cell>
        </row>
        <row r="7562">
          <cell r="B7562">
            <v>31588023</v>
          </cell>
          <cell r="I7562" t="str">
            <v>משרד</v>
          </cell>
          <cell r="M7562" t="str">
            <v>קרית גת</v>
          </cell>
          <cell r="N7562">
            <v>0</v>
          </cell>
          <cell r="P7562" t="str">
            <v>קרית גת</v>
          </cell>
          <cell r="AR7562" t="str">
            <v>חט"ע</v>
          </cell>
        </row>
        <row r="7563">
          <cell r="B7563">
            <v>31590227</v>
          </cell>
          <cell r="I7563" t="str">
            <v>משרד</v>
          </cell>
          <cell r="M7563" t="str">
            <v>אילת</v>
          </cell>
          <cell r="N7563">
            <v>0</v>
          </cell>
          <cell r="P7563" t="str">
            <v>אילת</v>
          </cell>
          <cell r="AR7563" t="str">
            <v>יסודי</v>
          </cell>
        </row>
        <row r="7564">
          <cell r="B7564">
            <v>31593254</v>
          </cell>
          <cell r="I7564" t="str">
            <v>משרד</v>
          </cell>
          <cell r="M7564" t="str">
            <v>אילת</v>
          </cell>
          <cell r="N7564">
            <v>0</v>
          </cell>
          <cell r="P7564" t="str">
            <v>אילת</v>
          </cell>
          <cell r="AR7564" t="str">
            <v>חט"ב</v>
          </cell>
        </row>
        <row r="7565">
          <cell r="B7565">
            <v>31662497</v>
          </cell>
          <cell r="I7565" t="str">
            <v>משרד</v>
          </cell>
          <cell r="M7565" t="str">
            <v>חורה</v>
          </cell>
          <cell r="N7565">
            <v>0</v>
          </cell>
          <cell r="P7565" t="str">
            <v>חורה</v>
          </cell>
          <cell r="AR7565" t="str">
            <v>יסודי</v>
          </cell>
        </row>
        <row r="7566">
          <cell r="B7566">
            <v>31662612</v>
          </cell>
          <cell r="I7566" t="str">
            <v>משרד</v>
          </cell>
          <cell r="M7566" t="str">
            <v>שגב-שלום</v>
          </cell>
          <cell r="N7566">
            <v>0</v>
          </cell>
          <cell r="P7566" t="str">
            <v>שגב שלום</v>
          </cell>
          <cell r="AR7566" t="str">
            <v>יסודי</v>
          </cell>
        </row>
        <row r="7567">
          <cell r="B7567">
            <v>31663073</v>
          </cell>
          <cell r="I7567" t="str">
            <v>משרד</v>
          </cell>
          <cell r="M7567" t="str">
            <v>דריג'את</v>
          </cell>
          <cell r="N7567">
            <v>0</v>
          </cell>
          <cell r="P7567" t="str">
            <v>אל קסום</v>
          </cell>
          <cell r="AR7567" t="str">
            <v>יסודי</v>
          </cell>
        </row>
        <row r="7568">
          <cell r="B7568">
            <v>31663156</v>
          </cell>
          <cell r="I7568" t="str">
            <v>משרד</v>
          </cell>
          <cell r="M7568" t="str">
            <v>דריג'את</v>
          </cell>
          <cell r="N7568">
            <v>0</v>
          </cell>
          <cell r="P7568" t="str">
            <v>אל קסום</v>
          </cell>
          <cell r="AR7568" t="str">
            <v>יסודי</v>
          </cell>
        </row>
        <row r="7569">
          <cell r="B7569">
            <v>31663255</v>
          </cell>
          <cell r="I7569" t="str">
            <v>משרד</v>
          </cell>
          <cell r="M7569" t="str">
            <v>אבו תלול</v>
          </cell>
          <cell r="N7569">
            <v>0</v>
          </cell>
          <cell r="P7569" t="str">
            <v>נווה מדבר</v>
          </cell>
          <cell r="AR7569" t="str">
            <v>גנ"י</v>
          </cell>
        </row>
        <row r="7570">
          <cell r="B7570">
            <v>31664006</v>
          </cell>
          <cell r="I7570" t="str">
            <v>בעלות</v>
          </cell>
          <cell r="M7570" t="str">
            <v>קרית מלאכי</v>
          </cell>
          <cell r="N7570">
            <v>0</v>
          </cell>
          <cell r="P7570" t="str">
            <v>קרית מלאכי</v>
          </cell>
          <cell r="AR7570" t="str">
            <v>חט"ע</v>
          </cell>
        </row>
        <row r="7571">
          <cell r="B7571">
            <v>31664006</v>
          </cell>
          <cell r="I7571" t="str">
            <v>משרד</v>
          </cell>
          <cell r="M7571" t="str">
            <v>קרית מלאכי</v>
          </cell>
          <cell r="N7571">
            <v>0</v>
          </cell>
          <cell r="P7571" t="str">
            <v>קרית מלאכי</v>
          </cell>
          <cell r="AR7571" t="str">
            <v>חט"ב</v>
          </cell>
        </row>
        <row r="7572">
          <cell r="B7572">
            <v>31677701</v>
          </cell>
          <cell r="I7572" t="str">
            <v>משרד</v>
          </cell>
          <cell r="M7572" t="str">
            <v>אשקלון</v>
          </cell>
          <cell r="N7572">
            <v>0</v>
          </cell>
          <cell r="P7572" t="str">
            <v>אשקלון</v>
          </cell>
          <cell r="AR7572" t="str">
            <v>חט"ב</v>
          </cell>
        </row>
        <row r="7573">
          <cell r="B7573">
            <v>31677701</v>
          </cell>
          <cell r="I7573" t="str">
            <v>משרד</v>
          </cell>
          <cell r="M7573" t="str">
            <v>אשקלון</v>
          </cell>
          <cell r="N7573">
            <v>0</v>
          </cell>
          <cell r="P7573" t="str">
            <v>אשקלון</v>
          </cell>
          <cell r="AR7573" t="str">
            <v>חט"ע</v>
          </cell>
        </row>
        <row r="7574">
          <cell r="B7574">
            <v>31681604</v>
          </cell>
          <cell r="I7574" t="str">
            <v>משרד</v>
          </cell>
          <cell r="M7574" t="str">
            <v>קרית גת</v>
          </cell>
          <cell r="N7574">
            <v>0</v>
          </cell>
          <cell r="P7574" t="str">
            <v>קרית גת</v>
          </cell>
          <cell r="AR7574" t="str">
            <v>יסודי</v>
          </cell>
        </row>
        <row r="7575">
          <cell r="B7575">
            <v>31686058</v>
          </cell>
          <cell r="I7575" t="str">
            <v>משרד</v>
          </cell>
          <cell r="M7575" t="str">
            <v>נתיבות</v>
          </cell>
          <cell r="N7575">
            <v>0</v>
          </cell>
          <cell r="P7575" t="str">
            <v>נתיבות</v>
          </cell>
          <cell r="AR7575" t="str">
            <v>יסודי</v>
          </cell>
        </row>
        <row r="7576">
          <cell r="B7576">
            <v>31688153</v>
          </cell>
          <cell r="I7576" t="str">
            <v>משרד</v>
          </cell>
          <cell r="M7576" t="str">
            <v>להבים</v>
          </cell>
          <cell r="N7576">
            <v>0</v>
          </cell>
          <cell r="P7576" t="str">
            <v>להבים</v>
          </cell>
          <cell r="AR7576" t="str">
            <v>יסודי</v>
          </cell>
        </row>
        <row r="7577">
          <cell r="B7577">
            <v>31688153</v>
          </cell>
          <cell r="I7577" t="str">
            <v>משרד</v>
          </cell>
          <cell r="M7577" t="str">
            <v>באר שבע</v>
          </cell>
          <cell r="N7577">
            <v>0</v>
          </cell>
          <cell r="P7577" t="str">
            <v>באר שבע</v>
          </cell>
          <cell r="AR7577" t="str">
            <v>יסודי</v>
          </cell>
        </row>
        <row r="7578">
          <cell r="B7578">
            <v>31690084</v>
          </cell>
          <cell r="I7578" t="str">
            <v>משרד</v>
          </cell>
          <cell r="M7578" t="str">
            <v>דימונה</v>
          </cell>
          <cell r="N7578">
            <v>0</v>
          </cell>
          <cell r="P7578" t="str">
            <v>דימונה</v>
          </cell>
          <cell r="AR7578" t="str">
            <v>חט"ב</v>
          </cell>
        </row>
        <row r="7579">
          <cell r="B7579">
            <v>31690084</v>
          </cell>
          <cell r="I7579" t="str">
            <v>משרד</v>
          </cell>
          <cell r="M7579" t="str">
            <v>דימונה</v>
          </cell>
          <cell r="N7579">
            <v>0</v>
          </cell>
          <cell r="P7579" t="str">
            <v>דימונה</v>
          </cell>
          <cell r="AR7579" t="str">
            <v>חט"ע</v>
          </cell>
        </row>
        <row r="7580">
          <cell r="B7580">
            <v>31691389</v>
          </cell>
          <cell r="I7580" t="str">
            <v>בעלות</v>
          </cell>
          <cell r="M7580" t="str">
            <v>אילת</v>
          </cell>
          <cell r="N7580">
            <v>0</v>
          </cell>
          <cell r="P7580" t="str">
            <v>אילת</v>
          </cell>
          <cell r="AR7580" t="str">
            <v>חט"ע</v>
          </cell>
        </row>
        <row r="7581">
          <cell r="B7581">
            <v>31692825</v>
          </cell>
          <cell r="I7581" t="str">
            <v>משרד</v>
          </cell>
          <cell r="M7581" t="str">
            <v>כפר מנחם</v>
          </cell>
          <cell r="N7581">
            <v>0</v>
          </cell>
          <cell r="P7581" t="str">
            <v>יואב</v>
          </cell>
          <cell r="AR7581" t="str">
            <v>יסודי</v>
          </cell>
        </row>
        <row r="7582">
          <cell r="B7582">
            <v>31694326</v>
          </cell>
          <cell r="I7582" t="str">
            <v>בעלות</v>
          </cell>
          <cell r="M7582" t="str">
            <v>שדרות</v>
          </cell>
          <cell r="N7582">
            <v>1</v>
          </cell>
          <cell r="P7582" t="str">
            <v>שדרות</v>
          </cell>
          <cell r="AR7582" t="str">
            <v>חט"ע</v>
          </cell>
        </row>
        <row r="7583">
          <cell r="B7583">
            <v>31698293</v>
          </cell>
          <cell r="I7583" t="str">
            <v>משרד</v>
          </cell>
          <cell r="M7583" t="str">
            <v>קרית גת</v>
          </cell>
          <cell r="N7583">
            <v>0</v>
          </cell>
          <cell r="P7583" t="str">
            <v>קרית גת</v>
          </cell>
          <cell r="AR7583" t="str">
            <v>יסודי</v>
          </cell>
        </row>
        <row r="7584">
          <cell r="B7584">
            <v>31702806</v>
          </cell>
          <cell r="I7584" t="str">
            <v>משרד</v>
          </cell>
          <cell r="M7584" t="str">
            <v>באר שבע</v>
          </cell>
          <cell r="N7584">
            <v>0</v>
          </cell>
          <cell r="P7584" t="str">
            <v>באר שבע</v>
          </cell>
          <cell r="AR7584" t="str">
            <v>יסודי</v>
          </cell>
        </row>
        <row r="7585">
          <cell r="B7585">
            <v>31702806</v>
          </cell>
          <cell r="I7585" t="str">
            <v>משרד</v>
          </cell>
          <cell r="M7585" t="str">
            <v>באר שבע</v>
          </cell>
          <cell r="N7585">
            <v>0</v>
          </cell>
          <cell r="P7585" t="str">
            <v>באר שבע</v>
          </cell>
          <cell r="AR7585" t="str">
            <v>חט"ב</v>
          </cell>
        </row>
        <row r="7586">
          <cell r="B7586">
            <v>31702806</v>
          </cell>
          <cell r="I7586" t="str">
            <v>משרד</v>
          </cell>
          <cell r="M7586" t="str">
            <v>באר שבע</v>
          </cell>
          <cell r="N7586">
            <v>0</v>
          </cell>
          <cell r="P7586" t="str">
            <v>באר שבע</v>
          </cell>
          <cell r="AR7586" t="str">
            <v>יסודי</v>
          </cell>
        </row>
        <row r="7587">
          <cell r="B7587">
            <v>31706435</v>
          </cell>
          <cell r="I7587" t="str">
            <v>משרד</v>
          </cell>
          <cell r="M7587" t="str">
            <v>תל שבע</v>
          </cell>
          <cell r="N7587">
            <v>0</v>
          </cell>
          <cell r="P7587" t="str">
            <v>תל שבע</v>
          </cell>
          <cell r="AR7587" t="str">
            <v>יסודי</v>
          </cell>
        </row>
        <row r="7588">
          <cell r="B7588">
            <v>31707342</v>
          </cell>
          <cell r="I7588" t="str">
            <v>משרד</v>
          </cell>
          <cell r="M7588" t="str">
            <v>מדרשת בן גוריון</v>
          </cell>
          <cell r="N7588">
            <v>0</v>
          </cell>
          <cell r="P7588" t="str">
            <v>רמת נגב</v>
          </cell>
          <cell r="AR7588" t="str">
            <v>יסודי</v>
          </cell>
        </row>
        <row r="7589">
          <cell r="B7589">
            <v>31721434</v>
          </cell>
          <cell r="I7589" t="str">
            <v>משרד</v>
          </cell>
          <cell r="M7589" t="str">
            <v>באר שבע</v>
          </cell>
          <cell r="N7589">
            <v>0</v>
          </cell>
          <cell r="P7589" t="str">
            <v>באר שבע</v>
          </cell>
          <cell r="AR7589" t="str">
            <v>יסודי</v>
          </cell>
        </row>
        <row r="7590">
          <cell r="B7590">
            <v>31722853</v>
          </cell>
          <cell r="I7590" t="str">
            <v>משרד</v>
          </cell>
          <cell r="M7590" t="str">
            <v>קרית מלאכי</v>
          </cell>
          <cell r="N7590">
            <v>0</v>
          </cell>
          <cell r="P7590" t="str">
            <v>קרית מלאכי</v>
          </cell>
          <cell r="AR7590" t="str">
            <v>יסודי</v>
          </cell>
        </row>
        <row r="7591">
          <cell r="B7591">
            <v>31722853</v>
          </cell>
          <cell r="I7591" t="str">
            <v>משרד</v>
          </cell>
          <cell r="M7591" t="str">
            <v>קרית מלאכי</v>
          </cell>
          <cell r="N7591">
            <v>0</v>
          </cell>
          <cell r="P7591" t="str">
            <v>קרית מלאכי</v>
          </cell>
          <cell r="AR7591" t="str">
            <v>יסודי</v>
          </cell>
        </row>
        <row r="7592">
          <cell r="B7592">
            <v>31724784</v>
          </cell>
          <cell r="I7592" t="str">
            <v>משרד</v>
          </cell>
          <cell r="M7592"/>
          <cell r="N7592">
            <v>0</v>
          </cell>
          <cell r="P7592" t="str">
            <v>באר שבע</v>
          </cell>
          <cell r="AR7592" t="str">
            <v>יסודי</v>
          </cell>
        </row>
        <row r="7593">
          <cell r="B7593">
            <v>31725450</v>
          </cell>
          <cell r="I7593" t="str">
            <v>בעלות</v>
          </cell>
          <cell r="M7593" t="str">
            <v>אילת</v>
          </cell>
          <cell r="N7593">
            <v>0</v>
          </cell>
          <cell r="P7593" t="str">
            <v>אילת</v>
          </cell>
          <cell r="AR7593" t="str">
            <v>חט"ע</v>
          </cell>
        </row>
        <row r="7594">
          <cell r="B7594">
            <v>31726102</v>
          </cell>
          <cell r="I7594" t="str">
            <v>משרד</v>
          </cell>
          <cell r="M7594" t="str">
            <v>אילת</v>
          </cell>
          <cell r="N7594">
            <v>0</v>
          </cell>
          <cell r="P7594" t="str">
            <v>אילת</v>
          </cell>
          <cell r="AR7594" t="str">
            <v>יסודי</v>
          </cell>
        </row>
        <row r="7595">
          <cell r="B7595">
            <v>31726185</v>
          </cell>
          <cell r="I7595" t="str">
            <v>משרד</v>
          </cell>
          <cell r="M7595" t="str">
            <v>אילת</v>
          </cell>
          <cell r="N7595">
            <v>0</v>
          </cell>
          <cell r="P7595" t="str">
            <v>אילת</v>
          </cell>
          <cell r="AR7595" t="str">
            <v>יסודי</v>
          </cell>
        </row>
        <row r="7596">
          <cell r="B7596">
            <v>31735145</v>
          </cell>
          <cell r="I7596" t="str">
            <v>משרד</v>
          </cell>
          <cell r="M7596" t="str">
            <v>אשדוד</v>
          </cell>
          <cell r="N7596">
            <v>0</v>
          </cell>
          <cell r="P7596" t="str">
            <v>אשדוד</v>
          </cell>
          <cell r="AR7596" t="str">
            <v>חט"ב</v>
          </cell>
        </row>
        <row r="7597">
          <cell r="B7597">
            <v>31735145</v>
          </cell>
          <cell r="I7597" t="str">
            <v>משרד</v>
          </cell>
          <cell r="M7597" t="str">
            <v>אשדוד</v>
          </cell>
          <cell r="N7597">
            <v>0</v>
          </cell>
          <cell r="P7597" t="str">
            <v>אשדוד</v>
          </cell>
          <cell r="AR7597" t="str">
            <v>חט"ע</v>
          </cell>
        </row>
        <row r="7598">
          <cell r="B7598">
            <v>31735327</v>
          </cell>
          <cell r="I7598" t="str">
            <v>משרד</v>
          </cell>
          <cell r="M7598" t="str">
            <v>אשקלון</v>
          </cell>
          <cell r="N7598">
            <v>0</v>
          </cell>
          <cell r="P7598" t="str">
            <v>אשקלון</v>
          </cell>
          <cell r="AR7598" t="str">
            <v>גנ"י</v>
          </cell>
        </row>
        <row r="7599">
          <cell r="B7599">
            <v>31735665</v>
          </cell>
          <cell r="I7599" t="str">
            <v>משרד</v>
          </cell>
          <cell r="M7599" t="str">
            <v>אשקלון</v>
          </cell>
          <cell r="N7599">
            <v>0</v>
          </cell>
          <cell r="P7599" t="str">
            <v>אשקלון</v>
          </cell>
          <cell r="AR7599" t="str">
            <v>חט"ב</v>
          </cell>
        </row>
        <row r="7600">
          <cell r="B7600">
            <v>31735665</v>
          </cell>
          <cell r="I7600" t="str">
            <v>משרד</v>
          </cell>
          <cell r="M7600" t="str">
            <v>אשקלון</v>
          </cell>
          <cell r="N7600">
            <v>0</v>
          </cell>
          <cell r="P7600" t="str">
            <v>אשקלון</v>
          </cell>
          <cell r="AR7600" t="str">
            <v>חט"ע</v>
          </cell>
        </row>
        <row r="7601">
          <cell r="B7601">
            <v>31736283</v>
          </cell>
          <cell r="I7601" t="str">
            <v>משרד</v>
          </cell>
          <cell r="M7601" t="str">
            <v>ניר עקיבא</v>
          </cell>
          <cell r="N7601">
            <v>0</v>
          </cell>
          <cell r="P7601" t="str">
            <v>מרחבים</v>
          </cell>
          <cell r="AR7601" t="str">
            <v>יסודי</v>
          </cell>
        </row>
        <row r="7602">
          <cell r="B7602">
            <v>31736457</v>
          </cell>
          <cell r="I7602" t="str">
            <v>משרד</v>
          </cell>
          <cell r="M7602" t="str">
            <v>אשדוד</v>
          </cell>
          <cell r="N7602">
            <v>0</v>
          </cell>
          <cell r="P7602" t="str">
            <v>אשדוד</v>
          </cell>
          <cell r="AR7602" t="str">
            <v>יסודי</v>
          </cell>
        </row>
        <row r="7603">
          <cell r="B7603">
            <v>31736531</v>
          </cell>
          <cell r="I7603" t="str">
            <v>משרד</v>
          </cell>
          <cell r="M7603" t="str">
            <v>באר שבע</v>
          </cell>
          <cell r="N7603">
            <v>0</v>
          </cell>
          <cell r="P7603" t="str">
            <v>באר שבע</v>
          </cell>
          <cell r="AR7603" t="str">
            <v>יסודי</v>
          </cell>
        </row>
        <row r="7604">
          <cell r="B7604">
            <v>31737166</v>
          </cell>
          <cell r="I7604" t="str">
            <v>בעלות</v>
          </cell>
          <cell r="M7604" t="str">
            <v>שדרות</v>
          </cell>
          <cell r="N7604">
            <v>1</v>
          </cell>
          <cell r="P7604" t="str">
            <v>שדרות</v>
          </cell>
          <cell r="AR7604" t="str">
            <v>חט"ב</v>
          </cell>
        </row>
        <row r="7605">
          <cell r="B7605">
            <v>31737166</v>
          </cell>
          <cell r="I7605" t="str">
            <v>בעלות</v>
          </cell>
          <cell r="M7605" t="str">
            <v>שדרות</v>
          </cell>
          <cell r="N7605">
            <v>1</v>
          </cell>
          <cell r="P7605" t="str">
            <v>שדרות</v>
          </cell>
          <cell r="AR7605" t="str">
            <v>חט"ע</v>
          </cell>
        </row>
        <row r="7606">
          <cell r="B7606">
            <v>31737273</v>
          </cell>
          <cell r="I7606" t="str">
            <v>משרד</v>
          </cell>
          <cell r="M7606" t="str">
            <v>אופקים</v>
          </cell>
          <cell r="N7606">
            <v>0</v>
          </cell>
          <cell r="P7606" t="str">
            <v>אופקים</v>
          </cell>
          <cell r="AR7606" t="str">
            <v>יסודי</v>
          </cell>
        </row>
        <row r="7607">
          <cell r="B7607">
            <v>31737448</v>
          </cell>
          <cell r="I7607" t="str">
            <v>משרד</v>
          </cell>
          <cell r="M7607" t="str">
            <v>אשדוד</v>
          </cell>
          <cell r="N7607">
            <v>0</v>
          </cell>
          <cell r="P7607" t="str">
            <v>אשדוד</v>
          </cell>
          <cell r="AR7607" t="str">
            <v>חט"ב</v>
          </cell>
        </row>
        <row r="7608">
          <cell r="B7608">
            <v>31737448</v>
          </cell>
          <cell r="I7608" t="str">
            <v>משרד</v>
          </cell>
          <cell r="M7608" t="str">
            <v>אשדוד</v>
          </cell>
          <cell r="N7608">
            <v>0</v>
          </cell>
          <cell r="P7608" t="str">
            <v>אשדוד</v>
          </cell>
          <cell r="AR7608" t="str">
            <v>חט"ע</v>
          </cell>
        </row>
        <row r="7609">
          <cell r="B7609">
            <v>31737513</v>
          </cell>
          <cell r="I7609" t="str">
            <v>משרד</v>
          </cell>
          <cell r="M7609" t="str">
            <v>אשקלון</v>
          </cell>
          <cell r="N7609">
            <v>0</v>
          </cell>
          <cell r="P7609" t="str">
            <v>אשקלון</v>
          </cell>
          <cell r="AR7609" t="str">
            <v>יסודי</v>
          </cell>
        </row>
        <row r="7610">
          <cell r="B7610">
            <v>31737786</v>
          </cell>
          <cell r="I7610" t="str">
            <v>משרד</v>
          </cell>
          <cell r="M7610" t="str">
            <v>כפר סילבר</v>
          </cell>
          <cell r="N7610">
            <v>0</v>
          </cell>
          <cell r="P7610" t="str">
            <v>חוף אשקלון</v>
          </cell>
          <cell r="AR7610" t="str">
            <v>יסודי</v>
          </cell>
        </row>
        <row r="7611">
          <cell r="B7611">
            <v>31738321</v>
          </cell>
          <cell r="I7611" t="str">
            <v>משרד</v>
          </cell>
          <cell r="M7611" t="str">
            <v>עין הבשור</v>
          </cell>
          <cell r="N7611">
            <v>1</v>
          </cell>
          <cell r="P7611" t="str">
            <v>אשכול</v>
          </cell>
          <cell r="AR7611" t="str">
            <v>גנ"י</v>
          </cell>
        </row>
        <row r="7612">
          <cell r="B7612">
            <v>31738321</v>
          </cell>
          <cell r="I7612" t="str">
            <v>משרד</v>
          </cell>
          <cell r="M7612" t="str">
            <v>מסלול</v>
          </cell>
          <cell r="N7612">
            <v>0</v>
          </cell>
          <cell r="P7612" t="str">
            <v>מרחבים</v>
          </cell>
          <cell r="AR7612" t="str">
            <v>יסודי</v>
          </cell>
        </row>
        <row r="7613">
          <cell r="B7613">
            <v>31738552</v>
          </cell>
          <cell r="I7613" t="str">
            <v>משרד</v>
          </cell>
          <cell r="M7613" t="str">
            <v>אשדוד</v>
          </cell>
          <cell r="N7613">
            <v>0</v>
          </cell>
          <cell r="P7613" t="str">
            <v>אשדוד</v>
          </cell>
          <cell r="AR7613" t="str">
            <v>יסודי</v>
          </cell>
        </row>
        <row r="7614">
          <cell r="B7614">
            <v>31738859</v>
          </cell>
          <cell r="I7614" t="str">
            <v>משרד</v>
          </cell>
          <cell r="M7614" t="str">
            <v>אשקלון</v>
          </cell>
          <cell r="N7614">
            <v>0</v>
          </cell>
          <cell r="P7614" t="str">
            <v>אשקלון</v>
          </cell>
          <cell r="AR7614" t="str">
            <v>חט"ב</v>
          </cell>
        </row>
        <row r="7615">
          <cell r="B7615">
            <v>31739154</v>
          </cell>
          <cell r="I7615" t="str">
            <v>משרד</v>
          </cell>
          <cell r="M7615" t="str">
            <v>באר שבע</v>
          </cell>
          <cell r="N7615">
            <v>0</v>
          </cell>
          <cell r="P7615" t="str">
            <v>באר שבע</v>
          </cell>
          <cell r="AR7615" t="str">
            <v>יסודי</v>
          </cell>
        </row>
        <row r="7616">
          <cell r="B7616">
            <v>31739956</v>
          </cell>
          <cell r="I7616" t="str">
            <v>משרד</v>
          </cell>
          <cell r="M7616" t="str">
            <v>קרית גת</v>
          </cell>
          <cell r="N7616">
            <v>0</v>
          </cell>
          <cell r="P7616" t="str">
            <v>קרית גת</v>
          </cell>
          <cell r="AR7616" t="str">
            <v>יסודי</v>
          </cell>
        </row>
        <row r="7617">
          <cell r="B7617">
            <v>31740384</v>
          </cell>
          <cell r="I7617" t="str">
            <v>משרד</v>
          </cell>
          <cell r="M7617" t="str">
            <v>אשקלון</v>
          </cell>
          <cell r="N7617">
            <v>0</v>
          </cell>
          <cell r="P7617" t="str">
            <v>אשקלון</v>
          </cell>
          <cell r="AR7617" t="str">
            <v>גנ"י</v>
          </cell>
        </row>
        <row r="7618">
          <cell r="B7618">
            <v>31740533</v>
          </cell>
          <cell r="I7618" t="str">
            <v>משרד</v>
          </cell>
          <cell r="M7618" t="str">
            <v>באר שבע</v>
          </cell>
          <cell r="N7618">
            <v>0</v>
          </cell>
          <cell r="P7618" t="str">
            <v>באר שבע</v>
          </cell>
          <cell r="AR7618" t="str">
            <v>יסודי</v>
          </cell>
        </row>
        <row r="7619">
          <cell r="B7619">
            <v>31740756</v>
          </cell>
          <cell r="I7619" t="str">
            <v>משרד</v>
          </cell>
          <cell r="M7619" t="str">
            <v>אשדוד</v>
          </cell>
          <cell r="N7619">
            <v>0</v>
          </cell>
          <cell r="P7619" t="str">
            <v>אשדוד</v>
          </cell>
          <cell r="AR7619" t="str">
            <v>חט"ב</v>
          </cell>
        </row>
        <row r="7620">
          <cell r="B7620">
            <v>31740756</v>
          </cell>
          <cell r="I7620" t="str">
            <v>משרד</v>
          </cell>
          <cell r="M7620" t="str">
            <v>אשדוד</v>
          </cell>
          <cell r="N7620">
            <v>0</v>
          </cell>
          <cell r="P7620" t="str">
            <v>אשדוד</v>
          </cell>
          <cell r="AR7620" t="str">
            <v>חט"ע</v>
          </cell>
        </row>
        <row r="7621">
          <cell r="B7621">
            <v>31740897</v>
          </cell>
          <cell r="I7621" t="str">
            <v>משרד</v>
          </cell>
          <cell r="M7621" t="str">
            <v>כפר סילבר</v>
          </cell>
          <cell r="N7621">
            <v>0</v>
          </cell>
          <cell r="P7621" t="str">
            <v>חוף אשקלון</v>
          </cell>
          <cell r="AR7621" t="str">
            <v>יסודי</v>
          </cell>
        </row>
        <row r="7622">
          <cell r="B7622">
            <v>31741259</v>
          </cell>
          <cell r="I7622" t="str">
            <v>משרד</v>
          </cell>
          <cell r="M7622" t="str">
            <v>אשדוד</v>
          </cell>
          <cell r="N7622">
            <v>0</v>
          </cell>
          <cell r="P7622" t="str">
            <v>אשדוד</v>
          </cell>
          <cell r="AR7622" t="str">
            <v>חט"ב</v>
          </cell>
        </row>
        <row r="7623">
          <cell r="B7623">
            <v>31741259</v>
          </cell>
          <cell r="I7623" t="str">
            <v>משרד</v>
          </cell>
          <cell r="M7623" t="str">
            <v>אשדוד</v>
          </cell>
          <cell r="N7623">
            <v>0</v>
          </cell>
          <cell r="P7623" t="str">
            <v>אשדוד</v>
          </cell>
          <cell r="AR7623" t="str">
            <v>חט"ע</v>
          </cell>
        </row>
        <row r="7624">
          <cell r="B7624">
            <v>31741614</v>
          </cell>
          <cell r="I7624" t="str">
            <v>משרד</v>
          </cell>
          <cell r="M7624" t="str">
            <v>אשדוד</v>
          </cell>
          <cell r="N7624">
            <v>0</v>
          </cell>
          <cell r="P7624" t="str">
            <v>אשדוד</v>
          </cell>
          <cell r="AR7624" t="str">
            <v>חט"ב</v>
          </cell>
        </row>
        <row r="7625">
          <cell r="B7625">
            <v>31741614</v>
          </cell>
          <cell r="I7625" t="str">
            <v>משרד</v>
          </cell>
          <cell r="M7625" t="str">
            <v>אשדוד</v>
          </cell>
          <cell r="N7625">
            <v>0</v>
          </cell>
          <cell r="P7625" t="str">
            <v>אשדוד</v>
          </cell>
          <cell r="AR7625" t="str">
            <v>חט"ב</v>
          </cell>
        </row>
        <row r="7626">
          <cell r="B7626">
            <v>31741614</v>
          </cell>
          <cell r="I7626" t="str">
            <v>משרד</v>
          </cell>
          <cell r="M7626" t="str">
            <v>אשדוד</v>
          </cell>
          <cell r="N7626">
            <v>0</v>
          </cell>
          <cell r="P7626" t="str">
            <v>אשדוד</v>
          </cell>
          <cell r="AR7626" t="str">
            <v>חט"ע</v>
          </cell>
        </row>
        <row r="7627">
          <cell r="B7627">
            <v>31741614</v>
          </cell>
          <cell r="I7627" t="str">
            <v>משרד</v>
          </cell>
          <cell r="M7627" t="str">
            <v>אשדוד</v>
          </cell>
          <cell r="N7627">
            <v>0</v>
          </cell>
          <cell r="P7627" t="str">
            <v>אשדוד</v>
          </cell>
          <cell r="AR7627" t="str">
            <v>חט"ע</v>
          </cell>
        </row>
        <row r="7628">
          <cell r="B7628">
            <v>31741739</v>
          </cell>
          <cell r="I7628" t="str">
            <v>משרד</v>
          </cell>
          <cell r="M7628" t="str">
            <v>באר שבע</v>
          </cell>
          <cell r="N7628">
            <v>0</v>
          </cell>
          <cell r="P7628" t="str">
            <v>באר שבע</v>
          </cell>
          <cell r="AR7628" t="str">
            <v>יסודי</v>
          </cell>
        </row>
        <row r="7629">
          <cell r="B7629">
            <v>31741994</v>
          </cell>
          <cell r="I7629" t="str">
            <v>משרד</v>
          </cell>
          <cell r="M7629" t="str">
            <v>אשדוד</v>
          </cell>
          <cell r="N7629">
            <v>0</v>
          </cell>
          <cell r="P7629" t="str">
            <v>אשדוד</v>
          </cell>
          <cell r="AR7629" t="str">
            <v>חט"ב</v>
          </cell>
        </row>
        <row r="7630">
          <cell r="B7630">
            <v>31741994</v>
          </cell>
          <cell r="I7630" t="str">
            <v>משרד</v>
          </cell>
          <cell r="M7630" t="str">
            <v>אשדוד</v>
          </cell>
          <cell r="N7630">
            <v>0</v>
          </cell>
          <cell r="P7630" t="str">
            <v>אשדוד</v>
          </cell>
          <cell r="AR7630" t="str">
            <v>חט"ע</v>
          </cell>
        </row>
        <row r="7631">
          <cell r="B7631">
            <v>31742190</v>
          </cell>
          <cell r="I7631" t="str">
            <v>משרד</v>
          </cell>
          <cell r="M7631" t="str">
            <v>באר שבע</v>
          </cell>
          <cell r="N7631">
            <v>0</v>
          </cell>
          <cell r="P7631" t="str">
            <v>באר שבע</v>
          </cell>
          <cell r="AR7631" t="str">
            <v>יסודי</v>
          </cell>
        </row>
        <row r="7632">
          <cell r="B7632">
            <v>31742190</v>
          </cell>
          <cell r="I7632" t="str">
            <v>משרד</v>
          </cell>
          <cell r="M7632" t="str">
            <v>באר שבע</v>
          </cell>
          <cell r="N7632">
            <v>0</v>
          </cell>
          <cell r="P7632" t="str">
            <v>באר שבע</v>
          </cell>
          <cell r="AR7632" t="str">
            <v>חט"ב</v>
          </cell>
        </row>
        <row r="7633">
          <cell r="B7633">
            <v>31742463</v>
          </cell>
          <cell r="I7633" t="str">
            <v>משרד</v>
          </cell>
          <cell r="M7633" t="str">
            <v>חצרים</v>
          </cell>
          <cell r="N7633">
            <v>0</v>
          </cell>
          <cell r="P7633" t="str">
            <v>בני שמעון</v>
          </cell>
          <cell r="AR7633" t="str">
            <v>יסודי</v>
          </cell>
        </row>
        <row r="7634">
          <cell r="B7634">
            <v>31742687</v>
          </cell>
          <cell r="I7634" t="str">
            <v>משרד</v>
          </cell>
          <cell r="M7634" t="str">
            <v>שדרות</v>
          </cell>
          <cell r="N7634">
            <v>1</v>
          </cell>
          <cell r="P7634" t="str">
            <v>שדרות</v>
          </cell>
          <cell r="AR7634" t="str">
            <v>חט"ב</v>
          </cell>
        </row>
        <row r="7635">
          <cell r="B7635">
            <v>31742687</v>
          </cell>
          <cell r="I7635" t="str">
            <v>משרד</v>
          </cell>
          <cell r="M7635" t="str">
            <v>שדרות</v>
          </cell>
          <cell r="N7635">
            <v>1</v>
          </cell>
          <cell r="P7635" t="str">
            <v>שדרות</v>
          </cell>
          <cell r="AR7635" t="str">
            <v>חט"ע</v>
          </cell>
        </row>
        <row r="7636">
          <cell r="B7636">
            <v>31742778</v>
          </cell>
          <cell r="I7636" t="str">
            <v>משרד</v>
          </cell>
          <cell r="M7636"/>
          <cell r="N7636">
            <v>0</v>
          </cell>
          <cell r="P7636" t="str">
            <v>באר שבע</v>
          </cell>
          <cell r="AR7636" t="str">
            <v>חט"ב</v>
          </cell>
        </row>
        <row r="7637">
          <cell r="B7637">
            <v>31742778</v>
          </cell>
          <cell r="I7637" t="str">
            <v>משרד</v>
          </cell>
          <cell r="M7637"/>
          <cell r="N7637">
            <v>0</v>
          </cell>
          <cell r="P7637" t="str">
            <v>באר שבע</v>
          </cell>
          <cell r="AR7637" t="str">
            <v>חט"ע</v>
          </cell>
        </row>
        <row r="7638">
          <cell r="B7638">
            <v>31743164</v>
          </cell>
          <cell r="I7638" t="str">
            <v>משרד</v>
          </cell>
          <cell r="M7638" t="str">
            <v>אשדוד</v>
          </cell>
          <cell r="N7638">
            <v>0</v>
          </cell>
          <cell r="P7638" t="str">
            <v>אשדוד</v>
          </cell>
          <cell r="AR7638" t="str">
            <v>יסודי</v>
          </cell>
        </row>
        <row r="7639">
          <cell r="B7639">
            <v>31743628</v>
          </cell>
          <cell r="I7639" t="str">
            <v>משרד</v>
          </cell>
          <cell r="M7639" t="str">
            <v>אשקלון</v>
          </cell>
          <cell r="N7639">
            <v>0</v>
          </cell>
          <cell r="P7639" t="str">
            <v>אשקלון</v>
          </cell>
          <cell r="AR7639" t="str">
            <v>חט"ב</v>
          </cell>
        </row>
        <row r="7640">
          <cell r="B7640">
            <v>31743644</v>
          </cell>
          <cell r="I7640" t="str">
            <v>משרד</v>
          </cell>
          <cell r="M7640" t="str">
            <v>אשקלון</v>
          </cell>
          <cell r="N7640">
            <v>0</v>
          </cell>
          <cell r="P7640" t="str">
            <v>אשקלון</v>
          </cell>
          <cell r="AR7640" t="str">
            <v>יסודי</v>
          </cell>
        </row>
        <row r="7641">
          <cell r="B7641">
            <v>31743750</v>
          </cell>
          <cell r="I7641" t="str">
            <v>משרד</v>
          </cell>
          <cell r="M7641" t="str">
            <v>אשקלון</v>
          </cell>
          <cell r="N7641">
            <v>0</v>
          </cell>
          <cell r="P7641" t="str">
            <v>אשקלון</v>
          </cell>
          <cell r="AR7641" t="str">
            <v>גנ"י</v>
          </cell>
        </row>
        <row r="7642">
          <cell r="B7642">
            <v>31744006</v>
          </cell>
          <cell r="I7642" t="str">
            <v>משרד</v>
          </cell>
          <cell r="M7642" t="str">
            <v>באר שבע</v>
          </cell>
          <cell r="N7642">
            <v>0</v>
          </cell>
          <cell r="P7642" t="str">
            <v>באר שבע</v>
          </cell>
          <cell r="AR7642" t="str">
            <v>יסודי</v>
          </cell>
        </row>
        <row r="7643">
          <cell r="B7643">
            <v>31744451</v>
          </cell>
          <cell r="I7643" t="str">
            <v>משרד</v>
          </cell>
          <cell r="M7643" t="str">
            <v>אשדוד</v>
          </cell>
          <cell r="N7643">
            <v>0</v>
          </cell>
          <cell r="P7643" t="str">
            <v>אשדוד</v>
          </cell>
          <cell r="AR7643" t="str">
            <v>חט"ב</v>
          </cell>
        </row>
        <row r="7644">
          <cell r="B7644">
            <v>31744485</v>
          </cell>
          <cell r="I7644" t="str">
            <v>משרד</v>
          </cell>
          <cell r="M7644" t="str">
            <v>אשדוד</v>
          </cell>
          <cell r="N7644">
            <v>0</v>
          </cell>
          <cell r="P7644" t="str">
            <v>אשדוד</v>
          </cell>
          <cell r="AR7644" t="str">
            <v>חט"ב</v>
          </cell>
        </row>
        <row r="7645">
          <cell r="B7645">
            <v>31744683</v>
          </cell>
          <cell r="I7645" t="str">
            <v>משרד</v>
          </cell>
          <cell r="M7645" t="str">
            <v>אשקלון</v>
          </cell>
          <cell r="N7645">
            <v>0</v>
          </cell>
          <cell r="P7645" t="str">
            <v>אשקלון</v>
          </cell>
          <cell r="AR7645" t="str">
            <v>יסודי</v>
          </cell>
        </row>
        <row r="7646">
          <cell r="B7646">
            <v>31744873</v>
          </cell>
          <cell r="I7646" t="str">
            <v>משרד</v>
          </cell>
          <cell r="M7646" t="str">
            <v>אשדוד</v>
          </cell>
          <cell r="N7646">
            <v>0</v>
          </cell>
          <cell r="P7646" t="str">
            <v>אשדוד</v>
          </cell>
          <cell r="AR7646" t="str">
            <v>חט"ב</v>
          </cell>
        </row>
        <row r="7647">
          <cell r="B7647">
            <v>31744873</v>
          </cell>
          <cell r="I7647" t="str">
            <v>משרד</v>
          </cell>
          <cell r="M7647" t="str">
            <v>אשדוד</v>
          </cell>
          <cell r="N7647">
            <v>0</v>
          </cell>
          <cell r="P7647" t="str">
            <v>אשדוד</v>
          </cell>
          <cell r="AR7647" t="str">
            <v>חט"ע</v>
          </cell>
        </row>
        <row r="7648">
          <cell r="B7648">
            <v>31749161</v>
          </cell>
          <cell r="I7648" t="str">
            <v>משרד</v>
          </cell>
          <cell r="M7648" t="str">
            <v>אשדוד</v>
          </cell>
          <cell r="N7648">
            <v>0</v>
          </cell>
          <cell r="P7648" t="str">
            <v>אשדוד</v>
          </cell>
          <cell r="AR7648" t="str">
            <v>יסודי</v>
          </cell>
        </row>
        <row r="7649">
          <cell r="B7649">
            <v>31757982</v>
          </cell>
          <cell r="I7649" t="str">
            <v>משרד</v>
          </cell>
          <cell r="M7649" t="str">
            <v>אילת</v>
          </cell>
          <cell r="N7649">
            <v>0</v>
          </cell>
          <cell r="P7649" t="str">
            <v>אילת</v>
          </cell>
          <cell r="AR7649" t="str">
            <v>יסודי</v>
          </cell>
        </row>
        <row r="7650">
          <cell r="B7650">
            <v>31762370</v>
          </cell>
          <cell r="I7650" t="str">
            <v>משרד</v>
          </cell>
          <cell r="M7650" t="str">
            <v>נתיבות</v>
          </cell>
          <cell r="N7650">
            <v>0</v>
          </cell>
          <cell r="P7650" t="str">
            <v>נתיבות</v>
          </cell>
          <cell r="AR7650" t="str">
            <v>יסודי</v>
          </cell>
        </row>
        <row r="7651">
          <cell r="B7651">
            <v>31765209</v>
          </cell>
          <cell r="I7651" t="str">
            <v>משרד</v>
          </cell>
          <cell r="M7651" t="str">
            <v>שדרות</v>
          </cell>
          <cell r="N7651">
            <v>1</v>
          </cell>
          <cell r="P7651" t="str">
            <v>שדרות</v>
          </cell>
          <cell r="AR7651" t="str">
            <v>גנ"י</v>
          </cell>
        </row>
        <row r="7652">
          <cell r="B7652">
            <v>31770258</v>
          </cell>
          <cell r="I7652" t="str">
            <v>משרד</v>
          </cell>
          <cell r="M7652" t="str">
            <v>אילת</v>
          </cell>
          <cell r="N7652">
            <v>0</v>
          </cell>
          <cell r="P7652" t="str">
            <v>אילת</v>
          </cell>
          <cell r="AR7652" t="str">
            <v>חט"ב</v>
          </cell>
        </row>
        <row r="7653">
          <cell r="B7653">
            <v>31770258</v>
          </cell>
          <cell r="I7653" t="str">
            <v>משרד</v>
          </cell>
          <cell r="M7653" t="str">
            <v>אילת</v>
          </cell>
          <cell r="N7653">
            <v>0</v>
          </cell>
          <cell r="P7653" t="str">
            <v>אילת</v>
          </cell>
          <cell r="AR7653" t="str">
            <v>חט"ע</v>
          </cell>
        </row>
        <row r="7654">
          <cell r="B7654">
            <v>31781933</v>
          </cell>
          <cell r="I7654" t="str">
            <v>בעלות</v>
          </cell>
          <cell r="M7654" t="str">
            <v>אשדוד</v>
          </cell>
          <cell r="N7654">
            <v>0</v>
          </cell>
          <cell r="P7654" t="str">
            <v>אשדוד</v>
          </cell>
          <cell r="AR7654" t="str">
            <v>חט"ע</v>
          </cell>
        </row>
        <row r="7655">
          <cell r="B7655">
            <v>31791411</v>
          </cell>
          <cell r="I7655" t="str">
            <v>משרד</v>
          </cell>
          <cell r="M7655" t="str">
            <v>באר שבע</v>
          </cell>
          <cell r="N7655">
            <v>0</v>
          </cell>
          <cell r="P7655" t="str">
            <v>באר שבע</v>
          </cell>
          <cell r="AR7655" t="str">
            <v>יסודי</v>
          </cell>
        </row>
        <row r="7656">
          <cell r="B7656">
            <v>31796071</v>
          </cell>
          <cell r="I7656" t="str">
            <v>בעלות</v>
          </cell>
          <cell r="M7656" t="str">
            <v>ירוחם</v>
          </cell>
          <cell r="N7656">
            <v>0</v>
          </cell>
          <cell r="P7656" t="str">
            <v>ירוחם</v>
          </cell>
          <cell r="AR7656" t="str">
            <v>חט"ע</v>
          </cell>
        </row>
        <row r="7657">
          <cell r="B7657">
            <v>31797988</v>
          </cell>
          <cell r="I7657" t="str">
            <v>משרד</v>
          </cell>
          <cell r="M7657" t="str">
            <v>אילת</v>
          </cell>
          <cell r="N7657">
            <v>0</v>
          </cell>
          <cell r="P7657" t="str">
            <v>אילת</v>
          </cell>
          <cell r="AR7657" t="str">
            <v>יסודי</v>
          </cell>
        </row>
        <row r="7658">
          <cell r="B7658">
            <v>31800261</v>
          </cell>
          <cell r="I7658" t="str">
            <v>משרד</v>
          </cell>
          <cell r="M7658" t="str">
            <v>אשדוד</v>
          </cell>
          <cell r="N7658">
            <v>0</v>
          </cell>
          <cell r="P7658" t="str">
            <v>אשדוד</v>
          </cell>
          <cell r="AR7658" t="str">
            <v>יסודי</v>
          </cell>
        </row>
        <row r="7659">
          <cell r="B7659">
            <v>31800972</v>
          </cell>
          <cell r="I7659" t="str">
            <v>משרד</v>
          </cell>
          <cell r="M7659" t="str">
            <v>אשדוד</v>
          </cell>
          <cell r="N7659">
            <v>0</v>
          </cell>
          <cell r="P7659" t="str">
            <v>אשדוד</v>
          </cell>
          <cell r="AR7659" t="str">
            <v>חט"ב</v>
          </cell>
        </row>
        <row r="7660">
          <cell r="B7660">
            <v>31800972</v>
          </cell>
          <cell r="I7660" t="str">
            <v>משרד</v>
          </cell>
          <cell r="M7660" t="str">
            <v>אשדוד</v>
          </cell>
          <cell r="N7660">
            <v>0</v>
          </cell>
          <cell r="P7660" t="str">
            <v>אשדוד</v>
          </cell>
          <cell r="AR7660" t="str">
            <v>חט"ע</v>
          </cell>
        </row>
        <row r="7661">
          <cell r="B7661">
            <v>31803703</v>
          </cell>
          <cell r="I7661" t="str">
            <v>משרד</v>
          </cell>
          <cell r="M7661" t="str">
            <v>אילת</v>
          </cell>
          <cell r="N7661">
            <v>0</v>
          </cell>
          <cell r="P7661" t="str">
            <v>אילת</v>
          </cell>
          <cell r="AR7661" t="str">
            <v>גנ"י</v>
          </cell>
        </row>
        <row r="7662">
          <cell r="B7662">
            <v>31815145</v>
          </cell>
          <cell r="I7662" t="str">
            <v>משרד</v>
          </cell>
          <cell r="M7662" t="str">
            <v>באר שבע</v>
          </cell>
          <cell r="N7662">
            <v>0</v>
          </cell>
          <cell r="P7662" t="str">
            <v>באר שבע</v>
          </cell>
          <cell r="AR7662" t="str">
            <v>חט"ב</v>
          </cell>
        </row>
        <row r="7663">
          <cell r="B7663">
            <v>31823495</v>
          </cell>
          <cell r="I7663" t="str">
            <v>משרד</v>
          </cell>
          <cell r="M7663" t="str">
            <v>אשקלון</v>
          </cell>
          <cell r="N7663">
            <v>0</v>
          </cell>
          <cell r="P7663" t="str">
            <v>אשקלון</v>
          </cell>
          <cell r="AR7663" t="str">
            <v>יסודי</v>
          </cell>
        </row>
        <row r="7664">
          <cell r="B7664">
            <v>31825524</v>
          </cell>
          <cell r="I7664" t="str">
            <v>משרד</v>
          </cell>
          <cell r="M7664" t="str">
            <v>באר שבע</v>
          </cell>
          <cell r="N7664">
            <v>0</v>
          </cell>
          <cell r="P7664" t="str">
            <v>באר שבע</v>
          </cell>
          <cell r="AR7664" t="str">
            <v>יסודי</v>
          </cell>
        </row>
        <row r="7665">
          <cell r="B7665">
            <v>31830912</v>
          </cell>
          <cell r="I7665" t="str">
            <v>בעלות</v>
          </cell>
          <cell r="M7665" t="str">
            <v>אילת</v>
          </cell>
          <cell r="N7665">
            <v>0</v>
          </cell>
          <cell r="P7665" t="str">
            <v>אילת</v>
          </cell>
          <cell r="AR7665" t="str">
            <v>חט"ע</v>
          </cell>
        </row>
        <row r="7666">
          <cell r="B7666">
            <v>31830912</v>
          </cell>
          <cell r="I7666" t="str">
            <v>משרד</v>
          </cell>
          <cell r="M7666" t="str">
            <v>אילת</v>
          </cell>
          <cell r="N7666">
            <v>0</v>
          </cell>
          <cell r="P7666" t="str">
            <v>אילת</v>
          </cell>
          <cell r="AR7666" t="str">
            <v>חט"ב</v>
          </cell>
        </row>
        <row r="7667">
          <cell r="B7667">
            <v>31833197</v>
          </cell>
          <cell r="I7667" t="str">
            <v>משרד</v>
          </cell>
          <cell r="M7667" t="str">
            <v>אשדוד</v>
          </cell>
          <cell r="N7667">
            <v>0</v>
          </cell>
          <cell r="P7667" t="str">
            <v>אשדוד</v>
          </cell>
          <cell r="AR7667" t="str">
            <v>יסודי</v>
          </cell>
        </row>
        <row r="7668">
          <cell r="B7668">
            <v>31834823</v>
          </cell>
          <cell r="I7668" t="str">
            <v>בעלות</v>
          </cell>
          <cell r="M7668" t="str">
            <v>אילת</v>
          </cell>
          <cell r="N7668">
            <v>0</v>
          </cell>
          <cell r="P7668" t="str">
            <v>אילת</v>
          </cell>
          <cell r="AR7668" t="str">
            <v>חט"ע</v>
          </cell>
        </row>
        <row r="7669">
          <cell r="B7669">
            <v>31834823</v>
          </cell>
          <cell r="I7669" t="str">
            <v>משרד</v>
          </cell>
          <cell r="M7669" t="str">
            <v>אילת</v>
          </cell>
          <cell r="N7669">
            <v>0</v>
          </cell>
          <cell r="P7669" t="str">
            <v>אילת</v>
          </cell>
          <cell r="AR7669" t="str">
            <v>חט"ב</v>
          </cell>
        </row>
        <row r="7670">
          <cell r="B7670">
            <v>31846363</v>
          </cell>
          <cell r="I7670" t="str">
            <v>בעלות</v>
          </cell>
          <cell r="M7670" t="str">
            <v>אשדוד</v>
          </cell>
          <cell r="N7670">
            <v>0</v>
          </cell>
          <cell r="P7670" t="str">
            <v>אשדוד</v>
          </cell>
          <cell r="AR7670" t="str">
            <v>חט"ע</v>
          </cell>
        </row>
        <row r="7671">
          <cell r="B7671">
            <v>31855786</v>
          </cell>
          <cell r="I7671" t="str">
            <v>משרד</v>
          </cell>
          <cell r="M7671" t="str">
            <v>באר שבע</v>
          </cell>
          <cell r="N7671">
            <v>0</v>
          </cell>
          <cell r="P7671" t="str">
            <v>באר שבע</v>
          </cell>
          <cell r="AR7671" t="str">
            <v>יסודי</v>
          </cell>
        </row>
        <row r="7672">
          <cell r="B7672">
            <v>31858129</v>
          </cell>
          <cell r="I7672" t="str">
            <v>משרד</v>
          </cell>
          <cell r="M7672" t="str">
            <v>באר שבע</v>
          </cell>
          <cell r="N7672">
            <v>0</v>
          </cell>
          <cell r="P7672" t="str">
            <v>באר שבע</v>
          </cell>
          <cell r="AR7672" t="str">
            <v>יסודי</v>
          </cell>
        </row>
        <row r="7673">
          <cell r="B7673">
            <v>31860810</v>
          </cell>
          <cell r="I7673" t="str">
            <v>משרד</v>
          </cell>
          <cell r="M7673" t="str">
            <v>אשדוד</v>
          </cell>
          <cell r="N7673">
            <v>0</v>
          </cell>
          <cell r="P7673" t="str">
            <v>אשדוד</v>
          </cell>
          <cell r="AR7673" t="str">
            <v>יסודי</v>
          </cell>
        </row>
        <row r="7674">
          <cell r="B7674">
            <v>31870637</v>
          </cell>
          <cell r="I7674" t="str">
            <v>בעלות</v>
          </cell>
          <cell r="M7674" t="str">
            <v>קרית מלאכי</v>
          </cell>
          <cell r="N7674">
            <v>0</v>
          </cell>
          <cell r="P7674" t="str">
            <v>קרית מלאכי</v>
          </cell>
          <cell r="AR7674" t="str">
            <v>חט"ע</v>
          </cell>
        </row>
        <row r="7675">
          <cell r="B7675">
            <v>31870637</v>
          </cell>
          <cell r="I7675" t="str">
            <v>משרד</v>
          </cell>
          <cell r="M7675" t="str">
            <v>קרית מלאכי</v>
          </cell>
          <cell r="N7675">
            <v>0</v>
          </cell>
          <cell r="P7675" t="str">
            <v>קרית מלאכי</v>
          </cell>
          <cell r="AR7675" t="str">
            <v>חט"ב</v>
          </cell>
        </row>
        <row r="7676">
          <cell r="B7676">
            <v>31876774</v>
          </cell>
          <cell r="I7676" t="str">
            <v>בעלות</v>
          </cell>
          <cell r="M7676" t="str">
            <v>באר שבע</v>
          </cell>
          <cell r="N7676">
            <v>0</v>
          </cell>
          <cell r="P7676" t="str">
            <v>באר שבע</v>
          </cell>
          <cell r="AR7676" t="str">
            <v>חט"ע</v>
          </cell>
        </row>
        <row r="7677">
          <cell r="B7677">
            <v>31882269</v>
          </cell>
          <cell r="I7677" t="str">
            <v>משרד</v>
          </cell>
          <cell r="M7677" t="str">
            <v>קרית מלאכי</v>
          </cell>
          <cell r="N7677">
            <v>0</v>
          </cell>
          <cell r="P7677" t="str">
            <v>קרית מלאכי</v>
          </cell>
          <cell r="AR7677" t="str">
            <v>יסודי</v>
          </cell>
        </row>
        <row r="7678">
          <cell r="B7678">
            <v>31882673</v>
          </cell>
          <cell r="I7678" t="str">
            <v>משרד</v>
          </cell>
          <cell r="M7678" t="str">
            <v>בני נצרים</v>
          </cell>
          <cell r="N7678">
            <v>0</v>
          </cell>
          <cell r="P7678" t="str">
            <v>אשכול</v>
          </cell>
          <cell r="AR7678" t="str">
            <v>יסודי</v>
          </cell>
        </row>
        <row r="7679">
          <cell r="B7679">
            <v>31883523</v>
          </cell>
          <cell r="I7679" t="str">
            <v>משרד</v>
          </cell>
          <cell r="M7679" t="str">
            <v>קרית גת</v>
          </cell>
          <cell r="N7679">
            <v>0</v>
          </cell>
          <cell r="P7679" t="str">
            <v>קרית גת</v>
          </cell>
          <cell r="AR7679" t="str">
            <v>חט"ב</v>
          </cell>
        </row>
        <row r="7680">
          <cell r="B7680">
            <v>31883994</v>
          </cell>
          <cell r="I7680" t="str">
            <v>משרד</v>
          </cell>
          <cell r="M7680" t="str">
            <v>באר שבע</v>
          </cell>
          <cell r="N7680">
            <v>0</v>
          </cell>
          <cell r="P7680" t="str">
            <v>באר שבע</v>
          </cell>
          <cell r="AR7680" t="str">
            <v>יסודי</v>
          </cell>
        </row>
        <row r="7681">
          <cell r="B7681">
            <v>31885213</v>
          </cell>
          <cell r="I7681" t="str">
            <v>משרד</v>
          </cell>
          <cell r="M7681" t="str">
            <v>סוסיה</v>
          </cell>
          <cell r="N7681">
            <v>0</v>
          </cell>
          <cell r="P7681" t="str">
            <v>הר חברון</v>
          </cell>
          <cell r="AR7681" t="str">
            <v>יסודי</v>
          </cell>
        </row>
        <row r="7682">
          <cell r="B7682">
            <v>31885320</v>
          </cell>
          <cell r="I7682" t="str">
            <v>משרד</v>
          </cell>
          <cell r="M7682" t="str">
            <v>דימונה</v>
          </cell>
          <cell r="N7682">
            <v>0</v>
          </cell>
          <cell r="P7682" t="str">
            <v>דימונה</v>
          </cell>
          <cell r="AR7682" t="str">
            <v>חט"ב</v>
          </cell>
        </row>
        <row r="7683">
          <cell r="B7683">
            <v>31885320</v>
          </cell>
          <cell r="I7683" t="str">
            <v>משרד</v>
          </cell>
          <cell r="M7683" t="str">
            <v>דימונה</v>
          </cell>
          <cell r="N7683">
            <v>0</v>
          </cell>
          <cell r="P7683" t="str">
            <v>דימונה</v>
          </cell>
          <cell r="AR7683" t="str">
            <v>חט"ע</v>
          </cell>
        </row>
        <row r="7684">
          <cell r="B7684">
            <v>31885361</v>
          </cell>
          <cell r="I7684" t="str">
            <v>משרד</v>
          </cell>
          <cell r="M7684" t="str">
            <v>צוחר</v>
          </cell>
          <cell r="N7684">
            <v>0</v>
          </cell>
          <cell r="P7684" t="str">
            <v>אשכול</v>
          </cell>
          <cell r="AR7684" t="str">
            <v>יסודי</v>
          </cell>
        </row>
        <row r="7685">
          <cell r="B7685">
            <v>31885486</v>
          </cell>
          <cell r="I7685" t="str">
            <v>בעלות</v>
          </cell>
          <cell r="M7685" t="str">
            <v>קרית מלאכי</v>
          </cell>
          <cell r="N7685">
            <v>0</v>
          </cell>
          <cell r="P7685" t="str">
            <v>קרית מלאכי</v>
          </cell>
          <cell r="AR7685" t="str">
            <v>חט"ע</v>
          </cell>
        </row>
        <row r="7686">
          <cell r="B7686">
            <v>31886328</v>
          </cell>
          <cell r="I7686" t="str">
            <v>משרד</v>
          </cell>
          <cell r="M7686" t="str">
            <v>באר שבע</v>
          </cell>
          <cell r="N7686">
            <v>0</v>
          </cell>
          <cell r="P7686" t="str">
            <v>באר שבע</v>
          </cell>
          <cell r="AR7686" t="str">
            <v>יסודי</v>
          </cell>
        </row>
        <row r="7687">
          <cell r="B7687">
            <v>31886583</v>
          </cell>
          <cell r="I7687" t="str">
            <v>משרד</v>
          </cell>
          <cell r="M7687" t="str">
            <v>באר שבע</v>
          </cell>
          <cell r="N7687">
            <v>0</v>
          </cell>
          <cell r="P7687" t="str">
            <v>באר שבע</v>
          </cell>
          <cell r="AR7687" t="str">
            <v>חט"ב</v>
          </cell>
        </row>
        <row r="7688">
          <cell r="B7688">
            <v>31886583</v>
          </cell>
          <cell r="I7688" t="str">
            <v>משרד</v>
          </cell>
          <cell r="M7688" t="str">
            <v>באר שבע</v>
          </cell>
          <cell r="N7688">
            <v>0</v>
          </cell>
          <cell r="P7688" t="str">
            <v>באר שבע</v>
          </cell>
          <cell r="AR7688" t="str">
            <v>חט"ע</v>
          </cell>
        </row>
        <row r="7689">
          <cell r="B7689">
            <v>31887383</v>
          </cell>
          <cell r="I7689" t="str">
            <v>משרד</v>
          </cell>
          <cell r="M7689" t="str">
            <v>אילת</v>
          </cell>
          <cell r="N7689">
            <v>0</v>
          </cell>
          <cell r="P7689" t="str">
            <v>אילת</v>
          </cell>
          <cell r="AR7689" t="str">
            <v>יסודי</v>
          </cell>
        </row>
        <row r="7690">
          <cell r="B7690">
            <v>31887409</v>
          </cell>
          <cell r="I7690" t="str">
            <v>משרד</v>
          </cell>
          <cell r="M7690" t="str">
            <v>עומר</v>
          </cell>
          <cell r="N7690">
            <v>0</v>
          </cell>
          <cell r="P7690" t="str">
            <v>עומר</v>
          </cell>
          <cell r="AR7690" t="str">
            <v>יסודי</v>
          </cell>
        </row>
        <row r="7691">
          <cell r="B7691">
            <v>31887490</v>
          </cell>
          <cell r="I7691" t="str">
            <v>משרד</v>
          </cell>
          <cell r="M7691" t="str">
            <v>באר שבע</v>
          </cell>
          <cell r="N7691">
            <v>0</v>
          </cell>
          <cell r="P7691" t="str">
            <v>באר שבע</v>
          </cell>
          <cell r="AR7691" t="str">
            <v>חט"ב</v>
          </cell>
        </row>
        <row r="7692">
          <cell r="B7692">
            <v>31887664</v>
          </cell>
          <cell r="I7692" t="str">
            <v>משרד</v>
          </cell>
          <cell r="M7692" t="str">
            <v>באר שבע</v>
          </cell>
          <cell r="N7692">
            <v>0</v>
          </cell>
          <cell r="P7692" t="str">
            <v>באר שבע</v>
          </cell>
          <cell r="AR7692" t="str">
            <v>יסודי</v>
          </cell>
        </row>
        <row r="7693">
          <cell r="B7693">
            <v>31887912</v>
          </cell>
          <cell r="I7693" t="str">
            <v>משרד</v>
          </cell>
          <cell r="M7693" t="str">
            <v>אשקלון</v>
          </cell>
          <cell r="N7693">
            <v>0</v>
          </cell>
          <cell r="P7693" t="str">
            <v>אשקלון</v>
          </cell>
          <cell r="AR7693" t="str">
            <v>חט"ב</v>
          </cell>
        </row>
        <row r="7694">
          <cell r="B7694">
            <v>31887912</v>
          </cell>
          <cell r="I7694" t="str">
            <v>משרד</v>
          </cell>
          <cell r="M7694" t="str">
            <v>אשקלון</v>
          </cell>
          <cell r="N7694">
            <v>0</v>
          </cell>
          <cell r="P7694" t="str">
            <v>אשקלון</v>
          </cell>
          <cell r="AR7694" t="str">
            <v>חט"ע</v>
          </cell>
        </row>
        <row r="7695">
          <cell r="B7695">
            <v>31888159</v>
          </cell>
          <cell r="I7695" t="str">
            <v>משרד</v>
          </cell>
          <cell r="M7695" t="str">
            <v>עומר</v>
          </cell>
          <cell r="N7695">
            <v>0</v>
          </cell>
          <cell r="P7695" t="str">
            <v>עומר</v>
          </cell>
          <cell r="AR7695" t="str">
            <v>יסודי</v>
          </cell>
        </row>
        <row r="7696">
          <cell r="B7696">
            <v>31888688</v>
          </cell>
          <cell r="I7696" t="str">
            <v>משרד</v>
          </cell>
          <cell r="M7696" t="str">
            <v>אופקים</v>
          </cell>
          <cell r="N7696">
            <v>0</v>
          </cell>
          <cell r="P7696" t="str">
            <v>אופקים</v>
          </cell>
          <cell r="AR7696" t="str">
            <v>יסודי</v>
          </cell>
        </row>
        <row r="7697">
          <cell r="B7697">
            <v>31888811</v>
          </cell>
          <cell r="I7697" t="str">
            <v>משרד</v>
          </cell>
          <cell r="M7697" t="str">
            <v>מסלול</v>
          </cell>
          <cell r="N7697">
            <v>0</v>
          </cell>
          <cell r="P7697" t="str">
            <v>מרחבים</v>
          </cell>
          <cell r="AR7697" t="str">
            <v>יסודי</v>
          </cell>
        </row>
        <row r="7698">
          <cell r="B7698">
            <v>31889678</v>
          </cell>
          <cell r="I7698" t="str">
            <v>משרד</v>
          </cell>
          <cell r="M7698" t="str">
            <v>באר שבע</v>
          </cell>
          <cell r="N7698">
            <v>0</v>
          </cell>
          <cell r="P7698" t="str">
            <v>באר שבע</v>
          </cell>
          <cell r="AR7698" t="str">
            <v>יסודי</v>
          </cell>
        </row>
        <row r="7699">
          <cell r="B7699">
            <v>31889959</v>
          </cell>
          <cell r="I7699" t="str">
            <v>משרד</v>
          </cell>
          <cell r="M7699" t="str">
            <v>באר שבע</v>
          </cell>
          <cell r="N7699">
            <v>0</v>
          </cell>
          <cell r="P7699" t="str">
            <v>באר שבע</v>
          </cell>
          <cell r="AR7699" t="str">
            <v>יסודי</v>
          </cell>
        </row>
        <row r="7700">
          <cell r="B7700">
            <v>31890700</v>
          </cell>
          <cell r="I7700" t="str">
            <v>משרד</v>
          </cell>
          <cell r="M7700" t="str">
            <v>דימונה</v>
          </cell>
          <cell r="N7700">
            <v>0</v>
          </cell>
          <cell r="P7700" t="str">
            <v>דימונה</v>
          </cell>
          <cell r="AR7700" t="str">
            <v>חט"ב</v>
          </cell>
        </row>
        <row r="7701">
          <cell r="B7701">
            <v>31891005</v>
          </cell>
          <cell r="I7701" t="str">
            <v>משרד</v>
          </cell>
          <cell r="M7701" t="str">
            <v>דימונה</v>
          </cell>
          <cell r="N7701">
            <v>0</v>
          </cell>
          <cell r="P7701" t="str">
            <v>דימונה</v>
          </cell>
          <cell r="AR7701" t="str">
            <v>יסודי</v>
          </cell>
        </row>
        <row r="7702">
          <cell r="B7702">
            <v>31891310</v>
          </cell>
          <cell r="I7702" t="str">
            <v>בעלות</v>
          </cell>
          <cell r="M7702" t="str">
            <v>קרית גת</v>
          </cell>
          <cell r="N7702">
            <v>0</v>
          </cell>
          <cell r="P7702" t="str">
            <v>קרית גת</v>
          </cell>
          <cell r="AR7702" t="str">
            <v>חט"ע</v>
          </cell>
        </row>
        <row r="7703">
          <cell r="B7703">
            <v>31891310</v>
          </cell>
          <cell r="I7703" t="str">
            <v>משרד</v>
          </cell>
          <cell r="M7703" t="str">
            <v>קרית גת</v>
          </cell>
          <cell r="N7703">
            <v>0</v>
          </cell>
          <cell r="P7703" t="str">
            <v>קרית גת</v>
          </cell>
          <cell r="AR7703" t="str">
            <v>חט"ב</v>
          </cell>
        </row>
        <row r="7704">
          <cell r="B7704">
            <v>31891609</v>
          </cell>
          <cell r="I7704" t="str">
            <v>בעלות</v>
          </cell>
          <cell r="M7704" t="str">
            <v>קרית גת</v>
          </cell>
          <cell r="N7704">
            <v>0</v>
          </cell>
          <cell r="P7704" t="str">
            <v>קרית גת</v>
          </cell>
          <cell r="AR7704" t="str">
            <v>חט"ע</v>
          </cell>
        </row>
        <row r="7705">
          <cell r="B7705">
            <v>31892714</v>
          </cell>
          <cell r="I7705" t="str">
            <v>משרד</v>
          </cell>
          <cell r="M7705" t="str">
            <v>באר טוביה</v>
          </cell>
          <cell r="N7705">
            <v>0</v>
          </cell>
          <cell r="P7705" t="str">
            <v>באר טוביה</v>
          </cell>
          <cell r="AR7705" t="str">
            <v>יסודי</v>
          </cell>
        </row>
        <row r="7706">
          <cell r="B7706">
            <v>31893001</v>
          </cell>
          <cell r="I7706" t="str">
            <v>בעלות</v>
          </cell>
          <cell r="M7706" t="str">
            <v>נתיבות</v>
          </cell>
          <cell r="N7706">
            <v>0</v>
          </cell>
          <cell r="P7706" t="str">
            <v>נתיבות</v>
          </cell>
          <cell r="AR7706" t="str">
            <v>חט"ע</v>
          </cell>
        </row>
        <row r="7707">
          <cell r="B7707">
            <v>31893001</v>
          </cell>
          <cell r="I7707" t="str">
            <v>משרד</v>
          </cell>
          <cell r="M7707" t="str">
            <v>נתיבות</v>
          </cell>
          <cell r="N7707">
            <v>0</v>
          </cell>
          <cell r="P7707" t="str">
            <v>נתיבות</v>
          </cell>
          <cell r="AR7707" t="str">
            <v>חט"ב</v>
          </cell>
        </row>
        <row r="7708">
          <cell r="B7708">
            <v>31893407</v>
          </cell>
          <cell r="I7708" t="str">
            <v>משרד</v>
          </cell>
          <cell r="M7708" t="str">
            <v>באר שבע</v>
          </cell>
          <cell r="N7708">
            <v>0</v>
          </cell>
          <cell r="P7708" t="str">
            <v>באר שבע</v>
          </cell>
          <cell r="AR7708" t="str">
            <v>יסודי</v>
          </cell>
        </row>
        <row r="7709">
          <cell r="B7709">
            <v>31893480</v>
          </cell>
          <cell r="I7709" t="str">
            <v>משרד</v>
          </cell>
          <cell r="M7709" t="str">
            <v>יטבתה</v>
          </cell>
          <cell r="N7709">
            <v>0</v>
          </cell>
          <cell r="P7709" t="str">
            <v>חבל אילות</v>
          </cell>
          <cell r="AR7709" t="str">
            <v>יסודי</v>
          </cell>
        </row>
        <row r="7710">
          <cell r="B7710">
            <v>31893522</v>
          </cell>
          <cell r="I7710" t="str">
            <v>משרד</v>
          </cell>
          <cell r="M7710" t="str">
            <v>באר שבע</v>
          </cell>
          <cell r="N7710">
            <v>0</v>
          </cell>
          <cell r="P7710" t="str">
            <v>באר שבע</v>
          </cell>
          <cell r="AR7710" t="str">
            <v>יסודי</v>
          </cell>
        </row>
        <row r="7711">
          <cell r="B7711">
            <v>31893902</v>
          </cell>
          <cell r="I7711" t="str">
            <v>משרד</v>
          </cell>
          <cell r="M7711" t="str">
            <v>ספיר</v>
          </cell>
          <cell r="N7711">
            <v>0</v>
          </cell>
          <cell r="P7711" t="str">
            <v>הערבה התיכונה</v>
          </cell>
          <cell r="AR7711" t="str">
            <v>יסודי</v>
          </cell>
        </row>
        <row r="7712">
          <cell r="B7712">
            <v>31895048</v>
          </cell>
          <cell r="I7712" t="str">
            <v>משרד</v>
          </cell>
          <cell r="M7712" t="str">
            <v>באר שבע</v>
          </cell>
          <cell r="N7712">
            <v>0</v>
          </cell>
          <cell r="P7712" t="str">
            <v>באר שבע</v>
          </cell>
          <cell r="AR7712" t="str">
            <v>חט"ב</v>
          </cell>
        </row>
        <row r="7713">
          <cell r="B7713">
            <v>31895113</v>
          </cell>
          <cell r="I7713" t="str">
            <v>משרד</v>
          </cell>
          <cell r="M7713" t="str">
            <v>אשדוד</v>
          </cell>
          <cell r="N7713">
            <v>0</v>
          </cell>
          <cell r="P7713" t="str">
            <v>אשדוד</v>
          </cell>
          <cell r="AR7713" t="str">
            <v>חט"ב</v>
          </cell>
        </row>
        <row r="7714">
          <cell r="B7714">
            <v>31895113</v>
          </cell>
          <cell r="I7714" t="str">
            <v>משרד</v>
          </cell>
          <cell r="M7714" t="str">
            <v>אשדוד</v>
          </cell>
          <cell r="N7714">
            <v>0</v>
          </cell>
          <cell r="P7714" t="str">
            <v>אשדוד</v>
          </cell>
          <cell r="AR7714" t="str">
            <v>חט"ע</v>
          </cell>
        </row>
        <row r="7715">
          <cell r="B7715">
            <v>31895121</v>
          </cell>
          <cell r="I7715" t="str">
            <v>משרד</v>
          </cell>
          <cell r="M7715" t="str">
            <v>דימונה</v>
          </cell>
          <cell r="N7715">
            <v>0</v>
          </cell>
          <cell r="P7715" t="str">
            <v>דימונה</v>
          </cell>
          <cell r="AR7715" t="str">
            <v>יסודי</v>
          </cell>
        </row>
        <row r="7716">
          <cell r="B7716">
            <v>31895121</v>
          </cell>
          <cell r="I7716" t="str">
            <v>משרד</v>
          </cell>
          <cell r="M7716"/>
          <cell r="N7716">
            <v>0</v>
          </cell>
          <cell r="P7716" t="str">
            <v>באר שבע</v>
          </cell>
          <cell r="AR7716" t="str">
            <v>יסודי</v>
          </cell>
        </row>
        <row r="7717">
          <cell r="B7717">
            <v>31895493</v>
          </cell>
          <cell r="I7717" t="str">
            <v>משרד</v>
          </cell>
          <cell r="M7717" t="str">
            <v>באר שבע</v>
          </cell>
          <cell r="N7717">
            <v>0</v>
          </cell>
          <cell r="P7717" t="str">
            <v>באר שבע</v>
          </cell>
          <cell r="AR7717" t="str">
            <v>יסודי</v>
          </cell>
        </row>
        <row r="7718">
          <cell r="B7718">
            <v>31895568</v>
          </cell>
          <cell r="I7718" t="str">
            <v>משרד</v>
          </cell>
          <cell r="M7718" t="str">
            <v>באר שבע</v>
          </cell>
          <cell r="N7718">
            <v>0</v>
          </cell>
          <cell r="P7718" t="str">
            <v>באר שבע</v>
          </cell>
          <cell r="AR7718" t="str">
            <v>יסודי</v>
          </cell>
        </row>
        <row r="7719">
          <cell r="B7719">
            <v>31895592</v>
          </cell>
          <cell r="I7719" t="str">
            <v>משרד</v>
          </cell>
          <cell r="M7719" t="str">
            <v>בני נצרים</v>
          </cell>
          <cell r="N7719">
            <v>0</v>
          </cell>
          <cell r="P7719" t="str">
            <v>אשכול</v>
          </cell>
          <cell r="AR7719" t="str">
            <v>גנ"י</v>
          </cell>
        </row>
        <row r="7720">
          <cell r="B7720">
            <v>31895949</v>
          </cell>
          <cell r="I7720" t="str">
            <v>משרד</v>
          </cell>
          <cell r="M7720" t="str">
            <v>באר שבע</v>
          </cell>
          <cell r="N7720">
            <v>0</v>
          </cell>
          <cell r="P7720" t="str">
            <v>באר שבע</v>
          </cell>
          <cell r="AR7720" t="str">
            <v>חט"ב</v>
          </cell>
        </row>
        <row r="7721">
          <cell r="B7721">
            <v>31895964</v>
          </cell>
          <cell r="I7721" t="str">
            <v>משרד</v>
          </cell>
          <cell r="M7721" t="str">
            <v>דימונה</v>
          </cell>
          <cell r="N7721">
            <v>0</v>
          </cell>
          <cell r="P7721" t="str">
            <v>דימונה</v>
          </cell>
          <cell r="AR7721" t="str">
            <v>יסודי</v>
          </cell>
        </row>
        <row r="7722">
          <cell r="B7722">
            <v>31896301</v>
          </cell>
          <cell r="I7722" t="str">
            <v>משרד</v>
          </cell>
          <cell r="M7722" t="str">
            <v>באר שבע</v>
          </cell>
          <cell r="N7722">
            <v>0</v>
          </cell>
          <cell r="P7722" t="str">
            <v>באר שבע</v>
          </cell>
          <cell r="AR7722" t="str">
            <v>גנ"י</v>
          </cell>
        </row>
        <row r="7723">
          <cell r="B7723">
            <v>31896301</v>
          </cell>
          <cell r="I7723" t="str">
            <v>משרד</v>
          </cell>
          <cell r="M7723" t="str">
            <v>באר שבע</v>
          </cell>
          <cell r="N7723">
            <v>0</v>
          </cell>
          <cell r="P7723" t="str">
            <v>באר שבע</v>
          </cell>
          <cell r="AR7723" t="str">
            <v>גנ"י</v>
          </cell>
        </row>
        <row r="7724">
          <cell r="B7724">
            <v>31896301</v>
          </cell>
          <cell r="I7724" t="str">
            <v>משרד</v>
          </cell>
          <cell r="M7724" t="str">
            <v>באר שבע</v>
          </cell>
          <cell r="N7724">
            <v>0</v>
          </cell>
          <cell r="P7724" t="str">
            <v>באר שבע</v>
          </cell>
          <cell r="AR7724" t="str">
            <v>גנ"י</v>
          </cell>
        </row>
        <row r="7725">
          <cell r="B7725">
            <v>31896319</v>
          </cell>
          <cell r="I7725" t="str">
            <v>משרד</v>
          </cell>
          <cell r="M7725" t="str">
            <v>אופקים</v>
          </cell>
          <cell r="N7725">
            <v>0</v>
          </cell>
          <cell r="P7725" t="str">
            <v>אופקים</v>
          </cell>
          <cell r="AR7725" t="str">
            <v>גנ"י</v>
          </cell>
        </row>
        <row r="7726">
          <cell r="B7726">
            <v>31896384</v>
          </cell>
          <cell r="I7726" t="str">
            <v>בעלות</v>
          </cell>
          <cell r="M7726" t="str">
            <v>אשדוד</v>
          </cell>
          <cell r="N7726">
            <v>0</v>
          </cell>
          <cell r="P7726" t="str">
            <v>אשדוד</v>
          </cell>
          <cell r="AR7726" t="str">
            <v>חט"ע</v>
          </cell>
        </row>
        <row r="7727">
          <cell r="B7727">
            <v>31896384</v>
          </cell>
          <cell r="I7727" t="str">
            <v>משרד</v>
          </cell>
          <cell r="M7727" t="str">
            <v>אשדוד</v>
          </cell>
          <cell r="N7727">
            <v>0</v>
          </cell>
          <cell r="P7727" t="str">
            <v>אשדוד</v>
          </cell>
          <cell r="AR7727" t="str">
            <v>חט"ב</v>
          </cell>
        </row>
        <row r="7728">
          <cell r="B7728">
            <v>31896384</v>
          </cell>
          <cell r="I7728" t="str">
            <v>משרד</v>
          </cell>
          <cell r="M7728" t="str">
            <v>אשדוד</v>
          </cell>
          <cell r="N7728">
            <v>0</v>
          </cell>
          <cell r="P7728" t="str">
            <v>אשדוד</v>
          </cell>
          <cell r="AR7728" t="str">
            <v>חט"ע</v>
          </cell>
        </row>
        <row r="7729">
          <cell r="B7729">
            <v>31896723</v>
          </cell>
          <cell r="I7729" t="str">
            <v>משרד</v>
          </cell>
          <cell r="M7729" t="str">
            <v>אשקלון</v>
          </cell>
          <cell r="N7729">
            <v>0</v>
          </cell>
          <cell r="P7729" t="str">
            <v>אשקלון</v>
          </cell>
          <cell r="AR7729" t="str">
            <v>חט"ב</v>
          </cell>
        </row>
        <row r="7730">
          <cell r="B7730">
            <v>31896798</v>
          </cell>
          <cell r="I7730" t="str">
            <v>משרד</v>
          </cell>
          <cell r="M7730" t="str">
            <v>דימונה</v>
          </cell>
          <cell r="N7730">
            <v>0</v>
          </cell>
          <cell r="P7730" t="str">
            <v>דימונה</v>
          </cell>
          <cell r="AR7730" t="str">
            <v>יסודי</v>
          </cell>
        </row>
        <row r="7731">
          <cell r="B7731">
            <v>31897200</v>
          </cell>
          <cell r="I7731" t="str">
            <v>משרד</v>
          </cell>
          <cell r="M7731" t="str">
            <v>באר שבע</v>
          </cell>
          <cell r="N7731">
            <v>0</v>
          </cell>
          <cell r="P7731" t="str">
            <v>באר שבע</v>
          </cell>
          <cell r="AR7731" t="str">
            <v>יסודי</v>
          </cell>
        </row>
        <row r="7732">
          <cell r="B7732">
            <v>31897226</v>
          </cell>
          <cell r="I7732" t="str">
            <v>משרד</v>
          </cell>
          <cell r="M7732" t="str">
            <v>באר שבע</v>
          </cell>
          <cell r="N7732">
            <v>0</v>
          </cell>
          <cell r="P7732" t="str">
            <v>באר שבע</v>
          </cell>
          <cell r="AR7732" t="str">
            <v>גנ"י</v>
          </cell>
        </row>
        <row r="7733">
          <cell r="B7733">
            <v>31897226</v>
          </cell>
          <cell r="I7733" t="str">
            <v>משרד</v>
          </cell>
          <cell r="M7733" t="str">
            <v>באר שבע</v>
          </cell>
          <cell r="N7733">
            <v>0</v>
          </cell>
          <cell r="P7733" t="str">
            <v>באר שבע</v>
          </cell>
          <cell r="AR7733" t="str">
            <v>גנ"י</v>
          </cell>
        </row>
        <row r="7734">
          <cell r="B7734">
            <v>31897226</v>
          </cell>
          <cell r="I7734" t="str">
            <v>משרד</v>
          </cell>
          <cell r="M7734" t="str">
            <v>באר שבע</v>
          </cell>
          <cell r="N7734">
            <v>0</v>
          </cell>
          <cell r="P7734" t="str">
            <v>באר שבע</v>
          </cell>
          <cell r="AR7734" t="str">
            <v>גנ"י</v>
          </cell>
        </row>
        <row r="7735">
          <cell r="B7735">
            <v>31897242</v>
          </cell>
          <cell r="I7735" t="str">
            <v>משרד</v>
          </cell>
          <cell r="M7735" t="str">
            <v>באר שבע</v>
          </cell>
          <cell r="N7735">
            <v>0</v>
          </cell>
          <cell r="P7735" t="str">
            <v>באר שבע</v>
          </cell>
          <cell r="AR7735" t="str">
            <v>חט"ב</v>
          </cell>
        </row>
        <row r="7736">
          <cell r="B7736">
            <v>31898109</v>
          </cell>
          <cell r="I7736" t="str">
            <v>משרד</v>
          </cell>
          <cell r="M7736" t="str">
            <v>עומר</v>
          </cell>
          <cell r="N7736">
            <v>0</v>
          </cell>
          <cell r="P7736" t="str">
            <v>עומר</v>
          </cell>
          <cell r="AR7736" t="str">
            <v>חט"ב</v>
          </cell>
        </row>
        <row r="7737">
          <cell r="B7737">
            <v>31898109</v>
          </cell>
          <cell r="I7737" t="str">
            <v>משרד</v>
          </cell>
          <cell r="M7737" t="str">
            <v>עומר</v>
          </cell>
          <cell r="N7737">
            <v>0</v>
          </cell>
          <cell r="P7737" t="str">
            <v>עומר</v>
          </cell>
          <cell r="AR7737" t="str">
            <v>חט"ע</v>
          </cell>
        </row>
        <row r="7738">
          <cell r="B7738">
            <v>31899933</v>
          </cell>
          <cell r="I7738" t="str">
            <v>משרד</v>
          </cell>
          <cell r="M7738" t="str">
            <v>באר שבע</v>
          </cell>
          <cell r="N7738">
            <v>0</v>
          </cell>
          <cell r="P7738" t="str">
            <v>באר שבע</v>
          </cell>
          <cell r="AR7738" t="str">
            <v>יסודי</v>
          </cell>
        </row>
        <row r="7739">
          <cell r="B7739">
            <v>31899933</v>
          </cell>
          <cell r="I7739" t="str">
            <v>משרד</v>
          </cell>
          <cell r="M7739" t="str">
            <v>עומר</v>
          </cell>
          <cell r="N7739">
            <v>0</v>
          </cell>
          <cell r="P7739" t="str">
            <v>עומר</v>
          </cell>
          <cell r="AR7739" t="str">
            <v>חט"ב</v>
          </cell>
        </row>
        <row r="7740">
          <cell r="B7740">
            <v>31900103</v>
          </cell>
          <cell r="I7740" t="str">
            <v>משרד</v>
          </cell>
          <cell r="M7740" t="str">
            <v>באר שבע</v>
          </cell>
          <cell r="N7740">
            <v>0</v>
          </cell>
          <cell r="P7740" t="str">
            <v>באר שבע</v>
          </cell>
          <cell r="AR7740" t="str">
            <v>יסודי</v>
          </cell>
        </row>
        <row r="7741">
          <cell r="B7741">
            <v>31900376</v>
          </cell>
          <cell r="I7741" t="str">
            <v>משרד</v>
          </cell>
          <cell r="M7741" t="str">
            <v>אשקלון</v>
          </cell>
          <cell r="N7741">
            <v>0</v>
          </cell>
          <cell r="P7741" t="str">
            <v>אשקלון</v>
          </cell>
          <cell r="AR7741" t="str">
            <v>יסודי</v>
          </cell>
        </row>
        <row r="7742">
          <cell r="B7742">
            <v>31900905</v>
          </cell>
          <cell r="I7742" t="str">
            <v>משרד</v>
          </cell>
          <cell r="M7742" t="str">
            <v>אשקלון</v>
          </cell>
          <cell r="N7742">
            <v>0</v>
          </cell>
          <cell r="P7742" t="str">
            <v>אשקלון</v>
          </cell>
          <cell r="AR7742" t="str">
            <v>יסודי</v>
          </cell>
        </row>
        <row r="7743">
          <cell r="B7743">
            <v>31902240</v>
          </cell>
          <cell r="I7743" t="str">
            <v>משרד</v>
          </cell>
          <cell r="M7743" t="str">
            <v>מסלול</v>
          </cell>
          <cell r="N7743">
            <v>0</v>
          </cell>
          <cell r="P7743" t="str">
            <v>מרחבים</v>
          </cell>
          <cell r="AR7743" t="str">
            <v>יסודי</v>
          </cell>
        </row>
        <row r="7744">
          <cell r="B7744">
            <v>31902265</v>
          </cell>
          <cell r="I7744" t="str">
            <v>משרד</v>
          </cell>
          <cell r="M7744" t="str">
            <v>דימונה</v>
          </cell>
          <cell r="N7744">
            <v>0</v>
          </cell>
          <cell r="P7744" t="str">
            <v>דימונה</v>
          </cell>
          <cell r="AR7744" t="str">
            <v>יסודי</v>
          </cell>
        </row>
        <row r="7745">
          <cell r="B7745">
            <v>31902471</v>
          </cell>
          <cell r="I7745" t="str">
            <v>משרד</v>
          </cell>
          <cell r="M7745" t="str">
            <v>באר שבע</v>
          </cell>
          <cell r="N7745">
            <v>0</v>
          </cell>
          <cell r="P7745" t="str">
            <v>באר שבע</v>
          </cell>
          <cell r="AR7745" t="str">
            <v>חט"ב</v>
          </cell>
        </row>
        <row r="7746">
          <cell r="B7746">
            <v>31902471</v>
          </cell>
          <cell r="I7746" t="str">
            <v>משרד</v>
          </cell>
          <cell r="M7746" t="str">
            <v>באר שבע</v>
          </cell>
          <cell r="N7746">
            <v>0</v>
          </cell>
          <cell r="P7746" t="str">
            <v>באר שבע</v>
          </cell>
          <cell r="AR7746" t="str">
            <v>חט"ע</v>
          </cell>
        </row>
        <row r="7747">
          <cell r="B7747">
            <v>31902513</v>
          </cell>
          <cell r="I7747" t="str">
            <v>משרד</v>
          </cell>
          <cell r="M7747" t="str">
            <v>מבועים</v>
          </cell>
          <cell r="N7747">
            <v>0</v>
          </cell>
          <cell r="P7747" t="str">
            <v>מרחבים</v>
          </cell>
          <cell r="AR7747" t="str">
            <v>גנ"י</v>
          </cell>
        </row>
        <row r="7748">
          <cell r="B7748">
            <v>31902869</v>
          </cell>
          <cell r="I7748" t="str">
            <v>משרד</v>
          </cell>
          <cell r="M7748" t="str">
            <v>באר שבע</v>
          </cell>
          <cell r="N7748">
            <v>0</v>
          </cell>
          <cell r="P7748" t="str">
            <v>באר שבע</v>
          </cell>
          <cell r="AR7748" t="str">
            <v>חט"ב</v>
          </cell>
        </row>
        <row r="7749">
          <cell r="B7749">
            <v>31904162</v>
          </cell>
          <cell r="I7749" t="str">
            <v>משרד</v>
          </cell>
          <cell r="M7749" t="str">
            <v>באר שבע</v>
          </cell>
          <cell r="N7749">
            <v>0</v>
          </cell>
          <cell r="P7749" t="str">
            <v>באר שבע</v>
          </cell>
          <cell r="AR7749" t="str">
            <v>יסודי</v>
          </cell>
        </row>
        <row r="7750">
          <cell r="B7750">
            <v>31904238</v>
          </cell>
          <cell r="I7750" t="str">
            <v>בעלות</v>
          </cell>
          <cell r="M7750" t="str">
            <v>אופקים</v>
          </cell>
          <cell r="N7750">
            <v>0</v>
          </cell>
          <cell r="P7750" t="str">
            <v>אופקים</v>
          </cell>
          <cell r="AR7750" t="str">
            <v>חט"ע</v>
          </cell>
        </row>
        <row r="7751">
          <cell r="B7751">
            <v>31904626</v>
          </cell>
          <cell r="I7751" t="str">
            <v>משרד</v>
          </cell>
          <cell r="M7751" t="str">
            <v>ניצן</v>
          </cell>
          <cell r="N7751">
            <v>0</v>
          </cell>
          <cell r="P7751" t="str">
            <v>חוף אשקלון</v>
          </cell>
          <cell r="AR7751" t="str">
            <v>יסודי</v>
          </cell>
        </row>
        <row r="7752">
          <cell r="B7752">
            <v>31904964</v>
          </cell>
          <cell r="I7752" t="str">
            <v>משרד</v>
          </cell>
          <cell r="M7752" t="str">
            <v>מבועים</v>
          </cell>
          <cell r="N7752">
            <v>0</v>
          </cell>
          <cell r="P7752" t="str">
            <v>מרחבים</v>
          </cell>
          <cell r="AR7752" t="str">
            <v>יסודי</v>
          </cell>
        </row>
        <row r="7753">
          <cell r="B7753">
            <v>31905243</v>
          </cell>
          <cell r="I7753" t="str">
            <v>משרד</v>
          </cell>
          <cell r="M7753" t="str">
            <v>חצרים</v>
          </cell>
          <cell r="N7753">
            <v>0</v>
          </cell>
          <cell r="P7753" t="str">
            <v>בני שמעון</v>
          </cell>
          <cell r="AR7753" t="str">
            <v>יסודי</v>
          </cell>
        </row>
        <row r="7754">
          <cell r="B7754">
            <v>31905722</v>
          </cell>
          <cell r="I7754" t="str">
            <v>משרד</v>
          </cell>
          <cell r="M7754" t="str">
            <v>דימונה</v>
          </cell>
          <cell r="N7754">
            <v>0</v>
          </cell>
          <cell r="P7754" t="str">
            <v>דימונה</v>
          </cell>
          <cell r="AR7754" t="str">
            <v>חט"ב</v>
          </cell>
        </row>
        <row r="7755">
          <cell r="B7755">
            <v>31906589</v>
          </cell>
          <cell r="I7755" t="str">
            <v>משרד</v>
          </cell>
          <cell r="M7755" t="str">
            <v>באר שבע</v>
          </cell>
          <cell r="N7755">
            <v>0</v>
          </cell>
          <cell r="P7755" t="str">
            <v>באר שבע</v>
          </cell>
          <cell r="AR7755" t="str">
            <v>חט"ב</v>
          </cell>
        </row>
        <row r="7756">
          <cell r="B7756">
            <v>31906589</v>
          </cell>
          <cell r="I7756" t="str">
            <v>משרד</v>
          </cell>
          <cell r="M7756" t="str">
            <v>באר שבע</v>
          </cell>
          <cell r="N7756">
            <v>0</v>
          </cell>
          <cell r="P7756" t="str">
            <v>באר שבע</v>
          </cell>
          <cell r="AR7756" t="str">
            <v>חט"ע</v>
          </cell>
        </row>
        <row r="7757">
          <cell r="B7757">
            <v>31907074</v>
          </cell>
          <cell r="I7757" t="str">
            <v>משרד</v>
          </cell>
          <cell r="M7757" t="str">
            <v>נתיבות</v>
          </cell>
          <cell r="N7757">
            <v>0</v>
          </cell>
          <cell r="P7757" t="str">
            <v>נתיבות</v>
          </cell>
          <cell r="AR7757" t="str">
            <v>יסודי</v>
          </cell>
        </row>
        <row r="7758">
          <cell r="B7758">
            <v>31907074</v>
          </cell>
          <cell r="I7758" t="str">
            <v>משרד</v>
          </cell>
          <cell r="M7758" t="str">
            <v>באר שבע</v>
          </cell>
          <cell r="N7758">
            <v>0</v>
          </cell>
          <cell r="P7758" t="str">
            <v>באר שבע</v>
          </cell>
          <cell r="AR7758" t="str">
            <v>חט"ב</v>
          </cell>
        </row>
        <row r="7759">
          <cell r="B7759">
            <v>31907298</v>
          </cell>
          <cell r="I7759" t="str">
            <v>משרד</v>
          </cell>
          <cell r="M7759" t="str">
            <v>בית הגדי</v>
          </cell>
          <cell r="N7759">
            <v>0</v>
          </cell>
          <cell r="P7759" t="str">
            <v>שדות נגב עזתה</v>
          </cell>
          <cell r="AR7759" t="str">
            <v>יסודי</v>
          </cell>
        </row>
        <row r="7760">
          <cell r="B7760">
            <v>31907587</v>
          </cell>
          <cell r="I7760" t="str">
            <v>בעלות</v>
          </cell>
          <cell r="M7760" t="str">
            <v>באר שבע</v>
          </cell>
          <cell r="N7760">
            <v>0</v>
          </cell>
          <cell r="P7760" t="str">
            <v>באר שבע</v>
          </cell>
          <cell r="AR7760" t="str">
            <v>חט"ע</v>
          </cell>
        </row>
        <row r="7761">
          <cell r="B7761">
            <v>31907744</v>
          </cell>
          <cell r="I7761" t="str">
            <v>משרד</v>
          </cell>
          <cell r="M7761" t="str">
            <v>נתיבות</v>
          </cell>
          <cell r="N7761">
            <v>0</v>
          </cell>
          <cell r="P7761" t="str">
            <v>נתיבות</v>
          </cell>
          <cell r="AR7761" t="str">
            <v>יסודי</v>
          </cell>
        </row>
        <row r="7762">
          <cell r="B7762">
            <v>31908064</v>
          </cell>
          <cell r="I7762" t="str">
            <v>משרד</v>
          </cell>
          <cell r="M7762" t="str">
            <v>אשקלון</v>
          </cell>
          <cell r="N7762">
            <v>0</v>
          </cell>
          <cell r="P7762" t="str">
            <v>אשקלון</v>
          </cell>
          <cell r="AR7762" t="str">
            <v>יסודי</v>
          </cell>
        </row>
        <row r="7763">
          <cell r="B7763">
            <v>31908361</v>
          </cell>
          <cell r="I7763" t="str">
            <v>משרד</v>
          </cell>
          <cell r="M7763" t="str">
            <v>אשדוד</v>
          </cell>
          <cell r="N7763">
            <v>0</v>
          </cell>
          <cell r="P7763" t="str">
            <v>אשדוד</v>
          </cell>
          <cell r="AR7763" t="str">
            <v>חט"ב</v>
          </cell>
        </row>
        <row r="7764">
          <cell r="B7764">
            <v>31910318</v>
          </cell>
          <cell r="I7764" t="str">
            <v>משרד</v>
          </cell>
          <cell r="M7764" t="str">
            <v>מיתר</v>
          </cell>
          <cell r="N7764">
            <v>0</v>
          </cell>
          <cell r="P7764" t="str">
            <v>מיתר</v>
          </cell>
          <cell r="AR7764" t="str">
            <v>חט"ב</v>
          </cell>
        </row>
        <row r="7765">
          <cell r="B7765">
            <v>31910318</v>
          </cell>
          <cell r="I7765" t="str">
            <v>משרד</v>
          </cell>
          <cell r="M7765" t="str">
            <v>מיתר</v>
          </cell>
          <cell r="N7765">
            <v>0</v>
          </cell>
          <cell r="P7765" t="str">
            <v>מיתר</v>
          </cell>
          <cell r="AR7765" t="str">
            <v>חט"ע</v>
          </cell>
        </row>
        <row r="7766">
          <cell r="B7766">
            <v>31911100</v>
          </cell>
          <cell r="I7766" t="str">
            <v>משרד</v>
          </cell>
          <cell r="M7766" t="str">
            <v>באר שבע</v>
          </cell>
          <cell r="N7766">
            <v>0</v>
          </cell>
          <cell r="P7766" t="str">
            <v>באר שבע</v>
          </cell>
          <cell r="AR7766" t="str">
            <v>יסודי</v>
          </cell>
        </row>
        <row r="7767">
          <cell r="B7767">
            <v>31911480</v>
          </cell>
          <cell r="I7767" t="str">
            <v>משרד</v>
          </cell>
          <cell r="M7767" t="str">
            <v>מיתר</v>
          </cell>
          <cell r="N7767">
            <v>0</v>
          </cell>
          <cell r="P7767" t="str">
            <v>מיתר</v>
          </cell>
          <cell r="AR7767" t="str">
            <v>יסודי</v>
          </cell>
        </row>
        <row r="7768">
          <cell r="B7768">
            <v>31911597</v>
          </cell>
          <cell r="I7768" t="str">
            <v>משרד</v>
          </cell>
          <cell r="M7768" t="str">
            <v>עומר</v>
          </cell>
          <cell r="N7768">
            <v>0</v>
          </cell>
          <cell r="P7768" t="str">
            <v>עומר</v>
          </cell>
          <cell r="AR7768" t="str">
            <v>יסודי</v>
          </cell>
        </row>
        <row r="7769">
          <cell r="B7769">
            <v>31911845</v>
          </cell>
          <cell r="I7769" t="str">
            <v>משרד</v>
          </cell>
          <cell r="M7769" t="str">
            <v>מצפה רמון</v>
          </cell>
          <cell r="N7769">
            <v>0</v>
          </cell>
          <cell r="P7769" t="str">
            <v>מצפה רמון</v>
          </cell>
          <cell r="AR7769" t="str">
            <v>יסודי</v>
          </cell>
        </row>
        <row r="7770">
          <cell r="B7770">
            <v>31912025</v>
          </cell>
          <cell r="I7770" t="str">
            <v>משרד</v>
          </cell>
          <cell r="M7770" t="str">
            <v>באר שבע</v>
          </cell>
          <cell r="N7770">
            <v>0</v>
          </cell>
          <cell r="P7770" t="str">
            <v>באר שבע</v>
          </cell>
          <cell r="AR7770" t="str">
            <v>חט"ב</v>
          </cell>
        </row>
        <row r="7771">
          <cell r="B7771">
            <v>31912025</v>
          </cell>
          <cell r="I7771" t="str">
            <v>משרד</v>
          </cell>
          <cell r="M7771" t="str">
            <v>באר שבע</v>
          </cell>
          <cell r="N7771">
            <v>0</v>
          </cell>
          <cell r="P7771" t="str">
            <v>באר שבע</v>
          </cell>
          <cell r="AR7771" t="str">
            <v>חט"ע</v>
          </cell>
        </row>
        <row r="7772">
          <cell r="B7772">
            <v>31912355</v>
          </cell>
          <cell r="I7772" t="str">
            <v>משרד</v>
          </cell>
          <cell r="M7772" t="str">
            <v>נתיבות</v>
          </cell>
          <cell r="N7772">
            <v>0</v>
          </cell>
          <cell r="P7772" t="str">
            <v>נתיבות</v>
          </cell>
          <cell r="AR7772" t="str">
            <v>יסודי</v>
          </cell>
        </row>
        <row r="7773">
          <cell r="B7773">
            <v>31912371</v>
          </cell>
          <cell r="I7773" t="str">
            <v>משרד</v>
          </cell>
          <cell r="M7773" t="str">
            <v>ירוחם</v>
          </cell>
          <cell r="N7773">
            <v>0</v>
          </cell>
          <cell r="P7773" t="str">
            <v>ירוחם</v>
          </cell>
          <cell r="AR7773" t="str">
            <v>יסודי</v>
          </cell>
        </row>
        <row r="7774">
          <cell r="B7774">
            <v>31913007</v>
          </cell>
          <cell r="I7774" t="str">
            <v>משרד</v>
          </cell>
          <cell r="M7774" t="str">
            <v>באר שבע</v>
          </cell>
          <cell r="N7774">
            <v>0</v>
          </cell>
          <cell r="P7774" t="str">
            <v>באר שבע</v>
          </cell>
          <cell r="AR7774" t="str">
            <v>יסודי</v>
          </cell>
        </row>
        <row r="7775">
          <cell r="B7775">
            <v>31913122</v>
          </cell>
          <cell r="I7775" t="str">
            <v>משרד</v>
          </cell>
          <cell r="M7775" t="str">
            <v>באר שבע</v>
          </cell>
          <cell r="N7775">
            <v>0</v>
          </cell>
          <cell r="P7775" t="str">
            <v>באר שבע</v>
          </cell>
          <cell r="AR7775" t="str">
            <v>חט"ב</v>
          </cell>
        </row>
        <row r="7776">
          <cell r="B7776">
            <v>31913239</v>
          </cell>
          <cell r="I7776" t="str">
            <v>משרד</v>
          </cell>
          <cell r="M7776" t="str">
            <v>בית קמה</v>
          </cell>
          <cell r="N7776">
            <v>0</v>
          </cell>
          <cell r="P7776" t="str">
            <v>בני שמעון</v>
          </cell>
          <cell r="AR7776" t="str">
            <v>יסודי</v>
          </cell>
        </row>
        <row r="7777">
          <cell r="B7777">
            <v>31913569</v>
          </cell>
          <cell r="I7777" t="str">
            <v>משרד</v>
          </cell>
          <cell r="M7777" t="str">
            <v>אופקים</v>
          </cell>
          <cell r="N7777">
            <v>0</v>
          </cell>
          <cell r="P7777" t="str">
            <v>אופקים</v>
          </cell>
          <cell r="AR7777" t="str">
            <v>חט"ב</v>
          </cell>
        </row>
        <row r="7778">
          <cell r="B7778">
            <v>31913569</v>
          </cell>
          <cell r="I7778" t="str">
            <v>משרד</v>
          </cell>
          <cell r="M7778" t="str">
            <v>אופקים</v>
          </cell>
          <cell r="N7778">
            <v>0</v>
          </cell>
          <cell r="P7778" t="str">
            <v>אופקים</v>
          </cell>
          <cell r="AR7778" t="str">
            <v>חט"ב</v>
          </cell>
        </row>
        <row r="7779">
          <cell r="B7779">
            <v>31913569</v>
          </cell>
          <cell r="I7779" t="str">
            <v>משרד</v>
          </cell>
          <cell r="M7779" t="str">
            <v>אופקים</v>
          </cell>
          <cell r="N7779">
            <v>0</v>
          </cell>
          <cell r="P7779" t="str">
            <v>אופקים</v>
          </cell>
          <cell r="AR7779" t="str">
            <v>חט"ע</v>
          </cell>
        </row>
        <row r="7780">
          <cell r="B7780">
            <v>31913569</v>
          </cell>
          <cell r="I7780" t="str">
            <v>משרד</v>
          </cell>
          <cell r="M7780" t="str">
            <v>אופקים</v>
          </cell>
          <cell r="N7780">
            <v>0</v>
          </cell>
          <cell r="P7780" t="str">
            <v>אופקים</v>
          </cell>
          <cell r="AR7780" t="str">
            <v>חט"ע</v>
          </cell>
        </row>
        <row r="7781">
          <cell r="B7781">
            <v>31913684</v>
          </cell>
          <cell r="I7781" t="str">
            <v>משרד</v>
          </cell>
          <cell r="M7781" t="str">
            <v>דימונה</v>
          </cell>
          <cell r="N7781">
            <v>0</v>
          </cell>
          <cell r="P7781" t="str">
            <v>דימונה</v>
          </cell>
          <cell r="AR7781" t="str">
            <v>יסודי</v>
          </cell>
        </row>
        <row r="7782">
          <cell r="B7782">
            <v>31913866</v>
          </cell>
          <cell r="I7782" t="str">
            <v>משרד</v>
          </cell>
          <cell r="M7782" t="str">
            <v>באר שבע</v>
          </cell>
          <cell r="N7782">
            <v>0</v>
          </cell>
          <cell r="P7782" t="str">
            <v>באר שבע</v>
          </cell>
          <cell r="AR7782" t="str">
            <v>יסודי</v>
          </cell>
        </row>
        <row r="7783">
          <cell r="B7783">
            <v>31914286</v>
          </cell>
          <cell r="I7783" t="str">
            <v>משרד</v>
          </cell>
          <cell r="M7783" t="str">
            <v>באר שבע</v>
          </cell>
          <cell r="N7783">
            <v>0</v>
          </cell>
          <cell r="P7783" t="str">
            <v>באר שבע</v>
          </cell>
          <cell r="AR7783" t="str">
            <v>חט"ב</v>
          </cell>
        </row>
        <row r="7784">
          <cell r="B7784">
            <v>31914286</v>
          </cell>
          <cell r="I7784" t="str">
            <v>משרד</v>
          </cell>
          <cell r="M7784" t="str">
            <v>באר שבע</v>
          </cell>
          <cell r="N7784">
            <v>0</v>
          </cell>
          <cell r="P7784" t="str">
            <v>באר שבע</v>
          </cell>
          <cell r="AR7784" t="str">
            <v>חט"ע</v>
          </cell>
        </row>
        <row r="7785">
          <cell r="B7785">
            <v>31914492</v>
          </cell>
          <cell r="I7785" t="str">
            <v>משרד</v>
          </cell>
          <cell r="M7785" t="str">
            <v>באר שבע</v>
          </cell>
          <cell r="N7785">
            <v>0</v>
          </cell>
          <cell r="P7785" t="str">
            <v>באר שבע</v>
          </cell>
          <cell r="AR7785" t="str">
            <v>יסודי</v>
          </cell>
        </row>
        <row r="7786">
          <cell r="B7786">
            <v>31915861</v>
          </cell>
          <cell r="I7786" t="str">
            <v>משרד</v>
          </cell>
          <cell r="M7786" t="str">
            <v>כפר סילבר</v>
          </cell>
          <cell r="N7786">
            <v>0</v>
          </cell>
          <cell r="P7786" t="str">
            <v>חוף אשקלון</v>
          </cell>
          <cell r="AR7786" t="str">
            <v>יסודי</v>
          </cell>
        </row>
        <row r="7787">
          <cell r="B7787">
            <v>31916158</v>
          </cell>
          <cell r="I7787" t="str">
            <v>משרד</v>
          </cell>
          <cell r="M7787" t="str">
            <v>באר טוביה</v>
          </cell>
          <cell r="N7787">
            <v>0</v>
          </cell>
          <cell r="P7787" t="str">
            <v>באר טוביה</v>
          </cell>
          <cell r="AR7787" t="str">
            <v>יסודי</v>
          </cell>
        </row>
        <row r="7788">
          <cell r="B7788">
            <v>31916190</v>
          </cell>
          <cell r="I7788" t="str">
            <v>משרד</v>
          </cell>
          <cell r="M7788"/>
          <cell r="N7788">
            <v>0</v>
          </cell>
          <cell r="P7788" t="str">
            <v>באר שבע</v>
          </cell>
          <cell r="AR7788" t="str">
            <v>חט"ב</v>
          </cell>
        </row>
        <row r="7789">
          <cell r="B7789">
            <v>31916190</v>
          </cell>
          <cell r="I7789" t="str">
            <v>משרד</v>
          </cell>
          <cell r="M7789" t="str">
            <v>אשקלון</v>
          </cell>
          <cell r="N7789">
            <v>0</v>
          </cell>
          <cell r="P7789" t="str">
            <v>אשקלון</v>
          </cell>
          <cell r="AR7789" t="str">
            <v>חט"ב</v>
          </cell>
        </row>
        <row r="7790">
          <cell r="B7790">
            <v>31917230</v>
          </cell>
          <cell r="I7790" t="str">
            <v>משרד</v>
          </cell>
          <cell r="M7790" t="str">
            <v>ניצן</v>
          </cell>
          <cell r="N7790">
            <v>0</v>
          </cell>
          <cell r="P7790" t="str">
            <v>חוף אשקלון</v>
          </cell>
          <cell r="AR7790" t="str">
            <v>יסודי</v>
          </cell>
        </row>
        <row r="7791">
          <cell r="B7791">
            <v>31917834</v>
          </cell>
          <cell r="I7791" t="str">
            <v>משרד</v>
          </cell>
          <cell r="M7791" t="str">
            <v>אשדוד</v>
          </cell>
          <cell r="N7791">
            <v>0</v>
          </cell>
          <cell r="P7791" t="str">
            <v>אשדוד</v>
          </cell>
          <cell r="AR7791" t="str">
            <v>יסודי</v>
          </cell>
        </row>
        <row r="7792">
          <cell r="B7792">
            <v>31917966</v>
          </cell>
          <cell r="I7792" t="str">
            <v>משרד</v>
          </cell>
          <cell r="M7792" t="str">
            <v>ניר עקיבא</v>
          </cell>
          <cell r="N7792">
            <v>0</v>
          </cell>
          <cell r="P7792" t="str">
            <v>מרחבים</v>
          </cell>
          <cell r="AR7792" t="str">
            <v>יסודי</v>
          </cell>
        </row>
        <row r="7793">
          <cell r="B7793">
            <v>31918154</v>
          </cell>
          <cell r="I7793" t="str">
            <v>משרד</v>
          </cell>
          <cell r="M7793" t="str">
            <v>באר שבע</v>
          </cell>
          <cell r="N7793">
            <v>0</v>
          </cell>
          <cell r="P7793" t="str">
            <v>באר שבע</v>
          </cell>
          <cell r="AR7793" t="str">
            <v>חט"ב</v>
          </cell>
        </row>
        <row r="7794">
          <cell r="B7794">
            <v>31918154</v>
          </cell>
          <cell r="I7794" t="str">
            <v>משרד</v>
          </cell>
          <cell r="M7794" t="str">
            <v>באר שבע</v>
          </cell>
          <cell r="N7794">
            <v>0</v>
          </cell>
          <cell r="P7794" t="str">
            <v>באר שבע</v>
          </cell>
          <cell r="AR7794" t="str">
            <v>חט"ע</v>
          </cell>
        </row>
        <row r="7795">
          <cell r="B7795">
            <v>31918188</v>
          </cell>
          <cell r="I7795" t="str">
            <v>משרד</v>
          </cell>
          <cell r="M7795" t="str">
            <v>באר טוביה</v>
          </cell>
          <cell r="N7795">
            <v>0</v>
          </cell>
          <cell r="P7795" t="str">
            <v>באר טוביה</v>
          </cell>
          <cell r="AR7795" t="str">
            <v>יסודי</v>
          </cell>
        </row>
        <row r="7796">
          <cell r="B7796">
            <v>31918501</v>
          </cell>
          <cell r="I7796" t="str">
            <v>משרד</v>
          </cell>
          <cell r="M7796" t="str">
            <v>שפיר</v>
          </cell>
          <cell r="N7796">
            <v>0</v>
          </cell>
          <cell r="P7796" t="str">
            <v>שפיר</v>
          </cell>
          <cell r="AR7796" t="str">
            <v>גנ"י</v>
          </cell>
        </row>
        <row r="7797">
          <cell r="B7797">
            <v>31918501</v>
          </cell>
          <cell r="I7797" t="str">
            <v>משרד</v>
          </cell>
          <cell r="M7797" t="str">
            <v>משואות יצחק</v>
          </cell>
          <cell r="N7797">
            <v>0</v>
          </cell>
          <cell r="P7797" t="str">
            <v>שפיר</v>
          </cell>
          <cell r="AR7797" t="str">
            <v>גנ"י</v>
          </cell>
        </row>
        <row r="7798">
          <cell r="B7798">
            <v>31920754</v>
          </cell>
          <cell r="I7798" t="str">
            <v>משרד</v>
          </cell>
          <cell r="M7798" t="str">
            <v>אשדוד</v>
          </cell>
          <cell r="N7798">
            <v>0</v>
          </cell>
          <cell r="P7798" t="str">
            <v>אשדוד</v>
          </cell>
          <cell r="AR7798" t="str">
            <v>יסודי</v>
          </cell>
        </row>
        <row r="7799">
          <cell r="B7799">
            <v>31921059</v>
          </cell>
          <cell r="I7799" t="str">
            <v>משרד</v>
          </cell>
          <cell r="M7799" t="str">
            <v>משואות יצחק</v>
          </cell>
          <cell r="N7799">
            <v>0</v>
          </cell>
          <cell r="P7799" t="str">
            <v>שפיר</v>
          </cell>
          <cell r="AR7799" t="str">
            <v>גנ"י</v>
          </cell>
        </row>
        <row r="7800">
          <cell r="B7800">
            <v>31923055</v>
          </cell>
          <cell r="I7800" t="str">
            <v>משרד</v>
          </cell>
          <cell r="M7800" t="str">
            <v>גת (קיבוץ)</v>
          </cell>
          <cell r="N7800">
            <v>0</v>
          </cell>
          <cell r="P7800" t="str">
            <v>יואב</v>
          </cell>
          <cell r="AR7800" t="str">
            <v>יסודי</v>
          </cell>
        </row>
        <row r="7801">
          <cell r="B7801">
            <v>31923055</v>
          </cell>
          <cell r="I7801" t="str">
            <v>משרד</v>
          </cell>
          <cell r="M7801" t="str">
            <v>גת (קיבוץ)</v>
          </cell>
          <cell r="N7801">
            <v>0</v>
          </cell>
          <cell r="P7801" t="str">
            <v>יואב</v>
          </cell>
          <cell r="AR7801" t="str">
            <v>יסודי</v>
          </cell>
        </row>
        <row r="7802">
          <cell r="B7802">
            <v>31923634</v>
          </cell>
          <cell r="I7802" t="str">
            <v>משרד</v>
          </cell>
          <cell r="M7802" t="str">
            <v>עזר</v>
          </cell>
          <cell r="N7802">
            <v>0</v>
          </cell>
          <cell r="P7802" t="str">
            <v>באר טוביה</v>
          </cell>
          <cell r="AR7802" t="str">
            <v>גנ"י</v>
          </cell>
        </row>
        <row r="7803">
          <cell r="B7803">
            <v>31924616</v>
          </cell>
          <cell r="I7803" t="str">
            <v>משרד</v>
          </cell>
          <cell r="M7803" t="str">
            <v>קרית גת</v>
          </cell>
          <cell r="N7803">
            <v>0</v>
          </cell>
          <cell r="P7803" t="str">
            <v>קרית גת</v>
          </cell>
          <cell r="AR7803" t="str">
            <v>גנ"י</v>
          </cell>
        </row>
        <row r="7804">
          <cell r="B7804">
            <v>31925415</v>
          </cell>
          <cell r="I7804" t="str">
            <v>בעלות</v>
          </cell>
          <cell r="M7804" t="str">
            <v>קרית גת</v>
          </cell>
          <cell r="N7804">
            <v>0</v>
          </cell>
          <cell r="P7804" t="str">
            <v>קרית גת</v>
          </cell>
          <cell r="AR7804" t="str">
            <v>חט"ע</v>
          </cell>
        </row>
        <row r="7805">
          <cell r="B7805">
            <v>31925670</v>
          </cell>
          <cell r="I7805" t="str">
            <v>משרד</v>
          </cell>
          <cell r="M7805" t="str">
            <v>חלץ</v>
          </cell>
          <cell r="N7805">
            <v>0</v>
          </cell>
          <cell r="P7805" t="str">
            <v>חוף אשקלון</v>
          </cell>
          <cell r="AR7805" t="str">
            <v>גנ"י</v>
          </cell>
        </row>
        <row r="7806">
          <cell r="B7806">
            <v>31925670</v>
          </cell>
          <cell r="I7806" t="str">
            <v>משרד</v>
          </cell>
          <cell r="M7806" t="str">
            <v>קרית מלאכי</v>
          </cell>
          <cell r="N7806">
            <v>0</v>
          </cell>
          <cell r="P7806" t="str">
            <v>קרית מלאכי</v>
          </cell>
          <cell r="AR7806" t="str">
            <v>גנ"י</v>
          </cell>
        </row>
        <row r="7807">
          <cell r="B7807">
            <v>31927262</v>
          </cell>
          <cell r="I7807" t="str">
            <v>משרד</v>
          </cell>
          <cell r="M7807" t="str">
            <v>מרכז שפירא</v>
          </cell>
          <cell r="N7807">
            <v>0</v>
          </cell>
          <cell r="P7807" t="str">
            <v>שפיר</v>
          </cell>
          <cell r="AR7807" t="str">
            <v>יסודי</v>
          </cell>
        </row>
        <row r="7808">
          <cell r="B7808">
            <v>31928898</v>
          </cell>
          <cell r="I7808" t="str">
            <v>משרד</v>
          </cell>
          <cell r="M7808" t="str">
            <v>אשדוד</v>
          </cell>
          <cell r="N7808">
            <v>0</v>
          </cell>
          <cell r="P7808" t="str">
            <v>אשדוד</v>
          </cell>
          <cell r="AR7808" t="str">
            <v>יסודי</v>
          </cell>
        </row>
        <row r="7809">
          <cell r="B7809">
            <v>31929441</v>
          </cell>
          <cell r="I7809" t="str">
            <v>משרד</v>
          </cell>
          <cell r="M7809" t="str">
            <v>אשדוד</v>
          </cell>
          <cell r="N7809">
            <v>0</v>
          </cell>
          <cell r="P7809" t="str">
            <v>אשדוד</v>
          </cell>
          <cell r="AR7809" t="str">
            <v>חט"ב</v>
          </cell>
        </row>
        <row r="7810">
          <cell r="B7810">
            <v>31929441</v>
          </cell>
          <cell r="I7810" t="str">
            <v>משרד</v>
          </cell>
          <cell r="M7810" t="str">
            <v>אשדוד</v>
          </cell>
          <cell r="N7810">
            <v>0</v>
          </cell>
          <cell r="P7810" t="str">
            <v>אשדוד</v>
          </cell>
          <cell r="AR7810" t="str">
            <v>חט"ע</v>
          </cell>
        </row>
        <row r="7811">
          <cell r="B7811">
            <v>31929540</v>
          </cell>
          <cell r="I7811" t="str">
            <v>משרד</v>
          </cell>
          <cell r="M7811" t="str">
            <v>מרכז שפירא</v>
          </cell>
          <cell r="N7811">
            <v>0</v>
          </cell>
          <cell r="P7811" t="str">
            <v>שפיר</v>
          </cell>
          <cell r="AR7811" t="str">
            <v>יסודי</v>
          </cell>
        </row>
        <row r="7812">
          <cell r="B7812">
            <v>31933062</v>
          </cell>
          <cell r="I7812" t="str">
            <v>בעלות</v>
          </cell>
          <cell r="M7812" t="str">
            <v>באר שבע</v>
          </cell>
          <cell r="N7812">
            <v>0</v>
          </cell>
          <cell r="P7812" t="str">
            <v>באר שבע</v>
          </cell>
          <cell r="AR7812" t="str">
            <v>חט"ע</v>
          </cell>
        </row>
        <row r="7813">
          <cell r="B7813">
            <v>31940034</v>
          </cell>
          <cell r="I7813" t="str">
            <v>משרד</v>
          </cell>
          <cell r="M7813" t="str">
            <v>אשקלון</v>
          </cell>
          <cell r="N7813">
            <v>0</v>
          </cell>
          <cell r="P7813" t="str">
            <v>אשקלון</v>
          </cell>
          <cell r="AR7813" t="str">
            <v>גנ"י</v>
          </cell>
        </row>
        <row r="7814">
          <cell r="B7814">
            <v>31940117</v>
          </cell>
          <cell r="I7814" t="str">
            <v>משרד</v>
          </cell>
          <cell r="M7814" t="str">
            <v>אשקלון</v>
          </cell>
          <cell r="N7814">
            <v>0</v>
          </cell>
          <cell r="P7814" t="str">
            <v>אשקלון</v>
          </cell>
          <cell r="AR7814" t="str">
            <v>גנ"י</v>
          </cell>
        </row>
        <row r="7815">
          <cell r="B7815">
            <v>31941032</v>
          </cell>
          <cell r="I7815" t="str">
            <v>משרד</v>
          </cell>
          <cell r="M7815" t="str">
            <v>גבים</v>
          </cell>
          <cell r="N7815">
            <v>1</v>
          </cell>
          <cell r="P7815" t="str">
            <v>שער הנגב</v>
          </cell>
          <cell r="AR7815" t="str">
            <v>יסודי</v>
          </cell>
        </row>
        <row r="7816">
          <cell r="B7816">
            <v>31941230</v>
          </cell>
          <cell r="I7816" t="str">
            <v>משרד</v>
          </cell>
          <cell r="M7816" t="str">
            <v>קרית גת</v>
          </cell>
          <cell r="N7816">
            <v>0</v>
          </cell>
          <cell r="P7816" t="str">
            <v>קרית גת</v>
          </cell>
          <cell r="AR7816" t="str">
            <v>יסודי</v>
          </cell>
        </row>
        <row r="7817">
          <cell r="B7817">
            <v>31941743</v>
          </cell>
          <cell r="I7817" t="str">
            <v>משרד</v>
          </cell>
          <cell r="M7817" t="str">
            <v>גברעם</v>
          </cell>
          <cell r="N7817">
            <v>1</v>
          </cell>
          <cell r="P7817" t="str">
            <v>חוף אשקלון</v>
          </cell>
          <cell r="AR7817" t="str">
            <v>גנ"י</v>
          </cell>
        </row>
        <row r="7818">
          <cell r="B7818">
            <v>31941784</v>
          </cell>
          <cell r="I7818" t="str">
            <v>משרד</v>
          </cell>
          <cell r="M7818" t="str">
            <v>אשקלון</v>
          </cell>
          <cell r="N7818">
            <v>0</v>
          </cell>
          <cell r="P7818" t="str">
            <v>אשקלון</v>
          </cell>
          <cell r="AR7818" t="str">
            <v>יסודי</v>
          </cell>
        </row>
        <row r="7819">
          <cell r="B7819">
            <v>31941941</v>
          </cell>
          <cell r="I7819" t="str">
            <v>משרד</v>
          </cell>
          <cell r="M7819" t="str">
            <v>בני נצרים</v>
          </cell>
          <cell r="N7819">
            <v>0</v>
          </cell>
          <cell r="P7819" t="str">
            <v>אשכול</v>
          </cell>
          <cell r="AR7819" t="str">
            <v>יסודי</v>
          </cell>
        </row>
        <row r="7820">
          <cell r="B7820">
            <v>31942212</v>
          </cell>
          <cell r="I7820" t="str">
            <v>משרד</v>
          </cell>
          <cell r="M7820" t="str">
            <v>אשקלון</v>
          </cell>
          <cell r="N7820">
            <v>0</v>
          </cell>
          <cell r="P7820" t="str">
            <v>אשקלון</v>
          </cell>
          <cell r="AR7820" t="str">
            <v>יסודי</v>
          </cell>
        </row>
        <row r="7821">
          <cell r="B7821">
            <v>31942543</v>
          </cell>
          <cell r="I7821" t="str">
            <v>משרד</v>
          </cell>
          <cell r="M7821" t="str">
            <v>אשקלון</v>
          </cell>
          <cell r="N7821">
            <v>0</v>
          </cell>
          <cell r="P7821" t="str">
            <v>אשקלון</v>
          </cell>
          <cell r="AR7821" t="str">
            <v>יסודי</v>
          </cell>
        </row>
        <row r="7822">
          <cell r="B7822">
            <v>31942717</v>
          </cell>
          <cell r="I7822" t="str">
            <v>משרד</v>
          </cell>
          <cell r="M7822" t="str">
            <v>אשדוד</v>
          </cell>
          <cell r="N7822">
            <v>0</v>
          </cell>
          <cell r="P7822" t="str">
            <v>אשדוד</v>
          </cell>
          <cell r="AR7822" t="str">
            <v>יסודי</v>
          </cell>
        </row>
        <row r="7823">
          <cell r="B7823">
            <v>31942741</v>
          </cell>
          <cell r="I7823" t="str">
            <v>משרד</v>
          </cell>
          <cell r="M7823" t="str">
            <v>תלמי יחיאל</v>
          </cell>
          <cell r="N7823">
            <v>0</v>
          </cell>
          <cell r="P7823" t="str">
            <v>באר טוביה</v>
          </cell>
          <cell r="AR7823" t="str">
            <v>גנ"י</v>
          </cell>
        </row>
        <row r="7824">
          <cell r="B7824">
            <v>31943061</v>
          </cell>
          <cell r="I7824" t="str">
            <v>משרד</v>
          </cell>
          <cell r="M7824" t="str">
            <v>אשקלון</v>
          </cell>
          <cell r="N7824">
            <v>0</v>
          </cell>
          <cell r="P7824" t="str">
            <v>אשקלון</v>
          </cell>
          <cell r="AR7824" t="str">
            <v>יסודי</v>
          </cell>
        </row>
        <row r="7825">
          <cell r="B7825">
            <v>31943533</v>
          </cell>
          <cell r="I7825" t="str">
            <v>משרד</v>
          </cell>
          <cell r="M7825" t="str">
            <v>מסלול</v>
          </cell>
          <cell r="N7825">
            <v>0</v>
          </cell>
          <cell r="P7825" t="str">
            <v>מרחבים</v>
          </cell>
          <cell r="AR7825" t="str">
            <v>יסודי</v>
          </cell>
        </row>
        <row r="7826">
          <cell r="B7826">
            <v>31943772</v>
          </cell>
          <cell r="I7826" t="str">
            <v>משרד</v>
          </cell>
          <cell r="M7826" t="str">
            <v>אשדוד</v>
          </cell>
          <cell r="N7826">
            <v>0</v>
          </cell>
          <cell r="P7826" t="str">
            <v>אשדוד</v>
          </cell>
          <cell r="AR7826" t="str">
            <v>יסודי</v>
          </cell>
        </row>
        <row r="7827">
          <cell r="B7827">
            <v>31944689</v>
          </cell>
          <cell r="I7827" t="str">
            <v>משרד</v>
          </cell>
          <cell r="M7827" t="str">
            <v>אשדוד</v>
          </cell>
          <cell r="N7827">
            <v>0</v>
          </cell>
          <cell r="P7827" t="str">
            <v>אשדוד</v>
          </cell>
          <cell r="AR7827" t="str">
            <v>יסודי</v>
          </cell>
        </row>
        <row r="7828">
          <cell r="B7828">
            <v>31944689</v>
          </cell>
          <cell r="I7828" t="str">
            <v>משרד</v>
          </cell>
          <cell r="M7828" t="str">
            <v>אשדוד</v>
          </cell>
          <cell r="N7828">
            <v>0</v>
          </cell>
          <cell r="P7828" t="str">
            <v>אשדוד</v>
          </cell>
          <cell r="AR7828" t="str">
            <v>יסודי</v>
          </cell>
        </row>
        <row r="7829">
          <cell r="B7829">
            <v>31945033</v>
          </cell>
          <cell r="I7829" t="str">
            <v>משרד</v>
          </cell>
          <cell r="M7829" t="str">
            <v>אשקלון</v>
          </cell>
          <cell r="N7829">
            <v>0</v>
          </cell>
          <cell r="P7829" t="str">
            <v>אשקלון</v>
          </cell>
          <cell r="AR7829" t="str">
            <v>חט"ב</v>
          </cell>
        </row>
        <row r="7830">
          <cell r="B7830">
            <v>31945033</v>
          </cell>
          <cell r="I7830" t="str">
            <v>משרד</v>
          </cell>
          <cell r="M7830" t="str">
            <v>אשקלון</v>
          </cell>
          <cell r="N7830">
            <v>0</v>
          </cell>
          <cell r="P7830" t="str">
            <v>אשקלון</v>
          </cell>
          <cell r="AR7830" t="str">
            <v>חט"ע</v>
          </cell>
        </row>
        <row r="7831">
          <cell r="B7831">
            <v>31945082</v>
          </cell>
          <cell r="I7831" t="str">
            <v>משרד</v>
          </cell>
          <cell r="M7831" t="str">
            <v>אשדוד</v>
          </cell>
          <cell r="N7831">
            <v>0</v>
          </cell>
          <cell r="P7831" t="str">
            <v>אשדוד</v>
          </cell>
          <cell r="AR7831" t="str">
            <v>גנ"י</v>
          </cell>
        </row>
        <row r="7832">
          <cell r="B7832">
            <v>31945314</v>
          </cell>
          <cell r="I7832" t="str">
            <v>משרד</v>
          </cell>
          <cell r="M7832" t="str">
            <v>אשקלון</v>
          </cell>
          <cell r="N7832">
            <v>0</v>
          </cell>
          <cell r="P7832" t="str">
            <v>אשקלון</v>
          </cell>
          <cell r="AR7832" t="str">
            <v>גנ"י</v>
          </cell>
        </row>
        <row r="7833">
          <cell r="B7833">
            <v>31946023</v>
          </cell>
          <cell r="I7833" t="str">
            <v>משרד</v>
          </cell>
          <cell r="M7833" t="str">
            <v>אשקלון</v>
          </cell>
          <cell r="N7833">
            <v>0</v>
          </cell>
          <cell r="P7833" t="str">
            <v>אשקלון</v>
          </cell>
          <cell r="AR7833" t="str">
            <v>יסודי</v>
          </cell>
        </row>
        <row r="7834">
          <cell r="B7834">
            <v>31946320</v>
          </cell>
          <cell r="I7834" t="str">
            <v>משרד</v>
          </cell>
          <cell r="M7834" t="str">
            <v>אשקלון</v>
          </cell>
          <cell r="N7834">
            <v>0</v>
          </cell>
          <cell r="P7834" t="str">
            <v>אשקלון</v>
          </cell>
          <cell r="AR7834" t="str">
            <v>גנ"י</v>
          </cell>
        </row>
        <row r="7835">
          <cell r="B7835">
            <v>31946643</v>
          </cell>
          <cell r="I7835" t="str">
            <v>משרד</v>
          </cell>
          <cell r="M7835" t="str">
            <v>אשדוד</v>
          </cell>
          <cell r="N7835">
            <v>0</v>
          </cell>
          <cell r="P7835" t="str">
            <v>אשדוד</v>
          </cell>
          <cell r="AR7835" t="str">
            <v>יסודי</v>
          </cell>
        </row>
        <row r="7836">
          <cell r="B7836">
            <v>31947005</v>
          </cell>
          <cell r="I7836" t="str">
            <v>משרד</v>
          </cell>
          <cell r="M7836" t="str">
            <v>אשקלון</v>
          </cell>
          <cell r="N7836">
            <v>0</v>
          </cell>
          <cell r="P7836" t="str">
            <v>אשקלון</v>
          </cell>
          <cell r="AR7836" t="str">
            <v>חט"ב</v>
          </cell>
        </row>
        <row r="7837">
          <cell r="B7837">
            <v>31947005</v>
          </cell>
          <cell r="I7837" t="str">
            <v>משרד</v>
          </cell>
          <cell r="M7837" t="str">
            <v>אשקלון</v>
          </cell>
          <cell r="N7837">
            <v>0</v>
          </cell>
          <cell r="P7837" t="str">
            <v>אשקלון</v>
          </cell>
          <cell r="AR7837" t="str">
            <v>חט"ע</v>
          </cell>
        </row>
        <row r="7838">
          <cell r="B7838">
            <v>31947476</v>
          </cell>
          <cell r="I7838" t="str">
            <v>משרד</v>
          </cell>
          <cell r="M7838" t="str">
            <v>אשקלון</v>
          </cell>
          <cell r="N7838">
            <v>0</v>
          </cell>
          <cell r="P7838" t="str">
            <v>אשקלון</v>
          </cell>
          <cell r="AR7838" t="str">
            <v>חט"ב</v>
          </cell>
        </row>
        <row r="7839">
          <cell r="B7839">
            <v>31947484</v>
          </cell>
          <cell r="I7839" t="str">
            <v>משרד</v>
          </cell>
          <cell r="M7839" t="str">
            <v>קרית גת</v>
          </cell>
          <cell r="N7839">
            <v>0</v>
          </cell>
          <cell r="P7839" t="str">
            <v>קרית גת</v>
          </cell>
          <cell r="AR7839" t="str">
            <v>חט"ב</v>
          </cell>
        </row>
        <row r="7840">
          <cell r="B7840">
            <v>31947484</v>
          </cell>
          <cell r="I7840" t="str">
            <v>משרד</v>
          </cell>
          <cell r="M7840" t="str">
            <v>קרית גת</v>
          </cell>
          <cell r="N7840">
            <v>0</v>
          </cell>
          <cell r="P7840" t="str">
            <v>קרית גת</v>
          </cell>
          <cell r="AR7840" t="str">
            <v>חט"ע</v>
          </cell>
        </row>
        <row r="7841">
          <cell r="B7841">
            <v>31947591</v>
          </cell>
          <cell r="I7841" t="str">
            <v>משרד</v>
          </cell>
          <cell r="M7841" t="str">
            <v>אשקלון</v>
          </cell>
          <cell r="N7841">
            <v>0</v>
          </cell>
          <cell r="P7841" t="str">
            <v>אשקלון</v>
          </cell>
          <cell r="AR7841" t="str">
            <v>חט"ב</v>
          </cell>
        </row>
        <row r="7842">
          <cell r="B7842">
            <v>31947591</v>
          </cell>
          <cell r="I7842" t="str">
            <v>משרד</v>
          </cell>
          <cell r="M7842" t="str">
            <v>אשקלון</v>
          </cell>
          <cell r="N7842">
            <v>0</v>
          </cell>
          <cell r="P7842" t="str">
            <v>אשקלון</v>
          </cell>
          <cell r="AR7842" t="str">
            <v>חט"ע</v>
          </cell>
        </row>
        <row r="7843">
          <cell r="B7843">
            <v>31947625</v>
          </cell>
          <cell r="I7843" t="str">
            <v>בעלות</v>
          </cell>
          <cell r="M7843" t="str">
            <v>קרית גת</v>
          </cell>
          <cell r="N7843">
            <v>0</v>
          </cell>
          <cell r="P7843" t="str">
            <v>קרית גת</v>
          </cell>
          <cell r="AR7843" t="str">
            <v>חט"ע</v>
          </cell>
        </row>
        <row r="7844">
          <cell r="B7844">
            <v>31947674</v>
          </cell>
          <cell r="I7844" t="str">
            <v>משרד</v>
          </cell>
          <cell r="M7844" t="str">
            <v>לכיש</v>
          </cell>
          <cell r="N7844">
            <v>0</v>
          </cell>
          <cell r="P7844" t="str">
            <v>לכיש</v>
          </cell>
          <cell r="AR7844" t="str">
            <v>יסודי</v>
          </cell>
        </row>
        <row r="7845">
          <cell r="B7845">
            <v>31948789</v>
          </cell>
          <cell r="I7845" t="str">
            <v>משרד</v>
          </cell>
          <cell r="M7845" t="str">
            <v>אשקלון</v>
          </cell>
          <cell r="N7845">
            <v>0</v>
          </cell>
          <cell r="P7845" t="str">
            <v>אשקלון</v>
          </cell>
          <cell r="AR7845" t="str">
            <v>יסודי</v>
          </cell>
        </row>
        <row r="7846">
          <cell r="B7846">
            <v>31948862</v>
          </cell>
          <cell r="I7846" t="str">
            <v>משרד</v>
          </cell>
          <cell r="M7846" t="str">
            <v>אשדוד</v>
          </cell>
          <cell r="N7846">
            <v>0</v>
          </cell>
          <cell r="P7846" t="str">
            <v>אשדוד</v>
          </cell>
          <cell r="AR7846" t="str">
            <v>יסודי</v>
          </cell>
        </row>
        <row r="7847">
          <cell r="B7847">
            <v>31948870</v>
          </cell>
          <cell r="I7847" t="str">
            <v>משרד</v>
          </cell>
          <cell r="M7847" t="str">
            <v>אשקלון</v>
          </cell>
          <cell r="N7847">
            <v>0</v>
          </cell>
          <cell r="P7847" t="str">
            <v>אשקלון</v>
          </cell>
          <cell r="AR7847" t="str">
            <v>חט"ב</v>
          </cell>
        </row>
        <row r="7848">
          <cell r="B7848">
            <v>31948870</v>
          </cell>
          <cell r="I7848" t="str">
            <v>משרד</v>
          </cell>
          <cell r="M7848" t="str">
            <v>אשקלון</v>
          </cell>
          <cell r="N7848">
            <v>0</v>
          </cell>
          <cell r="P7848" t="str">
            <v>אשקלון</v>
          </cell>
          <cell r="AR7848" t="str">
            <v>חט"ע</v>
          </cell>
        </row>
        <row r="7849">
          <cell r="B7849">
            <v>31948961</v>
          </cell>
          <cell r="I7849" t="str">
            <v>משרד</v>
          </cell>
          <cell r="M7849" t="str">
            <v>באר שבע</v>
          </cell>
          <cell r="N7849">
            <v>0</v>
          </cell>
          <cell r="P7849" t="str">
            <v>באר שבע</v>
          </cell>
          <cell r="AR7849" t="str">
            <v>יסודי</v>
          </cell>
        </row>
        <row r="7850">
          <cell r="B7850">
            <v>31949290</v>
          </cell>
          <cell r="I7850" t="str">
            <v>משרד</v>
          </cell>
          <cell r="M7850" t="str">
            <v>אשקלון</v>
          </cell>
          <cell r="N7850">
            <v>0</v>
          </cell>
          <cell r="P7850" t="str">
            <v>אשקלון</v>
          </cell>
          <cell r="AR7850" t="str">
            <v>יסודי</v>
          </cell>
        </row>
        <row r="7851">
          <cell r="B7851">
            <v>31949621</v>
          </cell>
          <cell r="I7851" t="str">
            <v>משרד</v>
          </cell>
          <cell r="M7851" t="str">
            <v>אשדוד</v>
          </cell>
          <cell r="N7851">
            <v>0</v>
          </cell>
          <cell r="P7851" t="str">
            <v>אשדוד</v>
          </cell>
          <cell r="AR7851" t="str">
            <v>חט"ב</v>
          </cell>
        </row>
        <row r="7852">
          <cell r="B7852">
            <v>31949621</v>
          </cell>
          <cell r="I7852" t="str">
            <v>משרד</v>
          </cell>
          <cell r="M7852" t="str">
            <v>אשדוד</v>
          </cell>
          <cell r="N7852">
            <v>0</v>
          </cell>
          <cell r="P7852" t="str">
            <v>אשדוד</v>
          </cell>
          <cell r="AR7852" t="str">
            <v>חט"ע</v>
          </cell>
        </row>
        <row r="7853">
          <cell r="B7853">
            <v>31949951</v>
          </cell>
          <cell r="I7853" t="str">
            <v>משרד</v>
          </cell>
          <cell r="M7853" t="str">
            <v>אשדוד</v>
          </cell>
          <cell r="N7853">
            <v>0</v>
          </cell>
          <cell r="P7853" t="str">
            <v>אשדוד</v>
          </cell>
          <cell r="AR7853" t="str">
            <v>חט"ב</v>
          </cell>
        </row>
        <row r="7854">
          <cell r="B7854">
            <v>31951684</v>
          </cell>
          <cell r="I7854" t="str">
            <v>משרד</v>
          </cell>
          <cell r="M7854" t="str">
            <v>אשקלון</v>
          </cell>
          <cell r="N7854">
            <v>0</v>
          </cell>
          <cell r="P7854" t="str">
            <v>אשקלון</v>
          </cell>
          <cell r="AR7854" t="str">
            <v>יסודי</v>
          </cell>
        </row>
        <row r="7855">
          <cell r="B7855">
            <v>31960404</v>
          </cell>
          <cell r="I7855" t="str">
            <v>משרד</v>
          </cell>
          <cell r="M7855" t="str">
            <v>אילת</v>
          </cell>
          <cell r="N7855">
            <v>0</v>
          </cell>
          <cell r="P7855" t="str">
            <v>אילת</v>
          </cell>
          <cell r="AR7855" t="str">
            <v>גנ"י</v>
          </cell>
        </row>
        <row r="7856">
          <cell r="B7856">
            <v>31971070</v>
          </cell>
          <cell r="I7856" t="str">
            <v>משרד</v>
          </cell>
          <cell r="M7856" t="str">
            <v>אילת</v>
          </cell>
          <cell r="N7856">
            <v>0</v>
          </cell>
          <cell r="P7856" t="str">
            <v>אילת</v>
          </cell>
          <cell r="AR7856" t="str">
            <v>יסודי</v>
          </cell>
        </row>
        <row r="7857">
          <cell r="B7857">
            <v>31976277</v>
          </cell>
          <cell r="I7857" t="str">
            <v>משרד</v>
          </cell>
          <cell r="M7857" t="str">
            <v>באר שבע</v>
          </cell>
          <cell r="N7857">
            <v>0</v>
          </cell>
          <cell r="P7857" t="str">
            <v>באר שבע</v>
          </cell>
          <cell r="AR7857" t="str">
            <v>יסודי</v>
          </cell>
        </row>
        <row r="7858">
          <cell r="B7858">
            <v>31984487</v>
          </cell>
          <cell r="I7858" t="str">
            <v>משרד</v>
          </cell>
          <cell r="M7858" t="str">
            <v>יד מרדכי</v>
          </cell>
          <cell r="N7858">
            <v>1</v>
          </cell>
          <cell r="P7858" t="str">
            <v>חוף אשקלון</v>
          </cell>
          <cell r="AR7858" t="str">
            <v>יסודי</v>
          </cell>
        </row>
        <row r="7859">
          <cell r="B7859">
            <v>31985161</v>
          </cell>
          <cell r="I7859" t="str">
            <v>משרד</v>
          </cell>
          <cell r="M7859" t="str">
            <v>אילת</v>
          </cell>
          <cell r="N7859">
            <v>0</v>
          </cell>
          <cell r="P7859" t="str">
            <v>אילת</v>
          </cell>
          <cell r="AR7859" t="str">
            <v>חט"ב</v>
          </cell>
        </row>
        <row r="7860">
          <cell r="B7860">
            <v>31985161</v>
          </cell>
          <cell r="I7860" t="str">
            <v>משרד</v>
          </cell>
          <cell r="M7860" t="str">
            <v>אילת</v>
          </cell>
          <cell r="N7860">
            <v>0</v>
          </cell>
          <cell r="P7860" t="str">
            <v>אילת</v>
          </cell>
          <cell r="AR7860" t="str">
            <v>חט"ב</v>
          </cell>
        </row>
        <row r="7861">
          <cell r="B7861">
            <v>31986474</v>
          </cell>
          <cell r="I7861" t="str">
            <v>משרד</v>
          </cell>
          <cell r="M7861" t="str">
            <v>אשדוד</v>
          </cell>
          <cell r="N7861">
            <v>0</v>
          </cell>
          <cell r="P7861" t="str">
            <v>אשדוד</v>
          </cell>
          <cell r="AR7861" t="str">
            <v>יסודי</v>
          </cell>
        </row>
        <row r="7862">
          <cell r="B7862">
            <v>31990229</v>
          </cell>
          <cell r="I7862" t="str">
            <v>משרד</v>
          </cell>
          <cell r="M7862" t="str">
            <v>קרית גת</v>
          </cell>
          <cell r="N7862">
            <v>0</v>
          </cell>
          <cell r="P7862" t="str">
            <v>קרית גת</v>
          </cell>
          <cell r="AR7862" t="str">
            <v>חט"ב</v>
          </cell>
        </row>
        <row r="7863">
          <cell r="B7863">
            <v>31990229</v>
          </cell>
          <cell r="I7863" t="str">
            <v>משרד</v>
          </cell>
          <cell r="M7863" t="str">
            <v>קרית גת</v>
          </cell>
          <cell r="N7863">
            <v>0</v>
          </cell>
          <cell r="P7863" t="str">
            <v>קרית גת</v>
          </cell>
          <cell r="AR7863" t="str">
            <v>חט"ע</v>
          </cell>
        </row>
        <row r="7864">
          <cell r="B7864">
            <v>32005662</v>
          </cell>
          <cell r="I7864" t="str">
            <v>משרד</v>
          </cell>
          <cell r="M7864" t="str">
            <v>מגן</v>
          </cell>
          <cell r="N7864">
            <v>1</v>
          </cell>
          <cell r="P7864" t="str">
            <v>אשכול</v>
          </cell>
          <cell r="AR7864" t="str">
            <v>יסודי</v>
          </cell>
        </row>
        <row r="7865">
          <cell r="B7865">
            <v>32006686</v>
          </cell>
          <cell r="I7865" t="str">
            <v>משרד</v>
          </cell>
          <cell r="M7865" t="str">
            <v>ספיר</v>
          </cell>
          <cell r="N7865">
            <v>0</v>
          </cell>
          <cell r="P7865" t="str">
            <v>הערבה התיכונה</v>
          </cell>
          <cell r="AR7865" t="str">
            <v>יסודי</v>
          </cell>
        </row>
        <row r="7866">
          <cell r="B7866">
            <v>32014508</v>
          </cell>
          <cell r="I7866" t="str">
            <v>משרד</v>
          </cell>
          <cell r="M7866" t="str">
            <v>באר שבע</v>
          </cell>
          <cell r="N7866">
            <v>0</v>
          </cell>
          <cell r="P7866" t="str">
            <v>באר שבע</v>
          </cell>
          <cell r="AR7866" t="str">
            <v>חט"ב</v>
          </cell>
        </row>
        <row r="7867">
          <cell r="B7867">
            <v>32016206</v>
          </cell>
          <cell r="I7867" t="str">
            <v>בעלות</v>
          </cell>
          <cell r="M7867" t="str">
            <v>ירוחם</v>
          </cell>
          <cell r="N7867">
            <v>0</v>
          </cell>
          <cell r="P7867" t="str">
            <v>ירוחם</v>
          </cell>
          <cell r="AR7867" t="str">
            <v>חט"ע</v>
          </cell>
        </row>
        <row r="7868">
          <cell r="B7868">
            <v>32016206</v>
          </cell>
          <cell r="I7868" t="str">
            <v>משרד</v>
          </cell>
          <cell r="M7868" t="str">
            <v>ירוחם</v>
          </cell>
          <cell r="N7868">
            <v>0</v>
          </cell>
          <cell r="P7868" t="str">
            <v>ירוחם</v>
          </cell>
          <cell r="AR7868" t="str">
            <v>חט"ב</v>
          </cell>
        </row>
        <row r="7869">
          <cell r="B7869">
            <v>32030637</v>
          </cell>
          <cell r="I7869" t="str">
            <v>בעלות</v>
          </cell>
          <cell r="M7869" t="str">
            <v>אשדוד</v>
          </cell>
          <cell r="N7869">
            <v>0</v>
          </cell>
          <cell r="P7869" t="str">
            <v>אשדוד</v>
          </cell>
          <cell r="AR7869" t="str">
            <v>חט"ע</v>
          </cell>
        </row>
        <row r="7870">
          <cell r="B7870">
            <v>32030785</v>
          </cell>
          <cell r="I7870" t="str">
            <v>בעלות</v>
          </cell>
          <cell r="M7870" t="str">
            <v>קרית גת</v>
          </cell>
          <cell r="N7870">
            <v>0</v>
          </cell>
          <cell r="P7870" t="str">
            <v>קרית גת</v>
          </cell>
          <cell r="AR7870" t="str">
            <v>חט"ע</v>
          </cell>
        </row>
        <row r="7871">
          <cell r="B7871">
            <v>32053563</v>
          </cell>
          <cell r="I7871" t="str">
            <v>משרד</v>
          </cell>
          <cell r="M7871" t="str">
            <v>עומר</v>
          </cell>
          <cell r="N7871">
            <v>0</v>
          </cell>
          <cell r="P7871" t="str">
            <v>עומר</v>
          </cell>
          <cell r="AR7871" t="str">
            <v>יסודי</v>
          </cell>
        </row>
        <row r="7872">
          <cell r="B7872">
            <v>32054116</v>
          </cell>
          <cell r="I7872" t="str">
            <v>משרד</v>
          </cell>
          <cell r="M7872" t="str">
            <v>אשדוד</v>
          </cell>
          <cell r="N7872">
            <v>0</v>
          </cell>
          <cell r="P7872" t="str">
            <v>אשדוד</v>
          </cell>
          <cell r="AR7872" t="str">
            <v>יסודי</v>
          </cell>
        </row>
        <row r="7873">
          <cell r="B7873">
            <v>32054793</v>
          </cell>
          <cell r="I7873" t="str">
            <v>משרד</v>
          </cell>
          <cell r="M7873" t="str">
            <v>אשדוד</v>
          </cell>
          <cell r="N7873">
            <v>0</v>
          </cell>
          <cell r="P7873" t="str">
            <v>אשדוד</v>
          </cell>
          <cell r="AR7873" t="str">
            <v>יסודי</v>
          </cell>
        </row>
        <row r="7874">
          <cell r="B7874">
            <v>32054793</v>
          </cell>
          <cell r="I7874" t="str">
            <v>משרד</v>
          </cell>
          <cell r="M7874" t="str">
            <v>אשדוד</v>
          </cell>
          <cell r="N7874">
            <v>0</v>
          </cell>
          <cell r="P7874" t="str">
            <v>אשדוד</v>
          </cell>
          <cell r="AR7874" t="str">
            <v>יסודי</v>
          </cell>
        </row>
        <row r="7875">
          <cell r="B7875">
            <v>32056343</v>
          </cell>
          <cell r="I7875" t="str">
            <v>משרד</v>
          </cell>
          <cell r="M7875" t="str">
            <v>גבים</v>
          </cell>
          <cell r="N7875">
            <v>1</v>
          </cell>
          <cell r="P7875" t="str">
            <v>שער הנגב</v>
          </cell>
          <cell r="AR7875" t="str">
            <v>יסודי</v>
          </cell>
        </row>
        <row r="7876">
          <cell r="B7876">
            <v>32057119</v>
          </cell>
          <cell r="I7876" t="str">
            <v>משרד</v>
          </cell>
          <cell r="M7876" t="str">
            <v>אשדוד</v>
          </cell>
          <cell r="N7876">
            <v>0</v>
          </cell>
          <cell r="P7876" t="str">
            <v>אשדוד</v>
          </cell>
          <cell r="AR7876" t="str">
            <v>חט"ב</v>
          </cell>
        </row>
        <row r="7877">
          <cell r="B7877">
            <v>32057119</v>
          </cell>
          <cell r="I7877" t="str">
            <v>משרד</v>
          </cell>
          <cell r="M7877" t="str">
            <v>אשדוד</v>
          </cell>
          <cell r="N7877">
            <v>0</v>
          </cell>
          <cell r="P7877" t="str">
            <v>אשדוד</v>
          </cell>
          <cell r="AR7877" t="str">
            <v>חט"ב</v>
          </cell>
        </row>
        <row r="7878">
          <cell r="B7878">
            <v>32068165</v>
          </cell>
          <cell r="I7878" t="str">
            <v>משרד</v>
          </cell>
          <cell r="M7878" t="str">
            <v>באר שבע</v>
          </cell>
          <cell r="N7878">
            <v>0</v>
          </cell>
          <cell r="P7878" t="str">
            <v>באר שבע</v>
          </cell>
          <cell r="AR7878" t="str">
            <v>יסודי</v>
          </cell>
        </row>
        <row r="7879">
          <cell r="B7879">
            <v>32071912</v>
          </cell>
          <cell r="I7879" t="str">
            <v>משרד</v>
          </cell>
          <cell r="M7879" t="str">
            <v>אופקים</v>
          </cell>
          <cell r="N7879">
            <v>0</v>
          </cell>
          <cell r="P7879" t="str">
            <v>אופקים</v>
          </cell>
          <cell r="AR7879" t="str">
            <v>חט"ב</v>
          </cell>
        </row>
        <row r="7880">
          <cell r="B7880">
            <v>32074478</v>
          </cell>
          <cell r="I7880" t="str">
            <v>משרד</v>
          </cell>
          <cell r="M7880" t="str">
            <v>שומריה</v>
          </cell>
          <cell r="N7880">
            <v>0</v>
          </cell>
          <cell r="P7880" t="str">
            <v>בני שמעון</v>
          </cell>
          <cell r="AR7880" t="str">
            <v>יסודי</v>
          </cell>
        </row>
        <row r="7881">
          <cell r="B7881">
            <v>32082018</v>
          </cell>
          <cell r="I7881" t="str">
            <v>משרד</v>
          </cell>
          <cell r="M7881" t="str">
            <v>ירוחם</v>
          </cell>
          <cell r="N7881">
            <v>0</v>
          </cell>
          <cell r="P7881" t="str">
            <v>ירוחם</v>
          </cell>
          <cell r="AR7881" t="str">
            <v>חט"ב</v>
          </cell>
        </row>
        <row r="7882">
          <cell r="B7882">
            <v>32085631</v>
          </cell>
          <cell r="I7882" t="str">
            <v>משרד</v>
          </cell>
          <cell r="M7882" t="str">
            <v>קרית גת</v>
          </cell>
          <cell r="N7882">
            <v>0</v>
          </cell>
          <cell r="P7882" t="str">
            <v>קרית גת</v>
          </cell>
          <cell r="AR7882" t="str">
            <v>יסודי</v>
          </cell>
        </row>
        <row r="7883">
          <cell r="B7883">
            <v>32086084</v>
          </cell>
          <cell r="I7883" t="str">
            <v>משרד</v>
          </cell>
          <cell r="M7883" t="str">
            <v>באר שבע</v>
          </cell>
          <cell r="N7883">
            <v>0</v>
          </cell>
          <cell r="P7883" t="str">
            <v>באר שבע</v>
          </cell>
          <cell r="AR7883" t="str">
            <v>יסודי</v>
          </cell>
        </row>
        <row r="7884">
          <cell r="B7884">
            <v>32091126</v>
          </cell>
          <cell r="I7884" t="str">
            <v>משרד</v>
          </cell>
          <cell r="M7884" t="str">
            <v>אילת</v>
          </cell>
          <cell r="N7884">
            <v>0</v>
          </cell>
          <cell r="P7884" t="str">
            <v>אילת</v>
          </cell>
          <cell r="AR7884" t="str">
            <v>יסודי</v>
          </cell>
        </row>
        <row r="7885">
          <cell r="B7885">
            <v>32094484</v>
          </cell>
          <cell r="I7885" t="str">
            <v>בעלות</v>
          </cell>
          <cell r="M7885" t="str">
            <v>קרית גת</v>
          </cell>
          <cell r="N7885">
            <v>0</v>
          </cell>
          <cell r="P7885" t="str">
            <v>קרית גת</v>
          </cell>
          <cell r="AR7885" t="str">
            <v>חט"ב</v>
          </cell>
        </row>
        <row r="7886">
          <cell r="B7886">
            <v>32094484</v>
          </cell>
          <cell r="I7886" t="str">
            <v>בעלות</v>
          </cell>
          <cell r="M7886" t="str">
            <v>קרית גת</v>
          </cell>
          <cell r="N7886">
            <v>0</v>
          </cell>
          <cell r="P7886" t="str">
            <v>קרית גת</v>
          </cell>
          <cell r="AR7886" t="str">
            <v>חט"ע</v>
          </cell>
        </row>
        <row r="7887">
          <cell r="B7887">
            <v>32104705</v>
          </cell>
          <cell r="I7887" t="str">
            <v>משרד</v>
          </cell>
          <cell r="M7887" t="str">
            <v>באר שבע</v>
          </cell>
          <cell r="N7887">
            <v>0</v>
          </cell>
          <cell r="P7887" t="str">
            <v>באר שבע</v>
          </cell>
          <cell r="AR7887" t="str">
            <v>יסודי</v>
          </cell>
        </row>
        <row r="7888">
          <cell r="B7888">
            <v>32106668</v>
          </cell>
          <cell r="I7888" t="str">
            <v>משרד</v>
          </cell>
          <cell r="M7888" t="str">
            <v>אשדוד</v>
          </cell>
          <cell r="N7888">
            <v>0</v>
          </cell>
          <cell r="P7888" t="str">
            <v>אשדוד</v>
          </cell>
          <cell r="AR7888" t="str">
            <v>חט"ב</v>
          </cell>
        </row>
        <row r="7889">
          <cell r="B7889">
            <v>32106668</v>
          </cell>
          <cell r="I7889" t="str">
            <v>משרד</v>
          </cell>
          <cell r="M7889" t="str">
            <v>אשדוד</v>
          </cell>
          <cell r="N7889">
            <v>0</v>
          </cell>
          <cell r="P7889" t="str">
            <v>אשדוד</v>
          </cell>
          <cell r="AR7889" t="str">
            <v>חט"ע</v>
          </cell>
        </row>
        <row r="7890">
          <cell r="B7890">
            <v>32108359</v>
          </cell>
          <cell r="I7890" t="str">
            <v>משרד</v>
          </cell>
          <cell r="M7890" t="str">
            <v>מגן</v>
          </cell>
          <cell r="N7890">
            <v>1</v>
          </cell>
          <cell r="P7890" t="str">
            <v>אשכול</v>
          </cell>
          <cell r="AR7890" t="str">
            <v>יסודי</v>
          </cell>
        </row>
        <row r="7891">
          <cell r="B7891">
            <v>32113797</v>
          </cell>
          <cell r="I7891" t="str">
            <v>משרד</v>
          </cell>
          <cell r="M7891" t="str">
            <v>באר שבע</v>
          </cell>
          <cell r="N7891">
            <v>0</v>
          </cell>
          <cell r="P7891" t="str">
            <v>באר שבע</v>
          </cell>
          <cell r="AR7891" t="str">
            <v>חט"ב</v>
          </cell>
        </row>
        <row r="7892">
          <cell r="B7892">
            <v>32113797</v>
          </cell>
          <cell r="I7892" t="str">
            <v>משרד</v>
          </cell>
          <cell r="M7892" t="str">
            <v>באר שבע</v>
          </cell>
          <cell r="N7892">
            <v>0</v>
          </cell>
          <cell r="P7892" t="str">
            <v>באר שבע</v>
          </cell>
          <cell r="AR7892" t="str">
            <v>חט"ע</v>
          </cell>
        </row>
        <row r="7893">
          <cell r="B7893">
            <v>32114753</v>
          </cell>
          <cell r="I7893" t="str">
            <v>בעלות</v>
          </cell>
          <cell r="M7893" t="str">
            <v>שדרות</v>
          </cell>
          <cell r="N7893">
            <v>1</v>
          </cell>
          <cell r="P7893" t="str">
            <v>שדרות</v>
          </cell>
          <cell r="AR7893" t="str">
            <v>חט"ע</v>
          </cell>
        </row>
        <row r="7894">
          <cell r="B7894">
            <v>32116527</v>
          </cell>
          <cell r="I7894" t="str">
            <v>בעלות</v>
          </cell>
          <cell r="M7894" t="str">
            <v>אילת</v>
          </cell>
          <cell r="N7894">
            <v>0</v>
          </cell>
          <cell r="P7894" t="str">
            <v>אילת</v>
          </cell>
          <cell r="AR7894" t="str">
            <v>חט"ע</v>
          </cell>
        </row>
        <row r="7895">
          <cell r="B7895">
            <v>32116527</v>
          </cell>
          <cell r="I7895" t="str">
            <v>משרד</v>
          </cell>
          <cell r="M7895" t="str">
            <v>אילת</v>
          </cell>
          <cell r="N7895">
            <v>0</v>
          </cell>
          <cell r="P7895" t="str">
            <v>אילת</v>
          </cell>
          <cell r="AR7895" t="str">
            <v>חט"ב</v>
          </cell>
        </row>
        <row r="7896">
          <cell r="B7896">
            <v>32120313</v>
          </cell>
          <cell r="I7896" t="str">
            <v>משרד</v>
          </cell>
          <cell r="M7896" t="str">
            <v>אילת</v>
          </cell>
          <cell r="N7896">
            <v>0</v>
          </cell>
          <cell r="P7896" t="str">
            <v>אילת</v>
          </cell>
          <cell r="AR7896" t="str">
            <v>יסודי</v>
          </cell>
        </row>
        <row r="7897">
          <cell r="B7897">
            <v>32131237</v>
          </cell>
          <cell r="I7897" t="str">
            <v>משרד</v>
          </cell>
          <cell r="M7897" t="str">
            <v>מצפה רמון</v>
          </cell>
          <cell r="N7897">
            <v>0</v>
          </cell>
          <cell r="P7897" t="str">
            <v>מצפה רמון</v>
          </cell>
          <cell r="AR7897" t="str">
            <v>יסודי</v>
          </cell>
        </row>
        <row r="7898">
          <cell r="B7898">
            <v>32131237</v>
          </cell>
          <cell r="I7898" t="str">
            <v>משרד</v>
          </cell>
          <cell r="M7898" t="str">
            <v>משאבי שדה</v>
          </cell>
          <cell r="N7898">
            <v>0</v>
          </cell>
          <cell r="P7898" t="str">
            <v>רמת נגב</v>
          </cell>
          <cell r="AR7898" t="str">
            <v>יסודי</v>
          </cell>
        </row>
        <row r="7899">
          <cell r="B7899">
            <v>32135873</v>
          </cell>
          <cell r="I7899" t="str">
            <v>משרד</v>
          </cell>
          <cell r="M7899" t="str">
            <v>שומריה</v>
          </cell>
          <cell r="N7899">
            <v>0</v>
          </cell>
          <cell r="P7899" t="str">
            <v>בני שמעון</v>
          </cell>
          <cell r="AR7899" t="str">
            <v>יסודי</v>
          </cell>
        </row>
        <row r="7900">
          <cell r="B7900">
            <v>32137523</v>
          </cell>
          <cell r="I7900" t="str">
            <v>משרד</v>
          </cell>
          <cell r="M7900" t="str">
            <v>אשדוד</v>
          </cell>
          <cell r="N7900">
            <v>0</v>
          </cell>
          <cell r="P7900" t="str">
            <v>אשדוד</v>
          </cell>
          <cell r="AR7900" t="str">
            <v>חט"ב</v>
          </cell>
        </row>
        <row r="7901">
          <cell r="B7901">
            <v>32139297</v>
          </cell>
          <cell r="I7901" t="str">
            <v>בעלות</v>
          </cell>
          <cell r="M7901" t="str">
            <v>קרית גת</v>
          </cell>
          <cell r="N7901">
            <v>0</v>
          </cell>
          <cell r="P7901" t="str">
            <v>קרית גת</v>
          </cell>
          <cell r="AR7901" t="str">
            <v>חט"ב</v>
          </cell>
        </row>
        <row r="7902">
          <cell r="B7902">
            <v>32139297</v>
          </cell>
          <cell r="I7902" t="str">
            <v>בעלות</v>
          </cell>
          <cell r="M7902" t="str">
            <v>קרית גת</v>
          </cell>
          <cell r="N7902">
            <v>0</v>
          </cell>
          <cell r="P7902" t="str">
            <v>קרית גת</v>
          </cell>
          <cell r="AR7902" t="str">
            <v>חט"ע</v>
          </cell>
        </row>
        <row r="7903">
          <cell r="B7903">
            <v>32140113</v>
          </cell>
          <cell r="I7903" t="str">
            <v>משרד</v>
          </cell>
          <cell r="M7903" t="str">
            <v>נתיבות</v>
          </cell>
          <cell r="N7903">
            <v>0</v>
          </cell>
          <cell r="P7903" t="str">
            <v>נתיבות</v>
          </cell>
          <cell r="AR7903" t="str">
            <v>חט"ב</v>
          </cell>
        </row>
        <row r="7904">
          <cell r="B7904">
            <v>32140436</v>
          </cell>
          <cell r="I7904" t="str">
            <v>משרד</v>
          </cell>
          <cell r="M7904" t="str">
            <v>בית קמה</v>
          </cell>
          <cell r="N7904">
            <v>0</v>
          </cell>
          <cell r="P7904" t="str">
            <v>בני שמעון</v>
          </cell>
          <cell r="AR7904" t="str">
            <v>יסודי</v>
          </cell>
        </row>
        <row r="7905">
          <cell r="B7905">
            <v>32140659</v>
          </cell>
          <cell r="I7905" t="str">
            <v>בעלות</v>
          </cell>
          <cell r="M7905" t="str">
            <v>באר שבע</v>
          </cell>
          <cell r="N7905">
            <v>0</v>
          </cell>
          <cell r="P7905" t="str">
            <v>באר שבע</v>
          </cell>
          <cell r="AR7905" t="str">
            <v>חט"ע</v>
          </cell>
        </row>
        <row r="7906">
          <cell r="B7906">
            <v>32141277</v>
          </cell>
          <cell r="I7906" t="str">
            <v>משרד</v>
          </cell>
          <cell r="M7906" t="str">
            <v>דימונה</v>
          </cell>
          <cell r="N7906">
            <v>0</v>
          </cell>
          <cell r="P7906" t="str">
            <v>דימונה</v>
          </cell>
          <cell r="AR7906" t="str">
            <v>חט"ב</v>
          </cell>
        </row>
        <row r="7907">
          <cell r="B7907">
            <v>32141277</v>
          </cell>
          <cell r="I7907" t="str">
            <v>משרד</v>
          </cell>
          <cell r="M7907" t="str">
            <v>דימונה</v>
          </cell>
          <cell r="N7907">
            <v>0</v>
          </cell>
          <cell r="P7907" t="str">
            <v>דימונה</v>
          </cell>
          <cell r="AR7907" t="str">
            <v>חט"ע</v>
          </cell>
        </row>
        <row r="7908">
          <cell r="B7908">
            <v>32141335</v>
          </cell>
          <cell r="I7908" t="str">
            <v>בעלות</v>
          </cell>
          <cell r="M7908" t="str">
            <v>אילת</v>
          </cell>
          <cell r="N7908">
            <v>0</v>
          </cell>
          <cell r="P7908" t="str">
            <v>אילת</v>
          </cell>
          <cell r="AR7908" t="str">
            <v>חט"ע</v>
          </cell>
        </row>
        <row r="7909">
          <cell r="B7909">
            <v>32141350</v>
          </cell>
          <cell r="I7909" t="str">
            <v>משרד</v>
          </cell>
          <cell r="M7909" t="str">
            <v>אשדוד</v>
          </cell>
          <cell r="N7909">
            <v>0</v>
          </cell>
          <cell r="P7909" t="str">
            <v>אשדוד</v>
          </cell>
          <cell r="AR7909" t="str">
            <v>חט"ב</v>
          </cell>
        </row>
        <row r="7910">
          <cell r="B7910">
            <v>32142002</v>
          </cell>
          <cell r="I7910" t="str">
            <v>משרד</v>
          </cell>
          <cell r="M7910" t="str">
            <v>באר שבע</v>
          </cell>
          <cell r="N7910">
            <v>0</v>
          </cell>
          <cell r="P7910" t="str">
            <v>באר שבע</v>
          </cell>
          <cell r="AR7910" t="str">
            <v>חט"ב</v>
          </cell>
        </row>
        <row r="7911">
          <cell r="B7911">
            <v>32142002</v>
          </cell>
          <cell r="I7911" t="str">
            <v>משרד</v>
          </cell>
          <cell r="M7911" t="str">
            <v>באר שבע</v>
          </cell>
          <cell r="N7911">
            <v>0</v>
          </cell>
          <cell r="P7911" t="str">
            <v>באר שבע</v>
          </cell>
          <cell r="AR7911" t="str">
            <v>חט"ע</v>
          </cell>
        </row>
        <row r="7912">
          <cell r="B7912">
            <v>32142135</v>
          </cell>
          <cell r="I7912" t="str">
            <v>משרד</v>
          </cell>
          <cell r="M7912" t="str">
            <v>באר שבע</v>
          </cell>
          <cell r="N7912">
            <v>0</v>
          </cell>
          <cell r="P7912" t="str">
            <v>באר שבע</v>
          </cell>
          <cell r="AR7912" t="str">
            <v>גנ"י</v>
          </cell>
        </row>
        <row r="7913">
          <cell r="B7913">
            <v>32142275</v>
          </cell>
          <cell r="I7913" t="str">
            <v>משרד</v>
          </cell>
          <cell r="M7913" t="str">
            <v>באר שבע</v>
          </cell>
          <cell r="N7913">
            <v>0</v>
          </cell>
          <cell r="P7913" t="str">
            <v>באר שבע</v>
          </cell>
          <cell r="AR7913" t="str">
            <v>חט"ב</v>
          </cell>
        </row>
        <row r="7914">
          <cell r="B7914">
            <v>32142275</v>
          </cell>
          <cell r="I7914" t="str">
            <v>משרד</v>
          </cell>
          <cell r="M7914" t="str">
            <v>באר שבע</v>
          </cell>
          <cell r="N7914">
            <v>0</v>
          </cell>
          <cell r="P7914" t="str">
            <v>באר שבע</v>
          </cell>
          <cell r="AR7914" t="str">
            <v>חט"ע</v>
          </cell>
        </row>
        <row r="7915">
          <cell r="B7915">
            <v>32142341</v>
          </cell>
          <cell r="I7915" t="str">
            <v>בעלות</v>
          </cell>
          <cell r="M7915" t="str">
            <v>נתיבות</v>
          </cell>
          <cell r="N7915">
            <v>0</v>
          </cell>
          <cell r="P7915" t="str">
            <v>נתיבות</v>
          </cell>
          <cell r="AR7915" t="str">
            <v>חט"ע</v>
          </cell>
        </row>
        <row r="7916">
          <cell r="B7916">
            <v>32142416</v>
          </cell>
          <cell r="I7916" t="str">
            <v>משרד</v>
          </cell>
          <cell r="M7916" t="str">
            <v>באר שבע</v>
          </cell>
          <cell r="N7916">
            <v>0</v>
          </cell>
          <cell r="P7916" t="str">
            <v>באר שבע</v>
          </cell>
          <cell r="AR7916" t="str">
            <v>חט"ב</v>
          </cell>
        </row>
        <row r="7917">
          <cell r="B7917">
            <v>32142416</v>
          </cell>
          <cell r="I7917" t="str">
            <v>משרד</v>
          </cell>
          <cell r="M7917" t="str">
            <v>באר שבע</v>
          </cell>
          <cell r="N7917">
            <v>0</v>
          </cell>
          <cell r="P7917" t="str">
            <v>באר שבע</v>
          </cell>
          <cell r="AR7917" t="str">
            <v>חט"ע</v>
          </cell>
        </row>
        <row r="7918">
          <cell r="B7918">
            <v>32142879</v>
          </cell>
          <cell r="I7918" t="str">
            <v>משרד</v>
          </cell>
          <cell r="M7918" t="str">
            <v>צוחר</v>
          </cell>
          <cell r="N7918">
            <v>0</v>
          </cell>
          <cell r="P7918" t="str">
            <v>אשכול</v>
          </cell>
          <cell r="AR7918" t="str">
            <v>יסודי</v>
          </cell>
        </row>
        <row r="7919">
          <cell r="B7919">
            <v>32143034</v>
          </cell>
          <cell r="I7919" t="str">
            <v>בעלות</v>
          </cell>
          <cell r="M7919" t="str">
            <v>ערד</v>
          </cell>
          <cell r="N7919">
            <v>0</v>
          </cell>
          <cell r="P7919" t="str">
            <v>ערד</v>
          </cell>
          <cell r="AR7919" t="str">
            <v>חט"ע</v>
          </cell>
        </row>
        <row r="7920">
          <cell r="B7920">
            <v>32143075</v>
          </cell>
          <cell r="I7920" t="str">
            <v>בעלות</v>
          </cell>
          <cell r="M7920" t="str">
            <v>דימונה</v>
          </cell>
          <cell r="N7920">
            <v>0</v>
          </cell>
          <cell r="P7920" t="str">
            <v>דימונה</v>
          </cell>
          <cell r="AR7920" t="str">
            <v>חט"ע</v>
          </cell>
        </row>
        <row r="7921">
          <cell r="B7921">
            <v>32143877</v>
          </cell>
          <cell r="I7921" t="str">
            <v>משרד</v>
          </cell>
          <cell r="M7921" t="str">
            <v>אשדוד</v>
          </cell>
          <cell r="N7921">
            <v>0</v>
          </cell>
          <cell r="P7921" t="str">
            <v>אשדוד</v>
          </cell>
          <cell r="AR7921" t="str">
            <v>יסודי</v>
          </cell>
        </row>
        <row r="7922">
          <cell r="B7922">
            <v>32143992</v>
          </cell>
          <cell r="I7922" t="str">
            <v>משרד</v>
          </cell>
          <cell r="M7922" t="str">
            <v>סעד</v>
          </cell>
          <cell r="N7922">
            <v>1</v>
          </cell>
          <cell r="P7922" t="str">
            <v>שדות נגב עזתה</v>
          </cell>
          <cell r="AR7922" t="str">
            <v>יסודי</v>
          </cell>
        </row>
        <row r="7923">
          <cell r="B7923">
            <v>32144800</v>
          </cell>
          <cell r="I7923" t="str">
            <v>משרד</v>
          </cell>
          <cell r="M7923" t="str">
            <v>באר שבע</v>
          </cell>
          <cell r="N7923">
            <v>0</v>
          </cell>
          <cell r="P7923" t="str">
            <v>באר שבע</v>
          </cell>
          <cell r="AR7923" t="str">
            <v>יסודי</v>
          </cell>
        </row>
        <row r="7924">
          <cell r="B7924">
            <v>32144800</v>
          </cell>
          <cell r="I7924" t="str">
            <v>משרד</v>
          </cell>
          <cell r="M7924"/>
          <cell r="N7924">
            <v>0</v>
          </cell>
          <cell r="P7924" t="str">
            <v>באר שבע</v>
          </cell>
          <cell r="AR7924" t="str">
            <v>יסודי</v>
          </cell>
        </row>
        <row r="7925">
          <cell r="B7925">
            <v>32144925</v>
          </cell>
          <cell r="I7925" t="str">
            <v>משרד</v>
          </cell>
          <cell r="M7925" t="str">
            <v>באר שבע</v>
          </cell>
          <cell r="N7925">
            <v>0</v>
          </cell>
          <cell r="P7925" t="str">
            <v>באר שבע</v>
          </cell>
          <cell r="AR7925" t="str">
            <v>גנ"י</v>
          </cell>
        </row>
        <row r="7926">
          <cell r="B7926">
            <v>32145104</v>
          </cell>
          <cell r="I7926" t="str">
            <v>משרד</v>
          </cell>
          <cell r="M7926" t="str">
            <v>באר שבע</v>
          </cell>
          <cell r="N7926">
            <v>0</v>
          </cell>
          <cell r="P7926" t="str">
            <v>באר שבע</v>
          </cell>
          <cell r="AR7926" t="str">
            <v>חט"ב</v>
          </cell>
        </row>
        <row r="7927">
          <cell r="B7927">
            <v>32145104</v>
          </cell>
          <cell r="I7927" t="str">
            <v>משרד</v>
          </cell>
          <cell r="M7927" t="str">
            <v>באר שבע</v>
          </cell>
          <cell r="N7927">
            <v>0</v>
          </cell>
          <cell r="P7927" t="str">
            <v>באר שבע</v>
          </cell>
          <cell r="AR7927" t="str">
            <v>חט"ע</v>
          </cell>
        </row>
        <row r="7928">
          <cell r="B7928">
            <v>32145583</v>
          </cell>
          <cell r="I7928" t="str">
            <v>משרד</v>
          </cell>
          <cell r="M7928" t="str">
            <v>נתיבות</v>
          </cell>
          <cell r="N7928">
            <v>0</v>
          </cell>
          <cell r="P7928" t="str">
            <v>נתיבות</v>
          </cell>
          <cell r="AR7928" t="str">
            <v>יסודי</v>
          </cell>
        </row>
        <row r="7929">
          <cell r="B7929">
            <v>32145922</v>
          </cell>
          <cell r="I7929" t="str">
            <v>משרד</v>
          </cell>
          <cell r="M7929" t="str">
            <v>באר שבע</v>
          </cell>
          <cell r="N7929">
            <v>0</v>
          </cell>
          <cell r="P7929" t="str">
            <v>באר שבע</v>
          </cell>
          <cell r="AR7929" t="str">
            <v>יסודי</v>
          </cell>
        </row>
        <row r="7930">
          <cell r="B7930">
            <v>32146706</v>
          </cell>
          <cell r="I7930" t="str">
            <v>משרד</v>
          </cell>
          <cell r="M7930" t="str">
            <v>באר שבע</v>
          </cell>
          <cell r="N7930">
            <v>0</v>
          </cell>
          <cell r="P7930" t="str">
            <v>באר שבע</v>
          </cell>
          <cell r="AR7930" t="str">
            <v>חט"ב</v>
          </cell>
        </row>
        <row r="7931">
          <cell r="B7931">
            <v>32146714</v>
          </cell>
          <cell r="I7931" t="str">
            <v>משרד</v>
          </cell>
          <cell r="M7931" t="str">
            <v>באר שבע</v>
          </cell>
          <cell r="N7931">
            <v>0</v>
          </cell>
          <cell r="P7931" t="str">
            <v>באר שבע</v>
          </cell>
          <cell r="AR7931" t="str">
            <v>יסודי</v>
          </cell>
        </row>
        <row r="7932">
          <cell r="B7932">
            <v>32147324</v>
          </cell>
          <cell r="I7932" t="str">
            <v>משרד</v>
          </cell>
          <cell r="M7932" t="str">
            <v>אופקים</v>
          </cell>
          <cell r="N7932">
            <v>0</v>
          </cell>
          <cell r="P7932" t="str">
            <v>אופקים</v>
          </cell>
          <cell r="AR7932" t="str">
            <v>יסודי</v>
          </cell>
        </row>
        <row r="7933">
          <cell r="B7933">
            <v>32147621</v>
          </cell>
          <cell r="I7933" t="str">
            <v>בעלות</v>
          </cell>
          <cell r="M7933" t="str">
            <v>אשדוד</v>
          </cell>
          <cell r="N7933">
            <v>0</v>
          </cell>
          <cell r="P7933" t="str">
            <v>אשדוד</v>
          </cell>
          <cell r="AR7933" t="str">
            <v>חט"ב</v>
          </cell>
        </row>
        <row r="7934">
          <cell r="B7934">
            <v>32147621</v>
          </cell>
          <cell r="I7934" t="str">
            <v>בעלות</v>
          </cell>
          <cell r="M7934" t="str">
            <v>אשדוד</v>
          </cell>
          <cell r="N7934">
            <v>0</v>
          </cell>
          <cell r="P7934" t="str">
            <v>אשדוד</v>
          </cell>
          <cell r="AR7934" t="str">
            <v>חט"ע</v>
          </cell>
        </row>
        <row r="7935">
          <cell r="B7935">
            <v>32147738</v>
          </cell>
          <cell r="I7935" t="str">
            <v>בעלות</v>
          </cell>
          <cell r="M7935" t="str">
            <v>קרית גת</v>
          </cell>
          <cell r="N7935">
            <v>0</v>
          </cell>
          <cell r="P7935" t="str">
            <v>קרית גת</v>
          </cell>
          <cell r="AR7935" t="str">
            <v>חט"ע</v>
          </cell>
        </row>
        <row r="7936">
          <cell r="B7936">
            <v>32147761</v>
          </cell>
          <cell r="I7936" t="str">
            <v>משרד</v>
          </cell>
          <cell r="M7936" t="str">
            <v>עלומים</v>
          </cell>
          <cell r="N7936">
            <v>1</v>
          </cell>
          <cell r="P7936" t="str">
            <v>שדות נגב עזתה</v>
          </cell>
          <cell r="AR7936" t="str">
            <v>גנ"י</v>
          </cell>
        </row>
        <row r="7937">
          <cell r="B7937">
            <v>32147803</v>
          </cell>
          <cell r="I7937" t="str">
            <v>משרד</v>
          </cell>
          <cell r="M7937" t="str">
            <v>בני דקלים</v>
          </cell>
          <cell r="N7937">
            <v>0</v>
          </cell>
          <cell r="P7937" t="str">
            <v>לכיש</v>
          </cell>
          <cell r="AR7937" t="str">
            <v>יסודי</v>
          </cell>
        </row>
        <row r="7938">
          <cell r="B7938">
            <v>32147803</v>
          </cell>
          <cell r="I7938" t="str">
            <v>משרד</v>
          </cell>
          <cell r="M7938" t="str">
            <v>סוסיה</v>
          </cell>
          <cell r="N7938">
            <v>0</v>
          </cell>
          <cell r="P7938" t="str">
            <v>הר חברון</v>
          </cell>
          <cell r="AR7938" t="str">
            <v>יסודי</v>
          </cell>
        </row>
        <row r="7939">
          <cell r="B7939">
            <v>32147837</v>
          </cell>
          <cell r="I7939" t="str">
            <v>משרד</v>
          </cell>
          <cell r="M7939" t="str">
            <v>ערד</v>
          </cell>
          <cell r="N7939">
            <v>0</v>
          </cell>
          <cell r="P7939" t="str">
            <v>ערד</v>
          </cell>
          <cell r="AR7939" t="str">
            <v>יסודי</v>
          </cell>
        </row>
        <row r="7940">
          <cell r="B7940">
            <v>32147902</v>
          </cell>
          <cell r="I7940" t="str">
            <v>משרד</v>
          </cell>
          <cell r="M7940" t="str">
            <v>ירוחם</v>
          </cell>
          <cell r="N7940">
            <v>0</v>
          </cell>
          <cell r="P7940" t="str">
            <v>ירוחם</v>
          </cell>
          <cell r="AR7940" t="str">
            <v>חט"ב</v>
          </cell>
        </row>
        <row r="7941">
          <cell r="B7941">
            <v>32147902</v>
          </cell>
          <cell r="I7941" t="str">
            <v>משרד</v>
          </cell>
          <cell r="M7941" t="str">
            <v>ירוחם</v>
          </cell>
          <cell r="N7941">
            <v>0</v>
          </cell>
          <cell r="P7941" t="str">
            <v>ירוחם</v>
          </cell>
          <cell r="AR7941" t="str">
            <v>חט"ע</v>
          </cell>
        </row>
        <row r="7942">
          <cell r="B7942">
            <v>32147985</v>
          </cell>
          <cell r="I7942" t="str">
            <v>משרד</v>
          </cell>
          <cell r="M7942" t="str">
            <v>באר שבע</v>
          </cell>
          <cell r="N7942">
            <v>0</v>
          </cell>
          <cell r="P7942" t="str">
            <v>באר שבע</v>
          </cell>
          <cell r="AR7942" t="str">
            <v>חט"ב</v>
          </cell>
        </row>
        <row r="7943">
          <cell r="B7943">
            <v>32147985</v>
          </cell>
          <cell r="I7943" t="str">
            <v>משרד</v>
          </cell>
          <cell r="M7943" t="str">
            <v>באר שבע</v>
          </cell>
          <cell r="N7943">
            <v>0</v>
          </cell>
          <cell r="P7943" t="str">
            <v>באר שבע</v>
          </cell>
          <cell r="AR7943" t="str">
            <v>חט"ע</v>
          </cell>
        </row>
        <row r="7944">
          <cell r="B7944">
            <v>32148363</v>
          </cell>
          <cell r="I7944" t="str">
            <v>משרד</v>
          </cell>
          <cell r="M7944" t="str">
            <v>באר שבע</v>
          </cell>
          <cell r="N7944">
            <v>0</v>
          </cell>
          <cell r="P7944" t="str">
            <v>באר שבע</v>
          </cell>
          <cell r="AR7944" t="str">
            <v>חט"ב</v>
          </cell>
        </row>
        <row r="7945">
          <cell r="B7945">
            <v>32148363</v>
          </cell>
          <cell r="I7945" t="str">
            <v>משרד</v>
          </cell>
          <cell r="M7945" t="str">
            <v>באר שבע</v>
          </cell>
          <cell r="N7945">
            <v>0</v>
          </cell>
          <cell r="P7945" t="str">
            <v>באר שבע</v>
          </cell>
          <cell r="AR7945" t="str">
            <v>חט"ע</v>
          </cell>
        </row>
        <row r="7946">
          <cell r="B7946">
            <v>32148496</v>
          </cell>
          <cell r="I7946" t="str">
            <v>משרד</v>
          </cell>
          <cell r="M7946" t="str">
            <v>מבועים</v>
          </cell>
          <cell r="N7946">
            <v>0</v>
          </cell>
          <cell r="P7946" t="str">
            <v>מרחבים</v>
          </cell>
          <cell r="AR7946" t="str">
            <v>יסודי</v>
          </cell>
        </row>
        <row r="7947">
          <cell r="B7947">
            <v>32149296</v>
          </cell>
          <cell r="I7947" t="str">
            <v>משרד</v>
          </cell>
          <cell r="M7947" t="str">
            <v>מצפה רמון</v>
          </cell>
          <cell r="N7947">
            <v>0</v>
          </cell>
          <cell r="P7947" t="str">
            <v>מצפה רמון</v>
          </cell>
          <cell r="AR7947" t="str">
            <v>גנ"י</v>
          </cell>
        </row>
        <row r="7948">
          <cell r="B7948">
            <v>32149361</v>
          </cell>
          <cell r="I7948" t="str">
            <v>משרד</v>
          </cell>
          <cell r="M7948" t="str">
            <v>באר שבע</v>
          </cell>
          <cell r="N7948">
            <v>0</v>
          </cell>
          <cell r="P7948" t="str">
            <v>באר שבע</v>
          </cell>
          <cell r="AR7948" t="str">
            <v>יסודי</v>
          </cell>
        </row>
        <row r="7949">
          <cell r="B7949">
            <v>32149577</v>
          </cell>
          <cell r="I7949" t="str">
            <v>משרד</v>
          </cell>
          <cell r="M7949" t="str">
            <v>משאבי שדה</v>
          </cell>
          <cell r="N7949">
            <v>0</v>
          </cell>
          <cell r="P7949" t="str">
            <v>רמת נגב</v>
          </cell>
          <cell r="AR7949" t="str">
            <v>יסודי</v>
          </cell>
        </row>
        <row r="7950">
          <cell r="B7950">
            <v>32150229</v>
          </cell>
          <cell r="I7950" t="str">
            <v>משרד</v>
          </cell>
          <cell r="M7950" t="str">
            <v>אילת</v>
          </cell>
          <cell r="N7950">
            <v>0</v>
          </cell>
          <cell r="P7950" t="str">
            <v>אילת</v>
          </cell>
          <cell r="AR7950" t="str">
            <v>יסודי</v>
          </cell>
        </row>
        <row r="7951">
          <cell r="B7951">
            <v>32150658</v>
          </cell>
          <cell r="I7951" t="str">
            <v>בעלות</v>
          </cell>
          <cell r="M7951" t="str">
            <v>מדרשת בן גוריון</v>
          </cell>
          <cell r="N7951">
            <v>0</v>
          </cell>
          <cell r="P7951" t="str">
            <v>רמת נגב</v>
          </cell>
          <cell r="AR7951" t="str">
            <v>חט"ע</v>
          </cell>
        </row>
        <row r="7952">
          <cell r="B7952">
            <v>32151078</v>
          </cell>
          <cell r="I7952" t="str">
            <v>בעלות</v>
          </cell>
          <cell r="M7952" t="str">
            <v>באר שבע</v>
          </cell>
          <cell r="N7952">
            <v>0</v>
          </cell>
          <cell r="P7952" t="str">
            <v>באר שבע</v>
          </cell>
          <cell r="AR7952" t="str">
            <v>חט"ע</v>
          </cell>
        </row>
        <row r="7953">
          <cell r="B7953">
            <v>32151177</v>
          </cell>
          <cell r="I7953" t="str">
            <v>משרד</v>
          </cell>
          <cell r="M7953" t="str">
            <v>אילת</v>
          </cell>
          <cell r="N7953">
            <v>0</v>
          </cell>
          <cell r="P7953" t="str">
            <v>אילת</v>
          </cell>
          <cell r="AR7953" t="str">
            <v>יסודי</v>
          </cell>
        </row>
        <row r="7954">
          <cell r="B7954">
            <v>32151870</v>
          </cell>
          <cell r="I7954" t="str">
            <v>משרד</v>
          </cell>
          <cell r="M7954" t="str">
            <v>עומר</v>
          </cell>
          <cell r="N7954">
            <v>0</v>
          </cell>
          <cell r="P7954" t="str">
            <v>עומר</v>
          </cell>
          <cell r="AR7954" t="str">
            <v>יסודי</v>
          </cell>
        </row>
        <row r="7955">
          <cell r="B7955">
            <v>32152555</v>
          </cell>
          <cell r="I7955" t="str">
            <v>משרד</v>
          </cell>
          <cell r="M7955" t="str">
            <v>נווה זוהר</v>
          </cell>
          <cell r="N7955">
            <v>0</v>
          </cell>
          <cell r="P7955" t="str">
            <v>תמר</v>
          </cell>
          <cell r="AR7955" t="str">
            <v>יסודי</v>
          </cell>
        </row>
        <row r="7956">
          <cell r="B7956">
            <v>32152555</v>
          </cell>
          <cell r="I7956" t="str">
            <v>משרד</v>
          </cell>
          <cell r="M7956" t="str">
            <v>חצבה</v>
          </cell>
          <cell r="N7956">
            <v>0</v>
          </cell>
          <cell r="P7956" t="str">
            <v>הערבה התיכונה</v>
          </cell>
          <cell r="AR7956" t="str">
            <v>יסודי</v>
          </cell>
        </row>
        <row r="7957">
          <cell r="B7957">
            <v>32153025</v>
          </cell>
          <cell r="I7957" t="str">
            <v>משרד</v>
          </cell>
          <cell r="M7957" t="str">
            <v>אילת</v>
          </cell>
          <cell r="N7957">
            <v>0</v>
          </cell>
          <cell r="P7957" t="str">
            <v>אילת</v>
          </cell>
          <cell r="AR7957" t="str">
            <v>יסודי</v>
          </cell>
        </row>
        <row r="7958">
          <cell r="B7958">
            <v>32169831</v>
          </cell>
          <cell r="I7958" t="str">
            <v>משרד</v>
          </cell>
          <cell r="M7958" t="str">
            <v>מעגלים</v>
          </cell>
          <cell r="N7958">
            <v>0</v>
          </cell>
          <cell r="P7958" t="str">
            <v>שדות נגב עזתה</v>
          </cell>
          <cell r="AR7958" t="str">
            <v>גנ"י</v>
          </cell>
        </row>
        <row r="7959">
          <cell r="B7959">
            <v>32174351</v>
          </cell>
          <cell r="I7959" t="str">
            <v>בעלות</v>
          </cell>
          <cell r="M7959" t="str">
            <v>אילת</v>
          </cell>
          <cell r="N7959">
            <v>0</v>
          </cell>
          <cell r="P7959" t="str">
            <v>אילת</v>
          </cell>
          <cell r="AR7959" t="str">
            <v>חט"ב</v>
          </cell>
        </row>
        <row r="7960">
          <cell r="B7960">
            <v>32178154</v>
          </cell>
          <cell r="I7960" t="str">
            <v>משרד</v>
          </cell>
          <cell r="M7960" t="str">
            <v>בני דקלים</v>
          </cell>
          <cell r="N7960">
            <v>0</v>
          </cell>
          <cell r="P7960" t="str">
            <v>לכיש</v>
          </cell>
          <cell r="AR7960" t="str">
            <v>יסודי</v>
          </cell>
        </row>
        <row r="7961">
          <cell r="B7961">
            <v>32178154</v>
          </cell>
          <cell r="I7961" t="str">
            <v>משרד</v>
          </cell>
          <cell r="M7961" t="str">
            <v>באר שבע</v>
          </cell>
          <cell r="N7961">
            <v>0</v>
          </cell>
          <cell r="P7961" t="str">
            <v>באר שבע</v>
          </cell>
          <cell r="AR7961" t="str">
            <v>יסודי</v>
          </cell>
        </row>
        <row r="7962">
          <cell r="B7962">
            <v>32185076</v>
          </cell>
          <cell r="I7962" t="str">
            <v>בעלות</v>
          </cell>
          <cell r="M7962" t="str">
            <v>אילת</v>
          </cell>
          <cell r="N7962">
            <v>0</v>
          </cell>
          <cell r="P7962" t="str">
            <v>אילת</v>
          </cell>
          <cell r="AR7962" t="str">
            <v>חט"ע</v>
          </cell>
        </row>
        <row r="7963">
          <cell r="B7963">
            <v>32185076</v>
          </cell>
          <cell r="I7963" t="str">
            <v>משרד</v>
          </cell>
          <cell r="M7963" t="str">
            <v>אילת</v>
          </cell>
          <cell r="N7963">
            <v>0</v>
          </cell>
          <cell r="P7963" t="str">
            <v>אילת</v>
          </cell>
          <cell r="AR7963" t="str">
            <v>חט"ב</v>
          </cell>
        </row>
        <row r="7964">
          <cell r="B7964">
            <v>32188716</v>
          </cell>
          <cell r="I7964" t="str">
            <v>משרד</v>
          </cell>
          <cell r="M7964" t="str">
            <v>קרית גת</v>
          </cell>
          <cell r="N7964">
            <v>0</v>
          </cell>
          <cell r="P7964" t="str">
            <v>קרית גת</v>
          </cell>
          <cell r="AR7964" t="str">
            <v>יסודי</v>
          </cell>
        </row>
        <row r="7965">
          <cell r="B7965">
            <v>32190191</v>
          </cell>
          <cell r="I7965" t="str">
            <v>משרד</v>
          </cell>
          <cell r="M7965" t="str">
            <v>שומריה</v>
          </cell>
          <cell r="N7965">
            <v>0</v>
          </cell>
          <cell r="P7965" t="str">
            <v>בני שמעון</v>
          </cell>
          <cell r="AR7965" t="str">
            <v>יסודי</v>
          </cell>
        </row>
        <row r="7966">
          <cell r="B7966">
            <v>32194565</v>
          </cell>
          <cell r="I7966" t="str">
            <v>משרד</v>
          </cell>
          <cell r="M7966" t="str">
            <v>מדרשת בן גוריון</v>
          </cell>
          <cell r="N7966">
            <v>0</v>
          </cell>
          <cell r="P7966" t="str">
            <v>רמת נגב</v>
          </cell>
          <cell r="AR7966" t="str">
            <v>יסודי</v>
          </cell>
        </row>
        <row r="7967">
          <cell r="B7967">
            <v>32195067</v>
          </cell>
          <cell r="I7967" t="str">
            <v>בעלות</v>
          </cell>
          <cell r="M7967" t="str">
            <v>קרית גת</v>
          </cell>
          <cell r="N7967">
            <v>0</v>
          </cell>
          <cell r="P7967" t="str">
            <v>קרית גת</v>
          </cell>
          <cell r="AR7967" t="str">
            <v>חט"ע</v>
          </cell>
        </row>
        <row r="7968">
          <cell r="B7968">
            <v>32195893</v>
          </cell>
          <cell r="I7968" t="str">
            <v>משרד</v>
          </cell>
          <cell r="M7968" t="str">
            <v>אשדוד</v>
          </cell>
          <cell r="N7968">
            <v>0</v>
          </cell>
          <cell r="P7968" t="str">
            <v>אשדוד</v>
          </cell>
          <cell r="AR7968" t="str">
            <v>גנ"י</v>
          </cell>
        </row>
        <row r="7969">
          <cell r="B7969">
            <v>32197428</v>
          </cell>
          <cell r="I7969" t="str">
            <v>משרד</v>
          </cell>
          <cell r="M7969" t="str">
            <v>קרית גת</v>
          </cell>
          <cell r="N7969">
            <v>0</v>
          </cell>
          <cell r="P7969" t="str">
            <v>קרית גת</v>
          </cell>
          <cell r="AR7969" t="str">
            <v>יסודי</v>
          </cell>
        </row>
        <row r="7970">
          <cell r="B7970">
            <v>32197428</v>
          </cell>
          <cell r="I7970" t="str">
            <v>משרד</v>
          </cell>
          <cell r="M7970" t="str">
            <v>קרית גת</v>
          </cell>
          <cell r="N7970">
            <v>0</v>
          </cell>
          <cell r="P7970" t="str">
            <v>קרית גת</v>
          </cell>
          <cell r="AR7970" t="str">
            <v>יסודי</v>
          </cell>
        </row>
        <row r="7971">
          <cell r="B7971">
            <v>32200008</v>
          </cell>
          <cell r="I7971" t="str">
            <v>משרד</v>
          </cell>
          <cell r="M7971" t="str">
            <v>אשדוד</v>
          </cell>
          <cell r="N7971">
            <v>0</v>
          </cell>
          <cell r="P7971" t="str">
            <v>אשדוד</v>
          </cell>
          <cell r="AR7971" t="str">
            <v>יסודי</v>
          </cell>
        </row>
        <row r="7972">
          <cell r="B7972">
            <v>32201485</v>
          </cell>
          <cell r="I7972" t="str">
            <v>משרד</v>
          </cell>
          <cell r="M7972" t="str">
            <v>אשדוד</v>
          </cell>
          <cell r="N7972">
            <v>0</v>
          </cell>
          <cell r="P7972" t="str">
            <v>אשדוד</v>
          </cell>
          <cell r="AR7972" t="str">
            <v>חט"ב</v>
          </cell>
        </row>
        <row r="7973">
          <cell r="B7973">
            <v>32201485</v>
          </cell>
          <cell r="I7973" t="str">
            <v>משרד</v>
          </cell>
          <cell r="M7973" t="str">
            <v>אשדוד</v>
          </cell>
          <cell r="N7973">
            <v>0</v>
          </cell>
          <cell r="P7973" t="str">
            <v>אשדוד</v>
          </cell>
          <cell r="AR7973" t="str">
            <v>חט"ע</v>
          </cell>
        </row>
        <row r="7974">
          <cell r="B7974">
            <v>32201535</v>
          </cell>
          <cell r="I7974" t="str">
            <v>משרד</v>
          </cell>
          <cell r="M7974" t="str">
            <v>אשקלון</v>
          </cell>
          <cell r="N7974">
            <v>0</v>
          </cell>
          <cell r="P7974" t="str">
            <v>אשקלון</v>
          </cell>
          <cell r="AR7974" t="str">
            <v>גנ"י</v>
          </cell>
        </row>
        <row r="7975">
          <cell r="B7975">
            <v>32201535</v>
          </cell>
          <cell r="I7975" t="str">
            <v>משרד</v>
          </cell>
          <cell r="M7975" t="str">
            <v>אשקלון</v>
          </cell>
          <cell r="N7975">
            <v>0</v>
          </cell>
          <cell r="P7975" t="str">
            <v>אשקלון</v>
          </cell>
          <cell r="AR7975" t="str">
            <v>גנ"י</v>
          </cell>
        </row>
        <row r="7976">
          <cell r="B7976">
            <v>32201584</v>
          </cell>
          <cell r="I7976" t="str">
            <v>משרד</v>
          </cell>
          <cell r="M7976" t="str">
            <v>אשקלון</v>
          </cell>
          <cell r="N7976">
            <v>0</v>
          </cell>
          <cell r="P7976" t="str">
            <v>אשקלון</v>
          </cell>
          <cell r="AR7976" t="str">
            <v>יסודי</v>
          </cell>
        </row>
        <row r="7977">
          <cell r="B7977">
            <v>32201584</v>
          </cell>
          <cell r="I7977" t="str">
            <v>משרד</v>
          </cell>
          <cell r="M7977" t="str">
            <v>אשקלון</v>
          </cell>
          <cell r="N7977">
            <v>0</v>
          </cell>
          <cell r="P7977" t="str">
            <v>אשקלון</v>
          </cell>
          <cell r="AR7977" t="str">
            <v>חט"ב</v>
          </cell>
        </row>
        <row r="7978">
          <cell r="B7978">
            <v>32204091</v>
          </cell>
          <cell r="I7978" t="str">
            <v>משרד</v>
          </cell>
          <cell r="M7978" t="str">
            <v>נתיבות</v>
          </cell>
          <cell r="N7978">
            <v>0</v>
          </cell>
          <cell r="P7978" t="str">
            <v>נתיבות</v>
          </cell>
          <cell r="AR7978" t="str">
            <v>יסודי</v>
          </cell>
        </row>
        <row r="7979">
          <cell r="B7979">
            <v>32204364</v>
          </cell>
          <cell r="I7979" t="str">
            <v>משרד</v>
          </cell>
          <cell r="M7979" t="str">
            <v>אשדוד</v>
          </cell>
          <cell r="N7979">
            <v>0</v>
          </cell>
          <cell r="P7979" t="str">
            <v>אשדוד</v>
          </cell>
          <cell r="AR7979" t="str">
            <v>חט"ב</v>
          </cell>
        </row>
        <row r="7980">
          <cell r="B7980">
            <v>32204513</v>
          </cell>
          <cell r="I7980" t="str">
            <v>משרד</v>
          </cell>
          <cell r="M7980" t="str">
            <v>דימונה</v>
          </cell>
          <cell r="N7980">
            <v>0</v>
          </cell>
          <cell r="P7980" t="str">
            <v>דימונה</v>
          </cell>
          <cell r="AR7980" t="str">
            <v>גנ"י</v>
          </cell>
        </row>
        <row r="7981">
          <cell r="B7981">
            <v>32204513</v>
          </cell>
          <cell r="I7981" t="str">
            <v>משרד</v>
          </cell>
          <cell r="M7981" t="str">
            <v>דימונה</v>
          </cell>
          <cell r="N7981">
            <v>0</v>
          </cell>
          <cell r="P7981" t="str">
            <v>דימונה</v>
          </cell>
          <cell r="AR7981" t="str">
            <v>גנ"י</v>
          </cell>
        </row>
        <row r="7982">
          <cell r="B7982">
            <v>32204513</v>
          </cell>
          <cell r="I7982" t="str">
            <v>משרד</v>
          </cell>
          <cell r="M7982" t="str">
            <v>דימונה</v>
          </cell>
          <cell r="N7982">
            <v>0</v>
          </cell>
          <cell r="P7982" t="str">
            <v>דימונה</v>
          </cell>
          <cell r="AR7982" t="str">
            <v>גנ"י</v>
          </cell>
        </row>
        <row r="7983">
          <cell r="B7983">
            <v>32206427</v>
          </cell>
          <cell r="I7983" t="str">
            <v>משרד</v>
          </cell>
          <cell r="M7983" t="str">
            <v>מרכז שפירא</v>
          </cell>
          <cell r="N7983">
            <v>0</v>
          </cell>
          <cell r="P7983" t="str">
            <v>שפיר</v>
          </cell>
          <cell r="AR7983" t="str">
            <v>יסודי</v>
          </cell>
        </row>
        <row r="7984">
          <cell r="B7984">
            <v>32206583</v>
          </cell>
          <cell r="I7984" t="str">
            <v>משרד</v>
          </cell>
          <cell r="M7984" t="str">
            <v>ספיר</v>
          </cell>
          <cell r="N7984">
            <v>0</v>
          </cell>
          <cell r="P7984" t="str">
            <v>הערבה התיכונה</v>
          </cell>
          <cell r="AR7984" t="str">
            <v>יסודי</v>
          </cell>
        </row>
        <row r="7985">
          <cell r="B7985">
            <v>32206641</v>
          </cell>
          <cell r="I7985" t="str">
            <v>משרד</v>
          </cell>
          <cell r="M7985" t="str">
            <v>אשקלון</v>
          </cell>
          <cell r="N7985">
            <v>0</v>
          </cell>
          <cell r="P7985" t="str">
            <v>אשקלון</v>
          </cell>
          <cell r="AR7985" t="str">
            <v>יסודי</v>
          </cell>
        </row>
        <row r="7986">
          <cell r="B7986">
            <v>32206799</v>
          </cell>
          <cell r="I7986" t="str">
            <v>משרד</v>
          </cell>
          <cell r="M7986" t="str">
            <v>אשדוד</v>
          </cell>
          <cell r="N7986">
            <v>0</v>
          </cell>
          <cell r="P7986" t="str">
            <v>אשדוד</v>
          </cell>
          <cell r="AR7986" t="str">
            <v>יסודי</v>
          </cell>
        </row>
        <row r="7987">
          <cell r="B7987">
            <v>32206799</v>
          </cell>
          <cell r="I7987" t="str">
            <v>משרד</v>
          </cell>
          <cell r="M7987" t="str">
            <v>אשדוד</v>
          </cell>
          <cell r="N7987">
            <v>0</v>
          </cell>
          <cell r="P7987" t="str">
            <v>אשדוד</v>
          </cell>
          <cell r="AR7987" t="str">
            <v>חט"ב</v>
          </cell>
        </row>
        <row r="7988">
          <cell r="B7988">
            <v>32206823</v>
          </cell>
          <cell r="I7988" t="str">
            <v>משרד</v>
          </cell>
          <cell r="M7988" t="str">
            <v>אשדוד</v>
          </cell>
          <cell r="N7988">
            <v>0</v>
          </cell>
          <cell r="P7988" t="str">
            <v>אשדוד</v>
          </cell>
          <cell r="AR7988" t="str">
            <v>יסודי</v>
          </cell>
        </row>
        <row r="7989">
          <cell r="B7989">
            <v>32208761</v>
          </cell>
          <cell r="I7989" t="str">
            <v>משרד</v>
          </cell>
          <cell r="M7989" t="str">
            <v>באר שבע</v>
          </cell>
          <cell r="N7989">
            <v>0</v>
          </cell>
          <cell r="P7989" t="str">
            <v>באר שבע</v>
          </cell>
          <cell r="AR7989" t="str">
            <v>גנ"י</v>
          </cell>
        </row>
        <row r="7990">
          <cell r="B7990">
            <v>32208761</v>
          </cell>
          <cell r="I7990" t="str">
            <v>משרד</v>
          </cell>
          <cell r="M7990" t="str">
            <v>באר שבע</v>
          </cell>
          <cell r="N7990">
            <v>0</v>
          </cell>
          <cell r="P7990" t="str">
            <v>באר שבע</v>
          </cell>
          <cell r="AR7990" t="str">
            <v>גנ"י</v>
          </cell>
        </row>
        <row r="7991">
          <cell r="B7991">
            <v>32208761</v>
          </cell>
          <cell r="I7991" t="str">
            <v>משרד</v>
          </cell>
          <cell r="M7991" t="str">
            <v>באר שבע</v>
          </cell>
          <cell r="N7991">
            <v>0</v>
          </cell>
          <cell r="P7991" t="str">
            <v>באר שבע</v>
          </cell>
          <cell r="AR7991" t="str">
            <v>גנ"י</v>
          </cell>
        </row>
        <row r="7992">
          <cell r="B7992">
            <v>32208837</v>
          </cell>
          <cell r="I7992" t="str">
            <v>משרד</v>
          </cell>
          <cell r="M7992" t="str">
            <v>באר טוביה</v>
          </cell>
          <cell r="N7992">
            <v>0</v>
          </cell>
          <cell r="P7992" t="str">
            <v>באר טוביה</v>
          </cell>
          <cell r="AR7992" t="str">
            <v>יסודי</v>
          </cell>
        </row>
        <row r="7993">
          <cell r="B7993">
            <v>32209223</v>
          </cell>
          <cell r="I7993" t="str">
            <v>משרד</v>
          </cell>
          <cell r="M7993" t="str">
            <v>אילת</v>
          </cell>
          <cell r="N7993">
            <v>0</v>
          </cell>
          <cell r="P7993" t="str">
            <v>אילת</v>
          </cell>
          <cell r="AR7993" t="str">
            <v>גנ"י</v>
          </cell>
        </row>
        <row r="7994">
          <cell r="B7994">
            <v>32214777</v>
          </cell>
          <cell r="I7994" t="str">
            <v>משרד</v>
          </cell>
          <cell r="M7994" t="str">
            <v>משאבי שדה</v>
          </cell>
          <cell r="N7994">
            <v>0</v>
          </cell>
          <cell r="P7994" t="str">
            <v>רמת נגב</v>
          </cell>
          <cell r="AR7994" t="str">
            <v>יסודי</v>
          </cell>
        </row>
        <row r="7995">
          <cell r="B7995">
            <v>32215196</v>
          </cell>
          <cell r="I7995" t="str">
            <v>משרד</v>
          </cell>
          <cell r="M7995" t="str">
            <v>אילת</v>
          </cell>
          <cell r="N7995">
            <v>0</v>
          </cell>
          <cell r="P7995" t="str">
            <v>אילת</v>
          </cell>
          <cell r="AR7995" t="str">
            <v>גנ"י</v>
          </cell>
        </row>
        <row r="7996">
          <cell r="B7996">
            <v>32220675</v>
          </cell>
          <cell r="I7996" t="str">
            <v>בעלות</v>
          </cell>
          <cell r="M7996" t="str">
            <v>שדרות</v>
          </cell>
          <cell r="N7996">
            <v>1</v>
          </cell>
          <cell r="P7996" t="str">
            <v>שדרות</v>
          </cell>
          <cell r="AR7996" t="str">
            <v>חט"ע</v>
          </cell>
        </row>
        <row r="7997">
          <cell r="B7997">
            <v>32224586</v>
          </cell>
          <cell r="I7997" t="str">
            <v>משרד</v>
          </cell>
          <cell r="M7997" t="str">
            <v>כנות</v>
          </cell>
          <cell r="N7997">
            <v>0</v>
          </cell>
          <cell r="P7997" t="str">
            <v>באר טוביה</v>
          </cell>
          <cell r="AR7997" t="str">
            <v>יסודי</v>
          </cell>
        </row>
        <row r="7998">
          <cell r="B7998">
            <v>32224586</v>
          </cell>
          <cell r="I7998" t="str">
            <v>משרד</v>
          </cell>
          <cell r="M7998" t="str">
            <v>קרית גת</v>
          </cell>
          <cell r="N7998">
            <v>0</v>
          </cell>
          <cell r="P7998" t="str">
            <v>קרית גת</v>
          </cell>
          <cell r="AR7998" t="str">
            <v>יסודי</v>
          </cell>
        </row>
        <row r="7999">
          <cell r="B7999">
            <v>32232159</v>
          </cell>
          <cell r="I7999" t="str">
            <v>משרד</v>
          </cell>
          <cell r="M7999" t="str">
            <v>אשדוד</v>
          </cell>
          <cell r="N7999">
            <v>0</v>
          </cell>
          <cell r="P7999" t="str">
            <v>אשדוד</v>
          </cell>
          <cell r="AR7999" t="str">
            <v>חט"ב</v>
          </cell>
        </row>
        <row r="8000">
          <cell r="B8000">
            <v>32232159</v>
          </cell>
          <cell r="I8000" t="str">
            <v>משרד</v>
          </cell>
          <cell r="M8000" t="str">
            <v>אשדוד</v>
          </cell>
          <cell r="N8000">
            <v>0</v>
          </cell>
          <cell r="P8000" t="str">
            <v>אשדוד</v>
          </cell>
          <cell r="AR8000" t="str">
            <v>חט"ב</v>
          </cell>
        </row>
        <row r="8001">
          <cell r="B8001">
            <v>32232159</v>
          </cell>
          <cell r="I8001" t="str">
            <v>משרד</v>
          </cell>
          <cell r="M8001" t="str">
            <v>אשדוד</v>
          </cell>
          <cell r="N8001">
            <v>0</v>
          </cell>
          <cell r="P8001" t="str">
            <v>אשדוד</v>
          </cell>
          <cell r="AR8001" t="str">
            <v>חט"ע</v>
          </cell>
        </row>
        <row r="8002">
          <cell r="B8002">
            <v>32236051</v>
          </cell>
          <cell r="I8002" t="str">
            <v>משרד</v>
          </cell>
          <cell r="M8002" t="str">
            <v>אשקלון</v>
          </cell>
          <cell r="N8002">
            <v>0</v>
          </cell>
          <cell r="P8002" t="str">
            <v>אשקלון</v>
          </cell>
          <cell r="AR8002" t="str">
            <v>גנ"י</v>
          </cell>
        </row>
        <row r="8003">
          <cell r="B8003">
            <v>32236796</v>
          </cell>
          <cell r="I8003" t="str">
            <v>משרד</v>
          </cell>
          <cell r="M8003" t="str">
            <v>ירוחם</v>
          </cell>
          <cell r="N8003">
            <v>0</v>
          </cell>
          <cell r="P8003" t="str">
            <v>ירוחם</v>
          </cell>
          <cell r="AR8003" t="str">
            <v>חט"ב</v>
          </cell>
        </row>
        <row r="8004">
          <cell r="B8004">
            <v>32245904</v>
          </cell>
          <cell r="I8004" t="str">
            <v>משרד</v>
          </cell>
          <cell r="M8004" t="str">
            <v>אשקלון</v>
          </cell>
          <cell r="N8004">
            <v>0</v>
          </cell>
          <cell r="P8004" t="str">
            <v>אשקלון</v>
          </cell>
          <cell r="AR8004" t="str">
            <v>חט"ב</v>
          </cell>
        </row>
        <row r="8005">
          <cell r="B8005">
            <v>32250169</v>
          </cell>
          <cell r="I8005" t="str">
            <v>משרד</v>
          </cell>
          <cell r="M8005" t="str">
            <v>מיתר</v>
          </cell>
          <cell r="N8005">
            <v>0</v>
          </cell>
          <cell r="P8005" t="str">
            <v>מיתר</v>
          </cell>
          <cell r="AR8005" t="str">
            <v>גנ"י</v>
          </cell>
        </row>
        <row r="8006">
          <cell r="B8006">
            <v>32252199</v>
          </cell>
          <cell r="I8006" t="str">
            <v>משרד</v>
          </cell>
          <cell r="M8006" t="str">
            <v>אשקלון</v>
          </cell>
          <cell r="N8006">
            <v>0</v>
          </cell>
          <cell r="P8006" t="str">
            <v>אשקלון</v>
          </cell>
          <cell r="AR8006" t="str">
            <v>יסודי</v>
          </cell>
        </row>
        <row r="8007">
          <cell r="B8007">
            <v>32252504</v>
          </cell>
          <cell r="I8007" t="str">
            <v>משרד</v>
          </cell>
          <cell r="M8007" t="str">
            <v>דימונה</v>
          </cell>
          <cell r="N8007">
            <v>0</v>
          </cell>
          <cell r="P8007" t="str">
            <v>דימונה</v>
          </cell>
          <cell r="AR8007" t="str">
            <v>חט"ב</v>
          </cell>
        </row>
        <row r="8008">
          <cell r="B8008">
            <v>32259251</v>
          </cell>
          <cell r="I8008" t="str">
            <v>משרד</v>
          </cell>
          <cell r="M8008" t="str">
            <v>משאבי שדה</v>
          </cell>
          <cell r="N8008">
            <v>0</v>
          </cell>
          <cell r="P8008" t="str">
            <v>רמת נגב</v>
          </cell>
          <cell r="AR8008" t="str">
            <v>גנ"י</v>
          </cell>
        </row>
        <row r="8009">
          <cell r="B8009">
            <v>32260770</v>
          </cell>
          <cell r="I8009" t="str">
            <v>בעלות</v>
          </cell>
          <cell r="M8009" t="str">
            <v>מיתר</v>
          </cell>
          <cell r="N8009">
            <v>0</v>
          </cell>
          <cell r="P8009" t="str">
            <v>מיתר</v>
          </cell>
          <cell r="AR8009" t="str">
            <v>חט"ע</v>
          </cell>
        </row>
        <row r="8010">
          <cell r="B8010">
            <v>32260945</v>
          </cell>
          <cell r="I8010" t="str">
            <v>משרד</v>
          </cell>
          <cell r="M8010" t="str">
            <v>אשדוד</v>
          </cell>
          <cell r="N8010">
            <v>0</v>
          </cell>
          <cell r="P8010" t="str">
            <v>אשדוד</v>
          </cell>
          <cell r="AR8010" t="str">
            <v>חט"ב</v>
          </cell>
        </row>
        <row r="8011">
          <cell r="B8011">
            <v>32261026</v>
          </cell>
          <cell r="I8011" t="str">
            <v>משרד</v>
          </cell>
          <cell r="M8011" t="str">
            <v>אשקלון</v>
          </cell>
          <cell r="N8011">
            <v>0</v>
          </cell>
          <cell r="P8011" t="str">
            <v>אשקלון</v>
          </cell>
          <cell r="AR8011" t="str">
            <v>יסודי</v>
          </cell>
        </row>
        <row r="8012">
          <cell r="B8012">
            <v>32262107</v>
          </cell>
          <cell r="I8012" t="str">
            <v>בעלות</v>
          </cell>
          <cell r="M8012" t="str">
            <v>שדרות</v>
          </cell>
          <cell r="N8012">
            <v>1</v>
          </cell>
          <cell r="P8012" t="str">
            <v>שדרות</v>
          </cell>
          <cell r="AR8012" t="str">
            <v>חט"ע</v>
          </cell>
        </row>
        <row r="8013">
          <cell r="B8013">
            <v>32262586</v>
          </cell>
          <cell r="I8013" t="str">
            <v>משרד</v>
          </cell>
          <cell r="M8013" t="str">
            <v>אשקלון</v>
          </cell>
          <cell r="N8013">
            <v>0</v>
          </cell>
          <cell r="P8013" t="str">
            <v>אשקלון</v>
          </cell>
          <cell r="AR8013" t="str">
            <v>יסודי</v>
          </cell>
        </row>
        <row r="8014">
          <cell r="B8014">
            <v>32262610</v>
          </cell>
          <cell r="I8014" t="str">
            <v>משרד</v>
          </cell>
          <cell r="M8014" t="str">
            <v>אשקלון</v>
          </cell>
          <cell r="N8014">
            <v>0</v>
          </cell>
          <cell r="P8014" t="str">
            <v>אשקלון</v>
          </cell>
          <cell r="AR8014" t="str">
            <v>יסודי</v>
          </cell>
        </row>
        <row r="8015">
          <cell r="B8015">
            <v>32262610</v>
          </cell>
          <cell r="I8015" t="str">
            <v>משרד</v>
          </cell>
          <cell r="M8015" t="str">
            <v>אשקלון</v>
          </cell>
          <cell r="N8015">
            <v>0</v>
          </cell>
          <cell r="P8015" t="str">
            <v>אשקלון</v>
          </cell>
          <cell r="AR8015" t="str">
            <v>חט"ב</v>
          </cell>
        </row>
        <row r="8016">
          <cell r="B8016">
            <v>32262743</v>
          </cell>
          <cell r="I8016" t="str">
            <v>משרד</v>
          </cell>
          <cell r="M8016" t="str">
            <v>אשדוד</v>
          </cell>
          <cell r="N8016">
            <v>0</v>
          </cell>
          <cell r="P8016" t="str">
            <v>אשדוד</v>
          </cell>
          <cell r="AR8016" t="str">
            <v>חט"ב</v>
          </cell>
        </row>
        <row r="8017">
          <cell r="B8017">
            <v>32262743</v>
          </cell>
          <cell r="I8017" t="str">
            <v>משרד</v>
          </cell>
          <cell r="M8017" t="str">
            <v>אשדוד</v>
          </cell>
          <cell r="N8017">
            <v>0</v>
          </cell>
          <cell r="P8017" t="str">
            <v>אשדוד</v>
          </cell>
          <cell r="AR8017" t="str">
            <v>חט"ע</v>
          </cell>
        </row>
        <row r="8018">
          <cell r="B8018">
            <v>32262818</v>
          </cell>
          <cell r="I8018" t="str">
            <v>משרד</v>
          </cell>
          <cell r="M8018" t="str">
            <v>אשקלון</v>
          </cell>
          <cell r="N8018">
            <v>0</v>
          </cell>
          <cell r="P8018" t="str">
            <v>אשקלון</v>
          </cell>
          <cell r="AR8018" t="str">
            <v>יסודי</v>
          </cell>
        </row>
        <row r="8019">
          <cell r="B8019">
            <v>32263147</v>
          </cell>
          <cell r="I8019" t="str">
            <v>משרד</v>
          </cell>
          <cell r="M8019" t="str">
            <v>אשקלון</v>
          </cell>
          <cell r="N8019">
            <v>0</v>
          </cell>
          <cell r="P8019" t="str">
            <v>אשקלון</v>
          </cell>
          <cell r="AR8019" t="str">
            <v>חט"ב</v>
          </cell>
        </row>
        <row r="8020">
          <cell r="B8020">
            <v>32263170</v>
          </cell>
          <cell r="I8020" t="str">
            <v>משרד</v>
          </cell>
          <cell r="M8020" t="str">
            <v>אשקלון</v>
          </cell>
          <cell r="N8020">
            <v>0</v>
          </cell>
          <cell r="P8020" t="str">
            <v>אשקלון</v>
          </cell>
          <cell r="AR8020" t="str">
            <v>חט"ב</v>
          </cell>
        </row>
        <row r="8021">
          <cell r="B8021">
            <v>32263170</v>
          </cell>
          <cell r="I8021" t="str">
            <v>משרד</v>
          </cell>
          <cell r="M8021" t="str">
            <v>אשקלון</v>
          </cell>
          <cell r="N8021">
            <v>0</v>
          </cell>
          <cell r="P8021" t="str">
            <v>אשקלון</v>
          </cell>
          <cell r="AR8021" t="str">
            <v>חט"ע</v>
          </cell>
        </row>
        <row r="8022">
          <cell r="B8022">
            <v>32263915</v>
          </cell>
          <cell r="I8022" t="str">
            <v>משרד</v>
          </cell>
          <cell r="M8022" t="str">
            <v>אשקלון</v>
          </cell>
          <cell r="N8022">
            <v>0</v>
          </cell>
          <cell r="P8022" t="str">
            <v>אשקלון</v>
          </cell>
          <cell r="AR8022" t="str">
            <v>חט"ב</v>
          </cell>
        </row>
        <row r="8023">
          <cell r="B8023">
            <v>32264434</v>
          </cell>
          <cell r="I8023" t="str">
            <v>משרד</v>
          </cell>
          <cell r="M8023" t="str">
            <v>אשדוד</v>
          </cell>
          <cell r="N8023">
            <v>0</v>
          </cell>
          <cell r="P8023" t="str">
            <v>אשדוד</v>
          </cell>
          <cell r="AR8023" t="str">
            <v>חט"ב</v>
          </cell>
        </row>
        <row r="8024">
          <cell r="B8024">
            <v>32264434</v>
          </cell>
          <cell r="I8024" t="str">
            <v>משרד</v>
          </cell>
          <cell r="M8024" t="str">
            <v>אשדוד</v>
          </cell>
          <cell r="N8024">
            <v>0</v>
          </cell>
          <cell r="P8024" t="str">
            <v>אשדוד</v>
          </cell>
          <cell r="AR8024" t="str">
            <v>חט"ע</v>
          </cell>
        </row>
        <row r="8025">
          <cell r="B8025">
            <v>32264806</v>
          </cell>
          <cell r="I8025" t="str">
            <v>משרד</v>
          </cell>
          <cell r="M8025" t="str">
            <v>אשקלון</v>
          </cell>
          <cell r="N8025">
            <v>0</v>
          </cell>
          <cell r="P8025" t="str">
            <v>אשקלון</v>
          </cell>
          <cell r="AR8025" t="str">
            <v>יסודי</v>
          </cell>
        </row>
        <row r="8026">
          <cell r="B8026">
            <v>32264905</v>
          </cell>
          <cell r="I8026" t="str">
            <v>משרד</v>
          </cell>
          <cell r="M8026" t="str">
            <v>אשקלון</v>
          </cell>
          <cell r="N8026">
            <v>0</v>
          </cell>
          <cell r="P8026" t="str">
            <v>אשקלון</v>
          </cell>
          <cell r="AR8026" t="str">
            <v>יסודי</v>
          </cell>
        </row>
        <row r="8027">
          <cell r="B8027">
            <v>32264905</v>
          </cell>
          <cell r="I8027" t="str">
            <v>משרד</v>
          </cell>
          <cell r="M8027" t="str">
            <v>אשקלון</v>
          </cell>
          <cell r="N8027">
            <v>0</v>
          </cell>
          <cell r="P8027" t="str">
            <v>אשקלון</v>
          </cell>
          <cell r="AR8027" t="str">
            <v>יסודי</v>
          </cell>
        </row>
        <row r="8028">
          <cell r="B8028">
            <v>32265373</v>
          </cell>
          <cell r="I8028" t="str">
            <v>משרד</v>
          </cell>
          <cell r="M8028" t="str">
            <v>דימונה</v>
          </cell>
          <cell r="N8028">
            <v>0</v>
          </cell>
          <cell r="P8028" t="str">
            <v>דימונה</v>
          </cell>
          <cell r="AR8028" t="str">
            <v>חט"ב</v>
          </cell>
        </row>
        <row r="8029">
          <cell r="B8029">
            <v>32265407</v>
          </cell>
          <cell r="I8029" t="str">
            <v>משרד</v>
          </cell>
          <cell r="M8029" t="str">
            <v>אשקלון</v>
          </cell>
          <cell r="N8029">
            <v>0</v>
          </cell>
          <cell r="P8029" t="str">
            <v>אשקלון</v>
          </cell>
          <cell r="AR8029" t="str">
            <v>יסודי</v>
          </cell>
        </row>
        <row r="8030">
          <cell r="B8030">
            <v>32265688</v>
          </cell>
          <cell r="I8030" t="str">
            <v>משרד</v>
          </cell>
          <cell r="M8030" t="str">
            <v>אשדוד</v>
          </cell>
          <cell r="N8030">
            <v>0</v>
          </cell>
          <cell r="P8030" t="str">
            <v>אשדוד</v>
          </cell>
          <cell r="AR8030" t="str">
            <v>יסודי</v>
          </cell>
        </row>
        <row r="8031">
          <cell r="B8031">
            <v>32265688</v>
          </cell>
          <cell r="I8031" t="str">
            <v>משרד</v>
          </cell>
          <cell r="M8031"/>
          <cell r="N8031">
            <v>0</v>
          </cell>
          <cell r="P8031" t="str">
            <v>באר שבע</v>
          </cell>
          <cell r="AR8031" t="str">
            <v>יסודי</v>
          </cell>
        </row>
        <row r="8032">
          <cell r="B8032">
            <v>32265696</v>
          </cell>
          <cell r="I8032" t="str">
            <v>משרד</v>
          </cell>
          <cell r="M8032" t="str">
            <v>אשדוד</v>
          </cell>
          <cell r="N8032">
            <v>0</v>
          </cell>
          <cell r="P8032" t="str">
            <v>אשדוד</v>
          </cell>
          <cell r="AR8032" t="str">
            <v>יסודי</v>
          </cell>
        </row>
        <row r="8033">
          <cell r="B8033">
            <v>32265720</v>
          </cell>
          <cell r="I8033" t="str">
            <v>משרד</v>
          </cell>
          <cell r="M8033" t="str">
            <v>באר שבע</v>
          </cell>
          <cell r="N8033">
            <v>0</v>
          </cell>
          <cell r="P8033" t="str">
            <v>באר שבע</v>
          </cell>
          <cell r="AR8033" t="str">
            <v>חט"ב</v>
          </cell>
        </row>
        <row r="8034">
          <cell r="B8034">
            <v>32266363</v>
          </cell>
          <cell r="I8034" t="str">
            <v>משרד</v>
          </cell>
          <cell r="M8034" t="str">
            <v>אשקלון</v>
          </cell>
          <cell r="N8034">
            <v>0</v>
          </cell>
          <cell r="P8034" t="str">
            <v>אשקלון</v>
          </cell>
          <cell r="AR8034" t="str">
            <v>חט"ב</v>
          </cell>
        </row>
        <row r="8035">
          <cell r="B8035">
            <v>32266363</v>
          </cell>
          <cell r="I8035" t="str">
            <v>משרד</v>
          </cell>
          <cell r="M8035" t="str">
            <v>אשקלון</v>
          </cell>
          <cell r="N8035">
            <v>0</v>
          </cell>
          <cell r="P8035" t="str">
            <v>אשקלון</v>
          </cell>
          <cell r="AR8035" t="str">
            <v>חט"ב</v>
          </cell>
        </row>
        <row r="8036">
          <cell r="B8036">
            <v>32266470</v>
          </cell>
          <cell r="I8036" t="str">
            <v>משרד</v>
          </cell>
          <cell r="M8036" t="str">
            <v>אשדוד</v>
          </cell>
          <cell r="N8036">
            <v>0</v>
          </cell>
          <cell r="P8036" t="str">
            <v>אשדוד</v>
          </cell>
          <cell r="AR8036" t="str">
            <v>יסודי</v>
          </cell>
        </row>
        <row r="8037">
          <cell r="B8037">
            <v>32266470</v>
          </cell>
          <cell r="I8037" t="str">
            <v>משרד</v>
          </cell>
          <cell r="M8037" t="str">
            <v>אשקלון</v>
          </cell>
          <cell r="N8037">
            <v>0</v>
          </cell>
          <cell r="P8037" t="str">
            <v>אשקלון</v>
          </cell>
          <cell r="AR8037" t="str">
            <v>יסודי</v>
          </cell>
        </row>
        <row r="8038">
          <cell r="B8038">
            <v>32267163</v>
          </cell>
          <cell r="I8038" t="str">
            <v>משרד</v>
          </cell>
          <cell r="M8038" t="str">
            <v>אשדוד</v>
          </cell>
          <cell r="N8038">
            <v>0</v>
          </cell>
          <cell r="P8038" t="str">
            <v>אשדוד</v>
          </cell>
          <cell r="AR8038" t="str">
            <v>חט"ב</v>
          </cell>
        </row>
        <row r="8039">
          <cell r="B8039">
            <v>32267163</v>
          </cell>
          <cell r="I8039" t="str">
            <v>משרד</v>
          </cell>
          <cell r="M8039" t="str">
            <v>אשדוד</v>
          </cell>
          <cell r="N8039">
            <v>0</v>
          </cell>
          <cell r="P8039" t="str">
            <v>אשדוד</v>
          </cell>
          <cell r="AR8039" t="str">
            <v>חט"ע</v>
          </cell>
        </row>
        <row r="8040">
          <cell r="B8040">
            <v>32267254</v>
          </cell>
          <cell r="I8040" t="str">
            <v>בעלות</v>
          </cell>
          <cell r="M8040" t="str">
            <v>אשדוד</v>
          </cell>
          <cell r="N8040">
            <v>0</v>
          </cell>
          <cell r="P8040" t="str">
            <v>אשדוד</v>
          </cell>
          <cell r="AR8040" t="str">
            <v>חט"ע</v>
          </cell>
        </row>
        <row r="8041">
          <cell r="B8041">
            <v>32267791</v>
          </cell>
          <cell r="I8041" t="str">
            <v>בעלות</v>
          </cell>
          <cell r="M8041" t="str">
            <v>אשדוד</v>
          </cell>
          <cell r="N8041">
            <v>0</v>
          </cell>
          <cell r="P8041" t="str">
            <v>אשדוד</v>
          </cell>
          <cell r="AR8041" t="str">
            <v>חט"ע</v>
          </cell>
        </row>
        <row r="8042">
          <cell r="B8042">
            <v>32268120</v>
          </cell>
          <cell r="I8042" t="str">
            <v>משרד</v>
          </cell>
          <cell r="M8042" t="str">
            <v>אשקלון</v>
          </cell>
          <cell r="N8042">
            <v>0</v>
          </cell>
          <cell r="P8042" t="str">
            <v>אשקלון</v>
          </cell>
          <cell r="AR8042" t="str">
            <v>יסודי</v>
          </cell>
        </row>
        <row r="8043">
          <cell r="B8043">
            <v>32269045</v>
          </cell>
          <cell r="I8043" t="str">
            <v>משרד</v>
          </cell>
          <cell r="M8043" t="str">
            <v>אשקלון</v>
          </cell>
          <cell r="N8043">
            <v>0</v>
          </cell>
          <cell r="P8043" t="str">
            <v>אשקלון</v>
          </cell>
          <cell r="AR8043" t="str">
            <v>יסודי</v>
          </cell>
        </row>
        <row r="8044">
          <cell r="B8044">
            <v>32269425</v>
          </cell>
          <cell r="I8044" t="str">
            <v>משרד</v>
          </cell>
          <cell r="M8044" t="str">
            <v>אשקלון</v>
          </cell>
          <cell r="N8044">
            <v>0</v>
          </cell>
          <cell r="P8044" t="str">
            <v>אשקלון</v>
          </cell>
          <cell r="AR8044" t="str">
            <v>חט"ב</v>
          </cell>
        </row>
        <row r="8045">
          <cell r="B8045">
            <v>32269425</v>
          </cell>
          <cell r="I8045" t="str">
            <v>משרד</v>
          </cell>
          <cell r="M8045" t="str">
            <v>אשקלון</v>
          </cell>
          <cell r="N8045">
            <v>0</v>
          </cell>
          <cell r="P8045" t="str">
            <v>אשקלון</v>
          </cell>
          <cell r="AR8045" t="str">
            <v>חט"ב</v>
          </cell>
        </row>
        <row r="8046">
          <cell r="B8046">
            <v>32269425</v>
          </cell>
          <cell r="I8046" t="str">
            <v>משרד</v>
          </cell>
          <cell r="M8046" t="str">
            <v>אשקלון</v>
          </cell>
          <cell r="N8046">
            <v>0</v>
          </cell>
          <cell r="P8046" t="str">
            <v>אשקלון</v>
          </cell>
          <cell r="AR8046" t="str">
            <v>חט"ע</v>
          </cell>
        </row>
        <row r="8047">
          <cell r="B8047">
            <v>32269425</v>
          </cell>
          <cell r="I8047" t="str">
            <v>משרד</v>
          </cell>
          <cell r="M8047" t="str">
            <v>אשקלון</v>
          </cell>
          <cell r="N8047">
            <v>0</v>
          </cell>
          <cell r="P8047" t="str">
            <v>אשקלון</v>
          </cell>
          <cell r="AR8047" t="str">
            <v>חט"ע</v>
          </cell>
        </row>
        <row r="8048">
          <cell r="B8048">
            <v>32269474</v>
          </cell>
          <cell r="I8048" t="str">
            <v>משרד</v>
          </cell>
          <cell r="M8048" t="str">
            <v>אשקלון</v>
          </cell>
          <cell r="N8048">
            <v>0</v>
          </cell>
          <cell r="P8048" t="str">
            <v>אשקלון</v>
          </cell>
          <cell r="AR8048" t="str">
            <v>יסודי</v>
          </cell>
        </row>
        <row r="8049">
          <cell r="B8049">
            <v>32269474</v>
          </cell>
          <cell r="I8049" t="str">
            <v>משרד</v>
          </cell>
          <cell r="M8049" t="str">
            <v>אשקלון</v>
          </cell>
          <cell r="N8049">
            <v>0</v>
          </cell>
          <cell r="P8049" t="str">
            <v>אשקלון</v>
          </cell>
          <cell r="AR8049" t="str">
            <v>חט"ב</v>
          </cell>
        </row>
        <row r="8050">
          <cell r="B8050">
            <v>32269524</v>
          </cell>
          <cell r="I8050" t="str">
            <v>משרד</v>
          </cell>
          <cell r="M8050" t="str">
            <v>אשקלון</v>
          </cell>
          <cell r="N8050">
            <v>0</v>
          </cell>
          <cell r="P8050" t="str">
            <v>אשקלון</v>
          </cell>
          <cell r="AR8050" t="str">
            <v>חט"ב</v>
          </cell>
        </row>
        <row r="8051">
          <cell r="B8051">
            <v>32269524</v>
          </cell>
          <cell r="I8051" t="str">
            <v>משרד</v>
          </cell>
          <cell r="M8051" t="str">
            <v>אשקלון</v>
          </cell>
          <cell r="N8051">
            <v>0</v>
          </cell>
          <cell r="P8051" t="str">
            <v>אשקלון</v>
          </cell>
          <cell r="AR8051" t="str">
            <v>חט"ב</v>
          </cell>
        </row>
        <row r="8052">
          <cell r="B8052">
            <v>32269839</v>
          </cell>
          <cell r="I8052" t="str">
            <v>משרד</v>
          </cell>
          <cell r="M8052" t="str">
            <v>אשקלון</v>
          </cell>
          <cell r="N8052">
            <v>0</v>
          </cell>
          <cell r="P8052" t="str">
            <v>אשקלון</v>
          </cell>
          <cell r="AR8052" t="str">
            <v>גנ"י</v>
          </cell>
        </row>
        <row r="8053">
          <cell r="B8053">
            <v>32269953</v>
          </cell>
          <cell r="I8053" t="str">
            <v>משרד</v>
          </cell>
          <cell r="M8053" t="str">
            <v>אשדוד</v>
          </cell>
          <cell r="N8053">
            <v>0</v>
          </cell>
          <cell r="P8053" t="str">
            <v>אשדוד</v>
          </cell>
          <cell r="AR8053" t="str">
            <v>יסודי</v>
          </cell>
        </row>
        <row r="8054">
          <cell r="B8054">
            <v>32269953</v>
          </cell>
          <cell r="I8054" t="str">
            <v>משרד</v>
          </cell>
          <cell r="M8054" t="str">
            <v>אשדוד</v>
          </cell>
          <cell r="N8054">
            <v>0</v>
          </cell>
          <cell r="P8054" t="str">
            <v>אשדוד</v>
          </cell>
          <cell r="AR8054" t="str">
            <v>יסודי</v>
          </cell>
        </row>
        <row r="8055">
          <cell r="B8055">
            <v>32269953</v>
          </cell>
          <cell r="I8055" t="str">
            <v>משרד</v>
          </cell>
          <cell r="M8055" t="str">
            <v>אשדוד</v>
          </cell>
          <cell r="N8055">
            <v>0</v>
          </cell>
          <cell r="P8055" t="str">
            <v>אשדוד</v>
          </cell>
          <cell r="AR8055" t="str">
            <v>יסודי</v>
          </cell>
        </row>
        <row r="8056">
          <cell r="B8056">
            <v>32272346</v>
          </cell>
          <cell r="I8056" t="str">
            <v>משרד</v>
          </cell>
          <cell r="M8056" t="str">
            <v>אשקלון</v>
          </cell>
          <cell r="N8056">
            <v>0</v>
          </cell>
          <cell r="P8056" t="str">
            <v>אשקלון</v>
          </cell>
          <cell r="AR8056" t="str">
            <v>חט"ב</v>
          </cell>
        </row>
        <row r="8057">
          <cell r="B8057">
            <v>32276453</v>
          </cell>
          <cell r="I8057" t="str">
            <v>משרד</v>
          </cell>
          <cell r="M8057" t="str">
            <v>מעגלים</v>
          </cell>
          <cell r="N8057">
            <v>0</v>
          </cell>
          <cell r="P8057" t="str">
            <v>שדות נגב עזתה</v>
          </cell>
          <cell r="AR8057" t="str">
            <v>יסודי</v>
          </cell>
        </row>
        <row r="8058">
          <cell r="B8058">
            <v>32279846</v>
          </cell>
          <cell r="I8058" t="str">
            <v>משרד</v>
          </cell>
          <cell r="M8058" t="str">
            <v>זבדיאל</v>
          </cell>
          <cell r="N8058">
            <v>0</v>
          </cell>
          <cell r="P8058" t="str">
            <v>שפיר</v>
          </cell>
          <cell r="AR8058" t="str">
            <v>גנ"י</v>
          </cell>
        </row>
        <row r="8059">
          <cell r="B8059">
            <v>32279846</v>
          </cell>
          <cell r="I8059" t="str">
            <v>משרד</v>
          </cell>
          <cell r="M8059" t="str">
            <v>אלומה</v>
          </cell>
          <cell r="N8059">
            <v>0</v>
          </cell>
          <cell r="P8059" t="str">
            <v>שפיר</v>
          </cell>
          <cell r="AR8059" t="str">
            <v>גנ"י</v>
          </cell>
        </row>
        <row r="8060">
          <cell r="B8060">
            <v>32284119</v>
          </cell>
          <cell r="I8060" t="str">
            <v>משרד</v>
          </cell>
          <cell r="M8060" t="str">
            <v>קרית מלאכי</v>
          </cell>
          <cell r="N8060">
            <v>0</v>
          </cell>
          <cell r="P8060" t="str">
            <v>קרית מלאכי</v>
          </cell>
          <cell r="AR8060" t="str">
            <v>חט"ב</v>
          </cell>
        </row>
        <row r="8061">
          <cell r="B8061">
            <v>32284119</v>
          </cell>
          <cell r="I8061" t="str">
            <v>משרד</v>
          </cell>
          <cell r="M8061" t="str">
            <v>קרית מלאכי</v>
          </cell>
          <cell r="N8061">
            <v>0</v>
          </cell>
          <cell r="P8061" t="str">
            <v>קרית מלאכי</v>
          </cell>
          <cell r="AR8061" t="str">
            <v>חט"ע</v>
          </cell>
        </row>
        <row r="8062">
          <cell r="B8062">
            <v>32285751</v>
          </cell>
          <cell r="I8062" t="str">
            <v>משרד</v>
          </cell>
          <cell r="M8062" t="str">
            <v>אשקלון</v>
          </cell>
          <cell r="N8062">
            <v>0</v>
          </cell>
          <cell r="P8062" t="str">
            <v>אשקלון</v>
          </cell>
          <cell r="AR8062" t="str">
            <v>יסודי</v>
          </cell>
        </row>
        <row r="8063">
          <cell r="B8063">
            <v>32285975</v>
          </cell>
          <cell r="I8063" t="str">
            <v>משרד</v>
          </cell>
          <cell r="M8063" t="str">
            <v>אשדוד</v>
          </cell>
          <cell r="N8063">
            <v>0</v>
          </cell>
          <cell r="P8063" t="str">
            <v>אשדוד</v>
          </cell>
          <cell r="AR8063" t="str">
            <v>גנ"י</v>
          </cell>
        </row>
        <row r="8064">
          <cell r="B8064">
            <v>32285975</v>
          </cell>
          <cell r="I8064" t="str">
            <v>משרד</v>
          </cell>
          <cell r="M8064" t="str">
            <v>אשדוד</v>
          </cell>
          <cell r="N8064">
            <v>0</v>
          </cell>
          <cell r="P8064" t="str">
            <v>אשדוד</v>
          </cell>
          <cell r="AR8064" t="str">
            <v>גנ"י</v>
          </cell>
        </row>
        <row r="8065">
          <cell r="B8065">
            <v>32285975</v>
          </cell>
          <cell r="I8065" t="str">
            <v>משרד</v>
          </cell>
          <cell r="M8065" t="str">
            <v>אשדוד</v>
          </cell>
          <cell r="N8065">
            <v>0</v>
          </cell>
          <cell r="P8065" t="str">
            <v>אשדוד</v>
          </cell>
          <cell r="AR8065" t="str">
            <v>גנ"י</v>
          </cell>
        </row>
        <row r="8066">
          <cell r="B8066">
            <v>32302770</v>
          </cell>
          <cell r="I8066" t="str">
            <v>בעלות</v>
          </cell>
          <cell r="M8066" t="str">
            <v>ירוחם</v>
          </cell>
          <cell r="N8066">
            <v>0</v>
          </cell>
          <cell r="P8066" t="str">
            <v>ירוחם</v>
          </cell>
          <cell r="AR8066" t="str">
            <v>חט"ע</v>
          </cell>
        </row>
        <row r="8067">
          <cell r="B8067">
            <v>32308306</v>
          </cell>
          <cell r="I8067" t="str">
            <v>משרד</v>
          </cell>
          <cell r="M8067" t="str">
            <v>באר שבע</v>
          </cell>
          <cell r="N8067">
            <v>0</v>
          </cell>
          <cell r="P8067" t="str">
            <v>באר שבע</v>
          </cell>
          <cell r="AR8067" t="str">
            <v>יסודי</v>
          </cell>
        </row>
        <row r="8068">
          <cell r="B8068">
            <v>32312159</v>
          </cell>
          <cell r="I8068" t="str">
            <v>בעלות</v>
          </cell>
          <cell r="M8068" t="str">
            <v>באר שבע</v>
          </cell>
          <cell r="N8068">
            <v>0</v>
          </cell>
          <cell r="P8068" t="str">
            <v>באר שבע</v>
          </cell>
          <cell r="AR8068" t="str">
            <v>חט"ע</v>
          </cell>
        </row>
        <row r="8069">
          <cell r="B8069">
            <v>32312191</v>
          </cell>
          <cell r="I8069" t="str">
            <v>משרד</v>
          </cell>
          <cell r="M8069" t="str">
            <v>מרכז שפירא</v>
          </cell>
          <cell r="N8069">
            <v>0</v>
          </cell>
          <cell r="P8069" t="str">
            <v>שפיר</v>
          </cell>
          <cell r="AR8069" t="str">
            <v>יסודי</v>
          </cell>
        </row>
        <row r="8070">
          <cell r="B8070">
            <v>32312308</v>
          </cell>
          <cell r="I8070" t="str">
            <v>בעלות</v>
          </cell>
          <cell r="M8070" t="str">
            <v>אילת</v>
          </cell>
          <cell r="N8070">
            <v>0</v>
          </cell>
          <cell r="P8070" t="str">
            <v>אילת</v>
          </cell>
          <cell r="AR8070" t="str">
            <v>חט"ע</v>
          </cell>
        </row>
        <row r="8071">
          <cell r="B8071">
            <v>32313280</v>
          </cell>
          <cell r="I8071" t="str">
            <v>בעלות</v>
          </cell>
          <cell r="M8071" t="str">
            <v>אשדוד</v>
          </cell>
          <cell r="N8071">
            <v>0</v>
          </cell>
          <cell r="P8071" t="str">
            <v>אשדוד</v>
          </cell>
          <cell r="AR8071" t="str">
            <v>חט"ע</v>
          </cell>
        </row>
        <row r="8072">
          <cell r="B8072">
            <v>32320327</v>
          </cell>
          <cell r="I8072" t="str">
            <v>משרד</v>
          </cell>
          <cell r="M8072" t="str">
            <v>אשקלון</v>
          </cell>
          <cell r="N8072">
            <v>0</v>
          </cell>
          <cell r="P8072" t="str">
            <v>אשקלון</v>
          </cell>
          <cell r="AR8072" t="str">
            <v>חט"ב</v>
          </cell>
        </row>
        <row r="8073">
          <cell r="B8073">
            <v>32326449</v>
          </cell>
          <cell r="I8073" t="str">
            <v>משרד</v>
          </cell>
          <cell r="M8073" t="str">
            <v>באר שבע</v>
          </cell>
          <cell r="N8073">
            <v>0</v>
          </cell>
          <cell r="P8073" t="str">
            <v>באר שבע</v>
          </cell>
          <cell r="AR8073" t="str">
            <v>יסודי</v>
          </cell>
        </row>
        <row r="8074">
          <cell r="B8074">
            <v>32326878</v>
          </cell>
          <cell r="I8074" t="str">
            <v>משרד</v>
          </cell>
          <cell r="M8074" t="str">
            <v>משאבי שדה</v>
          </cell>
          <cell r="N8074">
            <v>0</v>
          </cell>
          <cell r="P8074" t="str">
            <v>רמת נגב</v>
          </cell>
          <cell r="AR8074" t="str">
            <v>יסודי</v>
          </cell>
        </row>
        <row r="8075">
          <cell r="B8075">
            <v>32328494</v>
          </cell>
          <cell r="I8075" t="str">
            <v>בעלות</v>
          </cell>
          <cell r="M8075" t="str">
            <v>אשדוד</v>
          </cell>
          <cell r="N8075">
            <v>0</v>
          </cell>
          <cell r="P8075" t="str">
            <v>אשדוד</v>
          </cell>
          <cell r="AR8075" t="str">
            <v>חט"ע</v>
          </cell>
        </row>
        <row r="8076">
          <cell r="B8076">
            <v>32328494</v>
          </cell>
          <cell r="I8076" t="str">
            <v>בעלות</v>
          </cell>
          <cell r="M8076" t="str">
            <v>אשדוד</v>
          </cell>
          <cell r="N8076">
            <v>0</v>
          </cell>
          <cell r="P8076" t="str">
            <v>אשדוד</v>
          </cell>
          <cell r="AR8076" t="str">
            <v>חט"ע</v>
          </cell>
        </row>
        <row r="8077">
          <cell r="B8077">
            <v>32333049</v>
          </cell>
          <cell r="I8077" t="str">
            <v>בעלות</v>
          </cell>
          <cell r="M8077" t="str">
            <v>אשדוד</v>
          </cell>
          <cell r="N8077">
            <v>0</v>
          </cell>
          <cell r="P8077" t="str">
            <v>אשדוד</v>
          </cell>
          <cell r="AR8077" t="str">
            <v>חט"ע</v>
          </cell>
        </row>
        <row r="8078">
          <cell r="B8078">
            <v>32333163</v>
          </cell>
          <cell r="I8078" t="str">
            <v>בעלות</v>
          </cell>
          <cell r="M8078" t="str">
            <v>אשקלון</v>
          </cell>
          <cell r="N8078">
            <v>0</v>
          </cell>
          <cell r="P8078" t="str">
            <v>אשקלון</v>
          </cell>
          <cell r="AR8078" t="str">
            <v>חט"ע</v>
          </cell>
        </row>
        <row r="8079">
          <cell r="B8079">
            <v>32333163</v>
          </cell>
          <cell r="I8079" t="str">
            <v>בעלות</v>
          </cell>
          <cell r="M8079" t="str">
            <v>אשקלון</v>
          </cell>
          <cell r="N8079">
            <v>0</v>
          </cell>
          <cell r="P8079" t="str">
            <v>אשקלון</v>
          </cell>
          <cell r="AR8079" t="str">
            <v>חט"ע</v>
          </cell>
        </row>
        <row r="8080">
          <cell r="B8080">
            <v>32337289</v>
          </cell>
          <cell r="I8080" t="str">
            <v>משרד</v>
          </cell>
          <cell r="M8080" t="str">
            <v>אשדוד</v>
          </cell>
          <cell r="N8080">
            <v>0</v>
          </cell>
          <cell r="P8080" t="str">
            <v>אשדוד</v>
          </cell>
          <cell r="AR8080" t="str">
            <v>יסודי</v>
          </cell>
        </row>
        <row r="8081">
          <cell r="B8081">
            <v>32338048</v>
          </cell>
          <cell r="I8081" t="str">
            <v>בעלות</v>
          </cell>
          <cell r="M8081" t="str">
            <v>אשדוד</v>
          </cell>
          <cell r="N8081">
            <v>0</v>
          </cell>
          <cell r="P8081" t="str">
            <v>אשדוד</v>
          </cell>
          <cell r="AR8081" t="str">
            <v>חט"ע</v>
          </cell>
        </row>
        <row r="8082">
          <cell r="B8082">
            <v>32338048</v>
          </cell>
          <cell r="I8082" t="str">
            <v>משרד</v>
          </cell>
          <cell r="M8082" t="str">
            <v>אשדוד</v>
          </cell>
          <cell r="N8082">
            <v>0</v>
          </cell>
          <cell r="P8082" t="str">
            <v>אשדוד</v>
          </cell>
          <cell r="AR8082" t="str">
            <v>חט"ב</v>
          </cell>
        </row>
        <row r="8083">
          <cell r="B8083">
            <v>32338592</v>
          </cell>
          <cell r="I8083" t="str">
            <v>משרד</v>
          </cell>
          <cell r="M8083" t="str">
            <v>אופקים</v>
          </cell>
          <cell r="N8083">
            <v>0</v>
          </cell>
          <cell r="P8083" t="str">
            <v>אופקים</v>
          </cell>
          <cell r="AR8083" t="str">
            <v>יסודי</v>
          </cell>
        </row>
        <row r="8084">
          <cell r="B8084">
            <v>32338592</v>
          </cell>
          <cell r="I8084" t="str">
            <v>משרד</v>
          </cell>
          <cell r="M8084" t="str">
            <v>אופקים</v>
          </cell>
          <cell r="N8084">
            <v>0</v>
          </cell>
          <cell r="P8084" t="str">
            <v>אופקים</v>
          </cell>
          <cell r="AR8084" t="str">
            <v>יסודי</v>
          </cell>
        </row>
        <row r="8085">
          <cell r="B8085">
            <v>32343824</v>
          </cell>
          <cell r="I8085" t="str">
            <v>משרד</v>
          </cell>
          <cell r="M8085" t="str">
            <v>נתיבות</v>
          </cell>
          <cell r="N8085">
            <v>0</v>
          </cell>
          <cell r="P8085" t="str">
            <v>נתיבות</v>
          </cell>
          <cell r="AR8085" t="str">
            <v>יסודי</v>
          </cell>
        </row>
        <row r="8086">
          <cell r="B8086">
            <v>32350142</v>
          </cell>
          <cell r="I8086" t="str">
            <v>משרד</v>
          </cell>
          <cell r="M8086" t="str">
            <v>אשקלון</v>
          </cell>
          <cell r="N8086">
            <v>0</v>
          </cell>
          <cell r="P8086" t="str">
            <v>אשקלון</v>
          </cell>
          <cell r="AR8086" t="str">
            <v>גנ"י</v>
          </cell>
        </row>
        <row r="8087">
          <cell r="B8087">
            <v>32350274</v>
          </cell>
          <cell r="I8087" t="str">
            <v>משרד</v>
          </cell>
          <cell r="M8087" t="str">
            <v>אשקלון</v>
          </cell>
          <cell r="N8087">
            <v>0</v>
          </cell>
          <cell r="P8087" t="str">
            <v>אשקלון</v>
          </cell>
          <cell r="AR8087" t="str">
            <v>יסודי</v>
          </cell>
        </row>
        <row r="8088">
          <cell r="B8088">
            <v>32350456</v>
          </cell>
          <cell r="I8088" t="str">
            <v>משרד</v>
          </cell>
          <cell r="M8088" t="str">
            <v>אשקלון</v>
          </cell>
          <cell r="N8088">
            <v>0</v>
          </cell>
          <cell r="P8088" t="str">
            <v>אשקלון</v>
          </cell>
          <cell r="AR8088" t="str">
            <v>יסודי</v>
          </cell>
        </row>
        <row r="8089">
          <cell r="B8089">
            <v>32350696</v>
          </cell>
          <cell r="I8089" t="str">
            <v>בעלות</v>
          </cell>
          <cell r="M8089" t="str">
            <v>נתיבות</v>
          </cell>
          <cell r="N8089">
            <v>0</v>
          </cell>
          <cell r="P8089" t="str">
            <v>נתיבות</v>
          </cell>
          <cell r="AR8089" t="str">
            <v>חט"ע</v>
          </cell>
        </row>
        <row r="8090">
          <cell r="B8090">
            <v>32351124</v>
          </cell>
          <cell r="I8090" t="str">
            <v>משרד</v>
          </cell>
          <cell r="M8090" t="str">
            <v>אשדוד</v>
          </cell>
          <cell r="N8090">
            <v>0</v>
          </cell>
          <cell r="P8090" t="str">
            <v>אשדוד</v>
          </cell>
          <cell r="AR8090" t="str">
            <v>חט"ב</v>
          </cell>
        </row>
        <row r="8091">
          <cell r="B8091">
            <v>32351124</v>
          </cell>
          <cell r="I8091" t="str">
            <v>משרד</v>
          </cell>
          <cell r="M8091" t="str">
            <v>אשדוד</v>
          </cell>
          <cell r="N8091">
            <v>0</v>
          </cell>
          <cell r="P8091" t="str">
            <v>אשדוד</v>
          </cell>
          <cell r="AR8091" t="str">
            <v>חט"ע</v>
          </cell>
        </row>
        <row r="8092">
          <cell r="B8092">
            <v>32351330</v>
          </cell>
          <cell r="I8092" t="str">
            <v>משרד</v>
          </cell>
          <cell r="M8092" t="str">
            <v>אשקלון</v>
          </cell>
          <cell r="N8092">
            <v>0</v>
          </cell>
          <cell r="P8092" t="str">
            <v>אשקלון</v>
          </cell>
          <cell r="AR8092" t="str">
            <v>יסודי</v>
          </cell>
        </row>
        <row r="8093">
          <cell r="B8093">
            <v>32351884</v>
          </cell>
          <cell r="I8093" t="str">
            <v>משרד</v>
          </cell>
          <cell r="M8093" t="str">
            <v>אשדוד</v>
          </cell>
          <cell r="N8093">
            <v>0</v>
          </cell>
          <cell r="P8093" t="str">
            <v>אשדוד</v>
          </cell>
          <cell r="AR8093" t="str">
            <v>יסודי</v>
          </cell>
        </row>
        <row r="8094">
          <cell r="B8094">
            <v>32352353</v>
          </cell>
          <cell r="I8094" t="str">
            <v>משרד</v>
          </cell>
          <cell r="M8094" t="str">
            <v>אופקים</v>
          </cell>
          <cell r="N8094">
            <v>0</v>
          </cell>
          <cell r="P8094" t="str">
            <v>אופקים</v>
          </cell>
          <cell r="AR8094" t="str">
            <v>יסודי</v>
          </cell>
        </row>
        <row r="8095">
          <cell r="B8095">
            <v>32352353</v>
          </cell>
          <cell r="I8095" t="str">
            <v>משרד</v>
          </cell>
          <cell r="M8095" t="str">
            <v>אופקים</v>
          </cell>
          <cell r="N8095">
            <v>0</v>
          </cell>
          <cell r="P8095" t="str">
            <v>אופקים</v>
          </cell>
          <cell r="AR8095" t="str">
            <v>יסודי</v>
          </cell>
        </row>
        <row r="8096">
          <cell r="B8096">
            <v>32352353</v>
          </cell>
          <cell r="I8096" t="str">
            <v>משרד</v>
          </cell>
          <cell r="M8096" t="str">
            <v>ניר עקיבא</v>
          </cell>
          <cell r="N8096">
            <v>0</v>
          </cell>
          <cell r="P8096" t="str">
            <v>מרחבים</v>
          </cell>
          <cell r="AR8096" t="str">
            <v>יסודי</v>
          </cell>
        </row>
        <row r="8097">
          <cell r="B8097">
            <v>32352999</v>
          </cell>
          <cell r="I8097" t="str">
            <v>משרד</v>
          </cell>
          <cell r="M8097" t="str">
            <v>אשקלון</v>
          </cell>
          <cell r="N8097">
            <v>0</v>
          </cell>
          <cell r="P8097" t="str">
            <v>אשקלון</v>
          </cell>
          <cell r="AR8097" t="str">
            <v>יסודי</v>
          </cell>
        </row>
        <row r="8098">
          <cell r="B8098">
            <v>32353211</v>
          </cell>
          <cell r="I8098" t="str">
            <v>משרד</v>
          </cell>
          <cell r="M8098" t="str">
            <v>אשדוד</v>
          </cell>
          <cell r="N8098">
            <v>0</v>
          </cell>
          <cell r="P8098" t="str">
            <v>אשדוד</v>
          </cell>
          <cell r="AR8098" t="str">
            <v>חט"ב</v>
          </cell>
        </row>
        <row r="8099">
          <cell r="B8099">
            <v>32353583</v>
          </cell>
          <cell r="I8099" t="str">
            <v>משרד</v>
          </cell>
          <cell r="M8099" t="str">
            <v>קרית גת</v>
          </cell>
          <cell r="N8099">
            <v>0</v>
          </cell>
          <cell r="P8099" t="str">
            <v>קרית גת</v>
          </cell>
          <cell r="AR8099" t="str">
            <v>יסודי</v>
          </cell>
        </row>
        <row r="8100">
          <cell r="B8100">
            <v>32353724</v>
          </cell>
          <cell r="I8100" t="str">
            <v>משרד</v>
          </cell>
          <cell r="M8100" t="str">
            <v>אשדוד</v>
          </cell>
          <cell r="N8100">
            <v>0</v>
          </cell>
          <cell r="P8100" t="str">
            <v>אשדוד</v>
          </cell>
          <cell r="AR8100" t="str">
            <v>חט"ב</v>
          </cell>
        </row>
        <row r="8101">
          <cell r="B8101">
            <v>32353724</v>
          </cell>
          <cell r="I8101" t="str">
            <v>משרד</v>
          </cell>
          <cell r="M8101" t="str">
            <v>אשדוד</v>
          </cell>
          <cell r="N8101">
            <v>0</v>
          </cell>
          <cell r="P8101" t="str">
            <v>אשדוד</v>
          </cell>
          <cell r="AR8101" t="str">
            <v>חט"ע</v>
          </cell>
        </row>
        <row r="8102">
          <cell r="B8102">
            <v>32353765</v>
          </cell>
          <cell r="I8102" t="str">
            <v>בעלות</v>
          </cell>
          <cell r="M8102" t="str">
            <v>אשקלון</v>
          </cell>
          <cell r="N8102">
            <v>0</v>
          </cell>
          <cell r="P8102" t="str">
            <v>אשקלון</v>
          </cell>
          <cell r="AR8102" t="str">
            <v>חט"ב</v>
          </cell>
        </row>
        <row r="8103">
          <cell r="B8103">
            <v>32353765</v>
          </cell>
          <cell r="I8103" t="str">
            <v>בעלות</v>
          </cell>
          <cell r="M8103" t="str">
            <v>אשקלון</v>
          </cell>
          <cell r="N8103">
            <v>0</v>
          </cell>
          <cell r="P8103" t="str">
            <v>אשקלון</v>
          </cell>
          <cell r="AR8103" t="str">
            <v>חט"ע</v>
          </cell>
        </row>
        <row r="8104">
          <cell r="B8104">
            <v>32354250</v>
          </cell>
          <cell r="I8104" t="str">
            <v>משרד</v>
          </cell>
          <cell r="M8104" t="str">
            <v>קרית גת</v>
          </cell>
          <cell r="N8104">
            <v>0</v>
          </cell>
          <cell r="P8104" t="str">
            <v>קרית גת</v>
          </cell>
          <cell r="AR8104" t="str">
            <v>חט"ב</v>
          </cell>
        </row>
        <row r="8105">
          <cell r="B8105">
            <v>32354250</v>
          </cell>
          <cell r="I8105" t="str">
            <v>משרד</v>
          </cell>
          <cell r="M8105" t="str">
            <v>קרית גת</v>
          </cell>
          <cell r="N8105">
            <v>0</v>
          </cell>
          <cell r="P8105" t="str">
            <v>קרית גת</v>
          </cell>
          <cell r="AR8105" t="str">
            <v>חט"ע</v>
          </cell>
        </row>
        <row r="8106">
          <cell r="B8106">
            <v>32355349</v>
          </cell>
          <cell r="I8106" t="str">
            <v>משרד</v>
          </cell>
          <cell r="M8106" t="str">
            <v>אשדוד</v>
          </cell>
          <cell r="N8106">
            <v>0</v>
          </cell>
          <cell r="P8106" t="str">
            <v>אשדוד</v>
          </cell>
          <cell r="AR8106" t="str">
            <v>יסודי</v>
          </cell>
        </row>
        <row r="8107">
          <cell r="B8107">
            <v>32355448</v>
          </cell>
          <cell r="I8107" t="str">
            <v>בעלות</v>
          </cell>
          <cell r="M8107" t="str">
            <v>אילת</v>
          </cell>
          <cell r="N8107">
            <v>0</v>
          </cell>
          <cell r="P8107" t="str">
            <v>אילת</v>
          </cell>
          <cell r="AR8107" t="str">
            <v>חט"ע</v>
          </cell>
        </row>
        <row r="8108">
          <cell r="B8108">
            <v>32355448</v>
          </cell>
          <cell r="I8108" t="str">
            <v>משרד</v>
          </cell>
          <cell r="M8108" t="str">
            <v>אילת</v>
          </cell>
          <cell r="N8108">
            <v>0</v>
          </cell>
          <cell r="P8108" t="str">
            <v>אילת</v>
          </cell>
          <cell r="AR8108" t="str">
            <v>חט"ב</v>
          </cell>
        </row>
        <row r="8109">
          <cell r="B8109">
            <v>32355653</v>
          </cell>
          <cell r="I8109" t="str">
            <v>משרד</v>
          </cell>
          <cell r="M8109" t="str">
            <v>באר שבע</v>
          </cell>
          <cell r="N8109">
            <v>0</v>
          </cell>
          <cell r="P8109" t="str">
            <v>באר שבע</v>
          </cell>
          <cell r="AR8109" t="str">
            <v>חט"ב</v>
          </cell>
        </row>
        <row r="8110">
          <cell r="B8110">
            <v>32355695</v>
          </cell>
          <cell r="I8110" t="str">
            <v>בעלות</v>
          </cell>
          <cell r="M8110" t="str">
            <v>קרית גת</v>
          </cell>
          <cell r="N8110">
            <v>0</v>
          </cell>
          <cell r="P8110" t="str">
            <v>קרית גת</v>
          </cell>
          <cell r="AR8110" t="str">
            <v>חט"ע</v>
          </cell>
        </row>
        <row r="8111">
          <cell r="B8111">
            <v>32355778</v>
          </cell>
          <cell r="I8111" t="str">
            <v>משרד</v>
          </cell>
          <cell r="M8111" t="str">
            <v>אשדוד</v>
          </cell>
          <cell r="N8111">
            <v>0</v>
          </cell>
          <cell r="P8111" t="str">
            <v>אשדוד</v>
          </cell>
          <cell r="AR8111" t="str">
            <v>חט"ב</v>
          </cell>
        </row>
        <row r="8112">
          <cell r="B8112">
            <v>32355778</v>
          </cell>
          <cell r="I8112" t="str">
            <v>משרד</v>
          </cell>
          <cell r="M8112" t="str">
            <v>אשדוד</v>
          </cell>
          <cell r="N8112">
            <v>0</v>
          </cell>
          <cell r="P8112" t="str">
            <v>אשדוד</v>
          </cell>
          <cell r="AR8112" t="str">
            <v>חט"ע</v>
          </cell>
        </row>
        <row r="8113">
          <cell r="B8113">
            <v>32355828</v>
          </cell>
          <cell r="I8113" t="str">
            <v>בעלות</v>
          </cell>
          <cell r="M8113" t="str">
            <v>אילת</v>
          </cell>
          <cell r="N8113">
            <v>0</v>
          </cell>
          <cell r="P8113" t="str">
            <v>אילת</v>
          </cell>
          <cell r="AR8113" t="str">
            <v>חט"ע</v>
          </cell>
        </row>
        <row r="8114">
          <cell r="B8114">
            <v>32356065</v>
          </cell>
          <cell r="I8114" t="str">
            <v>משרד</v>
          </cell>
          <cell r="M8114" t="str">
            <v>אשדוד</v>
          </cell>
          <cell r="N8114">
            <v>0</v>
          </cell>
          <cell r="P8114" t="str">
            <v>אשדוד</v>
          </cell>
          <cell r="AR8114" t="str">
            <v>גנ"י</v>
          </cell>
        </row>
        <row r="8115">
          <cell r="B8115">
            <v>32356248</v>
          </cell>
          <cell r="I8115" t="str">
            <v>משרד</v>
          </cell>
          <cell r="M8115" t="str">
            <v>אשדוד</v>
          </cell>
          <cell r="N8115">
            <v>0</v>
          </cell>
          <cell r="P8115" t="str">
            <v>אשדוד</v>
          </cell>
          <cell r="AR8115" t="str">
            <v>יסודי</v>
          </cell>
        </row>
        <row r="8116">
          <cell r="B8116">
            <v>32356248</v>
          </cell>
          <cell r="I8116" t="str">
            <v>משרד</v>
          </cell>
          <cell r="M8116" t="str">
            <v>אשדוד</v>
          </cell>
          <cell r="N8116">
            <v>0</v>
          </cell>
          <cell r="P8116" t="str">
            <v>אשדוד</v>
          </cell>
          <cell r="AR8116" t="str">
            <v>יסודי</v>
          </cell>
        </row>
        <row r="8117">
          <cell r="B8117">
            <v>32356289</v>
          </cell>
          <cell r="I8117" t="str">
            <v>משרד</v>
          </cell>
          <cell r="M8117" t="str">
            <v>אשקלון</v>
          </cell>
          <cell r="N8117">
            <v>0</v>
          </cell>
          <cell r="P8117" t="str">
            <v>אשקלון</v>
          </cell>
          <cell r="AR8117" t="str">
            <v>חט"ב</v>
          </cell>
        </row>
        <row r="8118">
          <cell r="B8118">
            <v>32356289</v>
          </cell>
          <cell r="I8118" t="str">
            <v>משרד</v>
          </cell>
          <cell r="M8118" t="str">
            <v>אשקלון</v>
          </cell>
          <cell r="N8118">
            <v>0</v>
          </cell>
          <cell r="P8118" t="str">
            <v>אשקלון</v>
          </cell>
          <cell r="AR8118" t="str">
            <v>חט"ע</v>
          </cell>
        </row>
        <row r="8119">
          <cell r="B8119">
            <v>32356586</v>
          </cell>
          <cell r="I8119" t="str">
            <v>משרד</v>
          </cell>
          <cell r="M8119" t="str">
            <v>גת (קיבוץ)</v>
          </cell>
          <cell r="N8119">
            <v>0</v>
          </cell>
          <cell r="P8119" t="str">
            <v>יואב</v>
          </cell>
          <cell r="AR8119" t="str">
            <v>יסודי</v>
          </cell>
        </row>
        <row r="8120">
          <cell r="B8120">
            <v>32356610</v>
          </cell>
          <cell r="I8120" t="str">
            <v>משרד</v>
          </cell>
          <cell r="M8120" t="str">
            <v>אשדוד</v>
          </cell>
          <cell r="N8120">
            <v>0</v>
          </cell>
          <cell r="P8120" t="str">
            <v>אשדוד</v>
          </cell>
          <cell r="AR8120" t="str">
            <v>חט"ב</v>
          </cell>
        </row>
        <row r="8121">
          <cell r="B8121">
            <v>32356867</v>
          </cell>
          <cell r="I8121" t="str">
            <v>בעלות</v>
          </cell>
          <cell r="M8121" t="str">
            <v>אשקלון</v>
          </cell>
          <cell r="N8121">
            <v>0</v>
          </cell>
          <cell r="P8121" t="str">
            <v>אשקלון</v>
          </cell>
          <cell r="AR8121" t="str">
            <v>חט"ע</v>
          </cell>
        </row>
        <row r="8122">
          <cell r="B8122">
            <v>32357014</v>
          </cell>
          <cell r="I8122" t="str">
            <v>משרד</v>
          </cell>
          <cell r="M8122" t="str">
            <v>אשדוד</v>
          </cell>
          <cell r="N8122">
            <v>0</v>
          </cell>
          <cell r="P8122" t="str">
            <v>אשדוד</v>
          </cell>
          <cell r="AR8122" t="str">
            <v>חט"ב</v>
          </cell>
        </row>
        <row r="8123">
          <cell r="B8123">
            <v>32357493</v>
          </cell>
          <cell r="I8123" t="str">
            <v>משרד</v>
          </cell>
          <cell r="M8123" t="str">
            <v>אשקלון</v>
          </cell>
          <cell r="N8123">
            <v>0</v>
          </cell>
          <cell r="P8123" t="str">
            <v>אשקלון</v>
          </cell>
          <cell r="AR8123" t="str">
            <v>גנ"י</v>
          </cell>
        </row>
        <row r="8124">
          <cell r="B8124">
            <v>32357873</v>
          </cell>
          <cell r="I8124" t="str">
            <v>משרד</v>
          </cell>
          <cell r="M8124" t="str">
            <v>אשקלון</v>
          </cell>
          <cell r="N8124">
            <v>0</v>
          </cell>
          <cell r="P8124" t="str">
            <v>אשקלון</v>
          </cell>
          <cell r="AR8124" t="str">
            <v>יסודי</v>
          </cell>
        </row>
        <row r="8125">
          <cell r="B8125">
            <v>32358152</v>
          </cell>
          <cell r="I8125" t="str">
            <v>בעלות</v>
          </cell>
          <cell r="M8125" t="str">
            <v>אשקלון</v>
          </cell>
          <cell r="N8125">
            <v>0</v>
          </cell>
          <cell r="P8125" t="str">
            <v>אשקלון</v>
          </cell>
          <cell r="AR8125" t="str">
            <v>חט"ב</v>
          </cell>
        </row>
        <row r="8126">
          <cell r="B8126">
            <v>32358178</v>
          </cell>
          <cell r="I8126" t="str">
            <v>משרד</v>
          </cell>
          <cell r="M8126" t="str">
            <v>אשדוד</v>
          </cell>
          <cell r="N8126">
            <v>0</v>
          </cell>
          <cell r="P8126" t="str">
            <v>אשדוד</v>
          </cell>
          <cell r="AR8126" t="str">
            <v>גנ"י</v>
          </cell>
        </row>
        <row r="8127">
          <cell r="B8127">
            <v>32358236</v>
          </cell>
          <cell r="I8127" t="str">
            <v>משרד</v>
          </cell>
          <cell r="M8127" t="str">
            <v>אשקלון</v>
          </cell>
          <cell r="N8127">
            <v>0</v>
          </cell>
          <cell r="P8127" t="str">
            <v>אשקלון</v>
          </cell>
          <cell r="AR8127" t="str">
            <v>יסודי</v>
          </cell>
        </row>
        <row r="8128">
          <cell r="B8128">
            <v>32358244</v>
          </cell>
          <cell r="I8128" t="str">
            <v>משרד</v>
          </cell>
          <cell r="M8128" t="str">
            <v>אשקלון</v>
          </cell>
          <cell r="N8128">
            <v>0</v>
          </cell>
          <cell r="P8128" t="str">
            <v>אשקלון</v>
          </cell>
          <cell r="AR8128" t="str">
            <v>יסודי</v>
          </cell>
        </row>
        <row r="8129">
          <cell r="B8129">
            <v>32358244</v>
          </cell>
          <cell r="I8129" t="str">
            <v>משרד</v>
          </cell>
          <cell r="M8129" t="str">
            <v>אשקלון</v>
          </cell>
          <cell r="N8129">
            <v>0</v>
          </cell>
          <cell r="P8129" t="str">
            <v>אשקלון</v>
          </cell>
          <cell r="AR8129" t="str">
            <v>יסודי</v>
          </cell>
        </row>
        <row r="8130">
          <cell r="B8130">
            <v>32358400</v>
          </cell>
          <cell r="I8130" t="str">
            <v>משרד</v>
          </cell>
          <cell r="M8130" t="str">
            <v>באר שבע</v>
          </cell>
          <cell r="N8130">
            <v>0</v>
          </cell>
          <cell r="P8130" t="str">
            <v>באר שבע</v>
          </cell>
          <cell r="AR8130" t="str">
            <v>יסודי</v>
          </cell>
        </row>
        <row r="8131">
          <cell r="B8131">
            <v>32358616</v>
          </cell>
          <cell r="I8131" t="str">
            <v>משרד</v>
          </cell>
          <cell r="M8131" t="str">
            <v>אשקלון</v>
          </cell>
          <cell r="N8131">
            <v>0</v>
          </cell>
          <cell r="P8131" t="str">
            <v>אשקלון</v>
          </cell>
          <cell r="AR8131" t="str">
            <v>גנ"י</v>
          </cell>
        </row>
        <row r="8132">
          <cell r="B8132">
            <v>32359218</v>
          </cell>
          <cell r="I8132" t="str">
            <v>משרד</v>
          </cell>
          <cell r="M8132" t="str">
            <v>אשקלון</v>
          </cell>
          <cell r="N8132">
            <v>0</v>
          </cell>
          <cell r="P8132" t="str">
            <v>אשקלון</v>
          </cell>
          <cell r="AR8132" t="str">
            <v>יסודי</v>
          </cell>
        </row>
        <row r="8133">
          <cell r="B8133">
            <v>32359333</v>
          </cell>
          <cell r="I8133" t="str">
            <v>משרד</v>
          </cell>
          <cell r="M8133" t="str">
            <v>אשדוד</v>
          </cell>
          <cell r="N8133">
            <v>0</v>
          </cell>
          <cell r="P8133" t="str">
            <v>אשדוד</v>
          </cell>
          <cell r="AR8133" t="str">
            <v>חט"ב</v>
          </cell>
        </row>
        <row r="8134">
          <cell r="B8134">
            <v>32359333</v>
          </cell>
          <cell r="I8134" t="str">
            <v>משרד</v>
          </cell>
          <cell r="M8134" t="str">
            <v>אשדוד</v>
          </cell>
          <cell r="N8134">
            <v>0</v>
          </cell>
          <cell r="P8134" t="str">
            <v>אשדוד</v>
          </cell>
          <cell r="AR8134" t="str">
            <v>חט"ע</v>
          </cell>
        </row>
        <row r="8135">
          <cell r="B8135">
            <v>32359358</v>
          </cell>
          <cell r="I8135" t="str">
            <v>בעלות</v>
          </cell>
          <cell r="M8135" t="str">
            <v>שדרות</v>
          </cell>
          <cell r="N8135">
            <v>1</v>
          </cell>
          <cell r="P8135" t="str">
            <v>שדרות</v>
          </cell>
          <cell r="AR8135" t="str">
            <v>חט"ע</v>
          </cell>
        </row>
        <row r="8136">
          <cell r="B8136">
            <v>32359549</v>
          </cell>
          <cell r="I8136" t="str">
            <v>משרד</v>
          </cell>
          <cell r="M8136" t="str">
            <v>באר שבע</v>
          </cell>
          <cell r="N8136">
            <v>0</v>
          </cell>
          <cell r="P8136" t="str">
            <v>באר שבע</v>
          </cell>
          <cell r="AR8136" t="str">
            <v>חט"ב</v>
          </cell>
        </row>
        <row r="8137">
          <cell r="B8137">
            <v>32360109</v>
          </cell>
          <cell r="I8137" t="str">
            <v>משרד</v>
          </cell>
          <cell r="M8137" t="str">
            <v>אשדוד</v>
          </cell>
          <cell r="N8137">
            <v>0</v>
          </cell>
          <cell r="P8137" t="str">
            <v>אשדוד</v>
          </cell>
          <cell r="AR8137" t="str">
            <v>יסודי</v>
          </cell>
        </row>
        <row r="8138">
          <cell r="B8138">
            <v>32360224</v>
          </cell>
          <cell r="I8138" t="str">
            <v>בעלות</v>
          </cell>
          <cell r="M8138" t="str">
            <v>אשקלון</v>
          </cell>
          <cell r="N8138">
            <v>0</v>
          </cell>
          <cell r="P8138" t="str">
            <v>אשקלון</v>
          </cell>
          <cell r="AR8138" t="str">
            <v>חט"ב</v>
          </cell>
        </row>
        <row r="8139">
          <cell r="B8139">
            <v>32360760</v>
          </cell>
          <cell r="I8139" t="str">
            <v>בעלות</v>
          </cell>
          <cell r="M8139" t="str">
            <v>דימונה</v>
          </cell>
          <cell r="N8139">
            <v>0</v>
          </cell>
          <cell r="P8139" t="str">
            <v>דימונה</v>
          </cell>
          <cell r="AR8139" t="str">
            <v>חט"ע</v>
          </cell>
        </row>
        <row r="8140">
          <cell r="B8140">
            <v>32360760</v>
          </cell>
          <cell r="I8140" t="str">
            <v>בעלות</v>
          </cell>
          <cell r="M8140" t="str">
            <v>דימונה</v>
          </cell>
          <cell r="N8140">
            <v>0</v>
          </cell>
          <cell r="P8140" t="str">
            <v>דימונה</v>
          </cell>
          <cell r="AR8140" t="str">
            <v>חט"ע</v>
          </cell>
        </row>
        <row r="8141">
          <cell r="B8141">
            <v>32360885</v>
          </cell>
          <cell r="I8141" t="str">
            <v>משרד</v>
          </cell>
          <cell r="M8141" t="str">
            <v>שוקדה</v>
          </cell>
          <cell r="N8141">
            <v>1</v>
          </cell>
          <cell r="P8141" t="str">
            <v>שדות נגב עזתה</v>
          </cell>
          <cell r="AR8141" t="str">
            <v>גנ"י</v>
          </cell>
        </row>
        <row r="8142">
          <cell r="B8142">
            <v>32361248</v>
          </cell>
          <cell r="I8142" t="str">
            <v>משרד</v>
          </cell>
          <cell r="M8142" t="str">
            <v>אשקלון</v>
          </cell>
          <cell r="N8142">
            <v>0</v>
          </cell>
          <cell r="P8142" t="str">
            <v>אשקלון</v>
          </cell>
          <cell r="AR8142" t="str">
            <v>יסודי</v>
          </cell>
        </row>
        <row r="8143">
          <cell r="B8143">
            <v>32361388</v>
          </cell>
          <cell r="I8143" t="str">
            <v>משרד</v>
          </cell>
          <cell r="M8143" t="str">
            <v>אשקלון</v>
          </cell>
          <cell r="N8143">
            <v>0</v>
          </cell>
          <cell r="P8143" t="str">
            <v>אשקלון</v>
          </cell>
          <cell r="AR8143" t="str">
            <v>חט"ב</v>
          </cell>
        </row>
        <row r="8144">
          <cell r="B8144">
            <v>32361388</v>
          </cell>
          <cell r="I8144" t="str">
            <v>משרד</v>
          </cell>
          <cell r="M8144" t="str">
            <v>אשקלון</v>
          </cell>
          <cell r="N8144">
            <v>0</v>
          </cell>
          <cell r="P8144" t="str">
            <v>אשקלון</v>
          </cell>
          <cell r="AR8144" t="str">
            <v>חט"ע</v>
          </cell>
        </row>
        <row r="8145">
          <cell r="B8145">
            <v>32361610</v>
          </cell>
          <cell r="I8145" t="str">
            <v>משרד</v>
          </cell>
          <cell r="M8145" t="str">
            <v>אשדוד</v>
          </cell>
          <cell r="N8145">
            <v>0</v>
          </cell>
          <cell r="P8145" t="str">
            <v>אשדוד</v>
          </cell>
          <cell r="AR8145" t="str">
            <v>יסודי</v>
          </cell>
        </row>
        <row r="8146">
          <cell r="B8146">
            <v>32361966</v>
          </cell>
          <cell r="I8146" t="str">
            <v>בעלות</v>
          </cell>
          <cell r="M8146" t="str">
            <v>אשקלון</v>
          </cell>
          <cell r="N8146">
            <v>0</v>
          </cell>
          <cell r="P8146" t="str">
            <v>אשקלון</v>
          </cell>
          <cell r="AR8146" t="str">
            <v>חט"ע</v>
          </cell>
        </row>
        <row r="8147">
          <cell r="B8147">
            <v>32362378</v>
          </cell>
          <cell r="I8147" t="str">
            <v>משרד</v>
          </cell>
          <cell r="M8147" t="str">
            <v>קרית גת</v>
          </cell>
          <cell r="N8147">
            <v>0</v>
          </cell>
          <cell r="P8147" t="str">
            <v>קרית גת</v>
          </cell>
          <cell r="AR8147" t="str">
            <v>חט"ב</v>
          </cell>
        </row>
        <row r="8148">
          <cell r="B8148">
            <v>32362774</v>
          </cell>
          <cell r="I8148" t="str">
            <v>משרד</v>
          </cell>
          <cell r="M8148" t="str">
            <v>קרית גת</v>
          </cell>
          <cell r="N8148">
            <v>0</v>
          </cell>
          <cell r="P8148" t="str">
            <v>קרית גת</v>
          </cell>
          <cell r="AR8148" t="str">
            <v>גנ"י</v>
          </cell>
        </row>
        <row r="8149">
          <cell r="B8149">
            <v>32362865</v>
          </cell>
          <cell r="I8149" t="str">
            <v>משרד</v>
          </cell>
          <cell r="M8149" t="str">
            <v>אשקלון</v>
          </cell>
          <cell r="N8149">
            <v>0</v>
          </cell>
          <cell r="P8149" t="str">
            <v>אשקלון</v>
          </cell>
          <cell r="AR8149" t="str">
            <v>גנ"י</v>
          </cell>
        </row>
        <row r="8150">
          <cell r="B8150">
            <v>32363392</v>
          </cell>
          <cell r="I8150" t="str">
            <v>משרד</v>
          </cell>
          <cell r="M8150" t="str">
            <v>שדרות</v>
          </cell>
          <cell r="N8150">
            <v>1</v>
          </cell>
          <cell r="P8150" t="str">
            <v>שדרות</v>
          </cell>
          <cell r="AR8150" t="str">
            <v>חט"ב</v>
          </cell>
        </row>
        <row r="8151">
          <cell r="B8151">
            <v>32363640</v>
          </cell>
          <cell r="I8151" t="str">
            <v>משרד</v>
          </cell>
          <cell r="M8151" t="str">
            <v>אשדוד</v>
          </cell>
          <cell r="N8151">
            <v>0</v>
          </cell>
          <cell r="P8151" t="str">
            <v>אשדוד</v>
          </cell>
          <cell r="AR8151" t="str">
            <v>חט"ב</v>
          </cell>
        </row>
        <row r="8152">
          <cell r="B8152">
            <v>32363640</v>
          </cell>
          <cell r="I8152" t="str">
            <v>משרד</v>
          </cell>
          <cell r="M8152" t="str">
            <v>אשדוד</v>
          </cell>
          <cell r="N8152">
            <v>0</v>
          </cell>
          <cell r="P8152" t="str">
            <v>אשדוד</v>
          </cell>
          <cell r="AR8152" t="str">
            <v>חט"ע</v>
          </cell>
        </row>
        <row r="8153">
          <cell r="B8153">
            <v>32364010</v>
          </cell>
          <cell r="I8153" t="str">
            <v>משרד</v>
          </cell>
          <cell r="M8153" t="str">
            <v>אשקלון</v>
          </cell>
          <cell r="N8153">
            <v>0</v>
          </cell>
          <cell r="P8153" t="str">
            <v>אשקלון</v>
          </cell>
          <cell r="AR8153" t="str">
            <v>יסודי</v>
          </cell>
        </row>
        <row r="8154">
          <cell r="B8154">
            <v>32364176</v>
          </cell>
          <cell r="I8154" t="str">
            <v>משרד</v>
          </cell>
          <cell r="M8154" t="str">
            <v>אשקלון</v>
          </cell>
          <cell r="N8154">
            <v>0</v>
          </cell>
          <cell r="P8154" t="str">
            <v>אשקלון</v>
          </cell>
          <cell r="AR8154" t="str">
            <v>יסודי</v>
          </cell>
        </row>
        <row r="8155">
          <cell r="B8155">
            <v>32364242</v>
          </cell>
          <cell r="I8155" t="str">
            <v>משרד</v>
          </cell>
          <cell r="M8155" t="str">
            <v>אשדוד</v>
          </cell>
          <cell r="N8155">
            <v>0</v>
          </cell>
          <cell r="P8155" t="str">
            <v>אשדוד</v>
          </cell>
          <cell r="AR8155" t="str">
            <v>יסודי</v>
          </cell>
        </row>
        <row r="8156">
          <cell r="B8156">
            <v>32364416</v>
          </cell>
          <cell r="I8156" t="str">
            <v>משרד</v>
          </cell>
          <cell r="M8156" t="str">
            <v>מרכז שפירא</v>
          </cell>
          <cell r="N8156">
            <v>0</v>
          </cell>
          <cell r="P8156" t="str">
            <v>שפיר</v>
          </cell>
          <cell r="AR8156" t="str">
            <v>יסודי</v>
          </cell>
        </row>
        <row r="8157">
          <cell r="B8157">
            <v>32364812</v>
          </cell>
          <cell r="I8157" t="str">
            <v>משרד</v>
          </cell>
          <cell r="M8157" t="str">
            <v>אשדוד</v>
          </cell>
          <cell r="N8157">
            <v>0</v>
          </cell>
          <cell r="P8157" t="str">
            <v>אשדוד</v>
          </cell>
          <cell r="AR8157" t="str">
            <v>חט"ב</v>
          </cell>
        </row>
        <row r="8158">
          <cell r="B8158">
            <v>32364812</v>
          </cell>
          <cell r="I8158" t="str">
            <v>משרד</v>
          </cell>
          <cell r="M8158" t="str">
            <v>אשדוד</v>
          </cell>
          <cell r="N8158">
            <v>0</v>
          </cell>
          <cell r="P8158" t="str">
            <v>אשדוד</v>
          </cell>
          <cell r="AR8158" t="str">
            <v>חט"ע</v>
          </cell>
        </row>
        <row r="8159">
          <cell r="B8159">
            <v>32364929</v>
          </cell>
          <cell r="I8159" t="str">
            <v>בעלות</v>
          </cell>
          <cell r="M8159" t="str">
            <v>אשדוד</v>
          </cell>
          <cell r="N8159">
            <v>0</v>
          </cell>
          <cell r="P8159" t="str">
            <v>אשדוד</v>
          </cell>
          <cell r="AR8159" t="str">
            <v>חט"ב</v>
          </cell>
        </row>
        <row r="8160">
          <cell r="B8160">
            <v>32365348</v>
          </cell>
          <cell r="I8160" t="str">
            <v>משרד</v>
          </cell>
          <cell r="M8160" t="str">
            <v>באר שבע</v>
          </cell>
          <cell r="N8160">
            <v>0</v>
          </cell>
          <cell r="P8160" t="str">
            <v>באר שבע</v>
          </cell>
          <cell r="AR8160" t="str">
            <v>חט"ב</v>
          </cell>
        </row>
        <row r="8161">
          <cell r="B8161">
            <v>32365348</v>
          </cell>
          <cell r="I8161" t="str">
            <v>משרד</v>
          </cell>
          <cell r="M8161" t="str">
            <v>באר שבע</v>
          </cell>
          <cell r="N8161">
            <v>0</v>
          </cell>
          <cell r="P8161" t="str">
            <v>באר שבע</v>
          </cell>
          <cell r="AR8161" t="str">
            <v>חט"ע</v>
          </cell>
        </row>
        <row r="8162">
          <cell r="B8162">
            <v>32365553</v>
          </cell>
          <cell r="I8162" t="str">
            <v>משרד</v>
          </cell>
          <cell r="M8162" t="str">
            <v>קרית גת</v>
          </cell>
          <cell r="N8162">
            <v>0</v>
          </cell>
          <cell r="P8162" t="str">
            <v>קרית גת</v>
          </cell>
          <cell r="AR8162" t="str">
            <v>יסודי</v>
          </cell>
        </row>
        <row r="8163">
          <cell r="B8163">
            <v>32365579</v>
          </cell>
          <cell r="I8163" t="str">
            <v>משרד</v>
          </cell>
          <cell r="M8163" t="str">
            <v>אשדוד</v>
          </cell>
          <cell r="N8163">
            <v>0</v>
          </cell>
          <cell r="P8163" t="str">
            <v>אשדוד</v>
          </cell>
          <cell r="AR8163" t="str">
            <v>חט"ב</v>
          </cell>
        </row>
        <row r="8164">
          <cell r="B8164">
            <v>32365579</v>
          </cell>
          <cell r="I8164" t="str">
            <v>משרד</v>
          </cell>
          <cell r="M8164" t="str">
            <v>אשדוד</v>
          </cell>
          <cell r="N8164">
            <v>0</v>
          </cell>
          <cell r="P8164" t="str">
            <v>אשדוד</v>
          </cell>
          <cell r="AR8164" t="str">
            <v>חט"ב</v>
          </cell>
        </row>
        <row r="8165">
          <cell r="B8165">
            <v>32365579</v>
          </cell>
          <cell r="I8165" t="str">
            <v>משרד</v>
          </cell>
          <cell r="M8165" t="str">
            <v>אשדוד</v>
          </cell>
          <cell r="N8165">
            <v>0</v>
          </cell>
          <cell r="P8165" t="str">
            <v>אשדוד</v>
          </cell>
          <cell r="AR8165" t="str">
            <v>חט"ע</v>
          </cell>
        </row>
        <row r="8166">
          <cell r="B8166">
            <v>32365579</v>
          </cell>
          <cell r="I8166" t="str">
            <v>משרד</v>
          </cell>
          <cell r="M8166" t="str">
            <v>אשדוד</v>
          </cell>
          <cell r="N8166">
            <v>0</v>
          </cell>
          <cell r="P8166" t="str">
            <v>אשדוד</v>
          </cell>
          <cell r="AR8166" t="str">
            <v>חט"ע</v>
          </cell>
        </row>
        <row r="8167">
          <cell r="B8167">
            <v>32366007</v>
          </cell>
          <cell r="I8167" t="str">
            <v>משרד</v>
          </cell>
          <cell r="M8167" t="str">
            <v>כנות</v>
          </cell>
          <cell r="N8167">
            <v>0</v>
          </cell>
          <cell r="P8167" t="str">
            <v>באר טוביה</v>
          </cell>
          <cell r="AR8167" t="str">
            <v>יסודי</v>
          </cell>
        </row>
        <row r="8168">
          <cell r="B8168">
            <v>32366056</v>
          </cell>
          <cell r="I8168" t="str">
            <v>משרד</v>
          </cell>
          <cell r="M8168" t="str">
            <v>אשקלון</v>
          </cell>
          <cell r="N8168">
            <v>0</v>
          </cell>
          <cell r="P8168" t="str">
            <v>אשקלון</v>
          </cell>
          <cell r="AR8168" t="str">
            <v>חט"ב</v>
          </cell>
        </row>
        <row r="8169">
          <cell r="B8169">
            <v>32367609</v>
          </cell>
          <cell r="I8169" t="str">
            <v>משרד</v>
          </cell>
          <cell r="M8169" t="str">
            <v>ברכיה</v>
          </cell>
          <cell r="N8169">
            <v>0</v>
          </cell>
          <cell r="P8169" t="str">
            <v>חוף אשקלון</v>
          </cell>
          <cell r="AR8169" t="str">
            <v>גנ"י</v>
          </cell>
        </row>
        <row r="8170">
          <cell r="B8170">
            <v>32367633</v>
          </cell>
          <cell r="I8170" t="str">
            <v>משרד</v>
          </cell>
          <cell r="M8170" t="str">
            <v>ניצנים</v>
          </cell>
          <cell r="N8170">
            <v>0</v>
          </cell>
          <cell r="P8170" t="str">
            <v>חוף אשקלון</v>
          </cell>
          <cell r="AR8170" t="str">
            <v>יסודי</v>
          </cell>
        </row>
        <row r="8171">
          <cell r="B8171">
            <v>32368052</v>
          </cell>
          <cell r="I8171" t="str">
            <v>משרד</v>
          </cell>
          <cell r="M8171" t="str">
            <v>מצפה רמון</v>
          </cell>
          <cell r="N8171">
            <v>0</v>
          </cell>
          <cell r="P8171" t="str">
            <v>מצפה רמון</v>
          </cell>
          <cell r="AR8171" t="str">
            <v>יסודי</v>
          </cell>
        </row>
        <row r="8172">
          <cell r="B8172">
            <v>32368060</v>
          </cell>
          <cell r="I8172" t="str">
            <v>משרד</v>
          </cell>
          <cell r="M8172" t="str">
            <v>שדרות</v>
          </cell>
          <cell r="N8172">
            <v>1</v>
          </cell>
          <cell r="P8172" t="str">
            <v>שדרות</v>
          </cell>
          <cell r="AR8172" t="str">
            <v>חט"ב</v>
          </cell>
        </row>
        <row r="8173">
          <cell r="B8173">
            <v>32368060</v>
          </cell>
          <cell r="I8173" t="str">
            <v>משרד</v>
          </cell>
          <cell r="M8173" t="str">
            <v>שדרות</v>
          </cell>
          <cell r="N8173">
            <v>1</v>
          </cell>
          <cell r="P8173" t="str">
            <v>שדרות</v>
          </cell>
          <cell r="AR8173" t="str">
            <v>חט"ע</v>
          </cell>
        </row>
        <row r="8174">
          <cell r="B8174">
            <v>32368151</v>
          </cell>
          <cell r="I8174" t="str">
            <v>משרד</v>
          </cell>
          <cell r="M8174" t="str">
            <v>אשקלון</v>
          </cell>
          <cell r="N8174">
            <v>0</v>
          </cell>
          <cell r="P8174" t="str">
            <v>אשקלון</v>
          </cell>
          <cell r="AR8174" t="str">
            <v>יסודי</v>
          </cell>
        </row>
        <row r="8175">
          <cell r="B8175">
            <v>32368367</v>
          </cell>
          <cell r="I8175" t="str">
            <v>משרד</v>
          </cell>
          <cell r="M8175" t="str">
            <v>אשקלון</v>
          </cell>
          <cell r="N8175">
            <v>0</v>
          </cell>
          <cell r="P8175" t="str">
            <v>אשקלון</v>
          </cell>
          <cell r="AR8175" t="str">
            <v>יסודי</v>
          </cell>
        </row>
        <row r="8176">
          <cell r="B8176">
            <v>32368995</v>
          </cell>
          <cell r="I8176" t="str">
            <v>משרד</v>
          </cell>
          <cell r="M8176" t="str">
            <v>שדה יואב</v>
          </cell>
          <cell r="N8176">
            <v>0</v>
          </cell>
          <cell r="P8176" t="str">
            <v>יואב</v>
          </cell>
          <cell r="AR8176" t="str">
            <v>גנ"י</v>
          </cell>
        </row>
        <row r="8177">
          <cell r="B8177">
            <v>32369233</v>
          </cell>
          <cell r="I8177" t="str">
            <v>משרד</v>
          </cell>
          <cell r="M8177" t="str">
            <v>נהורה</v>
          </cell>
          <cell r="N8177">
            <v>0</v>
          </cell>
          <cell r="P8177" t="str">
            <v>לכיש</v>
          </cell>
          <cell r="AR8177" t="str">
            <v>יסודי</v>
          </cell>
        </row>
        <row r="8178">
          <cell r="B8178">
            <v>32369910</v>
          </cell>
          <cell r="I8178" t="str">
            <v>משרד</v>
          </cell>
          <cell r="M8178" t="str">
            <v>אשקלון</v>
          </cell>
          <cell r="N8178">
            <v>0</v>
          </cell>
          <cell r="P8178" t="str">
            <v>אשקלון</v>
          </cell>
          <cell r="AR8178" t="str">
            <v>גנ"י</v>
          </cell>
        </row>
        <row r="8179">
          <cell r="B8179">
            <v>32370421</v>
          </cell>
          <cell r="I8179" t="str">
            <v>משרד</v>
          </cell>
          <cell r="M8179" t="str">
            <v>אילת</v>
          </cell>
          <cell r="N8179">
            <v>0</v>
          </cell>
          <cell r="P8179" t="str">
            <v>אילת</v>
          </cell>
          <cell r="AR8179" t="str">
            <v>חט"ב</v>
          </cell>
        </row>
        <row r="8180">
          <cell r="B8180">
            <v>32383051</v>
          </cell>
          <cell r="I8180" t="str">
            <v>משרד</v>
          </cell>
          <cell r="M8180" t="str">
            <v>באר שבע</v>
          </cell>
          <cell r="N8180">
            <v>0</v>
          </cell>
          <cell r="P8180" t="str">
            <v>באר שבע</v>
          </cell>
          <cell r="AR8180" t="str">
            <v>יסודי</v>
          </cell>
        </row>
        <row r="8181">
          <cell r="B8181">
            <v>32384794</v>
          </cell>
          <cell r="I8181" t="str">
            <v>בעלות</v>
          </cell>
          <cell r="M8181" t="str">
            <v>דימונה</v>
          </cell>
          <cell r="N8181">
            <v>0</v>
          </cell>
          <cell r="P8181" t="str">
            <v>דימונה</v>
          </cell>
          <cell r="AR8181" t="str">
            <v>חט"ע</v>
          </cell>
        </row>
        <row r="8182">
          <cell r="B8182">
            <v>32386294</v>
          </cell>
          <cell r="I8182" t="str">
            <v>משרד</v>
          </cell>
          <cell r="M8182" t="str">
            <v>אילת</v>
          </cell>
          <cell r="N8182">
            <v>0</v>
          </cell>
          <cell r="P8182" t="str">
            <v>אילת</v>
          </cell>
          <cell r="AR8182" t="str">
            <v>יסודי</v>
          </cell>
        </row>
        <row r="8183">
          <cell r="B8183">
            <v>32391468</v>
          </cell>
          <cell r="I8183" t="str">
            <v>בעלות</v>
          </cell>
          <cell r="M8183" t="str">
            <v>ערד</v>
          </cell>
          <cell r="N8183">
            <v>0</v>
          </cell>
          <cell r="P8183" t="str">
            <v>ערד</v>
          </cell>
          <cell r="AR8183" t="str">
            <v>חט"ע</v>
          </cell>
        </row>
        <row r="8184">
          <cell r="B8184">
            <v>32396160</v>
          </cell>
          <cell r="I8184" t="str">
            <v>משרד</v>
          </cell>
          <cell r="M8184" t="str">
            <v>אשדוד</v>
          </cell>
          <cell r="N8184">
            <v>0</v>
          </cell>
          <cell r="P8184" t="str">
            <v>אשדוד</v>
          </cell>
          <cell r="AR8184" t="str">
            <v>חט"ב</v>
          </cell>
        </row>
        <row r="8185">
          <cell r="B8185">
            <v>32398091</v>
          </cell>
          <cell r="I8185" t="str">
            <v>משרד</v>
          </cell>
          <cell r="M8185" t="str">
            <v>סנסנה</v>
          </cell>
          <cell r="N8185">
            <v>0</v>
          </cell>
          <cell r="P8185" t="str">
            <v>הר חברון</v>
          </cell>
          <cell r="AR8185" t="str">
            <v>גנ"י</v>
          </cell>
        </row>
        <row r="8186">
          <cell r="B8186">
            <v>32398091</v>
          </cell>
          <cell r="I8186" t="str">
            <v>משרד</v>
          </cell>
          <cell r="M8186" t="str">
            <v>מעון</v>
          </cell>
          <cell r="N8186">
            <v>0</v>
          </cell>
          <cell r="P8186" t="str">
            <v>הר חברון</v>
          </cell>
          <cell r="AR8186" t="str">
            <v>גנ"י</v>
          </cell>
        </row>
        <row r="8187">
          <cell r="B8187">
            <v>32399701</v>
          </cell>
          <cell r="I8187" t="str">
            <v>משרד</v>
          </cell>
          <cell r="M8187" t="str">
            <v>אילת</v>
          </cell>
          <cell r="N8187">
            <v>0</v>
          </cell>
          <cell r="P8187" t="str">
            <v>אילת</v>
          </cell>
          <cell r="AR8187" t="str">
            <v>יסודי</v>
          </cell>
        </row>
        <row r="8188">
          <cell r="B8188">
            <v>32409476</v>
          </cell>
          <cell r="I8188" t="str">
            <v>משרד</v>
          </cell>
          <cell r="M8188" t="str">
            <v>גת (קיבוץ)</v>
          </cell>
          <cell r="N8188">
            <v>0</v>
          </cell>
          <cell r="P8188" t="str">
            <v>יואב</v>
          </cell>
          <cell r="AR8188" t="str">
            <v>יסודי</v>
          </cell>
        </row>
        <row r="8189">
          <cell r="B8189">
            <v>32413239</v>
          </cell>
          <cell r="I8189" t="str">
            <v>משרד</v>
          </cell>
          <cell r="M8189" t="str">
            <v>סעד</v>
          </cell>
          <cell r="N8189">
            <v>1</v>
          </cell>
          <cell r="P8189" t="str">
            <v>שדות נגב עזתה</v>
          </cell>
          <cell r="AR8189" t="str">
            <v>יסודי</v>
          </cell>
        </row>
        <row r="8190">
          <cell r="B8190">
            <v>32413239</v>
          </cell>
          <cell r="I8190" t="str">
            <v>משרד</v>
          </cell>
          <cell r="M8190" t="str">
            <v>באר שבע</v>
          </cell>
          <cell r="N8190">
            <v>0</v>
          </cell>
          <cell r="P8190" t="str">
            <v>באר שבע</v>
          </cell>
          <cell r="AR8190" t="str">
            <v>יסודי</v>
          </cell>
        </row>
        <row r="8191">
          <cell r="B8191">
            <v>32415853</v>
          </cell>
          <cell r="I8191" t="str">
            <v>בעלות</v>
          </cell>
          <cell r="M8191" t="str">
            <v>דימונה</v>
          </cell>
          <cell r="N8191">
            <v>0</v>
          </cell>
          <cell r="P8191" t="str">
            <v>דימונה</v>
          </cell>
          <cell r="AR8191" t="str">
            <v>חט"ע</v>
          </cell>
        </row>
        <row r="8192">
          <cell r="B8192">
            <v>32415853</v>
          </cell>
          <cell r="I8192" t="str">
            <v>בעלות</v>
          </cell>
          <cell r="M8192" t="str">
            <v>מצפה רמון</v>
          </cell>
          <cell r="N8192">
            <v>0</v>
          </cell>
          <cell r="P8192" t="str">
            <v>מצפה רמון</v>
          </cell>
          <cell r="AR8192" t="str">
            <v>חט"ע</v>
          </cell>
        </row>
        <row r="8193">
          <cell r="B8193">
            <v>32423469</v>
          </cell>
          <cell r="I8193" t="str">
            <v>משרד</v>
          </cell>
          <cell r="M8193" t="str">
            <v>אשקלון</v>
          </cell>
          <cell r="N8193">
            <v>0</v>
          </cell>
          <cell r="P8193" t="str">
            <v>אשקלון</v>
          </cell>
          <cell r="AR8193" t="str">
            <v>חט"ב</v>
          </cell>
        </row>
        <row r="8194">
          <cell r="B8194">
            <v>32423550</v>
          </cell>
          <cell r="I8194" t="str">
            <v>משרד</v>
          </cell>
          <cell r="M8194" t="str">
            <v>סנסנה</v>
          </cell>
          <cell r="N8194">
            <v>0</v>
          </cell>
          <cell r="P8194" t="str">
            <v>הר חברון</v>
          </cell>
          <cell r="AR8194" t="str">
            <v>גנ"י</v>
          </cell>
        </row>
        <row r="8195">
          <cell r="B8195">
            <v>32433757</v>
          </cell>
          <cell r="I8195" t="str">
            <v>בעלות</v>
          </cell>
          <cell r="M8195" t="str">
            <v>אילת</v>
          </cell>
          <cell r="N8195">
            <v>0</v>
          </cell>
          <cell r="P8195" t="str">
            <v>אילת</v>
          </cell>
          <cell r="AR8195" t="str">
            <v>חט"ע</v>
          </cell>
        </row>
        <row r="8196">
          <cell r="B8196">
            <v>32434664</v>
          </cell>
          <cell r="I8196" t="str">
            <v>משרד</v>
          </cell>
          <cell r="M8196" t="str">
            <v>עתניאל</v>
          </cell>
          <cell r="N8196">
            <v>0</v>
          </cell>
          <cell r="P8196" t="str">
            <v>הר חברון</v>
          </cell>
          <cell r="AR8196" t="str">
            <v>יסודי</v>
          </cell>
        </row>
        <row r="8197">
          <cell r="B8197">
            <v>32435737</v>
          </cell>
          <cell r="I8197" t="str">
            <v>משרד</v>
          </cell>
          <cell r="M8197" t="str">
            <v>אשדוד</v>
          </cell>
          <cell r="N8197">
            <v>0</v>
          </cell>
          <cell r="P8197" t="str">
            <v>אשדוד</v>
          </cell>
          <cell r="AR8197" t="str">
            <v>חט"ב</v>
          </cell>
        </row>
        <row r="8198">
          <cell r="B8198">
            <v>32435737</v>
          </cell>
          <cell r="I8198" t="str">
            <v>משרד</v>
          </cell>
          <cell r="M8198" t="str">
            <v>אשדוד</v>
          </cell>
          <cell r="N8198">
            <v>0</v>
          </cell>
          <cell r="P8198" t="str">
            <v>אשדוד</v>
          </cell>
          <cell r="AR8198" t="str">
            <v>חט"ע</v>
          </cell>
        </row>
        <row r="8199">
          <cell r="B8199">
            <v>32440653</v>
          </cell>
          <cell r="I8199" t="str">
            <v>משרד</v>
          </cell>
          <cell r="M8199" t="str">
            <v>אופקים</v>
          </cell>
          <cell r="N8199">
            <v>0</v>
          </cell>
          <cell r="P8199" t="str">
            <v>אופקים</v>
          </cell>
          <cell r="AR8199" t="str">
            <v>חט"ב</v>
          </cell>
        </row>
        <row r="8200">
          <cell r="B8200">
            <v>32440810</v>
          </cell>
          <cell r="I8200" t="str">
            <v>משרד</v>
          </cell>
          <cell r="M8200" t="str">
            <v>קרית מלאכי</v>
          </cell>
          <cell r="N8200">
            <v>0</v>
          </cell>
          <cell r="P8200" t="str">
            <v>קרית מלאכי</v>
          </cell>
          <cell r="AR8200" t="str">
            <v>חט"ב</v>
          </cell>
        </row>
        <row r="8201">
          <cell r="B8201">
            <v>32441180</v>
          </cell>
          <cell r="I8201" t="str">
            <v>משרד</v>
          </cell>
          <cell r="M8201" t="str">
            <v>צוחר</v>
          </cell>
          <cell r="N8201">
            <v>0</v>
          </cell>
          <cell r="P8201" t="str">
            <v>אשכול</v>
          </cell>
          <cell r="AR8201" t="str">
            <v>יסודי</v>
          </cell>
        </row>
        <row r="8202">
          <cell r="B8202">
            <v>32442279</v>
          </cell>
          <cell r="I8202" t="str">
            <v>משרד</v>
          </cell>
          <cell r="M8202" t="str">
            <v>אשקלון</v>
          </cell>
          <cell r="N8202">
            <v>0</v>
          </cell>
          <cell r="P8202" t="str">
            <v>אשקלון</v>
          </cell>
          <cell r="AR8202" t="str">
            <v>חט"ב</v>
          </cell>
        </row>
        <row r="8203">
          <cell r="B8203">
            <v>32442592</v>
          </cell>
          <cell r="I8203" t="str">
            <v>משרד</v>
          </cell>
          <cell r="M8203" t="str">
            <v>אשדוד</v>
          </cell>
          <cell r="N8203">
            <v>0</v>
          </cell>
          <cell r="P8203" t="str">
            <v>אשדוד</v>
          </cell>
          <cell r="AR8203" t="str">
            <v>גנ"י</v>
          </cell>
        </row>
        <row r="8204">
          <cell r="B8204">
            <v>32442592</v>
          </cell>
          <cell r="I8204" t="str">
            <v>משרד</v>
          </cell>
          <cell r="M8204" t="str">
            <v>אשדוד</v>
          </cell>
          <cell r="N8204">
            <v>0</v>
          </cell>
          <cell r="P8204" t="str">
            <v>אשדוד</v>
          </cell>
          <cell r="AR8204" t="str">
            <v>גנ"י</v>
          </cell>
        </row>
        <row r="8205">
          <cell r="B8205">
            <v>32442592</v>
          </cell>
          <cell r="I8205" t="str">
            <v>משרד</v>
          </cell>
          <cell r="M8205" t="str">
            <v>אשדוד</v>
          </cell>
          <cell r="N8205">
            <v>0</v>
          </cell>
          <cell r="P8205" t="str">
            <v>אשדוד</v>
          </cell>
          <cell r="AR8205" t="str">
            <v>גנ"י</v>
          </cell>
        </row>
        <row r="8206">
          <cell r="B8206">
            <v>32443087</v>
          </cell>
          <cell r="I8206" t="str">
            <v>משרד</v>
          </cell>
          <cell r="M8206" t="str">
            <v>אשדוד</v>
          </cell>
          <cell r="N8206">
            <v>0</v>
          </cell>
          <cell r="P8206" t="str">
            <v>אשדוד</v>
          </cell>
          <cell r="AR8206" t="str">
            <v>יסודי</v>
          </cell>
        </row>
        <row r="8207">
          <cell r="B8207">
            <v>32443194</v>
          </cell>
          <cell r="I8207" t="str">
            <v>משרד</v>
          </cell>
          <cell r="M8207" t="str">
            <v>אמונים</v>
          </cell>
          <cell r="N8207">
            <v>0</v>
          </cell>
          <cell r="P8207" t="str">
            <v>באר טוביה</v>
          </cell>
          <cell r="AR8207" t="str">
            <v>יסודי</v>
          </cell>
        </row>
        <row r="8208">
          <cell r="B8208">
            <v>32444895</v>
          </cell>
          <cell r="I8208" t="str">
            <v>משרד</v>
          </cell>
          <cell r="M8208" t="str">
            <v>אשדוד</v>
          </cell>
          <cell r="N8208">
            <v>0</v>
          </cell>
          <cell r="P8208" t="str">
            <v>אשדוד</v>
          </cell>
          <cell r="AR8208" t="str">
            <v>חט"ב</v>
          </cell>
        </row>
        <row r="8209">
          <cell r="B8209">
            <v>32445744</v>
          </cell>
          <cell r="I8209" t="str">
            <v>בעלות</v>
          </cell>
          <cell r="M8209" t="str">
            <v>קרית מלאכי</v>
          </cell>
          <cell r="N8209">
            <v>0</v>
          </cell>
          <cell r="P8209" t="str">
            <v>קרית מלאכי</v>
          </cell>
          <cell r="AR8209" t="str">
            <v>חט"ע</v>
          </cell>
        </row>
        <row r="8210">
          <cell r="B8210">
            <v>32445744</v>
          </cell>
          <cell r="I8210" t="str">
            <v>משרד</v>
          </cell>
          <cell r="M8210" t="str">
            <v>קרית מלאכי</v>
          </cell>
          <cell r="N8210">
            <v>0</v>
          </cell>
          <cell r="P8210" t="str">
            <v>קרית מלאכי</v>
          </cell>
          <cell r="AR8210" t="str">
            <v>חט"ב</v>
          </cell>
        </row>
        <row r="8211">
          <cell r="B8211">
            <v>32446189</v>
          </cell>
          <cell r="I8211" t="str">
            <v>משרד</v>
          </cell>
          <cell r="M8211" t="str">
            <v>מסלול</v>
          </cell>
          <cell r="N8211">
            <v>0</v>
          </cell>
          <cell r="P8211" t="str">
            <v>מרחבים</v>
          </cell>
          <cell r="AR8211" t="str">
            <v>יסודי</v>
          </cell>
        </row>
        <row r="8212">
          <cell r="B8212">
            <v>32446189</v>
          </cell>
          <cell r="I8212" t="str">
            <v>משרד</v>
          </cell>
          <cell r="M8212" t="str">
            <v>מסלול</v>
          </cell>
          <cell r="N8212">
            <v>0</v>
          </cell>
          <cell r="P8212" t="str">
            <v>מרחבים</v>
          </cell>
          <cell r="AR8212" t="str">
            <v>חט"ב</v>
          </cell>
        </row>
        <row r="8213">
          <cell r="B8213">
            <v>32446411</v>
          </cell>
          <cell r="I8213" t="str">
            <v>משרד</v>
          </cell>
          <cell r="M8213" t="str">
            <v>אשדוד</v>
          </cell>
          <cell r="N8213">
            <v>0</v>
          </cell>
          <cell r="P8213" t="str">
            <v>אשדוד</v>
          </cell>
          <cell r="AR8213" t="str">
            <v>חט"ב</v>
          </cell>
        </row>
        <row r="8214">
          <cell r="B8214">
            <v>32446494</v>
          </cell>
          <cell r="I8214" t="str">
            <v>משרד</v>
          </cell>
          <cell r="M8214" t="str">
            <v>שדרות</v>
          </cell>
          <cell r="N8214">
            <v>1</v>
          </cell>
          <cell r="P8214" t="str">
            <v>שדרות</v>
          </cell>
          <cell r="AR8214" t="str">
            <v>יסודי</v>
          </cell>
        </row>
        <row r="8215">
          <cell r="B8215">
            <v>32446627</v>
          </cell>
          <cell r="I8215" t="str">
            <v>משרד</v>
          </cell>
          <cell r="M8215" t="str">
            <v>אשדוד</v>
          </cell>
          <cell r="N8215">
            <v>0</v>
          </cell>
          <cell r="P8215" t="str">
            <v>אשדוד</v>
          </cell>
          <cell r="AR8215" t="str">
            <v>יסודי</v>
          </cell>
        </row>
        <row r="8216">
          <cell r="B8216">
            <v>32447260</v>
          </cell>
          <cell r="I8216" t="str">
            <v>משרד</v>
          </cell>
          <cell r="M8216" t="str">
            <v>אילת</v>
          </cell>
          <cell r="N8216">
            <v>0</v>
          </cell>
          <cell r="P8216" t="str">
            <v>אילת</v>
          </cell>
          <cell r="AR8216" t="str">
            <v>יסודי</v>
          </cell>
        </row>
        <row r="8217">
          <cell r="B8217">
            <v>32447518</v>
          </cell>
          <cell r="I8217" t="str">
            <v>משרד</v>
          </cell>
          <cell r="M8217" t="str">
            <v>אשדוד</v>
          </cell>
          <cell r="N8217">
            <v>0</v>
          </cell>
          <cell r="P8217" t="str">
            <v>אשדוד</v>
          </cell>
          <cell r="AR8217" t="str">
            <v>חט"ב</v>
          </cell>
        </row>
        <row r="8218">
          <cell r="B8218">
            <v>32447518</v>
          </cell>
          <cell r="I8218" t="str">
            <v>משרד</v>
          </cell>
          <cell r="M8218" t="str">
            <v>אשדוד</v>
          </cell>
          <cell r="N8218">
            <v>0</v>
          </cell>
          <cell r="P8218" t="str">
            <v>אשדוד</v>
          </cell>
          <cell r="AR8218" t="str">
            <v>חט"ע</v>
          </cell>
        </row>
        <row r="8219">
          <cell r="B8219">
            <v>32447856</v>
          </cell>
          <cell r="I8219" t="str">
            <v>משרד</v>
          </cell>
          <cell r="M8219" t="str">
            <v>כפר מימון</v>
          </cell>
          <cell r="N8219">
            <v>1</v>
          </cell>
          <cell r="P8219" t="str">
            <v>שדות נגב עזתה</v>
          </cell>
          <cell r="AR8219" t="str">
            <v>יסודי</v>
          </cell>
        </row>
        <row r="8220">
          <cell r="B8220">
            <v>32448391</v>
          </cell>
          <cell r="I8220" t="str">
            <v>משרד</v>
          </cell>
          <cell r="M8220" t="str">
            <v>ניצנים</v>
          </cell>
          <cell r="N8220">
            <v>0</v>
          </cell>
          <cell r="P8220" t="str">
            <v>חוף אשקלון</v>
          </cell>
          <cell r="AR8220" t="str">
            <v>יסודי</v>
          </cell>
        </row>
        <row r="8221">
          <cell r="B8221">
            <v>32449514</v>
          </cell>
          <cell r="I8221" t="str">
            <v>משרד</v>
          </cell>
          <cell r="M8221" t="str">
            <v>קרית מלאכי</v>
          </cell>
          <cell r="N8221">
            <v>0</v>
          </cell>
          <cell r="P8221" t="str">
            <v>קרית מלאכי</v>
          </cell>
          <cell r="AR8221" t="str">
            <v>חט"ב</v>
          </cell>
        </row>
        <row r="8222">
          <cell r="B8222">
            <v>32450264</v>
          </cell>
          <cell r="I8222" t="str">
            <v>בעלות</v>
          </cell>
          <cell r="M8222" t="str">
            <v>דימונה</v>
          </cell>
          <cell r="N8222">
            <v>0</v>
          </cell>
          <cell r="P8222" t="str">
            <v>דימונה</v>
          </cell>
          <cell r="AR8222" t="str">
            <v>חט"ע</v>
          </cell>
        </row>
        <row r="8223">
          <cell r="B8223">
            <v>32453193</v>
          </cell>
          <cell r="I8223" t="str">
            <v>משרד</v>
          </cell>
          <cell r="M8223" t="str">
            <v>ירוחם</v>
          </cell>
          <cell r="N8223">
            <v>0</v>
          </cell>
          <cell r="P8223" t="str">
            <v>ירוחם</v>
          </cell>
          <cell r="AR8223" t="str">
            <v>יסודי</v>
          </cell>
        </row>
        <row r="8224">
          <cell r="B8224">
            <v>32454639</v>
          </cell>
          <cell r="I8224" t="str">
            <v>משרד</v>
          </cell>
          <cell r="M8224" t="str">
            <v>אילת</v>
          </cell>
          <cell r="N8224">
            <v>0</v>
          </cell>
          <cell r="P8224" t="str">
            <v>אילת</v>
          </cell>
          <cell r="AR8224" t="str">
            <v>גנ"י</v>
          </cell>
        </row>
        <row r="8225">
          <cell r="B8225">
            <v>32457483</v>
          </cell>
          <cell r="I8225" t="str">
            <v>משרד</v>
          </cell>
          <cell r="M8225" t="str">
            <v>קרית גת</v>
          </cell>
          <cell r="N8225">
            <v>0</v>
          </cell>
          <cell r="P8225" t="str">
            <v>קרית גת</v>
          </cell>
          <cell r="AR8225" t="str">
            <v>גנ"י</v>
          </cell>
        </row>
        <row r="8226">
          <cell r="B8226">
            <v>32459737</v>
          </cell>
          <cell r="I8226" t="str">
            <v>משרד</v>
          </cell>
          <cell r="M8226" t="str">
            <v>אשדוד</v>
          </cell>
          <cell r="N8226">
            <v>0</v>
          </cell>
          <cell r="P8226" t="str">
            <v>אשדוד</v>
          </cell>
          <cell r="AR8226" t="str">
            <v>יסודי</v>
          </cell>
        </row>
        <row r="8227">
          <cell r="B8227">
            <v>32459737</v>
          </cell>
          <cell r="I8227" t="str">
            <v>משרד</v>
          </cell>
          <cell r="M8227" t="str">
            <v>אשדוד</v>
          </cell>
          <cell r="N8227">
            <v>0</v>
          </cell>
          <cell r="P8227" t="str">
            <v>אשדוד</v>
          </cell>
          <cell r="AR8227" t="str">
            <v>יסודי</v>
          </cell>
        </row>
        <row r="8228">
          <cell r="B8228">
            <v>32477119</v>
          </cell>
          <cell r="I8228" t="str">
            <v>משרד</v>
          </cell>
          <cell r="M8228" t="str">
            <v>אשקלון</v>
          </cell>
          <cell r="N8228">
            <v>0</v>
          </cell>
          <cell r="P8228" t="str">
            <v>אשקלון</v>
          </cell>
          <cell r="AR8228" t="str">
            <v>יסודי</v>
          </cell>
        </row>
        <row r="8229">
          <cell r="B8229">
            <v>32477515</v>
          </cell>
          <cell r="I8229" t="str">
            <v>משרד</v>
          </cell>
          <cell r="M8229" t="str">
            <v>אשקלון</v>
          </cell>
          <cell r="N8229">
            <v>0</v>
          </cell>
          <cell r="P8229" t="str">
            <v>אשקלון</v>
          </cell>
          <cell r="AR8229" t="str">
            <v>יסודי</v>
          </cell>
        </row>
        <row r="8230">
          <cell r="B8230">
            <v>32477788</v>
          </cell>
          <cell r="I8230" t="str">
            <v>משרד</v>
          </cell>
          <cell r="M8230" t="str">
            <v>אשקלון</v>
          </cell>
          <cell r="N8230">
            <v>0</v>
          </cell>
          <cell r="P8230" t="str">
            <v>אשקלון</v>
          </cell>
          <cell r="AR8230" t="str">
            <v>יסודי</v>
          </cell>
        </row>
        <row r="8231">
          <cell r="B8231">
            <v>32478828</v>
          </cell>
          <cell r="I8231" t="str">
            <v>משרד</v>
          </cell>
          <cell r="M8231" t="str">
            <v>לכיש</v>
          </cell>
          <cell r="N8231">
            <v>0</v>
          </cell>
          <cell r="P8231" t="str">
            <v>לכיש</v>
          </cell>
          <cell r="AR8231" t="str">
            <v>יסודי</v>
          </cell>
        </row>
        <row r="8232">
          <cell r="B8232">
            <v>32479222</v>
          </cell>
          <cell r="I8232" t="str">
            <v>משרד</v>
          </cell>
          <cell r="M8232" t="str">
            <v>קרית גת</v>
          </cell>
          <cell r="N8232">
            <v>0</v>
          </cell>
          <cell r="P8232" t="str">
            <v>קרית גת</v>
          </cell>
          <cell r="AR8232" t="str">
            <v>יסודי</v>
          </cell>
        </row>
        <row r="8233">
          <cell r="B8233">
            <v>32479602</v>
          </cell>
          <cell r="I8233" t="str">
            <v>משרד</v>
          </cell>
          <cell r="M8233" t="str">
            <v>אשדוד</v>
          </cell>
          <cell r="N8233">
            <v>0</v>
          </cell>
          <cell r="P8233" t="str">
            <v>אשדוד</v>
          </cell>
          <cell r="AR8233" t="str">
            <v>יסודי</v>
          </cell>
        </row>
        <row r="8234">
          <cell r="B8234">
            <v>32479610</v>
          </cell>
          <cell r="I8234" t="str">
            <v>משרד</v>
          </cell>
          <cell r="M8234" t="str">
            <v>אשדוד</v>
          </cell>
          <cell r="N8234">
            <v>0</v>
          </cell>
          <cell r="P8234" t="str">
            <v>אשדוד</v>
          </cell>
          <cell r="AR8234" t="str">
            <v>יסודי</v>
          </cell>
        </row>
        <row r="8235">
          <cell r="B8235">
            <v>32479636</v>
          </cell>
          <cell r="I8235" t="str">
            <v>משרד</v>
          </cell>
          <cell r="M8235" t="str">
            <v>אשדוד</v>
          </cell>
          <cell r="N8235">
            <v>0</v>
          </cell>
          <cell r="P8235" t="str">
            <v>אשדוד</v>
          </cell>
          <cell r="AR8235" t="str">
            <v>גנ"י</v>
          </cell>
        </row>
        <row r="8236">
          <cell r="B8236">
            <v>32479636</v>
          </cell>
          <cell r="I8236" t="str">
            <v>משרד</v>
          </cell>
          <cell r="M8236" t="str">
            <v>אשדוד</v>
          </cell>
          <cell r="N8236">
            <v>0</v>
          </cell>
          <cell r="P8236" t="str">
            <v>אשדוד</v>
          </cell>
          <cell r="AR8236" t="str">
            <v>גנ"י</v>
          </cell>
        </row>
        <row r="8237">
          <cell r="B8237">
            <v>32479636</v>
          </cell>
          <cell r="I8237" t="str">
            <v>משרד</v>
          </cell>
          <cell r="M8237" t="str">
            <v>אשדוד</v>
          </cell>
          <cell r="N8237">
            <v>0</v>
          </cell>
          <cell r="P8237" t="str">
            <v>אשדוד</v>
          </cell>
          <cell r="AR8237" t="str">
            <v>גנ"י</v>
          </cell>
        </row>
        <row r="8238">
          <cell r="B8238">
            <v>32480956</v>
          </cell>
          <cell r="I8238" t="str">
            <v>משרד</v>
          </cell>
          <cell r="M8238" t="str">
            <v>אשקלון</v>
          </cell>
          <cell r="N8238">
            <v>0</v>
          </cell>
          <cell r="P8238" t="str">
            <v>אשקלון</v>
          </cell>
          <cell r="AR8238" t="str">
            <v>יסודי</v>
          </cell>
        </row>
        <row r="8239">
          <cell r="B8239">
            <v>32481103</v>
          </cell>
          <cell r="I8239" t="str">
            <v>משרד</v>
          </cell>
          <cell r="M8239" t="str">
            <v>אשקלון</v>
          </cell>
          <cell r="N8239">
            <v>0</v>
          </cell>
          <cell r="P8239" t="str">
            <v>אשקלון</v>
          </cell>
          <cell r="AR8239" t="str">
            <v>גנ"י</v>
          </cell>
        </row>
        <row r="8240">
          <cell r="B8240">
            <v>32481715</v>
          </cell>
          <cell r="I8240" t="str">
            <v>משרד</v>
          </cell>
          <cell r="M8240" t="str">
            <v>אשקלון</v>
          </cell>
          <cell r="N8240">
            <v>0</v>
          </cell>
          <cell r="P8240" t="str">
            <v>אשקלון</v>
          </cell>
          <cell r="AR8240" t="str">
            <v>גנ"י</v>
          </cell>
        </row>
        <row r="8241">
          <cell r="B8241">
            <v>32481855</v>
          </cell>
          <cell r="I8241" t="str">
            <v>משרד</v>
          </cell>
          <cell r="M8241" t="str">
            <v>אשקלון</v>
          </cell>
          <cell r="N8241">
            <v>0</v>
          </cell>
          <cell r="P8241" t="str">
            <v>אשקלון</v>
          </cell>
          <cell r="AR8241" t="str">
            <v>גנ"י</v>
          </cell>
        </row>
        <row r="8242">
          <cell r="B8242">
            <v>32481855</v>
          </cell>
          <cell r="I8242" t="str">
            <v>משרד</v>
          </cell>
          <cell r="M8242" t="str">
            <v>אשקלון</v>
          </cell>
          <cell r="N8242">
            <v>0</v>
          </cell>
          <cell r="P8242" t="str">
            <v>אשקלון</v>
          </cell>
          <cell r="AR8242" t="str">
            <v>גנ"י</v>
          </cell>
        </row>
        <row r="8243">
          <cell r="B8243">
            <v>32481855</v>
          </cell>
          <cell r="I8243" t="str">
            <v>משרד</v>
          </cell>
          <cell r="M8243" t="str">
            <v>אשקלון</v>
          </cell>
          <cell r="N8243">
            <v>0</v>
          </cell>
          <cell r="P8243" t="str">
            <v>אשקלון</v>
          </cell>
          <cell r="AR8243" t="str">
            <v>גנ"י</v>
          </cell>
        </row>
        <row r="8244">
          <cell r="B8244">
            <v>32482283</v>
          </cell>
          <cell r="I8244" t="str">
            <v>בעלות</v>
          </cell>
          <cell r="M8244" t="str">
            <v>מצפה רמון</v>
          </cell>
          <cell r="N8244">
            <v>0</v>
          </cell>
          <cell r="P8244" t="str">
            <v>מצפה רמון</v>
          </cell>
          <cell r="AR8244" t="str">
            <v>חט"ע</v>
          </cell>
        </row>
        <row r="8245">
          <cell r="B8245">
            <v>32482283</v>
          </cell>
          <cell r="I8245" t="str">
            <v>משרד</v>
          </cell>
          <cell r="M8245" t="str">
            <v>מצפה רמון</v>
          </cell>
          <cell r="N8245">
            <v>0</v>
          </cell>
          <cell r="P8245" t="str">
            <v>מצפה רמון</v>
          </cell>
          <cell r="AR8245" t="str">
            <v>חט"ב</v>
          </cell>
        </row>
        <row r="8246">
          <cell r="B8246">
            <v>32482762</v>
          </cell>
          <cell r="I8246" t="str">
            <v>משרד</v>
          </cell>
          <cell r="M8246" t="str">
            <v>דריג'את</v>
          </cell>
          <cell r="N8246">
            <v>0</v>
          </cell>
          <cell r="P8246" t="str">
            <v>אל קסום</v>
          </cell>
          <cell r="AR8246" t="str">
            <v>יסודי</v>
          </cell>
        </row>
        <row r="8247">
          <cell r="B8247">
            <v>32482994</v>
          </cell>
          <cell r="I8247" t="str">
            <v>משרד</v>
          </cell>
          <cell r="M8247" t="str">
            <v>נתיבות</v>
          </cell>
          <cell r="N8247">
            <v>0</v>
          </cell>
          <cell r="P8247" t="str">
            <v>נתיבות</v>
          </cell>
          <cell r="AR8247" t="str">
            <v>יסודי</v>
          </cell>
        </row>
        <row r="8248">
          <cell r="B8248">
            <v>32483083</v>
          </cell>
          <cell r="I8248" t="str">
            <v>משרד</v>
          </cell>
          <cell r="M8248" t="str">
            <v>תל שבע</v>
          </cell>
          <cell r="N8248">
            <v>0</v>
          </cell>
          <cell r="P8248" t="str">
            <v>תל שבע</v>
          </cell>
          <cell r="AR8248" t="str">
            <v>חט"ב</v>
          </cell>
        </row>
        <row r="8249">
          <cell r="B8249">
            <v>32483299</v>
          </cell>
          <cell r="I8249" t="str">
            <v>משרד</v>
          </cell>
          <cell r="M8249" t="str">
            <v>דימונה</v>
          </cell>
          <cell r="N8249">
            <v>0</v>
          </cell>
          <cell r="P8249" t="str">
            <v>דימונה</v>
          </cell>
          <cell r="AR8249" t="str">
            <v>חט"ב</v>
          </cell>
        </row>
        <row r="8250">
          <cell r="B8250">
            <v>32483299</v>
          </cell>
          <cell r="I8250" t="str">
            <v>משרד</v>
          </cell>
          <cell r="M8250" t="str">
            <v>דימונה</v>
          </cell>
          <cell r="N8250">
            <v>0</v>
          </cell>
          <cell r="P8250" t="str">
            <v>דימונה</v>
          </cell>
          <cell r="AR8250" t="str">
            <v>חט"ע</v>
          </cell>
        </row>
        <row r="8251">
          <cell r="B8251">
            <v>32483398</v>
          </cell>
          <cell r="I8251" t="str">
            <v>משרד</v>
          </cell>
          <cell r="M8251" t="str">
            <v>עומר</v>
          </cell>
          <cell r="N8251">
            <v>0</v>
          </cell>
          <cell r="P8251" t="str">
            <v>עומר</v>
          </cell>
          <cell r="AR8251" t="str">
            <v>גנ"י</v>
          </cell>
        </row>
        <row r="8252">
          <cell r="B8252">
            <v>32483398</v>
          </cell>
          <cell r="I8252" t="str">
            <v>משרד</v>
          </cell>
          <cell r="M8252" t="str">
            <v>עומר</v>
          </cell>
          <cell r="N8252">
            <v>0</v>
          </cell>
          <cell r="P8252" t="str">
            <v>עומר</v>
          </cell>
          <cell r="AR8252" t="str">
            <v>גנ"י</v>
          </cell>
        </row>
        <row r="8253">
          <cell r="B8253">
            <v>32483398</v>
          </cell>
          <cell r="I8253" t="str">
            <v>משרד</v>
          </cell>
          <cell r="M8253" t="str">
            <v>עומר</v>
          </cell>
          <cell r="N8253">
            <v>0</v>
          </cell>
          <cell r="P8253" t="str">
            <v>עומר</v>
          </cell>
          <cell r="AR8253" t="str">
            <v>גנ"י</v>
          </cell>
        </row>
        <row r="8254">
          <cell r="B8254">
            <v>32483521</v>
          </cell>
          <cell r="I8254" t="str">
            <v>משרד</v>
          </cell>
          <cell r="M8254" t="str">
            <v>שגב-שלום</v>
          </cell>
          <cell r="N8254">
            <v>0</v>
          </cell>
          <cell r="P8254" t="str">
            <v>שגב שלום</v>
          </cell>
          <cell r="AR8254" t="str">
            <v>חט"ב</v>
          </cell>
        </row>
        <row r="8255">
          <cell r="B8255">
            <v>32483828</v>
          </cell>
          <cell r="I8255" t="str">
            <v>משרד</v>
          </cell>
          <cell r="M8255" t="str">
            <v>חורה</v>
          </cell>
          <cell r="N8255">
            <v>0</v>
          </cell>
          <cell r="P8255" t="str">
            <v>חורה</v>
          </cell>
          <cell r="AR8255" t="str">
            <v>יסודי</v>
          </cell>
        </row>
        <row r="8256">
          <cell r="B8256">
            <v>32484206</v>
          </cell>
          <cell r="I8256" t="str">
            <v>בעלות</v>
          </cell>
          <cell r="M8256" t="str">
            <v>באר שבע</v>
          </cell>
          <cell r="N8256">
            <v>0</v>
          </cell>
          <cell r="P8256" t="str">
            <v>באר שבע</v>
          </cell>
          <cell r="AR8256" t="str">
            <v>חט"ע</v>
          </cell>
        </row>
        <row r="8257">
          <cell r="B8257">
            <v>32484552</v>
          </cell>
          <cell r="I8257" t="str">
            <v>בעלות</v>
          </cell>
          <cell r="M8257" t="str">
            <v>ירוחם</v>
          </cell>
          <cell r="N8257">
            <v>0</v>
          </cell>
          <cell r="P8257" t="str">
            <v>ירוחם</v>
          </cell>
          <cell r="AR8257" t="str">
            <v>חט"ע</v>
          </cell>
        </row>
        <row r="8258">
          <cell r="B8258">
            <v>32484669</v>
          </cell>
          <cell r="I8258" t="str">
            <v>משרד</v>
          </cell>
          <cell r="M8258" t="str">
            <v>באר שבע</v>
          </cell>
          <cell r="N8258">
            <v>0</v>
          </cell>
          <cell r="P8258" t="str">
            <v>באר שבע</v>
          </cell>
          <cell r="AR8258" t="str">
            <v>גנ"י</v>
          </cell>
        </row>
        <row r="8259">
          <cell r="B8259">
            <v>32484727</v>
          </cell>
          <cell r="I8259" t="str">
            <v>משרד</v>
          </cell>
          <cell r="M8259" t="str">
            <v>סוסיה</v>
          </cell>
          <cell r="N8259">
            <v>0</v>
          </cell>
          <cell r="P8259" t="str">
            <v>הר חברון</v>
          </cell>
          <cell r="AR8259" t="str">
            <v>יסודי</v>
          </cell>
        </row>
        <row r="8260">
          <cell r="B8260">
            <v>32484826</v>
          </cell>
          <cell r="I8260" t="str">
            <v>משרד</v>
          </cell>
          <cell r="M8260" t="str">
            <v>כפר מנחם</v>
          </cell>
          <cell r="N8260">
            <v>0</v>
          </cell>
          <cell r="P8260" t="str">
            <v>יואב</v>
          </cell>
          <cell r="AR8260" t="str">
            <v>יסודי</v>
          </cell>
        </row>
        <row r="8261">
          <cell r="B8261">
            <v>32486474</v>
          </cell>
          <cell r="I8261" t="str">
            <v>משרד</v>
          </cell>
          <cell r="M8261" t="str">
            <v>כסיפה</v>
          </cell>
          <cell r="N8261">
            <v>0</v>
          </cell>
          <cell r="P8261" t="str">
            <v>כסיפה</v>
          </cell>
          <cell r="AR8261" t="str">
            <v>חט"ב</v>
          </cell>
        </row>
        <row r="8262">
          <cell r="B8262">
            <v>32486607</v>
          </cell>
          <cell r="I8262" t="str">
            <v>משרד</v>
          </cell>
          <cell r="M8262" t="str">
            <v>אבו קרינאת (יישוב)</v>
          </cell>
          <cell r="N8262">
            <v>0</v>
          </cell>
          <cell r="P8262" t="str">
            <v>נווה מדבר</v>
          </cell>
          <cell r="AR8262" t="str">
            <v>יסודי</v>
          </cell>
        </row>
        <row r="8263">
          <cell r="B8263">
            <v>32486607</v>
          </cell>
          <cell r="I8263" t="str">
            <v>משרד</v>
          </cell>
          <cell r="M8263" t="str">
            <v>אבו קרינאת (יישוב)</v>
          </cell>
          <cell r="N8263">
            <v>0</v>
          </cell>
          <cell r="P8263" t="str">
            <v>נווה מדבר</v>
          </cell>
          <cell r="AR8263" t="str">
            <v>יסודי</v>
          </cell>
        </row>
        <row r="8264">
          <cell r="B8264">
            <v>32486797</v>
          </cell>
          <cell r="I8264" t="str">
            <v>משרד</v>
          </cell>
          <cell r="M8264" t="str">
            <v>אבו קרינאת (יישוב)</v>
          </cell>
          <cell r="N8264">
            <v>0</v>
          </cell>
          <cell r="P8264" t="str">
            <v>נווה מדבר</v>
          </cell>
          <cell r="AR8264" t="str">
            <v>גנ"י</v>
          </cell>
        </row>
        <row r="8265">
          <cell r="B8265">
            <v>32487357</v>
          </cell>
          <cell r="I8265" t="str">
            <v>בעלות</v>
          </cell>
          <cell r="M8265" t="str">
            <v>באר שבע</v>
          </cell>
          <cell r="N8265">
            <v>0</v>
          </cell>
          <cell r="P8265" t="str">
            <v>באר שבע</v>
          </cell>
          <cell r="AR8265" t="str">
            <v>חט"ע</v>
          </cell>
        </row>
        <row r="8266">
          <cell r="B8266">
            <v>32487639</v>
          </cell>
          <cell r="I8266" t="str">
            <v>משרד</v>
          </cell>
          <cell r="M8266" t="str">
            <v>דריג'את</v>
          </cell>
          <cell r="N8266">
            <v>0</v>
          </cell>
          <cell r="P8266" t="str">
            <v>אל קסום</v>
          </cell>
          <cell r="AR8266" t="str">
            <v>יסודי</v>
          </cell>
        </row>
        <row r="8267">
          <cell r="B8267">
            <v>32487654</v>
          </cell>
          <cell r="I8267" t="str">
            <v>משרד</v>
          </cell>
          <cell r="M8267" t="str">
            <v>שגב-שלום</v>
          </cell>
          <cell r="N8267">
            <v>0</v>
          </cell>
          <cell r="P8267" t="str">
            <v>שגב שלום</v>
          </cell>
          <cell r="AR8267" t="str">
            <v>חט"ב</v>
          </cell>
        </row>
        <row r="8268">
          <cell r="B8268">
            <v>32488124</v>
          </cell>
          <cell r="I8268" t="str">
            <v>משרד</v>
          </cell>
          <cell r="M8268" t="str">
            <v>כסיפה</v>
          </cell>
          <cell r="N8268">
            <v>0</v>
          </cell>
          <cell r="P8268" t="str">
            <v>כסיפה</v>
          </cell>
          <cell r="AR8268" t="str">
            <v>יסודי</v>
          </cell>
        </row>
        <row r="8269">
          <cell r="B8269">
            <v>32488355</v>
          </cell>
          <cell r="I8269" t="str">
            <v>משרד</v>
          </cell>
          <cell r="M8269" t="str">
            <v>כסיפה</v>
          </cell>
          <cell r="N8269">
            <v>0</v>
          </cell>
          <cell r="P8269" t="str">
            <v>כסיפה</v>
          </cell>
          <cell r="AR8269" t="str">
            <v>יסודי</v>
          </cell>
        </row>
        <row r="8270">
          <cell r="B8270">
            <v>32488561</v>
          </cell>
          <cell r="I8270" t="str">
            <v>משרד</v>
          </cell>
          <cell r="M8270" t="str">
            <v>להבים</v>
          </cell>
          <cell r="N8270">
            <v>0</v>
          </cell>
          <cell r="P8270" t="str">
            <v>להבים</v>
          </cell>
          <cell r="AR8270" t="str">
            <v>יסודי</v>
          </cell>
        </row>
        <row r="8271">
          <cell r="B8271">
            <v>32490443</v>
          </cell>
          <cell r="I8271" t="str">
            <v>בעלות</v>
          </cell>
          <cell r="M8271" t="str">
            <v>מצפה רמון</v>
          </cell>
          <cell r="N8271">
            <v>0</v>
          </cell>
          <cell r="P8271" t="str">
            <v>מצפה רמון</v>
          </cell>
          <cell r="AR8271" t="str">
            <v>חט"ע</v>
          </cell>
        </row>
        <row r="8272">
          <cell r="B8272">
            <v>32490443</v>
          </cell>
          <cell r="I8272" t="str">
            <v>משרד</v>
          </cell>
          <cell r="M8272" t="str">
            <v>מצפה רמון</v>
          </cell>
          <cell r="N8272">
            <v>0</v>
          </cell>
          <cell r="P8272" t="str">
            <v>מצפה רמון</v>
          </cell>
          <cell r="AR8272" t="str">
            <v>חט"ב</v>
          </cell>
        </row>
        <row r="8273">
          <cell r="B8273">
            <v>32491425</v>
          </cell>
          <cell r="I8273" t="str">
            <v>בעלות</v>
          </cell>
          <cell r="M8273" t="str">
            <v>אופקים</v>
          </cell>
          <cell r="N8273">
            <v>0</v>
          </cell>
          <cell r="P8273" t="str">
            <v>אופקים</v>
          </cell>
          <cell r="AR8273" t="str">
            <v>חט"ב</v>
          </cell>
        </row>
        <row r="8274">
          <cell r="B8274">
            <v>32491425</v>
          </cell>
          <cell r="I8274" t="str">
            <v>בעלות</v>
          </cell>
          <cell r="M8274" t="str">
            <v>אופקים</v>
          </cell>
          <cell r="N8274">
            <v>0</v>
          </cell>
          <cell r="P8274" t="str">
            <v>אופקים</v>
          </cell>
          <cell r="AR8274" t="str">
            <v>חט"ע</v>
          </cell>
        </row>
        <row r="8275">
          <cell r="B8275">
            <v>32495012</v>
          </cell>
          <cell r="I8275" t="str">
            <v>בעלות</v>
          </cell>
          <cell r="M8275" t="str">
            <v>חורה</v>
          </cell>
          <cell r="N8275">
            <v>0</v>
          </cell>
          <cell r="P8275" t="str">
            <v>חורה</v>
          </cell>
          <cell r="AR8275" t="str">
            <v>חט"ע</v>
          </cell>
        </row>
        <row r="8276">
          <cell r="B8276">
            <v>32495368</v>
          </cell>
          <cell r="I8276" t="str">
            <v>משרד</v>
          </cell>
          <cell r="M8276" t="str">
            <v>רהט</v>
          </cell>
          <cell r="N8276">
            <v>0</v>
          </cell>
          <cell r="P8276" t="str">
            <v>רהט</v>
          </cell>
          <cell r="AR8276" t="str">
            <v>חט"ב</v>
          </cell>
        </row>
        <row r="8277">
          <cell r="B8277">
            <v>32495509</v>
          </cell>
          <cell r="I8277" t="str">
            <v>משרד</v>
          </cell>
          <cell r="M8277" t="str">
            <v>תל שבע</v>
          </cell>
          <cell r="N8277">
            <v>0</v>
          </cell>
          <cell r="P8277" t="str">
            <v>תל שבע</v>
          </cell>
          <cell r="AR8277" t="str">
            <v>חט"ב</v>
          </cell>
        </row>
        <row r="8278">
          <cell r="B8278">
            <v>32496002</v>
          </cell>
          <cell r="I8278" t="str">
            <v>בעלות</v>
          </cell>
          <cell r="M8278" t="str">
            <v>אום בטין</v>
          </cell>
          <cell r="N8278">
            <v>0</v>
          </cell>
          <cell r="P8278" t="str">
            <v>אל קסום</v>
          </cell>
          <cell r="AR8278" t="str">
            <v>חט"ע</v>
          </cell>
        </row>
        <row r="8279">
          <cell r="B8279">
            <v>32496267</v>
          </cell>
          <cell r="I8279" t="str">
            <v>משרד</v>
          </cell>
          <cell r="M8279" t="str">
            <v>באר שבע</v>
          </cell>
          <cell r="N8279">
            <v>0</v>
          </cell>
          <cell r="P8279" t="str">
            <v>באר שבע</v>
          </cell>
          <cell r="AR8279" t="str">
            <v>יסודי</v>
          </cell>
        </row>
        <row r="8280">
          <cell r="B8280">
            <v>32496929</v>
          </cell>
          <cell r="I8280" t="str">
            <v>משרד</v>
          </cell>
          <cell r="M8280" t="str">
            <v>רהט</v>
          </cell>
          <cell r="N8280">
            <v>0</v>
          </cell>
          <cell r="P8280" t="str">
            <v>רהט</v>
          </cell>
          <cell r="AR8280" t="str">
            <v>יסודי</v>
          </cell>
        </row>
        <row r="8281">
          <cell r="B8281">
            <v>32497117</v>
          </cell>
          <cell r="I8281" t="str">
            <v>בעלות</v>
          </cell>
          <cell r="M8281" t="str">
            <v>חורה</v>
          </cell>
          <cell r="N8281">
            <v>0</v>
          </cell>
          <cell r="P8281" t="str">
            <v>חורה</v>
          </cell>
          <cell r="AR8281" t="str">
            <v>חט"ע</v>
          </cell>
        </row>
        <row r="8282">
          <cell r="B8282">
            <v>32497224</v>
          </cell>
          <cell r="I8282" t="str">
            <v>משרד</v>
          </cell>
          <cell r="M8282" t="str">
            <v>אילת</v>
          </cell>
          <cell r="N8282">
            <v>0</v>
          </cell>
          <cell r="P8282" t="str">
            <v>אילת</v>
          </cell>
          <cell r="AR8282" t="str">
            <v>יסודי</v>
          </cell>
        </row>
        <row r="8283">
          <cell r="B8283">
            <v>32497554</v>
          </cell>
          <cell r="I8283" t="str">
            <v>משרד</v>
          </cell>
          <cell r="M8283" t="str">
            <v>ערערה-בנגב</v>
          </cell>
          <cell r="N8283">
            <v>0</v>
          </cell>
          <cell r="P8283" t="str">
            <v>ערערה בנגב</v>
          </cell>
          <cell r="AR8283" t="str">
            <v>חט"ב</v>
          </cell>
        </row>
        <row r="8284">
          <cell r="B8284">
            <v>32498016</v>
          </cell>
          <cell r="I8284" t="str">
            <v>משרד</v>
          </cell>
          <cell r="M8284" t="str">
            <v>קרית גת</v>
          </cell>
          <cell r="N8284">
            <v>0</v>
          </cell>
          <cell r="P8284" t="str">
            <v>קרית גת</v>
          </cell>
          <cell r="AR8284" t="str">
            <v>יסודי</v>
          </cell>
        </row>
        <row r="8285">
          <cell r="B8285">
            <v>32498081</v>
          </cell>
          <cell r="I8285" t="str">
            <v>בעלות</v>
          </cell>
          <cell r="M8285" t="str">
            <v>חורה</v>
          </cell>
          <cell r="N8285">
            <v>0</v>
          </cell>
          <cell r="P8285" t="str">
            <v>חורה</v>
          </cell>
          <cell r="AR8285" t="str">
            <v>חט"ע</v>
          </cell>
        </row>
        <row r="8286">
          <cell r="B8286">
            <v>32498131</v>
          </cell>
          <cell r="I8286" t="str">
            <v>משרד</v>
          </cell>
          <cell r="M8286" t="str">
            <v>רהט</v>
          </cell>
          <cell r="N8286">
            <v>0</v>
          </cell>
          <cell r="P8286" t="str">
            <v>רהט</v>
          </cell>
          <cell r="AR8286" t="str">
            <v>יסודי</v>
          </cell>
        </row>
        <row r="8287">
          <cell r="B8287">
            <v>32498594</v>
          </cell>
          <cell r="I8287" t="str">
            <v>בעלות</v>
          </cell>
          <cell r="M8287" t="str">
            <v>רהט</v>
          </cell>
          <cell r="N8287">
            <v>0</v>
          </cell>
          <cell r="P8287" t="str">
            <v>רהט</v>
          </cell>
          <cell r="AR8287" t="str">
            <v>חט"ע</v>
          </cell>
        </row>
        <row r="8288">
          <cell r="B8288">
            <v>32498602</v>
          </cell>
          <cell r="I8288" t="str">
            <v>משרד</v>
          </cell>
          <cell r="M8288" t="str">
            <v>רהט</v>
          </cell>
          <cell r="N8288">
            <v>0</v>
          </cell>
          <cell r="P8288" t="str">
            <v>רהט</v>
          </cell>
          <cell r="AR8288" t="str">
            <v>חט"ב</v>
          </cell>
        </row>
        <row r="8289">
          <cell r="B8289">
            <v>32499212</v>
          </cell>
          <cell r="I8289" t="str">
            <v>משרד</v>
          </cell>
          <cell r="M8289" t="str">
            <v>מולדה</v>
          </cell>
          <cell r="N8289">
            <v>0</v>
          </cell>
          <cell r="P8289" t="str">
            <v>אל קסום</v>
          </cell>
          <cell r="AR8289" t="str">
            <v>יסודי</v>
          </cell>
        </row>
        <row r="8290">
          <cell r="B8290">
            <v>32499360</v>
          </cell>
          <cell r="I8290" t="str">
            <v>משרד</v>
          </cell>
          <cell r="M8290" t="str">
            <v>באר שבע</v>
          </cell>
          <cell r="N8290">
            <v>0</v>
          </cell>
          <cell r="P8290" t="str">
            <v>באר שבע</v>
          </cell>
          <cell r="AR8290" t="str">
            <v>גנ"י</v>
          </cell>
        </row>
        <row r="8291">
          <cell r="B8291">
            <v>32499410</v>
          </cell>
          <cell r="I8291" t="str">
            <v>בעלות</v>
          </cell>
          <cell r="M8291" t="str">
            <v>אבו קרינאת (יישוב)</v>
          </cell>
          <cell r="N8291">
            <v>0</v>
          </cell>
          <cell r="P8291" t="str">
            <v>נווה מדבר</v>
          </cell>
          <cell r="AR8291" t="str">
            <v>חט"ע</v>
          </cell>
        </row>
        <row r="8292">
          <cell r="B8292">
            <v>32499535</v>
          </cell>
          <cell r="I8292" t="str">
            <v>משרד</v>
          </cell>
          <cell r="M8292" t="str">
            <v>באר שבע</v>
          </cell>
          <cell r="N8292">
            <v>0</v>
          </cell>
          <cell r="P8292" t="str">
            <v>באר שבע</v>
          </cell>
          <cell r="AR8292" t="str">
            <v>יסודי</v>
          </cell>
        </row>
        <row r="8293">
          <cell r="B8293">
            <v>32499790</v>
          </cell>
          <cell r="I8293" t="str">
            <v>משרד</v>
          </cell>
          <cell r="M8293" t="str">
            <v>שדרות</v>
          </cell>
          <cell r="N8293">
            <v>1</v>
          </cell>
          <cell r="P8293" t="str">
            <v>שדרות</v>
          </cell>
          <cell r="AR8293" t="str">
            <v>יסודי</v>
          </cell>
        </row>
        <row r="8294">
          <cell r="B8294">
            <v>32499931</v>
          </cell>
          <cell r="I8294" t="str">
            <v>בעלות</v>
          </cell>
          <cell r="M8294" t="str">
            <v>אילת</v>
          </cell>
          <cell r="N8294">
            <v>0</v>
          </cell>
          <cell r="P8294" t="str">
            <v>אילת</v>
          </cell>
          <cell r="AR8294" t="str">
            <v>חט"ע</v>
          </cell>
        </row>
        <row r="8295">
          <cell r="B8295">
            <v>32499931</v>
          </cell>
          <cell r="I8295" t="str">
            <v>משרד</v>
          </cell>
          <cell r="M8295" t="str">
            <v>אילת</v>
          </cell>
          <cell r="N8295">
            <v>0</v>
          </cell>
          <cell r="P8295" t="str">
            <v>אילת</v>
          </cell>
          <cell r="AR8295" t="str">
            <v>חט"ב</v>
          </cell>
        </row>
        <row r="8296">
          <cell r="B8296">
            <v>32500142</v>
          </cell>
          <cell r="I8296" t="str">
            <v>בעלות</v>
          </cell>
          <cell r="M8296" t="str">
            <v>נתיבות</v>
          </cell>
          <cell r="N8296">
            <v>0</v>
          </cell>
          <cell r="P8296" t="str">
            <v>נתיבות</v>
          </cell>
          <cell r="AR8296" t="str">
            <v>חט"ע</v>
          </cell>
        </row>
        <row r="8297">
          <cell r="B8297">
            <v>32500753</v>
          </cell>
          <cell r="I8297" t="str">
            <v>משרד</v>
          </cell>
          <cell r="M8297" t="str">
            <v>שדרות</v>
          </cell>
          <cell r="N8297">
            <v>1</v>
          </cell>
          <cell r="P8297" t="str">
            <v>שדרות</v>
          </cell>
          <cell r="AR8297" t="str">
            <v>חט"ב</v>
          </cell>
        </row>
        <row r="8298">
          <cell r="B8298">
            <v>32500993</v>
          </cell>
          <cell r="I8298" t="str">
            <v>משרד</v>
          </cell>
          <cell r="M8298" t="str">
            <v>רהט</v>
          </cell>
          <cell r="N8298">
            <v>0</v>
          </cell>
          <cell r="P8298" t="str">
            <v>רהט</v>
          </cell>
          <cell r="AR8298" t="str">
            <v>חט"ב</v>
          </cell>
        </row>
        <row r="8299">
          <cell r="B8299">
            <v>32500993</v>
          </cell>
          <cell r="I8299" t="str">
            <v>משרד</v>
          </cell>
          <cell r="M8299" t="str">
            <v>רהט</v>
          </cell>
          <cell r="N8299">
            <v>0</v>
          </cell>
          <cell r="P8299" t="str">
            <v>רהט</v>
          </cell>
          <cell r="AR8299" t="str">
            <v>חט"ב</v>
          </cell>
        </row>
        <row r="8300">
          <cell r="B8300">
            <v>32501405</v>
          </cell>
          <cell r="I8300" t="str">
            <v>משרד</v>
          </cell>
          <cell r="M8300" t="str">
            <v>כסיפה</v>
          </cell>
          <cell r="N8300">
            <v>0</v>
          </cell>
          <cell r="P8300" t="str">
            <v>כסיפה</v>
          </cell>
          <cell r="AR8300" t="str">
            <v>יסודי</v>
          </cell>
        </row>
        <row r="8301">
          <cell r="B8301">
            <v>32501918</v>
          </cell>
          <cell r="I8301" t="str">
            <v>משרד</v>
          </cell>
          <cell r="M8301" t="str">
            <v>רהט</v>
          </cell>
          <cell r="N8301">
            <v>0</v>
          </cell>
          <cell r="P8301" t="str">
            <v>רהט</v>
          </cell>
          <cell r="AR8301" t="str">
            <v>יסודי</v>
          </cell>
        </row>
        <row r="8302">
          <cell r="B8302">
            <v>32502130</v>
          </cell>
          <cell r="I8302" t="str">
            <v>משרד</v>
          </cell>
          <cell r="M8302" t="str">
            <v>חורה</v>
          </cell>
          <cell r="N8302">
            <v>0</v>
          </cell>
          <cell r="P8302" t="str">
            <v>חורה</v>
          </cell>
          <cell r="AR8302" t="str">
            <v>יסודי</v>
          </cell>
        </row>
        <row r="8303">
          <cell r="B8303">
            <v>32502270</v>
          </cell>
          <cell r="I8303" t="str">
            <v>משרד</v>
          </cell>
          <cell r="M8303" t="str">
            <v>משאבי שדה</v>
          </cell>
          <cell r="N8303">
            <v>0</v>
          </cell>
          <cell r="P8303" t="str">
            <v>רמת נגב</v>
          </cell>
          <cell r="AR8303" t="str">
            <v>יסודי</v>
          </cell>
        </row>
        <row r="8304">
          <cell r="B8304">
            <v>32502346</v>
          </cell>
          <cell r="I8304" t="str">
            <v>משרד</v>
          </cell>
          <cell r="M8304" t="str">
            <v>אבו קרינאת (יישוב)</v>
          </cell>
          <cell r="N8304">
            <v>0</v>
          </cell>
          <cell r="P8304" t="str">
            <v>נווה מדבר</v>
          </cell>
          <cell r="AR8304" t="str">
            <v>יסודי</v>
          </cell>
        </row>
        <row r="8305">
          <cell r="B8305">
            <v>32502460</v>
          </cell>
          <cell r="I8305" t="str">
            <v>משרד</v>
          </cell>
          <cell r="M8305" t="str">
            <v>כחלה</v>
          </cell>
          <cell r="N8305">
            <v>0</v>
          </cell>
          <cell r="P8305" t="str">
            <v>אל קסום</v>
          </cell>
          <cell r="AR8305" t="str">
            <v>יסודי</v>
          </cell>
        </row>
        <row r="8306">
          <cell r="B8306">
            <v>32502692</v>
          </cell>
          <cell r="I8306" t="str">
            <v>משרד</v>
          </cell>
          <cell r="M8306" t="str">
            <v>חורה</v>
          </cell>
          <cell r="N8306">
            <v>0</v>
          </cell>
          <cell r="P8306" t="str">
            <v>חורה</v>
          </cell>
          <cell r="AR8306" t="str">
            <v>יסודי</v>
          </cell>
        </row>
        <row r="8307">
          <cell r="B8307">
            <v>32502924</v>
          </cell>
          <cell r="I8307" t="str">
            <v>משרד</v>
          </cell>
          <cell r="M8307" t="str">
            <v>דימונה</v>
          </cell>
          <cell r="N8307">
            <v>0</v>
          </cell>
          <cell r="P8307" t="str">
            <v>דימונה</v>
          </cell>
          <cell r="AR8307" t="str">
            <v>יסודי</v>
          </cell>
        </row>
        <row r="8308">
          <cell r="B8308">
            <v>32502924</v>
          </cell>
          <cell r="I8308" t="str">
            <v>משרד</v>
          </cell>
          <cell r="M8308" t="str">
            <v>דימונה</v>
          </cell>
          <cell r="N8308">
            <v>0</v>
          </cell>
          <cell r="P8308" t="str">
            <v>דימונה</v>
          </cell>
          <cell r="AR8308" t="str">
            <v>חט"ב</v>
          </cell>
        </row>
        <row r="8309">
          <cell r="B8309">
            <v>32503617</v>
          </cell>
          <cell r="I8309" t="str">
            <v>בעלות</v>
          </cell>
          <cell r="M8309" t="str">
            <v>קרית גת</v>
          </cell>
          <cell r="N8309">
            <v>0</v>
          </cell>
          <cell r="P8309" t="str">
            <v>קרית גת</v>
          </cell>
          <cell r="AR8309" t="str">
            <v>חט"ע</v>
          </cell>
        </row>
        <row r="8310">
          <cell r="B8310">
            <v>32504011</v>
          </cell>
          <cell r="I8310" t="str">
            <v>משרד</v>
          </cell>
          <cell r="M8310" t="str">
            <v>דימונה</v>
          </cell>
          <cell r="N8310">
            <v>0</v>
          </cell>
          <cell r="P8310" t="str">
            <v>דימונה</v>
          </cell>
          <cell r="AR8310" t="str">
            <v>יסודי</v>
          </cell>
        </row>
        <row r="8311">
          <cell r="B8311">
            <v>32504060</v>
          </cell>
          <cell r="I8311" t="str">
            <v>משרד</v>
          </cell>
          <cell r="M8311" t="str">
            <v>רהט</v>
          </cell>
          <cell r="N8311">
            <v>0</v>
          </cell>
          <cell r="P8311" t="str">
            <v>רהט</v>
          </cell>
          <cell r="AR8311" t="str">
            <v>יסודי</v>
          </cell>
        </row>
        <row r="8312">
          <cell r="B8312">
            <v>32504268</v>
          </cell>
          <cell r="I8312" t="str">
            <v>משרד</v>
          </cell>
          <cell r="M8312" t="str">
            <v>באר שבע</v>
          </cell>
          <cell r="N8312">
            <v>0</v>
          </cell>
          <cell r="P8312" t="str">
            <v>באר שבע</v>
          </cell>
          <cell r="AR8312" t="str">
            <v>גנ"י</v>
          </cell>
        </row>
        <row r="8313">
          <cell r="B8313">
            <v>32504268</v>
          </cell>
          <cell r="I8313" t="str">
            <v>משרד</v>
          </cell>
          <cell r="M8313" t="str">
            <v>באר שבע</v>
          </cell>
          <cell r="N8313">
            <v>0</v>
          </cell>
          <cell r="P8313" t="str">
            <v>באר שבע</v>
          </cell>
          <cell r="AR8313" t="str">
            <v>גנ"י</v>
          </cell>
        </row>
        <row r="8314">
          <cell r="B8314">
            <v>32504268</v>
          </cell>
          <cell r="I8314" t="str">
            <v>משרד</v>
          </cell>
          <cell r="M8314" t="str">
            <v>באר שבע</v>
          </cell>
          <cell r="N8314">
            <v>0</v>
          </cell>
          <cell r="P8314" t="str">
            <v>באר שבע</v>
          </cell>
          <cell r="AR8314" t="str">
            <v>גנ"י</v>
          </cell>
        </row>
        <row r="8315">
          <cell r="B8315">
            <v>32504540</v>
          </cell>
          <cell r="I8315" t="str">
            <v>משרד</v>
          </cell>
          <cell r="M8315" t="str">
            <v>דימונה</v>
          </cell>
          <cell r="N8315">
            <v>0</v>
          </cell>
          <cell r="P8315" t="str">
            <v>דימונה</v>
          </cell>
          <cell r="AR8315" t="str">
            <v>חט"ב</v>
          </cell>
        </row>
        <row r="8316">
          <cell r="B8316">
            <v>32504540</v>
          </cell>
          <cell r="I8316" t="str">
            <v>משרד</v>
          </cell>
          <cell r="M8316" t="str">
            <v>דימונה</v>
          </cell>
          <cell r="N8316">
            <v>0</v>
          </cell>
          <cell r="P8316" t="str">
            <v>דימונה</v>
          </cell>
          <cell r="AR8316" t="str">
            <v>חט"ע</v>
          </cell>
        </row>
        <row r="8317">
          <cell r="B8317">
            <v>32504557</v>
          </cell>
          <cell r="I8317" t="str">
            <v>משרד</v>
          </cell>
          <cell r="M8317" t="str">
            <v>באר שבע</v>
          </cell>
          <cell r="N8317">
            <v>0</v>
          </cell>
          <cell r="P8317" t="str">
            <v>באר שבע</v>
          </cell>
          <cell r="AR8317" t="str">
            <v>גנ"י</v>
          </cell>
        </row>
        <row r="8318">
          <cell r="B8318">
            <v>32504656</v>
          </cell>
          <cell r="I8318" t="str">
            <v>משרד</v>
          </cell>
          <cell r="M8318" t="str">
            <v>דריג'את</v>
          </cell>
          <cell r="N8318">
            <v>0</v>
          </cell>
          <cell r="P8318" t="str">
            <v>אל קסום</v>
          </cell>
          <cell r="AR8318" t="str">
            <v>יסודי</v>
          </cell>
        </row>
        <row r="8319">
          <cell r="B8319">
            <v>32505414</v>
          </cell>
          <cell r="I8319" t="str">
            <v>משרד</v>
          </cell>
          <cell r="M8319" t="str">
            <v>תל שבע</v>
          </cell>
          <cell r="N8319">
            <v>0</v>
          </cell>
          <cell r="P8319" t="str">
            <v>תל שבע</v>
          </cell>
          <cell r="AR8319" t="str">
            <v>חט"ב</v>
          </cell>
        </row>
        <row r="8320">
          <cell r="B8320">
            <v>32505711</v>
          </cell>
          <cell r="I8320" t="str">
            <v>משרד</v>
          </cell>
          <cell r="M8320" t="str">
            <v>תל שבע</v>
          </cell>
          <cell r="N8320">
            <v>0</v>
          </cell>
          <cell r="P8320" t="str">
            <v>תל שבע</v>
          </cell>
          <cell r="AR8320" t="str">
            <v>יסודי</v>
          </cell>
        </row>
        <row r="8321">
          <cell r="B8321">
            <v>32505943</v>
          </cell>
          <cell r="I8321" t="str">
            <v>משרד</v>
          </cell>
          <cell r="M8321" t="str">
            <v>רהט</v>
          </cell>
          <cell r="N8321">
            <v>0</v>
          </cell>
          <cell r="P8321" t="str">
            <v>רהט</v>
          </cell>
          <cell r="AR8321" t="str">
            <v>יסודי</v>
          </cell>
        </row>
        <row r="8322">
          <cell r="B8322">
            <v>32505976</v>
          </cell>
          <cell r="I8322" t="str">
            <v>משרד</v>
          </cell>
          <cell r="M8322" t="str">
            <v>אשקלון</v>
          </cell>
          <cell r="N8322">
            <v>0</v>
          </cell>
          <cell r="P8322" t="str">
            <v>אשקלון</v>
          </cell>
          <cell r="AR8322" t="str">
            <v>יסודי</v>
          </cell>
        </row>
        <row r="8323">
          <cell r="B8323">
            <v>32506024</v>
          </cell>
          <cell r="I8323" t="str">
            <v>משרד</v>
          </cell>
          <cell r="M8323" t="str">
            <v>כסיפה</v>
          </cell>
          <cell r="N8323">
            <v>0</v>
          </cell>
          <cell r="P8323" t="str">
            <v>כסיפה</v>
          </cell>
          <cell r="AR8323" t="str">
            <v>יסודי</v>
          </cell>
        </row>
        <row r="8324">
          <cell r="B8324">
            <v>32506040</v>
          </cell>
          <cell r="I8324" t="str">
            <v>משרד</v>
          </cell>
          <cell r="M8324" t="str">
            <v>גבעות בר</v>
          </cell>
          <cell r="N8324">
            <v>0</v>
          </cell>
          <cell r="P8324" t="str">
            <v>בני שמעון</v>
          </cell>
          <cell r="AR8324" t="str">
            <v>גנ"י</v>
          </cell>
        </row>
        <row r="8325">
          <cell r="B8325">
            <v>32506461</v>
          </cell>
          <cell r="I8325" t="str">
            <v>משרד</v>
          </cell>
          <cell r="M8325" t="str">
            <v>רהט</v>
          </cell>
          <cell r="N8325">
            <v>0</v>
          </cell>
          <cell r="P8325" t="str">
            <v>רהט</v>
          </cell>
          <cell r="AR8325" t="str">
            <v>יסודי</v>
          </cell>
        </row>
        <row r="8326">
          <cell r="B8326">
            <v>32506479</v>
          </cell>
          <cell r="I8326" t="str">
            <v>משרד</v>
          </cell>
          <cell r="M8326" t="str">
            <v>כסיפה</v>
          </cell>
          <cell r="N8326">
            <v>0</v>
          </cell>
          <cell r="P8326" t="str">
            <v>כסיפה</v>
          </cell>
          <cell r="AR8326" t="str">
            <v>יסודי</v>
          </cell>
        </row>
        <row r="8327">
          <cell r="B8327">
            <v>32506610</v>
          </cell>
          <cell r="I8327" t="str">
            <v>משרד</v>
          </cell>
          <cell r="M8327" t="str">
            <v>ערערה-בנגב</v>
          </cell>
          <cell r="N8327">
            <v>0</v>
          </cell>
          <cell r="P8327" t="str">
            <v>ערערה בנגב</v>
          </cell>
          <cell r="AR8327" t="str">
            <v>גנ"י</v>
          </cell>
        </row>
        <row r="8328">
          <cell r="B8328">
            <v>32506610</v>
          </cell>
          <cell r="I8328" t="str">
            <v>משרד</v>
          </cell>
          <cell r="M8328" t="str">
            <v>ערערה-בנגב</v>
          </cell>
          <cell r="N8328">
            <v>0</v>
          </cell>
          <cell r="P8328" t="str">
            <v>ערערה בנגב</v>
          </cell>
          <cell r="AR8328" t="str">
            <v>גנ"י</v>
          </cell>
        </row>
        <row r="8329">
          <cell r="B8329">
            <v>32506610</v>
          </cell>
          <cell r="I8329" t="str">
            <v>משרד</v>
          </cell>
          <cell r="M8329" t="str">
            <v>ערערה-בנגב</v>
          </cell>
          <cell r="N8329">
            <v>0</v>
          </cell>
          <cell r="P8329" t="str">
            <v>ערערה בנגב</v>
          </cell>
          <cell r="AR8329" t="str">
            <v>גנ"י</v>
          </cell>
        </row>
        <row r="8330">
          <cell r="B8330">
            <v>32506842</v>
          </cell>
          <cell r="I8330" t="str">
            <v>משרד</v>
          </cell>
          <cell r="M8330" t="str">
            <v>באר שבע</v>
          </cell>
          <cell r="N8330">
            <v>0</v>
          </cell>
          <cell r="P8330" t="str">
            <v>באר שבע</v>
          </cell>
          <cell r="AR8330" t="str">
            <v>יסודי</v>
          </cell>
        </row>
        <row r="8331">
          <cell r="B8331">
            <v>32509929</v>
          </cell>
          <cell r="I8331" t="str">
            <v>משרד</v>
          </cell>
          <cell r="M8331" t="str">
            <v>אשדוד</v>
          </cell>
          <cell r="N8331">
            <v>0</v>
          </cell>
          <cell r="P8331" t="str">
            <v>אשדוד</v>
          </cell>
          <cell r="AR8331" t="str">
            <v>יסודי</v>
          </cell>
        </row>
        <row r="8332">
          <cell r="B8332">
            <v>32509937</v>
          </cell>
          <cell r="I8332" t="str">
            <v>משרד</v>
          </cell>
          <cell r="M8332" t="str">
            <v>קרית מלאכי</v>
          </cell>
          <cell r="N8332">
            <v>0</v>
          </cell>
          <cell r="P8332" t="str">
            <v>קרית מלאכי</v>
          </cell>
          <cell r="AR8332" t="str">
            <v>יסודי</v>
          </cell>
        </row>
        <row r="8333">
          <cell r="B8333">
            <v>32510299</v>
          </cell>
          <cell r="I8333" t="str">
            <v>משרד</v>
          </cell>
          <cell r="M8333" t="str">
            <v>אשקלון</v>
          </cell>
          <cell r="N8333">
            <v>0</v>
          </cell>
          <cell r="P8333" t="str">
            <v>אשקלון</v>
          </cell>
          <cell r="AR8333" t="str">
            <v>גנ"י</v>
          </cell>
        </row>
        <row r="8334">
          <cell r="B8334">
            <v>32510869</v>
          </cell>
          <cell r="I8334" t="str">
            <v>משרד</v>
          </cell>
          <cell r="M8334" t="str">
            <v>אבו קרינאת (יישוב)</v>
          </cell>
          <cell r="N8334">
            <v>0</v>
          </cell>
          <cell r="P8334" t="str">
            <v>נווה מדבר</v>
          </cell>
          <cell r="AR8334" t="str">
            <v>יסודי</v>
          </cell>
        </row>
        <row r="8335">
          <cell r="B8335">
            <v>32511255</v>
          </cell>
          <cell r="I8335" t="str">
            <v>בעלות</v>
          </cell>
          <cell r="M8335" t="str">
            <v>אשדוד</v>
          </cell>
          <cell r="N8335">
            <v>0</v>
          </cell>
          <cell r="P8335" t="str">
            <v>אשדוד</v>
          </cell>
          <cell r="AR8335" t="str">
            <v>חט"ב</v>
          </cell>
        </row>
        <row r="8336">
          <cell r="B8336">
            <v>32511255</v>
          </cell>
          <cell r="I8336" t="str">
            <v>בעלות</v>
          </cell>
          <cell r="M8336" t="str">
            <v>אשדוד</v>
          </cell>
          <cell r="N8336">
            <v>0</v>
          </cell>
          <cell r="P8336" t="str">
            <v>אשדוד</v>
          </cell>
          <cell r="AR8336" t="str">
            <v>חט"ע</v>
          </cell>
        </row>
        <row r="8337">
          <cell r="B8337">
            <v>32511735</v>
          </cell>
          <cell r="I8337" t="str">
            <v>משרד</v>
          </cell>
          <cell r="M8337" t="str">
            <v>אילת</v>
          </cell>
          <cell r="N8337">
            <v>0</v>
          </cell>
          <cell r="P8337" t="str">
            <v>אילת</v>
          </cell>
          <cell r="AR8337" t="str">
            <v>חט"ב</v>
          </cell>
        </row>
        <row r="8338">
          <cell r="B8338">
            <v>32511735</v>
          </cell>
          <cell r="I8338" t="str">
            <v>משרד</v>
          </cell>
          <cell r="M8338" t="str">
            <v>אילת</v>
          </cell>
          <cell r="N8338">
            <v>0</v>
          </cell>
          <cell r="P8338" t="str">
            <v>אילת</v>
          </cell>
          <cell r="AR8338" t="str">
            <v>חט"ע</v>
          </cell>
        </row>
        <row r="8339">
          <cell r="B8339">
            <v>32512717</v>
          </cell>
          <cell r="I8339" t="str">
            <v>משרד</v>
          </cell>
          <cell r="M8339" t="str">
            <v>אשדוד</v>
          </cell>
          <cell r="N8339">
            <v>0</v>
          </cell>
          <cell r="P8339" t="str">
            <v>אשדוד</v>
          </cell>
          <cell r="AR8339" t="str">
            <v>יסודי</v>
          </cell>
        </row>
        <row r="8340">
          <cell r="B8340">
            <v>32513020</v>
          </cell>
          <cell r="I8340" t="str">
            <v>בעלות</v>
          </cell>
          <cell r="M8340" t="str">
            <v>קרית גת</v>
          </cell>
          <cell r="N8340">
            <v>0</v>
          </cell>
          <cell r="P8340" t="str">
            <v>קרית גת</v>
          </cell>
          <cell r="AR8340" t="str">
            <v>חט"ב</v>
          </cell>
        </row>
        <row r="8341">
          <cell r="B8341">
            <v>32513020</v>
          </cell>
          <cell r="I8341" t="str">
            <v>בעלות</v>
          </cell>
          <cell r="M8341" t="str">
            <v>קרית גת</v>
          </cell>
          <cell r="N8341">
            <v>0</v>
          </cell>
          <cell r="P8341" t="str">
            <v>קרית גת</v>
          </cell>
          <cell r="AR8341" t="str">
            <v>חט"ע</v>
          </cell>
        </row>
        <row r="8342">
          <cell r="B8342">
            <v>32513178</v>
          </cell>
          <cell r="I8342" t="str">
            <v>משרד</v>
          </cell>
          <cell r="M8342" t="str">
            <v>אשדוד</v>
          </cell>
          <cell r="N8342">
            <v>0</v>
          </cell>
          <cell r="P8342" t="str">
            <v>אשדוד</v>
          </cell>
          <cell r="AR8342" t="str">
            <v>יסודי</v>
          </cell>
        </row>
        <row r="8343">
          <cell r="B8343">
            <v>32513368</v>
          </cell>
          <cell r="I8343" t="str">
            <v>משרד</v>
          </cell>
          <cell r="M8343" t="str">
            <v>אשדוד</v>
          </cell>
          <cell r="N8343">
            <v>0</v>
          </cell>
          <cell r="P8343" t="str">
            <v>אשדוד</v>
          </cell>
          <cell r="AR8343" t="str">
            <v>גנ"י</v>
          </cell>
        </row>
        <row r="8344">
          <cell r="B8344">
            <v>32514119</v>
          </cell>
          <cell r="I8344" t="str">
            <v>משרד</v>
          </cell>
          <cell r="M8344" t="str">
            <v>כסיפה</v>
          </cell>
          <cell r="N8344">
            <v>0</v>
          </cell>
          <cell r="P8344" t="str">
            <v>כסיפה</v>
          </cell>
          <cell r="AR8344" t="str">
            <v>חט"ב</v>
          </cell>
        </row>
        <row r="8345">
          <cell r="B8345">
            <v>32514226</v>
          </cell>
          <cell r="I8345" t="str">
            <v>משרד</v>
          </cell>
          <cell r="M8345" t="str">
            <v>באר שבע</v>
          </cell>
          <cell r="N8345">
            <v>0</v>
          </cell>
          <cell r="P8345" t="str">
            <v>באר שבע</v>
          </cell>
          <cell r="AR8345" t="str">
            <v>גנ"י</v>
          </cell>
        </row>
        <row r="8346">
          <cell r="B8346">
            <v>32514366</v>
          </cell>
          <cell r="I8346" t="str">
            <v>משרד</v>
          </cell>
          <cell r="M8346" t="str">
            <v>באר שבע</v>
          </cell>
          <cell r="N8346">
            <v>0</v>
          </cell>
          <cell r="P8346" t="str">
            <v>באר שבע</v>
          </cell>
          <cell r="AR8346" t="str">
            <v>יסודי</v>
          </cell>
        </row>
        <row r="8347">
          <cell r="B8347">
            <v>32514697</v>
          </cell>
          <cell r="I8347" t="str">
            <v>משרד</v>
          </cell>
          <cell r="M8347" t="str">
            <v>חורה</v>
          </cell>
          <cell r="N8347">
            <v>0</v>
          </cell>
          <cell r="P8347" t="str">
            <v>חורה</v>
          </cell>
          <cell r="AR8347" t="str">
            <v>יסודי</v>
          </cell>
        </row>
        <row r="8348">
          <cell r="B8348">
            <v>32514770</v>
          </cell>
          <cell r="I8348" t="str">
            <v>משרד</v>
          </cell>
          <cell r="M8348" t="str">
            <v>רהט</v>
          </cell>
          <cell r="N8348">
            <v>0</v>
          </cell>
          <cell r="P8348" t="str">
            <v>רהט</v>
          </cell>
          <cell r="AR8348" t="str">
            <v>יסודי</v>
          </cell>
        </row>
        <row r="8349">
          <cell r="B8349">
            <v>32514770</v>
          </cell>
          <cell r="I8349" t="str">
            <v>משרד</v>
          </cell>
          <cell r="M8349" t="str">
            <v>רהט</v>
          </cell>
          <cell r="N8349">
            <v>0</v>
          </cell>
          <cell r="P8349" t="str">
            <v>רהט</v>
          </cell>
          <cell r="AR8349" t="str">
            <v>יסודי</v>
          </cell>
        </row>
        <row r="8350">
          <cell r="B8350">
            <v>32514895</v>
          </cell>
          <cell r="I8350" t="str">
            <v>משרד</v>
          </cell>
          <cell r="M8350" t="str">
            <v>באר שבע</v>
          </cell>
          <cell r="N8350">
            <v>0</v>
          </cell>
          <cell r="P8350" t="str">
            <v>באר שבע</v>
          </cell>
          <cell r="AR8350" t="str">
            <v>יסודי</v>
          </cell>
        </row>
        <row r="8351">
          <cell r="B8351">
            <v>32514937</v>
          </cell>
          <cell r="I8351" t="str">
            <v>משרד</v>
          </cell>
          <cell r="M8351" t="str">
            <v>גילת</v>
          </cell>
          <cell r="N8351">
            <v>0</v>
          </cell>
          <cell r="P8351" t="str">
            <v>מרחבים</v>
          </cell>
          <cell r="AR8351" t="str">
            <v>גנ"י</v>
          </cell>
        </row>
        <row r="8352">
          <cell r="B8352">
            <v>32514952</v>
          </cell>
          <cell r="I8352" t="str">
            <v>משרד</v>
          </cell>
          <cell r="M8352" t="str">
            <v>רהט</v>
          </cell>
          <cell r="N8352">
            <v>0</v>
          </cell>
          <cell r="P8352" t="str">
            <v>רהט</v>
          </cell>
          <cell r="AR8352" t="str">
            <v>יסודי</v>
          </cell>
        </row>
        <row r="8353">
          <cell r="B8353">
            <v>32515330</v>
          </cell>
          <cell r="I8353" t="str">
            <v>משרד</v>
          </cell>
          <cell r="M8353" t="str">
            <v>ערערה-בנגב</v>
          </cell>
          <cell r="N8353">
            <v>0</v>
          </cell>
          <cell r="P8353" t="str">
            <v>ערערה בנגב</v>
          </cell>
          <cell r="AR8353" t="str">
            <v>יסודי</v>
          </cell>
        </row>
        <row r="8354">
          <cell r="B8354">
            <v>32515330</v>
          </cell>
          <cell r="I8354" t="str">
            <v>משרד</v>
          </cell>
          <cell r="M8354" t="str">
            <v>ערערה-בנגב</v>
          </cell>
          <cell r="N8354">
            <v>0</v>
          </cell>
          <cell r="P8354" t="str">
            <v>ערערה בנגב</v>
          </cell>
          <cell r="AR8354" t="str">
            <v>יסודי</v>
          </cell>
        </row>
        <row r="8355">
          <cell r="B8355">
            <v>32515470</v>
          </cell>
          <cell r="I8355" t="str">
            <v>משרד</v>
          </cell>
          <cell r="M8355" t="str">
            <v>תל שבע</v>
          </cell>
          <cell r="N8355">
            <v>0</v>
          </cell>
          <cell r="P8355" t="str">
            <v>תל שבע</v>
          </cell>
          <cell r="AR8355" t="str">
            <v>חט"ב</v>
          </cell>
        </row>
        <row r="8356">
          <cell r="B8356">
            <v>32515801</v>
          </cell>
          <cell r="I8356" t="str">
            <v>משרד</v>
          </cell>
          <cell r="M8356" t="str">
            <v>אל סייד</v>
          </cell>
          <cell r="N8356">
            <v>0</v>
          </cell>
          <cell r="P8356" t="str">
            <v>אל קסום</v>
          </cell>
          <cell r="AR8356" t="str">
            <v>יסודי</v>
          </cell>
        </row>
        <row r="8357">
          <cell r="B8357">
            <v>32515926</v>
          </cell>
          <cell r="I8357" t="str">
            <v>משרד</v>
          </cell>
          <cell r="M8357" t="str">
            <v>רהט</v>
          </cell>
          <cell r="N8357">
            <v>0</v>
          </cell>
          <cell r="P8357" t="str">
            <v>רהט</v>
          </cell>
          <cell r="AR8357" t="str">
            <v>יסודי</v>
          </cell>
        </row>
        <row r="8358">
          <cell r="B8358">
            <v>32516023</v>
          </cell>
          <cell r="I8358" t="str">
            <v>משרד</v>
          </cell>
          <cell r="M8358" t="str">
            <v>באר שבע</v>
          </cell>
          <cell r="N8358">
            <v>0</v>
          </cell>
          <cell r="P8358" t="str">
            <v>באר שבע</v>
          </cell>
          <cell r="AR8358" t="str">
            <v>יסודי</v>
          </cell>
        </row>
        <row r="8359">
          <cell r="B8359">
            <v>32516130</v>
          </cell>
          <cell r="I8359" t="str">
            <v>בעלות</v>
          </cell>
          <cell r="M8359" t="str">
            <v>חורה</v>
          </cell>
          <cell r="N8359">
            <v>0</v>
          </cell>
          <cell r="P8359" t="str">
            <v>חורה</v>
          </cell>
          <cell r="AR8359" t="str">
            <v>חט"ע</v>
          </cell>
        </row>
        <row r="8360">
          <cell r="B8360">
            <v>32516205</v>
          </cell>
          <cell r="I8360" t="str">
            <v>משרד</v>
          </cell>
          <cell r="M8360" t="str">
            <v>אופקים</v>
          </cell>
          <cell r="N8360">
            <v>0</v>
          </cell>
          <cell r="P8360" t="str">
            <v>אופקים</v>
          </cell>
          <cell r="AR8360" t="str">
            <v>יסודי</v>
          </cell>
        </row>
        <row r="8361">
          <cell r="B8361">
            <v>32516312</v>
          </cell>
          <cell r="I8361" t="str">
            <v>בעלות</v>
          </cell>
          <cell r="M8361" t="str">
            <v>רהט</v>
          </cell>
          <cell r="N8361">
            <v>0</v>
          </cell>
          <cell r="P8361" t="str">
            <v>רהט</v>
          </cell>
          <cell r="AR8361" t="str">
            <v>חט"ע</v>
          </cell>
        </row>
        <row r="8362">
          <cell r="B8362">
            <v>32516676</v>
          </cell>
          <cell r="I8362" t="str">
            <v>משרד</v>
          </cell>
          <cell r="M8362" t="str">
            <v>לקיה</v>
          </cell>
          <cell r="N8362">
            <v>0</v>
          </cell>
          <cell r="P8362" t="str">
            <v>לקיה</v>
          </cell>
          <cell r="AR8362" t="str">
            <v>חט"ב</v>
          </cell>
        </row>
        <row r="8363">
          <cell r="B8363">
            <v>32516817</v>
          </cell>
          <cell r="I8363" t="str">
            <v>משרד</v>
          </cell>
          <cell r="M8363" t="str">
            <v>באר שבע</v>
          </cell>
          <cell r="N8363">
            <v>0</v>
          </cell>
          <cell r="P8363" t="str">
            <v>באר שבע</v>
          </cell>
          <cell r="AR8363" t="str">
            <v>יסודי</v>
          </cell>
        </row>
        <row r="8364">
          <cell r="B8364">
            <v>32517203</v>
          </cell>
          <cell r="I8364" t="str">
            <v>משרד</v>
          </cell>
          <cell r="M8364" t="str">
            <v>באר שבע</v>
          </cell>
          <cell r="N8364">
            <v>0</v>
          </cell>
          <cell r="P8364" t="str">
            <v>באר שבע</v>
          </cell>
          <cell r="AR8364" t="str">
            <v>יסודי</v>
          </cell>
        </row>
        <row r="8365">
          <cell r="B8365">
            <v>32517203</v>
          </cell>
          <cell r="I8365" t="str">
            <v>משרד</v>
          </cell>
          <cell r="M8365" t="str">
            <v>באר שבע</v>
          </cell>
          <cell r="N8365">
            <v>0</v>
          </cell>
          <cell r="P8365" t="str">
            <v>באר שבע</v>
          </cell>
          <cell r="AR8365" t="str">
            <v>יסודי</v>
          </cell>
        </row>
        <row r="8366">
          <cell r="B8366">
            <v>32517690</v>
          </cell>
          <cell r="I8366" t="str">
            <v>משרד</v>
          </cell>
          <cell r="M8366" t="str">
            <v>אשקלון</v>
          </cell>
          <cell r="N8366">
            <v>0</v>
          </cell>
          <cell r="P8366" t="str">
            <v>אשקלון</v>
          </cell>
          <cell r="AR8366" t="str">
            <v>גנ"י</v>
          </cell>
        </row>
        <row r="8367">
          <cell r="B8367">
            <v>32518094</v>
          </cell>
          <cell r="I8367" t="str">
            <v>משרד</v>
          </cell>
          <cell r="M8367" t="str">
            <v>מיתר</v>
          </cell>
          <cell r="N8367">
            <v>0</v>
          </cell>
          <cell r="P8367" t="str">
            <v>מיתר</v>
          </cell>
          <cell r="AR8367" t="str">
            <v>יסודי</v>
          </cell>
        </row>
        <row r="8368">
          <cell r="B8368">
            <v>32518185</v>
          </cell>
          <cell r="I8368" t="str">
            <v>משרד</v>
          </cell>
          <cell r="M8368" t="str">
            <v>גבעות בר</v>
          </cell>
          <cell r="N8368">
            <v>0</v>
          </cell>
          <cell r="P8368" t="str">
            <v>בני שמעון</v>
          </cell>
          <cell r="AR8368" t="str">
            <v>יסודי</v>
          </cell>
        </row>
        <row r="8369">
          <cell r="B8369">
            <v>32518383</v>
          </cell>
          <cell r="I8369" t="str">
            <v>משרד</v>
          </cell>
          <cell r="M8369" t="str">
            <v>באר שבע</v>
          </cell>
          <cell r="N8369">
            <v>0</v>
          </cell>
          <cell r="P8369" t="str">
            <v>באר שבע</v>
          </cell>
          <cell r="AR8369" t="str">
            <v>גנ"י</v>
          </cell>
        </row>
        <row r="8370">
          <cell r="B8370">
            <v>32518789</v>
          </cell>
          <cell r="I8370" t="str">
            <v>משרד</v>
          </cell>
          <cell r="M8370" t="str">
            <v>לקיה</v>
          </cell>
          <cell r="N8370">
            <v>0</v>
          </cell>
          <cell r="P8370" t="str">
            <v>לקיה</v>
          </cell>
          <cell r="AR8370" t="str">
            <v>יסודי</v>
          </cell>
        </row>
        <row r="8371">
          <cell r="B8371">
            <v>32518797</v>
          </cell>
          <cell r="I8371" t="str">
            <v>בעלות</v>
          </cell>
          <cell r="M8371" t="str">
            <v>ערערה-בנגב</v>
          </cell>
          <cell r="N8371">
            <v>0</v>
          </cell>
          <cell r="P8371" t="str">
            <v>ערערה בנגב</v>
          </cell>
          <cell r="AR8371" t="str">
            <v>חט"ע</v>
          </cell>
        </row>
        <row r="8372">
          <cell r="B8372">
            <v>32518797</v>
          </cell>
          <cell r="I8372" t="str">
            <v>משרד</v>
          </cell>
          <cell r="M8372" t="str">
            <v>ערערה-בנגב</v>
          </cell>
          <cell r="N8372">
            <v>0</v>
          </cell>
          <cell r="P8372" t="str">
            <v>ערערה בנגב</v>
          </cell>
          <cell r="AR8372" t="str">
            <v>חט"ב</v>
          </cell>
        </row>
        <row r="8373">
          <cell r="B8373">
            <v>32518847</v>
          </cell>
          <cell r="I8373" t="str">
            <v>בעלות</v>
          </cell>
          <cell r="M8373" t="str">
            <v>באר שבע</v>
          </cell>
          <cell r="N8373">
            <v>0</v>
          </cell>
          <cell r="P8373" t="str">
            <v>באר שבע</v>
          </cell>
          <cell r="AR8373" t="str">
            <v>חט"ע</v>
          </cell>
        </row>
        <row r="8374">
          <cell r="B8374">
            <v>32518961</v>
          </cell>
          <cell r="I8374" t="str">
            <v>בעלות</v>
          </cell>
          <cell r="M8374" t="str">
            <v>ערערה-בנגב</v>
          </cell>
          <cell r="N8374">
            <v>0</v>
          </cell>
          <cell r="P8374" t="str">
            <v>ערערה בנגב</v>
          </cell>
          <cell r="AR8374" t="str">
            <v>חט"ע</v>
          </cell>
        </row>
        <row r="8375">
          <cell r="B8375">
            <v>32519324</v>
          </cell>
          <cell r="I8375" t="str">
            <v>משרד</v>
          </cell>
          <cell r="M8375" t="str">
            <v>כסיפה</v>
          </cell>
          <cell r="N8375">
            <v>0</v>
          </cell>
          <cell r="P8375" t="str">
            <v>כסיפה</v>
          </cell>
          <cell r="AR8375" t="str">
            <v>יסודי</v>
          </cell>
        </row>
        <row r="8376">
          <cell r="B8376">
            <v>32519357</v>
          </cell>
          <cell r="I8376" t="str">
            <v>משרד</v>
          </cell>
          <cell r="M8376" t="str">
            <v>קודייראת א-צאנע(שבט)</v>
          </cell>
          <cell r="N8376">
            <v>0</v>
          </cell>
          <cell r="P8376" t="str">
            <v>אל קסום</v>
          </cell>
          <cell r="AR8376" t="str">
            <v>יסודי</v>
          </cell>
        </row>
        <row r="8377">
          <cell r="B8377">
            <v>32519761</v>
          </cell>
          <cell r="I8377" t="str">
            <v>משרד</v>
          </cell>
          <cell r="M8377" t="str">
            <v>ביר הדאג'</v>
          </cell>
          <cell r="N8377">
            <v>0</v>
          </cell>
          <cell r="P8377" t="str">
            <v>נווה מדבר</v>
          </cell>
          <cell r="AR8377" t="str">
            <v>יסודי</v>
          </cell>
        </row>
        <row r="8378">
          <cell r="B8378">
            <v>32520736</v>
          </cell>
          <cell r="I8378" t="str">
            <v>משרד</v>
          </cell>
          <cell r="M8378" t="str">
            <v>חורה</v>
          </cell>
          <cell r="N8378">
            <v>0</v>
          </cell>
          <cell r="P8378" t="str">
            <v>חורה</v>
          </cell>
          <cell r="AR8378" t="str">
            <v>חט"ב</v>
          </cell>
        </row>
        <row r="8379">
          <cell r="B8379">
            <v>32520868</v>
          </cell>
          <cell r="I8379" t="str">
            <v>משרד</v>
          </cell>
          <cell r="M8379" t="str">
            <v>רהט</v>
          </cell>
          <cell r="N8379">
            <v>0</v>
          </cell>
          <cell r="P8379" t="str">
            <v>רהט</v>
          </cell>
          <cell r="AR8379" t="str">
            <v>גנ"י</v>
          </cell>
        </row>
        <row r="8380">
          <cell r="B8380">
            <v>32521288</v>
          </cell>
          <cell r="I8380" t="str">
            <v>משרד</v>
          </cell>
          <cell r="M8380" t="str">
            <v>חורה</v>
          </cell>
          <cell r="N8380">
            <v>0</v>
          </cell>
          <cell r="P8380" t="str">
            <v>חורה</v>
          </cell>
          <cell r="AR8380" t="str">
            <v>יסודי</v>
          </cell>
        </row>
        <row r="8381">
          <cell r="B8381">
            <v>32522393</v>
          </cell>
          <cell r="I8381" t="str">
            <v>משרד</v>
          </cell>
          <cell r="M8381" t="str">
            <v>אום בטין</v>
          </cell>
          <cell r="N8381">
            <v>0</v>
          </cell>
          <cell r="P8381" t="str">
            <v>אל קסום</v>
          </cell>
          <cell r="AR8381" t="str">
            <v>יסודי</v>
          </cell>
        </row>
        <row r="8382">
          <cell r="B8382">
            <v>32530123</v>
          </cell>
          <cell r="I8382" t="str">
            <v>משרד</v>
          </cell>
          <cell r="M8382" t="str">
            <v>באר שבע</v>
          </cell>
          <cell r="N8382">
            <v>0</v>
          </cell>
          <cell r="P8382" t="str">
            <v>באר שבע</v>
          </cell>
          <cell r="AR8382" t="str">
            <v>חט"ב</v>
          </cell>
        </row>
        <row r="8383">
          <cell r="B8383">
            <v>32535023</v>
          </cell>
          <cell r="I8383" t="str">
            <v>בעלות</v>
          </cell>
          <cell r="M8383" t="str">
            <v>ביר הדאג'</v>
          </cell>
          <cell r="N8383">
            <v>0</v>
          </cell>
          <cell r="P8383" t="str">
            <v>נווה מדבר</v>
          </cell>
          <cell r="AR8383" t="str">
            <v>חט"ע</v>
          </cell>
        </row>
        <row r="8384">
          <cell r="B8384">
            <v>32538084</v>
          </cell>
          <cell r="I8384" t="str">
            <v>בעלות</v>
          </cell>
          <cell r="M8384" t="str">
            <v>מדרשת בן גוריון</v>
          </cell>
          <cell r="N8384">
            <v>0</v>
          </cell>
          <cell r="P8384" t="str">
            <v>רמת נגב</v>
          </cell>
          <cell r="AR8384" t="str">
            <v>חט"ע</v>
          </cell>
        </row>
        <row r="8385">
          <cell r="B8385">
            <v>32540767</v>
          </cell>
          <cell r="I8385" t="str">
            <v>משרד</v>
          </cell>
          <cell r="M8385" t="str">
            <v>ירוחם</v>
          </cell>
          <cell r="N8385">
            <v>0</v>
          </cell>
          <cell r="P8385" t="str">
            <v>ירוחם</v>
          </cell>
          <cell r="AR8385" t="str">
            <v>חט"ב</v>
          </cell>
        </row>
        <row r="8386">
          <cell r="B8386">
            <v>32549693</v>
          </cell>
          <cell r="I8386" t="str">
            <v>בעלות</v>
          </cell>
          <cell r="M8386" t="str">
            <v>דימונה</v>
          </cell>
          <cell r="N8386">
            <v>0</v>
          </cell>
          <cell r="P8386" t="str">
            <v>דימונה</v>
          </cell>
          <cell r="AR8386" t="str">
            <v>חט"ע</v>
          </cell>
        </row>
        <row r="8387">
          <cell r="B8387">
            <v>32549909</v>
          </cell>
          <cell r="I8387" t="str">
            <v>משרד</v>
          </cell>
          <cell r="M8387" t="str">
            <v>מצפה רמון</v>
          </cell>
          <cell r="N8387">
            <v>0</v>
          </cell>
          <cell r="P8387" t="str">
            <v>מצפה רמון</v>
          </cell>
          <cell r="AR8387" t="str">
            <v>יסודי</v>
          </cell>
        </row>
        <row r="8388">
          <cell r="B8388">
            <v>32550071</v>
          </cell>
          <cell r="I8388" t="str">
            <v>משרד</v>
          </cell>
          <cell r="M8388" t="str">
            <v>אילת</v>
          </cell>
          <cell r="N8388">
            <v>0</v>
          </cell>
          <cell r="P8388" t="str">
            <v>אילת</v>
          </cell>
          <cell r="AR8388" t="str">
            <v>יסודי</v>
          </cell>
        </row>
        <row r="8389">
          <cell r="B8389">
            <v>32553067</v>
          </cell>
          <cell r="I8389" t="str">
            <v>משרד</v>
          </cell>
          <cell r="M8389" t="str">
            <v>אשדוד</v>
          </cell>
          <cell r="N8389">
            <v>0</v>
          </cell>
          <cell r="P8389" t="str">
            <v>אשדוד</v>
          </cell>
          <cell r="AR8389" t="str">
            <v>חט"ב</v>
          </cell>
        </row>
        <row r="8390">
          <cell r="B8390">
            <v>32553067</v>
          </cell>
          <cell r="I8390" t="str">
            <v>משרד</v>
          </cell>
          <cell r="M8390" t="str">
            <v>אשדוד</v>
          </cell>
          <cell r="N8390">
            <v>0</v>
          </cell>
          <cell r="P8390" t="str">
            <v>אשדוד</v>
          </cell>
          <cell r="AR8390" t="str">
            <v>חט"ע</v>
          </cell>
        </row>
        <row r="8391">
          <cell r="B8391">
            <v>32553307</v>
          </cell>
          <cell r="I8391" t="str">
            <v>משרד</v>
          </cell>
          <cell r="M8391" t="str">
            <v>גת (קיבוץ)</v>
          </cell>
          <cell r="N8391">
            <v>0</v>
          </cell>
          <cell r="P8391" t="str">
            <v>יואב</v>
          </cell>
          <cell r="AR8391" t="str">
            <v>יסודי</v>
          </cell>
        </row>
        <row r="8392">
          <cell r="B8392">
            <v>32554305</v>
          </cell>
          <cell r="I8392" t="str">
            <v>משרד</v>
          </cell>
          <cell r="M8392" t="str">
            <v>לקיה</v>
          </cell>
          <cell r="N8392">
            <v>0</v>
          </cell>
          <cell r="P8392" t="str">
            <v>לקיה</v>
          </cell>
          <cell r="AR8392" t="str">
            <v>יסודי</v>
          </cell>
        </row>
        <row r="8393">
          <cell r="B8393">
            <v>32554628</v>
          </cell>
          <cell r="I8393" t="str">
            <v>בעלות</v>
          </cell>
          <cell r="M8393" t="str">
            <v>אשדוד</v>
          </cell>
          <cell r="N8393">
            <v>0</v>
          </cell>
          <cell r="P8393" t="str">
            <v>אשדוד</v>
          </cell>
          <cell r="AR8393" t="str">
            <v>חט"ע</v>
          </cell>
        </row>
        <row r="8394">
          <cell r="B8394">
            <v>32556417</v>
          </cell>
          <cell r="I8394" t="str">
            <v>משרד</v>
          </cell>
          <cell r="M8394" t="str">
            <v>אשדוד</v>
          </cell>
          <cell r="N8394">
            <v>0</v>
          </cell>
          <cell r="P8394" t="str">
            <v>אשדוד</v>
          </cell>
          <cell r="AR8394" t="str">
            <v>גנ"י</v>
          </cell>
        </row>
        <row r="8395">
          <cell r="B8395">
            <v>32556417</v>
          </cell>
          <cell r="I8395" t="str">
            <v>משרד</v>
          </cell>
          <cell r="M8395" t="str">
            <v>אשדוד</v>
          </cell>
          <cell r="N8395">
            <v>0</v>
          </cell>
          <cell r="P8395" t="str">
            <v>אשדוד</v>
          </cell>
          <cell r="AR8395" t="str">
            <v>גנ"י</v>
          </cell>
        </row>
        <row r="8396">
          <cell r="B8396">
            <v>32556417</v>
          </cell>
          <cell r="I8396" t="str">
            <v>משרד</v>
          </cell>
          <cell r="M8396" t="str">
            <v>אשדוד</v>
          </cell>
          <cell r="N8396">
            <v>0</v>
          </cell>
          <cell r="P8396" t="str">
            <v>אשדוד</v>
          </cell>
          <cell r="AR8396" t="str">
            <v>גנ"י</v>
          </cell>
        </row>
        <row r="8397">
          <cell r="B8397">
            <v>32563843</v>
          </cell>
          <cell r="I8397" t="str">
            <v>בעלות</v>
          </cell>
          <cell r="M8397" t="str">
            <v>אשדוד</v>
          </cell>
          <cell r="N8397">
            <v>0</v>
          </cell>
          <cell r="P8397" t="str">
            <v>אשדוד</v>
          </cell>
          <cell r="AR8397" t="str">
            <v>חט"ע</v>
          </cell>
        </row>
        <row r="8398">
          <cell r="B8398">
            <v>32568560</v>
          </cell>
          <cell r="I8398" t="str">
            <v>משרד</v>
          </cell>
          <cell r="M8398" t="str">
            <v>באר שבע</v>
          </cell>
          <cell r="N8398">
            <v>0</v>
          </cell>
          <cell r="P8398" t="str">
            <v>באר שבע</v>
          </cell>
          <cell r="AR8398" t="str">
            <v>גנ"י</v>
          </cell>
        </row>
        <row r="8399">
          <cell r="B8399">
            <v>32570491</v>
          </cell>
          <cell r="I8399" t="str">
            <v>בעלות</v>
          </cell>
          <cell r="M8399" t="str">
            <v>ירוחם</v>
          </cell>
          <cell r="N8399">
            <v>0</v>
          </cell>
          <cell r="P8399" t="str">
            <v>ירוחם</v>
          </cell>
          <cell r="AR8399" t="str">
            <v>חט"ע</v>
          </cell>
        </row>
        <row r="8400">
          <cell r="B8400">
            <v>32570491</v>
          </cell>
          <cell r="I8400" t="str">
            <v>משרד</v>
          </cell>
          <cell r="M8400" t="str">
            <v>ירוחם</v>
          </cell>
          <cell r="N8400">
            <v>0</v>
          </cell>
          <cell r="P8400" t="str">
            <v>ירוחם</v>
          </cell>
          <cell r="AR8400" t="str">
            <v>חט"ב</v>
          </cell>
        </row>
        <row r="8401">
          <cell r="B8401">
            <v>32573156</v>
          </cell>
          <cell r="I8401" t="str">
            <v>בעלות</v>
          </cell>
          <cell r="M8401" t="str">
            <v>אילת</v>
          </cell>
          <cell r="N8401">
            <v>0</v>
          </cell>
          <cell r="P8401" t="str">
            <v>אילת</v>
          </cell>
          <cell r="AR8401" t="str">
            <v>חט"ב</v>
          </cell>
        </row>
        <row r="8402">
          <cell r="B8402">
            <v>32573156</v>
          </cell>
          <cell r="I8402" t="str">
            <v>בעלות</v>
          </cell>
          <cell r="M8402" t="str">
            <v>אילת</v>
          </cell>
          <cell r="N8402">
            <v>0</v>
          </cell>
          <cell r="P8402" t="str">
            <v>אילת</v>
          </cell>
          <cell r="AR8402" t="str">
            <v>חט"ע</v>
          </cell>
        </row>
        <row r="8403">
          <cell r="B8403">
            <v>32575532</v>
          </cell>
          <cell r="I8403" t="str">
            <v>משרד</v>
          </cell>
          <cell r="M8403" t="str">
            <v>קרית גת</v>
          </cell>
          <cell r="N8403">
            <v>0</v>
          </cell>
          <cell r="P8403" t="str">
            <v>קרית גת</v>
          </cell>
          <cell r="AR8403" t="str">
            <v>גנ"י</v>
          </cell>
        </row>
        <row r="8404">
          <cell r="B8404">
            <v>32577009</v>
          </cell>
          <cell r="I8404" t="str">
            <v>משרד</v>
          </cell>
          <cell r="M8404" t="str">
            <v>דימונה</v>
          </cell>
          <cell r="N8404">
            <v>0</v>
          </cell>
          <cell r="P8404" t="str">
            <v>דימונה</v>
          </cell>
          <cell r="AR8404" t="str">
            <v>יסודי</v>
          </cell>
        </row>
        <row r="8405">
          <cell r="B8405">
            <v>32578452</v>
          </cell>
          <cell r="I8405" t="str">
            <v>משרד</v>
          </cell>
          <cell r="M8405" t="str">
            <v>מצפה רמון</v>
          </cell>
          <cell r="N8405">
            <v>0</v>
          </cell>
          <cell r="P8405" t="str">
            <v>מצפה רמון</v>
          </cell>
          <cell r="AR8405" t="str">
            <v>יסודי</v>
          </cell>
        </row>
        <row r="8406">
          <cell r="B8406">
            <v>32585606</v>
          </cell>
          <cell r="I8406" t="str">
            <v>משרד</v>
          </cell>
          <cell r="M8406" t="str">
            <v>ערד</v>
          </cell>
          <cell r="N8406">
            <v>0</v>
          </cell>
          <cell r="P8406" t="str">
            <v>ערד</v>
          </cell>
          <cell r="AR8406" t="str">
            <v>חט"ב</v>
          </cell>
        </row>
        <row r="8407">
          <cell r="B8407">
            <v>32589467</v>
          </cell>
          <cell r="I8407" t="str">
            <v>משרד</v>
          </cell>
          <cell r="M8407" t="str">
            <v>אשקלון</v>
          </cell>
          <cell r="N8407">
            <v>0</v>
          </cell>
          <cell r="P8407" t="str">
            <v>אשקלון</v>
          </cell>
          <cell r="AR8407" t="str">
            <v>חט"ב</v>
          </cell>
        </row>
        <row r="8408">
          <cell r="B8408">
            <v>32619868</v>
          </cell>
          <cell r="I8408" t="str">
            <v>משרד</v>
          </cell>
          <cell r="M8408" t="str">
            <v>כסיפה</v>
          </cell>
          <cell r="N8408">
            <v>0</v>
          </cell>
          <cell r="P8408" t="str">
            <v>כסיפה</v>
          </cell>
          <cell r="AR8408" t="str">
            <v>חט"ב</v>
          </cell>
        </row>
        <row r="8409">
          <cell r="B8409">
            <v>32619868</v>
          </cell>
          <cell r="I8409" t="str">
            <v>משרד</v>
          </cell>
          <cell r="M8409"/>
          <cell r="N8409">
            <v>0</v>
          </cell>
          <cell r="P8409" t="str">
            <v>באר שבע</v>
          </cell>
          <cell r="AR8409" t="str">
            <v>חט"ב</v>
          </cell>
        </row>
        <row r="8410">
          <cell r="B8410">
            <v>32621682</v>
          </cell>
          <cell r="I8410" t="str">
            <v>משרד</v>
          </cell>
          <cell r="M8410" t="str">
            <v>מצפה רמון</v>
          </cell>
          <cell r="N8410">
            <v>0</v>
          </cell>
          <cell r="P8410" t="str">
            <v>מצפה רמון</v>
          </cell>
          <cell r="AR8410" t="str">
            <v>חט"ב</v>
          </cell>
        </row>
        <row r="8411">
          <cell r="B8411">
            <v>32622292</v>
          </cell>
          <cell r="I8411" t="str">
            <v>משרד</v>
          </cell>
          <cell r="M8411" t="str">
            <v>אעצם (שבט)</v>
          </cell>
          <cell r="N8411">
            <v>0</v>
          </cell>
          <cell r="P8411" t="str">
            <v>נווה מדבר</v>
          </cell>
          <cell r="AR8411" t="str">
            <v>יסודי</v>
          </cell>
        </row>
        <row r="8412">
          <cell r="B8412">
            <v>32629685</v>
          </cell>
          <cell r="I8412" t="str">
            <v>משרד</v>
          </cell>
          <cell r="M8412" t="str">
            <v>מצדות יהודה</v>
          </cell>
          <cell r="N8412">
            <v>0</v>
          </cell>
          <cell r="P8412" t="str">
            <v>הר חברון</v>
          </cell>
          <cell r="AR8412" t="str">
            <v>גנ"י</v>
          </cell>
        </row>
        <row r="8413">
          <cell r="B8413">
            <v>32635062</v>
          </cell>
          <cell r="I8413" t="str">
            <v>בעלות</v>
          </cell>
          <cell r="M8413" t="str">
            <v>קרית גת</v>
          </cell>
          <cell r="N8413">
            <v>0</v>
          </cell>
          <cell r="P8413" t="str">
            <v>קרית גת</v>
          </cell>
          <cell r="AR8413" t="str">
            <v>חט"ב</v>
          </cell>
        </row>
        <row r="8414">
          <cell r="B8414">
            <v>32635062</v>
          </cell>
          <cell r="I8414" t="str">
            <v>בעלות</v>
          </cell>
          <cell r="M8414" t="str">
            <v>קרית גת</v>
          </cell>
          <cell r="N8414">
            <v>0</v>
          </cell>
          <cell r="P8414" t="str">
            <v>קרית גת</v>
          </cell>
          <cell r="AR8414" t="str">
            <v>חט"ע</v>
          </cell>
        </row>
        <row r="8415">
          <cell r="B8415">
            <v>32640583</v>
          </cell>
          <cell r="I8415" t="str">
            <v>משרד</v>
          </cell>
          <cell r="M8415" t="str">
            <v>שגב-שלום</v>
          </cell>
          <cell r="N8415">
            <v>0</v>
          </cell>
          <cell r="P8415" t="str">
            <v>שגב שלום</v>
          </cell>
          <cell r="AR8415" t="str">
            <v>חט"ב</v>
          </cell>
        </row>
        <row r="8416">
          <cell r="B8416">
            <v>32640799</v>
          </cell>
          <cell r="I8416" t="str">
            <v>משרד</v>
          </cell>
          <cell r="M8416" t="str">
            <v>רהט</v>
          </cell>
          <cell r="N8416">
            <v>0</v>
          </cell>
          <cell r="P8416" t="str">
            <v>רהט</v>
          </cell>
          <cell r="AR8416" t="str">
            <v>יסודי</v>
          </cell>
        </row>
        <row r="8417">
          <cell r="B8417">
            <v>32642506</v>
          </cell>
          <cell r="I8417" t="str">
            <v>משרד</v>
          </cell>
          <cell r="M8417" t="str">
            <v>לקיה</v>
          </cell>
          <cell r="N8417">
            <v>0</v>
          </cell>
          <cell r="P8417" t="str">
            <v>לקיה</v>
          </cell>
          <cell r="AR8417" t="str">
            <v>יסודי</v>
          </cell>
        </row>
        <row r="8418">
          <cell r="B8418">
            <v>32645061</v>
          </cell>
          <cell r="I8418" t="str">
            <v>משרד</v>
          </cell>
          <cell r="M8418" t="str">
            <v>כסיפה</v>
          </cell>
          <cell r="N8418">
            <v>0</v>
          </cell>
          <cell r="P8418" t="str">
            <v>כסיפה</v>
          </cell>
          <cell r="AR8418" t="str">
            <v>חט"ב</v>
          </cell>
        </row>
        <row r="8419">
          <cell r="B8419">
            <v>32645061</v>
          </cell>
          <cell r="I8419" t="str">
            <v>משרד</v>
          </cell>
          <cell r="M8419" t="str">
            <v>כסיפה</v>
          </cell>
          <cell r="N8419">
            <v>0</v>
          </cell>
          <cell r="P8419" t="str">
            <v>כסיפה</v>
          </cell>
          <cell r="AR8419" t="str">
            <v>חט"ע</v>
          </cell>
        </row>
        <row r="8420">
          <cell r="B8420">
            <v>32647455</v>
          </cell>
          <cell r="I8420" t="str">
            <v>משרד</v>
          </cell>
          <cell r="M8420" t="str">
            <v>קצר א-סר</v>
          </cell>
          <cell r="N8420">
            <v>0</v>
          </cell>
          <cell r="P8420" t="str">
            <v>נווה מדבר</v>
          </cell>
          <cell r="AR8420" t="str">
            <v>יסודי</v>
          </cell>
        </row>
        <row r="8421">
          <cell r="B8421">
            <v>32647976</v>
          </cell>
          <cell r="I8421" t="str">
            <v>משרד</v>
          </cell>
          <cell r="M8421" t="str">
            <v>קצר א-סר</v>
          </cell>
          <cell r="N8421">
            <v>0</v>
          </cell>
          <cell r="P8421" t="str">
            <v>נווה מדבר</v>
          </cell>
          <cell r="AR8421" t="str">
            <v>גנ"י</v>
          </cell>
        </row>
        <row r="8422">
          <cell r="B8422">
            <v>32652133</v>
          </cell>
          <cell r="I8422" t="str">
            <v>משרד</v>
          </cell>
          <cell r="M8422" t="str">
            <v>לקיה</v>
          </cell>
          <cell r="N8422">
            <v>0</v>
          </cell>
          <cell r="P8422" t="str">
            <v>לקיה</v>
          </cell>
          <cell r="AR8422" t="str">
            <v>חט"ב</v>
          </cell>
        </row>
        <row r="8423">
          <cell r="B8423">
            <v>32661159</v>
          </cell>
          <cell r="I8423" t="str">
            <v>משרד</v>
          </cell>
          <cell r="M8423" t="str">
            <v>אל סייד</v>
          </cell>
          <cell r="N8423">
            <v>0</v>
          </cell>
          <cell r="P8423" t="str">
            <v>אל קסום</v>
          </cell>
          <cell r="AR8423" t="str">
            <v>יסודי</v>
          </cell>
        </row>
        <row r="8424">
          <cell r="B8424">
            <v>32672412</v>
          </cell>
          <cell r="I8424" t="str">
            <v>משרד</v>
          </cell>
          <cell r="M8424" t="str">
            <v>אילת</v>
          </cell>
          <cell r="N8424">
            <v>0</v>
          </cell>
          <cell r="P8424" t="str">
            <v>אילת</v>
          </cell>
          <cell r="AR8424" t="str">
            <v>חט"ב</v>
          </cell>
        </row>
        <row r="8425">
          <cell r="B8425">
            <v>32672412</v>
          </cell>
          <cell r="I8425" t="str">
            <v>משרד</v>
          </cell>
          <cell r="M8425" t="str">
            <v>אילת</v>
          </cell>
          <cell r="N8425">
            <v>0</v>
          </cell>
          <cell r="P8425" t="str">
            <v>אילת</v>
          </cell>
          <cell r="AR8425" t="str">
            <v>חט"ע</v>
          </cell>
        </row>
        <row r="8426">
          <cell r="B8426">
            <v>32678492</v>
          </cell>
          <cell r="I8426" t="str">
            <v>בעלות</v>
          </cell>
          <cell r="M8426" t="str">
            <v>אום בטין</v>
          </cell>
          <cell r="N8426">
            <v>0</v>
          </cell>
          <cell r="P8426" t="str">
            <v>אל קסום</v>
          </cell>
          <cell r="AR8426" t="str">
            <v>חט"ע</v>
          </cell>
        </row>
        <row r="8427">
          <cell r="B8427">
            <v>32679037</v>
          </cell>
          <cell r="I8427" t="str">
            <v>משרד</v>
          </cell>
          <cell r="M8427" t="str">
            <v>ביר הדאג'</v>
          </cell>
          <cell r="N8427">
            <v>0</v>
          </cell>
          <cell r="P8427" t="str">
            <v>נווה מדבר</v>
          </cell>
          <cell r="AR8427" t="str">
            <v>יסודי</v>
          </cell>
        </row>
        <row r="8428">
          <cell r="B8428">
            <v>32679243</v>
          </cell>
          <cell r="I8428" t="str">
            <v>משרד</v>
          </cell>
          <cell r="M8428" t="str">
            <v>תל שבע</v>
          </cell>
          <cell r="N8428">
            <v>0</v>
          </cell>
          <cell r="P8428" t="str">
            <v>תל שבע</v>
          </cell>
          <cell r="AR8428" t="str">
            <v>חט"ב</v>
          </cell>
        </row>
        <row r="8429">
          <cell r="B8429">
            <v>32683179</v>
          </cell>
          <cell r="I8429" t="str">
            <v>משרד</v>
          </cell>
          <cell r="M8429" t="str">
            <v>מרחב עם</v>
          </cell>
          <cell r="N8429">
            <v>0</v>
          </cell>
          <cell r="P8429" t="str">
            <v>רמת נגב</v>
          </cell>
          <cell r="AR8429" t="str">
            <v>גנ"י</v>
          </cell>
        </row>
        <row r="8430">
          <cell r="B8430">
            <v>32684011</v>
          </cell>
          <cell r="I8430" t="str">
            <v>משרד</v>
          </cell>
          <cell r="M8430" t="str">
            <v>רהט</v>
          </cell>
          <cell r="N8430">
            <v>0</v>
          </cell>
          <cell r="P8430" t="str">
            <v>רהט</v>
          </cell>
          <cell r="AR8430" t="str">
            <v>יסודי</v>
          </cell>
        </row>
        <row r="8431">
          <cell r="B8431">
            <v>32689374</v>
          </cell>
          <cell r="I8431" t="str">
            <v>משרד</v>
          </cell>
          <cell r="M8431" t="str">
            <v>כחלה</v>
          </cell>
          <cell r="N8431">
            <v>0</v>
          </cell>
          <cell r="P8431" t="str">
            <v>אל קסום</v>
          </cell>
          <cell r="AR8431" t="str">
            <v>יסודי</v>
          </cell>
        </row>
        <row r="8432">
          <cell r="B8432">
            <v>32689820</v>
          </cell>
          <cell r="I8432" t="str">
            <v>משרד</v>
          </cell>
          <cell r="M8432" t="str">
            <v>לקיה</v>
          </cell>
          <cell r="N8432">
            <v>0</v>
          </cell>
          <cell r="P8432" t="str">
            <v>לקיה</v>
          </cell>
          <cell r="AR8432" t="str">
            <v>יסודי</v>
          </cell>
        </row>
        <row r="8433">
          <cell r="B8433">
            <v>32691560</v>
          </cell>
          <cell r="I8433" t="str">
            <v>משרד</v>
          </cell>
          <cell r="M8433" t="str">
            <v>אום בטין</v>
          </cell>
          <cell r="N8433">
            <v>0</v>
          </cell>
          <cell r="P8433" t="str">
            <v>אל קסום</v>
          </cell>
          <cell r="AR8433" t="str">
            <v>יסודי</v>
          </cell>
        </row>
        <row r="8434">
          <cell r="B8434">
            <v>32692394</v>
          </cell>
          <cell r="I8434" t="str">
            <v>משרד</v>
          </cell>
          <cell r="M8434" t="str">
            <v>חורה</v>
          </cell>
          <cell r="N8434">
            <v>0</v>
          </cell>
          <cell r="P8434" t="str">
            <v>חורה</v>
          </cell>
          <cell r="AR8434" t="str">
            <v>חט"ב</v>
          </cell>
        </row>
        <row r="8435">
          <cell r="B8435">
            <v>32692410</v>
          </cell>
          <cell r="I8435" t="str">
            <v>משרד</v>
          </cell>
          <cell r="M8435" t="str">
            <v>תל שבע</v>
          </cell>
          <cell r="N8435">
            <v>0</v>
          </cell>
          <cell r="P8435" t="str">
            <v>תל שבע</v>
          </cell>
          <cell r="AR8435" t="str">
            <v>יסודי</v>
          </cell>
        </row>
        <row r="8436">
          <cell r="B8436">
            <v>32694333</v>
          </cell>
          <cell r="I8436" t="str">
            <v>בעלות</v>
          </cell>
          <cell r="M8436" t="str">
            <v>אבו תלול</v>
          </cell>
          <cell r="N8436">
            <v>0</v>
          </cell>
          <cell r="P8436" t="str">
            <v>נווה מדבר</v>
          </cell>
          <cell r="AR8436" t="str">
            <v>חט"ע</v>
          </cell>
        </row>
        <row r="8437">
          <cell r="B8437">
            <v>32695835</v>
          </cell>
          <cell r="I8437" t="str">
            <v>משרד</v>
          </cell>
          <cell r="M8437" t="str">
            <v>להבים</v>
          </cell>
          <cell r="N8437">
            <v>0</v>
          </cell>
          <cell r="P8437" t="str">
            <v>להבים</v>
          </cell>
          <cell r="AR8437" t="str">
            <v>יסודי</v>
          </cell>
        </row>
        <row r="8438">
          <cell r="B8438">
            <v>32699035</v>
          </cell>
          <cell r="I8438" t="str">
            <v>משרד</v>
          </cell>
          <cell r="M8438" t="str">
            <v>ניצן</v>
          </cell>
          <cell r="N8438">
            <v>0</v>
          </cell>
          <cell r="P8438" t="str">
            <v>חוף אשקלון</v>
          </cell>
          <cell r="AR8438" t="str">
            <v>יסודי</v>
          </cell>
        </row>
        <row r="8439">
          <cell r="B8439">
            <v>32705402</v>
          </cell>
          <cell r="I8439" t="str">
            <v>משרד</v>
          </cell>
          <cell r="M8439" t="str">
            <v>אילת</v>
          </cell>
          <cell r="N8439">
            <v>0</v>
          </cell>
          <cell r="P8439" t="str">
            <v>אילת</v>
          </cell>
          <cell r="AR8439" t="str">
            <v>יסודי</v>
          </cell>
        </row>
        <row r="8440">
          <cell r="B8440">
            <v>32707416</v>
          </cell>
          <cell r="I8440" t="str">
            <v>משרד</v>
          </cell>
          <cell r="M8440" t="str">
            <v>רהט</v>
          </cell>
          <cell r="N8440">
            <v>0</v>
          </cell>
          <cell r="P8440" t="str">
            <v>רהט</v>
          </cell>
          <cell r="AR8440" t="str">
            <v>יסודי</v>
          </cell>
        </row>
        <row r="8441">
          <cell r="B8441">
            <v>32710030</v>
          </cell>
          <cell r="I8441" t="str">
            <v>משרד</v>
          </cell>
          <cell r="M8441" t="str">
            <v>כסיפה</v>
          </cell>
          <cell r="N8441">
            <v>0</v>
          </cell>
          <cell r="P8441" t="str">
            <v>כסיפה</v>
          </cell>
          <cell r="AR8441" t="str">
            <v>חט"ב</v>
          </cell>
        </row>
        <row r="8442">
          <cell r="B8442">
            <v>32727166</v>
          </cell>
          <cell r="I8442" t="str">
            <v>בעלות</v>
          </cell>
          <cell r="M8442" t="str">
            <v>דריג'את</v>
          </cell>
          <cell r="N8442">
            <v>0</v>
          </cell>
          <cell r="P8442" t="str">
            <v>אל קסום</v>
          </cell>
          <cell r="AR8442" t="str">
            <v>חט"ע</v>
          </cell>
        </row>
        <row r="8443">
          <cell r="B8443">
            <v>32727414</v>
          </cell>
          <cell r="I8443" t="str">
            <v>משרד</v>
          </cell>
          <cell r="M8443" t="str">
            <v>ביר הדאג'</v>
          </cell>
          <cell r="N8443">
            <v>0</v>
          </cell>
          <cell r="P8443" t="str">
            <v>נווה מדבר</v>
          </cell>
          <cell r="AR8443" t="str">
            <v>יסודי</v>
          </cell>
        </row>
        <row r="8444">
          <cell r="B8444">
            <v>32727737</v>
          </cell>
          <cell r="I8444" t="str">
            <v>משרד</v>
          </cell>
          <cell r="M8444" t="str">
            <v>חורה</v>
          </cell>
          <cell r="N8444">
            <v>0</v>
          </cell>
          <cell r="P8444" t="str">
            <v>חורה</v>
          </cell>
          <cell r="AR8444" t="str">
            <v>יסודי</v>
          </cell>
        </row>
        <row r="8445">
          <cell r="B8445">
            <v>32728867</v>
          </cell>
          <cell r="I8445" t="str">
            <v>משרד</v>
          </cell>
          <cell r="M8445" t="str">
            <v>ביר הדאג'</v>
          </cell>
          <cell r="N8445">
            <v>0</v>
          </cell>
          <cell r="P8445" t="str">
            <v>נווה מדבר</v>
          </cell>
          <cell r="AR8445" t="str">
            <v>יסודי</v>
          </cell>
        </row>
        <row r="8446">
          <cell r="B8446">
            <v>32729261</v>
          </cell>
          <cell r="I8446" t="str">
            <v>משרד</v>
          </cell>
          <cell r="M8446" t="str">
            <v>חורה</v>
          </cell>
          <cell r="N8446">
            <v>0</v>
          </cell>
          <cell r="P8446" t="str">
            <v>חורה</v>
          </cell>
          <cell r="AR8446" t="str">
            <v>יסודי</v>
          </cell>
        </row>
        <row r="8447">
          <cell r="B8447">
            <v>32729261</v>
          </cell>
          <cell r="I8447" t="str">
            <v>משרד</v>
          </cell>
          <cell r="M8447" t="str">
            <v>לקיה</v>
          </cell>
          <cell r="N8447">
            <v>0</v>
          </cell>
          <cell r="P8447" t="str">
            <v>לקיה</v>
          </cell>
          <cell r="AR8447" t="str">
            <v>יסודי</v>
          </cell>
        </row>
        <row r="8448">
          <cell r="B8448">
            <v>32730277</v>
          </cell>
          <cell r="I8448" t="str">
            <v>משרד</v>
          </cell>
          <cell r="M8448" t="str">
            <v>אבו קרינאת (יישוב)</v>
          </cell>
          <cell r="N8448">
            <v>0</v>
          </cell>
          <cell r="P8448" t="str">
            <v>נווה מדבר</v>
          </cell>
          <cell r="AR8448" t="str">
            <v>יסודי</v>
          </cell>
        </row>
        <row r="8449">
          <cell r="B8449">
            <v>32730764</v>
          </cell>
          <cell r="I8449" t="str">
            <v>בעלות</v>
          </cell>
          <cell r="M8449" t="str">
            <v>ערערה-בנגב</v>
          </cell>
          <cell r="N8449">
            <v>0</v>
          </cell>
          <cell r="P8449" t="str">
            <v>ערערה בנגב</v>
          </cell>
          <cell r="AR8449" t="str">
            <v>חט"ע</v>
          </cell>
        </row>
        <row r="8450">
          <cell r="B8450">
            <v>32730764</v>
          </cell>
          <cell r="I8450" t="str">
            <v>משרד</v>
          </cell>
          <cell r="M8450" t="str">
            <v>ערערה-בנגב</v>
          </cell>
          <cell r="N8450">
            <v>0</v>
          </cell>
          <cell r="P8450" t="str">
            <v>ערערה בנגב</v>
          </cell>
          <cell r="AR8450" t="str">
            <v>חט"ב</v>
          </cell>
        </row>
        <row r="8451">
          <cell r="B8451">
            <v>32732901</v>
          </cell>
          <cell r="I8451" t="str">
            <v>משרד</v>
          </cell>
          <cell r="M8451" t="str">
            <v>אילת</v>
          </cell>
          <cell r="N8451">
            <v>0</v>
          </cell>
          <cell r="P8451" t="str">
            <v>אילת</v>
          </cell>
          <cell r="AR8451" t="str">
            <v>חט"ב</v>
          </cell>
        </row>
        <row r="8452">
          <cell r="B8452">
            <v>32747925</v>
          </cell>
          <cell r="I8452" t="str">
            <v>משרד</v>
          </cell>
          <cell r="M8452" t="str">
            <v>תל שבע</v>
          </cell>
          <cell r="N8452">
            <v>0</v>
          </cell>
          <cell r="P8452" t="str">
            <v>תל שבע</v>
          </cell>
          <cell r="AR8452" t="str">
            <v>יסודי</v>
          </cell>
        </row>
        <row r="8453">
          <cell r="B8453">
            <v>32749491</v>
          </cell>
          <cell r="I8453" t="str">
            <v>משרד</v>
          </cell>
          <cell r="M8453" t="str">
            <v>תל שבע</v>
          </cell>
          <cell r="N8453">
            <v>0</v>
          </cell>
          <cell r="P8453" t="str">
            <v>תל שבע</v>
          </cell>
          <cell r="AR8453" t="str">
            <v>יסודי</v>
          </cell>
        </row>
        <row r="8454">
          <cell r="B8454">
            <v>32753550</v>
          </cell>
          <cell r="I8454" t="str">
            <v>משרד</v>
          </cell>
          <cell r="M8454" t="str">
            <v>אל סייד</v>
          </cell>
          <cell r="N8454">
            <v>0</v>
          </cell>
          <cell r="P8454" t="str">
            <v>אל קסום</v>
          </cell>
          <cell r="AR8454" t="str">
            <v>יסודי</v>
          </cell>
        </row>
        <row r="8455">
          <cell r="B8455">
            <v>32754343</v>
          </cell>
          <cell r="I8455" t="str">
            <v>בעלות</v>
          </cell>
          <cell r="M8455" t="str">
            <v>אל סייד</v>
          </cell>
          <cell r="N8455">
            <v>0</v>
          </cell>
          <cell r="P8455" t="str">
            <v>אל קסום</v>
          </cell>
          <cell r="AR8455" t="str">
            <v>חט"ע</v>
          </cell>
        </row>
        <row r="8456">
          <cell r="B8456">
            <v>32764243</v>
          </cell>
          <cell r="I8456" t="str">
            <v>משרד</v>
          </cell>
          <cell r="M8456" t="str">
            <v>ירוחם</v>
          </cell>
          <cell r="N8456">
            <v>0</v>
          </cell>
          <cell r="P8456" t="str">
            <v>ירוחם</v>
          </cell>
          <cell r="AR8456" t="str">
            <v>חט"ב</v>
          </cell>
        </row>
        <row r="8457">
          <cell r="B8457">
            <v>32764243</v>
          </cell>
          <cell r="I8457" t="str">
            <v>משרד</v>
          </cell>
          <cell r="M8457" t="str">
            <v>ירוחם</v>
          </cell>
          <cell r="N8457">
            <v>0</v>
          </cell>
          <cell r="P8457" t="str">
            <v>ירוחם</v>
          </cell>
          <cell r="AR8457" t="str">
            <v>חט"ע</v>
          </cell>
        </row>
        <row r="8458">
          <cell r="B8458">
            <v>32766222</v>
          </cell>
          <cell r="I8458" t="str">
            <v>משרד</v>
          </cell>
          <cell r="M8458" t="str">
            <v>סעד</v>
          </cell>
          <cell r="N8458">
            <v>1</v>
          </cell>
          <cell r="P8458" t="str">
            <v>שדות נגב עזתה</v>
          </cell>
          <cell r="AR8458" t="str">
            <v>יסודי</v>
          </cell>
        </row>
        <row r="8459">
          <cell r="B8459">
            <v>32766891</v>
          </cell>
          <cell r="I8459" t="str">
            <v>משרד</v>
          </cell>
          <cell r="M8459" t="str">
            <v>ירוחם</v>
          </cell>
          <cell r="N8459">
            <v>0</v>
          </cell>
          <cell r="P8459" t="str">
            <v>ירוחם</v>
          </cell>
          <cell r="AR8459" t="str">
            <v>חט"ב</v>
          </cell>
        </row>
        <row r="8460">
          <cell r="B8460">
            <v>32767717</v>
          </cell>
          <cell r="I8460" t="str">
            <v>משרד</v>
          </cell>
          <cell r="M8460" t="str">
            <v>ניצן</v>
          </cell>
          <cell r="N8460">
            <v>0</v>
          </cell>
          <cell r="P8460" t="str">
            <v>חוף אשקלון</v>
          </cell>
          <cell r="AR8460" t="str">
            <v>יסודי</v>
          </cell>
        </row>
        <row r="8461">
          <cell r="B8461">
            <v>32767840</v>
          </cell>
          <cell r="I8461" t="str">
            <v>משרד</v>
          </cell>
          <cell r="M8461" t="str">
            <v>בני נצרים</v>
          </cell>
          <cell r="N8461">
            <v>0</v>
          </cell>
          <cell r="P8461" t="str">
            <v>אשכול</v>
          </cell>
          <cell r="AR8461" t="str">
            <v>יסודי</v>
          </cell>
        </row>
        <row r="8462">
          <cell r="B8462">
            <v>32770356</v>
          </cell>
          <cell r="I8462" t="str">
            <v>בעלות</v>
          </cell>
          <cell r="M8462" t="str">
            <v>רהט</v>
          </cell>
          <cell r="N8462">
            <v>0</v>
          </cell>
          <cell r="P8462" t="str">
            <v>רהט</v>
          </cell>
          <cell r="AR8462" t="str">
            <v>חט"ע</v>
          </cell>
        </row>
        <row r="8463">
          <cell r="B8463">
            <v>32770356</v>
          </cell>
          <cell r="I8463" t="str">
            <v>משרד</v>
          </cell>
          <cell r="M8463" t="str">
            <v>רהט</v>
          </cell>
          <cell r="N8463">
            <v>0</v>
          </cell>
          <cell r="P8463" t="str">
            <v>רהט</v>
          </cell>
          <cell r="AR8463" t="str">
            <v>חט"ב</v>
          </cell>
        </row>
        <row r="8464">
          <cell r="B8464">
            <v>32772386</v>
          </cell>
          <cell r="I8464" t="str">
            <v>משרד</v>
          </cell>
          <cell r="M8464" t="str">
            <v>רהט</v>
          </cell>
          <cell r="N8464">
            <v>0</v>
          </cell>
          <cell r="P8464" t="str">
            <v>רהט</v>
          </cell>
          <cell r="AR8464" t="str">
            <v>יסודי</v>
          </cell>
        </row>
        <row r="8465">
          <cell r="B8465">
            <v>32774721</v>
          </cell>
          <cell r="I8465" t="str">
            <v>משרד</v>
          </cell>
          <cell r="M8465" t="str">
            <v>תל שבע</v>
          </cell>
          <cell r="N8465">
            <v>0</v>
          </cell>
          <cell r="P8465" t="str">
            <v>תל שבע</v>
          </cell>
          <cell r="AR8465" t="str">
            <v>יסודי</v>
          </cell>
        </row>
        <row r="8466">
          <cell r="B8466">
            <v>32777591</v>
          </cell>
          <cell r="I8466" t="str">
            <v>בעלות</v>
          </cell>
          <cell r="M8466" t="str">
            <v>קרית גת</v>
          </cell>
          <cell r="N8466">
            <v>0</v>
          </cell>
          <cell r="P8466" t="str">
            <v>קרית גת</v>
          </cell>
          <cell r="AR8466" t="str">
            <v>חט"ע</v>
          </cell>
        </row>
        <row r="8467">
          <cell r="B8467">
            <v>32778375</v>
          </cell>
          <cell r="I8467" t="str">
            <v>משרד</v>
          </cell>
          <cell r="M8467" t="str">
            <v>אשדוד</v>
          </cell>
          <cell r="N8467">
            <v>0</v>
          </cell>
          <cell r="P8467" t="str">
            <v>אשדוד</v>
          </cell>
          <cell r="AR8467" t="str">
            <v>יסודי</v>
          </cell>
        </row>
        <row r="8468">
          <cell r="B8468">
            <v>32778664</v>
          </cell>
          <cell r="I8468" t="str">
            <v>משרד</v>
          </cell>
          <cell r="M8468" t="str">
            <v>עתניאל</v>
          </cell>
          <cell r="N8468">
            <v>0</v>
          </cell>
          <cell r="P8468" t="str">
            <v>הר חברון</v>
          </cell>
          <cell r="AR8468" t="str">
            <v>יסודי</v>
          </cell>
        </row>
        <row r="8469">
          <cell r="B8469">
            <v>32780025</v>
          </cell>
          <cell r="I8469" t="str">
            <v>משרד</v>
          </cell>
          <cell r="M8469" t="str">
            <v>באר שבע</v>
          </cell>
          <cell r="N8469">
            <v>0</v>
          </cell>
          <cell r="P8469" t="str">
            <v>באר שבע</v>
          </cell>
          <cell r="AR8469" t="str">
            <v>יסודי</v>
          </cell>
        </row>
        <row r="8470">
          <cell r="B8470">
            <v>32780496</v>
          </cell>
          <cell r="I8470" t="str">
            <v>משרד</v>
          </cell>
          <cell r="M8470" t="str">
            <v>באר שבע</v>
          </cell>
          <cell r="N8470">
            <v>0</v>
          </cell>
          <cell r="P8470" t="str">
            <v>באר שבע</v>
          </cell>
          <cell r="AR8470" t="str">
            <v>יסודי</v>
          </cell>
        </row>
        <row r="8471">
          <cell r="B8471">
            <v>32783458</v>
          </cell>
          <cell r="I8471" t="str">
            <v>משרד</v>
          </cell>
          <cell r="M8471" t="str">
            <v>באר שבע</v>
          </cell>
          <cell r="N8471">
            <v>0</v>
          </cell>
          <cell r="P8471" t="str">
            <v>באר שבע</v>
          </cell>
          <cell r="AR8471" t="str">
            <v>חט"ב</v>
          </cell>
        </row>
        <row r="8472">
          <cell r="B8472">
            <v>32783458</v>
          </cell>
          <cell r="I8472" t="str">
            <v>משרד</v>
          </cell>
          <cell r="M8472" t="str">
            <v>באר שבע</v>
          </cell>
          <cell r="N8472">
            <v>0</v>
          </cell>
          <cell r="P8472" t="str">
            <v>באר שבע</v>
          </cell>
          <cell r="AR8472" t="str">
            <v>חט"ע</v>
          </cell>
        </row>
        <row r="8473">
          <cell r="B8473">
            <v>32784324</v>
          </cell>
          <cell r="I8473" t="str">
            <v>משרד</v>
          </cell>
          <cell r="M8473" t="str">
            <v>עתניאל</v>
          </cell>
          <cell r="N8473">
            <v>0</v>
          </cell>
          <cell r="P8473" t="str">
            <v>הר חברון</v>
          </cell>
          <cell r="AR8473" t="str">
            <v>יסודי</v>
          </cell>
        </row>
        <row r="8474">
          <cell r="B8474">
            <v>32794323</v>
          </cell>
          <cell r="I8474" t="str">
            <v>משרד</v>
          </cell>
          <cell r="M8474" t="str">
            <v>נבטים</v>
          </cell>
          <cell r="N8474">
            <v>0</v>
          </cell>
          <cell r="P8474" t="str">
            <v>בני שמעון</v>
          </cell>
          <cell r="AR8474" t="str">
            <v>גנ"י</v>
          </cell>
        </row>
        <row r="8475">
          <cell r="B8475">
            <v>32794778</v>
          </cell>
          <cell r="I8475" t="str">
            <v>משרד</v>
          </cell>
          <cell r="M8475" t="str">
            <v>משאבי שדה</v>
          </cell>
          <cell r="N8475">
            <v>0</v>
          </cell>
          <cell r="P8475" t="str">
            <v>רמת נגב</v>
          </cell>
          <cell r="AR8475" t="str">
            <v>יסודי</v>
          </cell>
        </row>
        <row r="8476">
          <cell r="B8476">
            <v>32798373</v>
          </cell>
          <cell r="I8476" t="str">
            <v>משרד</v>
          </cell>
          <cell r="M8476" t="str">
            <v>מדרשת בן גוריון</v>
          </cell>
          <cell r="N8476">
            <v>0</v>
          </cell>
          <cell r="P8476" t="str">
            <v>רמת נגב</v>
          </cell>
          <cell r="AR8476" t="str">
            <v>יסודי</v>
          </cell>
        </row>
        <row r="8477">
          <cell r="B8477">
            <v>32820441</v>
          </cell>
          <cell r="I8477" t="str">
            <v>משרד</v>
          </cell>
          <cell r="M8477" t="str">
            <v>רהט</v>
          </cell>
          <cell r="N8477">
            <v>0</v>
          </cell>
          <cell r="P8477" t="str">
            <v>רהט</v>
          </cell>
          <cell r="AR8477" t="str">
            <v>יסודי</v>
          </cell>
        </row>
        <row r="8478">
          <cell r="B8478">
            <v>32820961</v>
          </cell>
          <cell r="I8478" t="str">
            <v>משרד</v>
          </cell>
          <cell r="M8478" t="str">
            <v>יד מרדכי</v>
          </cell>
          <cell r="N8478">
            <v>1</v>
          </cell>
          <cell r="P8478" t="str">
            <v>חוף אשקלון</v>
          </cell>
          <cell r="AR8478" t="str">
            <v>יסודי</v>
          </cell>
        </row>
        <row r="8479">
          <cell r="B8479">
            <v>32820961</v>
          </cell>
          <cell r="I8479" t="str">
            <v>משרד</v>
          </cell>
          <cell r="M8479" t="str">
            <v>יד מרדכי</v>
          </cell>
          <cell r="N8479">
            <v>1</v>
          </cell>
          <cell r="P8479" t="str">
            <v>חוף אשקלון</v>
          </cell>
          <cell r="AR8479" t="str">
            <v>יסודי</v>
          </cell>
        </row>
        <row r="8480">
          <cell r="B8480">
            <v>32831034</v>
          </cell>
          <cell r="I8480" t="str">
            <v>בעלות</v>
          </cell>
          <cell r="M8480" t="str">
            <v>באר שבע</v>
          </cell>
          <cell r="N8480">
            <v>0</v>
          </cell>
          <cell r="P8480" t="str">
            <v>באר שבע</v>
          </cell>
          <cell r="AR8480" t="str">
            <v>חט"ע</v>
          </cell>
        </row>
        <row r="8481">
          <cell r="B8481">
            <v>32833139</v>
          </cell>
          <cell r="I8481" t="str">
            <v>משרד</v>
          </cell>
          <cell r="M8481" t="str">
            <v>ערד</v>
          </cell>
          <cell r="N8481">
            <v>0</v>
          </cell>
          <cell r="P8481" t="str">
            <v>ערד</v>
          </cell>
          <cell r="AR8481" t="str">
            <v>גנ"י</v>
          </cell>
        </row>
        <row r="8482">
          <cell r="B8482">
            <v>32834483</v>
          </cell>
          <cell r="I8482" t="str">
            <v>משרד</v>
          </cell>
          <cell r="M8482" t="str">
            <v>סוסיה</v>
          </cell>
          <cell r="N8482">
            <v>0</v>
          </cell>
          <cell r="P8482" t="str">
            <v>הר חברון</v>
          </cell>
          <cell r="AR8482" t="str">
            <v>יסודי</v>
          </cell>
        </row>
        <row r="8483">
          <cell r="B8483">
            <v>32835407</v>
          </cell>
          <cell r="I8483" t="str">
            <v>משרד</v>
          </cell>
          <cell r="M8483" t="str">
            <v>קרית מלאכי</v>
          </cell>
          <cell r="N8483">
            <v>0</v>
          </cell>
          <cell r="P8483" t="str">
            <v>קרית מלאכי</v>
          </cell>
          <cell r="AR8483" t="str">
            <v>יסודי</v>
          </cell>
        </row>
        <row r="8484">
          <cell r="B8484">
            <v>32845331</v>
          </cell>
          <cell r="I8484" t="str">
            <v>משרד</v>
          </cell>
          <cell r="M8484" t="str">
            <v>קצר א-סר</v>
          </cell>
          <cell r="N8484">
            <v>0</v>
          </cell>
          <cell r="P8484" t="str">
            <v>נווה מדבר</v>
          </cell>
          <cell r="AR8484" t="str">
            <v>יסודי</v>
          </cell>
        </row>
        <row r="8485">
          <cell r="B8485">
            <v>32845562</v>
          </cell>
          <cell r="I8485" t="str">
            <v>משרד</v>
          </cell>
          <cell r="M8485" t="str">
            <v>באר שבע</v>
          </cell>
          <cell r="N8485">
            <v>0</v>
          </cell>
          <cell r="P8485" t="str">
            <v>באר שבע</v>
          </cell>
          <cell r="AR8485" t="str">
            <v>יסודי</v>
          </cell>
        </row>
        <row r="8486">
          <cell r="B8486">
            <v>32845893</v>
          </cell>
          <cell r="I8486" t="str">
            <v>משרד</v>
          </cell>
          <cell r="M8486" t="str">
            <v>ביר הדאג'</v>
          </cell>
          <cell r="N8486">
            <v>0</v>
          </cell>
          <cell r="P8486" t="str">
            <v>נווה מדבר</v>
          </cell>
          <cell r="AR8486" t="str">
            <v>יסודי</v>
          </cell>
        </row>
        <row r="8487">
          <cell r="B8487">
            <v>32845935</v>
          </cell>
          <cell r="I8487" t="str">
            <v>משרד</v>
          </cell>
          <cell r="M8487" t="str">
            <v>נתיבות</v>
          </cell>
          <cell r="N8487">
            <v>0</v>
          </cell>
          <cell r="P8487" t="str">
            <v>נתיבות</v>
          </cell>
          <cell r="AR8487" t="str">
            <v>גנ"י</v>
          </cell>
        </row>
        <row r="8488">
          <cell r="B8488">
            <v>32846719</v>
          </cell>
          <cell r="I8488" t="str">
            <v>משרד</v>
          </cell>
          <cell r="M8488" t="str">
            <v>ערערה-בנגב</v>
          </cell>
          <cell r="N8488">
            <v>0</v>
          </cell>
          <cell r="P8488" t="str">
            <v>ערערה בנגב</v>
          </cell>
          <cell r="AR8488" t="str">
            <v>גנ"י</v>
          </cell>
        </row>
        <row r="8489">
          <cell r="B8489">
            <v>32846867</v>
          </cell>
          <cell r="I8489" t="str">
            <v>בעלות</v>
          </cell>
          <cell r="M8489" t="str">
            <v>אבו קרינאת (יישוב)</v>
          </cell>
          <cell r="N8489">
            <v>0</v>
          </cell>
          <cell r="P8489" t="str">
            <v>נווה מדבר</v>
          </cell>
          <cell r="AR8489" t="str">
            <v>חט"ע</v>
          </cell>
        </row>
        <row r="8490">
          <cell r="B8490">
            <v>32846891</v>
          </cell>
          <cell r="I8490" t="str">
            <v>משרד</v>
          </cell>
          <cell r="M8490" t="str">
            <v>באר שבע</v>
          </cell>
          <cell r="N8490">
            <v>0</v>
          </cell>
          <cell r="P8490" t="str">
            <v>באר שבע</v>
          </cell>
          <cell r="AR8490" t="str">
            <v>יסודי</v>
          </cell>
        </row>
        <row r="8491">
          <cell r="B8491">
            <v>32847105</v>
          </cell>
          <cell r="I8491" t="str">
            <v>משרד</v>
          </cell>
          <cell r="M8491" t="str">
            <v>חורה</v>
          </cell>
          <cell r="N8491">
            <v>0</v>
          </cell>
          <cell r="P8491" t="str">
            <v>חורה</v>
          </cell>
          <cell r="AR8491" t="str">
            <v>גנ"י</v>
          </cell>
        </row>
        <row r="8492">
          <cell r="B8492">
            <v>32847204</v>
          </cell>
          <cell r="I8492" t="str">
            <v>משרד</v>
          </cell>
          <cell r="M8492"/>
          <cell r="N8492">
            <v>0</v>
          </cell>
          <cell r="P8492" t="str">
            <v>באר שבע</v>
          </cell>
          <cell r="AR8492" t="str">
            <v>יסודי</v>
          </cell>
        </row>
        <row r="8493">
          <cell r="B8493">
            <v>32847204</v>
          </cell>
          <cell r="I8493" t="str">
            <v>משרד</v>
          </cell>
          <cell r="M8493"/>
          <cell r="N8493">
            <v>0</v>
          </cell>
          <cell r="P8493" t="str">
            <v>באר שבע</v>
          </cell>
          <cell r="AR8493" t="str">
            <v>יסודי</v>
          </cell>
        </row>
        <row r="8494">
          <cell r="B8494">
            <v>32847311</v>
          </cell>
          <cell r="I8494" t="str">
            <v>בעלות</v>
          </cell>
          <cell r="M8494" t="str">
            <v>רהט</v>
          </cell>
          <cell r="N8494">
            <v>0</v>
          </cell>
          <cell r="P8494" t="str">
            <v>רהט</v>
          </cell>
          <cell r="AR8494" t="str">
            <v>חט"ע</v>
          </cell>
        </row>
        <row r="8495">
          <cell r="B8495">
            <v>32847386</v>
          </cell>
          <cell r="I8495" t="str">
            <v>משרד</v>
          </cell>
          <cell r="M8495"/>
          <cell r="N8495">
            <v>0</v>
          </cell>
          <cell r="P8495" t="str">
            <v>באר שבע</v>
          </cell>
          <cell r="AR8495" t="str">
            <v>יסודי</v>
          </cell>
        </row>
        <row r="8496">
          <cell r="B8496">
            <v>32847386</v>
          </cell>
          <cell r="I8496" t="str">
            <v>משרד</v>
          </cell>
          <cell r="M8496" t="str">
            <v>רהט</v>
          </cell>
          <cell r="N8496">
            <v>0</v>
          </cell>
          <cell r="P8496" t="str">
            <v>רהט</v>
          </cell>
          <cell r="AR8496" t="str">
            <v>יסודי</v>
          </cell>
        </row>
        <row r="8497">
          <cell r="B8497">
            <v>32847444</v>
          </cell>
          <cell r="I8497" t="str">
            <v>משרד</v>
          </cell>
          <cell r="M8497" t="str">
            <v>קודייראת א-צאנע(שבט)</v>
          </cell>
          <cell r="N8497">
            <v>0</v>
          </cell>
          <cell r="P8497" t="str">
            <v>אל קסום</v>
          </cell>
          <cell r="AR8497" t="str">
            <v>יסודי</v>
          </cell>
        </row>
        <row r="8498">
          <cell r="B8498">
            <v>32847899</v>
          </cell>
          <cell r="I8498" t="str">
            <v>משרד</v>
          </cell>
          <cell r="M8498" t="str">
            <v>לקיה</v>
          </cell>
          <cell r="N8498">
            <v>0</v>
          </cell>
          <cell r="P8498" t="str">
            <v>לקיה</v>
          </cell>
          <cell r="AR8498" t="str">
            <v>גנ"י</v>
          </cell>
        </row>
        <row r="8499">
          <cell r="B8499">
            <v>32848004</v>
          </cell>
          <cell r="I8499" t="str">
            <v>משרד</v>
          </cell>
          <cell r="M8499" t="str">
            <v>ערערה-בנגב</v>
          </cell>
          <cell r="N8499">
            <v>0</v>
          </cell>
          <cell r="P8499" t="str">
            <v>ערערה בנגב</v>
          </cell>
          <cell r="AR8499" t="str">
            <v>יסודי</v>
          </cell>
        </row>
        <row r="8500">
          <cell r="B8500">
            <v>32848301</v>
          </cell>
          <cell r="I8500" t="str">
            <v>משרד</v>
          </cell>
          <cell r="M8500" t="str">
            <v>תל שבע</v>
          </cell>
          <cell r="N8500">
            <v>0</v>
          </cell>
          <cell r="P8500" t="str">
            <v>תל שבע</v>
          </cell>
          <cell r="AR8500" t="str">
            <v>גנ"י</v>
          </cell>
        </row>
        <row r="8501">
          <cell r="B8501">
            <v>32848319</v>
          </cell>
          <cell r="I8501" t="str">
            <v>משרד</v>
          </cell>
          <cell r="M8501" t="str">
            <v>באר שבע</v>
          </cell>
          <cell r="N8501">
            <v>0</v>
          </cell>
          <cell r="P8501" t="str">
            <v>באר שבע</v>
          </cell>
          <cell r="AR8501" t="str">
            <v>חט"ב</v>
          </cell>
        </row>
        <row r="8502">
          <cell r="B8502">
            <v>32848533</v>
          </cell>
          <cell r="I8502" t="str">
            <v>משרד</v>
          </cell>
          <cell r="M8502" t="str">
            <v>רהט</v>
          </cell>
          <cell r="N8502">
            <v>0</v>
          </cell>
          <cell r="P8502" t="str">
            <v>רהט</v>
          </cell>
          <cell r="AR8502" t="str">
            <v>יסודי</v>
          </cell>
        </row>
        <row r="8503">
          <cell r="B8503">
            <v>32848574</v>
          </cell>
          <cell r="I8503" t="str">
            <v>משרד</v>
          </cell>
          <cell r="M8503" t="str">
            <v>מיתר</v>
          </cell>
          <cell r="N8503">
            <v>0</v>
          </cell>
          <cell r="P8503" t="str">
            <v>מיתר</v>
          </cell>
          <cell r="AR8503" t="str">
            <v>יסודי</v>
          </cell>
        </row>
        <row r="8504">
          <cell r="B8504">
            <v>32848723</v>
          </cell>
          <cell r="I8504" t="str">
            <v>משרד</v>
          </cell>
          <cell r="M8504"/>
          <cell r="N8504">
            <v>0</v>
          </cell>
          <cell r="P8504" t="str">
            <v>באר שבע</v>
          </cell>
          <cell r="AR8504" t="str">
            <v>חט"ב</v>
          </cell>
        </row>
        <row r="8505">
          <cell r="B8505">
            <v>32848723</v>
          </cell>
          <cell r="I8505" t="str">
            <v>משרד</v>
          </cell>
          <cell r="M8505" t="str">
            <v>רהט</v>
          </cell>
          <cell r="N8505">
            <v>0</v>
          </cell>
          <cell r="P8505" t="str">
            <v>רהט</v>
          </cell>
          <cell r="AR8505" t="str">
            <v>חט"ב</v>
          </cell>
        </row>
        <row r="8506">
          <cell r="B8506">
            <v>32848764</v>
          </cell>
          <cell r="I8506" t="str">
            <v>משרד</v>
          </cell>
          <cell r="M8506" t="str">
            <v>באר שבע</v>
          </cell>
          <cell r="N8506">
            <v>0</v>
          </cell>
          <cell r="P8506" t="str">
            <v>באר שבע</v>
          </cell>
          <cell r="AR8506" t="str">
            <v>חט"ב</v>
          </cell>
        </row>
        <row r="8507">
          <cell r="B8507">
            <v>32848764</v>
          </cell>
          <cell r="I8507" t="str">
            <v>משרד</v>
          </cell>
          <cell r="M8507" t="str">
            <v>באר שבע</v>
          </cell>
          <cell r="N8507">
            <v>0</v>
          </cell>
          <cell r="P8507" t="str">
            <v>באר שבע</v>
          </cell>
          <cell r="AR8507" t="str">
            <v>חט"ע</v>
          </cell>
        </row>
        <row r="8508">
          <cell r="B8508">
            <v>32848848</v>
          </cell>
          <cell r="I8508" t="str">
            <v>משרד</v>
          </cell>
          <cell r="M8508" t="str">
            <v>קרית גת</v>
          </cell>
          <cell r="N8508">
            <v>0</v>
          </cell>
          <cell r="P8508" t="str">
            <v>קרית גת</v>
          </cell>
          <cell r="AR8508" t="str">
            <v>חט"ב</v>
          </cell>
        </row>
        <row r="8509">
          <cell r="B8509">
            <v>32848848</v>
          </cell>
          <cell r="I8509" t="str">
            <v>משרד</v>
          </cell>
          <cell r="M8509" t="str">
            <v>קרית גת</v>
          </cell>
          <cell r="N8509">
            <v>0</v>
          </cell>
          <cell r="P8509" t="str">
            <v>קרית גת</v>
          </cell>
          <cell r="AR8509" t="str">
            <v>חט"ע</v>
          </cell>
        </row>
        <row r="8510">
          <cell r="B8510">
            <v>32848913</v>
          </cell>
          <cell r="I8510" t="str">
            <v>משרד</v>
          </cell>
          <cell r="M8510" t="str">
            <v>לקיה</v>
          </cell>
          <cell r="N8510">
            <v>0</v>
          </cell>
          <cell r="P8510" t="str">
            <v>לקיה</v>
          </cell>
          <cell r="AR8510" t="str">
            <v>חט"ב</v>
          </cell>
        </row>
        <row r="8511">
          <cell r="B8511">
            <v>32849044</v>
          </cell>
          <cell r="I8511" t="str">
            <v>משרד</v>
          </cell>
          <cell r="M8511" t="str">
            <v>רהט</v>
          </cell>
          <cell r="N8511">
            <v>0</v>
          </cell>
          <cell r="P8511" t="str">
            <v>רהט</v>
          </cell>
          <cell r="AR8511" t="str">
            <v>יסודי</v>
          </cell>
        </row>
        <row r="8512">
          <cell r="B8512">
            <v>32849739</v>
          </cell>
          <cell r="I8512" t="str">
            <v>משרד</v>
          </cell>
          <cell r="M8512" t="str">
            <v>חורה</v>
          </cell>
          <cell r="N8512">
            <v>0</v>
          </cell>
          <cell r="P8512" t="str">
            <v>חורה</v>
          </cell>
          <cell r="AR8512" t="str">
            <v>יסודי</v>
          </cell>
        </row>
        <row r="8513">
          <cell r="B8513">
            <v>32849788</v>
          </cell>
          <cell r="I8513" t="str">
            <v>בעלות</v>
          </cell>
          <cell r="M8513" t="str">
            <v>באר שבע</v>
          </cell>
          <cell r="N8513">
            <v>0</v>
          </cell>
          <cell r="P8513" t="str">
            <v>נווה מדבר</v>
          </cell>
          <cell r="AR8513" t="str">
            <v>חט"ע</v>
          </cell>
        </row>
        <row r="8514">
          <cell r="B8514">
            <v>32850257</v>
          </cell>
          <cell r="I8514" t="str">
            <v>משרד</v>
          </cell>
          <cell r="M8514" t="str">
            <v>דימונה</v>
          </cell>
          <cell r="N8514">
            <v>0</v>
          </cell>
          <cell r="P8514" t="str">
            <v>דימונה</v>
          </cell>
          <cell r="AR8514" t="str">
            <v>יסודי</v>
          </cell>
        </row>
        <row r="8515">
          <cell r="B8515">
            <v>32851255</v>
          </cell>
          <cell r="I8515" t="str">
            <v>בעלות</v>
          </cell>
          <cell r="M8515" t="str">
            <v>כסיפה</v>
          </cell>
          <cell r="N8515">
            <v>0</v>
          </cell>
          <cell r="P8515" t="str">
            <v>כסיפה</v>
          </cell>
          <cell r="AR8515" t="str">
            <v>חט"ע</v>
          </cell>
        </row>
        <row r="8516">
          <cell r="B8516">
            <v>32851289</v>
          </cell>
          <cell r="I8516" t="str">
            <v>משרד</v>
          </cell>
          <cell r="M8516" t="str">
            <v>תל שבע</v>
          </cell>
          <cell r="N8516">
            <v>0</v>
          </cell>
          <cell r="P8516" t="str">
            <v>תל שבע</v>
          </cell>
          <cell r="AR8516" t="str">
            <v>יסודי</v>
          </cell>
        </row>
        <row r="8517">
          <cell r="B8517">
            <v>32851453</v>
          </cell>
          <cell r="I8517" t="str">
            <v>משרד</v>
          </cell>
          <cell r="M8517" t="str">
            <v>ערערה-בנגב</v>
          </cell>
          <cell r="N8517">
            <v>0</v>
          </cell>
          <cell r="P8517" t="str">
            <v>ערערה בנגב</v>
          </cell>
          <cell r="AR8517" t="str">
            <v>יסודי</v>
          </cell>
        </row>
        <row r="8518">
          <cell r="B8518">
            <v>32851529</v>
          </cell>
          <cell r="I8518" t="str">
            <v>משרד</v>
          </cell>
          <cell r="M8518" t="str">
            <v>ערערה-בנגב</v>
          </cell>
          <cell r="N8518">
            <v>0</v>
          </cell>
          <cell r="P8518" t="str">
            <v>ערערה בנגב</v>
          </cell>
          <cell r="AR8518" t="str">
            <v>יסודי</v>
          </cell>
        </row>
        <row r="8519">
          <cell r="B8519">
            <v>32852154</v>
          </cell>
          <cell r="I8519" t="str">
            <v>משרד</v>
          </cell>
          <cell r="M8519" t="str">
            <v>שגב-שלום</v>
          </cell>
          <cell r="N8519">
            <v>0</v>
          </cell>
          <cell r="P8519" t="str">
            <v>שגב שלום</v>
          </cell>
          <cell r="AR8519" t="str">
            <v>יסודי</v>
          </cell>
        </row>
        <row r="8520">
          <cell r="B8520">
            <v>32852246</v>
          </cell>
          <cell r="I8520" t="str">
            <v>משרד</v>
          </cell>
          <cell r="M8520" t="str">
            <v>מדרשת בן גוריון</v>
          </cell>
          <cell r="N8520">
            <v>0</v>
          </cell>
          <cell r="P8520" t="str">
            <v>רמת נגב</v>
          </cell>
          <cell r="AR8520" t="str">
            <v>יסודי</v>
          </cell>
        </row>
        <row r="8521">
          <cell r="B8521">
            <v>32853681</v>
          </cell>
          <cell r="I8521" t="str">
            <v>משרד</v>
          </cell>
          <cell r="M8521" t="str">
            <v>חורה</v>
          </cell>
          <cell r="N8521">
            <v>0</v>
          </cell>
          <cell r="P8521" t="str">
            <v>חורה</v>
          </cell>
          <cell r="AR8521" t="str">
            <v>חט"ב</v>
          </cell>
        </row>
        <row r="8522">
          <cell r="B8522">
            <v>32856981</v>
          </cell>
          <cell r="I8522" t="str">
            <v>משרד</v>
          </cell>
          <cell r="M8522" t="str">
            <v>רהט</v>
          </cell>
          <cell r="N8522">
            <v>0</v>
          </cell>
          <cell r="P8522" t="str">
            <v>רהט</v>
          </cell>
          <cell r="AR8522" t="str">
            <v>יסודי</v>
          </cell>
        </row>
        <row r="8523">
          <cell r="B8523">
            <v>32857500</v>
          </cell>
          <cell r="I8523" t="str">
            <v>משרד</v>
          </cell>
          <cell r="M8523" t="str">
            <v>ערערה-בנגב</v>
          </cell>
          <cell r="N8523">
            <v>0</v>
          </cell>
          <cell r="P8523" t="str">
            <v>ערערה בנגב</v>
          </cell>
          <cell r="AR8523" t="str">
            <v>חט"ב</v>
          </cell>
        </row>
        <row r="8524">
          <cell r="B8524">
            <v>32858052</v>
          </cell>
          <cell r="I8524" t="str">
            <v>בעלות</v>
          </cell>
          <cell r="M8524" t="str">
            <v>אום בטין</v>
          </cell>
          <cell r="N8524">
            <v>0</v>
          </cell>
          <cell r="P8524" t="str">
            <v>אל קסום</v>
          </cell>
          <cell r="AR8524" t="str">
            <v>חט"ע</v>
          </cell>
        </row>
        <row r="8525">
          <cell r="B8525">
            <v>32859175</v>
          </cell>
          <cell r="I8525" t="str">
            <v>משרד</v>
          </cell>
          <cell r="M8525" t="str">
            <v>ביר הדאג'</v>
          </cell>
          <cell r="N8525">
            <v>0</v>
          </cell>
          <cell r="P8525" t="str">
            <v>נווה מדבר</v>
          </cell>
          <cell r="AR8525" t="str">
            <v>יסודי</v>
          </cell>
        </row>
        <row r="8526">
          <cell r="B8526">
            <v>32862963</v>
          </cell>
          <cell r="I8526" t="str">
            <v>משרד</v>
          </cell>
          <cell r="M8526" t="str">
            <v>שומריה</v>
          </cell>
          <cell r="N8526">
            <v>0</v>
          </cell>
          <cell r="P8526" t="str">
            <v>בני שמעון</v>
          </cell>
          <cell r="AR8526" t="str">
            <v>יסודי</v>
          </cell>
        </row>
        <row r="8527">
          <cell r="B8527">
            <v>32865255</v>
          </cell>
          <cell r="I8527" t="str">
            <v>משרד</v>
          </cell>
          <cell r="M8527" t="str">
            <v>אשקלון</v>
          </cell>
          <cell r="N8527">
            <v>0</v>
          </cell>
          <cell r="P8527" t="str">
            <v>אשקלון</v>
          </cell>
          <cell r="AR8527" t="str">
            <v>יסודי</v>
          </cell>
        </row>
        <row r="8528">
          <cell r="B8528">
            <v>32865255</v>
          </cell>
          <cell r="I8528" t="str">
            <v>משרד</v>
          </cell>
          <cell r="M8528" t="str">
            <v>אשקלון</v>
          </cell>
          <cell r="N8528">
            <v>0</v>
          </cell>
          <cell r="P8528" t="str">
            <v>אשקלון</v>
          </cell>
          <cell r="AR8528" t="str">
            <v>יסודי</v>
          </cell>
        </row>
        <row r="8529">
          <cell r="B8529">
            <v>32878787</v>
          </cell>
          <cell r="I8529" t="str">
            <v>משרד</v>
          </cell>
          <cell r="M8529" t="str">
            <v>אבו קרינאת (יישוב)</v>
          </cell>
          <cell r="N8529">
            <v>0</v>
          </cell>
          <cell r="P8529" t="str">
            <v>נווה מדבר</v>
          </cell>
          <cell r="AR8529" t="str">
            <v>גנ"י</v>
          </cell>
        </row>
        <row r="8530">
          <cell r="B8530">
            <v>32879686</v>
          </cell>
          <cell r="I8530" t="str">
            <v>משרד</v>
          </cell>
          <cell r="M8530" t="str">
            <v>קצר א-סר</v>
          </cell>
          <cell r="N8530">
            <v>0</v>
          </cell>
          <cell r="P8530" t="str">
            <v>נווה מדבר</v>
          </cell>
          <cell r="AR8530" t="str">
            <v>יסודי</v>
          </cell>
        </row>
        <row r="8531">
          <cell r="B8531">
            <v>32882870</v>
          </cell>
          <cell r="I8531" t="str">
            <v>משרד</v>
          </cell>
          <cell r="M8531" t="str">
            <v>רהט</v>
          </cell>
          <cell r="N8531">
            <v>0</v>
          </cell>
          <cell r="P8531" t="str">
            <v>רהט</v>
          </cell>
          <cell r="AR8531" t="str">
            <v>יסודי</v>
          </cell>
        </row>
        <row r="8532">
          <cell r="B8532">
            <v>32886699</v>
          </cell>
          <cell r="I8532" t="str">
            <v>משרד</v>
          </cell>
          <cell r="M8532" t="str">
            <v>אבו ג'ווייעד (שבט)</v>
          </cell>
          <cell r="N8532">
            <v>0</v>
          </cell>
          <cell r="P8532" t="str">
            <v>נווה מדבר</v>
          </cell>
          <cell r="AR8532" t="str">
            <v>יסודי</v>
          </cell>
        </row>
        <row r="8533">
          <cell r="B8533">
            <v>32895492</v>
          </cell>
          <cell r="I8533" t="str">
            <v>בעלות</v>
          </cell>
          <cell r="M8533" t="str">
            <v>ירוחם</v>
          </cell>
          <cell r="N8533">
            <v>0</v>
          </cell>
          <cell r="P8533" t="str">
            <v>ירוחם</v>
          </cell>
          <cell r="AR8533" t="str">
            <v>חט"ב</v>
          </cell>
        </row>
        <row r="8534">
          <cell r="B8534">
            <v>32895492</v>
          </cell>
          <cell r="I8534" t="str">
            <v>בעלות</v>
          </cell>
          <cell r="M8534" t="str">
            <v>ירוחם</v>
          </cell>
          <cell r="N8534">
            <v>0</v>
          </cell>
          <cell r="P8534" t="str">
            <v>ירוחם</v>
          </cell>
          <cell r="AR8534" t="str">
            <v>חט"ע</v>
          </cell>
        </row>
        <row r="8535">
          <cell r="B8535">
            <v>32897456</v>
          </cell>
          <cell r="I8535" t="str">
            <v>משרד</v>
          </cell>
          <cell r="M8535" t="str">
            <v>מגן</v>
          </cell>
          <cell r="N8535">
            <v>1</v>
          </cell>
          <cell r="P8535" t="str">
            <v>אשכול</v>
          </cell>
          <cell r="AR8535" t="str">
            <v>יסודי</v>
          </cell>
        </row>
        <row r="8536">
          <cell r="B8536">
            <v>32899221</v>
          </cell>
          <cell r="I8536" t="str">
            <v>משרד</v>
          </cell>
          <cell r="M8536" t="str">
            <v>מסלול</v>
          </cell>
          <cell r="N8536">
            <v>0</v>
          </cell>
          <cell r="P8536" t="str">
            <v>מרחבים</v>
          </cell>
          <cell r="AR8536" t="str">
            <v>יסודי</v>
          </cell>
        </row>
        <row r="8537">
          <cell r="B8537">
            <v>32902611</v>
          </cell>
          <cell r="I8537" t="str">
            <v>משרד</v>
          </cell>
          <cell r="M8537" t="str">
            <v>ערד</v>
          </cell>
          <cell r="N8537">
            <v>0</v>
          </cell>
          <cell r="P8537" t="str">
            <v>ערד</v>
          </cell>
          <cell r="AR8537" t="str">
            <v>חט"ב</v>
          </cell>
        </row>
        <row r="8538">
          <cell r="B8538">
            <v>32909491</v>
          </cell>
          <cell r="I8538" t="str">
            <v>משרד</v>
          </cell>
          <cell r="M8538" t="str">
            <v>אשדוד</v>
          </cell>
          <cell r="N8538">
            <v>0</v>
          </cell>
          <cell r="P8538" t="str">
            <v>אשדוד</v>
          </cell>
          <cell r="AR8538" t="str">
            <v>יסודי</v>
          </cell>
        </row>
        <row r="8539">
          <cell r="B8539">
            <v>32909491</v>
          </cell>
          <cell r="I8539" t="str">
            <v>משרד</v>
          </cell>
          <cell r="M8539" t="str">
            <v>אשדוד</v>
          </cell>
          <cell r="N8539">
            <v>0</v>
          </cell>
          <cell r="P8539" t="str">
            <v>אשדוד</v>
          </cell>
          <cell r="AR8539" t="str">
            <v>יסודי</v>
          </cell>
        </row>
        <row r="8540">
          <cell r="B8540">
            <v>32910572</v>
          </cell>
          <cell r="I8540" t="str">
            <v>משרד</v>
          </cell>
          <cell r="M8540" t="str">
            <v>אשדוד</v>
          </cell>
          <cell r="N8540">
            <v>0</v>
          </cell>
          <cell r="P8540" t="str">
            <v>אשדוד</v>
          </cell>
          <cell r="AR8540" t="str">
            <v>יסודי</v>
          </cell>
        </row>
        <row r="8541">
          <cell r="B8541">
            <v>32910572</v>
          </cell>
          <cell r="I8541" t="str">
            <v>משרד</v>
          </cell>
          <cell r="M8541" t="str">
            <v>אשדוד</v>
          </cell>
          <cell r="N8541">
            <v>0</v>
          </cell>
          <cell r="P8541" t="str">
            <v>אשדוד</v>
          </cell>
          <cell r="AR8541" t="str">
            <v>חט"ב</v>
          </cell>
        </row>
        <row r="8542">
          <cell r="B8542">
            <v>32914731</v>
          </cell>
          <cell r="I8542" t="str">
            <v>משרד</v>
          </cell>
          <cell r="M8542" t="str">
            <v>באר שבע</v>
          </cell>
          <cell r="N8542">
            <v>0</v>
          </cell>
          <cell r="P8542" t="str">
            <v>באר שבע</v>
          </cell>
          <cell r="AR8542" t="str">
            <v>יסודי</v>
          </cell>
        </row>
        <row r="8543">
          <cell r="B8543">
            <v>32922882</v>
          </cell>
          <cell r="I8543" t="str">
            <v>משרד</v>
          </cell>
          <cell r="M8543" t="str">
            <v>אשקלון</v>
          </cell>
          <cell r="N8543">
            <v>0</v>
          </cell>
          <cell r="P8543" t="str">
            <v>אשקלון</v>
          </cell>
          <cell r="AR8543" t="str">
            <v>גנ"י</v>
          </cell>
        </row>
        <row r="8544">
          <cell r="B8544">
            <v>32922882</v>
          </cell>
          <cell r="I8544" t="str">
            <v>משרד</v>
          </cell>
          <cell r="M8544" t="str">
            <v>אשקלון</v>
          </cell>
          <cell r="N8544">
            <v>0</v>
          </cell>
          <cell r="P8544" t="str">
            <v>אשקלון</v>
          </cell>
          <cell r="AR8544" t="str">
            <v>גנ"י</v>
          </cell>
        </row>
        <row r="8545">
          <cell r="B8545">
            <v>32930026</v>
          </cell>
          <cell r="I8545" t="str">
            <v>בעלות</v>
          </cell>
          <cell r="M8545" t="str">
            <v>באר שבע</v>
          </cell>
          <cell r="N8545">
            <v>0</v>
          </cell>
          <cell r="P8545" t="str">
            <v>באר שבע</v>
          </cell>
          <cell r="AR8545" t="str">
            <v>חט"ע</v>
          </cell>
        </row>
        <row r="8546">
          <cell r="B8546">
            <v>32935538</v>
          </cell>
          <cell r="I8546" t="str">
            <v>משרד</v>
          </cell>
          <cell r="M8546" t="str">
            <v>סעד</v>
          </cell>
          <cell r="N8546">
            <v>1</v>
          </cell>
          <cell r="P8546" t="str">
            <v>שדות נגב עזתה</v>
          </cell>
          <cell r="AR8546" t="str">
            <v>יסודי</v>
          </cell>
        </row>
        <row r="8547">
          <cell r="B8547">
            <v>32935546</v>
          </cell>
          <cell r="I8547" t="str">
            <v>משרד</v>
          </cell>
          <cell r="M8547" t="str">
            <v>כסיפה</v>
          </cell>
          <cell r="N8547">
            <v>0</v>
          </cell>
          <cell r="P8547" t="str">
            <v>כסיפה</v>
          </cell>
          <cell r="AR8547" t="str">
            <v>יסודי</v>
          </cell>
        </row>
        <row r="8548">
          <cell r="B8548">
            <v>32935645</v>
          </cell>
          <cell r="I8548" t="str">
            <v>משרד</v>
          </cell>
          <cell r="M8548" t="str">
            <v>באר שבע</v>
          </cell>
          <cell r="N8548">
            <v>0</v>
          </cell>
          <cell r="P8548" t="str">
            <v>באר שבע</v>
          </cell>
          <cell r="AR8548" t="str">
            <v>גנ"י</v>
          </cell>
        </row>
        <row r="8549">
          <cell r="B8549">
            <v>32935645</v>
          </cell>
          <cell r="I8549" t="str">
            <v>משרד</v>
          </cell>
          <cell r="M8549" t="str">
            <v>באר שבע</v>
          </cell>
          <cell r="N8549">
            <v>0</v>
          </cell>
          <cell r="P8549" t="str">
            <v>באר שבע</v>
          </cell>
          <cell r="AR8549" t="str">
            <v>גנ"י</v>
          </cell>
        </row>
        <row r="8550">
          <cell r="B8550">
            <v>32935777</v>
          </cell>
          <cell r="I8550" t="str">
            <v>משרד</v>
          </cell>
          <cell r="M8550" t="str">
            <v>באר שבע</v>
          </cell>
          <cell r="N8550">
            <v>0</v>
          </cell>
          <cell r="P8550" t="str">
            <v>באר שבע</v>
          </cell>
          <cell r="AR8550" t="str">
            <v>חט"ב</v>
          </cell>
        </row>
        <row r="8551">
          <cell r="B8551">
            <v>32935777</v>
          </cell>
          <cell r="I8551" t="str">
            <v>משרד</v>
          </cell>
          <cell r="M8551" t="str">
            <v>באר שבע</v>
          </cell>
          <cell r="N8551">
            <v>0</v>
          </cell>
          <cell r="P8551" t="str">
            <v>באר שבע</v>
          </cell>
          <cell r="AR8551" t="str">
            <v>חט"ע</v>
          </cell>
        </row>
        <row r="8552">
          <cell r="B8552">
            <v>32935819</v>
          </cell>
          <cell r="I8552" t="str">
            <v>משרד</v>
          </cell>
          <cell r="M8552" t="str">
            <v>אילת</v>
          </cell>
          <cell r="N8552">
            <v>0</v>
          </cell>
          <cell r="P8552" t="str">
            <v>אילת</v>
          </cell>
          <cell r="AR8552" t="str">
            <v>יסודי</v>
          </cell>
        </row>
        <row r="8553">
          <cell r="B8553">
            <v>32935884</v>
          </cell>
          <cell r="I8553" t="str">
            <v>משרד</v>
          </cell>
          <cell r="M8553" t="str">
            <v>דימונה</v>
          </cell>
          <cell r="N8553">
            <v>0</v>
          </cell>
          <cell r="P8553" t="str">
            <v>דימונה</v>
          </cell>
          <cell r="AR8553" t="str">
            <v>חט"ב</v>
          </cell>
        </row>
        <row r="8554">
          <cell r="B8554">
            <v>32935884</v>
          </cell>
          <cell r="I8554" t="str">
            <v>משרד</v>
          </cell>
          <cell r="M8554" t="str">
            <v>דימונה</v>
          </cell>
          <cell r="N8554">
            <v>0</v>
          </cell>
          <cell r="P8554" t="str">
            <v>דימונה</v>
          </cell>
          <cell r="AR8554" t="str">
            <v>חט"ע</v>
          </cell>
        </row>
        <row r="8555">
          <cell r="B8555">
            <v>32936023</v>
          </cell>
          <cell r="I8555" t="str">
            <v>משרד</v>
          </cell>
          <cell r="M8555" t="str">
            <v>אופקים</v>
          </cell>
          <cell r="N8555">
            <v>0</v>
          </cell>
          <cell r="P8555" t="str">
            <v>אופקים</v>
          </cell>
          <cell r="AR8555" t="str">
            <v>יסודי</v>
          </cell>
        </row>
        <row r="8556">
          <cell r="B8556">
            <v>32936171</v>
          </cell>
          <cell r="I8556" t="str">
            <v>משרד</v>
          </cell>
          <cell r="M8556" t="str">
            <v>קרית גת</v>
          </cell>
          <cell r="N8556">
            <v>0</v>
          </cell>
          <cell r="P8556" t="str">
            <v>קרית גת</v>
          </cell>
          <cell r="AR8556" t="str">
            <v>גנ"י</v>
          </cell>
        </row>
        <row r="8557">
          <cell r="B8557">
            <v>32936189</v>
          </cell>
          <cell r="I8557" t="str">
            <v>בעלות</v>
          </cell>
          <cell r="M8557" t="str">
            <v>קרית גת</v>
          </cell>
          <cell r="N8557">
            <v>0</v>
          </cell>
          <cell r="P8557" t="str">
            <v>קרית גת</v>
          </cell>
          <cell r="AR8557" t="str">
            <v>חט"ב</v>
          </cell>
        </row>
        <row r="8558">
          <cell r="B8558">
            <v>32937005</v>
          </cell>
          <cell r="I8558" t="str">
            <v>בעלות</v>
          </cell>
          <cell r="M8558" t="str">
            <v>באר שבע</v>
          </cell>
          <cell r="N8558">
            <v>0</v>
          </cell>
          <cell r="P8558" t="str">
            <v>באר שבע</v>
          </cell>
          <cell r="AR8558" t="str">
            <v>חט"ע</v>
          </cell>
        </row>
        <row r="8559">
          <cell r="B8559">
            <v>32937310</v>
          </cell>
          <cell r="I8559" t="str">
            <v>משרד</v>
          </cell>
          <cell r="M8559" t="str">
            <v>תל שבע</v>
          </cell>
          <cell r="N8559">
            <v>0</v>
          </cell>
          <cell r="P8559" t="str">
            <v>תל שבע</v>
          </cell>
          <cell r="AR8559" t="str">
            <v>יסודי</v>
          </cell>
        </row>
        <row r="8560">
          <cell r="B8560">
            <v>32937450</v>
          </cell>
          <cell r="I8560" t="str">
            <v>משרד</v>
          </cell>
          <cell r="M8560" t="str">
            <v>באר שבע</v>
          </cell>
          <cell r="N8560">
            <v>0</v>
          </cell>
          <cell r="P8560" t="str">
            <v>באר שבע</v>
          </cell>
          <cell r="AR8560" t="str">
            <v>חט"ב</v>
          </cell>
        </row>
        <row r="8561">
          <cell r="B8561">
            <v>32937450</v>
          </cell>
          <cell r="I8561" t="str">
            <v>משרד</v>
          </cell>
          <cell r="M8561" t="str">
            <v>באר שבע</v>
          </cell>
          <cell r="N8561">
            <v>0</v>
          </cell>
          <cell r="P8561" t="str">
            <v>באר שבע</v>
          </cell>
          <cell r="AR8561" t="str">
            <v>חט"ע</v>
          </cell>
        </row>
        <row r="8562">
          <cell r="B8562">
            <v>32937567</v>
          </cell>
          <cell r="I8562" t="str">
            <v>משרד</v>
          </cell>
          <cell r="M8562" t="str">
            <v>דריג'את</v>
          </cell>
          <cell r="N8562">
            <v>0</v>
          </cell>
          <cell r="P8562" t="str">
            <v>אל קסום</v>
          </cell>
          <cell r="AR8562" t="str">
            <v>חט"ב</v>
          </cell>
        </row>
        <row r="8563">
          <cell r="B8563">
            <v>32937567</v>
          </cell>
          <cell r="I8563" t="str">
            <v>משרד</v>
          </cell>
          <cell r="M8563" t="str">
            <v>דריג'את</v>
          </cell>
          <cell r="N8563">
            <v>0</v>
          </cell>
          <cell r="P8563" t="str">
            <v>אל קסום</v>
          </cell>
          <cell r="AR8563" t="str">
            <v>חט"ב</v>
          </cell>
        </row>
        <row r="8564">
          <cell r="B8564">
            <v>32937617</v>
          </cell>
          <cell r="I8564" t="str">
            <v>משרד</v>
          </cell>
          <cell r="M8564" t="str">
            <v>שגב-שלום</v>
          </cell>
          <cell r="N8564">
            <v>0</v>
          </cell>
          <cell r="P8564" t="str">
            <v>שגב שלום</v>
          </cell>
          <cell r="AR8564" t="str">
            <v>חט"ב</v>
          </cell>
        </row>
        <row r="8565">
          <cell r="B8565">
            <v>32937674</v>
          </cell>
          <cell r="I8565" t="str">
            <v>משרד</v>
          </cell>
          <cell r="M8565" t="str">
            <v>רהט</v>
          </cell>
          <cell r="N8565">
            <v>0</v>
          </cell>
          <cell r="P8565" t="str">
            <v>רהט</v>
          </cell>
          <cell r="AR8565" t="str">
            <v>יסודי</v>
          </cell>
        </row>
        <row r="8566">
          <cell r="B8566">
            <v>32938193</v>
          </cell>
          <cell r="I8566" t="str">
            <v>משרד</v>
          </cell>
          <cell r="M8566" t="str">
            <v>אשדוד</v>
          </cell>
          <cell r="N8566">
            <v>0</v>
          </cell>
          <cell r="P8566" t="str">
            <v>אשדוד</v>
          </cell>
          <cell r="AR8566" t="str">
            <v>יסודי</v>
          </cell>
        </row>
        <row r="8567">
          <cell r="B8567">
            <v>32938193</v>
          </cell>
          <cell r="I8567" t="str">
            <v>משרד</v>
          </cell>
          <cell r="M8567" t="str">
            <v>אשדוד</v>
          </cell>
          <cell r="N8567">
            <v>0</v>
          </cell>
          <cell r="P8567" t="str">
            <v>אשדוד</v>
          </cell>
          <cell r="AR8567" t="str">
            <v>יסודי</v>
          </cell>
        </row>
        <row r="8568">
          <cell r="B8568">
            <v>32938557</v>
          </cell>
          <cell r="I8568" t="str">
            <v>משרד</v>
          </cell>
          <cell r="M8568" t="str">
            <v>דימונה</v>
          </cell>
          <cell r="N8568">
            <v>0</v>
          </cell>
          <cell r="P8568" t="str">
            <v>דימונה</v>
          </cell>
          <cell r="AR8568" t="str">
            <v>יסודי</v>
          </cell>
        </row>
        <row r="8569">
          <cell r="B8569">
            <v>32938763</v>
          </cell>
          <cell r="I8569" t="str">
            <v>משרד</v>
          </cell>
          <cell r="M8569" t="str">
            <v>בתי ספר של מרחבים</v>
          </cell>
          <cell r="N8569">
            <v>0</v>
          </cell>
          <cell r="P8569" t="str">
            <v>מרחבים</v>
          </cell>
          <cell r="AR8569" t="str">
            <v>יסודי</v>
          </cell>
        </row>
        <row r="8570">
          <cell r="B8570">
            <v>32938888</v>
          </cell>
          <cell r="I8570" t="str">
            <v>משרד</v>
          </cell>
          <cell r="M8570" t="str">
            <v>אופקים</v>
          </cell>
          <cell r="N8570">
            <v>0</v>
          </cell>
          <cell r="P8570" t="str">
            <v>אופקים</v>
          </cell>
          <cell r="AR8570" t="str">
            <v>גנ"י</v>
          </cell>
        </row>
        <row r="8571">
          <cell r="B8571">
            <v>32939365</v>
          </cell>
          <cell r="I8571" t="str">
            <v>משרד</v>
          </cell>
          <cell r="M8571" t="str">
            <v>קרית גת</v>
          </cell>
          <cell r="N8571">
            <v>0</v>
          </cell>
          <cell r="P8571" t="str">
            <v>קרית גת</v>
          </cell>
          <cell r="AR8571" t="str">
            <v>גנ"י</v>
          </cell>
        </row>
        <row r="8572">
          <cell r="B8572">
            <v>32939605</v>
          </cell>
          <cell r="I8572" t="str">
            <v>משרד</v>
          </cell>
          <cell r="M8572" t="str">
            <v>באר שבע</v>
          </cell>
          <cell r="N8572">
            <v>0</v>
          </cell>
          <cell r="P8572" t="str">
            <v>באר שבע</v>
          </cell>
          <cell r="AR8572" t="str">
            <v>יסודי</v>
          </cell>
        </row>
        <row r="8573">
          <cell r="B8573">
            <v>32939704</v>
          </cell>
          <cell r="I8573" t="str">
            <v>משרד</v>
          </cell>
          <cell r="M8573" t="str">
            <v>באר שבע</v>
          </cell>
          <cell r="N8573">
            <v>0</v>
          </cell>
          <cell r="P8573" t="str">
            <v>באר שבע</v>
          </cell>
          <cell r="AR8573" t="str">
            <v>יסודי</v>
          </cell>
        </row>
        <row r="8574">
          <cell r="B8574">
            <v>32940181</v>
          </cell>
          <cell r="I8574" t="str">
            <v>בעלות</v>
          </cell>
          <cell r="M8574" t="str">
            <v>רהט</v>
          </cell>
          <cell r="N8574">
            <v>0</v>
          </cell>
          <cell r="P8574" t="str">
            <v>רהט</v>
          </cell>
          <cell r="AR8574" t="str">
            <v>חט"ע</v>
          </cell>
        </row>
        <row r="8575">
          <cell r="B8575">
            <v>32940447</v>
          </cell>
          <cell r="I8575" t="str">
            <v>משרד</v>
          </cell>
          <cell r="M8575" t="str">
            <v>באר שבע</v>
          </cell>
          <cell r="N8575">
            <v>0</v>
          </cell>
          <cell r="P8575" t="str">
            <v>באר שבע</v>
          </cell>
          <cell r="AR8575" t="str">
            <v>יסודי</v>
          </cell>
        </row>
        <row r="8576">
          <cell r="B8576">
            <v>32941023</v>
          </cell>
          <cell r="I8576" t="str">
            <v>משרד</v>
          </cell>
          <cell r="M8576" t="str">
            <v>שגב-שלום</v>
          </cell>
          <cell r="N8576">
            <v>0</v>
          </cell>
          <cell r="P8576" t="str">
            <v>שגב שלום</v>
          </cell>
          <cell r="AR8576" t="str">
            <v>יסודי</v>
          </cell>
        </row>
        <row r="8577">
          <cell r="B8577">
            <v>32941577</v>
          </cell>
          <cell r="I8577" t="str">
            <v>משרד</v>
          </cell>
          <cell r="M8577" t="str">
            <v>רהט</v>
          </cell>
          <cell r="N8577">
            <v>0</v>
          </cell>
          <cell r="P8577" t="str">
            <v>רהט</v>
          </cell>
          <cell r="AR8577" t="str">
            <v>יסודי</v>
          </cell>
        </row>
        <row r="8578">
          <cell r="B8578">
            <v>32941676</v>
          </cell>
          <cell r="I8578" t="str">
            <v>משרד</v>
          </cell>
          <cell r="M8578" t="str">
            <v>באר שבע</v>
          </cell>
          <cell r="N8578">
            <v>0</v>
          </cell>
          <cell r="P8578" t="str">
            <v>באר שבע</v>
          </cell>
          <cell r="AR8578" t="str">
            <v>יסודי</v>
          </cell>
        </row>
        <row r="8579">
          <cell r="B8579">
            <v>32942393</v>
          </cell>
          <cell r="I8579" t="str">
            <v>משרד</v>
          </cell>
          <cell r="M8579" t="str">
            <v>באר שבע</v>
          </cell>
          <cell r="N8579">
            <v>0</v>
          </cell>
          <cell r="P8579" t="str">
            <v>באר שבע</v>
          </cell>
          <cell r="AR8579" t="str">
            <v>גנ"י</v>
          </cell>
        </row>
        <row r="8580">
          <cell r="B8580">
            <v>32942997</v>
          </cell>
          <cell r="I8580" t="str">
            <v>משרד</v>
          </cell>
          <cell r="M8580" t="str">
            <v>באר שבע</v>
          </cell>
          <cell r="N8580">
            <v>0</v>
          </cell>
          <cell r="P8580" t="str">
            <v>באר שבע</v>
          </cell>
          <cell r="AR8580" t="str">
            <v>יסודי</v>
          </cell>
        </row>
        <row r="8581">
          <cell r="B8581">
            <v>32943557</v>
          </cell>
          <cell r="I8581" t="str">
            <v>משרד</v>
          </cell>
          <cell r="M8581" t="str">
            <v>אשדוד</v>
          </cell>
          <cell r="N8581">
            <v>0</v>
          </cell>
          <cell r="P8581" t="str">
            <v>אשדוד</v>
          </cell>
          <cell r="AR8581" t="str">
            <v>חט"ב</v>
          </cell>
        </row>
        <row r="8582">
          <cell r="B8582">
            <v>32943557</v>
          </cell>
          <cell r="I8582" t="str">
            <v>משרד</v>
          </cell>
          <cell r="M8582" t="str">
            <v>אשדוד</v>
          </cell>
          <cell r="N8582">
            <v>0</v>
          </cell>
          <cell r="P8582" t="str">
            <v>אשדוד</v>
          </cell>
          <cell r="AR8582" t="str">
            <v>חט"ע</v>
          </cell>
        </row>
        <row r="8583">
          <cell r="B8583">
            <v>32943599</v>
          </cell>
          <cell r="I8583" t="str">
            <v>משרד</v>
          </cell>
          <cell r="M8583" t="str">
            <v>רהט</v>
          </cell>
          <cell r="N8583">
            <v>0</v>
          </cell>
          <cell r="P8583" t="str">
            <v>רהט</v>
          </cell>
          <cell r="AR8583" t="str">
            <v>גנ"י</v>
          </cell>
        </row>
        <row r="8584">
          <cell r="B8584">
            <v>32944597</v>
          </cell>
          <cell r="I8584" t="str">
            <v>משרד</v>
          </cell>
          <cell r="M8584" t="str">
            <v>אשדוד</v>
          </cell>
          <cell r="N8584">
            <v>0</v>
          </cell>
          <cell r="P8584" t="str">
            <v>אשדוד</v>
          </cell>
          <cell r="AR8584" t="str">
            <v>יסודי</v>
          </cell>
        </row>
        <row r="8585">
          <cell r="B8585">
            <v>32944605</v>
          </cell>
          <cell r="I8585" t="str">
            <v>משרד</v>
          </cell>
          <cell r="M8585" t="str">
            <v>אשדוד</v>
          </cell>
          <cell r="N8585">
            <v>0</v>
          </cell>
          <cell r="P8585" t="str">
            <v>אשדוד</v>
          </cell>
          <cell r="AR8585" t="str">
            <v>חט"ב</v>
          </cell>
        </row>
        <row r="8586">
          <cell r="B8586">
            <v>32945206</v>
          </cell>
          <cell r="I8586" t="str">
            <v>משרד</v>
          </cell>
          <cell r="M8586" t="str">
            <v>באר שבע</v>
          </cell>
          <cell r="N8586">
            <v>0</v>
          </cell>
          <cell r="P8586" t="str">
            <v>באר שבע</v>
          </cell>
          <cell r="AR8586" t="str">
            <v>גנ"י</v>
          </cell>
        </row>
        <row r="8587">
          <cell r="B8587">
            <v>32946022</v>
          </cell>
          <cell r="I8587" t="str">
            <v>משרד</v>
          </cell>
          <cell r="M8587" t="str">
            <v>באר טוביה</v>
          </cell>
          <cell r="N8587">
            <v>0</v>
          </cell>
          <cell r="P8587" t="str">
            <v>באר טוביה</v>
          </cell>
          <cell r="AR8587" t="str">
            <v>יסודי</v>
          </cell>
        </row>
        <row r="8588">
          <cell r="B8588">
            <v>32946030</v>
          </cell>
          <cell r="I8588" t="str">
            <v>משרד</v>
          </cell>
          <cell r="M8588" t="str">
            <v>אילת</v>
          </cell>
          <cell r="N8588">
            <v>0</v>
          </cell>
          <cell r="P8588" t="str">
            <v>אילת</v>
          </cell>
          <cell r="AR8588" t="str">
            <v>יסודי</v>
          </cell>
        </row>
        <row r="8589">
          <cell r="B8589">
            <v>32946493</v>
          </cell>
          <cell r="I8589" t="str">
            <v>משרד</v>
          </cell>
          <cell r="M8589" t="str">
            <v>אשדוד</v>
          </cell>
          <cell r="N8589">
            <v>0</v>
          </cell>
          <cell r="P8589" t="str">
            <v>אשדוד</v>
          </cell>
          <cell r="AR8589" t="str">
            <v>חט"ב</v>
          </cell>
        </row>
        <row r="8590">
          <cell r="B8590">
            <v>32946493</v>
          </cell>
          <cell r="I8590" t="str">
            <v>משרד</v>
          </cell>
          <cell r="M8590" t="str">
            <v>אשדוד</v>
          </cell>
          <cell r="N8590">
            <v>0</v>
          </cell>
          <cell r="P8590" t="str">
            <v>אשדוד</v>
          </cell>
          <cell r="AR8590" t="str">
            <v>חט"ע</v>
          </cell>
        </row>
        <row r="8591">
          <cell r="B8591">
            <v>32946923</v>
          </cell>
          <cell r="I8591" t="str">
            <v>משרד</v>
          </cell>
          <cell r="M8591" t="str">
            <v>שדרות</v>
          </cell>
          <cell r="N8591">
            <v>1</v>
          </cell>
          <cell r="P8591" t="str">
            <v>שדרות</v>
          </cell>
          <cell r="AR8591" t="str">
            <v>יסודי</v>
          </cell>
        </row>
        <row r="8592">
          <cell r="B8592">
            <v>32949679</v>
          </cell>
          <cell r="I8592" t="str">
            <v>משרד</v>
          </cell>
          <cell r="M8592" t="str">
            <v>קצר א-סר</v>
          </cell>
          <cell r="N8592">
            <v>0</v>
          </cell>
          <cell r="P8592" t="str">
            <v>נווה מדבר</v>
          </cell>
          <cell r="AR8592" t="str">
            <v>גנ"י</v>
          </cell>
        </row>
        <row r="8593">
          <cell r="B8593">
            <v>32949737</v>
          </cell>
          <cell r="I8593" t="str">
            <v>משרד</v>
          </cell>
          <cell r="M8593" t="str">
            <v>קרית מלאכי</v>
          </cell>
          <cell r="N8593">
            <v>0</v>
          </cell>
          <cell r="P8593" t="str">
            <v>קרית מלאכי</v>
          </cell>
          <cell r="AR8593" t="str">
            <v>יסודי</v>
          </cell>
        </row>
        <row r="8594">
          <cell r="B8594">
            <v>32953655</v>
          </cell>
          <cell r="I8594" t="str">
            <v>משרד</v>
          </cell>
          <cell r="M8594" t="str">
            <v>גרופית</v>
          </cell>
          <cell r="N8594">
            <v>0</v>
          </cell>
          <cell r="P8594" t="str">
            <v>חבל אילות</v>
          </cell>
          <cell r="AR8594" t="str">
            <v>גנ"י</v>
          </cell>
        </row>
        <row r="8595">
          <cell r="B8595">
            <v>32953655</v>
          </cell>
          <cell r="I8595" t="str">
            <v>משרד</v>
          </cell>
          <cell r="M8595" t="str">
            <v>סמר</v>
          </cell>
          <cell r="N8595">
            <v>0</v>
          </cell>
          <cell r="P8595" t="str">
            <v>חבל אילות</v>
          </cell>
          <cell r="AR8595" t="str">
            <v>גנ"י</v>
          </cell>
        </row>
        <row r="8596">
          <cell r="B8596">
            <v>32953655</v>
          </cell>
          <cell r="I8596" t="str">
            <v>משרד</v>
          </cell>
          <cell r="M8596" t="str">
            <v>קטורה</v>
          </cell>
          <cell r="N8596">
            <v>0</v>
          </cell>
          <cell r="P8596" t="str">
            <v>חבל אילות</v>
          </cell>
          <cell r="AR8596" t="str">
            <v>גנ"י</v>
          </cell>
        </row>
        <row r="8597">
          <cell r="B8597">
            <v>32953655</v>
          </cell>
          <cell r="I8597" t="str">
            <v>משרד</v>
          </cell>
          <cell r="M8597" t="str">
            <v>יטבתה</v>
          </cell>
          <cell r="N8597">
            <v>0</v>
          </cell>
          <cell r="P8597" t="str">
            <v>חבל אילות</v>
          </cell>
          <cell r="AR8597" t="str">
            <v>גנ"י</v>
          </cell>
        </row>
        <row r="8598">
          <cell r="B8598">
            <v>32955411</v>
          </cell>
          <cell r="I8598" t="str">
            <v>בעלות</v>
          </cell>
          <cell r="M8598" t="str">
            <v>אשדוד</v>
          </cell>
          <cell r="N8598">
            <v>0</v>
          </cell>
          <cell r="P8598" t="str">
            <v>אשדוד</v>
          </cell>
          <cell r="AR8598" t="str">
            <v>חט"ע</v>
          </cell>
        </row>
        <row r="8599">
          <cell r="B8599">
            <v>32959520</v>
          </cell>
          <cell r="I8599" t="str">
            <v>משרד</v>
          </cell>
          <cell r="M8599" t="str">
            <v>ירוחם</v>
          </cell>
          <cell r="N8599">
            <v>0</v>
          </cell>
          <cell r="P8599" t="str">
            <v>ירוחם</v>
          </cell>
          <cell r="AR8599" t="str">
            <v>יסודי</v>
          </cell>
        </row>
        <row r="8600">
          <cell r="B8600">
            <v>32965055</v>
          </cell>
          <cell r="I8600" t="str">
            <v>משרד</v>
          </cell>
          <cell r="M8600" t="str">
            <v>באר שבע</v>
          </cell>
          <cell r="N8600">
            <v>0</v>
          </cell>
          <cell r="P8600" t="str">
            <v>באר שבע</v>
          </cell>
          <cell r="AR8600" t="str">
            <v>יסודי</v>
          </cell>
        </row>
        <row r="8601">
          <cell r="B8601">
            <v>32965089</v>
          </cell>
          <cell r="I8601" t="str">
            <v>משרד</v>
          </cell>
          <cell r="M8601" t="str">
            <v>קודייראת א-צאנע(שבט)</v>
          </cell>
          <cell r="N8601">
            <v>0</v>
          </cell>
          <cell r="P8601" t="str">
            <v>אל קסום</v>
          </cell>
          <cell r="AR8601" t="str">
            <v>יסודי</v>
          </cell>
        </row>
        <row r="8602">
          <cell r="B8602">
            <v>32965105</v>
          </cell>
          <cell r="I8602" t="str">
            <v>משרד</v>
          </cell>
          <cell r="M8602" t="str">
            <v>ביר הדאג'</v>
          </cell>
          <cell r="N8602">
            <v>0</v>
          </cell>
          <cell r="P8602" t="str">
            <v>נווה מדבר</v>
          </cell>
          <cell r="AR8602" t="str">
            <v>יסודי</v>
          </cell>
        </row>
        <row r="8603">
          <cell r="B8603">
            <v>32965659</v>
          </cell>
          <cell r="I8603" t="str">
            <v>משרד</v>
          </cell>
          <cell r="M8603" t="str">
            <v>ערד</v>
          </cell>
          <cell r="N8603">
            <v>0</v>
          </cell>
          <cell r="P8603" t="str">
            <v>ערד</v>
          </cell>
          <cell r="AR8603" t="str">
            <v>יסודי</v>
          </cell>
        </row>
        <row r="8604">
          <cell r="B8604">
            <v>32966434</v>
          </cell>
          <cell r="I8604" t="str">
            <v>משרד</v>
          </cell>
          <cell r="M8604" t="str">
            <v>שגב-שלום</v>
          </cell>
          <cell r="N8604">
            <v>0</v>
          </cell>
          <cell r="P8604" t="str">
            <v>שגב שלום</v>
          </cell>
          <cell r="AR8604" t="str">
            <v>יסודי</v>
          </cell>
        </row>
        <row r="8605">
          <cell r="B8605">
            <v>32966475</v>
          </cell>
          <cell r="I8605" t="str">
            <v>משרד</v>
          </cell>
          <cell r="M8605" t="str">
            <v>דימונה</v>
          </cell>
          <cell r="N8605">
            <v>0</v>
          </cell>
          <cell r="P8605" t="str">
            <v>דימונה</v>
          </cell>
          <cell r="AR8605" t="str">
            <v>יסודי</v>
          </cell>
        </row>
        <row r="8606">
          <cell r="B8606">
            <v>32966590</v>
          </cell>
          <cell r="I8606" t="str">
            <v>משרד</v>
          </cell>
          <cell r="M8606" t="str">
            <v>אשקלון</v>
          </cell>
          <cell r="N8606">
            <v>0</v>
          </cell>
          <cell r="P8606" t="str">
            <v>אשקלון</v>
          </cell>
          <cell r="AR8606" t="str">
            <v>יסודי</v>
          </cell>
        </row>
        <row r="8607">
          <cell r="B8607">
            <v>32967341</v>
          </cell>
          <cell r="I8607" t="str">
            <v>משרד</v>
          </cell>
          <cell r="M8607" t="str">
            <v>באר שבע</v>
          </cell>
          <cell r="N8607">
            <v>0</v>
          </cell>
          <cell r="P8607" t="str">
            <v>באר שבע</v>
          </cell>
          <cell r="AR8607" t="str">
            <v>יסודי</v>
          </cell>
        </row>
        <row r="8608">
          <cell r="B8608">
            <v>32967630</v>
          </cell>
          <cell r="I8608" t="str">
            <v>משרד</v>
          </cell>
          <cell r="M8608" t="str">
            <v>דריג'את</v>
          </cell>
          <cell r="N8608">
            <v>0</v>
          </cell>
          <cell r="P8608" t="str">
            <v>אל קסום</v>
          </cell>
          <cell r="AR8608" t="str">
            <v>יסודי</v>
          </cell>
        </row>
        <row r="8609">
          <cell r="B8609">
            <v>32968315</v>
          </cell>
          <cell r="I8609" t="str">
            <v>משרד</v>
          </cell>
          <cell r="M8609" t="str">
            <v>אשדוד</v>
          </cell>
          <cell r="N8609">
            <v>0</v>
          </cell>
          <cell r="P8609" t="str">
            <v>אשדוד</v>
          </cell>
          <cell r="AR8609" t="str">
            <v>חט"ב</v>
          </cell>
        </row>
        <row r="8610">
          <cell r="B8610">
            <v>32968679</v>
          </cell>
          <cell r="I8610" t="str">
            <v>משרד</v>
          </cell>
          <cell r="M8610" t="str">
            <v>קרית גת</v>
          </cell>
          <cell r="N8610">
            <v>0</v>
          </cell>
          <cell r="P8610" t="str">
            <v>קרית גת</v>
          </cell>
          <cell r="AR8610" t="str">
            <v>חט"ב</v>
          </cell>
        </row>
        <row r="8611">
          <cell r="B8611">
            <v>32968679</v>
          </cell>
          <cell r="I8611" t="str">
            <v>משרד</v>
          </cell>
          <cell r="M8611" t="str">
            <v>קרית גת</v>
          </cell>
          <cell r="N8611">
            <v>0</v>
          </cell>
          <cell r="P8611" t="str">
            <v>קרית גת</v>
          </cell>
          <cell r="AR8611" t="str">
            <v>חט"ע</v>
          </cell>
        </row>
        <row r="8612">
          <cell r="B8612">
            <v>32969537</v>
          </cell>
          <cell r="I8612" t="str">
            <v>בעלות</v>
          </cell>
          <cell r="M8612" t="str">
            <v>רהט</v>
          </cell>
          <cell r="N8612">
            <v>0</v>
          </cell>
          <cell r="P8612" t="str">
            <v>רהט</v>
          </cell>
          <cell r="AR8612" t="str">
            <v>חט"ע</v>
          </cell>
        </row>
        <row r="8613">
          <cell r="B8613">
            <v>32969602</v>
          </cell>
          <cell r="I8613" t="str">
            <v>משרד</v>
          </cell>
          <cell r="M8613" t="str">
            <v>רהט</v>
          </cell>
          <cell r="N8613">
            <v>0</v>
          </cell>
          <cell r="P8613" t="str">
            <v>רהט</v>
          </cell>
          <cell r="AR8613" t="str">
            <v>יסודי</v>
          </cell>
        </row>
        <row r="8614">
          <cell r="B8614">
            <v>32970121</v>
          </cell>
          <cell r="I8614" t="str">
            <v>משרד</v>
          </cell>
          <cell r="M8614" t="str">
            <v>דימונה</v>
          </cell>
          <cell r="N8614">
            <v>0</v>
          </cell>
          <cell r="P8614" t="str">
            <v>דימונה</v>
          </cell>
          <cell r="AR8614" t="str">
            <v>יסודי</v>
          </cell>
        </row>
        <row r="8615">
          <cell r="B8615">
            <v>32970790</v>
          </cell>
          <cell r="I8615" t="str">
            <v>בעלות</v>
          </cell>
          <cell r="M8615" t="str">
            <v>תל שבע</v>
          </cell>
          <cell r="N8615">
            <v>0</v>
          </cell>
          <cell r="P8615" t="str">
            <v>תל שבע</v>
          </cell>
          <cell r="AR8615" t="str">
            <v>חט"ע</v>
          </cell>
        </row>
        <row r="8616">
          <cell r="B8616">
            <v>32970840</v>
          </cell>
          <cell r="I8616" t="str">
            <v>משרד</v>
          </cell>
          <cell r="M8616" t="str">
            <v>תל שבע</v>
          </cell>
          <cell r="N8616">
            <v>0</v>
          </cell>
          <cell r="P8616" t="str">
            <v>תל שבע</v>
          </cell>
          <cell r="AR8616" t="str">
            <v>יסודי</v>
          </cell>
        </row>
        <row r="8617">
          <cell r="B8617">
            <v>32971244</v>
          </cell>
          <cell r="I8617" t="str">
            <v>משרד</v>
          </cell>
          <cell r="M8617" t="str">
            <v>אשקלון</v>
          </cell>
          <cell r="N8617">
            <v>0</v>
          </cell>
          <cell r="P8617" t="str">
            <v>אשקלון</v>
          </cell>
          <cell r="AR8617" t="str">
            <v>יסודי</v>
          </cell>
        </row>
        <row r="8618">
          <cell r="B8618">
            <v>32971327</v>
          </cell>
          <cell r="I8618" t="str">
            <v>משרד</v>
          </cell>
          <cell r="M8618" t="str">
            <v>אילת</v>
          </cell>
          <cell r="N8618">
            <v>0</v>
          </cell>
          <cell r="P8618" t="str">
            <v>אילת</v>
          </cell>
          <cell r="AR8618" t="str">
            <v>חט"ב</v>
          </cell>
        </row>
        <row r="8619">
          <cell r="B8619">
            <v>32971327</v>
          </cell>
          <cell r="I8619" t="str">
            <v>משרד</v>
          </cell>
          <cell r="M8619" t="str">
            <v>אילת</v>
          </cell>
          <cell r="N8619">
            <v>0</v>
          </cell>
          <cell r="P8619" t="str">
            <v>אילת</v>
          </cell>
          <cell r="AR8619" t="str">
            <v>חט"ע</v>
          </cell>
        </row>
        <row r="8620">
          <cell r="B8620">
            <v>32971483</v>
          </cell>
          <cell r="I8620" t="str">
            <v>משרד</v>
          </cell>
          <cell r="M8620" t="str">
            <v>אופקים</v>
          </cell>
          <cell r="N8620">
            <v>0</v>
          </cell>
          <cell r="P8620" t="str">
            <v>אופקים</v>
          </cell>
          <cell r="AR8620" t="str">
            <v>יסודי</v>
          </cell>
        </row>
        <row r="8621">
          <cell r="B8621">
            <v>32971608</v>
          </cell>
          <cell r="I8621" t="str">
            <v>משרד</v>
          </cell>
          <cell r="M8621" t="str">
            <v>חורה</v>
          </cell>
          <cell r="N8621">
            <v>0</v>
          </cell>
          <cell r="P8621" t="str">
            <v>חורה</v>
          </cell>
          <cell r="AR8621" t="str">
            <v>גנ"י</v>
          </cell>
        </row>
        <row r="8622">
          <cell r="B8622">
            <v>32971921</v>
          </cell>
          <cell r="I8622" t="str">
            <v>משרד</v>
          </cell>
          <cell r="M8622" t="str">
            <v>ערערה-בנגב</v>
          </cell>
          <cell r="N8622">
            <v>0</v>
          </cell>
          <cell r="P8622" t="str">
            <v>ערערה בנגב</v>
          </cell>
          <cell r="AR8622" t="str">
            <v>חט"ב</v>
          </cell>
        </row>
        <row r="8623">
          <cell r="B8623">
            <v>32972036</v>
          </cell>
          <cell r="I8623" t="str">
            <v>משרד</v>
          </cell>
          <cell r="M8623" t="str">
            <v>באר שבע</v>
          </cell>
          <cell r="N8623">
            <v>0</v>
          </cell>
          <cell r="P8623" t="str">
            <v>באר שבע</v>
          </cell>
          <cell r="AR8623" t="str">
            <v>יסודי</v>
          </cell>
        </row>
        <row r="8624">
          <cell r="B8624">
            <v>32972069</v>
          </cell>
          <cell r="I8624" t="str">
            <v>משרד</v>
          </cell>
          <cell r="M8624" t="str">
            <v>תל שבע</v>
          </cell>
          <cell r="N8624">
            <v>0</v>
          </cell>
          <cell r="P8624" t="str">
            <v>תל שבע</v>
          </cell>
          <cell r="AR8624" t="str">
            <v>גנ"י</v>
          </cell>
        </row>
        <row r="8625">
          <cell r="B8625">
            <v>32972275</v>
          </cell>
          <cell r="I8625" t="str">
            <v>משרד</v>
          </cell>
          <cell r="M8625" t="str">
            <v>דימונה</v>
          </cell>
          <cell r="N8625">
            <v>0</v>
          </cell>
          <cell r="P8625" t="str">
            <v>דימונה</v>
          </cell>
          <cell r="AR8625" t="str">
            <v>חט"ב</v>
          </cell>
        </row>
        <row r="8626">
          <cell r="B8626">
            <v>32972275</v>
          </cell>
          <cell r="I8626" t="str">
            <v>משרד</v>
          </cell>
          <cell r="M8626" t="str">
            <v>דימונה</v>
          </cell>
          <cell r="N8626">
            <v>0</v>
          </cell>
          <cell r="P8626" t="str">
            <v>דימונה</v>
          </cell>
          <cell r="AR8626" t="str">
            <v>חט"ע</v>
          </cell>
        </row>
        <row r="8627">
          <cell r="B8627">
            <v>32972374</v>
          </cell>
          <cell r="I8627" t="str">
            <v>משרד</v>
          </cell>
          <cell r="M8627" t="str">
            <v>באר שבע</v>
          </cell>
          <cell r="N8627">
            <v>0</v>
          </cell>
          <cell r="P8627" t="str">
            <v>באר שבע</v>
          </cell>
          <cell r="AR8627" t="str">
            <v>חט"ב</v>
          </cell>
        </row>
        <row r="8628">
          <cell r="B8628">
            <v>32972374</v>
          </cell>
          <cell r="I8628" t="str">
            <v>משרד</v>
          </cell>
          <cell r="M8628" t="str">
            <v>באר שבע</v>
          </cell>
          <cell r="N8628">
            <v>0</v>
          </cell>
          <cell r="P8628" t="str">
            <v>באר שבע</v>
          </cell>
          <cell r="AR8628" t="str">
            <v>חט"ע</v>
          </cell>
        </row>
        <row r="8629">
          <cell r="B8629">
            <v>32972432</v>
          </cell>
          <cell r="I8629" t="str">
            <v>משרד</v>
          </cell>
          <cell r="M8629" t="str">
            <v>סגולה</v>
          </cell>
          <cell r="N8629">
            <v>0</v>
          </cell>
          <cell r="P8629" t="str">
            <v>יואב</v>
          </cell>
          <cell r="AR8629" t="str">
            <v>גנ"י</v>
          </cell>
        </row>
        <row r="8630">
          <cell r="B8630">
            <v>32975575</v>
          </cell>
          <cell r="I8630" t="str">
            <v>משרד</v>
          </cell>
          <cell r="M8630" t="str">
            <v>רהט</v>
          </cell>
          <cell r="N8630">
            <v>0</v>
          </cell>
          <cell r="P8630" t="str">
            <v>רהט</v>
          </cell>
          <cell r="AR8630" t="str">
            <v>יסודי</v>
          </cell>
        </row>
        <row r="8631">
          <cell r="B8631">
            <v>32975575</v>
          </cell>
          <cell r="I8631" t="str">
            <v>משרד</v>
          </cell>
          <cell r="M8631" t="str">
            <v>רהט</v>
          </cell>
          <cell r="N8631">
            <v>0</v>
          </cell>
          <cell r="P8631" t="str">
            <v>רהט</v>
          </cell>
          <cell r="AR8631" t="str">
            <v>יסודי</v>
          </cell>
        </row>
        <row r="8632">
          <cell r="B8632">
            <v>32976102</v>
          </cell>
          <cell r="I8632" t="str">
            <v>משרד</v>
          </cell>
          <cell r="M8632" t="str">
            <v>לקיה</v>
          </cell>
          <cell r="N8632">
            <v>0</v>
          </cell>
          <cell r="P8632" t="str">
            <v>לקיה</v>
          </cell>
          <cell r="AR8632" t="str">
            <v>חט"ב</v>
          </cell>
        </row>
        <row r="8633">
          <cell r="B8633">
            <v>32976102</v>
          </cell>
          <cell r="I8633" t="str">
            <v>משרד</v>
          </cell>
          <cell r="M8633" t="str">
            <v>לקיה</v>
          </cell>
          <cell r="N8633">
            <v>0</v>
          </cell>
          <cell r="P8633" t="str">
            <v>לקיה</v>
          </cell>
          <cell r="AR8633" t="str">
            <v>חט"ב</v>
          </cell>
        </row>
        <row r="8634">
          <cell r="B8634">
            <v>32980682</v>
          </cell>
          <cell r="I8634" t="str">
            <v>בעלות</v>
          </cell>
          <cell r="M8634" t="str">
            <v>ביר הדאג'</v>
          </cell>
          <cell r="N8634">
            <v>0</v>
          </cell>
          <cell r="P8634" t="str">
            <v>נווה מדבר</v>
          </cell>
          <cell r="AR8634" t="str">
            <v>חט"ע</v>
          </cell>
        </row>
        <row r="8635">
          <cell r="B8635">
            <v>32983538</v>
          </cell>
          <cell r="I8635" t="str">
            <v>משרד</v>
          </cell>
          <cell r="M8635" t="str">
            <v>תראבין א-צאנע(ישוב)</v>
          </cell>
          <cell r="N8635">
            <v>0</v>
          </cell>
          <cell r="P8635" t="str">
            <v>אל קסום</v>
          </cell>
          <cell r="AR8635" t="str">
            <v>חט"ב</v>
          </cell>
        </row>
        <row r="8636">
          <cell r="B8636">
            <v>32986689</v>
          </cell>
          <cell r="I8636" t="str">
            <v>משרד</v>
          </cell>
          <cell r="M8636" t="str">
            <v>עוקבי (בנו עוקבה)</v>
          </cell>
          <cell r="N8636">
            <v>0</v>
          </cell>
          <cell r="P8636" t="str">
            <v>אל קסום</v>
          </cell>
          <cell r="AR8636" t="str">
            <v>יסודי</v>
          </cell>
        </row>
        <row r="8637">
          <cell r="B8637">
            <v>32986754</v>
          </cell>
          <cell r="I8637" t="str">
            <v>משרד</v>
          </cell>
          <cell r="M8637" t="str">
            <v>רהט</v>
          </cell>
          <cell r="N8637">
            <v>0</v>
          </cell>
          <cell r="P8637" t="str">
            <v>רהט</v>
          </cell>
          <cell r="AR8637" t="str">
            <v>יסודי</v>
          </cell>
        </row>
        <row r="8638">
          <cell r="B8638">
            <v>32987588</v>
          </cell>
          <cell r="I8638" t="str">
            <v>משרד</v>
          </cell>
          <cell r="M8638" t="str">
            <v>עומר</v>
          </cell>
          <cell r="N8638">
            <v>0</v>
          </cell>
          <cell r="P8638" t="str">
            <v>עומר</v>
          </cell>
          <cell r="AR8638" t="str">
            <v>גנ"י</v>
          </cell>
        </row>
        <row r="8639">
          <cell r="B8639">
            <v>32987646</v>
          </cell>
          <cell r="I8639" t="str">
            <v>משרד</v>
          </cell>
          <cell r="M8639" t="str">
            <v>קרית גת</v>
          </cell>
          <cell r="N8639">
            <v>0</v>
          </cell>
          <cell r="P8639" t="str">
            <v>קרית גת</v>
          </cell>
          <cell r="AR8639" t="str">
            <v>יסודי</v>
          </cell>
        </row>
        <row r="8640">
          <cell r="B8640">
            <v>32987869</v>
          </cell>
          <cell r="I8640" t="str">
            <v>משרד</v>
          </cell>
          <cell r="M8640" t="str">
            <v>אבו תלול</v>
          </cell>
          <cell r="N8640">
            <v>0</v>
          </cell>
          <cell r="P8640" t="str">
            <v>נווה מדבר</v>
          </cell>
          <cell r="AR8640" t="str">
            <v>גנ"י</v>
          </cell>
        </row>
        <row r="8641">
          <cell r="B8641">
            <v>32987976</v>
          </cell>
          <cell r="I8641" t="str">
            <v>משרד</v>
          </cell>
          <cell r="M8641" t="str">
            <v>קודייראת א-צאנע(שבט)</v>
          </cell>
          <cell r="N8641">
            <v>0</v>
          </cell>
          <cell r="P8641" t="str">
            <v>אל קסום</v>
          </cell>
          <cell r="AR8641" t="str">
            <v>גנ"י</v>
          </cell>
        </row>
        <row r="8642">
          <cell r="B8642">
            <v>32988743</v>
          </cell>
          <cell r="I8642" t="str">
            <v>משרד</v>
          </cell>
          <cell r="M8642" t="str">
            <v>רהט</v>
          </cell>
          <cell r="N8642">
            <v>0</v>
          </cell>
          <cell r="P8642" t="str">
            <v>רהט</v>
          </cell>
          <cell r="AR8642" t="str">
            <v>יסודי</v>
          </cell>
        </row>
        <row r="8643">
          <cell r="B8643">
            <v>32988867</v>
          </cell>
          <cell r="I8643" t="str">
            <v>משרד</v>
          </cell>
          <cell r="M8643" t="str">
            <v>נתיבות</v>
          </cell>
          <cell r="N8643">
            <v>0</v>
          </cell>
          <cell r="P8643" t="str">
            <v>נתיבות</v>
          </cell>
          <cell r="AR8643" t="str">
            <v>יסודי</v>
          </cell>
        </row>
        <row r="8644">
          <cell r="B8644">
            <v>32989154</v>
          </cell>
          <cell r="I8644" t="str">
            <v>משרד</v>
          </cell>
          <cell r="M8644" t="str">
            <v>שגב-שלום</v>
          </cell>
          <cell r="N8644">
            <v>0</v>
          </cell>
          <cell r="P8644" t="str">
            <v>שגב שלום</v>
          </cell>
          <cell r="AR8644" t="str">
            <v>חט"ב</v>
          </cell>
        </row>
        <row r="8645">
          <cell r="B8645">
            <v>32989154</v>
          </cell>
          <cell r="I8645" t="str">
            <v>משרד</v>
          </cell>
          <cell r="M8645" t="str">
            <v>שגב-שלום</v>
          </cell>
          <cell r="N8645">
            <v>0</v>
          </cell>
          <cell r="P8645" t="str">
            <v>שגב שלום</v>
          </cell>
          <cell r="AR8645" t="str">
            <v>חט"ב</v>
          </cell>
        </row>
        <row r="8646">
          <cell r="B8646">
            <v>32989691</v>
          </cell>
          <cell r="I8646" t="str">
            <v>משרד</v>
          </cell>
          <cell r="M8646" t="str">
            <v>ערערה-בנגב</v>
          </cell>
          <cell r="N8646">
            <v>0</v>
          </cell>
          <cell r="P8646" t="str">
            <v>ערערה בנגב</v>
          </cell>
          <cell r="AR8646" t="str">
            <v>גנ"י</v>
          </cell>
        </row>
        <row r="8647">
          <cell r="B8647">
            <v>32989709</v>
          </cell>
          <cell r="I8647" t="str">
            <v>משרד</v>
          </cell>
          <cell r="M8647" t="str">
            <v>דימונה</v>
          </cell>
          <cell r="N8647">
            <v>0</v>
          </cell>
          <cell r="P8647" t="str">
            <v>דימונה</v>
          </cell>
          <cell r="AR8647" t="str">
            <v>חט"ב</v>
          </cell>
        </row>
        <row r="8648">
          <cell r="B8648">
            <v>32989709</v>
          </cell>
          <cell r="I8648" t="str">
            <v>משרד</v>
          </cell>
          <cell r="M8648" t="str">
            <v>דימונה</v>
          </cell>
          <cell r="N8648">
            <v>0</v>
          </cell>
          <cell r="P8648" t="str">
            <v>דימונה</v>
          </cell>
          <cell r="AR8648" t="str">
            <v>חט"ע</v>
          </cell>
        </row>
        <row r="8649">
          <cell r="B8649">
            <v>32990004</v>
          </cell>
          <cell r="I8649" t="str">
            <v>משרד</v>
          </cell>
          <cell r="M8649" t="str">
            <v>להבים</v>
          </cell>
          <cell r="N8649">
            <v>0</v>
          </cell>
          <cell r="P8649" t="str">
            <v>להבים</v>
          </cell>
          <cell r="AR8649" t="str">
            <v>יסודי</v>
          </cell>
        </row>
        <row r="8650">
          <cell r="B8650">
            <v>32990186</v>
          </cell>
          <cell r="I8650" t="str">
            <v>משרד</v>
          </cell>
          <cell r="M8650" t="str">
            <v>באר שבע</v>
          </cell>
          <cell r="N8650">
            <v>0</v>
          </cell>
          <cell r="P8650" t="str">
            <v>באר שבע</v>
          </cell>
          <cell r="AR8650" t="str">
            <v>יסודי</v>
          </cell>
        </row>
        <row r="8651">
          <cell r="B8651">
            <v>32990202</v>
          </cell>
          <cell r="I8651" t="str">
            <v>בעלות</v>
          </cell>
          <cell r="M8651" t="str">
            <v>רהט</v>
          </cell>
          <cell r="N8651">
            <v>0</v>
          </cell>
          <cell r="P8651" t="str">
            <v>רהט</v>
          </cell>
          <cell r="AR8651" t="str">
            <v>חט"ע</v>
          </cell>
        </row>
        <row r="8652">
          <cell r="B8652">
            <v>32990301</v>
          </cell>
          <cell r="I8652" t="str">
            <v>משרד</v>
          </cell>
          <cell r="M8652" t="str">
            <v>ביר הדאג'</v>
          </cell>
          <cell r="N8652">
            <v>0</v>
          </cell>
          <cell r="P8652" t="str">
            <v>נווה מדבר</v>
          </cell>
          <cell r="AR8652" t="str">
            <v>יסודי</v>
          </cell>
        </row>
        <row r="8653">
          <cell r="B8653">
            <v>32990913</v>
          </cell>
          <cell r="I8653" t="str">
            <v>בעלות</v>
          </cell>
          <cell r="M8653" t="str">
            <v>רהט</v>
          </cell>
          <cell r="N8653">
            <v>0</v>
          </cell>
          <cell r="P8653" t="str">
            <v>רהט</v>
          </cell>
          <cell r="AR8653" t="str">
            <v>חט"ע</v>
          </cell>
        </row>
        <row r="8654">
          <cell r="B8654">
            <v>32991135</v>
          </cell>
          <cell r="I8654" t="str">
            <v>בעלות</v>
          </cell>
          <cell r="M8654" t="str">
            <v>שדרות</v>
          </cell>
          <cell r="N8654">
            <v>1</v>
          </cell>
          <cell r="P8654" t="str">
            <v>שדרות</v>
          </cell>
          <cell r="AR8654" t="str">
            <v>חט"ב</v>
          </cell>
        </row>
        <row r="8655">
          <cell r="B8655">
            <v>32991135</v>
          </cell>
          <cell r="I8655" t="str">
            <v>בעלות</v>
          </cell>
          <cell r="M8655" t="str">
            <v>שדרות</v>
          </cell>
          <cell r="N8655">
            <v>1</v>
          </cell>
          <cell r="P8655" t="str">
            <v>שדרות</v>
          </cell>
          <cell r="AR8655" t="str">
            <v>חט"ע</v>
          </cell>
        </row>
        <row r="8656">
          <cell r="B8656">
            <v>32991945</v>
          </cell>
          <cell r="I8656" t="str">
            <v>משרד</v>
          </cell>
          <cell r="M8656" t="str">
            <v>רהט</v>
          </cell>
          <cell r="N8656">
            <v>0</v>
          </cell>
          <cell r="P8656" t="str">
            <v>רהט</v>
          </cell>
          <cell r="AR8656" t="str">
            <v>יסודי</v>
          </cell>
        </row>
        <row r="8657">
          <cell r="B8657">
            <v>32992059</v>
          </cell>
          <cell r="I8657" t="str">
            <v>משרד</v>
          </cell>
          <cell r="M8657" t="str">
            <v>שגב-שלום</v>
          </cell>
          <cell r="N8657">
            <v>0</v>
          </cell>
          <cell r="P8657" t="str">
            <v>שגב שלום</v>
          </cell>
          <cell r="AR8657" t="str">
            <v>גנ"י</v>
          </cell>
        </row>
        <row r="8658">
          <cell r="B8658">
            <v>32992232</v>
          </cell>
          <cell r="I8658" t="str">
            <v>משרד</v>
          </cell>
          <cell r="M8658" t="str">
            <v>בתי ספר של מרחבים</v>
          </cell>
          <cell r="N8658">
            <v>0</v>
          </cell>
          <cell r="P8658" t="str">
            <v>מרחבים</v>
          </cell>
          <cell r="AR8658" t="str">
            <v>יסודי</v>
          </cell>
        </row>
        <row r="8659">
          <cell r="B8659">
            <v>32992299</v>
          </cell>
          <cell r="I8659" t="str">
            <v>משרד</v>
          </cell>
          <cell r="M8659" t="str">
            <v>אל סייד</v>
          </cell>
          <cell r="N8659">
            <v>0</v>
          </cell>
          <cell r="P8659" t="str">
            <v>אל קסום</v>
          </cell>
          <cell r="AR8659" t="str">
            <v>יסודי</v>
          </cell>
        </row>
        <row r="8660">
          <cell r="B8660">
            <v>32992653</v>
          </cell>
          <cell r="I8660" t="str">
            <v>משרד</v>
          </cell>
          <cell r="M8660" t="str">
            <v>שגב-שלום</v>
          </cell>
          <cell r="N8660">
            <v>0</v>
          </cell>
          <cell r="P8660" t="str">
            <v>שגב שלום</v>
          </cell>
          <cell r="AR8660" t="str">
            <v>יסודי</v>
          </cell>
        </row>
        <row r="8661">
          <cell r="B8661">
            <v>32992752</v>
          </cell>
          <cell r="I8661" t="str">
            <v>משרד</v>
          </cell>
          <cell r="M8661" t="str">
            <v>באר שבע</v>
          </cell>
          <cell r="N8661">
            <v>0</v>
          </cell>
          <cell r="P8661" t="str">
            <v>באר שבע</v>
          </cell>
          <cell r="AR8661" t="str">
            <v>חט"ב</v>
          </cell>
        </row>
        <row r="8662">
          <cell r="B8662">
            <v>32994246</v>
          </cell>
          <cell r="I8662" t="str">
            <v>משרד</v>
          </cell>
          <cell r="M8662" t="str">
            <v>ערערה-בנגב</v>
          </cell>
          <cell r="N8662">
            <v>0</v>
          </cell>
          <cell r="P8662" t="str">
            <v>ערערה בנגב</v>
          </cell>
          <cell r="AR8662" t="str">
            <v>חט"ב</v>
          </cell>
        </row>
        <row r="8663">
          <cell r="B8663">
            <v>32994451</v>
          </cell>
          <cell r="I8663" t="str">
            <v>משרד</v>
          </cell>
          <cell r="M8663" t="str">
            <v>באר שבע</v>
          </cell>
          <cell r="N8663">
            <v>0</v>
          </cell>
          <cell r="P8663" t="str">
            <v>באר שבע</v>
          </cell>
          <cell r="AR8663" t="str">
            <v>חט"ב</v>
          </cell>
        </row>
        <row r="8664">
          <cell r="B8664">
            <v>32994717</v>
          </cell>
          <cell r="I8664" t="str">
            <v>משרד</v>
          </cell>
          <cell r="M8664" t="str">
            <v>אעצם (שבט)</v>
          </cell>
          <cell r="N8664">
            <v>0</v>
          </cell>
          <cell r="P8664" t="str">
            <v>נווה מדבר</v>
          </cell>
          <cell r="AR8664" t="str">
            <v>יסודי</v>
          </cell>
        </row>
        <row r="8665">
          <cell r="B8665">
            <v>32994907</v>
          </cell>
          <cell r="I8665" t="str">
            <v>משרד</v>
          </cell>
          <cell r="M8665" t="str">
            <v>שגב-שלום</v>
          </cell>
          <cell r="N8665">
            <v>0</v>
          </cell>
          <cell r="P8665" t="str">
            <v>שגב שלום</v>
          </cell>
          <cell r="AR8665" t="str">
            <v>יסודי</v>
          </cell>
        </row>
        <row r="8666">
          <cell r="B8666">
            <v>32994949</v>
          </cell>
          <cell r="I8666" t="str">
            <v>משרד</v>
          </cell>
          <cell r="M8666" t="str">
            <v>רהט</v>
          </cell>
          <cell r="N8666">
            <v>0</v>
          </cell>
          <cell r="P8666" t="str">
            <v>רהט</v>
          </cell>
          <cell r="AR8666" t="str">
            <v>חט"ב</v>
          </cell>
        </row>
        <row r="8667">
          <cell r="B8667">
            <v>32995086</v>
          </cell>
          <cell r="I8667" t="str">
            <v>משרד</v>
          </cell>
          <cell r="M8667" t="str">
            <v>אשקלון</v>
          </cell>
          <cell r="N8667">
            <v>0</v>
          </cell>
          <cell r="P8667" t="str">
            <v>אשקלון</v>
          </cell>
          <cell r="AR8667" t="str">
            <v>יסודי</v>
          </cell>
        </row>
        <row r="8668">
          <cell r="B8668">
            <v>32995953</v>
          </cell>
          <cell r="I8668" t="str">
            <v>בעלות</v>
          </cell>
          <cell r="M8668" t="str">
            <v>אשקלון</v>
          </cell>
          <cell r="N8668">
            <v>0</v>
          </cell>
          <cell r="P8668" t="str">
            <v>אשקלון</v>
          </cell>
          <cell r="AR8668" t="str">
            <v>חט"ע</v>
          </cell>
        </row>
        <row r="8669">
          <cell r="B8669">
            <v>33005307</v>
          </cell>
          <cell r="I8669" t="str">
            <v>משרד</v>
          </cell>
          <cell r="M8669" t="str">
            <v>אשדוד</v>
          </cell>
          <cell r="N8669">
            <v>0</v>
          </cell>
          <cell r="P8669" t="str">
            <v>אשדוד</v>
          </cell>
          <cell r="AR8669" t="str">
            <v>יסודי</v>
          </cell>
        </row>
        <row r="8670">
          <cell r="B8670">
            <v>33006933</v>
          </cell>
          <cell r="I8670" t="str">
            <v>משרד</v>
          </cell>
          <cell r="M8670" t="str">
            <v>שדרות</v>
          </cell>
          <cell r="N8670">
            <v>1</v>
          </cell>
          <cell r="P8670" t="str">
            <v>שדרות</v>
          </cell>
          <cell r="AR8670" t="str">
            <v>יסודי</v>
          </cell>
        </row>
        <row r="8671">
          <cell r="B8671">
            <v>33010349</v>
          </cell>
          <cell r="I8671" t="str">
            <v>משרד</v>
          </cell>
          <cell r="M8671" t="str">
            <v>אשדוד</v>
          </cell>
          <cell r="N8671">
            <v>0</v>
          </cell>
          <cell r="P8671" t="str">
            <v>אשדוד</v>
          </cell>
          <cell r="AR8671" t="str">
            <v>חט"ב</v>
          </cell>
        </row>
        <row r="8672">
          <cell r="B8672">
            <v>33010497</v>
          </cell>
          <cell r="I8672" t="str">
            <v>משרד</v>
          </cell>
          <cell r="M8672" t="str">
            <v>אשדוד</v>
          </cell>
          <cell r="N8672">
            <v>0</v>
          </cell>
          <cell r="P8672" t="str">
            <v>אשדוד</v>
          </cell>
          <cell r="AR8672" t="str">
            <v>חט"ב</v>
          </cell>
        </row>
        <row r="8673">
          <cell r="B8673">
            <v>33010497</v>
          </cell>
          <cell r="I8673" t="str">
            <v>משרד</v>
          </cell>
          <cell r="M8673" t="str">
            <v>אשדוד</v>
          </cell>
          <cell r="N8673">
            <v>0</v>
          </cell>
          <cell r="P8673" t="str">
            <v>אשדוד</v>
          </cell>
          <cell r="AR8673" t="str">
            <v>חט"ב</v>
          </cell>
        </row>
        <row r="8674">
          <cell r="B8674">
            <v>33012816</v>
          </cell>
          <cell r="I8674" t="str">
            <v>משרד</v>
          </cell>
          <cell r="M8674" t="str">
            <v>באר שבע</v>
          </cell>
          <cell r="N8674">
            <v>0</v>
          </cell>
          <cell r="P8674" t="str">
            <v>באר שבע</v>
          </cell>
          <cell r="AR8674" t="str">
            <v>חט"ב</v>
          </cell>
        </row>
        <row r="8675">
          <cell r="B8675">
            <v>33013087</v>
          </cell>
          <cell r="I8675" t="str">
            <v>בעלות</v>
          </cell>
          <cell r="M8675" t="str">
            <v>אל סייד</v>
          </cell>
          <cell r="N8675">
            <v>0</v>
          </cell>
          <cell r="P8675" t="str">
            <v>אל קסום</v>
          </cell>
          <cell r="AR8675" t="str">
            <v>חט"ע</v>
          </cell>
        </row>
        <row r="8676">
          <cell r="B8676">
            <v>33013574</v>
          </cell>
          <cell r="I8676" t="str">
            <v>משרד</v>
          </cell>
          <cell r="M8676" t="str">
            <v>ערערה-בנגב</v>
          </cell>
          <cell r="N8676">
            <v>0</v>
          </cell>
          <cell r="P8676" t="str">
            <v>ערערה בנגב</v>
          </cell>
          <cell r="AR8676" t="str">
            <v>יסודי</v>
          </cell>
        </row>
        <row r="8677">
          <cell r="B8677">
            <v>33014044</v>
          </cell>
          <cell r="I8677" t="str">
            <v>משרד</v>
          </cell>
          <cell r="M8677" t="str">
            <v>צוחר</v>
          </cell>
          <cell r="N8677">
            <v>0</v>
          </cell>
          <cell r="P8677" t="str">
            <v>אשכול</v>
          </cell>
          <cell r="AR8677" t="str">
            <v>יסודי</v>
          </cell>
        </row>
        <row r="8678">
          <cell r="B8678">
            <v>33014044</v>
          </cell>
          <cell r="I8678" t="str">
            <v>משרד</v>
          </cell>
          <cell r="M8678" t="str">
            <v>מגן</v>
          </cell>
          <cell r="N8678">
            <v>1</v>
          </cell>
          <cell r="P8678" t="str">
            <v>אשכול</v>
          </cell>
          <cell r="AR8678" t="str">
            <v>יסודי</v>
          </cell>
        </row>
        <row r="8679">
          <cell r="B8679">
            <v>33014150</v>
          </cell>
          <cell r="I8679" t="str">
            <v>משרד</v>
          </cell>
          <cell r="M8679" t="str">
            <v>אילת</v>
          </cell>
          <cell r="N8679">
            <v>0</v>
          </cell>
          <cell r="P8679" t="str">
            <v>אילת</v>
          </cell>
          <cell r="AR8679" t="str">
            <v>יסודי</v>
          </cell>
        </row>
        <row r="8680">
          <cell r="B8680">
            <v>33014960</v>
          </cell>
          <cell r="I8680" t="str">
            <v>משרד</v>
          </cell>
          <cell r="M8680" t="str">
            <v>רהט</v>
          </cell>
          <cell r="N8680">
            <v>0</v>
          </cell>
          <cell r="P8680" t="str">
            <v>רהט</v>
          </cell>
          <cell r="AR8680" t="str">
            <v>יסודי</v>
          </cell>
        </row>
        <row r="8681">
          <cell r="B8681">
            <v>33014960</v>
          </cell>
          <cell r="I8681" t="str">
            <v>משרד</v>
          </cell>
          <cell r="M8681" t="str">
            <v>רהט</v>
          </cell>
          <cell r="N8681">
            <v>0</v>
          </cell>
          <cell r="P8681" t="str">
            <v>רהט</v>
          </cell>
          <cell r="AR8681" t="str">
            <v>יסודי</v>
          </cell>
        </row>
        <row r="8682">
          <cell r="B8682">
            <v>33015322</v>
          </cell>
          <cell r="I8682" t="str">
            <v>משרד</v>
          </cell>
          <cell r="M8682" t="str">
            <v>ירוחם</v>
          </cell>
          <cell r="N8682">
            <v>0</v>
          </cell>
          <cell r="P8682" t="str">
            <v>ירוחם</v>
          </cell>
          <cell r="AR8682" t="str">
            <v>יסודי</v>
          </cell>
        </row>
        <row r="8683">
          <cell r="B8683">
            <v>33015470</v>
          </cell>
          <cell r="I8683" t="str">
            <v>משרד</v>
          </cell>
          <cell r="M8683" t="str">
            <v>כפר מימון</v>
          </cell>
          <cell r="N8683">
            <v>1</v>
          </cell>
          <cell r="P8683" t="str">
            <v>שדות נגב עזתה</v>
          </cell>
          <cell r="AR8683" t="str">
            <v>יסודי</v>
          </cell>
        </row>
        <row r="8684">
          <cell r="B8684">
            <v>33015470</v>
          </cell>
          <cell r="I8684" t="str">
            <v>משרד</v>
          </cell>
          <cell r="M8684" t="str">
            <v>נתיבות</v>
          </cell>
          <cell r="N8684">
            <v>0</v>
          </cell>
          <cell r="P8684" t="str">
            <v>נתיבות</v>
          </cell>
          <cell r="AR8684" t="str">
            <v>יסודי</v>
          </cell>
        </row>
        <row r="8685">
          <cell r="B8685">
            <v>33016395</v>
          </cell>
          <cell r="I8685" t="str">
            <v>משרד</v>
          </cell>
          <cell r="M8685" t="str">
            <v>באר שבע</v>
          </cell>
          <cell r="N8685">
            <v>0</v>
          </cell>
          <cell r="P8685" t="str">
            <v>באר שבע</v>
          </cell>
          <cell r="AR8685" t="str">
            <v>חט"ב</v>
          </cell>
        </row>
        <row r="8686">
          <cell r="B8686">
            <v>33016783</v>
          </cell>
          <cell r="I8686" t="str">
            <v>משרד</v>
          </cell>
          <cell r="M8686" t="str">
            <v>נטע</v>
          </cell>
          <cell r="N8686">
            <v>0</v>
          </cell>
          <cell r="P8686" t="str">
            <v>לכיש</v>
          </cell>
          <cell r="AR8686" t="str">
            <v>גנ"י</v>
          </cell>
        </row>
        <row r="8687">
          <cell r="B8687">
            <v>33016783</v>
          </cell>
          <cell r="I8687" t="str">
            <v>משרד</v>
          </cell>
          <cell r="M8687" t="str">
            <v>אליאב</v>
          </cell>
          <cell r="N8687">
            <v>0</v>
          </cell>
          <cell r="P8687" t="str">
            <v>לכיש</v>
          </cell>
          <cell r="AR8687" t="str">
            <v>גנ"י</v>
          </cell>
        </row>
        <row r="8688">
          <cell r="B8688">
            <v>33016783</v>
          </cell>
          <cell r="I8688" t="str">
            <v>משרד</v>
          </cell>
          <cell r="M8688" t="str">
            <v>אליאב</v>
          </cell>
          <cell r="N8688">
            <v>0</v>
          </cell>
          <cell r="P8688" t="str">
            <v>לכיש</v>
          </cell>
          <cell r="AR8688" t="str">
            <v>גנ"י</v>
          </cell>
        </row>
        <row r="8689">
          <cell r="B8689">
            <v>33017179</v>
          </cell>
          <cell r="I8689" t="str">
            <v>משרד</v>
          </cell>
          <cell r="M8689" t="str">
            <v>באר שבע</v>
          </cell>
          <cell r="N8689">
            <v>0</v>
          </cell>
          <cell r="P8689" t="str">
            <v>באר שבע</v>
          </cell>
          <cell r="AR8689" t="str">
            <v>גנ"י</v>
          </cell>
        </row>
        <row r="8690">
          <cell r="B8690">
            <v>33017245</v>
          </cell>
          <cell r="I8690" t="str">
            <v>משרד</v>
          </cell>
          <cell r="M8690" t="str">
            <v>ערד</v>
          </cell>
          <cell r="N8690">
            <v>0</v>
          </cell>
          <cell r="P8690" t="str">
            <v>ערד</v>
          </cell>
          <cell r="AR8690" t="str">
            <v>יסודי</v>
          </cell>
        </row>
        <row r="8691">
          <cell r="B8691">
            <v>33017740</v>
          </cell>
          <cell r="I8691" t="str">
            <v>משרד</v>
          </cell>
          <cell r="M8691" t="str">
            <v>ערערה-בנגב</v>
          </cell>
          <cell r="N8691">
            <v>0</v>
          </cell>
          <cell r="P8691" t="str">
            <v>ערערה בנגב</v>
          </cell>
          <cell r="AR8691" t="str">
            <v>יסודי</v>
          </cell>
        </row>
        <row r="8692">
          <cell r="B8692">
            <v>33017880</v>
          </cell>
          <cell r="I8692" t="str">
            <v>משרד</v>
          </cell>
          <cell r="M8692" t="str">
            <v>אילת</v>
          </cell>
          <cell r="N8692">
            <v>0</v>
          </cell>
          <cell r="P8692" t="str">
            <v>אילת</v>
          </cell>
          <cell r="AR8692" t="str">
            <v>חט"ב</v>
          </cell>
        </row>
        <row r="8693">
          <cell r="B8693">
            <v>33018151</v>
          </cell>
          <cell r="I8693" t="str">
            <v>משרד</v>
          </cell>
          <cell r="M8693" t="str">
            <v>כסיפה</v>
          </cell>
          <cell r="N8693">
            <v>0</v>
          </cell>
          <cell r="P8693" t="str">
            <v>כסיפה</v>
          </cell>
          <cell r="AR8693" t="str">
            <v>יסודי</v>
          </cell>
        </row>
        <row r="8694">
          <cell r="B8694">
            <v>33018359</v>
          </cell>
          <cell r="I8694" t="str">
            <v>בעלות</v>
          </cell>
          <cell r="M8694" t="str">
            <v>שגב-שלום</v>
          </cell>
          <cell r="N8694">
            <v>0</v>
          </cell>
          <cell r="P8694" t="str">
            <v>שגב שלום</v>
          </cell>
          <cell r="AR8694" t="str">
            <v>חט"ע</v>
          </cell>
        </row>
        <row r="8695">
          <cell r="B8695">
            <v>33018706</v>
          </cell>
          <cell r="I8695" t="str">
            <v>משרד</v>
          </cell>
          <cell r="M8695" t="str">
            <v>באר שבע</v>
          </cell>
          <cell r="N8695">
            <v>0</v>
          </cell>
          <cell r="P8695" t="str">
            <v>באר שבע</v>
          </cell>
          <cell r="AR8695" t="str">
            <v>חט"ב</v>
          </cell>
        </row>
        <row r="8696">
          <cell r="B8696">
            <v>33018706</v>
          </cell>
          <cell r="I8696" t="str">
            <v>משרד</v>
          </cell>
          <cell r="M8696" t="str">
            <v>באר שבע</v>
          </cell>
          <cell r="N8696">
            <v>0</v>
          </cell>
          <cell r="P8696" t="str">
            <v>באר שבע</v>
          </cell>
          <cell r="AR8696" t="str">
            <v>חט"ע</v>
          </cell>
        </row>
        <row r="8697">
          <cell r="B8697">
            <v>33018730</v>
          </cell>
          <cell r="I8697" t="str">
            <v>בעלות</v>
          </cell>
          <cell r="M8697" t="str">
            <v>רהט</v>
          </cell>
          <cell r="N8697">
            <v>0</v>
          </cell>
          <cell r="P8697" t="str">
            <v>רהט</v>
          </cell>
          <cell r="AR8697" t="str">
            <v>חט"ע</v>
          </cell>
        </row>
        <row r="8698">
          <cell r="B8698">
            <v>33018912</v>
          </cell>
          <cell r="I8698" t="str">
            <v>משרד</v>
          </cell>
          <cell r="M8698" t="str">
            <v>באר שבע</v>
          </cell>
          <cell r="N8698">
            <v>0</v>
          </cell>
          <cell r="P8698" t="str">
            <v>באר שבע</v>
          </cell>
          <cell r="AR8698" t="str">
            <v>חט"ב</v>
          </cell>
        </row>
        <row r="8699">
          <cell r="B8699">
            <v>33019316</v>
          </cell>
          <cell r="I8699" t="str">
            <v>משרד</v>
          </cell>
          <cell r="M8699" t="str">
            <v>באר שבע</v>
          </cell>
          <cell r="N8699">
            <v>0</v>
          </cell>
          <cell r="P8699" t="str">
            <v>באר שבע</v>
          </cell>
          <cell r="AR8699" t="str">
            <v>חט"ב</v>
          </cell>
        </row>
        <row r="8700">
          <cell r="B8700">
            <v>33019324</v>
          </cell>
          <cell r="I8700" t="str">
            <v>משרד</v>
          </cell>
          <cell r="M8700" t="str">
            <v>אילת</v>
          </cell>
          <cell r="N8700">
            <v>0</v>
          </cell>
          <cell r="P8700" t="str">
            <v>אילת</v>
          </cell>
          <cell r="AR8700" t="str">
            <v>גנ"י</v>
          </cell>
        </row>
        <row r="8701">
          <cell r="B8701">
            <v>33019381</v>
          </cell>
          <cell r="I8701" t="str">
            <v>משרד</v>
          </cell>
          <cell r="M8701" t="str">
            <v>חורה</v>
          </cell>
          <cell r="N8701">
            <v>0</v>
          </cell>
          <cell r="P8701" t="str">
            <v>חורה</v>
          </cell>
          <cell r="AR8701" t="str">
            <v>חט"ב</v>
          </cell>
        </row>
        <row r="8702">
          <cell r="B8702">
            <v>33019647</v>
          </cell>
          <cell r="I8702" t="str">
            <v>משרד</v>
          </cell>
          <cell r="M8702" t="str">
            <v>באר שבע</v>
          </cell>
          <cell r="N8702">
            <v>0</v>
          </cell>
          <cell r="P8702" t="str">
            <v>באר שבע</v>
          </cell>
          <cell r="AR8702" t="str">
            <v>גנ"י</v>
          </cell>
        </row>
        <row r="8703">
          <cell r="B8703">
            <v>33019647</v>
          </cell>
          <cell r="I8703" t="str">
            <v>משרד</v>
          </cell>
          <cell r="M8703" t="str">
            <v>באר שבע</v>
          </cell>
          <cell r="N8703">
            <v>0</v>
          </cell>
          <cell r="P8703" t="str">
            <v>באר שבע</v>
          </cell>
          <cell r="AR8703" t="str">
            <v>גנ"י</v>
          </cell>
        </row>
        <row r="8704">
          <cell r="B8704">
            <v>33022427</v>
          </cell>
          <cell r="I8704" t="str">
            <v>משרד</v>
          </cell>
          <cell r="M8704" t="str">
            <v>אשקלון</v>
          </cell>
          <cell r="N8704">
            <v>0</v>
          </cell>
          <cell r="P8704" t="str">
            <v>אשקלון</v>
          </cell>
          <cell r="AR8704" t="str">
            <v>יסודי</v>
          </cell>
        </row>
        <row r="8705">
          <cell r="B8705">
            <v>33025230</v>
          </cell>
          <cell r="I8705" t="str">
            <v>משרד</v>
          </cell>
          <cell r="M8705" t="str">
            <v>רהט</v>
          </cell>
          <cell r="N8705">
            <v>0</v>
          </cell>
          <cell r="P8705" t="str">
            <v>רהט</v>
          </cell>
          <cell r="AR8705" t="str">
            <v>חט"ב</v>
          </cell>
        </row>
        <row r="8706">
          <cell r="B8706">
            <v>33028804</v>
          </cell>
          <cell r="I8706" t="str">
            <v>משרד</v>
          </cell>
          <cell r="M8706" t="str">
            <v>תל שבע</v>
          </cell>
          <cell r="N8706">
            <v>0</v>
          </cell>
          <cell r="P8706" t="str">
            <v>תל שבע</v>
          </cell>
          <cell r="AR8706" t="str">
            <v>יסודי</v>
          </cell>
        </row>
        <row r="8707">
          <cell r="B8707">
            <v>33033820</v>
          </cell>
          <cell r="I8707" t="str">
            <v>משרד</v>
          </cell>
          <cell r="M8707" t="str">
            <v>רהט</v>
          </cell>
          <cell r="N8707">
            <v>0</v>
          </cell>
          <cell r="P8707" t="str">
            <v>רהט</v>
          </cell>
          <cell r="AR8707" t="str">
            <v>יסודי</v>
          </cell>
        </row>
        <row r="8708">
          <cell r="B8708">
            <v>33041153</v>
          </cell>
          <cell r="I8708" t="str">
            <v>משרד</v>
          </cell>
          <cell r="M8708" t="str">
            <v>ערד</v>
          </cell>
          <cell r="N8708">
            <v>0</v>
          </cell>
          <cell r="P8708" t="str">
            <v>ערד</v>
          </cell>
          <cell r="AR8708" t="str">
            <v>יסודי</v>
          </cell>
        </row>
        <row r="8709">
          <cell r="B8709">
            <v>33043647</v>
          </cell>
          <cell r="I8709" t="str">
            <v>משרד</v>
          </cell>
          <cell r="M8709" t="str">
            <v>אילת</v>
          </cell>
          <cell r="N8709">
            <v>0</v>
          </cell>
          <cell r="P8709" t="str">
            <v>אילת</v>
          </cell>
          <cell r="AR8709" t="str">
            <v>יסודי</v>
          </cell>
        </row>
        <row r="8710">
          <cell r="B8710">
            <v>33043647</v>
          </cell>
          <cell r="I8710" t="str">
            <v>משרד</v>
          </cell>
          <cell r="M8710" t="str">
            <v>אילת</v>
          </cell>
          <cell r="N8710">
            <v>0</v>
          </cell>
          <cell r="P8710" t="str">
            <v>אילת</v>
          </cell>
          <cell r="AR8710" t="str">
            <v>חט"ב</v>
          </cell>
        </row>
        <row r="8711">
          <cell r="B8711">
            <v>33054677</v>
          </cell>
          <cell r="I8711" t="str">
            <v>משרד</v>
          </cell>
          <cell r="M8711" t="str">
            <v>ביר הדאג'</v>
          </cell>
          <cell r="N8711">
            <v>0</v>
          </cell>
          <cell r="P8711" t="str">
            <v>נווה מדבר</v>
          </cell>
          <cell r="AR8711" t="str">
            <v>יסודי</v>
          </cell>
        </row>
        <row r="8712">
          <cell r="B8712">
            <v>33068594</v>
          </cell>
          <cell r="I8712" t="str">
            <v>משרד</v>
          </cell>
          <cell r="M8712" t="str">
            <v>אשקלון</v>
          </cell>
          <cell r="N8712">
            <v>0</v>
          </cell>
          <cell r="P8712" t="str">
            <v>אשקלון</v>
          </cell>
          <cell r="AR8712" t="str">
            <v>גנ"י</v>
          </cell>
        </row>
        <row r="8713">
          <cell r="B8713">
            <v>33071069</v>
          </cell>
          <cell r="I8713" t="str">
            <v>משרד</v>
          </cell>
          <cell r="M8713" t="str">
            <v>אשדוד</v>
          </cell>
          <cell r="N8713">
            <v>0</v>
          </cell>
          <cell r="P8713" t="str">
            <v>אשדוד</v>
          </cell>
          <cell r="AR8713" t="str">
            <v>גנ"י</v>
          </cell>
        </row>
        <row r="8714">
          <cell r="B8714">
            <v>33071283</v>
          </cell>
          <cell r="I8714" t="str">
            <v>בעלות</v>
          </cell>
          <cell r="M8714" t="str">
            <v>אשדוד</v>
          </cell>
          <cell r="N8714">
            <v>0</v>
          </cell>
          <cell r="P8714" t="str">
            <v>אשדוד</v>
          </cell>
          <cell r="AR8714" t="str">
            <v>חט"ע</v>
          </cell>
        </row>
        <row r="8715">
          <cell r="B8715">
            <v>33071291</v>
          </cell>
          <cell r="I8715" t="str">
            <v>משרד</v>
          </cell>
          <cell r="M8715" t="str">
            <v>אשקלון</v>
          </cell>
          <cell r="N8715">
            <v>0</v>
          </cell>
          <cell r="P8715" t="str">
            <v>אשקלון</v>
          </cell>
          <cell r="AR8715" t="str">
            <v>גנ"י</v>
          </cell>
        </row>
        <row r="8716">
          <cell r="B8716">
            <v>33071325</v>
          </cell>
          <cell r="I8716" t="str">
            <v>משרד</v>
          </cell>
          <cell r="M8716" t="str">
            <v>אשקלון</v>
          </cell>
          <cell r="N8716">
            <v>0</v>
          </cell>
          <cell r="P8716" t="str">
            <v>אשקלון</v>
          </cell>
          <cell r="AR8716" t="str">
            <v>יסודי</v>
          </cell>
        </row>
        <row r="8717">
          <cell r="B8717">
            <v>33072174</v>
          </cell>
          <cell r="I8717" t="str">
            <v>משרד</v>
          </cell>
          <cell r="M8717" t="str">
            <v>אשקלון</v>
          </cell>
          <cell r="N8717">
            <v>0</v>
          </cell>
          <cell r="P8717" t="str">
            <v>אשקלון</v>
          </cell>
          <cell r="AR8717" t="str">
            <v>יסודי</v>
          </cell>
        </row>
        <row r="8718">
          <cell r="B8718">
            <v>33072208</v>
          </cell>
          <cell r="I8718" t="str">
            <v>בעלות</v>
          </cell>
          <cell r="M8718" t="str">
            <v>קרית מלאכי</v>
          </cell>
          <cell r="N8718">
            <v>0</v>
          </cell>
          <cell r="P8718" t="str">
            <v>קרית מלאכי</v>
          </cell>
          <cell r="AR8718" t="str">
            <v>חט"ע</v>
          </cell>
        </row>
        <row r="8719">
          <cell r="B8719">
            <v>33072661</v>
          </cell>
          <cell r="I8719" t="str">
            <v>משרד</v>
          </cell>
          <cell r="M8719" t="str">
            <v>אשדוד</v>
          </cell>
          <cell r="N8719">
            <v>0</v>
          </cell>
          <cell r="P8719" t="str">
            <v>אשדוד</v>
          </cell>
          <cell r="AR8719" t="str">
            <v>יסודי</v>
          </cell>
        </row>
        <row r="8720">
          <cell r="B8720">
            <v>33073560</v>
          </cell>
          <cell r="I8720" t="str">
            <v>משרד</v>
          </cell>
          <cell r="M8720" t="str">
            <v>סוסיה</v>
          </cell>
          <cell r="N8720">
            <v>0</v>
          </cell>
          <cell r="P8720" t="str">
            <v>הר חברון</v>
          </cell>
          <cell r="AR8720" t="str">
            <v>יסודי</v>
          </cell>
        </row>
        <row r="8721">
          <cell r="B8721">
            <v>33073644</v>
          </cell>
          <cell r="I8721" t="str">
            <v>משרד</v>
          </cell>
          <cell r="M8721" t="str">
            <v>אשקלון</v>
          </cell>
          <cell r="N8721">
            <v>0</v>
          </cell>
          <cell r="P8721" t="str">
            <v>אשקלון</v>
          </cell>
          <cell r="AR8721" t="str">
            <v>יסודי</v>
          </cell>
        </row>
        <row r="8722">
          <cell r="B8722">
            <v>33074279</v>
          </cell>
          <cell r="I8722" t="str">
            <v>משרד</v>
          </cell>
          <cell r="M8722" t="str">
            <v>קרית גת</v>
          </cell>
          <cell r="N8722">
            <v>0</v>
          </cell>
          <cell r="P8722" t="str">
            <v>קרית גת</v>
          </cell>
          <cell r="AR8722" t="str">
            <v>חט"ב</v>
          </cell>
        </row>
        <row r="8723">
          <cell r="B8723">
            <v>33074519</v>
          </cell>
          <cell r="I8723" t="str">
            <v>משרד</v>
          </cell>
          <cell r="M8723" t="str">
            <v>אשקלון</v>
          </cell>
          <cell r="N8723">
            <v>0</v>
          </cell>
          <cell r="P8723" t="str">
            <v>אשקלון</v>
          </cell>
          <cell r="AR8723" t="str">
            <v>חט"ב</v>
          </cell>
        </row>
        <row r="8724">
          <cell r="B8724">
            <v>33074519</v>
          </cell>
          <cell r="I8724" t="str">
            <v>משרד</v>
          </cell>
          <cell r="M8724" t="str">
            <v>אשקלון</v>
          </cell>
          <cell r="N8724">
            <v>0</v>
          </cell>
          <cell r="P8724" t="str">
            <v>אשקלון</v>
          </cell>
          <cell r="AR8724" t="str">
            <v>חט"ע</v>
          </cell>
        </row>
        <row r="8725">
          <cell r="B8725">
            <v>33074816</v>
          </cell>
          <cell r="I8725" t="str">
            <v>משרד</v>
          </cell>
          <cell r="M8725" t="str">
            <v>אשדוד</v>
          </cell>
          <cell r="N8725">
            <v>0</v>
          </cell>
          <cell r="P8725" t="str">
            <v>אשדוד</v>
          </cell>
          <cell r="AR8725" t="str">
            <v>יסודי</v>
          </cell>
        </row>
        <row r="8726">
          <cell r="B8726">
            <v>33075284</v>
          </cell>
          <cell r="I8726" t="str">
            <v>משרד</v>
          </cell>
          <cell r="M8726" t="str">
            <v>באר טוביה</v>
          </cell>
          <cell r="N8726">
            <v>0</v>
          </cell>
          <cell r="P8726" t="str">
            <v>באר טוביה</v>
          </cell>
          <cell r="AR8726" t="str">
            <v>יסודי</v>
          </cell>
        </row>
        <row r="8727">
          <cell r="B8727">
            <v>33076670</v>
          </cell>
          <cell r="I8727" t="str">
            <v>משרד</v>
          </cell>
          <cell r="M8727" t="str">
            <v>אילת</v>
          </cell>
          <cell r="N8727">
            <v>0</v>
          </cell>
          <cell r="P8727" t="str">
            <v>אילת</v>
          </cell>
          <cell r="AR8727" t="str">
            <v>חט"ב</v>
          </cell>
        </row>
        <row r="8728">
          <cell r="B8728">
            <v>33076670</v>
          </cell>
          <cell r="I8728" t="str">
            <v>משרד</v>
          </cell>
          <cell r="M8728" t="str">
            <v>אילת</v>
          </cell>
          <cell r="N8728">
            <v>0</v>
          </cell>
          <cell r="P8728" t="str">
            <v>אילת</v>
          </cell>
          <cell r="AR8728" t="str">
            <v>חט"ע</v>
          </cell>
        </row>
        <row r="8729">
          <cell r="B8729">
            <v>33076910</v>
          </cell>
          <cell r="I8729" t="str">
            <v>משרד</v>
          </cell>
          <cell r="M8729" t="str">
            <v>ערערה-בנגב</v>
          </cell>
          <cell r="N8729">
            <v>0</v>
          </cell>
          <cell r="P8729" t="str">
            <v>ערערה בנגב</v>
          </cell>
          <cell r="AR8729" t="str">
            <v>גנ"י</v>
          </cell>
        </row>
        <row r="8730">
          <cell r="B8730">
            <v>33078460</v>
          </cell>
          <cell r="I8730" t="str">
            <v>משרד</v>
          </cell>
          <cell r="M8730" t="str">
            <v>קרית גת</v>
          </cell>
          <cell r="N8730">
            <v>0</v>
          </cell>
          <cell r="P8730" t="str">
            <v>קרית גת</v>
          </cell>
          <cell r="AR8730" t="str">
            <v>יסודי</v>
          </cell>
        </row>
        <row r="8731">
          <cell r="B8731">
            <v>33078460</v>
          </cell>
          <cell r="I8731" t="str">
            <v>משרד</v>
          </cell>
          <cell r="M8731" t="str">
            <v>קרית גת</v>
          </cell>
          <cell r="N8731">
            <v>0</v>
          </cell>
          <cell r="P8731" t="str">
            <v>קרית גת</v>
          </cell>
          <cell r="AR8731" t="str">
            <v>חט"ב</v>
          </cell>
        </row>
        <row r="8732">
          <cell r="B8732">
            <v>33079534</v>
          </cell>
          <cell r="I8732" t="str">
            <v>משרד</v>
          </cell>
          <cell r="M8732" t="str">
            <v>באר שבע</v>
          </cell>
          <cell r="N8732">
            <v>0</v>
          </cell>
          <cell r="P8732" t="str">
            <v>באר שבע</v>
          </cell>
          <cell r="AR8732" t="str">
            <v>יסודי</v>
          </cell>
        </row>
        <row r="8733">
          <cell r="B8733">
            <v>33079534</v>
          </cell>
          <cell r="I8733" t="str">
            <v>משרד</v>
          </cell>
          <cell r="M8733" t="str">
            <v>באר שבע</v>
          </cell>
          <cell r="N8733">
            <v>0</v>
          </cell>
          <cell r="P8733" t="str">
            <v>באר שבע</v>
          </cell>
          <cell r="AR8733" t="str">
            <v>יסודי</v>
          </cell>
        </row>
        <row r="8734">
          <cell r="B8734">
            <v>33080425</v>
          </cell>
          <cell r="I8734" t="str">
            <v>משרד</v>
          </cell>
          <cell r="M8734" t="str">
            <v>באר שבע</v>
          </cell>
          <cell r="N8734">
            <v>0</v>
          </cell>
          <cell r="P8734" t="str">
            <v>באר שבע</v>
          </cell>
          <cell r="AR8734" t="str">
            <v>יסודי</v>
          </cell>
        </row>
        <row r="8735">
          <cell r="B8735">
            <v>33084013</v>
          </cell>
          <cell r="I8735" t="str">
            <v>משרד</v>
          </cell>
          <cell r="M8735" t="str">
            <v>אילת</v>
          </cell>
          <cell r="N8735">
            <v>0</v>
          </cell>
          <cell r="P8735" t="str">
            <v>אילת</v>
          </cell>
          <cell r="AR8735" t="str">
            <v>חט"ב</v>
          </cell>
        </row>
        <row r="8736">
          <cell r="B8736">
            <v>33084013</v>
          </cell>
          <cell r="I8736" t="str">
            <v>משרד</v>
          </cell>
          <cell r="M8736" t="str">
            <v>אילת</v>
          </cell>
          <cell r="N8736">
            <v>0</v>
          </cell>
          <cell r="P8736" t="str">
            <v>אילת</v>
          </cell>
          <cell r="AR8736" t="str">
            <v>חט"ע</v>
          </cell>
        </row>
        <row r="8737">
          <cell r="B8737">
            <v>33085473</v>
          </cell>
          <cell r="I8737" t="str">
            <v>משרד</v>
          </cell>
          <cell r="M8737" t="str">
            <v>אשדוד</v>
          </cell>
          <cell r="N8737">
            <v>0</v>
          </cell>
          <cell r="P8737" t="str">
            <v>אשדוד</v>
          </cell>
          <cell r="AR8737" t="str">
            <v>יסודי</v>
          </cell>
        </row>
        <row r="8738">
          <cell r="B8738">
            <v>33088345</v>
          </cell>
          <cell r="I8738" t="str">
            <v>משרד</v>
          </cell>
          <cell r="M8738" t="str">
            <v>רהט</v>
          </cell>
          <cell r="N8738">
            <v>0</v>
          </cell>
          <cell r="P8738" t="str">
            <v>רהט</v>
          </cell>
          <cell r="AR8738" t="str">
            <v>יסודי</v>
          </cell>
        </row>
        <row r="8739">
          <cell r="B8739">
            <v>33089434</v>
          </cell>
          <cell r="I8739" t="str">
            <v>משרד</v>
          </cell>
          <cell r="M8739" t="str">
            <v>אשדוד</v>
          </cell>
          <cell r="N8739">
            <v>0</v>
          </cell>
          <cell r="P8739" t="str">
            <v>אשדוד</v>
          </cell>
          <cell r="AR8739" t="str">
            <v>יסודי</v>
          </cell>
        </row>
        <row r="8740">
          <cell r="B8740">
            <v>33089590</v>
          </cell>
          <cell r="I8740" t="str">
            <v>משרד</v>
          </cell>
          <cell r="M8740" t="str">
            <v>אשדוד</v>
          </cell>
          <cell r="N8740">
            <v>0</v>
          </cell>
          <cell r="P8740" t="str">
            <v>אשדוד</v>
          </cell>
          <cell r="AR8740" t="str">
            <v>חט"ב</v>
          </cell>
        </row>
        <row r="8741">
          <cell r="B8741">
            <v>33093865</v>
          </cell>
          <cell r="I8741" t="str">
            <v>משרד</v>
          </cell>
          <cell r="M8741" t="str">
            <v>רהט</v>
          </cell>
          <cell r="N8741">
            <v>0</v>
          </cell>
          <cell r="P8741" t="str">
            <v>רהט</v>
          </cell>
          <cell r="AR8741" t="str">
            <v>יסודי</v>
          </cell>
        </row>
        <row r="8742">
          <cell r="B8742">
            <v>33096025</v>
          </cell>
          <cell r="I8742" t="str">
            <v>משרד</v>
          </cell>
          <cell r="M8742" t="str">
            <v>אילת</v>
          </cell>
          <cell r="N8742">
            <v>0</v>
          </cell>
          <cell r="P8742" t="str">
            <v>אילת</v>
          </cell>
          <cell r="AR8742" t="str">
            <v>גנ"י</v>
          </cell>
        </row>
        <row r="8743">
          <cell r="B8743">
            <v>33101148</v>
          </cell>
          <cell r="I8743" t="str">
            <v>משרד</v>
          </cell>
          <cell r="M8743" t="str">
            <v>קרית גת</v>
          </cell>
          <cell r="N8743">
            <v>0</v>
          </cell>
          <cell r="P8743" t="str">
            <v>קרית גת</v>
          </cell>
          <cell r="AR8743" t="str">
            <v>יסודי</v>
          </cell>
        </row>
        <row r="8744">
          <cell r="B8744">
            <v>33101577</v>
          </cell>
          <cell r="I8744" t="str">
            <v>משרד</v>
          </cell>
          <cell r="M8744" t="str">
            <v>דימונה</v>
          </cell>
          <cell r="N8744">
            <v>0</v>
          </cell>
          <cell r="P8744" t="str">
            <v>דימונה</v>
          </cell>
          <cell r="AR8744" t="str">
            <v>יסודי</v>
          </cell>
        </row>
        <row r="8745">
          <cell r="B8745">
            <v>33103318</v>
          </cell>
          <cell r="I8745" t="str">
            <v>משרד</v>
          </cell>
          <cell r="M8745" t="str">
            <v>קרית גת</v>
          </cell>
          <cell r="N8745">
            <v>0</v>
          </cell>
          <cell r="P8745" t="str">
            <v>קרית גת</v>
          </cell>
          <cell r="AR8745" t="str">
            <v>חט"ב</v>
          </cell>
        </row>
        <row r="8746">
          <cell r="B8746">
            <v>33103318</v>
          </cell>
          <cell r="I8746" t="str">
            <v>משרד</v>
          </cell>
          <cell r="M8746" t="str">
            <v>קרית גת</v>
          </cell>
          <cell r="N8746">
            <v>0</v>
          </cell>
          <cell r="P8746" t="str">
            <v>קרית גת</v>
          </cell>
          <cell r="AR8746" t="str">
            <v>חט"ע</v>
          </cell>
        </row>
        <row r="8747">
          <cell r="B8747">
            <v>33104431</v>
          </cell>
          <cell r="I8747" t="str">
            <v>משרד</v>
          </cell>
          <cell r="M8747" t="str">
            <v>כנות</v>
          </cell>
          <cell r="N8747">
            <v>0</v>
          </cell>
          <cell r="P8747" t="str">
            <v>באר טוביה</v>
          </cell>
          <cell r="AR8747" t="str">
            <v>יסודי</v>
          </cell>
        </row>
        <row r="8748">
          <cell r="B8748">
            <v>33104779</v>
          </cell>
          <cell r="I8748" t="str">
            <v>משרד</v>
          </cell>
          <cell r="M8748" t="str">
            <v>באר שבע</v>
          </cell>
          <cell r="N8748">
            <v>0</v>
          </cell>
          <cell r="P8748" t="str">
            <v>באר שבע</v>
          </cell>
          <cell r="AR8748" t="str">
            <v>חט"ב</v>
          </cell>
        </row>
        <row r="8749">
          <cell r="B8749">
            <v>33104779</v>
          </cell>
          <cell r="I8749" t="str">
            <v>משרד</v>
          </cell>
          <cell r="M8749" t="str">
            <v>באר שבע</v>
          </cell>
          <cell r="N8749">
            <v>0</v>
          </cell>
          <cell r="P8749" t="str">
            <v>באר שבע</v>
          </cell>
          <cell r="AR8749" t="str">
            <v>חט"ע</v>
          </cell>
        </row>
        <row r="8750">
          <cell r="B8750">
            <v>33104811</v>
          </cell>
          <cell r="I8750" t="str">
            <v>משרד</v>
          </cell>
          <cell r="M8750" t="str">
            <v>אשדוד</v>
          </cell>
          <cell r="N8750">
            <v>0</v>
          </cell>
          <cell r="P8750" t="str">
            <v>אשדוד</v>
          </cell>
          <cell r="AR8750" t="str">
            <v>יסודי</v>
          </cell>
        </row>
        <row r="8751">
          <cell r="B8751">
            <v>33106170</v>
          </cell>
          <cell r="I8751" t="str">
            <v>משרד</v>
          </cell>
          <cell r="M8751" t="str">
            <v>אשקלון</v>
          </cell>
          <cell r="N8751">
            <v>0</v>
          </cell>
          <cell r="P8751" t="str">
            <v>אשקלון</v>
          </cell>
          <cell r="AR8751" t="str">
            <v>יסודי</v>
          </cell>
        </row>
        <row r="8752">
          <cell r="B8752">
            <v>33123407</v>
          </cell>
          <cell r="I8752" t="str">
            <v>משרד</v>
          </cell>
          <cell r="M8752" t="str">
            <v>ערד</v>
          </cell>
          <cell r="N8752">
            <v>0</v>
          </cell>
          <cell r="P8752" t="str">
            <v>ערד</v>
          </cell>
          <cell r="AR8752" t="str">
            <v>יסודי</v>
          </cell>
        </row>
        <row r="8753">
          <cell r="B8753">
            <v>33123647</v>
          </cell>
          <cell r="I8753" t="str">
            <v>משרד</v>
          </cell>
          <cell r="M8753" t="str">
            <v>דימונה</v>
          </cell>
          <cell r="N8753">
            <v>0</v>
          </cell>
          <cell r="P8753" t="str">
            <v>דימונה</v>
          </cell>
          <cell r="AR8753" t="str">
            <v>יסודי</v>
          </cell>
        </row>
        <row r="8754">
          <cell r="B8754">
            <v>33123647</v>
          </cell>
          <cell r="I8754" t="str">
            <v>משרד</v>
          </cell>
          <cell r="M8754" t="str">
            <v>דימונה</v>
          </cell>
          <cell r="N8754">
            <v>0</v>
          </cell>
          <cell r="P8754" t="str">
            <v>דימונה</v>
          </cell>
          <cell r="AR8754" t="str">
            <v>יסודי</v>
          </cell>
        </row>
        <row r="8755">
          <cell r="B8755">
            <v>33125709</v>
          </cell>
          <cell r="I8755" t="str">
            <v>משרד</v>
          </cell>
          <cell r="M8755" t="str">
            <v>באר שבע</v>
          </cell>
          <cell r="N8755">
            <v>0</v>
          </cell>
          <cell r="P8755" t="str">
            <v>באר שבע</v>
          </cell>
          <cell r="AR8755" t="str">
            <v>יסודי</v>
          </cell>
        </row>
        <row r="8756">
          <cell r="B8756">
            <v>33129180</v>
          </cell>
          <cell r="I8756" t="str">
            <v>משרד</v>
          </cell>
          <cell r="M8756" t="str">
            <v>אשדוד</v>
          </cell>
          <cell r="N8756">
            <v>0</v>
          </cell>
          <cell r="P8756" t="str">
            <v>אשדוד</v>
          </cell>
          <cell r="AR8756" t="str">
            <v>חט"ב</v>
          </cell>
        </row>
        <row r="8757">
          <cell r="B8757">
            <v>33129727</v>
          </cell>
          <cell r="I8757" t="str">
            <v>משרד</v>
          </cell>
          <cell r="M8757" t="str">
            <v>קרית גת</v>
          </cell>
          <cell r="N8757">
            <v>0</v>
          </cell>
          <cell r="P8757" t="str">
            <v>קרית גת</v>
          </cell>
          <cell r="AR8757" t="str">
            <v>חט"ב</v>
          </cell>
        </row>
        <row r="8758">
          <cell r="B8758">
            <v>33129727</v>
          </cell>
          <cell r="I8758" t="str">
            <v>משרד</v>
          </cell>
          <cell r="M8758" t="str">
            <v>קרית גת</v>
          </cell>
          <cell r="N8758">
            <v>0</v>
          </cell>
          <cell r="P8758" t="str">
            <v>קרית גת</v>
          </cell>
          <cell r="AR8758" t="str">
            <v>חט"ע</v>
          </cell>
        </row>
        <row r="8759">
          <cell r="B8759">
            <v>33130634</v>
          </cell>
          <cell r="I8759" t="str">
            <v>משרד</v>
          </cell>
          <cell r="M8759" t="str">
            <v>ערערה-בנגב</v>
          </cell>
          <cell r="N8759">
            <v>0</v>
          </cell>
          <cell r="P8759" t="str">
            <v>ערערה בנגב</v>
          </cell>
          <cell r="AR8759" t="str">
            <v>יסודי</v>
          </cell>
        </row>
        <row r="8760">
          <cell r="B8760">
            <v>33131590</v>
          </cell>
          <cell r="I8760" t="str">
            <v>בעלות</v>
          </cell>
          <cell r="M8760" t="str">
            <v>רהט</v>
          </cell>
          <cell r="N8760">
            <v>0</v>
          </cell>
          <cell r="P8760" t="str">
            <v>רהט</v>
          </cell>
          <cell r="AR8760" t="str">
            <v>חט"ע</v>
          </cell>
        </row>
        <row r="8761">
          <cell r="B8761">
            <v>33134354</v>
          </cell>
          <cell r="I8761" t="str">
            <v>משרד</v>
          </cell>
          <cell r="M8761" t="str">
            <v>כסיפה</v>
          </cell>
          <cell r="N8761">
            <v>0</v>
          </cell>
          <cell r="P8761" t="str">
            <v>כסיפה</v>
          </cell>
          <cell r="AR8761" t="str">
            <v>יסודי</v>
          </cell>
        </row>
        <row r="8762">
          <cell r="B8762">
            <v>33134826</v>
          </cell>
          <cell r="I8762" t="str">
            <v>משרד</v>
          </cell>
          <cell r="M8762" t="str">
            <v>קצר א-סר</v>
          </cell>
          <cell r="N8762">
            <v>0</v>
          </cell>
          <cell r="P8762" t="str">
            <v>נווה מדבר</v>
          </cell>
          <cell r="AR8762" t="str">
            <v>גנ"י</v>
          </cell>
        </row>
        <row r="8763">
          <cell r="B8763">
            <v>33140211</v>
          </cell>
          <cell r="I8763" t="str">
            <v>בעלות</v>
          </cell>
          <cell r="M8763" t="str">
            <v>אשדוד</v>
          </cell>
          <cell r="N8763">
            <v>0</v>
          </cell>
          <cell r="P8763" t="str">
            <v>אשדוד</v>
          </cell>
          <cell r="AR8763" t="str">
            <v>חט"ע</v>
          </cell>
        </row>
        <row r="8764">
          <cell r="B8764">
            <v>33153057</v>
          </cell>
          <cell r="I8764" t="str">
            <v>משרד</v>
          </cell>
          <cell r="M8764" t="str">
            <v>אשדוד</v>
          </cell>
          <cell r="N8764">
            <v>0</v>
          </cell>
          <cell r="P8764" t="str">
            <v>אשדוד</v>
          </cell>
          <cell r="AR8764" t="str">
            <v>חט"ב</v>
          </cell>
        </row>
        <row r="8765">
          <cell r="B8765">
            <v>33155979</v>
          </cell>
          <cell r="I8765" t="str">
            <v>בעלות</v>
          </cell>
          <cell r="M8765" t="str">
            <v>שדה צבי</v>
          </cell>
          <cell r="N8765">
            <v>0</v>
          </cell>
          <cell r="P8765" t="str">
            <v>מרחבים</v>
          </cell>
          <cell r="AR8765" t="str">
            <v>יסודי</v>
          </cell>
        </row>
        <row r="8766">
          <cell r="B8766">
            <v>33159658</v>
          </cell>
          <cell r="I8766" t="str">
            <v>משרד</v>
          </cell>
          <cell r="M8766" t="str">
            <v>אשקלון</v>
          </cell>
          <cell r="N8766">
            <v>0</v>
          </cell>
          <cell r="P8766" t="str">
            <v>אשקלון</v>
          </cell>
          <cell r="AR8766" t="str">
            <v>יסודי</v>
          </cell>
        </row>
        <row r="8767">
          <cell r="B8767">
            <v>33159658</v>
          </cell>
          <cell r="I8767" t="str">
            <v>משרד</v>
          </cell>
          <cell r="M8767" t="str">
            <v>אשקלון</v>
          </cell>
          <cell r="N8767">
            <v>0</v>
          </cell>
          <cell r="P8767" t="str">
            <v>אשקלון</v>
          </cell>
          <cell r="AR8767" t="str">
            <v>חט"ב</v>
          </cell>
        </row>
        <row r="8768">
          <cell r="B8768">
            <v>33163197</v>
          </cell>
          <cell r="I8768" t="str">
            <v>משרד</v>
          </cell>
          <cell r="M8768" t="str">
            <v>רהט</v>
          </cell>
          <cell r="N8768">
            <v>0</v>
          </cell>
          <cell r="P8768" t="str">
            <v>רהט</v>
          </cell>
          <cell r="AR8768" t="str">
            <v>חט"ב</v>
          </cell>
        </row>
        <row r="8769">
          <cell r="B8769">
            <v>33176074</v>
          </cell>
          <cell r="I8769" t="str">
            <v>משרד</v>
          </cell>
          <cell r="M8769" t="str">
            <v>נווה זוהר</v>
          </cell>
          <cell r="N8769">
            <v>0</v>
          </cell>
          <cell r="P8769" t="str">
            <v>תמר</v>
          </cell>
          <cell r="AR8769" t="str">
            <v>יסודי</v>
          </cell>
        </row>
        <row r="8770">
          <cell r="B8770">
            <v>33182585</v>
          </cell>
          <cell r="I8770" t="str">
            <v>משרד</v>
          </cell>
          <cell r="M8770" t="str">
            <v>אילת</v>
          </cell>
          <cell r="N8770">
            <v>0</v>
          </cell>
          <cell r="P8770" t="str">
            <v>אילת</v>
          </cell>
          <cell r="AR8770" t="str">
            <v>יסודי</v>
          </cell>
        </row>
        <row r="8771">
          <cell r="B8771">
            <v>33184615</v>
          </cell>
          <cell r="I8771" t="str">
            <v>משרד</v>
          </cell>
          <cell r="M8771" t="str">
            <v>אילת</v>
          </cell>
          <cell r="N8771">
            <v>0</v>
          </cell>
          <cell r="P8771" t="str">
            <v>אילת</v>
          </cell>
          <cell r="AR8771" t="str">
            <v>יסודי</v>
          </cell>
        </row>
        <row r="8772">
          <cell r="B8772">
            <v>33185216</v>
          </cell>
          <cell r="I8772" t="str">
            <v>משרד</v>
          </cell>
          <cell r="M8772" t="str">
            <v>אשקלון</v>
          </cell>
          <cell r="N8772">
            <v>0</v>
          </cell>
          <cell r="P8772" t="str">
            <v>אשקלון</v>
          </cell>
          <cell r="AR8772" t="str">
            <v>יסודי</v>
          </cell>
        </row>
        <row r="8773">
          <cell r="B8773">
            <v>33185216</v>
          </cell>
          <cell r="I8773" t="str">
            <v>משרד</v>
          </cell>
          <cell r="M8773" t="str">
            <v>אשקלון</v>
          </cell>
          <cell r="N8773">
            <v>0</v>
          </cell>
          <cell r="P8773" t="str">
            <v>אשקלון</v>
          </cell>
          <cell r="AR8773" t="str">
            <v>יסודי</v>
          </cell>
        </row>
        <row r="8774">
          <cell r="B8774">
            <v>33185497</v>
          </cell>
          <cell r="I8774" t="str">
            <v>משרד</v>
          </cell>
          <cell r="M8774" t="str">
            <v>באר שבע</v>
          </cell>
          <cell r="N8774">
            <v>0</v>
          </cell>
          <cell r="P8774" t="str">
            <v>באר שבע</v>
          </cell>
          <cell r="AR8774" t="str">
            <v>חט"ב</v>
          </cell>
        </row>
        <row r="8775">
          <cell r="B8775">
            <v>33185497</v>
          </cell>
          <cell r="I8775" t="str">
            <v>משרד</v>
          </cell>
          <cell r="M8775" t="str">
            <v>באר שבע</v>
          </cell>
          <cell r="N8775">
            <v>0</v>
          </cell>
          <cell r="P8775" t="str">
            <v>באר שבע</v>
          </cell>
          <cell r="AR8775" t="str">
            <v>חט"ע</v>
          </cell>
        </row>
        <row r="8776">
          <cell r="B8776">
            <v>33185869</v>
          </cell>
          <cell r="I8776" t="str">
            <v>משרד</v>
          </cell>
          <cell r="M8776" t="str">
            <v>אשדוד</v>
          </cell>
          <cell r="N8776">
            <v>0</v>
          </cell>
          <cell r="P8776" t="str">
            <v>אשדוד</v>
          </cell>
          <cell r="AR8776" t="str">
            <v>חט"ב</v>
          </cell>
        </row>
        <row r="8777">
          <cell r="B8777">
            <v>33185869</v>
          </cell>
          <cell r="I8777" t="str">
            <v>משרד</v>
          </cell>
          <cell r="M8777" t="str">
            <v>אשדוד</v>
          </cell>
          <cell r="N8777">
            <v>0</v>
          </cell>
          <cell r="P8777" t="str">
            <v>אשדוד</v>
          </cell>
          <cell r="AR8777" t="str">
            <v>חט"ע</v>
          </cell>
        </row>
        <row r="8778">
          <cell r="B8778">
            <v>33186024</v>
          </cell>
          <cell r="I8778" t="str">
            <v>בעלות</v>
          </cell>
          <cell r="M8778" t="str">
            <v>אשקלון</v>
          </cell>
          <cell r="N8778">
            <v>0</v>
          </cell>
          <cell r="P8778" t="str">
            <v>אשקלון</v>
          </cell>
          <cell r="AR8778" t="str">
            <v>חט"ע</v>
          </cell>
        </row>
        <row r="8779">
          <cell r="B8779">
            <v>33186396</v>
          </cell>
          <cell r="I8779" t="str">
            <v>משרד</v>
          </cell>
          <cell r="M8779" t="str">
            <v>קרית גת</v>
          </cell>
          <cell r="N8779">
            <v>0</v>
          </cell>
          <cell r="P8779" t="str">
            <v>קרית גת</v>
          </cell>
          <cell r="AR8779" t="str">
            <v>גנ"י</v>
          </cell>
        </row>
        <row r="8780">
          <cell r="B8780">
            <v>33186396</v>
          </cell>
          <cell r="I8780" t="str">
            <v>משרד</v>
          </cell>
          <cell r="M8780" t="str">
            <v>קרית גת</v>
          </cell>
          <cell r="N8780">
            <v>0</v>
          </cell>
          <cell r="P8780" t="str">
            <v>קרית גת</v>
          </cell>
          <cell r="AR8780" t="str">
            <v>גנ"י</v>
          </cell>
        </row>
        <row r="8781">
          <cell r="B8781">
            <v>33186396</v>
          </cell>
          <cell r="I8781" t="str">
            <v>משרד</v>
          </cell>
          <cell r="M8781" t="str">
            <v>קרית גת</v>
          </cell>
          <cell r="N8781">
            <v>0</v>
          </cell>
          <cell r="P8781" t="str">
            <v>קרית גת</v>
          </cell>
          <cell r="AR8781" t="str">
            <v>גנ"י</v>
          </cell>
        </row>
        <row r="8782">
          <cell r="B8782">
            <v>33186396</v>
          </cell>
          <cell r="I8782" t="str">
            <v>משרד</v>
          </cell>
          <cell r="M8782" t="str">
            <v>קרית גת</v>
          </cell>
          <cell r="N8782">
            <v>0</v>
          </cell>
          <cell r="P8782" t="str">
            <v>קרית גת</v>
          </cell>
          <cell r="AR8782" t="str">
            <v>גנ"י</v>
          </cell>
        </row>
        <row r="8783">
          <cell r="B8783">
            <v>33186784</v>
          </cell>
          <cell r="I8783" t="str">
            <v>משרד</v>
          </cell>
          <cell r="M8783" t="str">
            <v>יד מרדכי</v>
          </cell>
          <cell r="N8783">
            <v>1</v>
          </cell>
          <cell r="P8783" t="str">
            <v>חוף אשקלון</v>
          </cell>
          <cell r="AR8783" t="str">
            <v>יסודי</v>
          </cell>
        </row>
        <row r="8784">
          <cell r="B8784">
            <v>33186909</v>
          </cell>
          <cell r="I8784" t="str">
            <v>משרד</v>
          </cell>
          <cell r="M8784" t="str">
            <v>אשקלון</v>
          </cell>
          <cell r="N8784">
            <v>0</v>
          </cell>
          <cell r="P8784" t="str">
            <v>אשקלון</v>
          </cell>
          <cell r="AR8784" t="str">
            <v>חט"ב</v>
          </cell>
        </row>
        <row r="8785">
          <cell r="B8785">
            <v>33186909</v>
          </cell>
          <cell r="I8785" t="str">
            <v>משרד</v>
          </cell>
          <cell r="M8785" t="str">
            <v>אשקלון</v>
          </cell>
          <cell r="N8785">
            <v>0</v>
          </cell>
          <cell r="P8785" t="str">
            <v>אשקלון</v>
          </cell>
          <cell r="AR8785" t="str">
            <v>חט"ע</v>
          </cell>
        </row>
        <row r="8786">
          <cell r="B8786">
            <v>33186990</v>
          </cell>
          <cell r="I8786" t="str">
            <v>משרד</v>
          </cell>
          <cell r="M8786" t="str">
            <v>אשדוד</v>
          </cell>
          <cell r="N8786">
            <v>0</v>
          </cell>
          <cell r="P8786" t="str">
            <v>אשדוד</v>
          </cell>
          <cell r="AR8786" t="str">
            <v>יסודי</v>
          </cell>
        </row>
        <row r="8787">
          <cell r="B8787">
            <v>33187519</v>
          </cell>
          <cell r="I8787" t="str">
            <v>משרד</v>
          </cell>
          <cell r="M8787" t="str">
            <v>אשדוד</v>
          </cell>
          <cell r="N8787">
            <v>0</v>
          </cell>
          <cell r="P8787" t="str">
            <v>אשדוד</v>
          </cell>
          <cell r="AR8787" t="str">
            <v>חט"ב</v>
          </cell>
        </row>
        <row r="8788">
          <cell r="B8788">
            <v>33187519</v>
          </cell>
          <cell r="I8788" t="str">
            <v>משרד</v>
          </cell>
          <cell r="M8788" t="str">
            <v>אשדוד</v>
          </cell>
          <cell r="N8788">
            <v>0</v>
          </cell>
          <cell r="P8788" t="str">
            <v>אשדוד</v>
          </cell>
          <cell r="AR8788" t="str">
            <v>חט"ע</v>
          </cell>
        </row>
        <row r="8789">
          <cell r="B8789">
            <v>33188111</v>
          </cell>
          <cell r="I8789" t="str">
            <v>משרד</v>
          </cell>
          <cell r="M8789" t="str">
            <v>אשדוד</v>
          </cell>
          <cell r="N8789">
            <v>0</v>
          </cell>
          <cell r="P8789" t="str">
            <v>אשדוד</v>
          </cell>
          <cell r="AR8789" t="str">
            <v>חט"ב</v>
          </cell>
        </row>
        <row r="8790">
          <cell r="B8790">
            <v>33188111</v>
          </cell>
          <cell r="I8790" t="str">
            <v>משרד</v>
          </cell>
          <cell r="M8790" t="str">
            <v>אשדוד</v>
          </cell>
          <cell r="N8790">
            <v>0</v>
          </cell>
          <cell r="P8790" t="str">
            <v>אשדוד</v>
          </cell>
          <cell r="AR8790" t="str">
            <v>חט"ע</v>
          </cell>
        </row>
        <row r="8791">
          <cell r="B8791">
            <v>33188145</v>
          </cell>
          <cell r="I8791" t="str">
            <v>משרד</v>
          </cell>
          <cell r="M8791" t="str">
            <v>אשדוד</v>
          </cell>
          <cell r="N8791">
            <v>0</v>
          </cell>
          <cell r="P8791" t="str">
            <v>אשדוד</v>
          </cell>
          <cell r="AR8791" t="str">
            <v>יסודי</v>
          </cell>
        </row>
        <row r="8792">
          <cell r="B8792">
            <v>33188350</v>
          </cell>
          <cell r="I8792" t="str">
            <v>בעלות</v>
          </cell>
          <cell r="M8792" t="str">
            <v>אשדוד</v>
          </cell>
          <cell r="N8792">
            <v>0</v>
          </cell>
          <cell r="P8792" t="str">
            <v>אשדוד</v>
          </cell>
          <cell r="AR8792" t="str">
            <v>חט"ע</v>
          </cell>
        </row>
        <row r="8793">
          <cell r="B8793">
            <v>33188350</v>
          </cell>
          <cell r="I8793" t="str">
            <v>משרד</v>
          </cell>
          <cell r="M8793" t="str">
            <v>אשדוד</v>
          </cell>
          <cell r="N8793">
            <v>0</v>
          </cell>
          <cell r="P8793" t="str">
            <v>אשדוד</v>
          </cell>
          <cell r="AR8793" t="str">
            <v>חט"ב</v>
          </cell>
        </row>
        <row r="8794">
          <cell r="B8794">
            <v>33189028</v>
          </cell>
          <cell r="I8794" t="str">
            <v>משרד</v>
          </cell>
          <cell r="M8794" t="str">
            <v>אשדוד</v>
          </cell>
          <cell r="N8794">
            <v>0</v>
          </cell>
          <cell r="P8794" t="str">
            <v>אשדוד</v>
          </cell>
          <cell r="AR8794" t="str">
            <v>יסודי</v>
          </cell>
        </row>
        <row r="8795">
          <cell r="B8795">
            <v>33189226</v>
          </cell>
          <cell r="I8795" t="str">
            <v>משרד</v>
          </cell>
          <cell r="M8795" t="str">
            <v>ניצנים</v>
          </cell>
          <cell r="N8795">
            <v>0</v>
          </cell>
          <cell r="P8795" t="str">
            <v>חוף אשקלון</v>
          </cell>
          <cell r="AR8795" t="str">
            <v>יסודי</v>
          </cell>
        </row>
        <row r="8796">
          <cell r="B8796">
            <v>33189408</v>
          </cell>
          <cell r="I8796" t="str">
            <v>משרד</v>
          </cell>
          <cell r="M8796" t="str">
            <v>אשדוד</v>
          </cell>
          <cell r="N8796">
            <v>0</v>
          </cell>
          <cell r="P8796" t="str">
            <v>אשדוד</v>
          </cell>
          <cell r="AR8796" t="str">
            <v>יסודי</v>
          </cell>
        </row>
        <row r="8797">
          <cell r="B8797">
            <v>33192964</v>
          </cell>
          <cell r="I8797" t="str">
            <v>משרד</v>
          </cell>
          <cell r="M8797" t="str">
            <v>אשדוד</v>
          </cell>
          <cell r="N8797">
            <v>0</v>
          </cell>
          <cell r="P8797" t="str">
            <v>אשדוד</v>
          </cell>
          <cell r="AR8797" t="str">
            <v>חט"ב</v>
          </cell>
        </row>
        <row r="8798">
          <cell r="B8798">
            <v>33192964</v>
          </cell>
          <cell r="I8798" t="str">
            <v>משרד</v>
          </cell>
          <cell r="M8798" t="str">
            <v>אשדוד</v>
          </cell>
          <cell r="N8798">
            <v>0</v>
          </cell>
          <cell r="P8798" t="str">
            <v>אשדוד</v>
          </cell>
          <cell r="AR8798" t="str">
            <v>חט"ע</v>
          </cell>
        </row>
        <row r="8799">
          <cell r="B8799">
            <v>33205444</v>
          </cell>
          <cell r="I8799" t="str">
            <v>משרד</v>
          </cell>
          <cell r="M8799" t="str">
            <v>קרית מלאכי</v>
          </cell>
          <cell r="N8799">
            <v>0</v>
          </cell>
          <cell r="P8799" t="str">
            <v>קרית מלאכי</v>
          </cell>
          <cell r="AR8799" t="str">
            <v>יסודי</v>
          </cell>
        </row>
        <row r="8800">
          <cell r="B8800">
            <v>33205956</v>
          </cell>
          <cell r="I8800" t="str">
            <v>משרד</v>
          </cell>
          <cell r="M8800" t="str">
            <v>אשדוד</v>
          </cell>
          <cell r="N8800">
            <v>0</v>
          </cell>
          <cell r="P8800" t="str">
            <v>אשדוד</v>
          </cell>
          <cell r="AR8800" t="str">
            <v>יסודי</v>
          </cell>
        </row>
        <row r="8801">
          <cell r="B8801">
            <v>33205980</v>
          </cell>
          <cell r="I8801" t="str">
            <v>משרד</v>
          </cell>
          <cell r="M8801" t="str">
            <v>באר שבע</v>
          </cell>
          <cell r="N8801">
            <v>0</v>
          </cell>
          <cell r="P8801" t="str">
            <v>באר שבע</v>
          </cell>
          <cell r="AR8801" t="str">
            <v>חט"ב</v>
          </cell>
        </row>
        <row r="8802">
          <cell r="B8802">
            <v>33206624</v>
          </cell>
          <cell r="I8802" t="str">
            <v>משרד</v>
          </cell>
          <cell r="M8802" t="str">
            <v>אשקלון</v>
          </cell>
          <cell r="N8802">
            <v>0</v>
          </cell>
          <cell r="P8802" t="str">
            <v>אשקלון</v>
          </cell>
          <cell r="AR8802" t="str">
            <v>יסודי</v>
          </cell>
        </row>
        <row r="8803">
          <cell r="B8803">
            <v>33206707</v>
          </cell>
          <cell r="I8803" t="str">
            <v>משרד</v>
          </cell>
          <cell r="M8803" t="str">
            <v>אשדוד</v>
          </cell>
          <cell r="N8803">
            <v>0</v>
          </cell>
          <cell r="P8803" t="str">
            <v>אשדוד</v>
          </cell>
          <cell r="AR8803" t="str">
            <v>יסודי</v>
          </cell>
        </row>
        <row r="8804">
          <cell r="B8804">
            <v>33207945</v>
          </cell>
          <cell r="I8804" t="str">
            <v>בעלות</v>
          </cell>
          <cell r="M8804" t="str">
            <v>אשדוד</v>
          </cell>
          <cell r="N8804">
            <v>0</v>
          </cell>
          <cell r="P8804" t="str">
            <v>אשדוד</v>
          </cell>
          <cell r="AR8804" t="str">
            <v>חט"ע</v>
          </cell>
        </row>
        <row r="8805">
          <cell r="B8805">
            <v>33208018</v>
          </cell>
          <cell r="I8805" t="str">
            <v>משרד</v>
          </cell>
          <cell r="M8805" t="str">
            <v>אשקלון</v>
          </cell>
          <cell r="N8805">
            <v>0</v>
          </cell>
          <cell r="P8805" t="str">
            <v>אשקלון</v>
          </cell>
          <cell r="AR8805" t="str">
            <v>יסודי</v>
          </cell>
        </row>
        <row r="8806">
          <cell r="B8806">
            <v>33208414</v>
          </cell>
          <cell r="I8806" t="str">
            <v>בעלות</v>
          </cell>
          <cell r="M8806" t="str">
            <v>קרית מלאכי</v>
          </cell>
          <cell r="N8806">
            <v>0</v>
          </cell>
          <cell r="P8806" t="str">
            <v>קרית מלאכי</v>
          </cell>
          <cell r="AR8806" t="str">
            <v>חט"ע</v>
          </cell>
        </row>
        <row r="8807">
          <cell r="B8807">
            <v>33208414</v>
          </cell>
          <cell r="I8807" t="str">
            <v>משרד</v>
          </cell>
          <cell r="M8807" t="str">
            <v>קרית מלאכי</v>
          </cell>
          <cell r="N8807">
            <v>0</v>
          </cell>
          <cell r="P8807" t="str">
            <v>קרית מלאכי</v>
          </cell>
          <cell r="AR8807" t="str">
            <v>יסודי</v>
          </cell>
        </row>
        <row r="8808">
          <cell r="B8808">
            <v>33208489</v>
          </cell>
          <cell r="I8808" t="str">
            <v>משרד</v>
          </cell>
          <cell r="M8808" t="str">
            <v>באר טוביה</v>
          </cell>
          <cell r="N8808">
            <v>0</v>
          </cell>
          <cell r="P8808" t="str">
            <v>באר טוביה</v>
          </cell>
          <cell r="AR8808" t="str">
            <v>יסודי</v>
          </cell>
        </row>
        <row r="8809">
          <cell r="B8809">
            <v>33210246</v>
          </cell>
          <cell r="I8809" t="str">
            <v>משרד</v>
          </cell>
          <cell r="M8809" t="str">
            <v>קרית גת</v>
          </cell>
          <cell r="N8809">
            <v>0</v>
          </cell>
          <cell r="P8809" t="str">
            <v>קרית גת</v>
          </cell>
          <cell r="AR8809" t="str">
            <v>חט"ב</v>
          </cell>
        </row>
        <row r="8810">
          <cell r="B8810">
            <v>33210246</v>
          </cell>
          <cell r="I8810" t="str">
            <v>משרד</v>
          </cell>
          <cell r="M8810" t="str">
            <v>קרית גת</v>
          </cell>
          <cell r="N8810">
            <v>0</v>
          </cell>
          <cell r="P8810" t="str">
            <v>קרית גת</v>
          </cell>
          <cell r="AR8810" t="str">
            <v>חט"ע</v>
          </cell>
        </row>
        <row r="8811">
          <cell r="B8811">
            <v>33211343</v>
          </cell>
          <cell r="I8811" t="str">
            <v>משרד</v>
          </cell>
          <cell r="M8811" t="str">
            <v>שדרות</v>
          </cell>
          <cell r="N8811">
            <v>1</v>
          </cell>
          <cell r="P8811" t="str">
            <v>שדרות</v>
          </cell>
          <cell r="AR8811" t="str">
            <v>גנ"י</v>
          </cell>
        </row>
        <row r="8812">
          <cell r="B8812">
            <v>33216011</v>
          </cell>
          <cell r="I8812" t="str">
            <v>משרד</v>
          </cell>
          <cell r="M8812" t="str">
            <v>אילת</v>
          </cell>
          <cell r="N8812">
            <v>0</v>
          </cell>
          <cell r="P8812" t="str">
            <v>אילת</v>
          </cell>
          <cell r="AR8812" t="str">
            <v>יסודי</v>
          </cell>
        </row>
        <row r="8813">
          <cell r="B8813">
            <v>33220112</v>
          </cell>
          <cell r="I8813" t="str">
            <v>משרד</v>
          </cell>
          <cell r="M8813" t="str">
            <v>אשקלון</v>
          </cell>
          <cell r="N8813">
            <v>0</v>
          </cell>
          <cell r="P8813" t="str">
            <v>אשקלון</v>
          </cell>
          <cell r="AR8813" t="str">
            <v>חט"ב</v>
          </cell>
        </row>
        <row r="8814">
          <cell r="B8814">
            <v>33220112</v>
          </cell>
          <cell r="I8814" t="str">
            <v>משרד</v>
          </cell>
          <cell r="M8814" t="str">
            <v>אשקלון</v>
          </cell>
          <cell r="N8814">
            <v>0</v>
          </cell>
          <cell r="P8814" t="str">
            <v>אשקלון</v>
          </cell>
          <cell r="AR8814" t="str">
            <v>חט"ע</v>
          </cell>
        </row>
        <row r="8815">
          <cell r="B8815">
            <v>33220153</v>
          </cell>
          <cell r="I8815" t="str">
            <v>משרד</v>
          </cell>
          <cell r="M8815" t="str">
            <v>אשדוד</v>
          </cell>
          <cell r="N8815">
            <v>0</v>
          </cell>
          <cell r="P8815" t="str">
            <v>אשדוד</v>
          </cell>
          <cell r="AR8815" t="str">
            <v>חט"ב</v>
          </cell>
        </row>
        <row r="8816">
          <cell r="B8816">
            <v>33220153</v>
          </cell>
          <cell r="I8816" t="str">
            <v>משרד</v>
          </cell>
          <cell r="M8816" t="str">
            <v>אשדוד</v>
          </cell>
          <cell r="N8816">
            <v>0</v>
          </cell>
          <cell r="P8816" t="str">
            <v>אשדוד</v>
          </cell>
          <cell r="AR8816" t="str">
            <v>חט"ע</v>
          </cell>
        </row>
        <row r="8817">
          <cell r="B8817">
            <v>33220740</v>
          </cell>
          <cell r="I8817" t="str">
            <v>משרד</v>
          </cell>
          <cell r="M8817" t="str">
            <v>אילת</v>
          </cell>
          <cell r="N8817">
            <v>0</v>
          </cell>
          <cell r="P8817" t="str">
            <v>אילת</v>
          </cell>
          <cell r="AR8817" t="str">
            <v>חט"ב</v>
          </cell>
        </row>
        <row r="8818">
          <cell r="B8818">
            <v>33220740</v>
          </cell>
          <cell r="I8818" t="str">
            <v>משרד</v>
          </cell>
          <cell r="M8818" t="str">
            <v>אילת</v>
          </cell>
          <cell r="N8818">
            <v>0</v>
          </cell>
          <cell r="P8818" t="str">
            <v>אילת</v>
          </cell>
          <cell r="AR8818" t="str">
            <v>חט"ע</v>
          </cell>
        </row>
        <row r="8819">
          <cell r="B8819">
            <v>33220906</v>
          </cell>
          <cell r="I8819" t="str">
            <v>משרד</v>
          </cell>
          <cell r="M8819" t="str">
            <v>אשקלון</v>
          </cell>
          <cell r="N8819">
            <v>0</v>
          </cell>
          <cell r="P8819" t="str">
            <v>אשקלון</v>
          </cell>
          <cell r="AR8819" t="str">
            <v>גנ"י</v>
          </cell>
        </row>
        <row r="8820">
          <cell r="B8820">
            <v>33220906</v>
          </cell>
          <cell r="I8820" t="str">
            <v>משרד</v>
          </cell>
          <cell r="M8820" t="str">
            <v>אשקלון</v>
          </cell>
          <cell r="N8820">
            <v>0</v>
          </cell>
          <cell r="P8820" t="str">
            <v>אשקלון</v>
          </cell>
          <cell r="AR8820" t="str">
            <v>גנ"י</v>
          </cell>
        </row>
        <row r="8821">
          <cell r="B8821">
            <v>33220906</v>
          </cell>
          <cell r="I8821" t="str">
            <v>משרד</v>
          </cell>
          <cell r="M8821" t="str">
            <v>קרית מלאכי</v>
          </cell>
          <cell r="N8821">
            <v>0</v>
          </cell>
          <cell r="P8821" t="str">
            <v>קרית מלאכי</v>
          </cell>
          <cell r="AR8821" t="str">
            <v>יסודי</v>
          </cell>
        </row>
        <row r="8822">
          <cell r="B8822">
            <v>33220930</v>
          </cell>
          <cell r="I8822" t="str">
            <v>משרד</v>
          </cell>
          <cell r="M8822" t="str">
            <v>קרית גת</v>
          </cell>
          <cell r="N8822">
            <v>0</v>
          </cell>
          <cell r="P8822" t="str">
            <v>קרית גת</v>
          </cell>
          <cell r="AR8822" t="str">
            <v>חט"ב</v>
          </cell>
        </row>
        <row r="8823">
          <cell r="B8823">
            <v>33220930</v>
          </cell>
          <cell r="I8823" t="str">
            <v>משרד</v>
          </cell>
          <cell r="M8823" t="str">
            <v>קרית גת</v>
          </cell>
          <cell r="N8823">
            <v>0</v>
          </cell>
          <cell r="P8823" t="str">
            <v>קרית גת</v>
          </cell>
          <cell r="AR8823" t="str">
            <v>חט"ע</v>
          </cell>
        </row>
        <row r="8824">
          <cell r="B8824">
            <v>33221516</v>
          </cell>
          <cell r="I8824" t="str">
            <v>משרד</v>
          </cell>
          <cell r="M8824" t="str">
            <v>אשקלון</v>
          </cell>
          <cell r="N8824">
            <v>0</v>
          </cell>
          <cell r="P8824" t="str">
            <v>אשקלון</v>
          </cell>
          <cell r="AR8824" t="str">
            <v>יסודי</v>
          </cell>
        </row>
        <row r="8825">
          <cell r="B8825">
            <v>33221755</v>
          </cell>
          <cell r="I8825" t="str">
            <v>משרד</v>
          </cell>
          <cell r="M8825" t="str">
            <v>אשקלון</v>
          </cell>
          <cell r="N8825">
            <v>0</v>
          </cell>
          <cell r="P8825" t="str">
            <v>אשקלון</v>
          </cell>
          <cell r="AR8825" t="str">
            <v>יסודי</v>
          </cell>
        </row>
        <row r="8826">
          <cell r="B8826">
            <v>33221961</v>
          </cell>
          <cell r="I8826" t="str">
            <v>בעלות</v>
          </cell>
          <cell r="M8826" t="str">
            <v>אשדוד</v>
          </cell>
          <cell r="N8826">
            <v>0</v>
          </cell>
          <cell r="P8826" t="str">
            <v>אשדוד</v>
          </cell>
          <cell r="AR8826" t="str">
            <v>חט"ע</v>
          </cell>
        </row>
        <row r="8827">
          <cell r="B8827">
            <v>33222324</v>
          </cell>
          <cell r="I8827" t="str">
            <v>בעלות</v>
          </cell>
          <cell r="M8827" t="str">
            <v>אילת</v>
          </cell>
          <cell r="N8827">
            <v>0</v>
          </cell>
          <cell r="P8827" t="str">
            <v>אילת</v>
          </cell>
          <cell r="AR8827" t="str">
            <v>חט"ע</v>
          </cell>
        </row>
        <row r="8828">
          <cell r="B8828">
            <v>33224106</v>
          </cell>
          <cell r="I8828" t="str">
            <v>משרד</v>
          </cell>
          <cell r="M8828" t="str">
            <v>אשדוד</v>
          </cell>
          <cell r="N8828">
            <v>0</v>
          </cell>
          <cell r="P8828" t="str">
            <v>אשדוד</v>
          </cell>
          <cell r="AR8828" t="str">
            <v>יסודי</v>
          </cell>
        </row>
        <row r="8829">
          <cell r="B8829">
            <v>33224106</v>
          </cell>
          <cell r="I8829" t="str">
            <v>משרד</v>
          </cell>
          <cell r="M8829" t="str">
            <v>אשדוד</v>
          </cell>
          <cell r="N8829">
            <v>0</v>
          </cell>
          <cell r="P8829" t="str">
            <v>אשדוד</v>
          </cell>
          <cell r="AR8829" t="str">
            <v>יסודי</v>
          </cell>
        </row>
        <row r="8830">
          <cell r="B8830">
            <v>33224312</v>
          </cell>
          <cell r="I8830" t="str">
            <v>משרד</v>
          </cell>
          <cell r="M8830" t="str">
            <v>אשדוד</v>
          </cell>
          <cell r="N8830">
            <v>0</v>
          </cell>
          <cell r="P8830" t="str">
            <v>אשדוד</v>
          </cell>
          <cell r="AR8830" t="str">
            <v>חט"ב</v>
          </cell>
        </row>
        <row r="8831">
          <cell r="B8831">
            <v>33224312</v>
          </cell>
          <cell r="I8831" t="str">
            <v>משרד</v>
          </cell>
          <cell r="M8831" t="str">
            <v>אשדוד</v>
          </cell>
          <cell r="N8831">
            <v>0</v>
          </cell>
          <cell r="P8831" t="str">
            <v>אשדוד</v>
          </cell>
          <cell r="AR8831" t="str">
            <v>חט"ע</v>
          </cell>
        </row>
        <row r="8832">
          <cell r="B8832">
            <v>33224346</v>
          </cell>
          <cell r="I8832" t="str">
            <v>משרד</v>
          </cell>
          <cell r="M8832" t="str">
            <v>רהט</v>
          </cell>
          <cell r="N8832">
            <v>0</v>
          </cell>
          <cell r="P8832" t="str">
            <v>רהט</v>
          </cell>
          <cell r="AR8832" t="str">
            <v>יסודי</v>
          </cell>
        </row>
        <row r="8833">
          <cell r="B8833">
            <v>33224940</v>
          </cell>
          <cell r="I8833" t="str">
            <v>משרד</v>
          </cell>
          <cell r="M8833" t="str">
            <v>אשקלון</v>
          </cell>
          <cell r="N8833">
            <v>0</v>
          </cell>
          <cell r="P8833" t="str">
            <v>אשקלון</v>
          </cell>
          <cell r="AR8833" t="str">
            <v>יסודי</v>
          </cell>
        </row>
        <row r="8834">
          <cell r="B8834">
            <v>33226663</v>
          </cell>
          <cell r="I8834" t="str">
            <v>משרד</v>
          </cell>
          <cell r="M8834" t="str">
            <v>אילת</v>
          </cell>
          <cell r="N8834">
            <v>0</v>
          </cell>
          <cell r="P8834" t="str">
            <v>אילת</v>
          </cell>
          <cell r="AR8834" t="str">
            <v>יסודי</v>
          </cell>
        </row>
        <row r="8835">
          <cell r="B8835">
            <v>33227448</v>
          </cell>
          <cell r="I8835" t="str">
            <v>בעלות</v>
          </cell>
          <cell r="M8835" t="str">
            <v>ירוחם</v>
          </cell>
          <cell r="N8835">
            <v>0</v>
          </cell>
          <cell r="P8835" t="str">
            <v>ירוחם</v>
          </cell>
          <cell r="AR8835" t="str">
            <v>חט"ב</v>
          </cell>
        </row>
        <row r="8836">
          <cell r="B8836">
            <v>33227448</v>
          </cell>
          <cell r="I8836" t="str">
            <v>בעלות</v>
          </cell>
          <cell r="M8836" t="str">
            <v>ירוחם</v>
          </cell>
          <cell r="N8836">
            <v>0</v>
          </cell>
          <cell r="P8836" t="str">
            <v>ירוחם</v>
          </cell>
          <cell r="AR8836" t="str">
            <v>חט"ע</v>
          </cell>
        </row>
        <row r="8837">
          <cell r="B8837">
            <v>33228412</v>
          </cell>
          <cell r="I8837" t="str">
            <v>משרד</v>
          </cell>
          <cell r="M8837" t="str">
            <v>אילת</v>
          </cell>
          <cell r="N8837">
            <v>0</v>
          </cell>
          <cell r="P8837" t="str">
            <v>אילת</v>
          </cell>
          <cell r="AR8837" t="str">
            <v>חט"ב</v>
          </cell>
        </row>
        <row r="8838">
          <cell r="B8838">
            <v>33228412</v>
          </cell>
          <cell r="I8838" t="str">
            <v>משרד</v>
          </cell>
          <cell r="M8838" t="str">
            <v>אילת</v>
          </cell>
          <cell r="N8838">
            <v>0</v>
          </cell>
          <cell r="P8838" t="str">
            <v>אילת</v>
          </cell>
          <cell r="AR8838" t="str">
            <v>חט"ע</v>
          </cell>
        </row>
        <row r="8839">
          <cell r="B8839">
            <v>33228420</v>
          </cell>
          <cell r="I8839" t="str">
            <v>משרד</v>
          </cell>
          <cell r="M8839" t="str">
            <v>דימונה</v>
          </cell>
          <cell r="N8839">
            <v>0</v>
          </cell>
          <cell r="P8839" t="str">
            <v>דימונה</v>
          </cell>
          <cell r="AR8839" t="str">
            <v>חט"ב</v>
          </cell>
        </row>
        <row r="8840">
          <cell r="B8840">
            <v>33228933</v>
          </cell>
          <cell r="I8840" t="str">
            <v>משרד</v>
          </cell>
          <cell r="M8840" t="str">
            <v>עתניאל</v>
          </cell>
          <cell r="N8840">
            <v>0</v>
          </cell>
          <cell r="P8840" t="str">
            <v>הר חברון</v>
          </cell>
          <cell r="AR8840" t="str">
            <v>יסודי</v>
          </cell>
        </row>
        <row r="8841">
          <cell r="B8841">
            <v>33230210</v>
          </cell>
          <cell r="I8841" t="str">
            <v>משרד</v>
          </cell>
          <cell r="M8841" t="str">
            <v>אשקלון</v>
          </cell>
          <cell r="N8841">
            <v>0</v>
          </cell>
          <cell r="P8841" t="str">
            <v>אשקלון</v>
          </cell>
          <cell r="AR8841" t="str">
            <v>חט"ב</v>
          </cell>
        </row>
        <row r="8842">
          <cell r="B8842">
            <v>33230301</v>
          </cell>
          <cell r="I8842" t="str">
            <v>משרד</v>
          </cell>
          <cell r="M8842" t="str">
            <v>קרית מלאכי</v>
          </cell>
          <cell r="N8842">
            <v>0</v>
          </cell>
          <cell r="P8842" t="str">
            <v>קרית מלאכי</v>
          </cell>
          <cell r="AR8842" t="str">
            <v>חט"ב</v>
          </cell>
        </row>
        <row r="8843">
          <cell r="B8843">
            <v>33230301</v>
          </cell>
          <cell r="I8843" t="str">
            <v>משרד</v>
          </cell>
          <cell r="M8843" t="str">
            <v>קרית מלאכי</v>
          </cell>
          <cell r="N8843">
            <v>0</v>
          </cell>
          <cell r="P8843" t="str">
            <v>קרית מלאכי</v>
          </cell>
          <cell r="AR8843" t="str">
            <v>חט"ע</v>
          </cell>
        </row>
        <row r="8844">
          <cell r="B8844">
            <v>33230368</v>
          </cell>
          <cell r="I8844" t="str">
            <v>משרד</v>
          </cell>
          <cell r="M8844" t="str">
            <v>אשדוד</v>
          </cell>
          <cell r="N8844">
            <v>0</v>
          </cell>
          <cell r="P8844" t="str">
            <v>אשדוד</v>
          </cell>
          <cell r="AR8844" t="str">
            <v>חט"ב</v>
          </cell>
        </row>
        <row r="8845">
          <cell r="B8845">
            <v>33230418</v>
          </cell>
          <cell r="I8845" t="str">
            <v>משרד</v>
          </cell>
          <cell r="M8845" t="str">
            <v>אשדוד</v>
          </cell>
          <cell r="N8845">
            <v>0</v>
          </cell>
          <cell r="P8845" t="str">
            <v>אשדוד</v>
          </cell>
          <cell r="AR8845" t="str">
            <v>יסודי</v>
          </cell>
        </row>
        <row r="8846">
          <cell r="B8846">
            <v>33230418</v>
          </cell>
          <cell r="I8846" t="str">
            <v>משרד</v>
          </cell>
          <cell r="M8846" t="str">
            <v>אשדוד</v>
          </cell>
          <cell r="N8846">
            <v>0</v>
          </cell>
          <cell r="P8846" t="str">
            <v>אשדוד</v>
          </cell>
          <cell r="AR8846" t="str">
            <v>יסודי</v>
          </cell>
        </row>
        <row r="8847">
          <cell r="B8847">
            <v>33231382</v>
          </cell>
          <cell r="I8847" t="str">
            <v>משרד</v>
          </cell>
          <cell r="M8847" t="str">
            <v>אשדוד</v>
          </cell>
          <cell r="N8847">
            <v>0</v>
          </cell>
          <cell r="P8847" t="str">
            <v>אשדוד</v>
          </cell>
          <cell r="AR8847" t="str">
            <v>חט"ב</v>
          </cell>
        </row>
        <row r="8848">
          <cell r="B8848">
            <v>33231382</v>
          </cell>
          <cell r="I8848" t="str">
            <v>משרד</v>
          </cell>
          <cell r="M8848" t="str">
            <v>אשדוד</v>
          </cell>
          <cell r="N8848">
            <v>0</v>
          </cell>
          <cell r="P8848" t="str">
            <v>אשדוד</v>
          </cell>
          <cell r="AR8848" t="str">
            <v>חט"ע</v>
          </cell>
        </row>
        <row r="8849">
          <cell r="B8849">
            <v>33231739</v>
          </cell>
          <cell r="I8849" t="str">
            <v>בעלות</v>
          </cell>
          <cell r="M8849" t="str">
            <v>קרית מלאכי</v>
          </cell>
          <cell r="N8849">
            <v>0</v>
          </cell>
          <cell r="P8849" t="str">
            <v>קרית מלאכי</v>
          </cell>
          <cell r="AR8849" t="str">
            <v>חט"ע</v>
          </cell>
        </row>
        <row r="8850">
          <cell r="B8850">
            <v>33231739</v>
          </cell>
          <cell r="I8850" t="str">
            <v>משרד</v>
          </cell>
          <cell r="M8850" t="str">
            <v>קרית מלאכי</v>
          </cell>
          <cell r="N8850">
            <v>0</v>
          </cell>
          <cell r="P8850" t="str">
            <v>קרית מלאכי</v>
          </cell>
          <cell r="AR8850" t="str">
            <v>חט"ב</v>
          </cell>
        </row>
        <row r="8851">
          <cell r="B8851">
            <v>33232349</v>
          </cell>
          <cell r="I8851" t="str">
            <v>משרד</v>
          </cell>
          <cell r="M8851" t="str">
            <v>אשדוד</v>
          </cell>
          <cell r="N8851">
            <v>0</v>
          </cell>
          <cell r="P8851" t="str">
            <v>אשדוד</v>
          </cell>
          <cell r="AR8851" t="str">
            <v>חט"ב</v>
          </cell>
        </row>
        <row r="8852">
          <cell r="B8852">
            <v>33232349</v>
          </cell>
          <cell r="I8852" t="str">
            <v>משרד</v>
          </cell>
          <cell r="M8852" t="str">
            <v>אשדוד</v>
          </cell>
          <cell r="N8852">
            <v>0</v>
          </cell>
          <cell r="P8852" t="str">
            <v>אשדוד</v>
          </cell>
          <cell r="AR8852" t="str">
            <v>חט"ע</v>
          </cell>
        </row>
        <row r="8853">
          <cell r="B8853">
            <v>33232562</v>
          </cell>
          <cell r="I8853" t="str">
            <v>משרד</v>
          </cell>
          <cell r="M8853" t="str">
            <v>אשקלון</v>
          </cell>
          <cell r="N8853">
            <v>0</v>
          </cell>
          <cell r="P8853" t="str">
            <v>אשקלון</v>
          </cell>
          <cell r="AR8853" t="str">
            <v>חט"ב</v>
          </cell>
        </row>
        <row r="8854">
          <cell r="B8854">
            <v>33232562</v>
          </cell>
          <cell r="I8854" t="str">
            <v>משרד</v>
          </cell>
          <cell r="M8854" t="str">
            <v>אשקלון</v>
          </cell>
          <cell r="N8854">
            <v>0</v>
          </cell>
          <cell r="P8854" t="str">
            <v>אשקלון</v>
          </cell>
          <cell r="AR8854" t="str">
            <v>חט"ע</v>
          </cell>
        </row>
        <row r="8855">
          <cell r="B8855">
            <v>33232901</v>
          </cell>
          <cell r="I8855" t="str">
            <v>משרד</v>
          </cell>
          <cell r="M8855" t="str">
            <v>אשדוד</v>
          </cell>
          <cell r="N8855">
            <v>0</v>
          </cell>
          <cell r="P8855" t="str">
            <v>אשדוד</v>
          </cell>
          <cell r="AR8855" t="str">
            <v>יסודי</v>
          </cell>
        </row>
        <row r="8856">
          <cell r="B8856">
            <v>33234063</v>
          </cell>
          <cell r="I8856" t="str">
            <v>משרד</v>
          </cell>
          <cell r="M8856" t="str">
            <v>גת (קיבוץ)</v>
          </cell>
          <cell r="N8856">
            <v>0</v>
          </cell>
          <cell r="P8856" t="str">
            <v>יואב</v>
          </cell>
          <cell r="AR8856" t="str">
            <v>גנ"י</v>
          </cell>
        </row>
        <row r="8857">
          <cell r="B8857">
            <v>33234279</v>
          </cell>
          <cell r="I8857" t="str">
            <v>משרד</v>
          </cell>
          <cell r="M8857" t="str">
            <v>אשדוד</v>
          </cell>
          <cell r="N8857">
            <v>0</v>
          </cell>
          <cell r="P8857" t="str">
            <v>אשדוד</v>
          </cell>
          <cell r="AR8857" t="str">
            <v>יסודי</v>
          </cell>
        </row>
        <row r="8858">
          <cell r="B8858">
            <v>33240169</v>
          </cell>
          <cell r="I8858" t="str">
            <v>משרד</v>
          </cell>
          <cell r="M8858" t="str">
            <v>לקיה</v>
          </cell>
          <cell r="N8858">
            <v>0</v>
          </cell>
          <cell r="P8858" t="str">
            <v>לקיה</v>
          </cell>
          <cell r="AR8858" t="str">
            <v>יסודי</v>
          </cell>
        </row>
        <row r="8859">
          <cell r="B8859">
            <v>33240458</v>
          </cell>
          <cell r="I8859" t="str">
            <v>משרד</v>
          </cell>
          <cell r="M8859" t="str">
            <v>נהורה</v>
          </cell>
          <cell r="N8859">
            <v>0</v>
          </cell>
          <cell r="P8859" t="str">
            <v>לכיש</v>
          </cell>
          <cell r="AR8859" t="str">
            <v>יסודי</v>
          </cell>
        </row>
        <row r="8860">
          <cell r="B8860">
            <v>33240458</v>
          </cell>
          <cell r="I8860" t="str">
            <v>משרד</v>
          </cell>
          <cell r="M8860" t="str">
            <v>קרית גת</v>
          </cell>
          <cell r="N8860">
            <v>0</v>
          </cell>
          <cell r="P8860" t="str">
            <v>קרית גת</v>
          </cell>
          <cell r="AR8860" t="str">
            <v>יסודי</v>
          </cell>
        </row>
        <row r="8861">
          <cell r="B8861">
            <v>33240615</v>
          </cell>
          <cell r="I8861" t="str">
            <v>משרד</v>
          </cell>
          <cell r="M8861"/>
          <cell r="N8861">
            <v>0</v>
          </cell>
          <cell r="P8861" t="str">
            <v>באר שבע</v>
          </cell>
          <cell r="AR8861" t="str">
            <v>יסודי</v>
          </cell>
        </row>
        <row r="8862">
          <cell r="B8862">
            <v>33240615</v>
          </cell>
          <cell r="I8862" t="str">
            <v>משרד</v>
          </cell>
          <cell r="M8862" t="str">
            <v>חורה</v>
          </cell>
          <cell r="N8862">
            <v>0</v>
          </cell>
          <cell r="P8862" t="str">
            <v>חורה</v>
          </cell>
          <cell r="AR8862" t="str">
            <v>יסודי</v>
          </cell>
        </row>
        <row r="8863">
          <cell r="B8863">
            <v>33241035</v>
          </cell>
          <cell r="I8863" t="str">
            <v>משרד</v>
          </cell>
          <cell r="M8863" t="str">
            <v>לקיה</v>
          </cell>
          <cell r="N8863">
            <v>0</v>
          </cell>
          <cell r="P8863" t="str">
            <v>לקיה</v>
          </cell>
          <cell r="AR8863" t="str">
            <v>גנ"י</v>
          </cell>
        </row>
        <row r="8864">
          <cell r="B8864">
            <v>33241084</v>
          </cell>
          <cell r="I8864" t="str">
            <v>משרד</v>
          </cell>
          <cell r="M8864" t="str">
            <v>באר שבע</v>
          </cell>
          <cell r="N8864">
            <v>0</v>
          </cell>
          <cell r="P8864" t="str">
            <v>באר שבע</v>
          </cell>
          <cell r="AR8864" t="str">
            <v>חט"ב</v>
          </cell>
        </row>
        <row r="8865">
          <cell r="B8865">
            <v>33241084</v>
          </cell>
          <cell r="I8865" t="str">
            <v>משרד</v>
          </cell>
          <cell r="M8865" t="str">
            <v>באר שבע</v>
          </cell>
          <cell r="N8865">
            <v>0</v>
          </cell>
          <cell r="P8865" t="str">
            <v>באר שבע</v>
          </cell>
          <cell r="AR8865" t="str">
            <v>חט"ע</v>
          </cell>
        </row>
        <row r="8866">
          <cell r="B8866">
            <v>33241167</v>
          </cell>
          <cell r="I8866" t="str">
            <v>בעלות</v>
          </cell>
          <cell r="M8866" t="str">
            <v>דימונה</v>
          </cell>
          <cell r="N8866">
            <v>0</v>
          </cell>
          <cell r="P8866" t="str">
            <v>דימונה</v>
          </cell>
          <cell r="AR8866" t="str">
            <v>חט"ע</v>
          </cell>
        </row>
        <row r="8867">
          <cell r="B8867">
            <v>33241167</v>
          </cell>
          <cell r="I8867" t="str">
            <v>משרד</v>
          </cell>
          <cell r="M8867" t="str">
            <v>דימונה</v>
          </cell>
          <cell r="N8867">
            <v>0</v>
          </cell>
          <cell r="P8867" t="str">
            <v>דימונה</v>
          </cell>
          <cell r="AR8867" t="str">
            <v>חט"ב</v>
          </cell>
        </row>
        <row r="8868">
          <cell r="B8868">
            <v>33241308</v>
          </cell>
          <cell r="I8868" t="str">
            <v>משרד</v>
          </cell>
          <cell r="M8868" t="str">
            <v>דימונה</v>
          </cell>
          <cell r="N8868">
            <v>0</v>
          </cell>
          <cell r="P8868" t="str">
            <v>דימונה</v>
          </cell>
          <cell r="AR8868" t="str">
            <v>יסודי</v>
          </cell>
        </row>
        <row r="8869">
          <cell r="B8869">
            <v>33241340</v>
          </cell>
          <cell r="I8869" t="str">
            <v>משרד</v>
          </cell>
          <cell r="M8869" t="str">
            <v>גבעות בר</v>
          </cell>
          <cell r="N8869">
            <v>0</v>
          </cell>
          <cell r="P8869" t="str">
            <v>בני שמעון</v>
          </cell>
          <cell r="AR8869" t="str">
            <v>יסודי</v>
          </cell>
        </row>
        <row r="8870">
          <cell r="B8870">
            <v>33241597</v>
          </cell>
          <cell r="I8870" t="str">
            <v>בעלות</v>
          </cell>
          <cell r="M8870" t="str">
            <v>באר שבע</v>
          </cell>
          <cell r="N8870">
            <v>0</v>
          </cell>
          <cell r="P8870" t="str">
            <v>באר שבע</v>
          </cell>
          <cell r="AR8870" t="str">
            <v>חט"ע</v>
          </cell>
        </row>
        <row r="8871">
          <cell r="B8871">
            <v>33241621</v>
          </cell>
          <cell r="I8871" t="str">
            <v>משרד</v>
          </cell>
          <cell r="M8871" t="str">
            <v>באר שבע</v>
          </cell>
          <cell r="N8871">
            <v>0</v>
          </cell>
          <cell r="P8871" t="str">
            <v>באר שבע</v>
          </cell>
          <cell r="AR8871" t="str">
            <v>יסודי</v>
          </cell>
        </row>
        <row r="8872">
          <cell r="B8872">
            <v>33241902</v>
          </cell>
          <cell r="I8872" t="str">
            <v>משרד</v>
          </cell>
          <cell r="M8872" t="str">
            <v>נתיבות</v>
          </cell>
          <cell r="N8872">
            <v>0</v>
          </cell>
          <cell r="P8872" t="str">
            <v>נתיבות</v>
          </cell>
          <cell r="AR8872" t="str">
            <v>חט"ב</v>
          </cell>
        </row>
        <row r="8873">
          <cell r="B8873">
            <v>33242181</v>
          </cell>
          <cell r="I8873" t="str">
            <v>משרד</v>
          </cell>
          <cell r="M8873" t="str">
            <v>באר שבע</v>
          </cell>
          <cell r="N8873">
            <v>0</v>
          </cell>
          <cell r="P8873" t="str">
            <v>באר שבע</v>
          </cell>
          <cell r="AR8873" t="str">
            <v>יסודי</v>
          </cell>
        </row>
        <row r="8874">
          <cell r="B8874">
            <v>33249616</v>
          </cell>
          <cell r="I8874" t="str">
            <v>משרד</v>
          </cell>
          <cell r="M8874" t="str">
            <v>רהט</v>
          </cell>
          <cell r="N8874">
            <v>0</v>
          </cell>
          <cell r="P8874" t="str">
            <v>רהט</v>
          </cell>
          <cell r="AR8874" t="str">
            <v>יסודי</v>
          </cell>
        </row>
        <row r="8875">
          <cell r="B8875">
            <v>33256926</v>
          </cell>
          <cell r="I8875" t="str">
            <v>משרד</v>
          </cell>
          <cell r="M8875" t="str">
            <v>שגב-שלום</v>
          </cell>
          <cell r="N8875">
            <v>0</v>
          </cell>
          <cell r="P8875" t="str">
            <v>שגב שלום</v>
          </cell>
          <cell r="AR8875" t="str">
            <v>גנ"י</v>
          </cell>
        </row>
        <row r="8876">
          <cell r="B8876">
            <v>33259441</v>
          </cell>
          <cell r="I8876" t="str">
            <v>משרד</v>
          </cell>
          <cell r="M8876" t="str">
            <v>ערערה-בנגב</v>
          </cell>
          <cell r="N8876">
            <v>0</v>
          </cell>
          <cell r="P8876" t="str">
            <v>ערערה בנגב</v>
          </cell>
          <cell r="AR8876" t="str">
            <v>חט"ב</v>
          </cell>
        </row>
        <row r="8877">
          <cell r="B8877">
            <v>33259441</v>
          </cell>
          <cell r="I8877" t="str">
            <v>משרד</v>
          </cell>
          <cell r="M8877" t="str">
            <v>ערערה-בנגב</v>
          </cell>
          <cell r="N8877">
            <v>0</v>
          </cell>
          <cell r="P8877" t="str">
            <v>ערערה בנגב</v>
          </cell>
          <cell r="AR8877" t="str">
            <v>חט"ע</v>
          </cell>
        </row>
        <row r="8878">
          <cell r="B8878">
            <v>33266875</v>
          </cell>
          <cell r="I8878" t="str">
            <v>משרד</v>
          </cell>
          <cell r="M8878" t="str">
            <v>תל שבע</v>
          </cell>
          <cell r="N8878">
            <v>0</v>
          </cell>
          <cell r="P8878" t="str">
            <v>תל שבע</v>
          </cell>
          <cell r="AR8878" t="str">
            <v>יסודי</v>
          </cell>
        </row>
        <row r="8879">
          <cell r="B8879">
            <v>33266875</v>
          </cell>
          <cell r="I8879" t="str">
            <v>משרד</v>
          </cell>
          <cell r="M8879" t="str">
            <v>תל שבע</v>
          </cell>
          <cell r="N8879">
            <v>0</v>
          </cell>
          <cell r="P8879" t="str">
            <v>תל שבע</v>
          </cell>
          <cell r="AR8879" t="str">
            <v>חט"ב</v>
          </cell>
        </row>
        <row r="8880">
          <cell r="B8880">
            <v>33268301</v>
          </cell>
          <cell r="I8880" t="str">
            <v>משרד</v>
          </cell>
          <cell r="M8880" t="str">
            <v>ביר הדאג'</v>
          </cell>
          <cell r="N8880">
            <v>0</v>
          </cell>
          <cell r="P8880" t="str">
            <v>נווה מדבר</v>
          </cell>
          <cell r="AR8880" t="str">
            <v>יסודי</v>
          </cell>
        </row>
        <row r="8881">
          <cell r="B8881">
            <v>33268897</v>
          </cell>
          <cell r="I8881" t="str">
            <v>משרד</v>
          </cell>
          <cell r="M8881" t="str">
            <v>אעצם (שבט)</v>
          </cell>
          <cell r="N8881">
            <v>0</v>
          </cell>
          <cell r="P8881" t="str">
            <v>נווה מדבר</v>
          </cell>
          <cell r="AR8881" t="str">
            <v>יסודי</v>
          </cell>
        </row>
        <row r="8882">
          <cell r="B8882">
            <v>33269267</v>
          </cell>
          <cell r="I8882" t="str">
            <v>משרד</v>
          </cell>
          <cell r="M8882" t="str">
            <v>שדרות</v>
          </cell>
          <cell r="N8882">
            <v>1</v>
          </cell>
          <cell r="P8882" t="str">
            <v>שדרות</v>
          </cell>
          <cell r="AR8882" t="str">
            <v>גנ"י</v>
          </cell>
        </row>
        <row r="8883">
          <cell r="B8883">
            <v>33272428</v>
          </cell>
          <cell r="I8883" t="str">
            <v>משרד</v>
          </cell>
          <cell r="M8883" t="str">
            <v>שגב-שלום</v>
          </cell>
          <cell r="N8883">
            <v>0</v>
          </cell>
          <cell r="P8883" t="str">
            <v>שגב שלום</v>
          </cell>
          <cell r="AR8883" t="str">
            <v>חט"ב</v>
          </cell>
        </row>
        <row r="8884">
          <cell r="B8884">
            <v>33272428</v>
          </cell>
          <cell r="I8884" t="str">
            <v>משרד</v>
          </cell>
          <cell r="M8884" t="str">
            <v>שגב-שלום</v>
          </cell>
          <cell r="N8884">
            <v>0</v>
          </cell>
          <cell r="P8884" t="str">
            <v>שגב שלום</v>
          </cell>
          <cell r="AR8884" t="str">
            <v>חט"ב</v>
          </cell>
        </row>
        <row r="8885">
          <cell r="B8885">
            <v>33273772</v>
          </cell>
          <cell r="I8885" t="str">
            <v>משרד</v>
          </cell>
          <cell r="M8885" t="str">
            <v>אל סייד</v>
          </cell>
          <cell r="N8885">
            <v>0</v>
          </cell>
          <cell r="P8885" t="str">
            <v>אל קסום</v>
          </cell>
          <cell r="AR8885" t="str">
            <v>יסודי</v>
          </cell>
        </row>
        <row r="8886">
          <cell r="B8886">
            <v>33278029</v>
          </cell>
          <cell r="I8886" t="str">
            <v>בעלות</v>
          </cell>
          <cell r="M8886" t="str">
            <v>אשדוד</v>
          </cell>
          <cell r="N8886">
            <v>0</v>
          </cell>
          <cell r="P8886" t="str">
            <v>אשדוד</v>
          </cell>
          <cell r="AR8886" t="str">
            <v>חט"ע</v>
          </cell>
        </row>
        <row r="8887">
          <cell r="B8887">
            <v>33280199</v>
          </cell>
          <cell r="I8887" t="str">
            <v>בעלות</v>
          </cell>
          <cell r="M8887" t="str">
            <v>אשדוד</v>
          </cell>
          <cell r="N8887">
            <v>0</v>
          </cell>
          <cell r="P8887" t="str">
            <v>אשדוד</v>
          </cell>
          <cell r="AR8887" t="str">
            <v>חט"ע</v>
          </cell>
        </row>
        <row r="8888">
          <cell r="B8888">
            <v>33280264</v>
          </cell>
          <cell r="I8888" t="str">
            <v>בעלות</v>
          </cell>
          <cell r="M8888" t="str">
            <v>כסיפה</v>
          </cell>
          <cell r="N8888">
            <v>0</v>
          </cell>
          <cell r="P8888" t="str">
            <v>כסיפה</v>
          </cell>
          <cell r="AR8888" t="str">
            <v>חט"ע</v>
          </cell>
        </row>
        <row r="8889">
          <cell r="B8889">
            <v>33280264</v>
          </cell>
          <cell r="I8889" t="str">
            <v>בעלות</v>
          </cell>
          <cell r="M8889" t="str">
            <v>כסיפה</v>
          </cell>
          <cell r="N8889">
            <v>0</v>
          </cell>
          <cell r="P8889" t="str">
            <v>כסיפה</v>
          </cell>
          <cell r="AR8889" t="str">
            <v>חט"ע</v>
          </cell>
        </row>
        <row r="8890">
          <cell r="B8890">
            <v>33280272</v>
          </cell>
          <cell r="I8890" t="str">
            <v>משרד</v>
          </cell>
          <cell r="M8890" t="str">
            <v>בית הגדי</v>
          </cell>
          <cell r="N8890">
            <v>0</v>
          </cell>
          <cell r="P8890" t="str">
            <v>שדות נגב עזתה</v>
          </cell>
          <cell r="AR8890" t="str">
            <v>יסודי</v>
          </cell>
        </row>
        <row r="8891">
          <cell r="B8891">
            <v>33280371</v>
          </cell>
          <cell r="I8891" t="str">
            <v>משרד</v>
          </cell>
          <cell r="M8891" t="str">
            <v>אילת</v>
          </cell>
          <cell r="N8891">
            <v>0</v>
          </cell>
          <cell r="P8891" t="str">
            <v>אילת</v>
          </cell>
          <cell r="AR8891" t="str">
            <v>חט"ב</v>
          </cell>
        </row>
        <row r="8892">
          <cell r="B8892">
            <v>33280439</v>
          </cell>
          <cell r="I8892" t="str">
            <v>משרד</v>
          </cell>
          <cell r="M8892" t="str">
            <v>דימונה</v>
          </cell>
          <cell r="N8892">
            <v>0</v>
          </cell>
          <cell r="P8892" t="str">
            <v>דימונה</v>
          </cell>
          <cell r="AR8892" t="str">
            <v>חט"ב</v>
          </cell>
        </row>
        <row r="8893">
          <cell r="B8893">
            <v>33280439</v>
          </cell>
          <cell r="I8893" t="str">
            <v>משרד</v>
          </cell>
          <cell r="M8893" t="str">
            <v>דימונה</v>
          </cell>
          <cell r="N8893">
            <v>0</v>
          </cell>
          <cell r="P8893" t="str">
            <v>דימונה</v>
          </cell>
          <cell r="AR8893" t="str">
            <v>חט"ע</v>
          </cell>
        </row>
        <row r="8894">
          <cell r="B8894">
            <v>33280793</v>
          </cell>
          <cell r="I8894" t="str">
            <v>משרד</v>
          </cell>
          <cell r="M8894" t="str">
            <v>מעגלים</v>
          </cell>
          <cell r="N8894">
            <v>0</v>
          </cell>
          <cell r="P8894" t="str">
            <v>שדות נגב עזתה</v>
          </cell>
          <cell r="AR8894" t="str">
            <v>יסודי</v>
          </cell>
        </row>
        <row r="8895">
          <cell r="B8895">
            <v>33281668</v>
          </cell>
          <cell r="I8895" t="str">
            <v>משרד</v>
          </cell>
          <cell r="M8895" t="str">
            <v>רהט</v>
          </cell>
          <cell r="N8895">
            <v>0</v>
          </cell>
          <cell r="P8895" t="str">
            <v>רהט</v>
          </cell>
          <cell r="AR8895" t="str">
            <v>יסודי</v>
          </cell>
        </row>
        <row r="8896">
          <cell r="B8896">
            <v>33281668</v>
          </cell>
          <cell r="I8896" t="str">
            <v>משרד</v>
          </cell>
          <cell r="M8896" t="str">
            <v>רהט</v>
          </cell>
          <cell r="N8896">
            <v>0</v>
          </cell>
          <cell r="P8896" t="str">
            <v>רהט</v>
          </cell>
          <cell r="AR8896" t="str">
            <v>חט"ב</v>
          </cell>
        </row>
        <row r="8897">
          <cell r="B8897">
            <v>33281767</v>
          </cell>
          <cell r="I8897" t="str">
            <v>משרד</v>
          </cell>
          <cell r="M8897" t="str">
            <v>נתיבות</v>
          </cell>
          <cell r="N8897">
            <v>0</v>
          </cell>
          <cell r="P8897" t="str">
            <v>נתיבות</v>
          </cell>
          <cell r="AR8897" t="str">
            <v>חט"ב</v>
          </cell>
        </row>
        <row r="8898">
          <cell r="B8898">
            <v>33281767</v>
          </cell>
          <cell r="I8898" t="str">
            <v>משרד</v>
          </cell>
          <cell r="M8898" t="str">
            <v>נתיבות</v>
          </cell>
          <cell r="N8898">
            <v>0</v>
          </cell>
          <cell r="P8898" t="str">
            <v>נתיבות</v>
          </cell>
          <cell r="AR8898" t="str">
            <v>חט"ע</v>
          </cell>
        </row>
        <row r="8899">
          <cell r="B8899">
            <v>33282294</v>
          </cell>
          <cell r="I8899" t="str">
            <v>משרד</v>
          </cell>
          <cell r="M8899" t="str">
            <v>באר שבע</v>
          </cell>
          <cell r="N8899">
            <v>0</v>
          </cell>
          <cell r="P8899" t="str">
            <v>באר שבע</v>
          </cell>
          <cell r="AR8899" t="str">
            <v>גנ"י</v>
          </cell>
        </row>
        <row r="8900">
          <cell r="B8900">
            <v>33282906</v>
          </cell>
          <cell r="I8900" t="str">
            <v>משרד</v>
          </cell>
          <cell r="M8900" t="str">
            <v>באר שבע</v>
          </cell>
          <cell r="N8900">
            <v>0</v>
          </cell>
          <cell r="P8900" t="str">
            <v>באר שבע</v>
          </cell>
          <cell r="AR8900" t="str">
            <v>יסודי</v>
          </cell>
        </row>
        <row r="8901">
          <cell r="B8901">
            <v>33284365</v>
          </cell>
          <cell r="I8901" t="str">
            <v>משרד</v>
          </cell>
          <cell r="M8901" t="str">
            <v>דימונה</v>
          </cell>
          <cell r="N8901">
            <v>0</v>
          </cell>
          <cell r="P8901" t="str">
            <v>דימונה</v>
          </cell>
          <cell r="AR8901" t="str">
            <v>יסודי</v>
          </cell>
        </row>
        <row r="8902">
          <cell r="B8902">
            <v>33284365</v>
          </cell>
          <cell r="I8902" t="str">
            <v>משרד</v>
          </cell>
          <cell r="M8902" t="str">
            <v>דימונה</v>
          </cell>
          <cell r="N8902">
            <v>0</v>
          </cell>
          <cell r="P8902" t="str">
            <v>דימונה</v>
          </cell>
          <cell r="AR8902" t="str">
            <v>יסודי</v>
          </cell>
        </row>
        <row r="8903">
          <cell r="B8903">
            <v>33284407</v>
          </cell>
          <cell r="I8903" t="str">
            <v>משרד</v>
          </cell>
          <cell r="M8903" t="str">
            <v>רהט</v>
          </cell>
          <cell r="N8903">
            <v>0</v>
          </cell>
          <cell r="P8903" t="str">
            <v>רהט</v>
          </cell>
          <cell r="AR8903" t="str">
            <v>יסודי</v>
          </cell>
        </row>
        <row r="8904">
          <cell r="B8904">
            <v>33284787</v>
          </cell>
          <cell r="I8904" t="str">
            <v>משרד</v>
          </cell>
          <cell r="M8904" t="str">
            <v>קרית גת</v>
          </cell>
          <cell r="N8904">
            <v>0</v>
          </cell>
          <cell r="P8904" t="str">
            <v>קרית גת</v>
          </cell>
          <cell r="AR8904" t="str">
            <v>יסודי</v>
          </cell>
        </row>
        <row r="8905">
          <cell r="B8905">
            <v>33284985</v>
          </cell>
          <cell r="I8905" t="str">
            <v>משרד</v>
          </cell>
          <cell r="M8905" t="str">
            <v>באר שבע</v>
          </cell>
          <cell r="N8905">
            <v>0</v>
          </cell>
          <cell r="P8905" t="str">
            <v>באר שבע</v>
          </cell>
          <cell r="AR8905" t="str">
            <v>גנ"י</v>
          </cell>
        </row>
        <row r="8906">
          <cell r="B8906">
            <v>33285818</v>
          </cell>
          <cell r="I8906" t="str">
            <v>משרד</v>
          </cell>
          <cell r="M8906" t="str">
            <v>גבים</v>
          </cell>
          <cell r="N8906">
            <v>1</v>
          </cell>
          <cell r="P8906" t="str">
            <v>שער הנגב</v>
          </cell>
          <cell r="AR8906" t="str">
            <v>יסודי</v>
          </cell>
        </row>
        <row r="8907">
          <cell r="B8907">
            <v>33287434</v>
          </cell>
          <cell r="I8907" t="str">
            <v>משרד</v>
          </cell>
          <cell r="M8907" t="str">
            <v>משאבי שדה</v>
          </cell>
          <cell r="N8907">
            <v>0</v>
          </cell>
          <cell r="P8907" t="str">
            <v>רמת נגב</v>
          </cell>
          <cell r="AR8907" t="str">
            <v>יסודי</v>
          </cell>
        </row>
        <row r="8908">
          <cell r="B8908">
            <v>33291824</v>
          </cell>
          <cell r="I8908" t="str">
            <v>משרד</v>
          </cell>
          <cell r="M8908" t="str">
            <v>דימונה</v>
          </cell>
          <cell r="N8908">
            <v>0</v>
          </cell>
          <cell r="P8908" t="str">
            <v>דימונה</v>
          </cell>
          <cell r="AR8908" t="str">
            <v>חט"ב</v>
          </cell>
        </row>
        <row r="8909">
          <cell r="B8909">
            <v>33294521</v>
          </cell>
          <cell r="I8909" t="str">
            <v>בעלות</v>
          </cell>
          <cell r="M8909" t="str">
            <v>ירוחם</v>
          </cell>
          <cell r="N8909">
            <v>0</v>
          </cell>
          <cell r="P8909" t="str">
            <v>ירוחם</v>
          </cell>
          <cell r="AR8909" t="str">
            <v>חט"ע</v>
          </cell>
        </row>
        <row r="8910">
          <cell r="B8910">
            <v>33316696</v>
          </cell>
          <cell r="I8910" t="str">
            <v>משרד</v>
          </cell>
          <cell r="M8910" t="str">
            <v>אילת</v>
          </cell>
          <cell r="N8910">
            <v>0</v>
          </cell>
          <cell r="P8910" t="str">
            <v>אילת</v>
          </cell>
          <cell r="AR8910" t="str">
            <v>יסודי</v>
          </cell>
        </row>
        <row r="8911">
          <cell r="B8911">
            <v>33320904</v>
          </cell>
          <cell r="I8911" t="str">
            <v>משרד</v>
          </cell>
          <cell r="M8911" t="str">
            <v>אשדוד</v>
          </cell>
          <cell r="N8911">
            <v>0</v>
          </cell>
          <cell r="P8911" t="str">
            <v>אשדוד</v>
          </cell>
          <cell r="AR8911" t="str">
            <v>גנ"י</v>
          </cell>
        </row>
        <row r="8912">
          <cell r="B8912">
            <v>33321704</v>
          </cell>
          <cell r="I8912" t="str">
            <v>משרד</v>
          </cell>
          <cell r="M8912" t="str">
            <v>באר שבע</v>
          </cell>
          <cell r="N8912">
            <v>0</v>
          </cell>
          <cell r="P8912" t="str">
            <v>באר שבע</v>
          </cell>
          <cell r="AR8912" t="str">
            <v>גנ"י</v>
          </cell>
        </row>
        <row r="8913">
          <cell r="B8913">
            <v>33321704</v>
          </cell>
          <cell r="I8913" t="str">
            <v>משרד</v>
          </cell>
          <cell r="M8913" t="str">
            <v>באר שבע</v>
          </cell>
          <cell r="N8913">
            <v>0</v>
          </cell>
          <cell r="P8913" t="str">
            <v>באר שבע</v>
          </cell>
          <cell r="AR8913" t="str">
            <v>גנ"י</v>
          </cell>
        </row>
        <row r="8914">
          <cell r="B8914">
            <v>33321704</v>
          </cell>
          <cell r="I8914" t="str">
            <v>משרד</v>
          </cell>
          <cell r="M8914" t="str">
            <v>באר שבע</v>
          </cell>
          <cell r="N8914">
            <v>0</v>
          </cell>
          <cell r="P8914" t="str">
            <v>באר שבע</v>
          </cell>
          <cell r="AR8914" t="str">
            <v>גנ"י</v>
          </cell>
        </row>
        <row r="8915">
          <cell r="B8915">
            <v>33355520</v>
          </cell>
          <cell r="I8915" t="str">
            <v>משרד</v>
          </cell>
          <cell r="M8915" t="str">
            <v>אילת</v>
          </cell>
          <cell r="N8915">
            <v>0</v>
          </cell>
          <cell r="P8915" t="str">
            <v>אילת</v>
          </cell>
          <cell r="AR8915" t="str">
            <v>יסודי</v>
          </cell>
        </row>
        <row r="8916">
          <cell r="B8916">
            <v>33356114</v>
          </cell>
          <cell r="I8916" t="str">
            <v>משרד</v>
          </cell>
          <cell r="M8916" t="str">
            <v>אילת</v>
          </cell>
          <cell r="N8916">
            <v>0</v>
          </cell>
          <cell r="P8916" t="str">
            <v>אילת</v>
          </cell>
          <cell r="AR8916" t="str">
            <v>יסודי</v>
          </cell>
        </row>
        <row r="8917">
          <cell r="B8917">
            <v>33356999</v>
          </cell>
          <cell r="I8917" t="str">
            <v>בעלות</v>
          </cell>
          <cell r="M8917" t="str">
            <v>ערד</v>
          </cell>
          <cell r="N8917">
            <v>0</v>
          </cell>
          <cell r="P8917" t="str">
            <v>ערד</v>
          </cell>
          <cell r="AR8917" t="str">
            <v>חט"ע</v>
          </cell>
        </row>
        <row r="8918">
          <cell r="B8918">
            <v>33357633</v>
          </cell>
          <cell r="I8918" t="str">
            <v>משרד</v>
          </cell>
          <cell r="M8918" t="str">
            <v>באר שבע</v>
          </cell>
          <cell r="N8918">
            <v>0</v>
          </cell>
          <cell r="P8918" t="str">
            <v>באר שבע</v>
          </cell>
          <cell r="AR8918" t="str">
            <v>יסודי</v>
          </cell>
        </row>
        <row r="8919">
          <cell r="B8919">
            <v>33359191</v>
          </cell>
          <cell r="I8919" t="str">
            <v>משרד</v>
          </cell>
          <cell r="M8919" t="str">
            <v>מיתר</v>
          </cell>
          <cell r="N8919">
            <v>0</v>
          </cell>
          <cell r="P8919" t="str">
            <v>מיתר</v>
          </cell>
          <cell r="AR8919" t="str">
            <v>יסודי</v>
          </cell>
        </row>
        <row r="8920">
          <cell r="B8920">
            <v>33362989</v>
          </cell>
          <cell r="I8920" t="str">
            <v>משרד</v>
          </cell>
          <cell r="M8920" t="str">
            <v>בני נצרים</v>
          </cell>
          <cell r="N8920">
            <v>0</v>
          </cell>
          <cell r="P8920" t="str">
            <v>אשכול</v>
          </cell>
          <cell r="AR8920" t="str">
            <v>יסודי</v>
          </cell>
        </row>
        <row r="8921">
          <cell r="B8921">
            <v>33375353</v>
          </cell>
          <cell r="I8921" t="str">
            <v>משרד</v>
          </cell>
          <cell r="M8921" t="str">
            <v>אילת</v>
          </cell>
          <cell r="N8921">
            <v>0</v>
          </cell>
          <cell r="P8921" t="str">
            <v>אילת</v>
          </cell>
          <cell r="AR8921" t="str">
            <v>יסודי</v>
          </cell>
        </row>
        <row r="8922">
          <cell r="B8922">
            <v>33377813</v>
          </cell>
          <cell r="I8922" t="str">
            <v>משרד</v>
          </cell>
          <cell r="M8922" t="str">
            <v>מסלול</v>
          </cell>
          <cell r="N8922">
            <v>0</v>
          </cell>
          <cell r="P8922" t="str">
            <v>מרחבים</v>
          </cell>
          <cell r="AR8922" t="str">
            <v>יסודי</v>
          </cell>
        </row>
        <row r="8923">
          <cell r="B8923">
            <v>33377813</v>
          </cell>
          <cell r="I8923" t="str">
            <v>משרד</v>
          </cell>
          <cell r="M8923" t="str">
            <v>מסלול</v>
          </cell>
          <cell r="N8923">
            <v>0</v>
          </cell>
          <cell r="P8923" t="str">
            <v>מרחבים</v>
          </cell>
          <cell r="AR8923" t="str">
            <v>חט"ב</v>
          </cell>
        </row>
        <row r="8924">
          <cell r="B8924">
            <v>33381658</v>
          </cell>
          <cell r="I8924" t="str">
            <v>משרד</v>
          </cell>
          <cell r="M8924" t="str">
            <v>תל שבע</v>
          </cell>
          <cell r="N8924">
            <v>0</v>
          </cell>
          <cell r="P8924" t="str">
            <v>תל שבע</v>
          </cell>
          <cell r="AR8924" t="str">
            <v>גנ"י</v>
          </cell>
        </row>
        <row r="8925">
          <cell r="B8925">
            <v>33382664</v>
          </cell>
          <cell r="I8925" t="str">
            <v>משרד</v>
          </cell>
          <cell r="M8925" t="str">
            <v>שגב-שלום</v>
          </cell>
          <cell r="N8925">
            <v>0</v>
          </cell>
          <cell r="P8925" t="str">
            <v>שגב שלום</v>
          </cell>
          <cell r="AR8925" t="str">
            <v>יסודי</v>
          </cell>
        </row>
        <row r="8926">
          <cell r="B8926">
            <v>33385378</v>
          </cell>
          <cell r="I8926" t="str">
            <v>משרד</v>
          </cell>
          <cell r="M8926" t="str">
            <v>אשדוד</v>
          </cell>
          <cell r="N8926">
            <v>0</v>
          </cell>
          <cell r="P8926" t="str">
            <v>אשדוד</v>
          </cell>
          <cell r="AR8926" t="str">
            <v>יסודי</v>
          </cell>
        </row>
        <row r="8927">
          <cell r="B8927">
            <v>33385634</v>
          </cell>
          <cell r="I8927" t="str">
            <v>משרד</v>
          </cell>
          <cell r="M8927" t="str">
            <v>אשדוד</v>
          </cell>
          <cell r="N8927">
            <v>0</v>
          </cell>
          <cell r="P8927" t="str">
            <v>אשדוד</v>
          </cell>
          <cell r="AR8927" t="str">
            <v>יסודי</v>
          </cell>
        </row>
        <row r="8928">
          <cell r="B8928">
            <v>33387697</v>
          </cell>
          <cell r="I8928" t="str">
            <v>משרד</v>
          </cell>
          <cell r="M8928" t="str">
            <v>אשקלון</v>
          </cell>
          <cell r="N8928">
            <v>0</v>
          </cell>
          <cell r="P8928" t="str">
            <v>אשקלון</v>
          </cell>
          <cell r="AR8928" t="str">
            <v>חט"ב</v>
          </cell>
        </row>
        <row r="8929">
          <cell r="B8929">
            <v>33387697</v>
          </cell>
          <cell r="I8929" t="str">
            <v>משרד</v>
          </cell>
          <cell r="M8929" t="str">
            <v>אשקלון</v>
          </cell>
          <cell r="N8929">
            <v>0</v>
          </cell>
          <cell r="P8929" t="str">
            <v>אשקלון</v>
          </cell>
          <cell r="AR8929" t="str">
            <v>חט"ע</v>
          </cell>
        </row>
        <row r="8930">
          <cell r="B8930">
            <v>33394214</v>
          </cell>
          <cell r="I8930" t="str">
            <v>משרד</v>
          </cell>
          <cell r="M8930" t="str">
            <v>באר שבע</v>
          </cell>
          <cell r="N8930">
            <v>0</v>
          </cell>
          <cell r="P8930" t="str">
            <v>באר שבע</v>
          </cell>
          <cell r="AR8930" t="str">
            <v>יסודי</v>
          </cell>
        </row>
        <row r="8931">
          <cell r="B8931">
            <v>33396201</v>
          </cell>
          <cell r="I8931" t="str">
            <v>משרד</v>
          </cell>
          <cell r="M8931" t="str">
            <v>פני חבר</v>
          </cell>
          <cell r="N8931">
            <v>0</v>
          </cell>
          <cell r="P8931" t="str">
            <v>הר חברון</v>
          </cell>
          <cell r="AR8931" t="str">
            <v>גנ"י</v>
          </cell>
        </row>
        <row r="8932">
          <cell r="B8932">
            <v>33396201</v>
          </cell>
          <cell r="I8932" t="str">
            <v>משרד</v>
          </cell>
          <cell r="M8932" t="str">
            <v>פני חבר</v>
          </cell>
          <cell r="N8932">
            <v>0</v>
          </cell>
          <cell r="P8932" t="str">
            <v>הר חברון</v>
          </cell>
          <cell r="AR8932" t="str">
            <v>גנ"י</v>
          </cell>
        </row>
        <row r="8933">
          <cell r="B8933">
            <v>33401365</v>
          </cell>
          <cell r="I8933" t="str">
            <v>משרד</v>
          </cell>
          <cell r="M8933" t="str">
            <v>שדרות</v>
          </cell>
          <cell r="N8933">
            <v>1</v>
          </cell>
          <cell r="P8933" t="str">
            <v>שדרות</v>
          </cell>
          <cell r="AR8933" t="str">
            <v>יסודי</v>
          </cell>
        </row>
        <row r="8934">
          <cell r="B8934">
            <v>33401365</v>
          </cell>
          <cell r="I8934" t="str">
            <v>משרד</v>
          </cell>
          <cell r="M8934" t="str">
            <v>שדרות</v>
          </cell>
          <cell r="N8934">
            <v>1</v>
          </cell>
          <cell r="P8934" t="str">
            <v>שדרות</v>
          </cell>
          <cell r="AR8934" t="str">
            <v>חט"ב</v>
          </cell>
        </row>
        <row r="8935">
          <cell r="B8935">
            <v>33401365</v>
          </cell>
          <cell r="I8935" t="str">
            <v>משרד</v>
          </cell>
          <cell r="M8935" t="str">
            <v>נתיבות</v>
          </cell>
          <cell r="N8935">
            <v>0</v>
          </cell>
          <cell r="P8935" t="str">
            <v>נתיבות</v>
          </cell>
          <cell r="AR8935" t="str">
            <v>יסודי</v>
          </cell>
        </row>
        <row r="8936">
          <cell r="B8936">
            <v>33401522</v>
          </cell>
          <cell r="I8936" t="str">
            <v>משרד</v>
          </cell>
          <cell r="M8936" t="str">
            <v>אשדוד</v>
          </cell>
          <cell r="N8936">
            <v>0</v>
          </cell>
          <cell r="P8936" t="str">
            <v>אשדוד</v>
          </cell>
          <cell r="AR8936" t="str">
            <v>יסודי</v>
          </cell>
        </row>
        <row r="8937">
          <cell r="B8937">
            <v>33402645</v>
          </cell>
          <cell r="I8937" t="str">
            <v>משרד</v>
          </cell>
          <cell r="M8937" t="str">
            <v>אשקלון</v>
          </cell>
          <cell r="N8937">
            <v>0</v>
          </cell>
          <cell r="P8937" t="str">
            <v>אשקלון</v>
          </cell>
          <cell r="AR8937" t="str">
            <v>יסודי</v>
          </cell>
        </row>
        <row r="8938">
          <cell r="B8938">
            <v>33402645</v>
          </cell>
          <cell r="I8938" t="str">
            <v>משרד</v>
          </cell>
          <cell r="M8938" t="str">
            <v>אשקלון</v>
          </cell>
          <cell r="N8938">
            <v>0</v>
          </cell>
          <cell r="P8938" t="str">
            <v>אשקלון</v>
          </cell>
          <cell r="AR8938" t="str">
            <v>חט"ב</v>
          </cell>
        </row>
        <row r="8939">
          <cell r="B8939">
            <v>33403460</v>
          </cell>
          <cell r="I8939" t="str">
            <v>משרד</v>
          </cell>
          <cell r="M8939" t="str">
            <v>באר שבע</v>
          </cell>
          <cell r="N8939">
            <v>0</v>
          </cell>
          <cell r="P8939" t="str">
            <v>באר שבע</v>
          </cell>
          <cell r="AR8939" t="str">
            <v>יסודי</v>
          </cell>
        </row>
        <row r="8940">
          <cell r="B8940">
            <v>33405044</v>
          </cell>
          <cell r="I8940" t="str">
            <v>משרד</v>
          </cell>
          <cell r="M8940" t="str">
            <v>אילת</v>
          </cell>
          <cell r="N8940">
            <v>0</v>
          </cell>
          <cell r="P8940" t="str">
            <v>אילת</v>
          </cell>
          <cell r="AR8940" t="str">
            <v>גנ"י</v>
          </cell>
        </row>
        <row r="8941">
          <cell r="B8941">
            <v>33407230</v>
          </cell>
          <cell r="I8941" t="str">
            <v>בעלות</v>
          </cell>
          <cell r="M8941" t="str">
            <v>דימונה</v>
          </cell>
          <cell r="N8941">
            <v>0</v>
          </cell>
          <cell r="P8941" t="str">
            <v>דימונה</v>
          </cell>
          <cell r="AR8941" t="str">
            <v>חט"ע</v>
          </cell>
        </row>
        <row r="8942">
          <cell r="B8942">
            <v>33407230</v>
          </cell>
          <cell r="I8942" t="str">
            <v>משרד</v>
          </cell>
          <cell r="M8942" t="str">
            <v>באר שבע</v>
          </cell>
          <cell r="N8942">
            <v>0</v>
          </cell>
          <cell r="P8942" t="str">
            <v>באר שבע</v>
          </cell>
          <cell r="AR8942" t="str">
            <v>חט"ב</v>
          </cell>
        </row>
        <row r="8943">
          <cell r="B8943">
            <v>33410895</v>
          </cell>
          <cell r="I8943" t="str">
            <v>בעלות</v>
          </cell>
          <cell r="M8943" t="str">
            <v>דימונה</v>
          </cell>
          <cell r="N8943">
            <v>0</v>
          </cell>
          <cell r="P8943" t="str">
            <v>דימונה</v>
          </cell>
          <cell r="AR8943" t="str">
            <v>חט"ע</v>
          </cell>
        </row>
        <row r="8944">
          <cell r="B8944">
            <v>33411307</v>
          </cell>
          <cell r="I8944" t="str">
            <v>משרד</v>
          </cell>
          <cell r="M8944" t="str">
            <v>להבים</v>
          </cell>
          <cell r="N8944">
            <v>0</v>
          </cell>
          <cell r="P8944" t="str">
            <v>להבים</v>
          </cell>
          <cell r="AR8944" t="str">
            <v>יסודי</v>
          </cell>
        </row>
        <row r="8945">
          <cell r="B8945">
            <v>33435553</v>
          </cell>
          <cell r="I8945" t="str">
            <v>משרד</v>
          </cell>
          <cell r="M8945" t="str">
            <v>קרית גת</v>
          </cell>
          <cell r="N8945">
            <v>0</v>
          </cell>
          <cell r="P8945" t="str">
            <v>קרית גת</v>
          </cell>
          <cell r="AR8945" t="str">
            <v>יסודי</v>
          </cell>
        </row>
        <row r="8946">
          <cell r="B8946">
            <v>33441031</v>
          </cell>
          <cell r="I8946" t="str">
            <v>בעלות</v>
          </cell>
          <cell r="M8946" t="str">
            <v>קרית גת</v>
          </cell>
          <cell r="N8946">
            <v>0</v>
          </cell>
          <cell r="P8946" t="str">
            <v>קרית גת</v>
          </cell>
          <cell r="AR8946" t="str">
            <v>חט"ב</v>
          </cell>
        </row>
        <row r="8947">
          <cell r="B8947">
            <v>33441031</v>
          </cell>
          <cell r="I8947" t="str">
            <v>בעלות</v>
          </cell>
          <cell r="M8947" t="str">
            <v>קרית גת</v>
          </cell>
          <cell r="N8947">
            <v>0</v>
          </cell>
          <cell r="P8947" t="str">
            <v>קרית גת</v>
          </cell>
          <cell r="AR8947" t="str">
            <v>חט"ע</v>
          </cell>
        </row>
        <row r="8948">
          <cell r="B8948">
            <v>33446113</v>
          </cell>
          <cell r="I8948" t="str">
            <v>משרד</v>
          </cell>
          <cell r="M8948" t="str">
            <v>אמונים</v>
          </cell>
          <cell r="N8948">
            <v>0</v>
          </cell>
          <cell r="P8948" t="str">
            <v>באר טוביה</v>
          </cell>
          <cell r="AR8948" t="str">
            <v>יסודי</v>
          </cell>
        </row>
        <row r="8949">
          <cell r="B8949">
            <v>33446113</v>
          </cell>
          <cell r="I8949" t="str">
            <v>משרד</v>
          </cell>
          <cell r="M8949" t="str">
            <v>באר טוביה</v>
          </cell>
          <cell r="N8949">
            <v>0</v>
          </cell>
          <cell r="P8949" t="str">
            <v>באר טוביה</v>
          </cell>
          <cell r="AR8949" t="str">
            <v>יסודי</v>
          </cell>
        </row>
        <row r="8950">
          <cell r="B8950">
            <v>33449729</v>
          </cell>
          <cell r="I8950" t="str">
            <v>בעלות</v>
          </cell>
          <cell r="M8950" t="str">
            <v>קרית גת</v>
          </cell>
          <cell r="N8950">
            <v>0</v>
          </cell>
          <cell r="P8950" t="str">
            <v>קרית גת</v>
          </cell>
          <cell r="AR8950" t="str">
            <v>חט"ע</v>
          </cell>
        </row>
        <row r="8951">
          <cell r="B8951">
            <v>33450339</v>
          </cell>
          <cell r="I8951" t="str">
            <v>משרד</v>
          </cell>
          <cell r="M8951" t="str">
            <v>אשדוד</v>
          </cell>
          <cell r="N8951">
            <v>0</v>
          </cell>
          <cell r="P8951" t="str">
            <v>אשדוד</v>
          </cell>
          <cell r="AR8951" t="str">
            <v>חט"ב</v>
          </cell>
        </row>
        <row r="8952">
          <cell r="B8952">
            <v>33450339</v>
          </cell>
          <cell r="I8952" t="str">
            <v>משרד</v>
          </cell>
          <cell r="M8952" t="str">
            <v>אשדוד</v>
          </cell>
          <cell r="N8952">
            <v>0</v>
          </cell>
          <cell r="P8952" t="str">
            <v>אשדוד</v>
          </cell>
          <cell r="AR8952" t="str">
            <v>חט"ע</v>
          </cell>
        </row>
        <row r="8953">
          <cell r="B8953">
            <v>33450727</v>
          </cell>
          <cell r="I8953" t="str">
            <v>משרד</v>
          </cell>
          <cell r="M8953" t="str">
            <v>באר טוביה</v>
          </cell>
          <cell r="N8953">
            <v>0</v>
          </cell>
          <cell r="P8953" t="str">
            <v>באר טוביה</v>
          </cell>
          <cell r="AR8953" t="str">
            <v>יסודי</v>
          </cell>
        </row>
        <row r="8954">
          <cell r="B8954">
            <v>33455858</v>
          </cell>
          <cell r="I8954" t="str">
            <v>משרד</v>
          </cell>
          <cell r="M8954" t="str">
            <v>עזריקם</v>
          </cell>
          <cell r="N8954">
            <v>0</v>
          </cell>
          <cell r="P8954" t="str">
            <v>באר טוביה</v>
          </cell>
          <cell r="AR8954" t="str">
            <v>גנ"י</v>
          </cell>
        </row>
        <row r="8955">
          <cell r="B8955">
            <v>33455858</v>
          </cell>
          <cell r="I8955" t="str">
            <v>משרד</v>
          </cell>
          <cell r="M8955" t="str">
            <v>קרית גת</v>
          </cell>
          <cell r="N8955">
            <v>0</v>
          </cell>
          <cell r="P8955" t="str">
            <v>קרית גת</v>
          </cell>
          <cell r="AR8955" t="str">
            <v>יסודי</v>
          </cell>
        </row>
        <row r="8956">
          <cell r="B8956">
            <v>33456401</v>
          </cell>
          <cell r="I8956" t="str">
            <v>משרד</v>
          </cell>
          <cell r="M8956" t="str">
            <v>באר שבע</v>
          </cell>
          <cell r="N8956">
            <v>0</v>
          </cell>
          <cell r="P8956" t="str">
            <v>באר שבע</v>
          </cell>
          <cell r="AR8956" t="str">
            <v>חט"ב</v>
          </cell>
        </row>
        <row r="8957">
          <cell r="B8957">
            <v>33456401</v>
          </cell>
          <cell r="I8957" t="str">
            <v>משרד</v>
          </cell>
          <cell r="M8957" t="str">
            <v>באר שבע</v>
          </cell>
          <cell r="N8957">
            <v>0</v>
          </cell>
          <cell r="P8957" t="str">
            <v>באר שבע</v>
          </cell>
          <cell r="AR8957" t="str">
            <v>חט"ע</v>
          </cell>
        </row>
        <row r="8958">
          <cell r="B8958">
            <v>33456567</v>
          </cell>
          <cell r="I8958" t="str">
            <v>משרד</v>
          </cell>
          <cell r="M8958" t="str">
            <v>באר שבע</v>
          </cell>
          <cell r="N8958">
            <v>0</v>
          </cell>
          <cell r="P8958" t="str">
            <v>באר שבע</v>
          </cell>
          <cell r="AR8958" t="str">
            <v>יסודי</v>
          </cell>
        </row>
        <row r="8959">
          <cell r="B8959">
            <v>33456575</v>
          </cell>
          <cell r="I8959" t="str">
            <v>משרד</v>
          </cell>
          <cell r="M8959" t="str">
            <v>באר שבע</v>
          </cell>
          <cell r="N8959">
            <v>0</v>
          </cell>
          <cell r="P8959" t="str">
            <v>באר שבע</v>
          </cell>
          <cell r="AR8959" t="str">
            <v>יסודי</v>
          </cell>
        </row>
        <row r="8960">
          <cell r="B8960">
            <v>33456575</v>
          </cell>
          <cell r="I8960" t="str">
            <v>משרד</v>
          </cell>
          <cell r="M8960"/>
          <cell r="N8960">
            <v>0</v>
          </cell>
          <cell r="P8960" t="str">
            <v>באר שבע</v>
          </cell>
          <cell r="AR8960" t="str">
            <v>יסודי</v>
          </cell>
        </row>
        <row r="8961">
          <cell r="B8961">
            <v>33456948</v>
          </cell>
          <cell r="I8961" t="str">
            <v>משרד</v>
          </cell>
          <cell r="M8961" t="str">
            <v>באר שבע</v>
          </cell>
          <cell r="N8961">
            <v>0</v>
          </cell>
          <cell r="P8961" t="str">
            <v>באר שבע</v>
          </cell>
          <cell r="AR8961" t="str">
            <v>יסודי</v>
          </cell>
        </row>
        <row r="8962">
          <cell r="B8962">
            <v>33456971</v>
          </cell>
          <cell r="I8962" t="str">
            <v>משרד</v>
          </cell>
          <cell r="M8962" t="str">
            <v>ערערה-בנגב</v>
          </cell>
          <cell r="N8962">
            <v>0</v>
          </cell>
          <cell r="P8962" t="str">
            <v>ערערה בנגב</v>
          </cell>
          <cell r="AR8962" t="str">
            <v>יסודי</v>
          </cell>
        </row>
        <row r="8963">
          <cell r="B8963">
            <v>33457177</v>
          </cell>
          <cell r="I8963" t="str">
            <v>משרד</v>
          </cell>
          <cell r="M8963" t="str">
            <v>לקיה</v>
          </cell>
          <cell r="N8963">
            <v>0</v>
          </cell>
          <cell r="P8963" t="str">
            <v>לקיה</v>
          </cell>
          <cell r="AR8963" t="str">
            <v>יסודי</v>
          </cell>
        </row>
        <row r="8964">
          <cell r="B8964">
            <v>33457243</v>
          </cell>
          <cell r="I8964" t="str">
            <v>משרד</v>
          </cell>
          <cell r="M8964" t="str">
            <v>אל סייד</v>
          </cell>
          <cell r="N8964">
            <v>0</v>
          </cell>
          <cell r="P8964" t="str">
            <v>אל קסום</v>
          </cell>
          <cell r="AR8964" t="str">
            <v>חט"ב</v>
          </cell>
        </row>
        <row r="8965">
          <cell r="B8965">
            <v>33457276</v>
          </cell>
          <cell r="I8965" t="str">
            <v>משרד</v>
          </cell>
          <cell r="M8965" t="str">
            <v>כסיפה</v>
          </cell>
          <cell r="N8965">
            <v>0</v>
          </cell>
          <cell r="P8965" t="str">
            <v>כסיפה</v>
          </cell>
          <cell r="AR8965" t="str">
            <v>יסודי</v>
          </cell>
        </row>
        <row r="8966">
          <cell r="B8966">
            <v>33457326</v>
          </cell>
          <cell r="I8966" t="str">
            <v>משרד</v>
          </cell>
          <cell r="M8966" t="str">
            <v>קרית גת</v>
          </cell>
          <cell r="N8966">
            <v>0</v>
          </cell>
          <cell r="P8966" t="str">
            <v>קרית גת</v>
          </cell>
          <cell r="AR8966" t="str">
            <v>יסודי</v>
          </cell>
        </row>
        <row r="8967">
          <cell r="B8967">
            <v>33457672</v>
          </cell>
          <cell r="I8967" t="str">
            <v>משרד</v>
          </cell>
          <cell r="M8967" t="str">
            <v>באר שבע</v>
          </cell>
          <cell r="N8967">
            <v>0</v>
          </cell>
          <cell r="P8967" t="str">
            <v>באר שבע</v>
          </cell>
          <cell r="AR8967" t="str">
            <v>גנ"י</v>
          </cell>
        </row>
        <row r="8968">
          <cell r="B8968">
            <v>33458027</v>
          </cell>
          <cell r="I8968" t="str">
            <v>משרד</v>
          </cell>
          <cell r="M8968" t="str">
            <v>באר שבע</v>
          </cell>
          <cell r="N8968">
            <v>0</v>
          </cell>
          <cell r="P8968" t="str">
            <v>באר שבע</v>
          </cell>
          <cell r="AR8968" t="str">
            <v>חט"ב</v>
          </cell>
        </row>
        <row r="8969">
          <cell r="B8969">
            <v>33458175</v>
          </cell>
          <cell r="I8969" t="str">
            <v>משרד</v>
          </cell>
          <cell r="M8969" t="str">
            <v>שדרות</v>
          </cell>
          <cell r="N8969">
            <v>1</v>
          </cell>
          <cell r="P8969" t="str">
            <v>שדרות</v>
          </cell>
          <cell r="AR8969" t="str">
            <v>גנ"י</v>
          </cell>
        </row>
        <row r="8970">
          <cell r="B8970">
            <v>33458175</v>
          </cell>
          <cell r="I8970" t="str">
            <v>משרד</v>
          </cell>
          <cell r="M8970" t="str">
            <v>שדרות</v>
          </cell>
          <cell r="N8970">
            <v>1</v>
          </cell>
          <cell r="P8970" t="str">
            <v>שדרות</v>
          </cell>
          <cell r="AR8970" t="str">
            <v>גנ"י</v>
          </cell>
        </row>
        <row r="8971">
          <cell r="B8971">
            <v>33458381</v>
          </cell>
          <cell r="I8971" t="str">
            <v>משרד</v>
          </cell>
          <cell r="M8971" t="str">
            <v>באר שבע</v>
          </cell>
          <cell r="N8971">
            <v>0</v>
          </cell>
          <cell r="P8971" t="str">
            <v>באר שבע</v>
          </cell>
          <cell r="AR8971" t="str">
            <v>חט"ב</v>
          </cell>
        </row>
        <row r="8972">
          <cell r="B8972">
            <v>33458647</v>
          </cell>
          <cell r="I8972" t="str">
            <v>משרד</v>
          </cell>
          <cell r="M8972" t="str">
            <v>לקיה</v>
          </cell>
          <cell r="N8972">
            <v>0</v>
          </cell>
          <cell r="P8972" t="str">
            <v>לקיה</v>
          </cell>
          <cell r="AR8972" t="str">
            <v>חט"ב</v>
          </cell>
        </row>
        <row r="8973">
          <cell r="B8973">
            <v>33458787</v>
          </cell>
          <cell r="I8973" t="str">
            <v>משרד</v>
          </cell>
          <cell r="M8973" t="str">
            <v>כסיפה</v>
          </cell>
          <cell r="N8973">
            <v>0</v>
          </cell>
          <cell r="P8973" t="str">
            <v>כסיפה</v>
          </cell>
          <cell r="AR8973" t="str">
            <v>יסודי</v>
          </cell>
        </row>
        <row r="8974">
          <cell r="B8974">
            <v>33459157</v>
          </cell>
          <cell r="I8974" t="str">
            <v>משרד</v>
          </cell>
          <cell r="M8974" t="str">
            <v>רהט</v>
          </cell>
          <cell r="N8974">
            <v>0</v>
          </cell>
          <cell r="P8974" t="str">
            <v>רהט</v>
          </cell>
          <cell r="AR8974" t="str">
            <v>חט"ב</v>
          </cell>
        </row>
        <row r="8975">
          <cell r="B8975">
            <v>33459157</v>
          </cell>
          <cell r="I8975" t="str">
            <v>משרד</v>
          </cell>
          <cell r="M8975" t="str">
            <v>רהט</v>
          </cell>
          <cell r="N8975">
            <v>0</v>
          </cell>
          <cell r="P8975" t="str">
            <v>רהט</v>
          </cell>
          <cell r="AR8975" t="str">
            <v>חט"ב</v>
          </cell>
        </row>
        <row r="8976">
          <cell r="B8976">
            <v>33459223</v>
          </cell>
          <cell r="I8976" t="str">
            <v>משרד</v>
          </cell>
          <cell r="M8976" t="str">
            <v>כסיפה</v>
          </cell>
          <cell r="N8976">
            <v>0</v>
          </cell>
          <cell r="P8976" t="str">
            <v>כסיפה</v>
          </cell>
          <cell r="AR8976" t="str">
            <v>יסודי</v>
          </cell>
        </row>
        <row r="8977">
          <cell r="B8977">
            <v>33459298</v>
          </cell>
          <cell r="I8977" t="str">
            <v>משרד</v>
          </cell>
          <cell r="M8977" t="str">
            <v>דימונה</v>
          </cell>
          <cell r="N8977">
            <v>0</v>
          </cell>
          <cell r="P8977" t="str">
            <v>דימונה</v>
          </cell>
          <cell r="AR8977" t="str">
            <v>יסודי</v>
          </cell>
        </row>
        <row r="8978">
          <cell r="B8978">
            <v>33459942</v>
          </cell>
          <cell r="I8978" t="str">
            <v>משרד</v>
          </cell>
          <cell r="M8978" t="str">
            <v>כסיפה</v>
          </cell>
          <cell r="N8978">
            <v>0</v>
          </cell>
          <cell r="P8978" t="str">
            <v>כסיפה</v>
          </cell>
          <cell r="AR8978" t="str">
            <v>יסודי</v>
          </cell>
        </row>
        <row r="8979">
          <cell r="B8979">
            <v>33459967</v>
          </cell>
          <cell r="I8979" t="str">
            <v>משרד</v>
          </cell>
          <cell r="M8979" t="str">
            <v>ביר הדאג'</v>
          </cell>
          <cell r="N8979">
            <v>0</v>
          </cell>
          <cell r="P8979" t="str">
            <v>נווה מדבר</v>
          </cell>
          <cell r="AR8979" t="str">
            <v>גנ"י</v>
          </cell>
        </row>
        <row r="8980">
          <cell r="B8980">
            <v>33460239</v>
          </cell>
          <cell r="I8980" t="str">
            <v>משרד</v>
          </cell>
          <cell r="M8980" t="str">
            <v>באר שבע</v>
          </cell>
          <cell r="N8980">
            <v>0</v>
          </cell>
          <cell r="P8980" t="str">
            <v>באר שבע</v>
          </cell>
          <cell r="AR8980" t="str">
            <v>גנ"י</v>
          </cell>
        </row>
        <row r="8981">
          <cell r="B8981">
            <v>33460247</v>
          </cell>
          <cell r="I8981" t="str">
            <v>משרד</v>
          </cell>
          <cell r="M8981" t="str">
            <v>נתיבות</v>
          </cell>
          <cell r="N8981">
            <v>0</v>
          </cell>
          <cell r="P8981" t="str">
            <v>נתיבות</v>
          </cell>
          <cell r="AR8981" t="str">
            <v>גנ"י</v>
          </cell>
        </row>
        <row r="8982">
          <cell r="B8982">
            <v>33460585</v>
          </cell>
          <cell r="I8982" t="str">
            <v>משרד</v>
          </cell>
          <cell r="M8982" t="str">
            <v>אעצם (שבט)</v>
          </cell>
          <cell r="N8982">
            <v>0</v>
          </cell>
          <cell r="P8982" t="str">
            <v>נווה מדבר</v>
          </cell>
          <cell r="AR8982" t="str">
            <v>יסודי</v>
          </cell>
        </row>
        <row r="8983">
          <cell r="B8983">
            <v>33460619</v>
          </cell>
          <cell r="I8983" t="str">
            <v>משרד</v>
          </cell>
          <cell r="M8983" t="str">
            <v>אשקלון</v>
          </cell>
          <cell r="N8983">
            <v>0</v>
          </cell>
          <cell r="P8983" t="str">
            <v>אשקלון</v>
          </cell>
          <cell r="AR8983" t="str">
            <v>חט"ב</v>
          </cell>
        </row>
        <row r="8984">
          <cell r="B8984">
            <v>33460684</v>
          </cell>
          <cell r="I8984" t="str">
            <v>משרד</v>
          </cell>
          <cell r="M8984" t="str">
            <v>כסיפה</v>
          </cell>
          <cell r="N8984">
            <v>0</v>
          </cell>
          <cell r="P8984" t="str">
            <v>כסיפה</v>
          </cell>
          <cell r="AR8984" t="str">
            <v>גנ"י</v>
          </cell>
        </row>
        <row r="8985">
          <cell r="B8985">
            <v>33460692</v>
          </cell>
          <cell r="I8985" t="str">
            <v>משרד</v>
          </cell>
          <cell r="M8985" t="str">
            <v>קרית גת</v>
          </cell>
          <cell r="N8985">
            <v>0</v>
          </cell>
          <cell r="P8985" t="str">
            <v>קרית גת</v>
          </cell>
          <cell r="AR8985" t="str">
            <v>יסודי</v>
          </cell>
        </row>
        <row r="8986">
          <cell r="B8986">
            <v>33460692</v>
          </cell>
          <cell r="I8986" t="str">
            <v>משרד</v>
          </cell>
          <cell r="M8986"/>
          <cell r="N8986">
            <v>0</v>
          </cell>
          <cell r="P8986" t="str">
            <v>באר שבע</v>
          </cell>
          <cell r="AR8986" t="str">
            <v>יסודי</v>
          </cell>
        </row>
        <row r="8987">
          <cell r="B8987">
            <v>33460791</v>
          </cell>
          <cell r="I8987" t="str">
            <v>משרד</v>
          </cell>
          <cell r="M8987" t="str">
            <v>רהט</v>
          </cell>
          <cell r="N8987">
            <v>0</v>
          </cell>
          <cell r="P8987" t="str">
            <v>רהט</v>
          </cell>
          <cell r="AR8987" t="str">
            <v>יסודי</v>
          </cell>
        </row>
        <row r="8988">
          <cell r="B8988">
            <v>33460890</v>
          </cell>
          <cell r="I8988" t="str">
            <v>משרד</v>
          </cell>
          <cell r="M8988" t="str">
            <v>באר שבע</v>
          </cell>
          <cell r="N8988">
            <v>0</v>
          </cell>
          <cell r="P8988" t="str">
            <v>באר שבע</v>
          </cell>
          <cell r="AR8988" t="str">
            <v>יסודי</v>
          </cell>
        </row>
        <row r="8989">
          <cell r="B8989">
            <v>33460981</v>
          </cell>
          <cell r="I8989" t="str">
            <v>משרד</v>
          </cell>
          <cell r="M8989" t="str">
            <v>באר שבע</v>
          </cell>
          <cell r="N8989">
            <v>0</v>
          </cell>
          <cell r="P8989" t="str">
            <v>באר שבע</v>
          </cell>
          <cell r="AR8989" t="str">
            <v>חט"ב</v>
          </cell>
        </row>
        <row r="8990">
          <cell r="B8990">
            <v>33461260</v>
          </cell>
          <cell r="I8990" t="str">
            <v>משרד</v>
          </cell>
          <cell r="M8990" t="str">
            <v>מבועים</v>
          </cell>
          <cell r="N8990">
            <v>0</v>
          </cell>
          <cell r="P8990" t="str">
            <v>מרחבים</v>
          </cell>
          <cell r="AR8990" t="str">
            <v>גנ"י</v>
          </cell>
        </row>
        <row r="8991">
          <cell r="B8991">
            <v>33461815</v>
          </cell>
          <cell r="I8991" t="str">
            <v>בעלות</v>
          </cell>
          <cell r="M8991" t="str">
            <v>אבו תלול</v>
          </cell>
          <cell r="N8991">
            <v>0</v>
          </cell>
          <cell r="P8991" t="str">
            <v>נווה מדבר</v>
          </cell>
          <cell r="AR8991" t="str">
            <v>חט"ע</v>
          </cell>
        </row>
        <row r="8992">
          <cell r="B8992">
            <v>33462201</v>
          </cell>
          <cell r="I8992" t="str">
            <v>בעלות</v>
          </cell>
          <cell r="M8992" t="str">
            <v>שגב-שלום</v>
          </cell>
          <cell r="N8992">
            <v>0</v>
          </cell>
          <cell r="P8992" t="str">
            <v>שגב שלום</v>
          </cell>
          <cell r="AR8992" t="str">
            <v>חט"ע</v>
          </cell>
        </row>
        <row r="8993">
          <cell r="B8993">
            <v>33462342</v>
          </cell>
          <cell r="I8993" t="str">
            <v>משרד</v>
          </cell>
          <cell r="M8993" t="str">
            <v>דימונה</v>
          </cell>
          <cell r="N8993">
            <v>0</v>
          </cell>
          <cell r="P8993" t="str">
            <v>דימונה</v>
          </cell>
          <cell r="AR8993" t="str">
            <v>גנ"י</v>
          </cell>
        </row>
        <row r="8994">
          <cell r="B8994">
            <v>33462367</v>
          </cell>
          <cell r="I8994" t="str">
            <v>משרד</v>
          </cell>
          <cell r="M8994" t="str">
            <v>רהט</v>
          </cell>
          <cell r="N8994">
            <v>0</v>
          </cell>
          <cell r="P8994" t="str">
            <v>רהט</v>
          </cell>
          <cell r="AR8994" t="str">
            <v>יסודי</v>
          </cell>
        </row>
        <row r="8995">
          <cell r="B8995">
            <v>33462383</v>
          </cell>
          <cell r="I8995" t="str">
            <v>משרד</v>
          </cell>
          <cell r="M8995" t="str">
            <v>באר שבע</v>
          </cell>
          <cell r="N8995">
            <v>0</v>
          </cell>
          <cell r="P8995" t="str">
            <v>באר שבע</v>
          </cell>
          <cell r="AR8995" t="str">
            <v>חט"ב</v>
          </cell>
        </row>
        <row r="8996">
          <cell r="B8996">
            <v>33462383</v>
          </cell>
          <cell r="I8996" t="str">
            <v>משרד</v>
          </cell>
          <cell r="M8996" t="str">
            <v>באר שבע</v>
          </cell>
          <cell r="N8996">
            <v>0</v>
          </cell>
          <cell r="P8996" t="str">
            <v>באר שבע</v>
          </cell>
          <cell r="AR8996" t="str">
            <v>חט"ב</v>
          </cell>
        </row>
        <row r="8997">
          <cell r="B8997">
            <v>33462383</v>
          </cell>
          <cell r="I8997" t="str">
            <v>משרד</v>
          </cell>
          <cell r="M8997" t="str">
            <v>באר שבע</v>
          </cell>
          <cell r="N8997">
            <v>0</v>
          </cell>
          <cell r="P8997" t="str">
            <v>באר שבע</v>
          </cell>
          <cell r="AR8997" t="str">
            <v>חט"ע</v>
          </cell>
        </row>
        <row r="8998">
          <cell r="B8998">
            <v>33462417</v>
          </cell>
          <cell r="I8998" t="str">
            <v>משרד</v>
          </cell>
          <cell r="M8998" t="str">
            <v>לקיה</v>
          </cell>
          <cell r="N8998">
            <v>0</v>
          </cell>
          <cell r="P8998" t="str">
            <v>לקיה</v>
          </cell>
          <cell r="AR8998" t="str">
            <v>יסודי</v>
          </cell>
        </row>
        <row r="8999">
          <cell r="B8999">
            <v>33463142</v>
          </cell>
          <cell r="I8999" t="str">
            <v>משרד</v>
          </cell>
          <cell r="M8999" t="str">
            <v>עין הבשור</v>
          </cell>
          <cell r="N8999">
            <v>1</v>
          </cell>
          <cell r="P8999" t="str">
            <v>אשכול</v>
          </cell>
          <cell r="AR8999" t="str">
            <v>גנ"י</v>
          </cell>
        </row>
        <row r="9000">
          <cell r="B9000">
            <v>33463142</v>
          </cell>
          <cell r="I9000" t="str">
            <v>משרד</v>
          </cell>
          <cell r="M9000" t="str">
            <v>שדה ניצן</v>
          </cell>
          <cell r="N9000">
            <v>0</v>
          </cell>
          <cell r="P9000" t="str">
            <v>אשכול</v>
          </cell>
          <cell r="AR9000" t="str">
            <v>גנ"י</v>
          </cell>
        </row>
        <row r="9001">
          <cell r="B9001">
            <v>33463316</v>
          </cell>
          <cell r="I9001" t="str">
            <v>משרד</v>
          </cell>
          <cell r="M9001" t="str">
            <v>חורה</v>
          </cell>
          <cell r="N9001">
            <v>0</v>
          </cell>
          <cell r="P9001" t="str">
            <v>חורה</v>
          </cell>
          <cell r="AR9001" t="str">
            <v>יסודי</v>
          </cell>
        </row>
        <row r="9002">
          <cell r="B9002">
            <v>33463738</v>
          </cell>
          <cell r="I9002" t="str">
            <v>משרד</v>
          </cell>
          <cell r="M9002" t="str">
            <v>תל שבע</v>
          </cell>
          <cell r="N9002">
            <v>0</v>
          </cell>
          <cell r="P9002" t="str">
            <v>תל שבע</v>
          </cell>
          <cell r="AR9002" t="str">
            <v>יסודי</v>
          </cell>
        </row>
        <row r="9003">
          <cell r="B9003">
            <v>33463787</v>
          </cell>
          <cell r="I9003" t="str">
            <v>משרד</v>
          </cell>
          <cell r="M9003" t="str">
            <v>באר שבע</v>
          </cell>
          <cell r="N9003">
            <v>0</v>
          </cell>
          <cell r="P9003" t="str">
            <v>באר שבע</v>
          </cell>
          <cell r="AR9003" t="str">
            <v>חט"ב</v>
          </cell>
        </row>
        <row r="9004">
          <cell r="B9004">
            <v>33464728</v>
          </cell>
          <cell r="I9004" t="str">
            <v>בעלות</v>
          </cell>
          <cell r="M9004" t="str">
            <v>רהט</v>
          </cell>
          <cell r="N9004">
            <v>0</v>
          </cell>
          <cell r="P9004" t="str">
            <v>רהט</v>
          </cell>
          <cell r="AR9004" t="str">
            <v>חט"ע</v>
          </cell>
        </row>
        <row r="9005">
          <cell r="B9005">
            <v>33464876</v>
          </cell>
          <cell r="I9005" t="str">
            <v>משרד</v>
          </cell>
          <cell r="M9005" t="str">
            <v>מיתר</v>
          </cell>
          <cell r="N9005">
            <v>0</v>
          </cell>
          <cell r="P9005" t="str">
            <v>מיתר</v>
          </cell>
          <cell r="AR9005" t="str">
            <v>חט"ב</v>
          </cell>
        </row>
        <row r="9006">
          <cell r="B9006">
            <v>33464876</v>
          </cell>
          <cell r="I9006" t="str">
            <v>משרד</v>
          </cell>
          <cell r="M9006" t="str">
            <v>מיתר</v>
          </cell>
          <cell r="N9006">
            <v>0</v>
          </cell>
          <cell r="P9006" t="str">
            <v>מיתר</v>
          </cell>
          <cell r="AR9006" t="str">
            <v>חט"ע</v>
          </cell>
        </row>
        <row r="9007">
          <cell r="B9007">
            <v>33465931</v>
          </cell>
          <cell r="I9007" t="str">
            <v>משרד</v>
          </cell>
          <cell r="M9007" t="str">
            <v>לקיה</v>
          </cell>
          <cell r="N9007">
            <v>0</v>
          </cell>
          <cell r="P9007" t="str">
            <v>לקיה</v>
          </cell>
          <cell r="AR9007" t="str">
            <v>חט"ב</v>
          </cell>
        </row>
        <row r="9008">
          <cell r="B9008">
            <v>33466269</v>
          </cell>
          <cell r="I9008" t="str">
            <v>משרד</v>
          </cell>
          <cell r="M9008" t="str">
            <v>קרית גת</v>
          </cell>
          <cell r="N9008">
            <v>0</v>
          </cell>
          <cell r="P9008" t="str">
            <v>קרית גת</v>
          </cell>
          <cell r="AR9008" t="str">
            <v>יסודי</v>
          </cell>
        </row>
        <row r="9009">
          <cell r="B9009">
            <v>33466442</v>
          </cell>
          <cell r="I9009" t="str">
            <v>משרד</v>
          </cell>
          <cell r="M9009" t="str">
            <v>נתיבות</v>
          </cell>
          <cell r="N9009">
            <v>0</v>
          </cell>
          <cell r="P9009" t="str">
            <v>נתיבות</v>
          </cell>
          <cell r="AR9009" t="str">
            <v>גנ"י</v>
          </cell>
        </row>
        <row r="9010">
          <cell r="B9010">
            <v>33466590</v>
          </cell>
          <cell r="I9010" t="str">
            <v>משרד</v>
          </cell>
          <cell r="M9010" t="str">
            <v>רהט</v>
          </cell>
          <cell r="N9010">
            <v>0</v>
          </cell>
          <cell r="P9010" t="str">
            <v>רהט</v>
          </cell>
          <cell r="AR9010" t="str">
            <v>חט"ב</v>
          </cell>
        </row>
        <row r="9011">
          <cell r="B9011">
            <v>33466863</v>
          </cell>
          <cell r="I9011" t="str">
            <v>משרד</v>
          </cell>
          <cell r="M9011" t="str">
            <v>רהט</v>
          </cell>
          <cell r="N9011">
            <v>0</v>
          </cell>
          <cell r="P9011" t="str">
            <v>רהט</v>
          </cell>
          <cell r="AR9011" t="str">
            <v>גנ"י</v>
          </cell>
        </row>
        <row r="9012">
          <cell r="B9012">
            <v>33467077</v>
          </cell>
          <cell r="I9012" t="str">
            <v>משרד</v>
          </cell>
          <cell r="M9012" t="str">
            <v>קרית גת</v>
          </cell>
          <cell r="N9012">
            <v>0</v>
          </cell>
          <cell r="P9012" t="str">
            <v>קרית גת</v>
          </cell>
          <cell r="AR9012" t="str">
            <v>חט"ב</v>
          </cell>
        </row>
        <row r="9013">
          <cell r="B9013">
            <v>33467168</v>
          </cell>
          <cell r="I9013" t="str">
            <v>משרד</v>
          </cell>
          <cell r="M9013" t="str">
            <v>גבים</v>
          </cell>
          <cell r="N9013">
            <v>1</v>
          </cell>
          <cell r="P9013" t="str">
            <v>שער הנגב</v>
          </cell>
          <cell r="AR9013" t="str">
            <v>גנ"י</v>
          </cell>
        </row>
        <row r="9014">
          <cell r="B9014">
            <v>33467168</v>
          </cell>
          <cell r="I9014" t="str">
            <v>משרד</v>
          </cell>
          <cell r="M9014" t="str">
            <v>בארי</v>
          </cell>
          <cell r="N9014">
            <v>1</v>
          </cell>
          <cell r="P9014" t="str">
            <v>אשכול</v>
          </cell>
          <cell r="AR9014" t="str">
            <v>גנ"י</v>
          </cell>
        </row>
        <row r="9015">
          <cell r="B9015">
            <v>33467168</v>
          </cell>
          <cell r="I9015" t="str">
            <v>משרד</v>
          </cell>
          <cell r="M9015" t="str">
            <v>ניר עם</v>
          </cell>
          <cell r="N9015">
            <v>1</v>
          </cell>
          <cell r="P9015" t="str">
            <v>שער הנגב</v>
          </cell>
          <cell r="AR9015" t="str">
            <v>גנ"י</v>
          </cell>
        </row>
        <row r="9016">
          <cell r="B9016">
            <v>33467556</v>
          </cell>
          <cell r="I9016" t="str">
            <v>משרד</v>
          </cell>
          <cell r="M9016" t="str">
            <v>חורה</v>
          </cell>
          <cell r="N9016">
            <v>0</v>
          </cell>
          <cell r="P9016" t="str">
            <v>חורה</v>
          </cell>
          <cell r="AR9016" t="str">
            <v>גנ"י</v>
          </cell>
        </row>
        <row r="9017">
          <cell r="B9017">
            <v>33467614</v>
          </cell>
          <cell r="I9017" t="str">
            <v>משרד</v>
          </cell>
          <cell r="M9017" t="str">
            <v>תלמי יוסף</v>
          </cell>
          <cell r="N9017">
            <v>1</v>
          </cell>
          <cell r="P9017" t="str">
            <v>אשכול</v>
          </cell>
          <cell r="AR9017" t="str">
            <v>גנ"י</v>
          </cell>
        </row>
        <row r="9018">
          <cell r="B9018">
            <v>33467721</v>
          </cell>
          <cell r="I9018" t="str">
            <v>משרד</v>
          </cell>
          <cell r="M9018" t="str">
            <v>תל שבע</v>
          </cell>
          <cell r="N9018">
            <v>0</v>
          </cell>
          <cell r="P9018" t="str">
            <v>תל שבע</v>
          </cell>
          <cell r="AR9018" t="str">
            <v>גנ"י</v>
          </cell>
        </row>
        <row r="9019">
          <cell r="B9019">
            <v>33468109</v>
          </cell>
          <cell r="I9019" t="str">
            <v>משרד</v>
          </cell>
          <cell r="M9019" t="str">
            <v>ספיר</v>
          </cell>
          <cell r="N9019">
            <v>0</v>
          </cell>
          <cell r="P9019" t="str">
            <v>הערבה התיכונה</v>
          </cell>
          <cell r="AR9019" t="str">
            <v>יסודי</v>
          </cell>
        </row>
        <row r="9020">
          <cell r="B9020">
            <v>33468448</v>
          </cell>
          <cell r="I9020" t="str">
            <v>משרד</v>
          </cell>
          <cell r="M9020" t="str">
            <v>רהט</v>
          </cell>
          <cell r="N9020">
            <v>0</v>
          </cell>
          <cell r="P9020" t="str">
            <v>רהט</v>
          </cell>
          <cell r="AR9020" t="str">
            <v>יסודי</v>
          </cell>
        </row>
        <row r="9021">
          <cell r="B9021">
            <v>33469065</v>
          </cell>
          <cell r="I9021" t="str">
            <v>משרד</v>
          </cell>
          <cell r="M9021" t="str">
            <v>באר שבע</v>
          </cell>
          <cell r="N9021">
            <v>0</v>
          </cell>
          <cell r="P9021" t="str">
            <v>באר שבע</v>
          </cell>
          <cell r="AR9021" t="str">
            <v>יסודי</v>
          </cell>
        </row>
        <row r="9022">
          <cell r="B9022">
            <v>33469214</v>
          </cell>
          <cell r="I9022" t="str">
            <v>משרד</v>
          </cell>
          <cell r="M9022" t="str">
            <v>לקיה</v>
          </cell>
          <cell r="N9022">
            <v>0</v>
          </cell>
          <cell r="P9022" t="str">
            <v>לקיה</v>
          </cell>
          <cell r="AR9022" t="str">
            <v>גנ"י</v>
          </cell>
        </row>
        <row r="9023">
          <cell r="B9023">
            <v>33469248</v>
          </cell>
          <cell r="I9023" t="str">
            <v>בעלות</v>
          </cell>
          <cell r="M9023" t="str">
            <v>אבו תלול</v>
          </cell>
          <cell r="N9023">
            <v>0</v>
          </cell>
          <cell r="P9023" t="str">
            <v>נווה מדבר</v>
          </cell>
          <cell r="AR9023" t="str">
            <v>חט"ע</v>
          </cell>
        </row>
        <row r="9024">
          <cell r="B9024">
            <v>33469511</v>
          </cell>
          <cell r="I9024" t="str">
            <v>משרד</v>
          </cell>
          <cell r="M9024" t="str">
            <v>ערערה-בנגב</v>
          </cell>
          <cell r="N9024">
            <v>0</v>
          </cell>
          <cell r="P9024" t="str">
            <v>ערערה בנגב</v>
          </cell>
          <cell r="AR9024" t="str">
            <v>חט"ב</v>
          </cell>
        </row>
        <row r="9025">
          <cell r="B9025">
            <v>33469511</v>
          </cell>
          <cell r="I9025" t="str">
            <v>משרד</v>
          </cell>
          <cell r="M9025" t="str">
            <v>ערערה-בנגב</v>
          </cell>
          <cell r="N9025">
            <v>0</v>
          </cell>
          <cell r="P9025" t="str">
            <v>ערערה בנגב</v>
          </cell>
          <cell r="AR9025" t="str">
            <v>חט"ע</v>
          </cell>
        </row>
        <row r="9026">
          <cell r="B9026">
            <v>33470006</v>
          </cell>
          <cell r="I9026" t="str">
            <v>בעלות</v>
          </cell>
          <cell r="M9026" t="str">
            <v>אשקלון</v>
          </cell>
          <cell r="N9026">
            <v>0</v>
          </cell>
          <cell r="P9026" t="str">
            <v>אשקלון</v>
          </cell>
          <cell r="AR9026" t="str">
            <v>חט"ע</v>
          </cell>
        </row>
        <row r="9027">
          <cell r="B9027">
            <v>33470048</v>
          </cell>
          <cell r="I9027" t="str">
            <v>משרד</v>
          </cell>
          <cell r="M9027" t="str">
            <v>אשקלון</v>
          </cell>
          <cell r="N9027">
            <v>0</v>
          </cell>
          <cell r="P9027" t="str">
            <v>אשקלון</v>
          </cell>
          <cell r="AR9027" t="str">
            <v>יסודי</v>
          </cell>
        </row>
        <row r="9028">
          <cell r="B9028">
            <v>33470048</v>
          </cell>
          <cell r="I9028" t="str">
            <v>משרד</v>
          </cell>
          <cell r="M9028" t="str">
            <v>אשקלון</v>
          </cell>
          <cell r="N9028">
            <v>0</v>
          </cell>
          <cell r="P9028" t="str">
            <v>אשקלון</v>
          </cell>
          <cell r="AR9028" t="str">
            <v>יסודי</v>
          </cell>
        </row>
        <row r="9029">
          <cell r="B9029">
            <v>33470766</v>
          </cell>
          <cell r="I9029" t="str">
            <v>משרד</v>
          </cell>
          <cell r="M9029" t="str">
            <v>באר שבע</v>
          </cell>
          <cell r="N9029">
            <v>0</v>
          </cell>
          <cell r="P9029" t="str">
            <v>באר שבע</v>
          </cell>
          <cell r="AR9029" t="str">
            <v>יסודי</v>
          </cell>
        </row>
        <row r="9030">
          <cell r="B9030">
            <v>33471202</v>
          </cell>
          <cell r="I9030" t="str">
            <v>משרד</v>
          </cell>
          <cell r="M9030" t="str">
            <v>באר שבע</v>
          </cell>
          <cell r="N9030">
            <v>0</v>
          </cell>
          <cell r="P9030" t="str">
            <v>באר שבע</v>
          </cell>
          <cell r="AR9030" t="str">
            <v>יסודי</v>
          </cell>
        </row>
        <row r="9031">
          <cell r="B9031">
            <v>33471699</v>
          </cell>
          <cell r="I9031" t="str">
            <v>משרד</v>
          </cell>
          <cell r="M9031" t="str">
            <v>חורה</v>
          </cell>
          <cell r="N9031">
            <v>0</v>
          </cell>
          <cell r="P9031" t="str">
            <v>חורה</v>
          </cell>
          <cell r="AR9031" t="str">
            <v>גנ"י</v>
          </cell>
        </row>
        <row r="9032">
          <cell r="B9032">
            <v>33471699</v>
          </cell>
          <cell r="I9032" t="str">
            <v>משרד</v>
          </cell>
          <cell r="M9032" t="str">
            <v>חורה</v>
          </cell>
          <cell r="N9032">
            <v>0</v>
          </cell>
          <cell r="P9032" t="str">
            <v>חורה</v>
          </cell>
          <cell r="AR9032" t="str">
            <v>גנ"י</v>
          </cell>
        </row>
        <row r="9033">
          <cell r="B9033">
            <v>33471699</v>
          </cell>
          <cell r="I9033" t="str">
            <v>משרד</v>
          </cell>
          <cell r="M9033" t="str">
            <v>חורה</v>
          </cell>
          <cell r="N9033">
            <v>0</v>
          </cell>
          <cell r="P9033" t="str">
            <v>חורה</v>
          </cell>
          <cell r="AR9033" t="str">
            <v>גנ"י</v>
          </cell>
        </row>
        <row r="9034">
          <cell r="B9034">
            <v>33471699</v>
          </cell>
          <cell r="I9034" t="str">
            <v>משרד</v>
          </cell>
          <cell r="M9034" t="str">
            <v>חורה</v>
          </cell>
          <cell r="N9034">
            <v>0</v>
          </cell>
          <cell r="P9034" t="str">
            <v>חורה</v>
          </cell>
          <cell r="AR9034" t="str">
            <v>גנ"י</v>
          </cell>
        </row>
        <row r="9035">
          <cell r="B9035">
            <v>33471699</v>
          </cell>
          <cell r="I9035" t="str">
            <v>משרד</v>
          </cell>
          <cell r="M9035" t="str">
            <v>חורה</v>
          </cell>
          <cell r="N9035">
            <v>0</v>
          </cell>
          <cell r="P9035" t="str">
            <v>חורה</v>
          </cell>
          <cell r="AR9035" t="str">
            <v>גנ"י</v>
          </cell>
        </row>
        <row r="9036">
          <cell r="B9036">
            <v>33471699</v>
          </cell>
          <cell r="I9036" t="str">
            <v>משרד</v>
          </cell>
          <cell r="M9036" t="str">
            <v>חורה</v>
          </cell>
          <cell r="N9036">
            <v>0</v>
          </cell>
          <cell r="P9036" t="str">
            <v>חורה</v>
          </cell>
          <cell r="AR9036" t="str">
            <v>גנ"י</v>
          </cell>
        </row>
        <row r="9037">
          <cell r="B9037">
            <v>33471699</v>
          </cell>
          <cell r="I9037" t="str">
            <v>משרד</v>
          </cell>
          <cell r="M9037" t="str">
            <v>חורה</v>
          </cell>
          <cell r="N9037">
            <v>0</v>
          </cell>
          <cell r="P9037" t="str">
            <v>חורה</v>
          </cell>
          <cell r="AR9037" t="str">
            <v>גנ"י</v>
          </cell>
        </row>
        <row r="9038">
          <cell r="B9038">
            <v>33471749</v>
          </cell>
          <cell r="I9038" t="str">
            <v>משרד</v>
          </cell>
          <cell r="M9038" t="str">
            <v>באר שבע</v>
          </cell>
          <cell r="N9038">
            <v>0</v>
          </cell>
          <cell r="P9038" t="str">
            <v>באר שבע</v>
          </cell>
          <cell r="AR9038" t="str">
            <v>יסודי</v>
          </cell>
        </row>
        <row r="9039">
          <cell r="B9039">
            <v>33472036</v>
          </cell>
          <cell r="I9039" t="str">
            <v>משרד</v>
          </cell>
          <cell r="M9039" t="str">
            <v>באר שבע</v>
          </cell>
          <cell r="N9039">
            <v>0</v>
          </cell>
          <cell r="P9039" t="str">
            <v>באר שבע</v>
          </cell>
          <cell r="AR9039" t="str">
            <v>חט"ב</v>
          </cell>
        </row>
        <row r="9040">
          <cell r="B9040">
            <v>33472713</v>
          </cell>
          <cell r="I9040" t="str">
            <v>משרד</v>
          </cell>
          <cell r="M9040" t="str">
            <v>אשדוד</v>
          </cell>
          <cell r="N9040">
            <v>0</v>
          </cell>
          <cell r="P9040" t="str">
            <v>אשדוד</v>
          </cell>
          <cell r="AR9040" t="str">
            <v>יסודי</v>
          </cell>
        </row>
        <row r="9041">
          <cell r="B9041">
            <v>33472739</v>
          </cell>
          <cell r="I9041" t="str">
            <v>משרד</v>
          </cell>
          <cell r="M9041" t="str">
            <v>רהט</v>
          </cell>
          <cell r="N9041">
            <v>0</v>
          </cell>
          <cell r="P9041" t="str">
            <v>רהט</v>
          </cell>
          <cell r="AR9041" t="str">
            <v>יסודי</v>
          </cell>
        </row>
        <row r="9042">
          <cell r="B9042">
            <v>33473505</v>
          </cell>
          <cell r="I9042" t="str">
            <v>משרד</v>
          </cell>
          <cell r="M9042" t="str">
            <v>תל שבע</v>
          </cell>
          <cell r="N9042">
            <v>0</v>
          </cell>
          <cell r="P9042" t="str">
            <v>תל שבע</v>
          </cell>
          <cell r="AR9042" t="str">
            <v>גנ"י</v>
          </cell>
        </row>
        <row r="9043">
          <cell r="B9043">
            <v>33473646</v>
          </cell>
          <cell r="I9043" t="str">
            <v>משרד</v>
          </cell>
          <cell r="M9043" t="str">
            <v>נתיבות</v>
          </cell>
          <cell r="N9043">
            <v>0</v>
          </cell>
          <cell r="P9043" t="str">
            <v>נתיבות</v>
          </cell>
          <cell r="AR9043" t="str">
            <v>חט"ב</v>
          </cell>
        </row>
        <row r="9044">
          <cell r="B9044">
            <v>33473646</v>
          </cell>
          <cell r="I9044" t="str">
            <v>משרד</v>
          </cell>
          <cell r="M9044" t="str">
            <v>נתיבות</v>
          </cell>
          <cell r="N9044">
            <v>0</v>
          </cell>
          <cell r="P9044" t="str">
            <v>נתיבות</v>
          </cell>
          <cell r="AR9044" t="str">
            <v>חט"ע</v>
          </cell>
        </row>
        <row r="9045">
          <cell r="B9045">
            <v>33474461</v>
          </cell>
          <cell r="I9045" t="str">
            <v>משרד</v>
          </cell>
          <cell r="M9045" t="str">
            <v>קצר א-סר</v>
          </cell>
          <cell r="N9045">
            <v>0</v>
          </cell>
          <cell r="P9045" t="str">
            <v>נווה מדבר</v>
          </cell>
          <cell r="AR9045" t="str">
            <v>יסודי</v>
          </cell>
        </row>
        <row r="9046">
          <cell r="B9046">
            <v>33474628</v>
          </cell>
          <cell r="I9046" t="str">
            <v>משרד</v>
          </cell>
          <cell r="M9046" t="str">
            <v>תראבין א-צאנע(ישוב)</v>
          </cell>
          <cell r="N9046">
            <v>0</v>
          </cell>
          <cell r="P9046" t="str">
            <v>אל קסום</v>
          </cell>
          <cell r="AR9046" t="str">
            <v>חט"ב</v>
          </cell>
        </row>
        <row r="9047">
          <cell r="B9047">
            <v>33475427</v>
          </cell>
          <cell r="I9047" t="str">
            <v>משרד</v>
          </cell>
          <cell r="M9047" t="str">
            <v>דריג'את</v>
          </cell>
          <cell r="N9047">
            <v>0</v>
          </cell>
          <cell r="P9047" t="str">
            <v>אל קסום</v>
          </cell>
          <cell r="AR9047" t="str">
            <v>חט"ב</v>
          </cell>
        </row>
        <row r="9048">
          <cell r="B9048">
            <v>33476409</v>
          </cell>
          <cell r="I9048" t="str">
            <v>משרד</v>
          </cell>
          <cell r="M9048" t="str">
            <v>באר שבע</v>
          </cell>
          <cell r="N9048">
            <v>0</v>
          </cell>
          <cell r="P9048" t="str">
            <v>באר שבע</v>
          </cell>
          <cell r="AR9048" t="str">
            <v>חט"ב</v>
          </cell>
        </row>
        <row r="9049">
          <cell r="B9049">
            <v>33477027</v>
          </cell>
          <cell r="I9049" t="str">
            <v>משרד</v>
          </cell>
          <cell r="M9049" t="str">
            <v>באר שבע</v>
          </cell>
          <cell r="N9049">
            <v>0</v>
          </cell>
          <cell r="P9049" t="str">
            <v>באר שבע</v>
          </cell>
          <cell r="AR9049" t="str">
            <v>יסודי</v>
          </cell>
        </row>
        <row r="9050">
          <cell r="B9050">
            <v>33477837</v>
          </cell>
          <cell r="I9050" t="str">
            <v>משרד</v>
          </cell>
          <cell r="M9050" t="str">
            <v>אשדוד</v>
          </cell>
          <cell r="N9050">
            <v>0</v>
          </cell>
          <cell r="P9050" t="str">
            <v>אשדוד</v>
          </cell>
          <cell r="AR9050" t="str">
            <v>יסודי</v>
          </cell>
        </row>
        <row r="9051">
          <cell r="B9051">
            <v>33477878</v>
          </cell>
          <cell r="I9051" t="str">
            <v>משרד</v>
          </cell>
          <cell r="M9051" t="str">
            <v>תל שבע</v>
          </cell>
          <cell r="N9051">
            <v>0</v>
          </cell>
          <cell r="P9051" t="str">
            <v>תל שבע</v>
          </cell>
          <cell r="AR9051" t="str">
            <v>יסודי</v>
          </cell>
        </row>
        <row r="9052">
          <cell r="B9052">
            <v>33478231</v>
          </cell>
          <cell r="I9052" t="str">
            <v>משרד</v>
          </cell>
          <cell r="M9052" t="str">
            <v>שגב-שלום</v>
          </cell>
          <cell r="N9052">
            <v>0</v>
          </cell>
          <cell r="P9052" t="str">
            <v>שגב שלום</v>
          </cell>
          <cell r="AR9052" t="str">
            <v>יסודי</v>
          </cell>
        </row>
        <row r="9053">
          <cell r="B9053">
            <v>33478595</v>
          </cell>
          <cell r="I9053" t="str">
            <v>משרד</v>
          </cell>
          <cell r="M9053" t="str">
            <v>נתיבות</v>
          </cell>
          <cell r="N9053">
            <v>0</v>
          </cell>
          <cell r="P9053" t="str">
            <v>נתיבות</v>
          </cell>
          <cell r="AR9053" t="str">
            <v>חט"ב</v>
          </cell>
        </row>
        <row r="9054">
          <cell r="B9054">
            <v>33479528</v>
          </cell>
          <cell r="I9054" t="str">
            <v>משרד</v>
          </cell>
          <cell r="M9054" t="str">
            <v>ערערה-בנגב</v>
          </cell>
          <cell r="N9054">
            <v>0</v>
          </cell>
          <cell r="P9054" t="str">
            <v>ערערה בנגב</v>
          </cell>
          <cell r="AR9054" t="str">
            <v>גנ"י</v>
          </cell>
        </row>
        <row r="9055">
          <cell r="B9055">
            <v>33479767</v>
          </cell>
          <cell r="I9055" t="str">
            <v>משרד</v>
          </cell>
          <cell r="M9055" t="str">
            <v>רהט</v>
          </cell>
          <cell r="N9055">
            <v>0</v>
          </cell>
          <cell r="P9055" t="str">
            <v>רהט</v>
          </cell>
          <cell r="AR9055" t="str">
            <v>חט"ב</v>
          </cell>
        </row>
        <row r="9056">
          <cell r="B9056">
            <v>33479783</v>
          </cell>
          <cell r="I9056" t="str">
            <v>משרד</v>
          </cell>
          <cell r="M9056" t="str">
            <v>לקיה</v>
          </cell>
          <cell r="N9056">
            <v>0</v>
          </cell>
          <cell r="P9056" t="str">
            <v>לקיה</v>
          </cell>
          <cell r="AR9056" t="str">
            <v>חט"ב</v>
          </cell>
        </row>
        <row r="9057">
          <cell r="B9057">
            <v>33479783</v>
          </cell>
          <cell r="I9057" t="str">
            <v>משרד</v>
          </cell>
          <cell r="M9057" t="str">
            <v>לקיה</v>
          </cell>
          <cell r="N9057">
            <v>0</v>
          </cell>
          <cell r="P9057" t="str">
            <v>לקיה</v>
          </cell>
          <cell r="AR9057" t="str">
            <v>חט"ב</v>
          </cell>
        </row>
        <row r="9058">
          <cell r="B9058">
            <v>33479932</v>
          </cell>
          <cell r="I9058" t="str">
            <v>משרד</v>
          </cell>
          <cell r="M9058" t="str">
            <v>ערד</v>
          </cell>
          <cell r="N9058">
            <v>0</v>
          </cell>
          <cell r="P9058" t="str">
            <v>ערד</v>
          </cell>
          <cell r="AR9058" t="str">
            <v>יסודי</v>
          </cell>
        </row>
        <row r="9059">
          <cell r="B9059">
            <v>33480468</v>
          </cell>
          <cell r="I9059" t="str">
            <v>משרד</v>
          </cell>
          <cell r="M9059" t="str">
            <v>נתיבות</v>
          </cell>
          <cell r="N9059">
            <v>0</v>
          </cell>
          <cell r="P9059" t="str">
            <v>נתיבות</v>
          </cell>
          <cell r="AR9059" t="str">
            <v>חט"ב</v>
          </cell>
        </row>
        <row r="9060">
          <cell r="B9060">
            <v>33480468</v>
          </cell>
          <cell r="I9060" t="str">
            <v>משרד</v>
          </cell>
          <cell r="M9060" t="str">
            <v>נתיבות</v>
          </cell>
          <cell r="N9060">
            <v>0</v>
          </cell>
          <cell r="P9060" t="str">
            <v>נתיבות</v>
          </cell>
          <cell r="AR9060" t="str">
            <v>חט"ע</v>
          </cell>
        </row>
        <row r="9061">
          <cell r="B9061">
            <v>33480708</v>
          </cell>
          <cell r="I9061" t="str">
            <v>משרד</v>
          </cell>
          <cell r="M9061" t="str">
            <v>באר שבע</v>
          </cell>
          <cell r="N9061">
            <v>0</v>
          </cell>
          <cell r="P9061" t="str">
            <v>באר שבע</v>
          </cell>
          <cell r="AR9061" t="str">
            <v>יסודי</v>
          </cell>
        </row>
        <row r="9062">
          <cell r="B9062">
            <v>33481177</v>
          </cell>
          <cell r="I9062" t="str">
            <v>בעלות</v>
          </cell>
          <cell r="M9062" t="str">
            <v>קצר א-סר</v>
          </cell>
          <cell r="N9062">
            <v>0</v>
          </cell>
          <cell r="P9062" t="str">
            <v>נווה מדבר</v>
          </cell>
          <cell r="AR9062" t="str">
            <v>חט"ע</v>
          </cell>
        </row>
        <row r="9063">
          <cell r="B9063">
            <v>33481219</v>
          </cell>
          <cell r="I9063" t="str">
            <v>בעלות</v>
          </cell>
          <cell r="M9063" t="str">
            <v>חורה</v>
          </cell>
          <cell r="N9063">
            <v>0</v>
          </cell>
          <cell r="P9063" t="str">
            <v>חורה</v>
          </cell>
          <cell r="AR9063" t="str">
            <v>חט"ע</v>
          </cell>
        </row>
        <row r="9064">
          <cell r="B9064">
            <v>33481441</v>
          </cell>
          <cell r="I9064" t="str">
            <v>משרד</v>
          </cell>
          <cell r="M9064" t="str">
            <v>אשדוד</v>
          </cell>
          <cell r="N9064">
            <v>0</v>
          </cell>
          <cell r="P9064" t="str">
            <v>אשדוד</v>
          </cell>
          <cell r="AR9064" t="str">
            <v>חט"ב</v>
          </cell>
        </row>
        <row r="9065">
          <cell r="B9065">
            <v>33481532</v>
          </cell>
          <cell r="I9065" t="str">
            <v>משרד</v>
          </cell>
          <cell r="M9065" t="str">
            <v>אשדוד</v>
          </cell>
          <cell r="N9065">
            <v>0</v>
          </cell>
          <cell r="P9065" t="str">
            <v>אשדוד</v>
          </cell>
          <cell r="AR9065" t="str">
            <v>יסודי</v>
          </cell>
        </row>
        <row r="9066">
          <cell r="B9066">
            <v>33481540</v>
          </cell>
          <cell r="I9066" t="str">
            <v>משרד</v>
          </cell>
          <cell r="M9066" t="str">
            <v>אשקלון</v>
          </cell>
          <cell r="N9066">
            <v>0</v>
          </cell>
          <cell r="P9066" t="str">
            <v>אשקלון</v>
          </cell>
          <cell r="AR9066" t="str">
            <v>גנ"י</v>
          </cell>
        </row>
        <row r="9067">
          <cell r="B9067">
            <v>33481680</v>
          </cell>
          <cell r="I9067" t="str">
            <v>משרד</v>
          </cell>
          <cell r="M9067" t="str">
            <v>אשדוד</v>
          </cell>
          <cell r="N9067">
            <v>0</v>
          </cell>
          <cell r="P9067" t="str">
            <v>אשדוד</v>
          </cell>
          <cell r="AR9067" t="str">
            <v>יסודי</v>
          </cell>
        </row>
        <row r="9068">
          <cell r="B9068">
            <v>33481680</v>
          </cell>
          <cell r="I9068" t="str">
            <v>משרד</v>
          </cell>
          <cell r="M9068" t="str">
            <v>אשדוד</v>
          </cell>
          <cell r="N9068">
            <v>0</v>
          </cell>
          <cell r="P9068" t="str">
            <v>אשדוד</v>
          </cell>
          <cell r="AR9068" t="str">
            <v>חט"ב</v>
          </cell>
        </row>
        <row r="9069">
          <cell r="B9069">
            <v>33481680</v>
          </cell>
          <cell r="I9069" t="str">
            <v>משרד</v>
          </cell>
          <cell r="M9069" t="str">
            <v>אשדוד</v>
          </cell>
          <cell r="N9069">
            <v>0</v>
          </cell>
          <cell r="P9069" t="str">
            <v>אשדוד</v>
          </cell>
          <cell r="AR9069" t="str">
            <v>חט"ע</v>
          </cell>
        </row>
        <row r="9070">
          <cell r="B9070">
            <v>33482787</v>
          </cell>
          <cell r="I9070" t="str">
            <v>משרד</v>
          </cell>
          <cell r="M9070" t="str">
            <v>אשדוד</v>
          </cell>
          <cell r="N9070">
            <v>0</v>
          </cell>
          <cell r="P9070" t="str">
            <v>אשדוד</v>
          </cell>
          <cell r="AR9070" t="str">
            <v>חט"ב</v>
          </cell>
        </row>
        <row r="9071">
          <cell r="B9071">
            <v>33484056</v>
          </cell>
          <cell r="I9071" t="str">
            <v>בעלות</v>
          </cell>
          <cell r="M9071" t="str">
            <v>אשדוד</v>
          </cell>
          <cell r="N9071">
            <v>0</v>
          </cell>
          <cell r="P9071" t="str">
            <v>אשדוד</v>
          </cell>
          <cell r="AR9071" t="str">
            <v>חט"ע</v>
          </cell>
        </row>
        <row r="9072">
          <cell r="B9072">
            <v>33484338</v>
          </cell>
          <cell r="I9072" t="str">
            <v>בעלות</v>
          </cell>
          <cell r="M9072" t="str">
            <v>קרית מלאכי</v>
          </cell>
          <cell r="N9072">
            <v>0</v>
          </cell>
          <cell r="P9072" t="str">
            <v>קרית מלאכי</v>
          </cell>
          <cell r="AR9072" t="str">
            <v>חט"ע</v>
          </cell>
        </row>
        <row r="9073">
          <cell r="B9073">
            <v>33484338</v>
          </cell>
          <cell r="I9073" t="str">
            <v>משרד</v>
          </cell>
          <cell r="M9073" t="str">
            <v>קרית מלאכי</v>
          </cell>
          <cell r="N9073">
            <v>0</v>
          </cell>
          <cell r="P9073" t="str">
            <v>קרית מלאכי</v>
          </cell>
          <cell r="AR9073" t="str">
            <v>חט"ב</v>
          </cell>
        </row>
        <row r="9074">
          <cell r="B9074">
            <v>33486192</v>
          </cell>
          <cell r="I9074" t="str">
            <v>בעלות</v>
          </cell>
          <cell r="M9074" t="str">
            <v>אשדוד</v>
          </cell>
          <cell r="N9074">
            <v>0</v>
          </cell>
          <cell r="P9074" t="str">
            <v>אשדוד</v>
          </cell>
          <cell r="AR9074" t="str">
            <v>חט"ע</v>
          </cell>
        </row>
        <row r="9075">
          <cell r="B9075">
            <v>33486200</v>
          </cell>
          <cell r="I9075" t="str">
            <v>משרד</v>
          </cell>
          <cell r="M9075" t="str">
            <v>באר שבע</v>
          </cell>
          <cell r="N9075">
            <v>0</v>
          </cell>
          <cell r="P9075" t="str">
            <v>באר שבע</v>
          </cell>
          <cell r="AR9075" t="str">
            <v>חט"ב</v>
          </cell>
        </row>
        <row r="9076">
          <cell r="B9076">
            <v>33486200</v>
          </cell>
          <cell r="I9076" t="str">
            <v>משרד</v>
          </cell>
          <cell r="M9076" t="str">
            <v>באר שבע</v>
          </cell>
          <cell r="N9076">
            <v>0</v>
          </cell>
          <cell r="P9076" t="str">
            <v>באר שבע</v>
          </cell>
          <cell r="AR9076" t="str">
            <v>חט"ע</v>
          </cell>
        </row>
        <row r="9077">
          <cell r="B9077">
            <v>33487471</v>
          </cell>
          <cell r="I9077" t="str">
            <v>משרד</v>
          </cell>
          <cell r="M9077" t="str">
            <v>אשקלון</v>
          </cell>
          <cell r="N9077">
            <v>0</v>
          </cell>
          <cell r="P9077" t="str">
            <v>אשקלון</v>
          </cell>
          <cell r="AR9077" t="str">
            <v>יסודי</v>
          </cell>
        </row>
        <row r="9078">
          <cell r="B9078">
            <v>33491440</v>
          </cell>
          <cell r="I9078" t="str">
            <v>בעלות</v>
          </cell>
          <cell r="M9078" t="str">
            <v>ערד</v>
          </cell>
          <cell r="N9078">
            <v>0</v>
          </cell>
          <cell r="P9078" t="str">
            <v>ערד</v>
          </cell>
          <cell r="AR9078" t="str">
            <v>חט"ב</v>
          </cell>
        </row>
        <row r="9079">
          <cell r="B9079">
            <v>33500059</v>
          </cell>
          <cell r="I9079" t="str">
            <v>בעלות</v>
          </cell>
          <cell r="M9079" t="str">
            <v>שגב-שלום</v>
          </cell>
          <cell r="N9079">
            <v>0</v>
          </cell>
          <cell r="P9079" t="str">
            <v>שגב שלום</v>
          </cell>
          <cell r="AR9079" t="str">
            <v>חט"ע</v>
          </cell>
        </row>
        <row r="9080">
          <cell r="B9080">
            <v>33500588</v>
          </cell>
          <cell r="I9080" t="str">
            <v>משרד</v>
          </cell>
          <cell r="M9080" t="str">
            <v>אשדוד</v>
          </cell>
          <cell r="N9080">
            <v>0</v>
          </cell>
          <cell r="P9080" t="str">
            <v>אשדוד</v>
          </cell>
          <cell r="AR9080" t="str">
            <v>חט"ב</v>
          </cell>
        </row>
        <row r="9081">
          <cell r="B9081">
            <v>33500588</v>
          </cell>
          <cell r="I9081" t="str">
            <v>משרד</v>
          </cell>
          <cell r="M9081" t="str">
            <v>אשדוד</v>
          </cell>
          <cell r="N9081">
            <v>0</v>
          </cell>
          <cell r="P9081" t="str">
            <v>אשדוד</v>
          </cell>
          <cell r="AR9081" t="str">
            <v>חט"ע</v>
          </cell>
        </row>
        <row r="9082">
          <cell r="B9082">
            <v>33500638</v>
          </cell>
          <cell r="I9082" t="str">
            <v>משרד</v>
          </cell>
          <cell r="M9082" t="str">
            <v>רהט</v>
          </cell>
          <cell r="N9082">
            <v>0</v>
          </cell>
          <cell r="P9082" t="str">
            <v>רהט</v>
          </cell>
          <cell r="AR9082" t="str">
            <v>יסודי</v>
          </cell>
        </row>
        <row r="9083">
          <cell r="B9083">
            <v>33500752</v>
          </cell>
          <cell r="I9083" t="str">
            <v>משרד</v>
          </cell>
          <cell r="M9083" t="str">
            <v>אשדוד</v>
          </cell>
          <cell r="N9083">
            <v>0</v>
          </cell>
          <cell r="P9083" t="str">
            <v>אשדוד</v>
          </cell>
          <cell r="AR9083" t="str">
            <v>יסודי</v>
          </cell>
        </row>
        <row r="9084">
          <cell r="B9084">
            <v>33501495</v>
          </cell>
          <cell r="I9084" t="str">
            <v>משרד</v>
          </cell>
          <cell r="M9084" t="str">
            <v>תלמים</v>
          </cell>
          <cell r="N9084">
            <v>0</v>
          </cell>
          <cell r="P9084" t="str">
            <v>לכיש</v>
          </cell>
          <cell r="AR9084" t="str">
            <v>יסודי</v>
          </cell>
        </row>
        <row r="9085">
          <cell r="B9085">
            <v>33501750</v>
          </cell>
          <cell r="I9085" t="str">
            <v>משרד</v>
          </cell>
          <cell r="M9085" t="str">
            <v>באר שבע</v>
          </cell>
          <cell r="N9085">
            <v>0</v>
          </cell>
          <cell r="P9085" t="str">
            <v>באר שבע</v>
          </cell>
          <cell r="AR9085" t="str">
            <v>חט"ב</v>
          </cell>
        </row>
        <row r="9086">
          <cell r="B9086">
            <v>33501883</v>
          </cell>
          <cell r="I9086" t="str">
            <v>משרד</v>
          </cell>
          <cell r="M9086" t="str">
            <v>ספיר</v>
          </cell>
          <cell r="N9086">
            <v>0</v>
          </cell>
          <cell r="P9086" t="str">
            <v>הערבה התיכונה</v>
          </cell>
          <cell r="AR9086" t="str">
            <v>יסודי</v>
          </cell>
        </row>
        <row r="9087">
          <cell r="B9087">
            <v>33501982</v>
          </cell>
          <cell r="I9087" t="str">
            <v>בעלות</v>
          </cell>
          <cell r="M9087" t="str">
            <v>כסיפה</v>
          </cell>
          <cell r="N9087">
            <v>0</v>
          </cell>
          <cell r="P9087" t="str">
            <v>כסיפה</v>
          </cell>
          <cell r="AR9087" t="str">
            <v>חט"ע</v>
          </cell>
        </row>
        <row r="9088">
          <cell r="B9088">
            <v>33502089</v>
          </cell>
          <cell r="I9088" t="str">
            <v>משרד</v>
          </cell>
          <cell r="M9088" t="str">
            <v>לקיה</v>
          </cell>
          <cell r="N9088">
            <v>0</v>
          </cell>
          <cell r="P9088" t="str">
            <v>לקיה</v>
          </cell>
          <cell r="AR9088" t="str">
            <v>יסודי</v>
          </cell>
        </row>
        <row r="9089">
          <cell r="B9089">
            <v>33502907</v>
          </cell>
          <cell r="I9089" t="str">
            <v>משרד</v>
          </cell>
          <cell r="M9089" t="str">
            <v>רהט</v>
          </cell>
          <cell r="N9089">
            <v>0</v>
          </cell>
          <cell r="P9089" t="str">
            <v>רהט</v>
          </cell>
          <cell r="AR9089" t="str">
            <v>יסודי</v>
          </cell>
        </row>
        <row r="9090">
          <cell r="B9090">
            <v>33504317</v>
          </cell>
          <cell r="I9090" t="str">
            <v>משרד</v>
          </cell>
          <cell r="M9090" t="str">
            <v>שדרות</v>
          </cell>
          <cell r="N9090">
            <v>1</v>
          </cell>
          <cell r="P9090" t="str">
            <v>שדרות</v>
          </cell>
          <cell r="AR9090" t="str">
            <v>יסודי</v>
          </cell>
        </row>
        <row r="9091">
          <cell r="B9091">
            <v>33504424</v>
          </cell>
          <cell r="I9091" t="str">
            <v>משרד</v>
          </cell>
          <cell r="M9091" t="str">
            <v>דימונה</v>
          </cell>
          <cell r="N9091">
            <v>0</v>
          </cell>
          <cell r="P9091" t="str">
            <v>דימונה</v>
          </cell>
          <cell r="AR9091" t="str">
            <v>יסודי</v>
          </cell>
        </row>
        <row r="9092">
          <cell r="B9092">
            <v>33504739</v>
          </cell>
          <cell r="I9092" t="str">
            <v>משרד</v>
          </cell>
          <cell r="M9092" t="str">
            <v>תל שבע</v>
          </cell>
          <cell r="N9092">
            <v>0</v>
          </cell>
          <cell r="P9092" t="str">
            <v>תל שבע</v>
          </cell>
          <cell r="AR9092" t="str">
            <v>יסודי</v>
          </cell>
        </row>
        <row r="9093">
          <cell r="B9093">
            <v>33504770</v>
          </cell>
          <cell r="I9093" t="str">
            <v>משרד</v>
          </cell>
          <cell r="M9093" t="str">
            <v>באר שבע</v>
          </cell>
          <cell r="N9093">
            <v>0</v>
          </cell>
          <cell r="P9093" t="str">
            <v>באר שבע</v>
          </cell>
          <cell r="AR9093" t="str">
            <v>חט"ב</v>
          </cell>
        </row>
        <row r="9094">
          <cell r="B9094">
            <v>33504770</v>
          </cell>
          <cell r="I9094" t="str">
            <v>משרד</v>
          </cell>
          <cell r="M9094" t="str">
            <v>באר שבע</v>
          </cell>
          <cell r="N9094">
            <v>0</v>
          </cell>
          <cell r="P9094" t="str">
            <v>באר שבע</v>
          </cell>
          <cell r="AR9094" t="str">
            <v>חט"ע</v>
          </cell>
        </row>
        <row r="9095">
          <cell r="B9095">
            <v>33505009</v>
          </cell>
          <cell r="I9095" t="str">
            <v>בעלות</v>
          </cell>
          <cell r="M9095" t="str">
            <v>אופקים</v>
          </cell>
          <cell r="N9095">
            <v>0</v>
          </cell>
          <cell r="P9095" t="str">
            <v>אופקים</v>
          </cell>
          <cell r="AR9095" t="str">
            <v>חט"ב</v>
          </cell>
        </row>
        <row r="9096">
          <cell r="B9096">
            <v>33505009</v>
          </cell>
          <cell r="I9096" t="str">
            <v>בעלות</v>
          </cell>
          <cell r="M9096" t="str">
            <v>אופקים</v>
          </cell>
          <cell r="N9096">
            <v>0</v>
          </cell>
          <cell r="P9096" t="str">
            <v>אופקים</v>
          </cell>
          <cell r="AR9096" t="str">
            <v>חט"ע</v>
          </cell>
        </row>
        <row r="9097">
          <cell r="B9097">
            <v>33505165</v>
          </cell>
          <cell r="I9097" t="str">
            <v>משרד</v>
          </cell>
          <cell r="M9097" t="str">
            <v>נאות הכיכר</v>
          </cell>
          <cell r="N9097">
            <v>0</v>
          </cell>
          <cell r="P9097" t="str">
            <v>תמר</v>
          </cell>
          <cell r="AR9097" t="str">
            <v>גנ"י</v>
          </cell>
        </row>
        <row r="9098">
          <cell r="B9098">
            <v>33505397</v>
          </cell>
          <cell r="I9098" t="str">
            <v>משרד</v>
          </cell>
          <cell r="M9098" t="str">
            <v>שדרות</v>
          </cell>
          <cell r="N9098">
            <v>1</v>
          </cell>
          <cell r="P9098" t="str">
            <v>שדרות</v>
          </cell>
          <cell r="AR9098" t="str">
            <v>יסודי</v>
          </cell>
        </row>
        <row r="9099">
          <cell r="B9099">
            <v>33505470</v>
          </cell>
          <cell r="I9099" t="str">
            <v>משרד</v>
          </cell>
          <cell r="M9099" t="str">
            <v>כסיפה</v>
          </cell>
          <cell r="N9099">
            <v>0</v>
          </cell>
          <cell r="P9099" t="str">
            <v>כסיפה</v>
          </cell>
          <cell r="AR9099" t="str">
            <v>יסודי</v>
          </cell>
        </row>
        <row r="9100">
          <cell r="B9100">
            <v>33505876</v>
          </cell>
          <cell r="I9100" t="str">
            <v>משרד</v>
          </cell>
          <cell r="M9100" t="str">
            <v>באר שבע</v>
          </cell>
          <cell r="N9100">
            <v>0</v>
          </cell>
          <cell r="P9100" t="str">
            <v>באר שבע</v>
          </cell>
          <cell r="AR9100" t="str">
            <v>יסודי</v>
          </cell>
        </row>
        <row r="9101">
          <cell r="B9101">
            <v>33505892</v>
          </cell>
          <cell r="I9101" t="str">
            <v>בעלות</v>
          </cell>
          <cell r="M9101" t="str">
            <v>חורה</v>
          </cell>
          <cell r="N9101">
            <v>0</v>
          </cell>
          <cell r="P9101" t="str">
            <v>חורה</v>
          </cell>
          <cell r="AR9101" t="str">
            <v>חט"ע</v>
          </cell>
        </row>
        <row r="9102">
          <cell r="B9102">
            <v>33505918</v>
          </cell>
          <cell r="I9102" t="str">
            <v>משרד</v>
          </cell>
          <cell r="M9102" t="str">
            <v>רהט</v>
          </cell>
          <cell r="N9102">
            <v>0</v>
          </cell>
          <cell r="P9102" t="str">
            <v>רהט</v>
          </cell>
          <cell r="AR9102" t="str">
            <v>יסודי</v>
          </cell>
        </row>
        <row r="9103">
          <cell r="B9103">
            <v>33507583</v>
          </cell>
          <cell r="I9103" t="str">
            <v>משרד</v>
          </cell>
          <cell r="M9103" t="str">
            <v>אשקלון</v>
          </cell>
          <cell r="N9103">
            <v>0</v>
          </cell>
          <cell r="P9103" t="str">
            <v>אשקלון</v>
          </cell>
          <cell r="AR9103" t="str">
            <v>יסודי</v>
          </cell>
        </row>
        <row r="9104">
          <cell r="B9104">
            <v>33510785</v>
          </cell>
          <cell r="I9104" t="str">
            <v>משרד</v>
          </cell>
          <cell r="M9104" t="str">
            <v>ערד</v>
          </cell>
          <cell r="N9104">
            <v>0</v>
          </cell>
          <cell r="P9104" t="str">
            <v>ערד</v>
          </cell>
          <cell r="AR9104" t="str">
            <v>יסודי</v>
          </cell>
        </row>
        <row r="9105">
          <cell r="B9105">
            <v>33512773</v>
          </cell>
          <cell r="I9105" t="str">
            <v>משרד</v>
          </cell>
          <cell r="M9105" t="str">
            <v>שדרות</v>
          </cell>
          <cell r="N9105">
            <v>1</v>
          </cell>
          <cell r="P9105" t="str">
            <v>שדרות</v>
          </cell>
          <cell r="AR9105" t="str">
            <v>חט"ב</v>
          </cell>
        </row>
        <row r="9106">
          <cell r="B9106">
            <v>33512773</v>
          </cell>
          <cell r="I9106" t="str">
            <v>משרד</v>
          </cell>
          <cell r="M9106" t="str">
            <v>שדרות</v>
          </cell>
          <cell r="N9106">
            <v>1</v>
          </cell>
          <cell r="P9106" t="str">
            <v>שדרות</v>
          </cell>
          <cell r="AR9106" t="str">
            <v>חט"ע</v>
          </cell>
        </row>
        <row r="9107">
          <cell r="B9107">
            <v>33513052</v>
          </cell>
          <cell r="I9107" t="str">
            <v>משרד</v>
          </cell>
          <cell r="M9107" t="str">
            <v>גבעות בר</v>
          </cell>
          <cell r="N9107">
            <v>0</v>
          </cell>
          <cell r="P9107" t="str">
            <v>בני שמעון</v>
          </cell>
          <cell r="AR9107" t="str">
            <v>יסודי</v>
          </cell>
        </row>
        <row r="9108">
          <cell r="B9108">
            <v>33519588</v>
          </cell>
          <cell r="I9108" t="str">
            <v>משרד</v>
          </cell>
          <cell r="M9108" t="str">
            <v>אשדוד</v>
          </cell>
          <cell r="N9108">
            <v>0</v>
          </cell>
          <cell r="P9108" t="str">
            <v>אשדוד</v>
          </cell>
          <cell r="AR9108" t="str">
            <v>יסודי</v>
          </cell>
        </row>
        <row r="9109">
          <cell r="B9109">
            <v>33519885</v>
          </cell>
          <cell r="I9109" t="str">
            <v>משרד</v>
          </cell>
          <cell r="M9109" t="str">
            <v>אשדוד</v>
          </cell>
          <cell r="N9109">
            <v>0</v>
          </cell>
          <cell r="P9109" t="str">
            <v>אשדוד</v>
          </cell>
          <cell r="AR9109" t="str">
            <v>חט"ב</v>
          </cell>
        </row>
        <row r="9110">
          <cell r="B9110">
            <v>33519885</v>
          </cell>
          <cell r="I9110" t="str">
            <v>משרד</v>
          </cell>
          <cell r="M9110" t="str">
            <v>אשדוד</v>
          </cell>
          <cell r="N9110">
            <v>0</v>
          </cell>
          <cell r="P9110" t="str">
            <v>אשדוד</v>
          </cell>
          <cell r="AR9110" t="str">
            <v>חט"ע</v>
          </cell>
        </row>
        <row r="9111">
          <cell r="B9111">
            <v>33520370</v>
          </cell>
          <cell r="I9111" t="str">
            <v>משרד</v>
          </cell>
          <cell r="M9111" t="str">
            <v>אשדוד</v>
          </cell>
          <cell r="N9111">
            <v>0</v>
          </cell>
          <cell r="P9111" t="str">
            <v>אשדוד</v>
          </cell>
          <cell r="AR9111" t="str">
            <v>חט"ב</v>
          </cell>
        </row>
        <row r="9112">
          <cell r="B9112">
            <v>33520370</v>
          </cell>
          <cell r="I9112" t="str">
            <v>משרד</v>
          </cell>
          <cell r="M9112" t="str">
            <v>אשדוד</v>
          </cell>
          <cell r="N9112">
            <v>0</v>
          </cell>
          <cell r="P9112" t="str">
            <v>אשדוד</v>
          </cell>
          <cell r="AR9112" t="str">
            <v>חט"ע</v>
          </cell>
        </row>
        <row r="9113">
          <cell r="B9113">
            <v>33520487</v>
          </cell>
          <cell r="I9113" t="str">
            <v>משרד</v>
          </cell>
          <cell r="M9113" t="str">
            <v>קרית גת</v>
          </cell>
          <cell r="N9113">
            <v>0</v>
          </cell>
          <cell r="P9113" t="str">
            <v>קרית גת</v>
          </cell>
          <cell r="AR9113" t="str">
            <v>יסודי</v>
          </cell>
        </row>
        <row r="9114">
          <cell r="B9114">
            <v>33521006</v>
          </cell>
          <cell r="I9114" t="str">
            <v>משרד</v>
          </cell>
          <cell r="M9114" t="str">
            <v>אשקלון</v>
          </cell>
          <cell r="N9114">
            <v>0</v>
          </cell>
          <cell r="P9114" t="str">
            <v>אשקלון</v>
          </cell>
          <cell r="AR9114" t="str">
            <v>יסודי</v>
          </cell>
        </row>
        <row r="9115">
          <cell r="B9115">
            <v>33521006</v>
          </cell>
          <cell r="I9115" t="str">
            <v>משרד</v>
          </cell>
          <cell r="M9115" t="str">
            <v>אשקלון</v>
          </cell>
          <cell r="N9115">
            <v>0</v>
          </cell>
          <cell r="P9115" t="str">
            <v>אשקלון</v>
          </cell>
          <cell r="AR9115" t="str">
            <v>יסודי</v>
          </cell>
        </row>
        <row r="9116">
          <cell r="B9116">
            <v>33521147</v>
          </cell>
          <cell r="I9116" t="str">
            <v>משרד</v>
          </cell>
          <cell r="M9116" t="str">
            <v>אשדוד</v>
          </cell>
          <cell r="N9116">
            <v>0</v>
          </cell>
          <cell r="P9116" t="str">
            <v>אשדוד</v>
          </cell>
          <cell r="AR9116" t="str">
            <v>חט"ב</v>
          </cell>
        </row>
        <row r="9117">
          <cell r="B9117">
            <v>33521147</v>
          </cell>
          <cell r="I9117" t="str">
            <v>משרד</v>
          </cell>
          <cell r="M9117" t="str">
            <v>אשדוד</v>
          </cell>
          <cell r="N9117">
            <v>0</v>
          </cell>
          <cell r="P9117" t="str">
            <v>אשדוד</v>
          </cell>
          <cell r="AR9117" t="str">
            <v>חט"ע</v>
          </cell>
        </row>
        <row r="9118">
          <cell r="B9118">
            <v>33521865</v>
          </cell>
          <cell r="I9118" t="str">
            <v>משרד</v>
          </cell>
          <cell r="M9118" t="str">
            <v>אשדוד</v>
          </cell>
          <cell r="N9118">
            <v>0</v>
          </cell>
          <cell r="P9118" t="str">
            <v>אשדוד</v>
          </cell>
          <cell r="AR9118" t="str">
            <v>חט"ב</v>
          </cell>
        </row>
        <row r="9119">
          <cell r="B9119">
            <v>33521865</v>
          </cell>
          <cell r="I9119" t="str">
            <v>משרד</v>
          </cell>
          <cell r="M9119" t="str">
            <v>אשדוד</v>
          </cell>
          <cell r="N9119">
            <v>0</v>
          </cell>
          <cell r="P9119" t="str">
            <v>אשדוד</v>
          </cell>
          <cell r="AR9119" t="str">
            <v>חט"ע</v>
          </cell>
        </row>
        <row r="9120">
          <cell r="B9120">
            <v>33522160</v>
          </cell>
          <cell r="I9120" t="str">
            <v>בעלות</v>
          </cell>
          <cell r="M9120" t="str">
            <v>אשקלון</v>
          </cell>
          <cell r="N9120">
            <v>0</v>
          </cell>
          <cell r="P9120" t="str">
            <v>אשקלון</v>
          </cell>
          <cell r="AR9120" t="str">
            <v>חט"ע</v>
          </cell>
        </row>
        <row r="9121">
          <cell r="B9121">
            <v>33522236</v>
          </cell>
          <cell r="I9121" t="str">
            <v>משרד</v>
          </cell>
          <cell r="M9121" t="str">
            <v>אשדוד</v>
          </cell>
          <cell r="N9121">
            <v>0</v>
          </cell>
          <cell r="P9121" t="str">
            <v>אשדוד</v>
          </cell>
          <cell r="AR9121" t="str">
            <v>יסודי</v>
          </cell>
        </row>
        <row r="9122">
          <cell r="B9122">
            <v>33522236</v>
          </cell>
          <cell r="I9122" t="str">
            <v>משרד</v>
          </cell>
          <cell r="M9122" t="str">
            <v>אשדוד</v>
          </cell>
          <cell r="N9122">
            <v>0</v>
          </cell>
          <cell r="P9122" t="str">
            <v>אשדוד</v>
          </cell>
          <cell r="AR9122" t="str">
            <v>יסודי</v>
          </cell>
        </row>
        <row r="9123">
          <cell r="B9123">
            <v>33522343</v>
          </cell>
          <cell r="I9123" t="str">
            <v>משרד</v>
          </cell>
          <cell r="M9123" t="str">
            <v>אשדוד</v>
          </cell>
          <cell r="N9123">
            <v>0</v>
          </cell>
          <cell r="P9123" t="str">
            <v>אשדוד</v>
          </cell>
          <cell r="AR9123" t="str">
            <v>יסודי</v>
          </cell>
        </row>
        <row r="9124">
          <cell r="B9124">
            <v>33522459</v>
          </cell>
          <cell r="I9124" t="str">
            <v>משרד</v>
          </cell>
          <cell r="M9124" t="str">
            <v>גת (קיבוץ)</v>
          </cell>
          <cell r="N9124">
            <v>0</v>
          </cell>
          <cell r="P9124" t="str">
            <v>יואב</v>
          </cell>
          <cell r="AR9124" t="str">
            <v>יסודי</v>
          </cell>
        </row>
        <row r="9125">
          <cell r="B9125">
            <v>33522764</v>
          </cell>
          <cell r="I9125" t="str">
            <v>משרד</v>
          </cell>
          <cell r="M9125" t="str">
            <v>תלמי יפה</v>
          </cell>
          <cell r="N9125">
            <v>0</v>
          </cell>
          <cell r="P9125" t="str">
            <v>חוף אשקלון</v>
          </cell>
          <cell r="AR9125" t="str">
            <v>גנ"י</v>
          </cell>
        </row>
        <row r="9126">
          <cell r="B9126">
            <v>33522764</v>
          </cell>
          <cell r="I9126" t="str">
            <v>משרד</v>
          </cell>
          <cell r="M9126" t="str">
            <v>ניר ישראל</v>
          </cell>
          <cell r="N9126">
            <v>0</v>
          </cell>
          <cell r="P9126" t="str">
            <v>חוף אשקלון</v>
          </cell>
          <cell r="AR9126" t="str">
            <v>גנ"י</v>
          </cell>
        </row>
        <row r="9127">
          <cell r="B9127">
            <v>33524109</v>
          </cell>
          <cell r="I9127" t="str">
            <v>משרד</v>
          </cell>
          <cell r="M9127" t="str">
            <v>כפר ורבורג</v>
          </cell>
          <cell r="N9127">
            <v>0</v>
          </cell>
          <cell r="P9127" t="str">
            <v>באר טוביה</v>
          </cell>
          <cell r="AR9127" t="str">
            <v>גנ"י</v>
          </cell>
        </row>
        <row r="9128">
          <cell r="B9128">
            <v>33524570</v>
          </cell>
          <cell r="I9128" t="str">
            <v>בעלות</v>
          </cell>
          <cell r="M9128" t="str">
            <v>אשקלון</v>
          </cell>
          <cell r="N9128">
            <v>0</v>
          </cell>
          <cell r="P9128" t="str">
            <v>אשקלון</v>
          </cell>
          <cell r="AR9128" t="str">
            <v>חט"ע</v>
          </cell>
        </row>
        <row r="9129">
          <cell r="B9129">
            <v>33529462</v>
          </cell>
          <cell r="I9129" t="str">
            <v>משרד</v>
          </cell>
          <cell r="M9129" t="str">
            <v>אמונים</v>
          </cell>
          <cell r="N9129">
            <v>0</v>
          </cell>
          <cell r="P9129" t="str">
            <v>באר טוביה</v>
          </cell>
          <cell r="AR9129" t="str">
            <v>יסודי</v>
          </cell>
        </row>
        <row r="9130">
          <cell r="B9130">
            <v>33529629</v>
          </cell>
          <cell r="I9130" t="str">
            <v>משרד</v>
          </cell>
          <cell r="M9130" t="str">
            <v>אשקלון</v>
          </cell>
          <cell r="N9130">
            <v>0</v>
          </cell>
          <cell r="P9130" t="str">
            <v>אשקלון</v>
          </cell>
          <cell r="AR9130" t="str">
            <v>גנ"י</v>
          </cell>
        </row>
        <row r="9131">
          <cell r="B9131">
            <v>33529629</v>
          </cell>
          <cell r="I9131" t="str">
            <v>משרד</v>
          </cell>
          <cell r="M9131" t="str">
            <v>אשקלון</v>
          </cell>
          <cell r="N9131">
            <v>0</v>
          </cell>
          <cell r="P9131" t="str">
            <v>אשקלון</v>
          </cell>
          <cell r="AR9131" t="str">
            <v>גנ"י</v>
          </cell>
        </row>
        <row r="9132">
          <cell r="B9132">
            <v>33530825</v>
          </cell>
          <cell r="I9132" t="str">
            <v>משרד</v>
          </cell>
          <cell r="M9132" t="str">
            <v>רהט</v>
          </cell>
          <cell r="N9132">
            <v>0</v>
          </cell>
          <cell r="P9132" t="str">
            <v>רהט</v>
          </cell>
          <cell r="AR9132" t="str">
            <v>יסודי</v>
          </cell>
        </row>
        <row r="9133">
          <cell r="B9133">
            <v>33534447</v>
          </cell>
          <cell r="I9133" t="str">
            <v>משרד</v>
          </cell>
          <cell r="M9133" t="str">
            <v>עתניאל</v>
          </cell>
          <cell r="N9133">
            <v>0</v>
          </cell>
          <cell r="P9133" t="str">
            <v>הר חברון</v>
          </cell>
          <cell r="AR9133" t="str">
            <v>יסודי</v>
          </cell>
        </row>
        <row r="9134">
          <cell r="B9134">
            <v>33536434</v>
          </cell>
          <cell r="I9134" t="str">
            <v>משרד</v>
          </cell>
          <cell r="M9134" t="str">
            <v>בני נצרים</v>
          </cell>
          <cell r="N9134">
            <v>0</v>
          </cell>
          <cell r="P9134" t="str">
            <v>אשכול</v>
          </cell>
          <cell r="AR9134" t="str">
            <v>יסודי</v>
          </cell>
        </row>
        <row r="9135">
          <cell r="B9135">
            <v>33536434</v>
          </cell>
          <cell r="I9135" t="str">
            <v>משרד</v>
          </cell>
          <cell r="M9135"/>
          <cell r="N9135">
            <v>0</v>
          </cell>
          <cell r="P9135" t="str">
            <v>באר שבע</v>
          </cell>
          <cell r="AR9135" t="str">
            <v>יסודי</v>
          </cell>
        </row>
        <row r="9136">
          <cell r="B9136">
            <v>33541236</v>
          </cell>
          <cell r="I9136" t="str">
            <v>משרד</v>
          </cell>
          <cell r="M9136" t="str">
            <v>אשקלון</v>
          </cell>
          <cell r="N9136">
            <v>0</v>
          </cell>
          <cell r="P9136" t="str">
            <v>אשקלון</v>
          </cell>
          <cell r="AR9136" t="str">
            <v>חט"ב</v>
          </cell>
        </row>
        <row r="9137">
          <cell r="B9137">
            <v>33541236</v>
          </cell>
          <cell r="I9137" t="str">
            <v>משרד</v>
          </cell>
          <cell r="M9137" t="str">
            <v>אשקלון</v>
          </cell>
          <cell r="N9137">
            <v>0</v>
          </cell>
          <cell r="P9137" t="str">
            <v>אשקלון</v>
          </cell>
          <cell r="AR9137" t="str">
            <v>חט"ע</v>
          </cell>
        </row>
        <row r="9138">
          <cell r="B9138">
            <v>33545872</v>
          </cell>
          <cell r="I9138" t="str">
            <v>משרד</v>
          </cell>
          <cell r="M9138" t="str">
            <v>בני דקלים</v>
          </cell>
          <cell r="N9138">
            <v>0</v>
          </cell>
          <cell r="P9138" t="str">
            <v>לכיש</v>
          </cell>
          <cell r="AR9138" t="str">
            <v>גנ"י</v>
          </cell>
        </row>
        <row r="9139">
          <cell r="B9139">
            <v>33554569</v>
          </cell>
          <cell r="I9139" t="str">
            <v>משרד</v>
          </cell>
          <cell r="M9139" t="str">
            <v>חורה</v>
          </cell>
          <cell r="N9139">
            <v>0</v>
          </cell>
          <cell r="P9139" t="str">
            <v>חורה</v>
          </cell>
          <cell r="AR9139" t="str">
            <v>חט"ב</v>
          </cell>
        </row>
        <row r="9140">
          <cell r="B9140">
            <v>33556077</v>
          </cell>
          <cell r="I9140" t="str">
            <v>משרד</v>
          </cell>
          <cell r="M9140" t="str">
            <v>חורה</v>
          </cell>
          <cell r="N9140">
            <v>0</v>
          </cell>
          <cell r="P9140" t="str">
            <v>חורה</v>
          </cell>
          <cell r="AR9140" t="str">
            <v>יסודי</v>
          </cell>
        </row>
        <row r="9141">
          <cell r="B9141">
            <v>33556317</v>
          </cell>
          <cell r="I9141" t="str">
            <v>בעלות</v>
          </cell>
          <cell r="M9141" t="str">
            <v>רהט</v>
          </cell>
          <cell r="N9141">
            <v>0</v>
          </cell>
          <cell r="P9141" t="str">
            <v>רהט</v>
          </cell>
          <cell r="AR9141" t="str">
            <v>חט"ע</v>
          </cell>
        </row>
        <row r="9142">
          <cell r="B9142">
            <v>33556853</v>
          </cell>
          <cell r="I9142" t="str">
            <v>בעלות</v>
          </cell>
          <cell r="M9142" t="str">
            <v>רהט</v>
          </cell>
          <cell r="N9142">
            <v>0</v>
          </cell>
          <cell r="P9142" t="str">
            <v>רהט</v>
          </cell>
          <cell r="AR9142" t="str">
            <v>חט"ע</v>
          </cell>
        </row>
        <row r="9143">
          <cell r="B9143">
            <v>33556994</v>
          </cell>
          <cell r="I9143" t="str">
            <v>בעלות</v>
          </cell>
          <cell r="M9143" t="str">
            <v>תל שבע</v>
          </cell>
          <cell r="N9143">
            <v>0</v>
          </cell>
          <cell r="P9143" t="str">
            <v>תל שבע</v>
          </cell>
          <cell r="AR9143" t="str">
            <v>חט"ע</v>
          </cell>
        </row>
        <row r="9144">
          <cell r="B9144">
            <v>33558362</v>
          </cell>
          <cell r="I9144" t="str">
            <v>משרד</v>
          </cell>
          <cell r="M9144" t="str">
            <v>באר שבע</v>
          </cell>
          <cell r="N9144">
            <v>0</v>
          </cell>
          <cell r="P9144" t="str">
            <v>באר שבע</v>
          </cell>
          <cell r="AR9144" t="str">
            <v>יסודי</v>
          </cell>
        </row>
        <row r="9145">
          <cell r="B9145">
            <v>33558826</v>
          </cell>
          <cell r="I9145" t="str">
            <v>משרד</v>
          </cell>
          <cell r="M9145" t="str">
            <v>לקיה</v>
          </cell>
          <cell r="N9145">
            <v>0</v>
          </cell>
          <cell r="P9145" t="str">
            <v>לקיה</v>
          </cell>
          <cell r="AR9145" t="str">
            <v>גנ"י</v>
          </cell>
        </row>
        <row r="9146">
          <cell r="B9146">
            <v>33562893</v>
          </cell>
          <cell r="I9146" t="str">
            <v>משרד</v>
          </cell>
          <cell r="M9146" t="str">
            <v>לקיה</v>
          </cell>
          <cell r="N9146">
            <v>0</v>
          </cell>
          <cell r="P9146" t="str">
            <v>לקיה</v>
          </cell>
          <cell r="AR9146" t="str">
            <v>חט"ב</v>
          </cell>
        </row>
        <row r="9147">
          <cell r="B9147">
            <v>33563297</v>
          </cell>
          <cell r="I9147" t="str">
            <v>משרד</v>
          </cell>
          <cell r="M9147" t="str">
            <v>דריג'את</v>
          </cell>
          <cell r="N9147">
            <v>0</v>
          </cell>
          <cell r="P9147" t="str">
            <v>אל קסום</v>
          </cell>
          <cell r="AR9147" t="str">
            <v>יסודי</v>
          </cell>
        </row>
        <row r="9148">
          <cell r="B9148">
            <v>33566696</v>
          </cell>
          <cell r="I9148" t="str">
            <v>משרד</v>
          </cell>
          <cell r="M9148" t="str">
            <v>באר שבע</v>
          </cell>
          <cell r="N9148">
            <v>0</v>
          </cell>
          <cell r="P9148" t="str">
            <v>באר שבע</v>
          </cell>
          <cell r="AR9148" t="str">
            <v>יסודי</v>
          </cell>
        </row>
        <row r="9149">
          <cell r="B9149">
            <v>33566696</v>
          </cell>
          <cell r="I9149" t="str">
            <v>משרד</v>
          </cell>
          <cell r="M9149" t="str">
            <v>באר שבע</v>
          </cell>
          <cell r="N9149">
            <v>0</v>
          </cell>
          <cell r="P9149" t="str">
            <v>באר שבע</v>
          </cell>
          <cell r="AR9149" t="str">
            <v>חט"ב</v>
          </cell>
        </row>
        <row r="9150">
          <cell r="B9150">
            <v>33569302</v>
          </cell>
          <cell r="I9150" t="str">
            <v>משרד</v>
          </cell>
          <cell r="M9150" t="str">
            <v>דימונה</v>
          </cell>
          <cell r="N9150">
            <v>0</v>
          </cell>
          <cell r="P9150" t="str">
            <v>דימונה</v>
          </cell>
          <cell r="AR9150" t="str">
            <v>יסודי</v>
          </cell>
        </row>
        <row r="9151">
          <cell r="B9151">
            <v>33580101</v>
          </cell>
          <cell r="I9151" t="str">
            <v>משרד</v>
          </cell>
          <cell r="M9151" t="str">
            <v>צוחר</v>
          </cell>
          <cell r="N9151">
            <v>0</v>
          </cell>
          <cell r="P9151" t="str">
            <v>אשכול</v>
          </cell>
          <cell r="AR9151" t="str">
            <v>יסודי</v>
          </cell>
        </row>
        <row r="9152">
          <cell r="B9152">
            <v>33581224</v>
          </cell>
          <cell r="I9152" t="str">
            <v>משרד</v>
          </cell>
          <cell r="M9152" t="str">
            <v>אשקלון</v>
          </cell>
          <cell r="N9152">
            <v>0</v>
          </cell>
          <cell r="P9152" t="str">
            <v>אשקלון</v>
          </cell>
          <cell r="AR9152" t="str">
            <v>גנ"י</v>
          </cell>
        </row>
        <row r="9153">
          <cell r="B9153">
            <v>33591074</v>
          </cell>
          <cell r="I9153" t="str">
            <v>משרד</v>
          </cell>
          <cell r="M9153" t="str">
            <v>אשקלון</v>
          </cell>
          <cell r="N9153">
            <v>0</v>
          </cell>
          <cell r="P9153" t="str">
            <v>אשקלון</v>
          </cell>
          <cell r="AR9153" t="str">
            <v>יסודי</v>
          </cell>
        </row>
        <row r="9154">
          <cell r="B9154">
            <v>33591074</v>
          </cell>
          <cell r="I9154" t="str">
            <v>משרד</v>
          </cell>
          <cell r="M9154" t="str">
            <v>אשקלון</v>
          </cell>
          <cell r="N9154">
            <v>0</v>
          </cell>
          <cell r="P9154" t="str">
            <v>אשקלון</v>
          </cell>
          <cell r="AR9154" t="str">
            <v>חט"ב</v>
          </cell>
        </row>
        <row r="9155">
          <cell r="B9155">
            <v>33592858</v>
          </cell>
          <cell r="I9155" t="str">
            <v>משרד</v>
          </cell>
          <cell r="M9155" t="str">
            <v>מיתר</v>
          </cell>
          <cell r="N9155">
            <v>0</v>
          </cell>
          <cell r="P9155" t="str">
            <v>מיתר</v>
          </cell>
          <cell r="AR9155" t="str">
            <v>יסודי</v>
          </cell>
        </row>
        <row r="9156">
          <cell r="B9156">
            <v>33605346</v>
          </cell>
          <cell r="I9156" t="str">
            <v>משרד</v>
          </cell>
          <cell r="M9156" t="str">
            <v>אילת</v>
          </cell>
          <cell r="N9156">
            <v>0</v>
          </cell>
          <cell r="P9156" t="str">
            <v>אילת</v>
          </cell>
          <cell r="AR9156" t="str">
            <v>יסודי</v>
          </cell>
        </row>
        <row r="9157">
          <cell r="B9157">
            <v>33605346</v>
          </cell>
          <cell r="I9157" t="str">
            <v>משרד</v>
          </cell>
          <cell r="M9157" t="str">
            <v>אילת</v>
          </cell>
          <cell r="N9157">
            <v>0</v>
          </cell>
          <cell r="P9157" t="str">
            <v>אילת</v>
          </cell>
          <cell r="AR9157" t="str">
            <v>יסודי</v>
          </cell>
        </row>
        <row r="9158">
          <cell r="B9158">
            <v>33606997</v>
          </cell>
          <cell r="I9158" t="str">
            <v>משרד</v>
          </cell>
          <cell r="M9158" t="str">
            <v>דריג'את</v>
          </cell>
          <cell r="N9158">
            <v>0</v>
          </cell>
          <cell r="P9158" t="str">
            <v>אל קסום</v>
          </cell>
          <cell r="AR9158" t="str">
            <v>חט"ב</v>
          </cell>
        </row>
        <row r="9159">
          <cell r="B9159">
            <v>33607532</v>
          </cell>
          <cell r="I9159" t="str">
            <v>משרד</v>
          </cell>
          <cell r="M9159" t="str">
            <v>ערערה-בנגב</v>
          </cell>
          <cell r="N9159">
            <v>0</v>
          </cell>
          <cell r="P9159" t="str">
            <v>ערערה בנגב</v>
          </cell>
          <cell r="AR9159" t="str">
            <v>יסודי</v>
          </cell>
        </row>
        <row r="9160">
          <cell r="B9160">
            <v>33614686</v>
          </cell>
          <cell r="I9160" t="str">
            <v>משרד</v>
          </cell>
          <cell r="M9160" t="str">
            <v>כנות</v>
          </cell>
          <cell r="N9160">
            <v>0</v>
          </cell>
          <cell r="P9160" t="str">
            <v>באר טוביה</v>
          </cell>
          <cell r="AR9160" t="str">
            <v>יסודי</v>
          </cell>
        </row>
        <row r="9161">
          <cell r="B9161">
            <v>33614801</v>
          </cell>
          <cell r="I9161" t="str">
            <v>משרד</v>
          </cell>
          <cell r="M9161" t="str">
            <v>מדרשת בן גוריון</v>
          </cell>
          <cell r="N9161">
            <v>0</v>
          </cell>
          <cell r="P9161" t="str">
            <v>רמת נגב</v>
          </cell>
          <cell r="AR9161" t="str">
            <v>גנ"י</v>
          </cell>
        </row>
        <row r="9162">
          <cell r="B9162">
            <v>33616988</v>
          </cell>
          <cell r="I9162" t="str">
            <v>משרד</v>
          </cell>
          <cell r="M9162" t="str">
            <v>אשדוד</v>
          </cell>
          <cell r="N9162">
            <v>0</v>
          </cell>
          <cell r="P9162" t="str">
            <v>אשדוד</v>
          </cell>
          <cell r="AR9162" t="str">
            <v>גנ"י</v>
          </cell>
        </row>
        <row r="9163">
          <cell r="B9163">
            <v>33618240</v>
          </cell>
          <cell r="I9163" t="str">
            <v>משרד</v>
          </cell>
          <cell r="M9163" t="str">
            <v>באר שבע</v>
          </cell>
          <cell r="N9163">
            <v>0</v>
          </cell>
          <cell r="P9163" t="str">
            <v>באר שבע</v>
          </cell>
          <cell r="AR9163" t="str">
            <v>חט"ב</v>
          </cell>
        </row>
        <row r="9164">
          <cell r="B9164">
            <v>33618240</v>
          </cell>
          <cell r="I9164" t="str">
            <v>משרד</v>
          </cell>
          <cell r="M9164" t="str">
            <v>באר שבע</v>
          </cell>
          <cell r="N9164">
            <v>0</v>
          </cell>
          <cell r="P9164" t="str">
            <v>באר שבע</v>
          </cell>
          <cell r="AR9164" t="str">
            <v>חט"ע</v>
          </cell>
        </row>
        <row r="9165">
          <cell r="B9165">
            <v>33618380</v>
          </cell>
          <cell r="I9165" t="str">
            <v>משרד</v>
          </cell>
          <cell r="M9165" t="str">
            <v>חורה</v>
          </cell>
          <cell r="N9165">
            <v>0</v>
          </cell>
          <cell r="P9165" t="str">
            <v>חורה</v>
          </cell>
          <cell r="AR9165" t="str">
            <v>יסודי</v>
          </cell>
        </row>
        <row r="9166">
          <cell r="B9166">
            <v>33621186</v>
          </cell>
          <cell r="I9166" t="str">
            <v>משרד</v>
          </cell>
          <cell r="M9166" t="str">
            <v>מרכז שפירא</v>
          </cell>
          <cell r="N9166">
            <v>0</v>
          </cell>
          <cell r="P9166" t="str">
            <v>שפיר</v>
          </cell>
          <cell r="AR9166" t="str">
            <v>יסודי</v>
          </cell>
        </row>
        <row r="9167">
          <cell r="B9167">
            <v>33625708</v>
          </cell>
          <cell r="I9167" t="str">
            <v>משרד</v>
          </cell>
          <cell r="M9167" t="str">
            <v>אשדוד</v>
          </cell>
          <cell r="N9167">
            <v>0</v>
          </cell>
          <cell r="P9167" t="str">
            <v>אשדוד</v>
          </cell>
          <cell r="AR9167" t="str">
            <v>יסודי</v>
          </cell>
        </row>
        <row r="9168">
          <cell r="B9168">
            <v>33627555</v>
          </cell>
          <cell r="I9168" t="str">
            <v>משרד</v>
          </cell>
          <cell r="M9168"/>
          <cell r="N9168">
            <v>0</v>
          </cell>
          <cell r="P9168" t="str">
            <v>באר שבע</v>
          </cell>
          <cell r="AR9168" t="str">
            <v>גנ"י</v>
          </cell>
        </row>
        <row r="9169">
          <cell r="B9169">
            <v>33631367</v>
          </cell>
          <cell r="I9169" t="str">
            <v>משרד</v>
          </cell>
          <cell r="M9169" t="str">
            <v>קרית גת</v>
          </cell>
          <cell r="N9169">
            <v>0</v>
          </cell>
          <cell r="P9169" t="str">
            <v>קרית גת</v>
          </cell>
          <cell r="AR9169" t="str">
            <v>יסודי</v>
          </cell>
        </row>
        <row r="9170">
          <cell r="B9170">
            <v>33631482</v>
          </cell>
          <cell r="I9170" t="str">
            <v>בעלות</v>
          </cell>
          <cell r="M9170" t="str">
            <v>עומר</v>
          </cell>
          <cell r="N9170">
            <v>0</v>
          </cell>
          <cell r="P9170" t="str">
            <v>עומר</v>
          </cell>
          <cell r="AR9170" t="str">
            <v>חט"ב</v>
          </cell>
        </row>
        <row r="9171">
          <cell r="B9171">
            <v>33631482</v>
          </cell>
          <cell r="I9171" t="str">
            <v>בעלות</v>
          </cell>
          <cell r="M9171" t="str">
            <v>עומר</v>
          </cell>
          <cell r="N9171">
            <v>0</v>
          </cell>
          <cell r="P9171" t="str">
            <v>עומר</v>
          </cell>
          <cell r="AR9171" t="str">
            <v>חט"ע</v>
          </cell>
        </row>
        <row r="9172">
          <cell r="B9172">
            <v>33632019</v>
          </cell>
          <cell r="I9172" t="str">
            <v>משרד</v>
          </cell>
          <cell r="M9172" t="str">
            <v>אשדוד</v>
          </cell>
          <cell r="N9172">
            <v>0</v>
          </cell>
          <cell r="P9172" t="str">
            <v>אשדוד</v>
          </cell>
          <cell r="AR9172" t="str">
            <v>יסודי</v>
          </cell>
        </row>
        <row r="9173">
          <cell r="B9173">
            <v>33632134</v>
          </cell>
          <cell r="I9173" t="str">
            <v>משרד</v>
          </cell>
          <cell r="M9173" t="str">
            <v>שדרות</v>
          </cell>
          <cell r="N9173">
            <v>1</v>
          </cell>
          <cell r="P9173" t="str">
            <v>שדרות</v>
          </cell>
          <cell r="AR9173" t="str">
            <v>יסודי</v>
          </cell>
        </row>
        <row r="9174">
          <cell r="B9174">
            <v>33632233</v>
          </cell>
          <cell r="I9174" t="str">
            <v>משרד</v>
          </cell>
          <cell r="M9174" t="str">
            <v>אשקלון</v>
          </cell>
          <cell r="N9174">
            <v>0</v>
          </cell>
          <cell r="P9174" t="str">
            <v>אשקלון</v>
          </cell>
          <cell r="AR9174" t="str">
            <v>יסודי</v>
          </cell>
        </row>
        <row r="9175">
          <cell r="B9175">
            <v>33632233</v>
          </cell>
          <cell r="I9175" t="str">
            <v>משרד</v>
          </cell>
          <cell r="M9175" t="str">
            <v>אשקלון</v>
          </cell>
          <cell r="N9175">
            <v>0</v>
          </cell>
          <cell r="P9175" t="str">
            <v>אשקלון</v>
          </cell>
          <cell r="AR9175" t="str">
            <v>יסודי</v>
          </cell>
        </row>
        <row r="9176">
          <cell r="B9176">
            <v>33632233</v>
          </cell>
          <cell r="I9176" t="str">
            <v>משרד</v>
          </cell>
          <cell r="M9176" t="str">
            <v>שדרות</v>
          </cell>
          <cell r="N9176">
            <v>1</v>
          </cell>
          <cell r="P9176" t="str">
            <v>שדרות</v>
          </cell>
          <cell r="AR9176" t="str">
            <v>יסודי</v>
          </cell>
        </row>
        <row r="9177">
          <cell r="B9177">
            <v>33632233</v>
          </cell>
          <cell r="I9177" t="str">
            <v>משרד</v>
          </cell>
          <cell r="M9177" t="str">
            <v>שדרות</v>
          </cell>
          <cell r="N9177">
            <v>1</v>
          </cell>
          <cell r="P9177" t="str">
            <v>שדרות</v>
          </cell>
          <cell r="AR9177" t="str">
            <v>יסודי</v>
          </cell>
        </row>
        <row r="9178">
          <cell r="B9178">
            <v>33632506</v>
          </cell>
          <cell r="I9178" t="str">
            <v>בעלות</v>
          </cell>
          <cell r="M9178" t="str">
            <v>אשקלון</v>
          </cell>
          <cell r="N9178">
            <v>0</v>
          </cell>
          <cell r="P9178" t="str">
            <v>אשקלון</v>
          </cell>
          <cell r="AR9178" t="str">
            <v>חט"ע</v>
          </cell>
        </row>
        <row r="9179">
          <cell r="B9179">
            <v>33632613</v>
          </cell>
          <cell r="I9179" t="str">
            <v>בעלות</v>
          </cell>
          <cell r="M9179" t="str">
            <v>אשקלון</v>
          </cell>
          <cell r="N9179">
            <v>0</v>
          </cell>
          <cell r="P9179" t="str">
            <v>אשקלון</v>
          </cell>
          <cell r="AR9179" t="str">
            <v>חט"ע</v>
          </cell>
        </row>
        <row r="9180">
          <cell r="B9180">
            <v>33633512</v>
          </cell>
          <cell r="I9180" t="str">
            <v>משרד</v>
          </cell>
          <cell r="M9180" t="str">
            <v>מסלול</v>
          </cell>
          <cell r="N9180">
            <v>0</v>
          </cell>
          <cell r="P9180" t="str">
            <v>מרחבים</v>
          </cell>
          <cell r="AR9180" t="str">
            <v>יסודי</v>
          </cell>
        </row>
        <row r="9181">
          <cell r="B9181">
            <v>33633579</v>
          </cell>
          <cell r="I9181" t="str">
            <v>משרד</v>
          </cell>
          <cell r="M9181" t="str">
            <v>אשקלון</v>
          </cell>
          <cell r="N9181">
            <v>0</v>
          </cell>
          <cell r="P9181" t="str">
            <v>אשקלון</v>
          </cell>
          <cell r="AR9181" t="str">
            <v>יסודי</v>
          </cell>
        </row>
        <row r="9182">
          <cell r="B9182">
            <v>33633579</v>
          </cell>
          <cell r="I9182" t="str">
            <v>משרד</v>
          </cell>
          <cell r="M9182" t="str">
            <v>אשקלון</v>
          </cell>
          <cell r="N9182">
            <v>0</v>
          </cell>
          <cell r="P9182" t="str">
            <v>אשקלון</v>
          </cell>
          <cell r="AR9182" t="str">
            <v>יסודי</v>
          </cell>
        </row>
        <row r="9183">
          <cell r="B9183">
            <v>33633579</v>
          </cell>
          <cell r="I9183" t="str">
            <v>משרד</v>
          </cell>
          <cell r="M9183" t="str">
            <v>אשקלון</v>
          </cell>
          <cell r="N9183">
            <v>0</v>
          </cell>
          <cell r="P9183" t="str">
            <v>אשקלון</v>
          </cell>
          <cell r="AR9183" t="str">
            <v>יסודי</v>
          </cell>
        </row>
        <row r="9184">
          <cell r="B9184">
            <v>33634114</v>
          </cell>
          <cell r="I9184" t="str">
            <v>משרד</v>
          </cell>
          <cell r="M9184" t="str">
            <v>אשקלון</v>
          </cell>
          <cell r="N9184">
            <v>0</v>
          </cell>
          <cell r="P9184" t="str">
            <v>אשקלון</v>
          </cell>
          <cell r="AR9184" t="str">
            <v>יסודי</v>
          </cell>
        </row>
        <row r="9185">
          <cell r="B9185">
            <v>33634593</v>
          </cell>
          <cell r="I9185" t="str">
            <v>משרד</v>
          </cell>
          <cell r="M9185" t="str">
            <v>אשדוד</v>
          </cell>
          <cell r="N9185">
            <v>0</v>
          </cell>
          <cell r="P9185" t="str">
            <v>אשדוד</v>
          </cell>
          <cell r="AR9185" t="str">
            <v>יסודי</v>
          </cell>
        </row>
        <row r="9186">
          <cell r="B9186">
            <v>33634809</v>
          </cell>
          <cell r="I9186" t="str">
            <v>משרד</v>
          </cell>
          <cell r="M9186" t="str">
            <v>קרית גת</v>
          </cell>
          <cell r="N9186">
            <v>0</v>
          </cell>
          <cell r="P9186" t="str">
            <v>קרית גת</v>
          </cell>
          <cell r="AR9186" t="str">
            <v>יסודי</v>
          </cell>
        </row>
        <row r="9187">
          <cell r="B9187">
            <v>33634841</v>
          </cell>
          <cell r="I9187" t="str">
            <v>משרד</v>
          </cell>
          <cell r="M9187" t="str">
            <v>אשקלון</v>
          </cell>
          <cell r="N9187">
            <v>0</v>
          </cell>
          <cell r="P9187" t="str">
            <v>אשקלון</v>
          </cell>
          <cell r="AR9187" t="str">
            <v>חט"ב</v>
          </cell>
        </row>
        <row r="9188">
          <cell r="B9188">
            <v>33634841</v>
          </cell>
          <cell r="I9188" t="str">
            <v>משרד</v>
          </cell>
          <cell r="M9188" t="str">
            <v>אשקלון</v>
          </cell>
          <cell r="N9188">
            <v>0</v>
          </cell>
          <cell r="P9188" t="str">
            <v>אשקלון</v>
          </cell>
          <cell r="AR9188" t="str">
            <v>חט"ע</v>
          </cell>
        </row>
        <row r="9189">
          <cell r="B9189">
            <v>33634957</v>
          </cell>
          <cell r="I9189" t="str">
            <v>משרד</v>
          </cell>
          <cell r="M9189" t="str">
            <v>אשקלון</v>
          </cell>
          <cell r="N9189">
            <v>0</v>
          </cell>
          <cell r="P9189" t="str">
            <v>אשקלון</v>
          </cell>
          <cell r="AR9189" t="str">
            <v>חט"ב</v>
          </cell>
        </row>
        <row r="9190">
          <cell r="B9190">
            <v>33635467</v>
          </cell>
          <cell r="I9190" t="str">
            <v>משרד</v>
          </cell>
          <cell r="M9190" t="str">
            <v>אשקלון</v>
          </cell>
          <cell r="N9190">
            <v>0</v>
          </cell>
          <cell r="P9190" t="str">
            <v>אשקלון</v>
          </cell>
          <cell r="AR9190" t="str">
            <v>יסודי</v>
          </cell>
        </row>
        <row r="9191">
          <cell r="B9191">
            <v>33635715</v>
          </cell>
          <cell r="I9191" t="str">
            <v>משרד</v>
          </cell>
          <cell r="M9191" t="str">
            <v>אבן שמואל</v>
          </cell>
          <cell r="N9191">
            <v>0</v>
          </cell>
          <cell r="P9191" t="str">
            <v>שפיר</v>
          </cell>
          <cell r="AR9191" t="str">
            <v>יסודי</v>
          </cell>
        </row>
        <row r="9192">
          <cell r="B9192">
            <v>33636002</v>
          </cell>
          <cell r="I9192" t="str">
            <v>משרד</v>
          </cell>
          <cell r="M9192" t="str">
            <v>אשקלון</v>
          </cell>
          <cell r="N9192">
            <v>0</v>
          </cell>
          <cell r="P9192" t="str">
            <v>אשקלון</v>
          </cell>
          <cell r="AR9192" t="str">
            <v>חט"ב</v>
          </cell>
        </row>
        <row r="9193">
          <cell r="B9193">
            <v>33636002</v>
          </cell>
          <cell r="I9193" t="str">
            <v>משרד</v>
          </cell>
          <cell r="M9193" t="str">
            <v>אשקלון</v>
          </cell>
          <cell r="N9193">
            <v>0</v>
          </cell>
          <cell r="P9193" t="str">
            <v>אשקלון</v>
          </cell>
          <cell r="AR9193" t="str">
            <v>חט"ע</v>
          </cell>
        </row>
        <row r="9194">
          <cell r="B9194">
            <v>33636093</v>
          </cell>
          <cell r="I9194" t="str">
            <v>משרד</v>
          </cell>
          <cell r="M9194" t="str">
            <v>אשקלון</v>
          </cell>
          <cell r="N9194">
            <v>0</v>
          </cell>
          <cell r="P9194" t="str">
            <v>אשקלון</v>
          </cell>
          <cell r="AR9194" t="str">
            <v>חט"ב</v>
          </cell>
        </row>
        <row r="9195">
          <cell r="B9195">
            <v>33636093</v>
          </cell>
          <cell r="I9195" t="str">
            <v>משרד</v>
          </cell>
          <cell r="M9195" t="str">
            <v>אשקלון</v>
          </cell>
          <cell r="N9195">
            <v>0</v>
          </cell>
          <cell r="P9195" t="str">
            <v>אשקלון</v>
          </cell>
          <cell r="AR9195" t="str">
            <v>חט"ע</v>
          </cell>
        </row>
        <row r="9196">
          <cell r="B9196">
            <v>33636119</v>
          </cell>
          <cell r="I9196" t="str">
            <v>משרד</v>
          </cell>
          <cell r="M9196" t="str">
            <v>קרית גת</v>
          </cell>
          <cell r="N9196">
            <v>0</v>
          </cell>
          <cell r="P9196" t="str">
            <v>קרית גת</v>
          </cell>
          <cell r="AR9196" t="str">
            <v>חט"ב</v>
          </cell>
        </row>
        <row r="9197">
          <cell r="B9197">
            <v>33636119</v>
          </cell>
          <cell r="I9197" t="str">
            <v>משרד</v>
          </cell>
          <cell r="M9197" t="str">
            <v>קרית גת</v>
          </cell>
          <cell r="N9197">
            <v>0</v>
          </cell>
          <cell r="P9197" t="str">
            <v>קרית גת</v>
          </cell>
          <cell r="AR9197" t="str">
            <v>חט"ע</v>
          </cell>
        </row>
        <row r="9198">
          <cell r="B9198">
            <v>33636416</v>
          </cell>
          <cell r="I9198" t="str">
            <v>משרד</v>
          </cell>
          <cell r="M9198" t="str">
            <v>שדרות</v>
          </cell>
          <cell r="N9198">
            <v>1</v>
          </cell>
          <cell r="P9198" t="str">
            <v>שדרות</v>
          </cell>
          <cell r="AR9198" t="str">
            <v>חט"ב</v>
          </cell>
        </row>
        <row r="9199">
          <cell r="B9199">
            <v>33636564</v>
          </cell>
          <cell r="I9199" t="str">
            <v>משרד</v>
          </cell>
          <cell r="M9199" t="str">
            <v>אשקלון</v>
          </cell>
          <cell r="N9199">
            <v>0</v>
          </cell>
          <cell r="P9199" t="str">
            <v>אשקלון</v>
          </cell>
          <cell r="AR9199" t="str">
            <v>גנ"י</v>
          </cell>
        </row>
        <row r="9200">
          <cell r="B9200">
            <v>33636838</v>
          </cell>
          <cell r="I9200" t="str">
            <v>משרד</v>
          </cell>
          <cell r="M9200" t="str">
            <v>אשדוד</v>
          </cell>
          <cell r="N9200">
            <v>0</v>
          </cell>
          <cell r="P9200" t="str">
            <v>אשדוד</v>
          </cell>
          <cell r="AR9200" t="str">
            <v>חט"ב</v>
          </cell>
        </row>
        <row r="9201">
          <cell r="B9201">
            <v>33636838</v>
          </cell>
          <cell r="I9201" t="str">
            <v>משרד</v>
          </cell>
          <cell r="M9201" t="str">
            <v>אשדוד</v>
          </cell>
          <cell r="N9201">
            <v>0</v>
          </cell>
          <cell r="P9201" t="str">
            <v>אשדוד</v>
          </cell>
          <cell r="AR9201" t="str">
            <v>חט"ע</v>
          </cell>
        </row>
        <row r="9202">
          <cell r="B9202">
            <v>33636911</v>
          </cell>
          <cell r="I9202" t="str">
            <v>משרד</v>
          </cell>
          <cell r="M9202" t="str">
            <v>אשקלון</v>
          </cell>
          <cell r="N9202">
            <v>0</v>
          </cell>
          <cell r="P9202" t="str">
            <v>אשקלון</v>
          </cell>
          <cell r="AR9202" t="str">
            <v>יסודי</v>
          </cell>
        </row>
        <row r="9203">
          <cell r="B9203">
            <v>33637042</v>
          </cell>
          <cell r="I9203" t="str">
            <v>משרד</v>
          </cell>
          <cell r="M9203" t="str">
            <v>אשקלון</v>
          </cell>
          <cell r="N9203">
            <v>0</v>
          </cell>
          <cell r="P9203" t="str">
            <v>אשקלון</v>
          </cell>
          <cell r="AR9203" t="str">
            <v>יסודי</v>
          </cell>
        </row>
        <row r="9204">
          <cell r="B9204">
            <v>33637042</v>
          </cell>
          <cell r="I9204" t="str">
            <v>משרד</v>
          </cell>
          <cell r="M9204" t="str">
            <v>אשקלון</v>
          </cell>
          <cell r="N9204">
            <v>0</v>
          </cell>
          <cell r="P9204" t="str">
            <v>אשקלון</v>
          </cell>
          <cell r="AR9204" t="str">
            <v>יסודי</v>
          </cell>
        </row>
        <row r="9205">
          <cell r="B9205">
            <v>33637042</v>
          </cell>
          <cell r="I9205" t="str">
            <v>משרד</v>
          </cell>
          <cell r="M9205" t="str">
            <v>אשקלון</v>
          </cell>
          <cell r="N9205">
            <v>0</v>
          </cell>
          <cell r="P9205" t="str">
            <v>אשקלון</v>
          </cell>
          <cell r="AR9205" t="str">
            <v>חט"ב</v>
          </cell>
        </row>
        <row r="9206">
          <cell r="B9206">
            <v>33637042</v>
          </cell>
          <cell r="I9206" t="str">
            <v>משרד</v>
          </cell>
          <cell r="M9206" t="str">
            <v>אשקלון</v>
          </cell>
          <cell r="N9206">
            <v>0</v>
          </cell>
          <cell r="P9206" t="str">
            <v>אשקלון</v>
          </cell>
          <cell r="AR9206" t="str">
            <v>חט"ב</v>
          </cell>
        </row>
        <row r="9207">
          <cell r="B9207">
            <v>33637463</v>
          </cell>
          <cell r="I9207" t="str">
            <v>משרד</v>
          </cell>
          <cell r="M9207" t="str">
            <v>אשקלון</v>
          </cell>
          <cell r="N9207">
            <v>0</v>
          </cell>
          <cell r="P9207" t="str">
            <v>אשקלון</v>
          </cell>
          <cell r="AR9207" t="str">
            <v>חט"ב</v>
          </cell>
        </row>
        <row r="9208">
          <cell r="B9208">
            <v>33637463</v>
          </cell>
          <cell r="I9208" t="str">
            <v>משרד</v>
          </cell>
          <cell r="M9208" t="str">
            <v>אשקלון</v>
          </cell>
          <cell r="N9208">
            <v>0</v>
          </cell>
          <cell r="P9208" t="str">
            <v>אשקלון</v>
          </cell>
          <cell r="AR9208" t="str">
            <v>חט"ע</v>
          </cell>
        </row>
        <row r="9209">
          <cell r="B9209">
            <v>33640921</v>
          </cell>
          <cell r="I9209" t="str">
            <v>משרד</v>
          </cell>
          <cell r="M9209" t="str">
            <v>קרית גת</v>
          </cell>
          <cell r="N9209">
            <v>0</v>
          </cell>
          <cell r="P9209" t="str">
            <v>קרית גת</v>
          </cell>
          <cell r="AR9209" t="str">
            <v>חט"ב</v>
          </cell>
        </row>
        <row r="9210">
          <cell r="B9210">
            <v>33640921</v>
          </cell>
          <cell r="I9210" t="str">
            <v>משרד</v>
          </cell>
          <cell r="M9210" t="str">
            <v>קרית גת</v>
          </cell>
          <cell r="N9210">
            <v>0</v>
          </cell>
          <cell r="P9210" t="str">
            <v>קרית גת</v>
          </cell>
          <cell r="AR9210" t="str">
            <v>חט"ע</v>
          </cell>
        </row>
        <row r="9211">
          <cell r="B9211">
            <v>33641374</v>
          </cell>
          <cell r="I9211" t="str">
            <v>בעלות</v>
          </cell>
          <cell r="M9211" t="str">
            <v>אשדוד</v>
          </cell>
          <cell r="N9211">
            <v>0</v>
          </cell>
          <cell r="P9211" t="str">
            <v>אשדוד</v>
          </cell>
          <cell r="AR9211" t="str">
            <v>חט"ע</v>
          </cell>
        </row>
        <row r="9212">
          <cell r="B9212">
            <v>33641671</v>
          </cell>
          <cell r="I9212" t="str">
            <v>משרד</v>
          </cell>
          <cell r="M9212" t="str">
            <v>קרית גת</v>
          </cell>
          <cell r="N9212">
            <v>0</v>
          </cell>
          <cell r="P9212" t="str">
            <v>קרית גת</v>
          </cell>
          <cell r="AR9212" t="str">
            <v>יסודי</v>
          </cell>
        </row>
        <row r="9213">
          <cell r="B9213">
            <v>33644782</v>
          </cell>
          <cell r="I9213" t="str">
            <v>משרד</v>
          </cell>
          <cell r="M9213" t="str">
            <v>באר טוביה</v>
          </cell>
          <cell r="N9213">
            <v>0</v>
          </cell>
          <cell r="P9213" t="str">
            <v>באר טוביה</v>
          </cell>
          <cell r="AR9213" t="str">
            <v>יסודי</v>
          </cell>
        </row>
        <row r="9214">
          <cell r="B9214">
            <v>33649229</v>
          </cell>
          <cell r="I9214" t="str">
            <v>משרד</v>
          </cell>
          <cell r="M9214" t="str">
            <v>באר שבע</v>
          </cell>
          <cell r="N9214">
            <v>0</v>
          </cell>
          <cell r="P9214" t="str">
            <v>באר שבע</v>
          </cell>
          <cell r="AR9214" t="str">
            <v>חט"ב</v>
          </cell>
        </row>
        <row r="9215">
          <cell r="B9215">
            <v>33649229</v>
          </cell>
          <cell r="I9215" t="str">
            <v>משרד</v>
          </cell>
          <cell r="M9215" t="str">
            <v>נתיבות</v>
          </cell>
          <cell r="N9215">
            <v>0</v>
          </cell>
          <cell r="P9215" t="str">
            <v>נתיבות</v>
          </cell>
          <cell r="AR9215" t="str">
            <v>חט"ב</v>
          </cell>
        </row>
        <row r="9216">
          <cell r="B9216">
            <v>33650425</v>
          </cell>
          <cell r="I9216" t="str">
            <v>משרד</v>
          </cell>
          <cell r="M9216" t="str">
            <v>שדרות</v>
          </cell>
          <cell r="N9216">
            <v>1</v>
          </cell>
          <cell r="P9216" t="str">
            <v>שדרות</v>
          </cell>
          <cell r="AR9216" t="str">
            <v>גנ"י</v>
          </cell>
        </row>
        <row r="9217">
          <cell r="B9217">
            <v>33650813</v>
          </cell>
          <cell r="I9217" t="str">
            <v>משרד</v>
          </cell>
          <cell r="M9217" t="str">
            <v>בתי ספר של מרחבים</v>
          </cell>
          <cell r="N9217">
            <v>0</v>
          </cell>
          <cell r="P9217" t="str">
            <v>מרחבים</v>
          </cell>
          <cell r="AR9217" t="str">
            <v>יסודי</v>
          </cell>
        </row>
        <row r="9218">
          <cell r="B9218">
            <v>33652405</v>
          </cell>
          <cell r="I9218" t="str">
            <v>משרד</v>
          </cell>
          <cell r="M9218" t="str">
            <v>באר שבע</v>
          </cell>
          <cell r="N9218">
            <v>0</v>
          </cell>
          <cell r="P9218" t="str">
            <v>באר שבע</v>
          </cell>
          <cell r="AR9218" t="str">
            <v>יסודי</v>
          </cell>
        </row>
        <row r="9219">
          <cell r="B9219">
            <v>33652587</v>
          </cell>
          <cell r="I9219" t="str">
            <v>בעלות</v>
          </cell>
          <cell r="M9219" t="str">
            <v>קרית גת</v>
          </cell>
          <cell r="N9219">
            <v>0</v>
          </cell>
          <cell r="P9219" t="str">
            <v>קרית גת</v>
          </cell>
          <cell r="AR9219" t="str">
            <v>חט"ע</v>
          </cell>
        </row>
        <row r="9220">
          <cell r="B9220">
            <v>33655663</v>
          </cell>
          <cell r="I9220" t="str">
            <v>בעלות</v>
          </cell>
          <cell r="M9220" t="str">
            <v>אשדוד</v>
          </cell>
          <cell r="N9220">
            <v>0</v>
          </cell>
          <cell r="P9220" t="str">
            <v>אשדוד</v>
          </cell>
          <cell r="AR9220" t="str">
            <v>חט"ע</v>
          </cell>
        </row>
        <row r="9221">
          <cell r="B9221">
            <v>33657263</v>
          </cell>
          <cell r="I9221" t="str">
            <v>משרד</v>
          </cell>
          <cell r="M9221" t="str">
            <v>בית קמה</v>
          </cell>
          <cell r="N9221">
            <v>0</v>
          </cell>
          <cell r="P9221" t="str">
            <v>בני שמעון</v>
          </cell>
          <cell r="AR9221" t="str">
            <v>יסודי</v>
          </cell>
        </row>
        <row r="9222">
          <cell r="B9222">
            <v>33660564</v>
          </cell>
          <cell r="I9222" t="str">
            <v>משרד</v>
          </cell>
          <cell r="M9222" t="str">
            <v>קרית גת</v>
          </cell>
          <cell r="N9222">
            <v>0</v>
          </cell>
          <cell r="P9222" t="str">
            <v>קרית גת</v>
          </cell>
          <cell r="AR9222" t="str">
            <v>יסודי</v>
          </cell>
        </row>
        <row r="9223">
          <cell r="B9223">
            <v>33660713</v>
          </cell>
          <cell r="I9223" t="str">
            <v>משרד</v>
          </cell>
          <cell r="M9223" t="str">
            <v>אילת</v>
          </cell>
          <cell r="N9223">
            <v>0</v>
          </cell>
          <cell r="P9223" t="str">
            <v>אילת</v>
          </cell>
          <cell r="AR9223" t="str">
            <v>יסודי</v>
          </cell>
        </row>
        <row r="9224">
          <cell r="B9224">
            <v>33663907</v>
          </cell>
          <cell r="I9224" t="str">
            <v>משרד</v>
          </cell>
          <cell r="M9224" t="str">
            <v>מסלול</v>
          </cell>
          <cell r="N9224">
            <v>0</v>
          </cell>
          <cell r="P9224" t="str">
            <v>מרחבים</v>
          </cell>
          <cell r="AR9224" t="str">
            <v>יסודי</v>
          </cell>
        </row>
        <row r="9225">
          <cell r="B9225">
            <v>33672635</v>
          </cell>
          <cell r="I9225" t="str">
            <v>משרד</v>
          </cell>
          <cell r="M9225" t="str">
            <v>נהורה</v>
          </cell>
          <cell r="N9225">
            <v>0</v>
          </cell>
          <cell r="P9225" t="str">
            <v>לכיש</v>
          </cell>
          <cell r="AR9225" t="str">
            <v>יסודי</v>
          </cell>
        </row>
        <row r="9226">
          <cell r="B9226">
            <v>33680307</v>
          </cell>
          <cell r="I9226" t="str">
            <v>משרד</v>
          </cell>
          <cell r="M9226" t="str">
            <v>ערערה-בנגב</v>
          </cell>
          <cell r="N9226">
            <v>0</v>
          </cell>
          <cell r="P9226" t="str">
            <v>ערערה בנגב</v>
          </cell>
          <cell r="AR9226" t="str">
            <v>יסודי</v>
          </cell>
        </row>
        <row r="9227">
          <cell r="B9227">
            <v>33680372</v>
          </cell>
          <cell r="I9227" t="str">
            <v>בעלות</v>
          </cell>
          <cell r="M9227" t="str">
            <v>אילת</v>
          </cell>
          <cell r="N9227">
            <v>0</v>
          </cell>
          <cell r="P9227" t="str">
            <v>אילת</v>
          </cell>
          <cell r="AR9227" t="str">
            <v>חט"ע</v>
          </cell>
        </row>
        <row r="9228">
          <cell r="B9228">
            <v>33686486</v>
          </cell>
          <cell r="I9228" t="str">
            <v>משרד</v>
          </cell>
          <cell r="M9228" t="str">
            <v>סוסיה</v>
          </cell>
          <cell r="N9228">
            <v>0</v>
          </cell>
          <cell r="P9228" t="str">
            <v>הר חברון</v>
          </cell>
          <cell r="AR9228" t="str">
            <v>יסודי</v>
          </cell>
        </row>
        <row r="9229">
          <cell r="B9229">
            <v>33688201</v>
          </cell>
          <cell r="I9229" t="str">
            <v>משרד</v>
          </cell>
          <cell r="M9229" t="str">
            <v>ספיר</v>
          </cell>
          <cell r="N9229">
            <v>0</v>
          </cell>
          <cell r="P9229" t="str">
            <v>הערבה התיכונה</v>
          </cell>
          <cell r="AR9229" t="str">
            <v>יסודי</v>
          </cell>
        </row>
        <row r="9230">
          <cell r="B9230">
            <v>33690397</v>
          </cell>
          <cell r="I9230" t="str">
            <v>משרד</v>
          </cell>
          <cell r="M9230" t="str">
            <v>אום בטין</v>
          </cell>
          <cell r="N9230">
            <v>0</v>
          </cell>
          <cell r="P9230" t="str">
            <v>אל קסום</v>
          </cell>
          <cell r="AR9230" t="str">
            <v>יסודי</v>
          </cell>
        </row>
        <row r="9231">
          <cell r="B9231">
            <v>33693490</v>
          </cell>
          <cell r="I9231" t="str">
            <v>בעלות</v>
          </cell>
          <cell r="M9231" t="str">
            <v>אשדוד</v>
          </cell>
          <cell r="N9231">
            <v>0</v>
          </cell>
          <cell r="P9231" t="str">
            <v>אשדוד</v>
          </cell>
          <cell r="AR9231" t="str">
            <v>חט"ע</v>
          </cell>
        </row>
        <row r="9232">
          <cell r="B9232">
            <v>33693490</v>
          </cell>
          <cell r="I9232" t="str">
            <v>משרד</v>
          </cell>
          <cell r="M9232" t="str">
            <v>אשדוד</v>
          </cell>
          <cell r="N9232">
            <v>0</v>
          </cell>
          <cell r="P9232" t="str">
            <v>אשדוד</v>
          </cell>
          <cell r="AR9232" t="str">
            <v>חט"ב</v>
          </cell>
        </row>
        <row r="9233">
          <cell r="B9233">
            <v>33695958</v>
          </cell>
          <cell r="I9233" t="str">
            <v>משרד</v>
          </cell>
          <cell r="M9233" t="str">
            <v>גת (קיבוץ)</v>
          </cell>
          <cell r="N9233">
            <v>0</v>
          </cell>
          <cell r="P9233" t="str">
            <v>יואב</v>
          </cell>
          <cell r="AR9233" t="str">
            <v>יסודי</v>
          </cell>
        </row>
        <row r="9234">
          <cell r="B9234">
            <v>33702002</v>
          </cell>
          <cell r="I9234" t="str">
            <v>משרד</v>
          </cell>
          <cell r="M9234" t="str">
            <v>רהט</v>
          </cell>
          <cell r="N9234">
            <v>0</v>
          </cell>
          <cell r="P9234" t="str">
            <v>רהט</v>
          </cell>
          <cell r="AR9234" t="str">
            <v>חט"ב</v>
          </cell>
        </row>
        <row r="9235">
          <cell r="B9235">
            <v>33704628</v>
          </cell>
          <cell r="I9235" t="str">
            <v>בעלות</v>
          </cell>
          <cell r="M9235" t="str">
            <v>חורה</v>
          </cell>
          <cell r="N9235">
            <v>0</v>
          </cell>
          <cell r="P9235" t="str">
            <v>חורה</v>
          </cell>
          <cell r="AR9235" t="str">
            <v>חט"ע</v>
          </cell>
        </row>
        <row r="9236">
          <cell r="B9236">
            <v>33720574</v>
          </cell>
          <cell r="I9236" t="str">
            <v>משרד</v>
          </cell>
          <cell r="M9236" t="str">
            <v>אילת</v>
          </cell>
          <cell r="N9236">
            <v>0</v>
          </cell>
          <cell r="P9236" t="str">
            <v>אילת</v>
          </cell>
          <cell r="AR9236" t="str">
            <v>גנ"י</v>
          </cell>
        </row>
        <row r="9237">
          <cell r="B9237">
            <v>33720665</v>
          </cell>
          <cell r="I9237" t="str">
            <v>משרד</v>
          </cell>
          <cell r="M9237" t="str">
            <v>אילת</v>
          </cell>
          <cell r="N9237">
            <v>0</v>
          </cell>
          <cell r="P9237" t="str">
            <v>אילת</v>
          </cell>
          <cell r="AR9237" t="str">
            <v>יסודי</v>
          </cell>
        </row>
        <row r="9238">
          <cell r="B9238">
            <v>33720665</v>
          </cell>
          <cell r="I9238" t="str">
            <v>משרד</v>
          </cell>
          <cell r="M9238" t="str">
            <v>אילת</v>
          </cell>
          <cell r="N9238">
            <v>0</v>
          </cell>
          <cell r="P9238" t="str">
            <v>אילת</v>
          </cell>
          <cell r="AR9238" t="str">
            <v>יסודי</v>
          </cell>
        </row>
        <row r="9239">
          <cell r="B9239">
            <v>33725425</v>
          </cell>
          <cell r="I9239" t="str">
            <v>משרד</v>
          </cell>
          <cell r="M9239" t="str">
            <v>רהט</v>
          </cell>
          <cell r="N9239">
            <v>0</v>
          </cell>
          <cell r="P9239" t="str">
            <v>רהט</v>
          </cell>
          <cell r="AR9239" t="str">
            <v>חט"ב</v>
          </cell>
        </row>
        <row r="9240">
          <cell r="B9240">
            <v>33726449</v>
          </cell>
          <cell r="I9240" t="str">
            <v>בעלות</v>
          </cell>
          <cell r="M9240" t="str">
            <v>ירוחם</v>
          </cell>
          <cell r="N9240">
            <v>0</v>
          </cell>
          <cell r="P9240" t="str">
            <v>ירוחם</v>
          </cell>
          <cell r="AR9240" t="str">
            <v>חט"ע</v>
          </cell>
        </row>
        <row r="9241">
          <cell r="B9241">
            <v>33726449</v>
          </cell>
          <cell r="I9241" t="str">
            <v>משרד</v>
          </cell>
          <cell r="M9241" t="str">
            <v>ירוחם</v>
          </cell>
          <cell r="N9241">
            <v>0</v>
          </cell>
          <cell r="P9241" t="str">
            <v>ירוחם</v>
          </cell>
          <cell r="AR9241" t="str">
            <v>חט"ב</v>
          </cell>
        </row>
        <row r="9242">
          <cell r="B9242">
            <v>33728791</v>
          </cell>
          <cell r="I9242" t="str">
            <v>משרד</v>
          </cell>
          <cell r="M9242" t="str">
            <v>אום בטין</v>
          </cell>
          <cell r="N9242">
            <v>0</v>
          </cell>
          <cell r="P9242" t="str">
            <v>אל קסום</v>
          </cell>
          <cell r="AR9242" t="str">
            <v>יסודי</v>
          </cell>
        </row>
        <row r="9243">
          <cell r="B9243">
            <v>33738428</v>
          </cell>
          <cell r="I9243" t="str">
            <v>בעלות</v>
          </cell>
          <cell r="M9243" t="str">
            <v>רהט</v>
          </cell>
          <cell r="N9243">
            <v>0</v>
          </cell>
          <cell r="P9243" t="str">
            <v>רהט</v>
          </cell>
          <cell r="AR9243" t="str">
            <v>חט"ע</v>
          </cell>
        </row>
        <row r="9244">
          <cell r="B9244">
            <v>33744632</v>
          </cell>
          <cell r="I9244" t="str">
            <v>משרד</v>
          </cell>
          <cell r="M9244" t="str">
            <v>אשדוד</v>
          </cell>
          <cell r="N9244">
            <v>0</v>
          </cell>
          <cell r="P9244" t="str">
            <v>אשדוד</v>
          </cell>
          <cell r="AR9244" t="str">
            <v>יסודי</v>
          </cell>
        </row>
        <row r="9245">
          <cell r="B9245">
            <v>33745100</v>
          </cell>
          <cell r="I9245" t="str">
            <v>משרד</v>
          </cell>
          <cell r="M9245" t="str">
            <v>קרית מלאכי</v>
          </cell>
          <cell r="N9245">
            <v>0</v>
          </cell>
          <cell r="P9245" t="str">
            <v>קרית מלאכי</v>
          </cell>
          <cell r="AR9245" t="str">
            <v>יסודי</v>
          </cell>
        </row>
        <row r="9246">
          <cell r="B9246">
            <v>33749532</v>
          </cell>
          <cell r="I9246" t="str">
            <v>משרד</v>
          </cell>
          <cell r="M9246" t="str">
            <v>אשדוד</v>
          </cell>
          <cell r="N9246">
            <v>0</v>
          </cell>
          <cell r="P9246" t="str">
            <v>אשדוד</v>
          </cell>
          <cell r="AR9246" t="str">
            <v>גנ"י</v>
          </cell>
        </row>
        <row r="9247">
          <cell r="B9247">
            <v>33753690</v>
          </cell>
          <cell r="I9247" t="str">
            <v>משרד</v>
          </cell>
          <cell r="M9247" t="str">
            <v>קרית מלאכי</v>
          </cell>
          <cell r="N9247">
            <v>0</v>
          </cell>
          <cell r="P9247" t="str">
            <v>קרית מלאכי</v>
          </cell>
          <cell r="AR9247" t="str">
            <v>יסודי</v>
          </cell>
        </row>
        <row r="9248">
          <cell r="B9248">
            <v>33753963</v>
          </cell>
          <cell r="I9248" t="str">
            <v>בעלות</v>
          </cell>
          <cell r="M9248" t="str">
            <v>באר שבע</v>
          </cell>
          <cell r="N9248">
            <v>0</v>
          </cell>
          <cell r="P9248" t="str">
            <v>באר שבע</v>
          </cell>
          <cell r="AR9248" t="str">
            <v>חט"ע</v>
          </cell>
        </row>
        <row r="9249">
          <cell r="B9249">
            <v>33755208</v>
          </cell>
          <cell r="I9249" t="str">
            <v>משרד</v>
          </cell>
          <cell r="M9249" t="str">
            <v>אשקלון</v>
          </cell>
          <cell r="N9249">
            <v>0</v>
          </cell>
          <cell r="P9249" t="str">
            <v>אשקלון</v>
          </cell>
          <cell r="AR9249" t="str">
            <v>יסודי</v>
          </cell>
        </row>
        <row r="9250">
          <cell r="B9250">
            <v>33755208</v>
          </cell>
          <cell r="I9250" t="str">
            <v>משרד</v>
          </cell>
          <cell r="M9250" t="str">
            <v>אשדוד</v>
          </cell>
          <cell r="N9250">
            <v>0</v>
          </cell>
          <cell r="P9250" t="str">
            <v>אשדוד</v>
          </cell>
          <cell r="AR9250" t="str">
            <v>חט"ב</v>
          </cell>
        </row>
        <row r="9251">
          <cell r="B9251">
            <v>33755208</v>
          </cell>
          <cell r="I9251" t="str">
            <v>משרד</v>
          </cell>
          <cell r="M9251" t="str">
            <v>אשדוד</v>
          </cell>
          <cell r="N9251">
            <v>0</v>
          </cell>
          <cell r="P9251" t="str">
            <v>אשדוד</v>
          </cell>
          <cell r="AR9251" t="str">
            <v>חט"ע</v>
          </cell>
        </row>
        <row r="9252">
          <cell r="B9252">
            <v>33755422</v>
          </cell>
          <cell r="I9252" t="str">
            <v>משרד</v>
          </cell>
          <cell r="M9252" t="str">
            <v>אבן שמואל</v>
          </cell>
          <cell r="N9252">
            <v>0</v>
          </cell>
          <cell r="P9252" t="str">
            <v>שפיר</v>
          </cell>
          <cell r="AR9252" t="str">
            <v>יסודי</v>
          </cell>
        </row>
        <row r="9253">
          <cell r="B9253">
            <v>33759143</v>
          </cell>
          <cell r="I9253" t="str">
            <v>משרד</v>
          </cell>
          <cell r="M9253" t="str">
            <v>אשדוד</v>
          </cell>
          <cell r="N9253">
            <v>0</v>
          </cell>
          <cell r="P9253" t="str">
            <v>אשדוד</v>
          </cell>
          <cell r="AR9253" t="str">
            <v>יסודי</v>
          </cell>
        </row>
        <row r="9254">
          <cell r="B9254">
            <v>33759143</v>
          </cell>
          <cell r="I9254" t="str">
            <v>משרד</v>
          </cell>
          <cell r="M9254" t="str">
            <v>אשדוד</v>
          </cell>
          <cell r="N9254">
            <v>0</v>
          </cell>
          <cell r="P9254" t="str">
            <v>אשדוד</v>
          </cell>
          <cell r="AR9254" t="str">
            <v>חט"ב</v>
          </cell>
        </row>
        <row r="9255">
          <cell r="B9255">
            <v>33759150</v>
          </cell>
          <cell r="I9255" t="str">
            <v>משרד</v>
          </cell>
          <cell r="M9255" t="str">
            <v>קרית מלאכי</v>
          </cell>
          <cell r="N9255">
            <v>0</v>
          </cell>
          <cell r="P9255" t="str">
            <v>קרית מלאכי</v>
          </cell>
          <cell r="AR9255" t="str">
            <v>חט"ב</v>
          </cell>
        </row>
        <row r="9256">
          <cell r="B9256">
            <v>33764481</v>
          </cell>
          <cell r="I9256" t="str">
            <v>משרד</v>
          </cell>
          <cell r="M9256" t="str">
            <v>רהט</v>
          </cell>
          <cell r="N9256">
            <v>0</v>
          </cell>
          <cell r="P9256" t="str">
            <v>רהט</v>
          </cell>
          <cell r="AR9256" t="str">
            <v>חט"ב</v>
          </cell>
        </row>
        <row r="9257">
          <cell r="B9257">
            <v>33764572</v>
          </cell>
          <cell r="I9257" t="str">
            <v>משרד</v>
          </cell>
          <cell r="M9257" t="str">
            <v>אלומה</v>
          </cell>
          <cell r="N9257">
            <v>0</v>
          </cell>
          <cell r="P9257" t="str">
            <v>שפיר</v>
          </cell>
          <cell r="AR9257" t="str">
            <v>גנ"י</v>
          </cell>
        </row>
        <row r="9258">
          <cell r="B9258">
            <v>33765231</v>
          </cell>
          <cell r="I9258" t="str">
            <v>משרד</v>
          </cell>
          <cell r="M9258" t="str">
            <v>אשקלון</v>
          </cell>
          <cell r="N9258">
            <v>0</v>
          </cell>
          <cell r="P9258" t="str">
            <v>אשקלון</v>
          </cell>
          <cell r="AR9258" t="str">
            <v>חט"ב</v>
          </cell>
        </row>
        <row r="9259">
          <cell r="B9259">
            <v>33768086</v>
          </cell>
          <cell r="I9259" t="str">
            <v>משרד</v>
          </cell>
          <cell r="M9259" t="str">
            <v>אשדוד</v>
          </cell>
          <cell r="N9259">
            <v>0</v>
          </cell>
          <cell r="P9259" t="str">
            <v>אשדוד</v>
          </cell>
          <cell r="AR9259" t="str">
            <v>חט"ב</v>
          </cell>
        </row>
        <row r="9260">
          <cell r="B9260">
            <v>33768219</v>
          </cell>
          <cell r="I9260" t="str">
            <v>משרד</v>
          </cell>
          <cell r="M9260" t="str">
            <v>אשקלון</v>
          </cell>
          <cell r="N9260">
            <v>0</v>
          </cell>
          <cell r="P9260" t="str">
            <v>אשקלון</v>
          </cell>
          <cell r="AR9260" t="str">
            <v>יסודי</v>
          </cell>
        </row>
        <row r="9261">
          <cell r="B9261">
            <v>33768318</v>
          </cell>
          <cell r="I9261" t="str">
            <v>משרד</v>
          </cell>
          <cell r="M9261" t="str">
            <v>אשקלון</v>
          </cell>
          <cell r="N9261">
            <v>0</v>
          </cell>
          <cell r="P9261" t="str">
            <v>אשקלון</v>
          </cell>
          <cell r="AR9261" t="str">
            <v>יסודי</v>
          </cell>
        </row>
        <row r="9262">
          <cell r="B9262">
            <v>33768375</v>
          </cell>
          <cell r="I9262" t="str">
            <v>משרד</v>
          </cell>
          <cell r="M9262" t="str">
            <v>דימונה</v>
          </cell>
          <cell r="N9262">
            <v>0</v>
          </cell>
          <cell r="P9262" t="str">
            <v>דימונה</v>
          </cell>
          <cell r="AR9262" t="str">
            <v>יסודי</v>
          </cell>
        </row>
        <row r="9263">
          <cell r="B9263">
            <v>33768979</v>
          </cell>
          <cell r="I9263" t="str">
            <v>משרד</v>
          </cell>
          <cell r="M9263" t="str">
            <v>אשדוד</v>
          </cell>
          <cell r="N9263">
            <v>0</v>
          </cell>
          <cell r="P9263" t="str">
            <v>אשדוד</v>
          </cell>
          <cell r="AR9263" t="str">
            <v>חט"ב</v>
          </cell>
        </row>
        <row r="9264">
          <cell r="B9264">
            <v>33769878</v>
          </cell>
          <cell r="I9264" t="str">
            <v>משרד</v>
          </cell>
          <cell r="M9264" t="str">
            <v>אשקלון</v>
          </cell>
          <cell r="N9264">
            <v>0</v>
          </cell>
          <cell r="P9264" t="str">
            <v>אשקלון</v>
          </cell>
          <cell r="AR9264" t="str">
            <v>יסודי</v>
          </cell>
        </row>
        <row r="9265">
          <cell r="B9265">
            <v>33770041</v>
          </cell>
          <cell r="I9265" t="str">
            <v>משרד</v>
          </cell>
          <cell r="M9265" t="str">
            <v>אשקלון</v>
          </cell>
          <cell r="N9265">
            <v>0</v>
          </cell>
          <cell r="P9265" t="str">
            <v>אשקלון</v>
          </cell>
          <cell r="AR9265" t="str">
            <v>חט"ב</v>
          </cell>
        </row>
        <row r="9266">
          <cell r="B9266">
            <v>33770041</v>
          </cell>
          <cell r="I9266" t="str">
            <v>משרד</v>
          </cell>
          <cell r="M9266" t="str">
            <v>אשקלון</v>
          </cell>
          <cell r="N9266">
            <v>0</v>
          </cell>
          <cell r="P9266" t="str">
            <v>אשקלון</v>
          </cell>
          <cell r="AR9266" t="str">
            <v>חט"ע</v>
          </cell>
        </row>
        <row r="9267">
          <cell r="B9267">
            <v>33770520</v>
          </cell>
          <cell r="I9267" t="str">
            <v>משרד</v>
          </cell>
          <cell r="M9267" t="str">
            <v>בתי ספר של מרחבים</v>
          </cell>
          <cell r="N9267">
            <v>0</v>
          </cell>
          <cell r="P9267" t="str">
            <v>מרחבים</v>
          </cell>
          <cell r="AR9267" t="str">
            <v>יסודי</v>
          </cell>
        </row>
        <row r="9268">
          <cell r="B9268">
            <v>33770611</v>
          </cell>
          <cell r="I9268" t="str">
            <v>משרד</v>
          </cell>
          <cell r="M9268" t="str">
            <v>באר שבע</v>
          </cell>
          <cell r="N9268">
            <v>0</v>
          </cell>
          <cell r="P9268" t="str">
            <v>באר שבע</v>
          </cell>
          <cell r="AR9268" t="str">
            <v>גנ"י</v>
          </cell>
        </row>
        <row r="9269">
          <cell r="B9269">
            <v>33770660</v>
          </cell>
          <cell r="I9269" t="str">
            <v>משרד</v>
          </cell>
          <cell r="M9269" t="str">
            <v>קרית גת</v>
          </cell>
          <cell r="N9269">
            <v>0</v>
          </cell>
          <cell r="P9269" t="str">
            <v>קרית גת</v>
          </cell>
          <cell r="AR9269" t="str">
            <v>יסודי</v>
          </cell>
        </row>
        <row r="9270">
          <cell r="B9270">
            <v>33770991</v>
          </cell>
          <cell r="I9270" t="str">
            <v>בעלות</v>
          </cell>
          <cell r="M9270" t="str">
            <v>אשקלון</v>
          </cell>
          <cell r="N9270">
            <v>0</v>
          </cell>
          <cell r="P9270" t="str">
            <v>אשקלון</v>
          </cell>
          <cell r="AR9270" t="str">
            <v>חט"ע</v>
          </cell>
        </row>
        <row r="9271">
          <cell r="B9271">
            <v>33771486</v>
          </cell>
          <cell r="I9271" t="str">
            <v>משרד</v>
          </cell>
          <cell r="M9271" t="str">
            <v>אשקלון</v>
          </cell>
          <cell r="N9271">
            <v>0</v>
          </cell>
          <cell r="P9271" t="str">
            <v>אשקלון</v>
          </cell>
          <cell r="AR9271" t="str">
            <v>גנ"י</v>
          </cell>
        </row>
        <row r="9272">
          <cell r="B9272">
            <v>33771544</v>
          </cell>
          <cell r="I9272" t="str">
            <v>משרד</v>
          </cell>
          <cell r="M9272" t="str">
            <v>כסיפה</v>
          </cell>
          <cell r="N9272">
            <v>0</v>
          </cell>
          <cell r="P9272" t="str">
            <v>כסיפה</v>
          </cell>
          <cell r="AR9272" t="str">
            <v>יסודי</v>
          </cell>
        </row>
        <row r="9273">
          <cell r="B9273">
            <v>33771908</v>
          </cell>
          <cell r="I9273" t="str">
            <v>משרד</v>
          </cell>
          <cell r="M9273" t="str">
            <v>באר שבע</v>
          </cell>
          <cell r="N9273">
            <v>0</v>
          </cell>
          <cell r="P9273" t="str">
            <v>באר שבע</v>
          </cell>
          <cell r="AR9273" t="str">
            <v>יסודי</v>
          </cell>
        </row>
        <row r="9274">
          <cell r="B9274">
            <v>33771908</v>
          </cell>
          <cell r="I9274" t="str">
            <v>משרד</v>
          </cell>
          <cell r="M9274" t="str">
            <v>באר שבע</v>
          </cell>
          <cell r="N9274">
            <v>0</v>
          </cell>
          <cell r="P9274" t="str">
            <v>באר שבע</v>
          </cell>
          <cell r="AR9274" t="str">
            <v>יסודי</v>
          </cell>
        </row>
        <row r="9275">
          <cell r="B9275">
            <v>33772096</v>
          </cell>
          <cell r="I9275" t="str">
            <v>משרד</v>
          </cell>
          <cell r="M9275" t="str">
            <v>גת (קיבוץ)</v>
          </cell>
          <cell r="N9275">
            <v>0</v>
          </cell>
          <cell r="P9275" t="str">
            <v>יואב</v>
          </cell>
          <cell r="AR9275" t="str">
            <v>יסודי</v>
          </cell>
        </row>
        <row r="9276">
          <cell r="B9276">
            <v>33772369</v>
          </cell>
          <cell r="I9276" t="str">
            <v>משרד</v>
          </cell>
          <cell r="M9276" t="str">
            <v>אשקלון</v>
          </cell>
          <cell r="N9276">
            <v>0</v>
          </cell>
          <cell r="P9276" t="str">
            <v>אשקלון</v>
          </cell>
          <cell r="AR9276" t="str">
            <v>גנ"י</v>
          </cell>
        </row>
        <row r="9277">
          <cell r="B9277">
            <v>33772633</v>
          </cell>
          <cell r="I9277" t="str">
            <v>בעלות</v>
          </cell>
          <cell r="M9277" t="str">
            <v>אשדוד</v>
          </cell>
          <cell r="N9277">
            <v>0</v>
          </cell>
          <cell r="P9277" t="str">
            <v>אשדוד</v>
          </cell>
          <cell r="AR9277" t="str">
            <v>חט"ע</v>
          </cell>
        </row>
        <row r="9278">
          <cell r="B9278">
            <v>33772633</v>
          </cell>
          <cell r="I9278" t="str">
            <v>בעלות</v>
          </cell>
          <cell r="M9278" t="str">
            <v>אשדוד</v>
          </cell>
          <cell r="N9278">
            <v>0</v>
          </cell>
          <cell r="P9278" t="str">
            <v>אשדוד</v>
          </cell>
          <cell r="AR9278" t="str">
            <v>חט"ע</v>
          </cell>
        </row>
        <row r="9279">
          <cell r="B9279">
            <v>33773268</v>
          </cell>
          <cell r="I9279" t="str">
            <v>משרד</v>
          </cell>
          <cell r="M9279" t="str">
            <v>באר שבע</v>
          </cell>
          <cell r="N9279">
            <v>0</v>
          </cell>
          <cell r="P9279" t="str">
            <v>באר שבע</v>
          </cell>
          <cell r="AR9279" t="str">
            <v>יסודי</v>
          </cell>
        </row>
        <row r="9280">
          <cell r="B9280">
            <v>33773276</v>
          </cell>
          <cell r="I9280" t="str">
            <v>בעלות</v>
          </cell>
          <cell r="M9280" t="str">
            <v>דימונה</v>
          </cell>
          <cell r="N9280">
            <v>0</v>
          </cell>
          <cell r="P9280" t="str">
            <v>דימונה</v>
          </cell>
          <cell r="AR9280" t="str">
            <v>חט"ע</v>
          </cell>
        </row>
        <row r="9281">
          <cell r="B9281">
            <v>33773391</v>
          </cell>
          <cell r="I9281" t="str">
            <v>משרד</v>
          </cell>
          <cell r="M9281" t="str">
            <v>אשדוד</v>
          </cell>
          <cell r="N9281">
            <v>0</v>
          </cell>
          <cell r="P9281" t="str">
            <v>אשדוד</v>
          </cell>
          <cell r="AR9281" t="str">
            <v>יסודי</v>
          </cell>
        </row>
        <row r="9282">
          <cell r="B9282">
            <v>33773540</v>
          </cell>
          <cell r="I9282" t="str">
            <v>משרד</v>
          </cell>
          <cell r="M9282" t="str">
            <v>אשקלון</v>
          </cell>
          <cell r="N9282">
            <v>0</v>
          </cell>
          <cell r="P9282" t="str">
            <v>אשקלון</v>
          </cell>
          <cell r="AR9282" t="str">
            <v>יסודי</v>
          </cell>
        </row>
        <row r="9283">
          <cell r="B9283">
            <v>33773540</v>
          </cell>
          <cell r="I9283" t="str">
            <v>משרד</v>
          </cell>
          <cell r="M9283" t="str">
            <v>אשקלון</v>
          </cell>
          <cell r="N9283">
            <v>0</v>
          </cell>
          <cell r="P9283" t="str">
            <v>אשקלון</v>
          </cell>
          <cell r="AR9283" t="str">
            <v>יסודי</v>
          </cell>
        </row>
        <row r="9284">
          <cell r="B9284">
            <v>33773540</v>
          </cell>
          <cell r="I9284" t="str">
            <v>משרד</v>
          </cell>
          <cell r="M9284" t="str">
            <v>אשקלון</v>
          </cell>
          <cell r="N9284">
            <v>0</v>
          </cell>
          <cell r="P9284" t="str">
            <v>אשקלון</v>
          </cell>
          <cell r="AR9284" t="str">
            <v>יסודי</v>
          </cell>
        </row>
        <row r="9285">
          <cell r="B9285">
            <v>33773540</v>
          </cell>
          <cell r="I9285" t="str">
            <v>משרד</v>
          </cell>
          <cell r="M9285" t="str">
            <v>אשקלון</v>
          </cell>
          <cell r="N9285">
            <v>0</v>
          </cell>
          <cell r="P9285" t="str">
            <v>אשקלון</v>
          </cell>
          <cell r="AR9285" t="str">
            <v>חט"ב</v>
          </cell>
        </row>
        <row r="9286">
          <cell r="B9286">
            <v>33773813</v>
          </cell>
          <cell r="I9286" t="str">
            <v>משרד</v>
          </cell>
          <cell r="M9286" t="str">
            <v>חורה</v>
          </cell>
          <cell r="N9286">
            <v>0</v>
          </cell>
          <cell r="P9286" t="str">
            <v>חורה</v>
          </cell>
          <cell r="AR9286" t="str">
            <v>יסודי</v>
          </cell>
        </row>
        <row r="9287">
          <cell r="B9287">
            <v>33773813</v>
          </cell>
          <cell r="I9287" t="str">
            <v>משרד</v>
          </cell>
          <cell r="M9287" t="str">
            <v>חורה</v>
          </cell>
          <cell r="N9287">
            <v>0</v>
          </cell>
          <cell r="P9287" t="str">
            <v>חורה</v>
          </cell>
          <cell r="AR9287" t="str">
            <v>חט"ב</v>
          </cell>
        </row>
        <row r="9288">
          <cell r="B9288">
            <v>33774415</v>
          </cell>
          <cell r="I9288" t="str">
            <v>משרד</v>
          </cell>
          <cell r="M9288" t="str">
            <v>אשקלון</v>
          </cell>
          <cell r="N9288">
            <v>0</v>
          </cell>
          <cell r="P9288" t="str">
            <v>אשקלון</v>
          </cell>
          <cell r="AR9288" t="str">
            <v>גנ"י</v>
          </cell>
        </row>
        <row r="9289">
          <cell r="B9289">
            <v>33774415</v>
          </cell>
          <cell r="I9289" t="str">
            <v>משרד</v>
          </cell>
          <cell r="M9289" t="str">
            <v>אשקלון</v>
          </cell>
          <cell r="N9289">
            <v>0</v>
          </cell>
          <cell r="P9289" t="str">
            <v>אשקלון</v>
          </cell>
          <cell r="AR9289" t="str">
            <v>גנ"י</v>
          </cell>
        </row>
        <row r="9290">
          <cell r="B9290">
            <v>33774415</v>
          </cell>
          <cell r="I9290" t="str">
            <v>משרד</v>
          </cell>
          <cell r="M9290" t="str">
            <v>אשקלון</v>
          </cell>
          <cell r="N9290">
            <v>0</v>
          </cell>
          <cell r="P9290" t="str">
            <v>אשקלון</v>
          </cell>
          <cell r="AR9290" t="str">
            <v>גנ"י</v>
          </cell>
        </row>
        <row r="9291">
          <cell r="B9291">
            <v>33774456</v>
          </cell>
          <cell r="I9291" t="str">
            <v>משרד</v>
          </cell>
          <cell r="M9291" t="str">
            <v>מעגלים</v>
          </cell>
          <cell r="N9291">
            <v>0</v>
          </cell>
          <cell r="P9291" t="str">
            <v>שדות נגב עזתה</v>
          </cell>
          <cell r="AR9291" t="str">
            <v>יסודי</v>
          </cell>
        </row>
        <row r="9292">
          <cell r="B9292">
            <v>33774605</v>
          </cell>
          <cell r="I9292" t="str">
            <v>בעלות</v>
          </cell>
          <cell r="M9292" t="str">
            <v>אשקלון</v>
          </cell>
          <cell r="N9292">
            <v>0</v>
          </cell>
          <cell r="P9292" t="str">
            <v>אשקלון</v>
          </cell>
          <cell r="AR9292" t="str">
            <v>חט"ב</v>
          </cell>
        </row>
        <row r="9293">
          <cell r="B9293">
            <v>33774605</v>
          </cell>
          <cell r="I9293" t="str">
            <v>בעלות</v>
          </cell>
          <cell r="M9293" t="str">
            <v>אשקלון</v>
          </cell>
          <cell r="N9293">
            <v>0</v>
          </cell>
          <cell r="P9293" t="str">
            <v>אשקלון</v>
          </cell>
          <cell r="AR9293" t="str">
            <v>חט"ע</v>
          </cell>
        </row>
        <row r="9294">
          <cell r="B9294">
            <v>33780750</v>
          </cell>
          <cell r="I9294" t="str">
            <v>משרד</v>
          </cell>
          <cell r="M9294" t="str">
            <v>באר שבע</v>
          </cell>
          <cell r="N9294">
            <v>0</v>
          </cell>
          <cell r="P9294" t="str">
            <v>באר שבע</v>
          </cell>
          <cell r="AR9294" t="str">
            <v>יסודי</v>
          </cell>
        </row>
        <row r="9295">
          <cell r="B9295">
            <v>33781212</v>
          </cell>
          <cell r="I9295" t="str">
            <v>משרד</v>
          </cell>
          <cell r="M9295" t="str">
            <v>מצפה רמון</v>
          </cell>
          <cell r="N9295">
            <v>0</v>
          </cell>
          <cell r="P9295" t="str">
            <v>מצפה רמון</v>
          </cell>
          <cell r="AR9295" t="str">
            <v>יסודי</v>
          </cell>
        </row>
        <row r="9296">
          <cell r="B9296">
            <v>33781212</v>
          </cell>
          <cell r="I9296" t="str">
            <v>משרד</v>
          </cell>
          <cell r="M9296" t="str">
            <v>מצפה רמון</v>
          </cell>
          <cell r="N9296">
            <v>0</v>
          </cell>
          <cell r="P9296" t="str">
            <v>מצפה רמון</v>
          </cell>
          <cell r="AR9296" t="str">
            <v>יסודי</v>
          </cell>
        </row>
        <row r="9297">
          <cell r="B9297">
            <v>33781261</v>
          </cell>
          <cell r="I9297" t="str">
            <v>משרד</v>
          </cell>
          <cell r="M9297" t="str">
            <v>אשקלון</v>
          </cell>
          <cell r="N9297">
            <v>0</v>
          </cell>
          <cell r="P9297" t="str">
            <v>אשקלון</v>
          </cell>
          <cell r="AR9297" t="str">
            <v>יסודי</v>
          </cell>
        </row>
        <row r="9298">
          <cell r="B9298">
            <v>33782558</v>
          </cell>
          <cell r="I9298" t="str">
            <v>משרד</v>
          </cell>
          <cell r="M9298" t="str">
            <v>חורה</v>
          </cell>
          <cell r="N9298">
            <v>0</v>
          </cell>
          <cell r="P9298" t="str">
            <v>חורה</v>
          </cell>
          <cell r="AR9298" t="str">
            <v>גנ"י</v>
          </cell>
        </row>
        <row r="9299">
          <cell r="B9299">
            <v>33782558</v>
          </cell>
          <cell r="I9299" t="str">
            <v>משרד</v>
          </cell>
          <cell r="M9299" t="str">
            <v>חורה</v>
          </cell>
          <cell r="N9299">
            <v>0</v>
          </cell>
          <cell r="P9299" t="str">
            <v>חורה</v>
          </cell>
          <cell r="AR9299" t="str">
            <v>גנ"י</v>
          </cell>
        </row>
        <row r="9300">
          <cell r="B9300">
            <v>33782558</v>
          </cell>
          <cell r="I9300" t="str">
            <v>משרד</v>
          </cell>
          <cell r="M9300" t="str">
            <v>חורה</v>
          </cell>
          <cell r="N9300">
            <v>0</v>
          </cell>
          <cell r="P9300" t="str">
            <v>חורה</v>
          </cell>
          <cell r="AR9300" t="str">
            <v>גנ"י</v>
          </cell>
        </row>
        <row r="9301">
          <cell r="B9301">
            <v>33782558</v>
          </cell>
          <cell r="I9301" t="str">
            <v>משרד</v>
          </cell>
          <cell r="M9301" t="str">
            <v>חורה</v>
          </cell>
          <cell r="N9301">
            <v>0</v>
          </cell>
          <cell r="P9301" t="str">
            <v>חורה</v>
          </cell>
          <cell r="AR9301" t="str">
            <v>גנ"י</v>
          </cell>
        </row>
        <row r="9302">
          <cell r="B9302">
            <v>33790775</v>
          </cell>
          <cell r="I9302" t="str">
            <v>משרד</v>
          </cell>
          <cell r="M9302" t="str">
            <v>אשקלון</v>
          </cell>
          <cell r="N9302">
            <v>0</v>
          </cell>
          <cell r="P9302" t="str">
            <v>אשקלון</v>
          </cell>
          <cell r="AR9302" t="str">
            <v>יסודי</v>
          </cell>
        </row>
        <row r="9303">
          <cell r="B9303">
            <v>33790841</v>
          </cell>
          <cell r="I9303" t="str">
            <v>משרד</v>
          </cell>
          <cell r="M9303" t="str">
            <v>אשדוד</v>
          </cell>
          <cell r="N9303">
            <v>0</v>
          </cell>
          <cell r="P9303" t="str">
            <v>אשדוד</v>
          </cell>
          <cell r="AR9303" t="str">
            <v>חט"ב</v>
          </cell>
        </row>
        <row r="9304">
          <cell r="B9304">
            <v>33791021</v>
          </cell>
          <cell r="I9304" t="str">
            <v>משרד</v>
          </cell>
          <cell r="M9304" t="str">
            <v>אשקלון</v>
          </cell>
          <cell r="N9304">
            <v>0</v>
          </cell>
          <cell r="P9304" t="str">
            <v>אשקלון</v>
          </cell>
          <cell r="AR9304" t="str">
            <v>יסודי</v>
          </cell>
        </row>
        <row r="9305">
          <cell r="B9305">
            <v>33791120</v>
          </cell>
          <cell r="I9305" t="str">
            <v>משרד</v>
          </cell>
          <cell r="M9305" t="str">
            <v>אשדוד</v>
          </cell>
          <cell r="N9305">
            <v>0</v>
          </cell>
          <cell r="P9305" t="str">
            <v>אשדוד</v>
          </cell>
          <cell r="AR9305" t="str">
            <v>יסודי</v>
          </cell>
        </row>
        <row r="9306">
          <cell r="B9306">
            <v>33791310</v>
          </cell>
          <cell r="I9306" t="str">
            <v>משרד</v>
          </cell>
          <cell r="M9306" t="str">
            <v>יד מרדכי</v>
          </cell>
          <cell r="N9306">
            <v>1</v>
          </cell>
          <cell r="P9306" t="str">
            <v>חוף אשקלון</v>
          </cell>
          <cell r="AR9306" t="str">
            <v>יסודי</v>
          </cell>
        </row>
        <row r="9307">
          <cell r="B9307">
            <v>33791815</v>
          </cell>
          <cell r="I9307" t="str">
            <v>משרד</v>
          </cell>
          <cell r="M9307" t="str">
            <v>קרית גת</v>
          </cell>
          <cell r="N9307">
            <v>0</v>
          </cell>
          <cell r="P9307" t="str">
            <v>קרית גת</v>
          </cell>
          <cell r="AR9307" t="str">
            <v>יסודי</v>
          </cell>
        </row>
        <row r="9308">
          <cell r="B9308">
            <v>33792060</v>
          </cell>
          <cell r="I9308" t="str">
            <v>בעלות</v>
          </cell>
          <cell r="M9308" t="str">
            <v>קרית גת</v>
          </cell>
          <cell r="N9308">
            <v>0</v>
          </cell>
          <cell r="P9308" t="str">
            <v>קרית גת</v>
          </cell>
          <cell r="AR9308" t="str">
            <v>חט"ב</v>
          </cell>
        </row>
        <row r="9309">
          <cell r="B9309">
            <v>33792094</v>
          </cell>
          <cell r="I9309" t="str">
            <v>משרד</v>
          </cell>
          <cell r="M9309" t="str">
            <v>אשדוד</v>
          </cell>
          <cell r="N9309">
            <v>0</v>
          </cell>
          <cell r="P9309" t="str">
            <v>אשדוד</v>
          </cell>
          <cell r="AR9309" t="str">
            <v>יסודי</v>
          </cell>
        </row>
        <row r="9310">
          <cell r="B9310">
            <v>33792821</v>
          </cell>
          <cell r="I9310" t="str">
            <v>משרד</v>
          </cell>
          <cell r="M9310" t="str">
            <v>אשקלון</v>
          </cell>
          <cell r="N9310">
            <v>0</v>
          </cell>
          <cell r="P9310" t="str">
            <v>אשקלון</v>
          </cell>
          <cell r="AR9310" t="str">
            <v>יסודי</v>
          </cell>
        </row>
        <row r="9311">
          <cell r="B9311">
            <v>33793316</v>
          </cell>
          <cell r="I9311" t="str">
            <v>משרד</v>
          </cell>
          <cell r="M9311" t="str">
            <v>מסלול</v>
          </cell>
          <cell r="N9311">
            <v>0</v>
          </cell>
          <cell r="P9311" t="str">
            <v>מרחבים</v>
          </cell>
          <cell r="AR9311" t="str">
            <v>יסודי</v>
          </cell>
        </row>
        <row r="9312">
          <cell r="B9312">
            <v>33793340</v>
          </cell>
          <cell r="I9312" t="str">
            <v>בעלות</v>
          </cell>
          <cell r="M9312" t="str">
            <v>שדרות</v>
          </cell>
          <cell r="N9312">
            <v>1</v>
          </cell>
          <cell r="P9312" t="str">
            <v>שדרות</v>
          </cell>
          <cell r="AR9312" t="str">
            <v>חט"ב</v>
          </cell>
        </row>
        <row r="9313">
          <cell r="B9313">
            <v>33793340</v>
          </cell>
          <cell r="I9313" t="str">
            <v>בעלות</v>
          </cell>
          <cell r="M9313" t="str">
            <v>שדרות</v>
          </cell>
          <cell r="N9313">
            <v>1</v>
          </cell>
          <cell r="P9313" t="str">
            <v>שדרות</v>
          </cell>
          <cell r="AR9313" t="str">
            <v>חט"ע</v>
          </cell>
        </row>
        <row r="9314">
          <cell r="B9314">
            <v>33793530</v>
          </cell>
          <cell r="I9314" t="str">
            <v>משרד</v>
          </cell>
          <cell r="M9314" t="str">
            <v>אשקלון</v>
          </cell>
          <cell r="N9314">
            <v>0</v>
          </cell>
          <cell r="P9314" t="str">
            <v>אשקלון</v>
          </cell>
          <cell r="AR9314" t="str">
            <v>יסודי</v>
          </cell>
        </row>
        <row r="9315">
          <cell r="B9315">
            <v>33793530</v>
          </cell>
          <cell r="I9315" t="str">
            <v>משרד</v>
          </cell>
          <cell r="M9315"/>
          <cell r="N9315">
            <v>0</v>
          </cell>
          <cell r="P9315" t="str">
            <v>באר שבע</v>
          </cell>
          <cell r="AR9315" t="str">
            <v>יסודי</v>
          </cell>
        </row>
        <row r="9316">
          <cell r="B9316">
            <v>33794074</v>
          </cell>
          <cell r="I9316" t="str">
            <v>משרד</v>
          </cell>
          <cell r="M9316" t="str">
            <v>אשקלון</v>
          </cell>
          <cell r="N9316">
            <v>0</v>
          </cell>
          <cell r="P9316" t="str">
            <v>אשקלון</v>
          </cell>
          <cell r="AR9316" t="str">
            <v>גנ"י</v>
          </cell>
        </row>
        <row r="9317">
          <cell r="B9317">
            <v>33794983</v>
          </cell>
          <cell r="I9317" t="str">
            <v>משרד</v>
          </cell>
          <cell r="M9317" t="str">
            <v>קרית גת</v>
          </cell>
          <cell r="N9317">
            <v>0</v>
          </cell>
          <cell r="P9317" t="str">
            <v>קרית גת</v>
          </cell>
          <cell r="AR9317" t="str">
            <v>יסודי</v>
          </cell>
        </row>
        <row r="9318">
          <cell r="B9318">
            <v>33795089</v>
          </cell>
          <cell r="I9318" t="str">
            <v>משרד</v>
          </cell>
          <cell r="M9318" t="str">
            <v>אשדוד</v>
          </cell>
          <cell r="N9318">
            <v>0</v>
          </cell>
          <cell r="P9318" t="str">
            <v>אשדוד</v>
          </cell>
          <cell r="AR9318" t="str">
            <v>חט"ב</v>
          </cell>
        </row>
        <row r="9319">
          <cell r="B9319">
            <v>33796061</v>
          </cell>
          <cell r="I9319" t="str">
            <v>משרד</v>
          </cell>
          <cell r="M9319" t="str">
            <v>אשקלון</v>
          </cell>
          <cell r="N9319">
            <v>0</v>
          </cell>
          <cell r="P9319" t="str">
            <v>אשקלון</v>
          </cell>
          <cell r="AR9319" t="str">
            <v>יסודי</v>
          </cell>
        </row>
        <row r="9320">
          <cell r="B9320">
            <v>33796061</v>
          </cell>
          <cell r="I9320" t="str">
            <v>משרד</v>
          </cell>
          <cell r="M9320" t="str">
            <v>אשקלון</v>
          </cell>
          <cell r="N9320">
            <v>0</v>
          </cell>
          <cell r="P9320" t="str">
            <v>אשקלון</v>
          </cell>
          <cell r="AR9320" t="str">
            <v>יסודי</v>
          </cell>
        </row>
        <row r="9321">
          <cell r="B9321">
            <v>33796368</v>
          </cell>
          <cell r="I9321" t="str">
            <v>משרד</v>
          </cell>
          <cell r="M9321" t="str">
            <v>אשדוד</v>
          </cell>
          <cell r="N9321">
            <v>0</v>
          </cell>
          <cell r="P9321" t="str">
            <v>אשדוד</v>
          </cell>
          <cell r="AR9321" t="str">
            <v>יסודי</v>
          </cell>
        </row>
        <row r="9322">
          <cell r="B9322">
            <v>33796665</v>
          </cell>
          <cell r="I9322" t="str">
            <v>משרד</v>
          </cell>
          <cell r="M9322" t="str">
            <v>אשקלון</v>
          </cell>
          <cell r="N9322">
            <v>0</v>
          </cell>
          <cell r="P9322" t="str">
            <v>אשקלון</v>
          </cell>
          <cell r="AR9322" t="str">
            <v>יסודי</v>
          </cell>
        </row>
        <row r="9323">
          <cell r="B9323">
            <v>33797358</v>
          </cell>
          <cell r="I9323" t="str">
            <v>משרד</v>
          </cell>
          <cell r="M9323" t="str">
            <v>אשדוד</v>
          </cell>
          <cell r="N9323">
            <v>0</v>
          </cell>
          <cell r="P9323" t="str">
            <v>אשדוד</v>
          </cell>
          <cell r="AR9323" t="str">
            <v>חט"ב</v>
          </cell>
        </row>
        <row r="9324">
          <cell r="B9324">
            <v>33797994</v>
          </cell>
          <cell r="I9324" t="str">
            <v>משרד</v>
          </cell>
          <cell r="M9324" t="str">
            <v>אשדוד</v>
          </cell>
          <cell r="N9324">
            <v>0</v>
          </cell>
          <cell r="P9324" t="str">
            <v>אשדוד</v>
          </cell>
          <cell r="AR9324" t="str">
            <v>יסודי</v>
          </cell>
        </row>
        <row r="9325">
          <cell r="B9325">
            <v>33798174</v>
          </cell>
          <cell r="I9325" t="str">
            <v>משרד</v>
          </cell>
          <cell r="M9325" t="str">
            <v>בית קמה</v>
          </cell>
          <cell r="N9325">
            <v>0</v>
          </cell>
          <cell r="P9325" t="str">
            <v>בני שמעון</v>
          </cell>
          <cell r="AR9325" t="str">
            <v>יסודי</v>
          </cell>
        </row>
        <row r="9326">
          <cell r="B9326">
            <v>33798257</v>
          </cell>
          <cell r="I9326" t="str">
            <v>משרד</v>
          </cell>
          <cell r="M9326" t="str">
            <v>אשקלון</v>
          </cell>
          <cell r="N9326">
            <v>0</v>
          </cell>
          <cell r="P9326" t="str">
            <v>אשקלון</v>
          </cell>
          <cell r="AR9326" t="str">
            <v>יסודי</v>
          </cell>
        </row>
        <row r="9327">
          <cell r="B9327">
            <v>33801457</v>
          </cell>
          <cell r="I9327" t="str">
            <v>משרד</v>
          </cell>
          <cell r="M9327" t="str">
            <v>אשקלון</v>
          </cell>
          <cell r="N9327">
            <v>0</v>
          </cell>
          <cell r="P9327" t="str">
            <v>אשקלון</v>
          </cell>
          <cell r="AR9327" t="str">
            <v>גנ"י</v>
          </cell>
        </row>
        <row r="9328">
          <cell r="B9328">
            <v>33801457</v>
          </cell>
          <cell r="I9328" t="str">
            <v>משרד</v>
          </cell>
          <cell r="M9328" t="str">
            <v>אשקלון</v>
          </cell>
          <cell r="N9328">
            <v>0</v>
          </cell>
          <cell r="P9328" t="str">
            <v>אשקלון</v>
          </cell>
          <cell r="AR9328" t="str">
            <v>גנ"י</v>
          </cell>
        </row>
        <row r="9329">
          <cell r="B9329">
            <v>33801457</v>
          </cell>
          <cell r="I9329" t="str">
            <v>משרד</v>
          </cell>
          <cell r="M9329" t="str">
            <v>אשקלון</v>
          </cell>
          <cell r="N9329">
            <v>0</v>
          </cell>
          <cell r="P9329" t="str">
            <v>אשקלון</v>
          </cell>
          <cell r="AR9329" t="str">
            <v>גנ"י</v>
          </cell>
        </row>
        <row r="9330">
          <cell r="B9330">
            <v>33803313</v>
          </cell>
          <cell r="I9330" t="str">
            <v>משרד</v>
          </cell>
          <cell r="M9330" t="str">
            <v>רהט</v>
          </cell>
          <cell r="N9330">
            <v>0</v>
          </cell>
          <cell r="P9330" t="str">
            <v>רהט</v>
          </cell>
          <cell r="AR9330" t="str">
            <v>חט"ב</v>
          </cell>
        </row>
        <row r="9331">
          <cell r="B9331">
            <v>33805433</v>
          </cell>
          <cell r="I9331" t="str">
            <v>משרד</v>
          </cell>
          <cell r="M9331" t="str">
            <v>רהט</v>
          </cell>
          <cell r="N9331">
            <v>0</v>
          </cell>
          <cell r="P9331" t="str">
            <v>רהט</v>
          </cell>
          <cell r="AR9331" t="str">
            <v>יסודי</v>
          </cell>
        </row>
        <row r="9332">
          <cell r="B9332">
            <v>33805649</v>
          </cell>
          <cell r="I9332" t="str">
            <v>משרד</v>
          </cell>
          <cell r="M9332" t="str">
            <v>כסיפה</v>
          </cell>
          <cell r="N9332">
            <v>0</v>
          </cell>
          <cell r="P9332" t="str">
            <v>כסיפה</v>
          </cell>
          <cell r="AR9332" t="str">
            <v>יסודי</v>
          </cell>
        </row>
        <row r="9333">
          <cell r="B9333">
            <v>33805656</v>
          </cell>
          <cell r="I9333" t="str">
            <v>משרד</v>
          </cell>
          <cell r="M9333" t="str">
            <v>רהט</v>
          </cell>
          <cell r="N9333">
            <v>0</v>
          </cell>
          <cell r="P9333" t="str">
            <v>רהט</v>
          </cell>
          <cell r="AR9333" t="str">
            <v>גנ"י</v>
          </cell>
        </row>
        <row r="9334">
          <cell r="B9334">
            <v>33807553</v>
          </cell>
          <cell r="I9334" t="str">
            <v>משרד</v>
          </cell>
          <cell r="M9334" t="str">
            <v>דימונה</v>
          </cell>
          <cell r="N9334">
            <v>0</v>
          </cell>
          <cell r="P9334" t="str">
            <v>דימונה</v>
          </cell>
          <cell r="AR9334" t="str">
            <v>יסודי</v>
          </cell>
        </row>
        <row r="9335">
          <cell r="B9335">
            <v>33815184</v>
          </cell>
          <cell r="I9335" t="str">
            <v>משרד</v>
          </cell>
          <cell r="M9335" t="str">
            <v>ירוחם</v>
          </cell>
          <cell r="N9335">
            <v>0</v>
          </cell>
          <cell r="P9335" t="str">
            <v>ירוחם</v>
          </cell>
          <cell r="AR9335" t="str">
            <v>יסודי</v>
          </cell>
        </row>
        <row r="9336">
          <cell r="B9336">
            <v>33816174</v>
          </cell>
          <cell r="I9336" t="str">
            <v>בעלות</v>
          </cell>
          <cell r="M9336" t="str">
            <v>כסיפה</v>
          </cell>
          <cell r="N9336">
            <v>0</v>
          </cell>
          <cell r="P9336" t="str">
            <v>כסיפה</v>
          </cell>
          <cell r="AR9336" t="str">
            <v>חט"ע</v>
          </cell>
        </row>
        <row r="9337">
          <cell r="B9337">
            <v>33817172</v>
          </cell>
          <cell r="I9337" t="str">
            <v>משרד</v>
          </cell>
          <cell r="M9337" t="str">
            <v>אשדוד</v>
          </cell>
          <cell r="N9337">
            <v>0</v>
          </cell>
          <cell r="P9337" t="str">
            <v>אשדוד</v>
          </cell>
          <cell r="AR9337" t="str">
            <v>חט"ב</v>
          </cell>
        </row>
        <row r="9338">
          <cell r="B9338">
            <v>33821281</v>
          </cell>
          <cell r="I9338" t="str">
            <v>משרד</v>
          </cell>
          <cell r="M9338" t="str">
            <v>אשקלון</v>
          </cell>
          <cell r="N9338">
            <v>0</v>
          </cell>
          <cell r="P9338" t="str">
            <v>אשקלון</v>
          </cell>
          <cell r="AR9338" t="str">
            <v>יסודי</v>
          </cell>
        </row>
        <row r="9339">
          <cell r="B9339">
            <v>33821679</v>
          </cell>
          <cell r="I9339" t="str">
            <v>משרד</v>
          </cell>
          <cell r="M9339" t="str">
            <v>אשדוד</v>
          </cell>
          <cell r="N9339">
            <v>0</v>
          </cell>
          <cell r="P9339" t="str">
            <v>אשדוד</v>
          </cell>
          <cell r="AR9339" t="str">
            <v>יסודי</v>
          </cell>
        </row>
        <row r="9340">
          <cell r="B9340">
            <v>33822644</v>
          </cell>
          <cell r="I9340" t="str">
            <v>משרד</v>
          </cell>
          <cell r="M9340" t="str">
            <v>קרית גת</v>
          </cell>
          <cell r="N9340">
            <v>0</v>
          </cell>
          <cell r="P9340" t="str">
            <v>קרית גת</v>
          </cell>
          <cell r="AR9340" t="str">
            <v>חט"ב</v>
          </cell>
        </row>
        <row r="9341">
          <cell r="B9341">
            <v>33823162</v>
          </cell>
          <cell r="I9341" t="str">
            <v>משרד</v>
          </cell>
          <cell r="M9341" t="str">
            <v>אשדוד</v>
          </cell>
          <cell r="N9341">
            <v>0</v>
          </cell>
          <cell r="P9341" t="str">
            <v>אשדוד</v>
          </cell>
          <cell r="AR9341" t="str">
            <v>יסודי</v>
          </cell>
        </row>
        <row r="9342">
          <cell r="B9342">
            <v>33823717</v>
          </cell>
          <cell r="I9342" t="str">
            <v>בעלות</v>
          </cell>
          <cell r="M9342" t="str">
            <v>באר שבע</v>
          </cell>
          <cell r="N9342">
            <v>0</v>
          </cell>
          <cell r="P9342" t="str">
            <v>באר שבע</v>
          </cell>
          <cell r="AR9342" t="str">
            <v>חט"ע</v>
          </cell>
        </row>
        <row r="9343">
          <cell r="B9343">
            <v>33823725</v>
          </cell>
          <cell r="I9343" t="str">
            <v>משרד</v>
          </cell>
          <cell r="M9343" t="str">
            <v>אשקלון</v>
          </cell>
          <cell r="N9343">
            <v>0</v>
          </cell>
          <cell r="P9343" t="str">
            <v>אשקלון</v>
          </cell>
          <cell r="AR9343" t="str">
            <v>גנ"י</v>
          </cell>
        </row>
        <row r="9344">
          <cell r="B9344">
            <v>33823899</v>
          </cell>
          <cell r="I9344" t="str">
            <v>משרד</v>
          </cell>
          <cell r="M9344" t="str">
            <v>אמונים</v>
          </cell>
          <cell r="N9344">
            <v>0</v>
          </cell>
          <cell r="P9344" t="str">
            <v>באר טוביה</v>
          </cell>
          <cell r="AR9344" t="str">
            <v>יסודי</v>
          </cell>
        </row>
        <row r="9345">
          <cell r="B9345">
            <v>33824475</v>
          </cell>
          <cell r="I9345" t="str">
            <v>משרד</v>
          </cell>
          <cell r="M9345" t="str">
            <v>אבן שמואל</v>
          </cell>
          <cell r="N9345">
            <v>0</v>
          </cell>
          <cell r="P9345" t="str">
            <v>שפיר</v>
          </cell>
          <cell r="AR9345" t="str">
            <v>גנ"י</v>
          </cell>
        </row>
        <row r="9346">
          <cell r="B9346">
            <v>33824475</v>
          </cell>
          <cell r="I9346" t="str">
            <v>משרד</v>
          </cell>
          <cell r="M9346" t="str">
            <v>אבן שמואל</v>
          </cell>
          <cell r="N9346">
            <v>0</v>
          </cell>
          <cell r="P9346" t="str">
            <v>שפיר</v>
          </cell>
          <cell r="AR9346" t="str">
            <v>גנ"י</v>
          </cell>
        </row>
        <row r="9347">
          <cell r="B9347">
            <v>33824707</v>
          </cell>
          <cell r="I9347" t="str">
            <v>משרד</v>
          </cell>
          <cell r="M9347" t="str">
            <v>אשדוד</v>
          </cell>
          <cell r="N9347">
            <v>0</v>
          </cell>
          <cell r="P9347" t="str">
            <v>אשדוד</v>
          </cell>
          <cell r="AR9347" t="str">
            <v>חט"ב</v>
          </cell>
        </row>
        <row r="9348">
          <cell r="B9348">
            <v>33824707</v>
          </cell>
          <cell r="I9348" t="str">
            <v>משרד</v>
          </cell>
          <cell r="M9348" t="str">
            <v>אשדוד</v>
          </cell>
          <cell r="N9348">
            <v>0</v>
          </cell>
          <cell r="P9348" t="str">
            <v>אשדוד</v>
          </cell>
          <cell r="AR9348" t="str">
            <v>חט"ב</v>
          </cell>
        </row>
        <row r="9349">
          <cell r="B9349">
            <v>33824707</v>
          </cell>
          <cell r="I9349" t="str">
            <v>משרד</v>
          </cell>
          <cell r="M9349" t="str">
            <v>אשדוד</v>
          </cell>
          <cell r="N9349">
            <v>0</v>
          </cell>
          <cell r="P9349" t="str">
            <v>אשדוד</v>
          </cell>
          <cell r="AR9349" t="str">
            <v>חט"ע</v>
          </cell>
        </row>
        <row r="9350">
          <cell r="B9350">
            <v>33824707</v>
          </cell>
          <cell r="I9350" t="str">
            <v>משרד</v>
          </cell>
          <cell r="M9350" t="str">
            <v>אשדוד</v>
          </cell>
          <cell r="N9350">
            <v>0</v>
          </cell>
          <cell r="P9350" t="str">
            <v>אשדוד</v>
          </cell>
          <cell r="AR9350" t="str">
            <v>חט"ע</v>
          </cell>
        </row>
        <row r="9351">
          <cell r="B9351">
            <v>33824962</v>
          </cell>
          <cell r="I9351" t="str">
            <v>משרד</v>
          </cell>
          <cell r="M9351" t="str">
            <v>אשקלון</v>
          </cell>
          <cell r="N9351">
            <v>0</v>
          </cell>
          <cell r="P9351" t="str">
            <v>אשקלון</v>
          </cell>
          <cell r="AR9351" t="str">
            <v>יסודי</v>
          </cell>
        </row>
        <row r="9352">
          <cell r="B9352">
            <v>33825266</v>
          </cell>
          <cell r="I9352" t="str">
            <v>משרד</v>
          </cell>
          <cell r="M9352" t="str">
            <v>אשקלון</v>
          </cell>
          <cell r="N9352">
            <v>0</v>
          </cell>
          <cell r="P9352" t="str">
            <v>אשקלון</v>
          </cell>
          <cell r="AR9352" t="str">
            <v>חט"ב</v>
          </cell>
        </row>
        <row r="9353">
          <cell r="B9353">
            <v>33825266</v>
          </cell>
          <cell r="I9353" t="str">
            <v>משרד</v>
          </cell>
          <cell r="M9353" t="str">
            <v>אשקלון</v>
          </cell>
          <cell r="N9353">
            <v>0</v>
          </cell>
          <cell r="P9353" t="str">
            <v>אשקלון</v>
          </cell>
          <cell r="AR9353" t="str">
            <v>חט"ע</v>
          </cell>
        </row>
        <row r="9354">
          <cell r="B9354">
            <v>33826066</v>
          </cell>
          <cell r="I9354" t="str">
            <v>משרד</v>
          </cell>
          <cell r="M9354" t="str">
            <v>מרכז שפירא</v>
          </cell>
          <cell r="N9354">
            <v>0</v>
          </cell>
          <cell r="P9354" t="str">
            <v>שפיר</v>
          </cell>
          <cell r="AR9354" t="str">
            <v>גנ"י</v>
          </cell>
        </row>
        <row r="9355">
          <cell r="B9355">
            <v>33826066</v>
          </cell>
          <cell r="I9355" t="str">
            <v>משרד</v>
          </cell>
          <cell r="M9355" t="str">
            <v>קרית גת</v>
          </cell>
          <cell r="N9355">
            <v>0</v>
          </cell>
          <cell r="P9355" t="str">
            <v>קרית גת</v>
          </cell>
          <cell r="AR9355" t="str">
            <v>גנ"י</v>
          </cell>
        </row>
        <row r="9356">
          <cell r="B9356">
            <v>33826173</v>
          </cell>
          <cell r="I9356" t="str">
            <v>משרד</v>
          </cell>
          <cell r="M9356" t="str">
            <v>קרית גת</v>
          </cell>
          <cell r="N9356">
            <v>0</v>
          </cell>
          <cell r="P9356" t="str">
            <v>קרית גת</v>
          </cell>
          <cell r="AR9356" t="str">
            <v>יסודי</v>
          </cell>
        </row>
        <row r="9357">
          <cell r="B9357">
            <v>33826595</v>
          </cell>
          <cell r="I9357" t="str">
            <v>משרד</v>
          </cell>
          <cell r="M9357" t="str">
            <v>אשקלון</v>
          </cell>
          <cell r="N9357">
            <v>0</v>
          </cell>
          <cell r="P9357" t="str">
            <v>אשקלון</v>
          </cell>
          <cell r="AR9357" t="str">
            <v>יסודי</v>
          </cell>
        </row>
        <row r="9358">
          <cell r="B9358">
            <v>33826595</v>
          </cell>
          <cell r="I9358" t="str">
            <v>משרד</v>
          </cell>
          <cell r="M9358" t="str">
            <v>אשקלון</v>
          </cell>
          <cell r="N9358">
            <v>0</v>
          </cell>
          <cell r="P9358" t="str">
            <v>אשקלון</v>
          </cell>
          <cell r="AR9358" t="str">
            <v>חט"ב</v>
          </cell>
        </row>
        <row r="9359">
          <cell r="B9359">
            <v>33826678</v>
          </cell>
          <cell r="I9359" t="str">
            <v>משרד</v>
          </cell>
          <cell r="M9359" t="str">
            <v>אשדוד</v>
          </cell>
          <cell r="N9359">
            <v>0</v>
          </cell>
          <cell r="P9359" t="str">
            <v>אשדוד</v>
          </cell>
          <cell r="AR9359" t="str">
            <v>גנ"י</v>
          </cell>
        </row>
        <row r="9360">
          <cell r="B9360">
            <v>33826736</v>
          </cell>
          <cell r="I9360" t="str">
            <v>משרד</v>
          </cell>
          <cell r="M9360" t="str">
            <v>נתיב העשרה</v>
          </cell>
          <cell r="N9360">
            <v>1</v>
          </cell>
          <cell r="P9360" t="str">
            <v>חוף אשקלון</v>
          </cell>
          <cell r="AR9360" t="str">
            <v>גנ"י</v>
          </cell>
        </row>
        <row r="9361">
          <cell r="B9361">
            <v>33827353</v>
          </cell>
          <cell r="I9361" t="str">
            <v>משרד</v>
          </cell>
          <cell r="M9361" t="str">
            <v>שדרות</v>
          </cell>
          <cell r="N9361">
            <v>1</v>
          </cell>
          <cell r="P9361" t="str">
            <v>שדרות</v>
          </cell>
          <cell r="AR9361" t="str">
            <v>יסודי</v>
          </cell>
        </row>
        <row r="9362">
          <cell r="B9362">
            <v>33827650</v>
          </cell>
          <cell r="I9362" t="str">
            <v>משרד</v>
          </cell>
          <cell r="M9362" t="str">
            <v>ניר ישראל</v>
          </cell>
          <cell r="N9362">
            <v>0</v>
          </cell>
          <cell r="P9362" t="str">
            <v>חוף אשקלון</v>
          </cell>
          <cell r="AR9362" t="str">
            <v>גנ"י</v>
          </cell>
        </row>
        <row r="9363">
          <cell r="B9363">
            <v>33827676</v>
          </cell>
          <cell r="I9363" t="str">
            <v>משרד</v>
          </cell>
          <cell r="M9363" t="str">
            <v>אשדוד</v>
          </cell>
          <cell r="N9363">
            <v>0</v>
          </cell>
          <cell r="P9363" t="str">
            <v>אשדוד</v>
          </cell>
          <cell r="AR9363" t="str">
            <v>גנ"י</v>
          </cell>
        </row>
        <row r="9364">
          <cell r="B9364">
            <v>33827767</v>
          </cell>
          <cell r="I9364" t="str">
            <v>משרד</v>
          </cell>
          <cell r="M9364" t="str">
            <v>נתיבות</v>
          </cell>
          <cell r="N9364">
            <v>0</v>
          </cell>
          <cell r="P9364" t="str">
            <v>נתיבות</v>
          </cell>
          <cell r="AR9364" t="str">
            <v>יסודי</v>
          </cell>
        </row>
        <row r="9365">
          <cell r="B9365">
            <v>33828120</v>
          </cell>
          <cell r="I9365" t="str">
            <v>בעלות</v>
          </cell>
          <cell r="M9365" t="str">
            <v>אשדוד</v>
          </cell>
          <cell r="N9365">
            <v>0</v>
          </cell>
          <cell r="P9365" t="str">
            <v>אשדוד</v>
          </cell>
          <cell r="AR9365" t="str">
            <v>חט"ב</v>
          </cell>
        </row>
        <row r="9366">
          <cell r="B9366">
            <v>33828120</v>
          </cell>
          <cell r="I9366" t="str">
            <v>בעלות</v>
          </cell>
          <cell r="M9366" t="str">
            <v>אשדוד</v>
          </cell>
          <cell r="N9366">
            <v>0</v>
          </cell>
          <cell r="P9366" t="str">
            <v>אשדוד</v>
          </cell>
          <cell r="AR9366" t="str">
            <v>חט"ע</v>
          </cell>
        </row>
        <row r="9367">
          <cell r="B9367">
            <v>33830415</v>
          </cell>
          <cell r="I9367" t="str">
            <v>משרד</v>
          </cell>
          <cell r="M9367" t="str">
            <v>להבים</v>
          </cell>
          <cell r="N9367">
            <v>0</v>
          </cell>
          <cell r="P9367" t="str">
            <v>להבים</v>
          </cell>
          <cell r="AR9367" t="str">
            <v>גנ"י</v>
          </cell>
        </row>
        <row r="9368">
          <cell r="B9368">
            <v>33830415</v>
          </cell>
          <cell r="I9368" t="str">
            <v>משרד</v>
          </cell>
          <cell r="M9368" t="str">
            <v>להבים</v>
          </cell>
          <cell r="N9368">
            <v>0</v>
          </cell>
          <cell r="P9368" t="str">
            <v>להבים</v>
          </cell>
          <cell r="AR9368" t="str">
            <v>גנ"י</v>
          </cell>
        </row>
        <row r="9369">
          <cell r="B9369">
            <v>33830415</v>
          </cell>
          <cell r="I9369" t="str">
            <v>משרד</v>
          </cell>
          <cell r="M9369" t="str">
            <v>להבים</v>
          </cell>
          <cell r="N9369">
            <v>0</v>
          </cell>
          <cell r="P9369" t="str">
            <v>להבים</v>
          </cell>
          <cell r="AR9369" t="str">
            <v>גנ"י</v>
          </cell>
        </row>
        <row r="9370">
          <cell r="B9370">
            <v>33834821</v>
          </cell>
          <cell r="I9370" t="str">
            <v>בעלות</v>
          </cell>
          <cell r="M9370" t="str">
            <v>אילת</v>
          </cell>
          <cell r="N9370">
            <v>0</v>
          </cell>
          <cell r="P9370" t="str">
            <v>אילת</v>
          </cell>
          <cell r="AR9370" t="str">
            <v>חט"ע</v>
          </cell>
        </row>
        <row r="9371">
          <cell r="B9371">
            <v>33838384</v>
          </cell>
          <cell r="I9371" t="str">
            <v>משרד</v>
          </cell>
          <cell r="M9371" t="str">
            <v>ספיר</v>
          </cell>
          <cell r="N9371">
            <v>0</v>
          </cell>
          <cell r="P9371" t="str">
            <v>הערבה התיכונה</v>
          </cell>
          <cell r="AR9371" t="str">
            <v>גנ"י</v>
          </cell>
        </row>
        <row r="9372">
          <cell r="B9372">
            <v>33840786</v>
          </cell>
          <cell r="I9372" t="str">
            <v>משרד</v>
          </cell>
          <cell r="M9372" t="str">
            <v>אשקלון</v>
          </cell>
          <cell r="N9372">
            <v>0</v>
          </cell>
          <cell r="P9372" t="str">
            <v>אשקלון</v>
          </cell>
          <cell r="AR9372" t="str">
            <v>גנ"י</v>
          </cell>
        </row>
        <row r="9373">
          <cell r="B9373">
            <v>33841552</v>
          </cell>
          <cell r="I9373" t="str">
            <v>משרד</v>
          </cell>
          <cell r="M9373" t="str">
            <v>דימונה</v>
          </cell>
          <cell r="N9373">
            <v>0</v>
          </cell>
          <cell r="P9373" t="str">
            <v>דימונה</v>
          </cell>
          <cell r="AR9373" t="str">
            <v>חט"ב</v>
          </cell>
        </row>
        <row r="9374">
          <cell r="B9374">
            <v>33843418</v>
          </cell>
          <cell r="I9374" t="str">
            <v>משרד</v>
          </cell>
          <cell r="M9374" t="str">
            <v>באר שבע</v>
          </cell>
          <cell r="N9374">
            <v>0</v>
          </cell>
          <cell r="P9374" t="str">
            <v>באר שבע</v>
          </cell>
          <cell r="AR9374" t="str">
            <v>יסודי</v>
          </cell>
        </row>
        <row r="9375">
          <cell r="B9375">
            <v>33843533</v>
          </cell>
          <cell r="I9375" t="str">
            <v>בעלות</v>
          </cell>
          <cell r="M9375" t="str">
            <v>קרית מלאכי</v>
          </cell>
          <cell r="N9375">
            <v>0</v>
          </cell>
          <cell r="P9375" t="str">
            <v>קרית מלאכי</v>
          </cell>
          <cell r="AR9375" t="str">
            <v>חט"ע</v>
          </cell>
        </row>
        <row r="9376">
          <cell r="B9376">
            <v>33844242</v>
          </cell>
          <cell r="I9376" t="str">
            <v>משרד</v>
          </cell>
          <cell r="M9376" t="str">
            <v>אשקלון</v>
          </cell>
          <cell r="N9376">
            <v>0</v>
          </cell>
          <cell r="P9376" t="str">
            <v>אשקלון</v>
          </cell>
          <cell r="AR9376" t="str">
            <v>יסודי</v>
          </cell>
        </row>
        <row r="9377">
          <cell r="B9377">
            <v>33844804</v>
          </cell>
          <cell r="I9377" t="str">
            <v>משרד</v>
          </cell>
          <cell r="M9377" t="str">
            <v>אשדוד</v>
          </cell>
          <cell r="N9377">
            <v>0</v>
          </cell>
          <cell r="P9377" t="str">
            <v>אשדוד</v>
          </cell>
          <cell r="AR9377" t="str">
            <v>גנ"י</v>
          </cell>
        </row>
        <row r="9378">
          <cell r="B9378">
            <v>33845207</v>
          </cell>
          <cell r="I9378" t="str">
            <v>משרד</v>
          </cell>
          <cell r="M9378" t="str">
            <v>שדרות</v>
          </cell>
          <cell r="N9378">
            <v>1</v>
          </cell>
          <cell r="P9378" t="str">
            <v>שדרות</v>
          </cell>
          <cell r="AR9378" t="str">
            <v>יסודי</v>
          </cell>
        </row>
        <row r="9379">
          <cell r="B9379">
            <v>33845470</v>
          </cell>
          <cell r="I9379" t="str">
            <v>משרד</v>
          </cell>
          <cell r="M9379" t="str">
            <v>גת (קיבוץ)</v>
          </cell>
          <cell r="N9379">
            <v>0</v>
          </cell>
          <cell r="P9379" t="str">
            <v>יואב</v>
          </cell>
          <cell r="AR9379" t="str">
            <v>יסודי</v>
          </cell>
        </row>
        <row r="9380">
          <cell r="B9380">
            <v>33845637</v>
          </cell>
          <cell r="I9380" t="str">
            <v>משרד</v>
          </cell>
          <cell r="M9380" t="str">
            <v>נגוהות</v>
          </cell>
          <cell r="N9380">
            <v>0</v>
          </cell>
          <cell r="P9380" t="str">
            <v>הר חברון</v>
          </cell>
          <cell r="AR9380" t="str">
            <v>גנ"י</v>
          </cell>
        </row>
        <row r="9381">
          <cell r="B9381">
            <v>33845637</v>
          </cell>
          <cell r="I9381" t="str">
            <v>משרד</v>
          </cell>
          <cell r="M9381" t="str">
            <v>נגוהות</v>
          </cell>
          <cell r="N9381">
            <v>0</v>
          </cell>
          <cell r="P9381" t="str">
            <v>הר חברון</v>
          </cell>
          <cell r="AR9381" t="str">
            <v>גנ"י</v>
          </cell>
        </row>
        <row r="9382">
          <cell r="B9382">
            <v>33845637</v>
          </cell>
          <cell r="I9382" t="str">
            <v>משרד</v>
          </cell>
          <cell r="M9382" t="str">
            <v>קרית גת</v>
          </cell>
          <cell r="N9382">
            <v>0</v>
          </cell>
          <cell r="P9382" t="str">
            <v>קרית גת</v>
          </cell>
          <cell r="AR9382" t="str">
            <v>גנ"י</v>
          </cell>
        </row>
        <row r="9383">
          <cell r="B9383">
            <v>33845637</v>
          </cell>
          <cell r="I9383" t="str">
            <v>משרד</v>
          </cell>
          <cell r="M9383"/>
          <cell r="N9383">
            <v>0</v>
          </cell>
          <cell r="P9383" t="str">
            <v>באר שבע</v>
          </cell>
          <cell r="AR9383" t="str">
            <v>גנ"י</v>
          </cell>
        </row>
        <row r="9384">
          <cell r="B9384">
            <v>33845850</v>
          </cell>
          <cell r="I9384" t="str">
            <v>משרד</v>
          </cell>
          <cell r="M9384" t="str">
            <v>נתיבות</v>
          </cell>
          <cell r="N9384">
            <v>0</v>
          </cell>
          <cell r="P9384" t="str">
            <v>נתיבות</v>
          </cell>
          <cell r="AR9384" t="str">
            <v>חט"ב</v>
          </cell>
        </row>
        <row r="9385">
          <cell r="B9385">
            <v>33845868</v>
          </cell>
          <cell r="I9385" t="str">
            <v>משרד</v>
          </cell>
          <cell r="M9385" t="str">
            <v>קרית גת</v>
          </cell>
          <cell r="N9385">
            <v>0</v>
          </cell>
          <cell r="P9385" t="str">
            <v>קרית גת</v>
          </cell>
          <cell r="AR9385" t="str">
            <v>חט"ב</v>
          </cell>
        </row>
        <row r="9386">
          <cell r="B9386">
            <v>33845900</v>
          </cell>
          <cell r="I9386" t="str">
            <v>משרד</v>
          </cell>
          <cell r="M9386" t="str">
            <v>ניר ישראל</v>
          </cell>
          <cell r="N9386">
            <v>0</v>
          </cell>
          <cell r="P9386" t="str">
            <v>חוף אשקלון</v>
          </cell>
          <cell r="AR9386" t="str">
            <v>גנ"י</v>
          </cell>
        </row>
        <row r="9387">
          <cell r="B9387">
            <v>33846643</v>
          </cell>
          <cell r="I9387" t="str">
            <v>משרד</v>
          </cell>
          <cell r="M9387" t="str">
            <v>אשדוד</v>
          </cell>
          <cell r="N9387">
            <v>0</v>
          </cell>
          <cell r="P9387" t="str">
            <v>אשדוד</v>
          </cell>
          <cell r="AR9387" t="str">
            <v>חט"ב</v>
          </cell>
        </row>
        <row r="9388">
          <cell r="B9388">
            <v>33846643</v>
          </cell>
          <cell r="I9388" t="str">
            <v>משרד</v>
          </cell>
          <cell r="M9388" t="str">
            <v>אשדוד</v>
          </cell>
          <cell r="N9388">
            <v>0</v>
          </cell>
          <cell r="P9388" t="str">
            <v>אשדוד</v>
          </cell>
          <cell r="AR9388" t="str">
            <v>חט"ע</v>
          </cell>
        </row>
        <row r="9389">
          <cell r="B9389">
            <v>33846726</v>
          </cell>
          <cell r="I9389" t="str">
            <v>משרד</v>
          </cell>
          <cell r="M9389" t="str">
            <v>אשקלון</v>
          </cell>
          <cell r="N9389">
            <v>0</v>
          </cell>
          <cell r="P9389" t="str">
            <v>אשקלון</v>
          </cell>
          <cell r="AR9389" t="str">
            <v>יסודי</v>
          </cell>
        </row>
        <row r="9390">
          <cell r="B9390">
            <v>33846841</v>
          </cell>
          <cell r="I9390" t="str">
            <v>משרד</v>
          </cell>
          <cell r="M9390" t="str">
            <v>משאבי שדה</v>
          </cell>
          <cell r="N9390">
            <v>0</v>
          </cell>
          <cell r="P9390" t="str">
            <v>רמת נגב</v>
          </cell>
          <cell r="AR9390" t="str">
            <v>יסודי</v>
          </cell>
        </row>
        <row r="9391">
          <cell r="B9391">
            <v>33848300</v>
          </cell>
          <cell r="I9391" t="str">
            <v>משרד</v>
          </cell>
          <cell r="M9391" t="str">
            <v>אשקלון</v>
          </cell>
          <cell r="N9391">
            <v>0</v>
          </cell>
          <cell r="P9391" t="str">
            <v>אשקלון</v>
          </cell>
          <cell r="AR9391" t="str">
            <v>יסודי</v>
          </cell>
        </row>
        <row r="9392">
          <cell r="B9392">
            <v>33850181</v>
          </cell>
          <cell r="I9392" t="str">
            <v>משרד</v>
          </cell>
          <cell r="M9392" t="str">
            <v>אשקלון</v>
          </cell>
          <cell r="N9392">
            <v>0</v>
          </cell>
          <cell r="P9392" t="str">
            <v>אשקלון</v>
          </cell>
          <cell r="AR9392" t="str">
            <v>יסודי</v>
          </cell>
        </row>
        <row r="9393">
          <cell r="B9393">
            <v>33850199</v>
          </cell>
          <cell r="I9393" t="str">
            <v>משרד</v>
          </cell>
          <cell r="M9393" t="str">
            <v>אשדוד</v>
          </cell>
          <cell r="N9393">
            <v>0</v>
          </cell>
          <cell r="P9393" t="str">
            <v>אשדוד</v>
          </cell>
          <cell r="AR9393" t="str">
            <v>יסודי</v>
          </cell>
        </row>
        <row r="9394">
          <cell r="B9394">
            <v>33850223</v>
          </cell>
          <cell r="I9394" t="str">
            <v>משרד</v>
          </cell>
          <cell r="M9394" t="str">
            <v>באר שבע</v>
          </cell>
          <cell r="N9394">
            <v>0</v>
          </cell>
          <cell r="P9394" t="str">
            <v>באר שבע</v>
          </cell>
          <cell r="AR9394" t="str">
            <v>חט"ב</v>
          </cell>
        </row>
        <row r="9395">
          <cell r="B9395">
            <v>33850223</v>
          </cell>
          <cell r="I9395" t="str">
            <v>משרד</v>
          </cell>
          <cell r="M9395" t="str">
            <v>באר שבע</v>
          </cell>
          <cell r="N9395">
            <v>0</v>
          </cell>
          <cell r="P9395" t="str">
            <v>באר שבע</v>
          </cell>
          <cell r="AR9395" t="str">
            <v>חט"ע</v>
          </cell>
        </row>
        <row r="9396">
          <cell r="B9396">
            <v>33850280</v>
          </cell>
          <cell r="I9396" t="str">
            <v>משרד</v>
          </cell>
          <cell r="M9396" t="str">
            <v>אשדוד</v>
          </cell>
          <cell r="N9396">
            <v>0</v>
          </cell>
          <cell r="P9396" t="str">
            <v>אשדוד</v>
          </cell>
          <cell r="AR9396" t="str">
            <v>יסודי</v>
          </cell>
        </row>
        <row r="9397">
          <cell r="B9397">
            <v>33850819</v>
          </cell>
          <cell r="I9397" t="str">
            <v>משרד</v>
          </cell>
          <cell r="M9397" t="str">
            <v>קרית מלאכי</v>
          </cell>
          <cell r="N9397">
            <v>0</v>
          </cell>
          <cell r="P9397" t="str">
            <v>קרית מלאכי</v>
          </cell>
          <cell r="AR9397" t="str">
            <v>יסודי</v>
          </cell>
        </row>
        <row r="9398">
          <cell r="B9398">
            <v>33850926</v>
          </cell>
          <cell r="I9398" t="str">
            <v>משרד</v>
          </cell>
          <cell r="M9398" t="str">
            <v>אשקלון</v>
          </cell>
          <cell r="N9398">
            <v>0</v>
          </cell>
          <cell r="P9398" t="str">
            <v>אשקלון</v>
          </cell>
          <cell r="AR9398" t="str">
            <v>יסודי</v>
          </cell>
        </row>
        <row r="9399">
          <cell r="B9399">
            <v>33857533</v>
          </cell>
          <cell r="I9399" t="str">
            <v>משרד</v>
          </cell>
          <cell r="M9399" t="str">
            <v>באר שבע</v>
          </cell>
          <cell r="N9399">
            <v>0</v>
          </cell>
          <cell r="P9399" t="str">
            <v>באר שבע</v>
          </cell>
          <cell r="AR9399" t="str">
            <v>יסודי</v>
          </cell>
        </row>
        <row r="9400">
          <cell r="B9400">
            <v>33857541</v>
          </cell>
          <cell r="I9400" t="str">
            <v>משרד</v>
          </cell>
          <cell r="M9400" t="str">
            <v>בית קמה</v>
          </cell>
          <cell r="N9400">
            <v>0</v>
          </cell>
          <cell r="P9400" t="str">
            <v>בני שמעון</v>
          </cell>
          <cell r="AR9400" t="str">
            <v>גנ"י</v>
          </cell>
        </row>
        <row r="9401">
          <cell r="B9401">
            <v>33866070</v>
          </cell>
          <cell r="I9401" t="str">
            <v>משרד</v>
          </cell>
          <cell r="M9401" t="str">
            <v>יטבתה</v>
          </cell>
          <cell r="N9401">
            <v>0</v>
          </cell>
          <cell r="P9401" t="str">
            <v>חבל אילות</v>
          </cell>
          <cell r="AR9401" t="str">
            <v>יסודי</v>
          </cell>
        </row>
        <row r="9402">
          <cell r="B9402">
            <v>33866070</v>
          </cell>
          <cell r="I9402" t="str">
            <v>משרד</v>
          </cell>
          <cell r="M9402" t="str">
            <v>אילת</v>
          </cell>
          <cell r="N9402">
            <v>0</v>
          </cell>
          <cell r="P9402" t="str">
            <v>אילת</v>
          </cell>
          <cell r="AR9402" t="str">
            <v>יסודי</v>
          </cell>
        </row>
        <row r="9403">
          <cell r="B9403">
            <v>33867599</v>
          </cell>
          <cell r="I9403" t="str">
            <v>משרד</v>
          </cell>
          <cell r="M9403" t="str">
            <v>ערד</v>
          </cell>
          <cell r="N9403">
            <v>0</v>
          </cell>
          <cell r="P9403" t="str">
            <v>ערד</v>
          </cell>
          <cell r="AR9403" t="str">
            <v>יסודי</v>
          </cell>
        </row>
        <row r="9404">
          <cell r="B9404">
            <v>33867599</v>
          </cell>
          <cell r="I9404" t="str">
            <v>משרד</v>
          </cell>
          <cell r="M9404" t="str">
            <v>ערד</v>
          </cell>
          <cell r="N9404">
            <v>0</v>
          </cell>
          <cell r="P9404" t="str">
            <v>ערד</v>
          </cell>
          <cell r="AR9404" t="str">
            <v>חט"ב</v>
          </cell>
        </row>
        <row r="9405">
          <cell r="B9405">
            <v>33869561</v>
          </cell>
          <cell r="I9405" t="str">
            <v>משרד</v>
          </cell>
          <cell r="M9405" t="str">
            <v>קרית גת</v>
          </cell>
          <cell r="N9405">
            <v>0</v>
          </cell>
          <cell r="P9405" t="str">
            <v>קרית גת</v>
          </cell>
          <cell r="AR9405" t="str">
            <v>יסודי</v>
          </cell>
        </row>
        <row r="9406">
          <cell r="B9406">
            <v>33874165</v>
          </cell>
          <cell r="I9406" t="str">
            <v>משרד</v>
          </cell>
          <cell r="M9406" t="str">
            <v>אילת</v>
          </cell>
          <cell r="N9406">
            <v>0</v>
          </cell>
          <cell r="P9406" t="str">
            <v>אילת</v>
          </cell>
          <cell r="AR9406" t="str">
            <v>יסודי</v>
          </cell>
        </row>
        <row r="9407">
          <cell r="B9407">
            <v>33876160</v>
          </cell>
          <cell r="I9407" t="str">
            <v>משרד</v>
          </cell>
          <cell r="M9407" t="str">
            <v>רהט</v>
          </cell>
          <cell r="N9407">
            <v>0</v>
          </cell>
          <cell r="P9407" t="str">
            <v>רהט</v>
          </cell>
          <cell r="AR9407" t="str">
            <v>חט"ב</v>
          </cell>
        </row>
        <row r="9408">
          <cell r="B9408">
            <v>33880899</v>
          </cell>
          <cell r="I9408" t="str">
            <v>בעלות</v>
          </cell>
          <cell r="M9408" t="str">
            <v>מצפה רמון</v>
          </cell>
          <cell r="N9408">
            <v>0</v>
          </cell>
          <cell r="P9408" t="str">
            <v>מצפה רמון</v>
          </cell>
          <cell r="AR9408" t="str">
            <v>חט"ע</v>
          </cell>
        </row>
        <row r="9409">
          <cell r="B9409">
            <v>33887241</v>
          </cell>
          <cell r="I9409" t="str">
            <v>משרד</v>
          </cell>
          <cell r="M9409" t="str">
            <v>אילת</v>
          </cell>
          <cell r="N9409">
            <v>0</v>
          </cell>
          <cell r="P9409" t="str">
            <v>אילת</v>
          </cell>
          <cell r="AR9409" t="str">
            <v>יסודי</v>
          </cell>
        </row>
        <row r="9410">
          <cell r="B9410">
            <v>33887241</v>
          </cell>
          <cell r="I9410" t="str">
            <v>משרד</v>
          </cell>
          <cell r="M9410" t="str">
            <v>אילת</v>
          </cell>
          <cell r="N9410">
            <v>0</v>
          </cell>
          <cell r="P9410" t="str">
            <v>אילת</v>
          </cell>
          <cell r="AR9410" t="str">
            <v>יסודי</v>
          </cell>
        </row>
        <row r="9411">
          <cell r="B9411">
            <v>33891649</v>
          </cell>
          <cell r="I9411" t="str">
            <v>בעלות</v>
          </cell>
          <cell r="M9411" t="str">
            <v>אשדוד</v>
          </cell>
          <cell r="N9411">
            <v>0</v>
          </cell>
          <cell r="P9411" t="str">
            <v>אשדוד</v>
          </cell>
          <cell r="AR9411" t="str">
            <v>חט"ע</v>
          </cell>
        </row>
        <row r="9412">
          <cell r="B9412">
            <v>33891961</v>
          </cell>
          <cell r="I9412" t="str">
            <v>בעלות</v>
          </cell>
          <cell r="M9412" t="str">
            <v>אילת</v>
          </cell>
          <cell r="N9412">
            <v>0</v>
          </cell>
          <cell r="P9412" t="str">
            <v>אילת</v>
          </cell>
          <cell r="AR9412" t="str">
            <v>חט"ב</v>
          </cell>
        </row>
        <row r="9413">
          <cell r="B9413">
            <v>33891961</v>
          </cell>
          <cell r="I9413" t="str">
            <v>בעלות</v>
          </cell>
          <cell r="M9413" t="str">
            <v>אילת</v>
          </cell>
          <cell r="N9413">
            <v>0</v>
          </cell>
          <cell r="P9413" t="str">
            <v>אילת</v>
          </cell>
          <cell r="AR9413" t="str">
            <v>חט"ע</v>
          </cell>
        </row>
        <row r="9414">
          <cell r="B9414">
            <v>33896960</v>
          </cell>
          <cell r="I9414" t="str">
            <v>משרד</v>
          </cell>
          <cell r="M9414" t="str">
            <v>רהט</v>
          </cell>
          <cell r="N9414">
            <v>0</v>
          </cell>
          <cell r="P9414" t="str">
            <v>רהט</v>
          </cell>
          <cell r="AR9414" t="str">
            <v>חט"ב</v>
          </cell>
        </row>
        <row r="9415">
          <cell r="B9415">
            <v>33903386</v>
          </cell>
          <cell r="I9415" t="str">
            <v>משרד</v>
          </cell>
          <cell r="M9415" t="str">
            <v>גת (קיבוץ)</v>
          </cell>
          <cell r="N9415">
            <v>0</v>
          </cell>
          <cell r="P9415" t="str">
            <v>יואב</v>
          </cell>
          <cell r="AR9415" t="str">
            <v>יסודי</v>
          </cell>
        </row>
        <row r="9416">
          <cell r="B9416">
            <v>33911165</v>
          </cell>
          <cell r="I9416" t="str">
            <v>משרד</v>
          </cell>
          <cell r="M9416" t="str">
            <v>כסיפה</v>
          </cell>
          <cell r="N9416">
            <v>0</v>
          </cell>
          <cell r="P9416" t="str">
            <v>כסיפה</v>
          </cell>
          <cell r="AR9416" t="str">
            <v>חט"ב</v>
          </cell>
        </row>
        <row r="9417">
          <cell r="B9417">
            <v>33915786</v>
          </cell>
          <cell r="I9417" t="str">
            <v>משרד</v>
          </cell>
          <cell r="M9417" t="str">
            <v>ביר הדאג'</v>
          </cell>
          <cell r="N9417">
            <v>0</v>
          </cell>
          <cell r="P9417" t="str">
            <v>נווה מדבר</v>
          </cell>
          <cell r="AR9417" t="str">
            <v>יסודי</v>
          </cell>
        </row>
        <row r="9418">
          <cell r="B9418">
            <v>33916099</v>
          </cell>
          <cell r="I9418" t="str">
            <v>משרד</v>
          </cell>
          <cell r="M9418" t="str">
            <v>לקיה</v>
          </cell>
          <cell r="N9418">
            <v>0</v>
          </cell>
          <cell r="P9418" t="str">
            <v>לקיה</v>
          </cell>
          <cell r="AR9418" t="str">
            <v>חט"ב</v>
          </cell>
        </row>
        <row r="9419">
          <cell r="B9419">
            <v>33916099</v>
          </cell>
          <cell r="I9419" t="str">
            <v>משרד</v>
          </cell>
          <cell r="M9419" t="str">
            <v>לקיה</v>
          </cell>
          <cell r="N9419">
            <v>0</v>
          </cell>
          <cell r="P9419" t="str">
            <v>לקיה</v>
          </cell>
          <cell r="AR9419" t="str">
            <v>חט"ב</v>
          </cell>
        </row>
        <row r="9420">
          <cell r="B9420">
            <v>33929092</v>
          </cell>
          <cell r="I9420" t="str">
            <v>משרד</v>
          </cell>
          <cell r="M9420" t="str">
            <v>תראבין א-צאנע(ישוב)</v>
          </cell>
          <cell r="N9420">
            <v>0</v>
          </cell>
          <cell r="P9420" t="str">
            <v>אל קסום</v>
          </cell>
          <cell r="AR9420" t="str">
            <v>יסודי</v>
          </cell>
        </row>
        <row r="9421">
          <cell r="B9421">
            <v>33930504</v>
          </cell>
          <cell r="I9421" t="str">
            <v>משרד</v>
          </cell>
          <cell r="M9421" t="str">
            <v>יד מרדכי</v>
          </cell>
          <cell r="N9421">
            <v>1</v>
          </cell>
          <cell r="P9421" t="str">
            <v>חוף אשקלון</v>
          </cell>
          <cell r="AR9421" t="str">
            <v>יסודי</v>
          </cell>
        </row>
        <row r="9422">
          <cell r="B9422">
            <v>33932237</v>
          </cell>
          <cell r="I9422" t="str">
            <v>משרד</v>
          </cell>
          <cell r="M9422" t="str">
            <v>רהט</v>
          </cell>
          <cell r="N9422">
            <v>0</v>
          </cell>
          <cell r="P9422" t="str">
            <v>רהט</v>
          </cell>
          <cell r="AR9422" t="str">
            <v>יסודי</v>
          </cell>
        </row>
        <row r="9423">
          <cell r="B9423">
            <v>33934290</v>
          </cell>
          <cell r="I9423" t="str">
            <v>משרד</v>
          </cell>
          <cell r="M9423" t="str">
            <v>ערערה-בנגב</v>
          </cell>
          <cell r="N9423">
            <v>0</v>
          </cell>
          <cell r="P9423" t="str">
            <v>ערערה בנגב</v>
          </cell>
          <cell r="AR9423" t="str">
            <v>יסודי</v>
          </cell>
        </row>
        <row r="9424">
          <cell r="B9424">
            <v>33938317</v>
          </cell>
          <cell r="I9424" t="str">
            <v>משרד</v>
          </cell>
          <cell r="M9424" t="str">
            <v>שדרות</v>
          </cell>
          <cell r="N9424">
            <v>1</v>
          </cell>
          <cell r="P9424" t="str">
            <v>שדרות</v>
          </cell>
          <cell r="AR9424" t="str">
            <v>חט"ב</v>
          </cell>
        </row>
        <row r="9425">
          <cell r="B9425">
            <v>33939851</v>
          </cell>
          <cell r="I9425" t="str">
            <v>משרד</v>
          </cell>
          <cell r="M9425" t="str">
            <v>גלאון</v>
          </cell>
          <cell r="N9425">
            <v>0</v>
          </cell>
          <cell r="P9425" t="str">
            <v>יואב</v>
          </cell>
          <cell r="AR9425" t="str">
            <v>גנ"י</v>
          </cell>
        </row>
        <row r="9426">
          <cell r="B9426">
            <v>33940362</v>
          </cell>
          <cell r="I9426" t="str">
            <v>משרד</v>
          </cell>
          <cell r="M9426" t="str">
            <v>בני דקלים</v>
          </cell>
          <cell r="N9426">
            <v>0</v>
          </cell>
          <cell r="P9426" t="str">
            <v>לכיש</v>
          </cell>
          <cell r="AR9426" t="str">
            <v>יסודי</v>
          </cell>
        </row>
        <row r="9427">
          <cell r="B9427">
            <v>33941568</v>
          </cell>
          <cell r="I9427" t="str">
            <v>משרד</v>
          </cell>
          <cell r="M9427" t="str">
            <v>באר שבע</v>
          </cell>
          <cell r="N9427">
            <v>0</v>
          </cell>
          <cell r="P9427" t="str">
            <v>באר שבע</v>
          </cell>
          <cell r="AR9427" t="str">
            <v>יסודי</v>
          </cell>
        </row>
        <row r="9428">
          <cell r="B9428">
            <v>33943507</v>
          </cell>
          <cell r="I9428" t="str">
            <v>משרד</v>
          </cell>
          <cell r="M9428" t="str">
            <v>אופקים</v>
          </cell>
          <cell r="N9428">
            <v>0</v>
          </cell>
          <cell r="P9428" t="str">
            <v>אופקים</v>
          </cell>
          <cell r="AR9428" t="str">
            <v>יסודי</v>
          </cell>
        </row>
        <row r="9429">
          <cell r="B9429">
            <v>33943945</v>
          </cell>
          <cell r="I9429" t="str">
            <v>משרד</v>
          </cell>
          <cell r="M9429" t="str">
            <v>סוסיה</v>
          </cell>
          <cell r="N9429">
            <v>0</v>
          </cell>
          <cell r="P9429" t="str">
            <v>הר חברון</v>
          </cell>
          <cell r="AR9429" t="str">
            <v>יסודי</v>
          </cell>
        </row>
        <row r="9430">
          <cell r="B9430">
            <v>33949496</v>
          </cell>
          <cell r="I9430" t="str">
            <v>משרד</v>
          </cell>
          <cell r="M9430" t="str">
            <v>אילת</v>
          </cell>
          <cell r="N9430">
            <v>0</v>
          </cell>
          <cell r="P9430" t="str">
            <v>אילת</v>
          </cell>
          <cell r="AR9430" t="str">
            <v>יסודי</v>
          </cell>
        </row>
        <row r="9431">
          <cell r="B9431">
            <v>33953647</v>
          </cell>
          <cell r="I9431" t="str">
            <v>משרד</v>
          </cell>
          <cell r="M9431" t="str">
            <v>רהט</v>
          </cell>
          <cell r="N9431">
            <v>0</v>
          </cell>
          <cell r="P9431" t="str">
            <v>רהט</v>
          </cell>
          <cell r="AR9431" t="str">
            <v>חט"ב</v>
          </cell>
        </row>
        <row r="9432">
          <cell r="B9432">
            <v>33955840</v>
          </cell>
          <cell r="I9432" t="str">
            <v>משרד</v>
          </cell>
          <cell r="M9432" t="str">
            <v>אשלים</v>
          </cell>
          <cell r="N9432">
            <v>0</v>
          </cell>
          <cell r="P9432" t="str">
            <v>רמת נגב</v>
          </cell>
          <cell r="AR9432" t="str">
            <v>גנ"י</v>
          </cell>
        </row>
        <row r="9433">
          <cell r="B9433">
            <v>33956822</v>
          </cell>
          <cell r="I9433" t="str">
            <v>בעלות</v>
          </cell>
          <cell r="M9433" t="str">
            <v>ביר הדאג'</v>
          </cell>
          <cell r="N9433">
            <v>0</v>
          </cell>
          <cell r="P9433" t="str">
            <v>נווה מדבר</v>
          </cell>
          <cell r="AR9433" t="str">
            <v>חט"ע</v>
          </cell>
        </row>
        <row r="9434">
          <cell r="B9434">
            <v>33958612</v>
          </cell>
          <cell r="I9434" t="str">
            <v>משרד</v>
          </cell>
          <cell r="M9434" t="str">
            <v>שגב-שלום</v>
          </cell>
          <cell r="N9434">
            <v>0</v>
          </cell>
          <cell r="P9434" t="str">
            <v>שגב שלום</v>
          </cell>
          <cell r="AR9434" t="str">
            <v>יסודי</v>
          </cell>
        </row>
        <row r="9435">
          <cell r="B9435">
            <v>33958984</v>
          </cell>
          <cell r="I9435" t="str">
            <v>משרד</v>
          </cell>
          <cell r="M9435" t="str">
            <v>חורה</v>
          </cell>
          <cell r="N9435">
            <v>0</v>
          </cell>
          <cell r="P9435" t="str">
            <v>חורה</v>
          </cell>
          <cell r="AR9435" t="str">
            <v>יסודי</v>
          </cell>
        </row>
        <row r="9436">
          <cell r="B9436">
            <v>33961038</v>
          </cell>
          <cell r="I9436" t="str">
            <v>משרד</v>
          </cell>
          <cell r="M9436" t="str">
            <v>שרשרת</v>
          </cell>
          <cell r="N9436">
            <v>0</v>
          </cell>
          <cell r="P9436" t="str">
            <v>שדות נגב עזתה</v>
          </cell>
          <cell r="AR9436" t="str">
            <v>גנ"י</v>
          </cell>
        </row>
        <row r="9437">
          <cell r="B9437">
            <v>33961871</v>
          </cell>
          <cell r="I9437" t="str">
            <v>משרד</v>
          </cell>
          <cell r="M9437" t="str">
            <v>ניצן</v>
          </cell>
          <cell r="N9437">
            <v>0</v>
          </cell>
          <cell r="P9437" t="str">
            <v>חוף אשקלון</v>
          </cell>
          <cell r="AR9437" t="str">
            <v>יסודי</v>
          </cell>
        </row>
        <row r="9438">
          <cell r="B9438">
            <v>33967621</v>
          </cell>
          <cell r="I9438" t="str">
            <v>משרד</v>
          </cell>
          <cell r="M9438" t="str">
            <v>אשקלון</v>
          </cell>
          <cell r="N9438">
            <v>0</v>
          </cell>
          <cell r="P9438" t="str">
            <v>אשקלון</v>
          </cell>
          <cell r="AR9438" t="str">
            <v>יסודי</v>
          </cell>
        </row>
        <row r="9439">
          <cell r="B9439">
            <v>33972563</v>
          </cell>
          <cell r="I9439" t="str">
            <v>משרד</v>
          </cell>
          <cell r="M9439" t="str">
            <v>רהט</v>
          </cell>
          <cell r="N9439">
            <v>0</v>
          </cell>
          <cell r="P9439" t="str">
            <v>רהט</v>
          </cell>
          <cell r="AR9439" t="str">
            <v>גנ"י</v>
          </cell>
        </row>
        <row r="9440">
          <cell r="B9440">
            <v>33972563</v>
          </cell>
          <cell r="I9440" t="str">
            <v>משרד</v>
          </cell>
          <cell r="M9440" t="str">
            <v>רהט</v>
          </cell>
          <cell r="N9440">
            <v>0</v>
          </cell>
          <cell r="P9440" t="str">
            <v>רהט</v>
          </cell>
          <cell r="AR9440" t="str">
            <v>גנ"י</v>
          </cell>
        </row>
        <row r="9441">
          <cell r="B9441">
            <v>33972563</v>
          </cell>
          <cell r="I9441" t="str">
            <v>משרד</v>
          </cell>
          <cell r="M9441" t="str">
            <v>רהט</v>
          </cell>
          <cell r="N9441">
            <v>0</v>
          </cell>
          <cell r="P9441" t="str">
            <v>רהט</v>
          </cell>
          <cell r="AR9441" t="str">
            <v>גנ"י</v>
          </cell>
        </row>
        <row r="9442">
          <cell r="B9442">
            <v>33972563</v>
          </cell>
          <cell r="I9442" t="str">
            <v>משרד</v>
          </cell>
          <cell r="M9442" t="str">
            <v>רהט</v>
          </cell>
          <cell r="N9442">
            <v>0</v>
          </cell>
          <cell r="P9442" t="str">
            <v>רהט</v>
          </cell>
          <cell r="AR9442" t="str">
            <v>גנ"י</v>
          </cell>
        </row>
        <row r="9443">
          <cell r="B9443">
            <v>33975491</v>
          </cell>
          <cell r="I9443" t="str">
            <v>משרד</v>
          </cell>
          <cell r="M9443" t="str">
            <v>אשקלון</v>
          </cell>
          <cell r="N9443">
            <v>0</v>
          </cell>
          <cell r="P9443" t="str">
            <v>אשקלון</v>
          </cell>
          <cell r="AR9443" t="str">
            <v>יסודי</v>
          </cell>
        </row>
        <row r="9444">
          <cell r="B9444">
            <v>33978172</v>
          </cell>
          <cell r="I9444" t="str">
            <v>משרד</v>
          </cell>
          <cell r="M9444"/>
          <cell r="N9444">
            <v>0</v>
          </cell>
          <cell r="P9444" t="str">
            <v>באר שבע</v>
          </cell>
          <cell r="AR9444" t="str">
            <v>יסודי</v>
          </cell>
        </row>
        <row r="9445">
          <cell r="B9445">
            <v>33978172</v>
          </cell>
          <cell r="I9445" t="str">
            <v>משרד</v>
          </cell>
          <cell r="M9445" t="str">
            <v>חורה</v>
          </cell>
          <cell r="N9445">
            <v>0</v>
          </cell>
          <cell r="P9445" t="str">
            <v>חורה</v>
          </cell>
          <cell r="AR9445" t="str">
            <v>יסודי</v>
          </cell>
        </row>
        <row r="9446">
          <cell r="B9446">
            <v>33988890</v>
          </cell>
          <cell r="I9446" t="str">
            <v>משרד</v>
          </cell>
          <cell r="M9446" t="str">
            <v>קרית גת</v>
          </cell>
          <cell r="N9446">
            <v>0</v>
          </cell>
          <cell r="P9446" t="str">
            <v>קרית גת</v>
          </cell>
          <cell r="AR9446" t="str">
            <v>יסודי</v>
          </cell>
        </row>
        <row r="9447">
          <cell r="B9447">
            <v>33990375</v>
          </cell>
          <cell r="I9447" t="str">
            <v>משרד</v>
          </cell>
          <cell r="M9447" t="str">
            <v>שגב-שלום</v>
          </cell>
          <cell r="N9447">
            <v>0</v>
          </cell>
          <cell r="P9447" t="str">
            <v>שגב שלום</v>
          </cell>
          <cell r="AR9447" t="str">
            <v>גנ"י</v>
          </cell>
        </row>
        <row r="9448">
          <cell r="B9448">
            <v>34009878</v>
          </cell>
          <cell r="I9448" t="str">
            <v>משרד</v>
          </cell>
          <cell r="M9448" t="str">
            <v>שגב-שלום</v>
          </cell>
          <cell r="N9448">
            <v>0</v>
          </cell>
          <cell r="P9448" t="str">
            <v>שגב שלום</v>
          </cell>
          <cell r="AR9448" t="str">
            <v>חט"ב</v>
          </cell>
        </row>
        <row r="9449">
          <cell r="B9449">
            <v>34010579</v>
          </cell>
          <cell r="I9449" t="str">
            <v>משרד</v>
          </cell>
          <cell r="M9449" t="str">
            <v>אבו קרינאת (יישוב)</v>
          </cell>
          <cell r="N9449">
            <v>0</v>
          </cell>
          <cell r="P9449" t="str">
            <v>נווה מדבר</v>
          </cell>
          <cell r="AR9449" t="str">
            <v>יסודי</v>
          </cell>
        </row>
        <row r="9450">
          <cell r="B9450">
            <v>34011569</v>
          </cell>
          <cell r="I9450" t="str">
            <v>משרד</v>
          </cell>
          <cell r="M9450" t="str">
            <v>חורה</v>
          </cell>
          <cell r="N9450">
            <v>0</v>
          </cell>
          <cell r="P9450" t="str">
            <v>חורה</v>
          </cell>
          <cell r="AR9450" t="str">
            <v>יסודי</v>
          </cell>
        </row>
        <row r="9451">
          <cell r="B9451">
            <v>34011569</v>
          </cell>
          <cell r="I9451" t="str">
            <v>משרד</v>
          </cell>
          <cell r="M9451" t="str">
            <v>חורה</v>
          </cell>
          <cell r="N9451">
            <v>0</v>
          </cell>
          <cell r="P9451" t="str">
            <v>חורה</v>
          </cell>
          <cell r="AR9451" t="str">
            <v>חט"ב</v>
          </cell>
        </row>
        <row r="9452">
          <cell r="B9452">
            <v>34012484</v>
          </cell>
          <cell r="I9452" t="str">
            <v>משרד</v>
          </cell>
          <cell r="M9452"/>
          <cell r="N9452">
            <v>0</v>
          </cell>
          <cell r="P9452" t="str">
            <v>באר שבע</v>
          </cell>
          <cell r="AR9452" t="str">
            <v>חט"ב</v>
          </cell>
        </row>
        <row r="9453">
          <cell r="B9453">
            <v>34013128</v>
          </cell>
          <cell r="I9453" t="str">
            <v>בעלות</v>
          </cell>
          <cell r="M9453" t="str">
            <v>חורה</v>
          </cell>
          <cell r="N9453">
            <v>0</v>
          </cell>
          <cell r="P9453" t="str">
            <v>חורה</v>
          </cell>
          <cell r="AR9453" t="str">
            <v>חט"ע</v>
          </cell>
        </row>
        <row r="9454">
          <cell r="B9454">
            <v>34020776</v>
          </cell>
          <cell r="I9454" t="str">
            <v>משרד</v>
          </cell>
          <cell r="M9454" t="str">
            <v>תל שבע</v>
          </cell>
          <cell r="N9454">
            <v>0</v>
          </cell>
          <cell r="P9454" t="str">
            <v>תל שבע</v>
          </cell>
          <cell r="AR9454" t="str">
            <v>גנ"י</v>
          </cell>
        </row>
        <row r="9455">
          <cell r="B9455">
            <v>34020917</v>
          </cell>
          <cell r="I9455" t="str">
            <v>משרד</v>
          </cell>
          <cell r="M9455" t="str">
            <v>אשקלון</v>
          </cell>
          <cell r="N9455">
            <v>0</v>
          </cell>
          <cell r="P9455" t="str">
            <v>אשקלון</v>
          </cell>
          <cell r="AR9455" t="str">
            <v>גנ"י</v>
          </cell>
        </row>
        <row r="9456">
          <cell r="B9456">
            <v>34020917</v>
          </cell>
          <cell r="I9456" t="str">
            <v>משרד</v>
          </cell>
          <cell r="M9456" t="str">
            <v>אשקלון</v>
          </cell>
          <cell r="N9456">
            <v>0</v>
          </cell>
          <cell r="P9456" t="str">
            <v>אשקלון</v>
          </cell>
          <cell r="AR9456" t="str">
            <v>גנ"י</v>
          </cell>
        </row>
        <row r="9457">
          <cell r="B9457">
            <v>34020917</v>
          </cell>
          <cell r="I9457" t="str">
            <v>משרד</v>
          </cell>
          <cell r="M9457" t="str">
            <v>אשקלון</v>
          </cell>
          <cell r="N9457">
            <v>0</v>
          </cell>
          <cell r="P9457" t="str">
            <v>אשקלון</v>
          </cell>
          <cell r="AR9457" t="str">
            <v>גנ"י</v>
          </cell>
        </row>
        <row r="9458">
          <cell r="B9458">
            <v>34021444</v>
          </cell>
          <cell r="I9458" t="str">
            <v>בעלות</v>
          </cell>
          <cell r="M9458" t="str">
            <v>אופקים</v>
          </cell>
          <cell r="N9458">
            <v>0</v>
          </cell>
          <cell r="P9458" t="str">
            <v>אופקים</v>
          </cell>
          <cell r="AR9458" t="str">
            <v>חט"ע</v>
          </cell>
        </row>
        <row r="9459">
          <cell r="B9459">
            <v>34021477</v>
          </cell>
          <cell r="I9459" t="str">
            <v>משרד</v>
          </cell>
          <cell r="M9459" t="str">
            <v>אילת</v>
          </cell>
          <cell r="N9459">
            <v>0</v>
          </cell>
          <cell r="P9459" t="str">
            <v>אילת</v>
          </cell>
          <cell r="AR9459" t="str">
            <v>יסודי</v>
          </cell>
        </row>
        <row r="9460">
          <cell r="B9460">
            <v>34021683</v>
          </cell>
          <cell r="I9460" t="str">
            <v>בעלות</v>
          </cell>
          <cell r="M9460" t="str">
            <v>באר שבע</v>
          </cell>
          <cell r="N9460">
            <v>0</v>
          </cell>
          <cell r="P9460" t="str">
            <v>באר שבע</v>
          </cell>
          <cell r="AR9460" t="str">
            <v>חט"ע</v>
          </cell>
        </row>
        <row r="9461">
          <cell r="B9461">
            <v>34022004</v>
          </cell>
          <cell r="I9461" t="str">
            <v>משרד</v>
          </cell>
          <cell r="M9461"/>
          <cell r="N9461">
            <v>0</v>
          </cell>
          <cell r="P9461" t="str">
            <v>באר שבע</v>
          </cell>
          <cell r="AR9461" t="str">
            <v>חט"ב</v>
          </cell>
        </row>
        <row r="9462">
          <cell r="B9462">
            <v>34022004</v>
          </cell>
          <cell r="I9462" t="str">
            <v>משרד</v>
          </cell>
          <cell r="M9462" t="str">
            <v>אשקלון</v>
          </cell>
          <cell r="N9462">
            <v>0</v>
          </cell>
          <cell r="P9462" t="str">
            <v>אשקלון</v>
          </cell>
          <cell r="AR9462" t="str">
            <v>חט"ב</v>
          </cell>
        </row>
        <row r="9463">
          <cell r="B9463">
            <v>34022079</v>
          </cell>
          <cell r="I9463" t="str">
            <v>משרד</v>
          </cell>
          <cell r="M9463" t="str">
            <v>דריג'את</v>
          </cell>
          <cell r="N9463">
            <v>0</v>
          </cell>
          <cell r="P9463" t="str">
            <v>אל קסום</v>
          </cell>
          <cell r="AR9463" t="str">
            <v>יסודי</v>
          </cell>
        </row>
        <row r="9464">
          <cell r="B9464">
            <v>34022178</v>
          </cell>
          <cell r="I9464" t="str">
            <v>משרד</v>
          </cell>
          <cell r="M9464" t="str">
            <v>באר שבע</v>
          </cell>
          <cell r="N9464">
            <v>0</v>
          </cell>
          <cell r="P9464" t="str">
            <v>באר שבע</v>
          </cell>
          <cell r="AR9464" t="str">
            <v>חט"ב</v>
          </cell>
        </row>
        <row r="9465">
          <cell r="B9465">
            <v>34022178</v>
          </cell>
          <cell r="I9465" t="str">
            <v>משרד</v>
          </cell>
          <cell r="M9465" t="str">
            <v>באר שבע</v>
          </cell>
          <cell r="N9465">
            <v>0</v>
          </cell>
          <cell r="P9465" t="str">
            <v>באר שבע</v>
          </cell>
          <cell r="AR9465" t="str">
            <v>חט"ע</v>
          </cell>
        </row>
        <row r="9466">
          <cell r="B9466">
            <v>34022327</v>
          </cell>
          <cell r="I9466" t="str">
            <v>משרד</v>
          </cell>
          <cell r="M9466" t="str">
            <v>ערערה-בנגב</v>
          </cell>
          <cell r="N9466">
            <v>0</v>
          </cell>
          <cell r="P9466" t="str">
            <v>ערערה בנגב</v>
          </cell>
          <cell r="AR9466" t="str">
            <v>גנ"י</v>
          </cell>
        </row>
        <row r="9467">
          <cell r="B9467">
            <v>34022327</v>
          </cell>
          <cell r="I9467" t="str">
            <v>משרד</v>
          </cell>
          <cell r="M9467" t="str">
            <v>ערערה-בנגב</v>
          </cell>
          <cell r="N9467">
            <v>0</v>
          </cell>
          <cell r="P9467" t="str">
            <v>ערערה בנגב</v>
          </cell>
          <cell r="AR9467" t="str">
            <v>גנ"י</v>
          </cell>
        </row>
        <row r="9468">
          <cell r="B9468">
            <v>34022327</v>
          </cell>
          <cell r="I9468" t="str">
            <v>משרד</v>
          </cell>
          <cell r="M9468" t="str">
            <v>ערערה-בנגב</v>
          </cell>
          <cell r="N9468">
            <v>0</v>
          </cell>
          <cell r="P9468" t="str">
            <v>ערערה בנגב</v>
          </cell>
          <cell r="AR9468" t="str">
            <v>גנ"י</v>
          </cell>
        </row>
        <row r="9469">
          <cell r="B9469">
            <v>34022327</v>
          </cell>
          <cell r="I9469" t="str">
            <v>משרד</v>
          </cell>
          <cell r="M9469" t="str">
            <v>ערערה-בנגב</v>
          </cell>
          <cell r="N9469">
            <v>0</v>
          </cell>
          <cell r="P9469" t="str">
            <v>ערערה בנגב</v>
          </cell>
          <cell r="AR9469" t="str">
            <v>גנ"י</v>
          </cell>
        </row>
        <row r="9470">
          <cell r="B9470">
            <v>34022327</v>
          </cell>
          <cell r="I9470" t="str">
            <v>משרד</v>
          </cell>
          <cell r="M9470" t="str">
            <v>ערערה-בנגב</v>
          </cell>
          <cell r="N9470">
            <v>0</v>
          </cell>
          <cell r="P9470" t="str">
            <v>ערערה בנגב</v>
          </cell>
          <cell r="AR9470" t="str">
            <v>גנ"י</v>
          </cell>
        </row>
        <row r="9471">
          <cell r="B9471">
            <v>34022327</v>
          </cell>
          <cell r="I9471" t="str">
            <v>משרד</v>
          </cell>
          <cell r="M9471" t="str">
            <v>ערערה-בנגב</v>
          </cell>
          <cell r="N9471">
            <v>0</v>
          </cell>
          <cell r="P9471" t="str">
            <v>ערערה בנגב</v>
          </cell>
          <cell r="AR9471" t="str">
            <v>גנ"י</v>
          </cell>
        </row>
        <row r="9472">
          <cell r="B9472">
            <v>34022327</v>
          </cell>
          <cell r="I9472" t="str">
            <v>משרד</v>
          </cell>
          <cell r="M9472" t="str">
            <v>ערערה-בנגב</v>
          </cell>
          <cell r="N9472">
            <v>0</v>
          </cell>
          <cell r="P9472" t="str">
            <v>ערערה בנגב</v>
          </cell>
          <cell r="AR9472" t="str">
            <v>גנ"י</v>
          </cell>
        </row>
        <row r="9473">
          <cell r="B9473">
            <v>34022327</v>
          </cell>
          <cell r="I9473" t="str">
            <v>משרד</v>
          </cell>
          <cell r="M9473" t="str">
            <v>ערערה-בנגב</v>
          </cell>
          <cell r="N9473">
            <v>0</v>
          </cell>
          <cell r="P9473" t="str">
            <v>ערערה בנגב</v>
          </cell>
          <cell r="AR9473" t="str">
            <v>גנ"י</v>
          </cell>
        </row>
        <row r="9474">
          <cell r="B9474">
            <v>34022327</v>
          </cell>
          <cell r="I9474" t="str">
            <v>משרד</v>
          </cell>
          <cell r="M9474" t="str">
            <v>ערערה-בנגב</v>
          </cell>
          <cell r="N9474">
            <v>0</v>
          </cell>
          <cell r="P9474" t="str">
            <v>ערערה בנגב</v>
          </cell>
          <cell r="AR9474" t="str">
            <v>גנ"י</v>
          </cell>
        </row>
        <row r="9475">
          <cell r="B9475">
            <v>34022772</v>
          </cell>
          <cell r="I9475" t="str">
            <v>משרד</v>
          </cell>
          <cell r="M9475" t="str">
            <v>שבי דרום</v>
          </cell>
          <cell r="N9475">
            <v>0</v>
          </cell>
          <cell r="P9475" t="str">
            <v>מרחבים</v>
          </cell>
          <cell r="AR9475" t="str">
            <v>גנ"י</v>
          </cell>
        </row>
        <row r="9476">
          <cell r="B9476">
            <v>34022848</v>
          </cell>
          <cell r="I9476" t="str">
            <v>משרד</v>
          </cell>
          <cell r="M9476" t="str">
            <v>אופקים</v>
          </cell>
          <cell r="N9476">
            <v>0</v>
          </cell>
          <cell r="P9476" t="str">
            <v>אופקים</v>
          </cell>
          <cell r="AR9476" t="str">
            <v>גנ"י</v>
          </cell>
        </row>
        <row r="9477">
          <cell r="B9477">
            <v>34022947</v>
          </cell>
          <cell r="I9477" t="str">
            <v>משרד</v>
          </cell>
          <cell r="M9477" t="str">
            <v>רהט</v>
          </cell>
          <cell r="N9477">
            <v>0</v>
          </cell>
          <cell r="P9477" t="str">
            <v>רהט</v>
          </cell>
          <cell r="AR9477" t="str">
            <v>גנ"י</v>
          </cell>
        </row>
        <row r="9478">
          <cell r="B9478">
            <v>34023150</v>
          </cell>
          <cell r="I9478" t="str">
            <v>משרד</v>
          </cell>
          <cell r="M9478" t="str">
            <v>באר שבע</v>
          </cell>
          <cell r="N9478">
            <v>0</v>
          </cell>
          <cell r="P9478" t="str">
            <v>באר שבע</v>
          </cell>
          <cell r="AR9478" t="str">
            <v>יסודי</v>
          </cell>
        </row>
        <row r="9479">
          <cell r="B9479">
            <v>34023598</v>
          </cell>
          <cell r="I9479" t="str">
            <v>בעלות</v>
          </cell>
          <cell r="M9479" t="str">
            <v>חורה</v>
          </cell>
          <cell r="N9479">
            <v>0</v>
          </cell>
          <cell r="P9479" t="str">
            <v>חורה</v>
          </cell>
          <cell r="AR9479" t="str">
            <v>חט"ע</v>
          </cell>
        </row>
        <row r="9480">
          <cell r="B9480">
            <v>34023671</v>
          </cell>
          <cell r="I9480" t="str">
            <v>משרד</v>
          </cell>
          <cell r="M9480" t="str">
            <v>תל שבע</v>
          </cell>
          <cell r="N9480">
            <v>0</v>
          </cell>
          <cell r="P9480" t="str">
            <v>תל שבע</v>
          </cell>
          <cell r="AR9480" t="str">
            <v>חט"ב</v>
          </cell>
        </row>
        <row r="9481">
          <cell r="B9481">
            <v>34023879</v>
          </cell>
          <cell r="I9481" t="str">
            <v>משרד</v>
          </cell>
          <cell r="M9481" t="str">
            <v>מיתר</v>
          </cell>
          <cell r="N9481">
            <v>0</v>
          </cell>
          <cell r="P9481" t="str">
            <v>מיתר</v>
          </cell>
          <cell r="AR9481" t="str">
            <v>גנ"י</v>
          </cell>
        </row>
        <row r="9482">
          <cell r="B9482">
            <v>34023945</v>
          </cell>
          <cell r="I9482" t="str">
            <v>בעלות</v>
          </cell>
          <cell r="M9482" t="str">
            <v>נתיבות</v>
          </cell>
          <cell r="N9482">
            <v>0</v>
          </cell>
          <cell r="P9482" t="str">
            <v>נתיבות</v>
          </cell>
          <cell r="AR9482" t="str">
            <v>חט"ע</v>
          </cell>
        </row>
        <row r="9483">
          <cell r="B9483">
            <v>34024349</v>
          </cell>
          <cell r="I9483" t="str">
            <v>בעלות</v>
          </cell>
          <cell r="M9483" t="str">
            <v>באר שבע</v>
          </cell>
          <cell r="N9483">
            <v>0</v>
          </cell>
          <cell r="P9483" t="str">
            <v>באר שבע</v>
          </cell>
          <cell r="AR9483" t="str">
            <v>חט"ב</v>
          </cell>
        </row>
        <row r="9484">
          <cell r="B9484">
            <v>34024349</v>
          </cell>
          <cell r="I9484" t="str">
            <v>בעלות</v>
          </cell>
          <cell r="M9484" t="str">
            <v>דימונה</v>
          </cell>
          <cell r="N9484">
            <v>0</v>
          </cell>
          <cell r="P9484" t="str">
            <v>דימונה</v>
          </cell>
          <cell r="AR9484" t="str">
            <v>חט"ע</v>
          </cell>
        </row>
        <row r="9485">
          <cell r="B9485">
            <v>34024547</v>
          </cell>
          <cell r="I9485" t="str">
            <v>משרד</v>
          </cell>
          <cell r="M9485" t="str">
            <v>להבים</v>
          </cell>
          <cell r="N9485">
            <v>0</v>
          </cell>
          <cell r="P9485" t="str">
            <v>להבים</v>
          </cell>
          <cell r="AR9485" t="str">
            <v>יסודי</v>
          </cell>
        </row>
        <row r="9486">
          <cell r="B9486">
            <v>34025031</v>
          </cell>
          <cell r="I9486" t="str">
            <v>משרד</v>
          </cell>
          <cell r="M9486" t="str">
            <v>אל סייד</v>
          </cell>
          <cell r="N9486">
            <v>0</v>
          </cell>
          <cell r="P9486" t="str">
            <v>אל קסום</v>
          </cell>
          <cell r="AR9486" t="str">
            <v>גנ"י</v>
          </cell>
        </row>
        <row r="9487">
          <cell r="B9487">
            <v>34025254</v>
          </cell>
          <cell r="I9487" t="str">
            <v>משרד</v>
          </cell>
          <cell r="M9487" t="str">
            <v>באר שבע</v>
          </cell>
          <cell r="N9487">
            <v>0</v>
          </cell>
          <cell r="P9487" t="str">
            <v>באר שבע</v>
          </cell>
          <cell r="AR9487" t="str">
            <v>יסודי</v>
          </cell>
        </row>
        <row r="9488">
          <cell r="B9488">
            <v>34025288</v>
          </cell>
          <cell r="I9488" t="str">
            <v>משרד</v>
          </cell>
          <cell r="M9488" t="str">
            <v>לקיה</v>
          </cell>
          <cell r="N9488">
            <v>0</v>
          </cell>
          <cell r="P9488" t="str">
            <v>לקיה</v>
          </cell>
          <cell r="AR9488" t="str">
            <v>חט"ב</v>
          </cell>
        </row>
        <row r="9489">
          <cell r="B9489">
            <v>34025429</v>
          </cell>
          <cell r="I9489" t="str">
            <v>משרד</v>
          </cell>
          <cell r="M9489" t="str">
            <v>מיתר</v>
          </cell>
          <cell r="N9489">
            <v>0</v>
          </cell>
          <cell r="P9489" t="str">
            <v>מיתר</v>
          </cell>
          <cell r="AR9489" t="str">
            <v>חט"ב</v>
          </cell>
        </row>
        <row r="9490">
          <cell r="B9490">
            <v>34026682</v>
          </cell>
          <cell r="I9490" t="str">
            <v>בעלות</v>
          </cell>
          <cell r="M9490" t="str">
            <v>באר שבע</v>
          </cell>
          <cell r="N9490">
            <v>0</v>
          </cell>
          <cell r="P9490" t="str">
            <v>באר שבע</v>
          </cell>
          <cell r="AR9490" t="str">
            <v>חט"ע</v>
          </cell>
        </row>
        <row r="9491">
          <cell r="B9491">
            <v>34026682</v>
          </cell>
          <cell r="I9491" t="str">
            <v>בעלות</v>
          </cell>
          <cell r="M9491" t="str">
            <v>באר שבע</v>
          </cell>
          <cell r="N9491">
            <v>0</v>
          </cell>
          <cell r="P9491" t="str">
            <v>באר שבע</v>
          </cell>
          <cell r="AR9491" t="str">
            <v>חט"ע</v>
          </cell>
        </row>
        <row r="9492">
          <cell r="B9492">
            <v>34026948</v>
          </cell>
          <cell r="I9492" t="str">
            <v>משרד</v>
          </cell>
          <cell r="M9492" t="str">
            <v>נתיבות</v>
          </cell>
          <cell r="N9492">
            <v>0</v>
          </cell>
          <cell r="P9492" t="str">
            <v>נתיבות</v>
          </cell>
          <cell r="AR9492" t="str">
            <v>יסודי</v>
          </cell>
        </row>
        <row r="9493">
          <cell r="B9493">
            <v>34027037</v>
          </cell>
          <cell r="I9493" t="str">
            <v>משרד</v>
          </cell>
          <cell r="M9493" t="str">
            <v>אופקים</v>
          </cell>
          <cell r="N9493">
            <v>0</v>
          </cell>
          <cell r="P9493" t="str">
            <v>אופקים</v>
          </cell>
          <cell r="AR9493" t="str">
            <v>יסודי</v>
          </cell>
        </row>
        <row r="9494">
          <cell r="B9494">
            <v>34027250</v>
          </cell>
          <cell r="I9494" t="str">
            <v>משרד</v>
          </cell>
          <cell r="M9494" t="str">
            <v>נתיבות</v>
          </cell>
          <cell r="N9494">
            <v>0</v>
          </cell>
          <cell r="P9494" t="str">
            <v>נתיבות</v>
          </cell>
          <cell r="AR9494" t="str">
            <v>גנ"י</v>
          </cell>
        </row>
        <row r="9495">
          <cell r="B9495">
            <v>34027250</v>
          </cell>
          <cell r="I9495" t="str">
            <v>משרד</v>
          </cell>
          <cell r="M9495" t="str">
            <v>נתיבות</v>
          </cell>
          <cell r="N9495">
            <v>0</v>
          </cell>
          <cell r="P9495" t="str">
            <v>נתיבות</v>
          </cell>
          <cell r="AR9495" t="str">
            <v>גנ"י</v>
          </cell>
        </row>
        <row r="9496">
          <cell r="B9496">
            <v>34027326</v>
          </cell>
          <cell r="I9496" t="str">
            <v>משרד</v>
          </cell>
          <cell r="M9496" t="str">
            <v>קודייראת א-צאנע(שבט)</v>
          </cell>
          <cell r="N9496">
            <v>0</v>
          </cell>
          <cell r="P9496" t="str">
            <v>אל קסום</v>
          </cell>
          <cell r="AR9496" t="str">
            <v>גנ"י</v>
          </cell>
        </row>
        <row r="9497">
          <cell r="B9497">
            <v>34027334</v>
          </cell>
          <cell r="I9497" t="str">
            <v>משרד</v>
          </cell>
          <cell r="M9497" t="str">
            <v>באר שבע</v>
          </cell>
          <cell r="N9497">
            <v>0</v>
          </cell>
          <cell r="P9497" t="str">
            <v>באר שבע</v>
          </cell>
          <cell r="AR9497" t="str">
            <v>יסודי</v>
          </cell>
        </row>
        <row r="9498">
          <cell r="B9498">
            <v>34027508</v>
          </cell>
          <cell r="I9498" t="str">
            <v>משרד</v>
          </cell>
          <cell r="M9498" t="str">
            <v>רהט</v>
          </cell>
          <cell r="N9498">
            <v>0</v>
          </cell>
          <cell r="P9498" t="str">
            <v>רהט</v>
          </cell>
          <cell r="AR9498" t="str">
            <v>יסודי</v>
          </cell>
        </row>
        <row r="9499">
          <cell r="B9499">
            <v>34027706</v>
          </cell>
          <cell r="I9499" t="str">
            <v>משרד</v>
          </cell>
          <cell r="M9499" t="str">
            <v>רהט</v>
          </cell>
          <cell r="N9499">
            <v>0</v>
          </cell>
          <cell r="P9499" t="str">
            <v>רהט</v>
          </cell>
          <cell r="AR9499" t="str">
            <v>חט"ב</v>
          </cell>
        </row>
        <row r="9500">
          <cell r="B9500">
            <v>34028126</v>
          </cell>
          <cell r="I9500" t="str">
            <v>משרד</v>
          </cell>
          <cell r="M9500" t="str">
            <v>נתיבות</v>
          </cell>
          <cell r="N9500">
            <v>0</v>
          </cell>
          <cell r="P9500" t="str">
            <v>נתיבות</v>
          </cell>
          <cell r="AR9500" t="str">
            <v>חט"ב</v>
          </cell>
        </row>
        <row r="9501">
          <cell r="B9501">
            <v>34028126</v>
          </cell>
          <cell r="I9501" t="str">
            <v>משרד</v>
          </cell>
          <cell r="M9501" t="str">
            <v>נתיבות</v>
          </cell>
          <cell r="N9501">
            <v>0</v>
          </cell>
          <cell r="P9501" t="str">
            <v>נתיבות</v>
          </cell>
          <cell r="AR9501" t="str">
            <v>חט"ע</v>
          </cell>
        </row>
        <row r="9502">
          <cell r="B9502">
            <v>34028589</v>
          </cell>
          <cell r="I9502" t="str">
            <v>משרד</v>
          </cell>
          <cell r="M9502" t="str">
            <v>עין יהב</v>
          </cell>
          <cell r="N9502">
            <v>0</v>
          </cell>
          <cell r="P9502" t="str">
            <v>הערבה התיכונה</v>
          </cell>
          <cell r="AR9502" t="str">
            <v>גנ"י</v>
          </cell>
        </row>
        <row r="9503">
          <cell r="B9503">
            <v>34028589</v>
          </cell>
          <cell r="I9503" t="str">
            <v>משרד</v>
          </cell>
          <cell r="M9503" t="str">
            <v>צוקים</v>
          </cell>
          <cell r="N9503">
            <v>0</v>
          </cell>
          <cell r="P9503" t="str">
            <v>הערבה התיכונה</v>
          </cell>
          <cell r="AR9503" t="str">
            <v>גנ"י</v>
          </cell>
        </row>
        <row r="9504">
          <cell r="B9504">
            <v>34028589</v>
          </cell>
          <cell r="I9504" t="str">
            <v>משרד</v>
          </cell>
          <cell r="M9504" t="str">
            <v>פארן</v>
          </cell>
          <cell r="N9504">
            <v>0</v>
          </cell>
          <cell r="P9504" t="str">
            <v>הערבה התיכונה</v>
          </cell>
          <cell r="AR9504" t="str">
            <v>גנ"י</v>
          </cell>
        </row>
        <row r="9505">
          <cell r="B9505">
            <v>34029165</v>
          </cell>
          <cell r="I9505" t="str">
            <v>משרד</v>
          </cell>
          <cell r="M9505" t="str">
            <v>לקיה</v>
          </cell>
          <cell r="N9505">
            <v>0</v>
          </cell>
          <cell r="P9505" t="str">
            <v>לקיה</v>
          </cell>
          <cell r="AR9505" t="str">
            <v>חט"ב</v>
          </cell>
        </row>
        <row r="9506">
          <cell r="B9506">
            <v>34029579</v>
          </cell>
          <cell r="I9506" t="str">
            <v>משרד</v>
          </cell>
          <cell r="M9506" t="str">
            <v>באר שבע</v>
          </cell>
          <cell r="N9506">
            <v>0</v>
          </cell>
          <cell r="P9506" t="str">
            <v>באר שבע</v>
          </cell>
          <cell r="AR9506" t="str">
            <v>יסודי</v>
          </cell>
        </row>
        <row r="9507">
          <cell r="B9507">
            <v>34029678</v>
          </cell>
          <cell r="I9507" t="str">
            <v>משרד</v>
          </cell>
          <cell r="M9507" t="str">
            <v>באר שבע</v>
          </cell>
          <cell r="N9507">
            <v>0</v>
          </cell>
          <cell r="P9507" t="str">
            <v>באר שבע</v>
          </cell>
          <cell r="AR9507" t="str">
            <v>חט"ב</v>
          </cell>
        </row>
        <row r="9508">
          <cell r="B9508">
            <v>34029678</v>
          </cell>
          <cell r="I9508" t="str">
            <v>משרד</v>
          </cell>
          <cell r="M9508" t="str">
            <v>באר שבע</v>
          </cell>
          <cell r="N9508">
            <v>0</v>
          </cell>
          <cell r="P9508" t="str">
            <v>באר שבע</v>
          </cell>
          <cell r="AR9508" t="str">
            <v>חט"ע</v>
          </cell>
        </row>
        <row r="9509">
          <cell r="B9509">
            <v>34029686</v>
          </cell>
          <cell r="I9509" t="str">
            <v>בעלות</v>
          </cell>
          <cell r="M9509" t="str">
            <v>קרית גת</v>
          </cell>
          <cell r="N9509">
            <v>0</v>
          </cell>
          <cell r="P9509" t="str">
            <v>קרית גת</v>
          </cell>
          <cell r="AR9509" t="str">
            <v>חט"ב</v>
          </cell>
        </row>
        <row r="9510">
          <cell r="B9510">
            <v>34029686</v>
          </cell>
          <cell r="I9510" t="str">
            <v>בעלות</v>
          </cell>
          <cell r="M9510" t="str">
            <v>קרית גת</v>
          </cell>
          <cell r="N9510">
            <v>0</v>
          </cell>
          <cell r="P9510" t="str">
            <v>קרית גת</v>
          </cell>
          <cell r="AR9510" t="str">
            <v>חט"ע</v>
          </cell>
        </row>
        <row r="9511">
          <cell r="B9511">
            <v>34030718</v>
          </cell>
          <cell r="I9511" t="str">
            <v>משרד</v>
          </cell>
          <cell r="M9511" t="str">
            <v>מיתר</v>
          </cell>
          <cell r="N9511">
            <v>0</v>
          </cell>
          <cell r="P9511" t="str">
            <v>מיתר</v>
          </cell>
          <cell r="AR9511" t="str">
            <v>יסודי</v>
          </cell>
        </row>
        <row r="9512">
          <cell r="B9512">
            <v>34030742</v>
          </cell>
          <cell r="I9512" t="str">
            <v>משרד</v>
          </cell>
          <cell r="M9512" t="str">
            <v>באר שבע</v>
          </cell>
          <cell r="N9512">
            <v>0</v>
          </cell>
          <cell r="P9512" t="str">
            <v>באר שבע</v>
          </cell>
          <cell r="AR9512" t="str">
            <v>יסודי</v>
          </cell>
        </row>
        <row r="9513">
          <cell r="B9513">
            <v>34030890</v>
          </cell>
          <cell r="I9513" t="str">
            <v>משרד</v>
          </cell>
          <cell r="M9513" t="str">
            <v>חורה</v>
          </cell>
          <cell r="N9513">
            <v>0</v>
          </cell>
          <cell r="P9513" t="str">
            <v>חורה</v>
          </cell>
          <cell r="AR9513" t="str">
            <v>יסודי</v>
          </cell>
        </row>
        <row r="9514">
          <cell r="B9514">
            <v>34031070</v>
          </cell>
          <cell r="I9514" t="str">
            <v>משרד</v>
          </cell>
          <cell r="M9514" t="str">
            <v>קרית גת</v>
          </cell>
          <cell r="N9514">
            <v>0</v>
          </cell>
          <cell r="P9514" t="str">
            <v>קרית גת</v>
          </cell>
          <cell r="AR9514" t="str">
            <v>חט"ב</v>
          </cell>
        </row>
        <row r="9515">
          <cell r="B9515">
            <v>34031070</v>
          </cell>
          <cell r="I9515" t="str">
            <v>משרד</v>
          </cell>
          <cell r="M9515" t="str">
            <v>קרית גת</v>
          </cell>
          <cell r="N9515">
            <v>0</v>
          </cell>
          <cell r="P9515" t="str">
            <v>קרית גת</v>
          </cell>
          <cell r="AR9515" t="str">
            <v>חט"ע</v>
          </cell>
        </row>
        <row r="9516">
          <cell r="B9516">
            <v>34032540</v>
          </cell>
          <cell r="I9516" t="str">
            <v>משרד</v>
          </cell>
          <cell r="M9516" t="str">
            <v>באר שבע</v>
          </cell>
          <cell r="N9516">
            <v>0</v>
          </cell>
          <cell r="P9516" t="str">
            <v>באר שבע</v>
          </cell>
          <cell r="AR9516" t="str">
            <v>יסודי</v>
          </cell>
        </row>
        <row r="9517">
          <cell r="B9517">
            <v>34033985</v>
          </cell>
          <cell r="I9517" t="str">
            <v>משרד</v>
          </cell>
          <cell r="M9517" t="str">
            <v>כסיפה</v>
          </cell>
          <cell r="N9517">
            <v>0</v>
          </cell>
          <cell r="P9517" t="str">
            <v>כסיפה</v>
          </cell>
          <cell r="AR9517" t="str">
            <v>יסודי</v>
          </cell>
        </row>
        <row r="9518">
          <cell r="B9518">
            <v>34035535</v>
          </cell>
          <cell r="I9518" t="str">
            <v>משרד</v>
          </cell>
          <cell r="M9518"/>
          <cell r="N9518">
            <v>0</v>
          </cell>
          <cell r="P9518" t="str">
            <v>באר שבע</v>
          </cell>
          <cell r="AR9518" t="str">
            <v>יסודי</v>
          </cell>
        </row>
        <row r="9519">
          <cell r="B9519">
            <v>34035535</v>
          </cell>
          <cell r="I9519" t="str">
            <v>משרד</v>
          </cell>
          <cell r="M9519" t="str">
            <v>דימונה</v>
          </cell>
          <cell r="N9519">
            <v>0</v>
          </cell>
          <cell r="P9519" t="str">
            <v>דימונה</v>
          </cell>
          <cell r="AR9519" t="str">
            <v>יסודי</v>
          </cell>
        </row>
        <row r="9520">
          <cell r="B9520">
            <v>34041905</v>
          </cell>
          <cell r="I9520" t="str">
            <v>בעלות</v>
          </cell>
          <cell r="M9520" t="str">
            <v>אבו קרינאת (יישוב)</v>
          </cell>
          <cell r="N9520">
            <v>0</v>
          </cell>
          <cell r="P9520" t="str">
            <v>נווה מדבר</v>
          </cell>
          <cell r="AR9520" t="str">
            <v>חט"ע</v>
          </cell>
        </row>
        <row r="9521">
          <cell r="B9521">
            <v>34042945</v>
          </cell>
          <cell r="I9521" t="str">
            <v>משרד</v>
          </cell>
          <cell r="M9521" t="str">
            <v>רהט</v>
          </cell>
          <cell r="N9521">
            <v>0</v>
          </cell>
          <cell r="P9521" t="str">
            <v>רהט</v>
          </cell>
          <cell r="AR9521" t="str">
            <v>יסודי</v>
          </cell>
        </row>
        <row r="9522">
          <cell r="B9522">
            <v>34043091</v>
          </cell>
          <cell r="I9522" t="str">
            <v>משרד</v>
          </cell>
          <cell r="M9522" t="str">
            <v>חורה</v>
          </cell>
          <cell r="N9522">
            <v>0</v>
          </cell>
          <cell r="P9522" t="str">
            <v>חורה</v>
          </cell>
          <cell r="AR9522" t="str">
            <v>יסודי</v>
          </cell>
        </row>
        <row r="9523">
          <cell r="B9523">
            <v>34043299</v>
          </cell>
          <cell r="I9523" t="str">
            <v>משרד</v>
          </cell>
          <cell r="M9523" t="str">
            <v>חורה</v>
          </cell>
          <cell r="N9523">
            <v>0</v>
          </cell>
          <cell r="P9523" t="str">
            <v>חורה</v>
          </cell>
          <cell r="AR9523" t="str">
            <v>יסודי</v>
          </cell>
        </row>
        <row r="9524">
          <cell r="B9524">
            <v>34043612</v>
          </cell>
          <cell r="I9524" t="str">
            <v>משרד</v>
          </cell>
          <cell r="M9524" t="str">
            <v>אופקים</v>
          </cell>
          <cell r="N9524">
            <v>0</v>
          </cell>
          <cell r="P9524" t="str">
            <v>אופקים</v>
          </cell>
          <cell r="AR9524" t="str">
            <v>חט"ב</v>
          </cell>
        </row>
        <row r="9525">
          <cell r="B9525">
            <v>34043612</v>
          </cell>
          <cell r="I9525" t="str">
            <v>משרד</v>
          </cell>
          <cell r="M9525" t="str">
            <v>אופקים</v>
          </cell>
          <cell r="N9525">
            <v>0</v>
          </cell>
          <cell r="P9525" t="str">
            <v>אופקים</v>
          </cell>
          <cell r="AR9525" t="str">
            <v>חט"ע</v>
          </cell>
        </row>
        <row r="9526">
          <cell r="B9526">
            <v>34044032</v>
          </cell>
          <cell r="I9526" t="str">
            <v>משרד</v>
          </cell>
          <cell r="M9526" t="str">
            <v>אום בטין</v>
          </cell>
          <cell r="N9526">
            <v>0</v>
          </cell>
          <cell r="P9526" t="str">
            <v>אל קסום</v>
          </cell>
          <cell r="AR9526" t="str">
            <v>גנ"י</v>
          </cell>
        </row>
        <row r="9527">
          <cell r="B9527">
            <v>34044206</v>
          </cell>
          <cell r="I9527" t="str">
            <v>משרד</v>
          </cell>
          <cell r="M9527" t="str">
            <v>רהט</v>
          </cell>
          <cell r="N9527">
            <v>0</v>
          </cell>
          <cell r="P9527" t="str">
            <v>רהט</v>
          </cell>
          <cell r="AR9527" t="str">
            <v>גנ"י</v>
          </cell>
        </row>
        <row r="9528">
          <cell r="B9528">
            <v>34044404</v>
          </cell>
          <cell r="I9528" t="str">
            <v>משרד</v>
          </cell>
          <cell r="M9528" t="str">
            <v>קרית מלאכי</v>
          </cell>
          <cell r="N9528">
            <v>0</v>
          </cell>
          <cell r="P9528" t="str">
            <v>קרית מלאכי</v>
          </cell>
          <cell r="AR9528" t="str">
            <v>חט"ב</v>
          </cell>
        </row>
        <row r="9529">
          <cell r="B9529">
            <v>34044404</v>
          </cell>
          <cell r="I9529" t="str">
            <v>משרד</v>
          </cell>
          <cell r="M9529" t="str">
            <v>קרית מלאכי</v>
          </cell>
          <cell r="N9529">
            <v>0</v>
          </cell>
          <cell r="P9529" t="str">
            <v>קרית מלאכי</v>
          </cell>
          <cell r="AR9529" t="str">
            <v>חט"ע</v>
          </cell>
        </row>
        <row r="9530">
          <cell r="B9530">
            <v>34044438</v>
          </cell>
          <cell r="I9530" t="str">
            <v>משרד</v>
          </cell>
          <cell r="M9530" t="str">
            <v>רהט</v>
          </cell>
          <cell r="N9530">
            <v>0</v>
          </cell>
          <cell r="P9530" t="str">
            <v>רהט</v>
          </cell>
          <cell r="AR9530" t="str">
            <v>יסודי</v>
          </cell>
        </row>
        <row r="9531">
          <cell r="B9531">
            <v>34044628</v>
          </cell>
          <cell r="I9531" t="str">
            <v>משרד</v>
          </cell>
          <cell r="M9531" t="str">
            <v>ערערה-בנגב</v>
          </cell>
          <cell r="N9531">
            <v>0</v>
          </cell>
          <cell r="P9531" t="str">
            <v>ערערה בנגב</v>
          </cell>
          <cell r="AR9531" t="str">
            <v>יסודי</v>
          </cell>
        </row>
        <row r="9532">
          <cell r="B9532">
            <v>34044628</v>
          </cell>
          <cell r="I9532" t="str">
            <v>משרד</v>
          </cell>
          <cell r="M9532" t="str">
            <v>ערערה-בנגב</v>
          </cell>
          <cell r="N9532">
            <v>0</v>
          </cell>
          <cell r="P9532" t="str">
            <v>ערערה בנגב</v>
          </cell>
          <cell r="AR9532" t="str">
            <v>חט"ב</v>
          </cell>
        </row>
        <row r="9533">
          <cell r="B9533">
            <v>34044636</v>
          </cell>
          <cell r="I9533" t="str">
            <v>משרד</v>
          </cell>
          <cell r="M9533" t="str">
            <v>באר שבע</v>
          </cell>
          <cell r="N9533">
            <v>0</v>
          </cell>
          <cell r="P9533" t="str">
            <v>באר שבע</v>
          </cell>
          <cell r="AR9533" t="str">
            <v>יסודי</v>
          </cell>
        </row>
        <row r="9534">
          <cell r="B9534">
            <v>34044735</v>
          </cell>
          <cell r="I9534" t="str">
            <v>בעלות</v>
          </cell>
          <cell r="M9534" t="str">
            <v>באר שבע</v>
          </cell>
          <cell r="N9534">
            <v>0</v>
          </cell>
          <cell r="P9534" t="str">
            <v>באר שבע</v>
          </cell>
          <cell r="AR9534" t="str">
            <v>חט"ע</v>
          </cell>
        </row>
        <row r="9535">
          <cell r="B9535">
            <v>34044966</v>
          </cell>
          <cell r="I9535" t="str">
            <v>משרד</v>
          </cell>
          <cell r="M9535" t="str">
            <v>באר שבע</v>
          </cell>
          <cell r="N9535">
            <v>0</v>
          </cell>
          <cell r="P9535" t="str">
            <v>באר שבע</v>
          </cell>
          <cell r="AR9535" t="str">
            <v>גנ"י</v>
          </cell>
        </row>
        <row r="9536">
          <cell r="B9536">
            <v>34044966</v>
          </cell>
          <cell r="I9536" t="str">
            <v>משרד</v>
          </cell>
          <cell r="M9536" t="str">
            <v>באר שבע</v>
          </cell>
          <cell r="N9536">
            <v>0</v>
          </cell>
          <cell r="P9536" t="str">
            <v>באר שבע</v>
          </cell>
          <cell r="AR9536" t="str">
            <v>גנ"י</v>
          </cell>
        </row>
        <row r="9537">
          <cell r="B9537">
            <v>34044966</v>
          </cell>
          <cell r="I9537" t="str">
            <v>משרד</v>
          </cell>
          <cell r="M9537" t="str">
            <v>באר שבע</v>
          </cell>
          <cell r="N9537">
            <v>0</v>
          </cell>
          <cell r="P9537" t="str">
            <v>באר שבע</v>
          </cell>
          <cell r="AR9537" t="str">
            <v>גנ"י</v>
          </cell>
        </row>
        <row r="9538">
          <cell r="B9538">
            <v>34045039</v>
          </cell>
          <cell r="I9538" t="str">
            <v>משרד</v>
          </cell>
          <cell r="M9538" t="str">
            <v>אבו קרינאת (יישוב)</v>
          </cell>
          <cell r="N9538">
            <v>0</v>
          </cell>
          <cell r="P9538" t="str">
            <v>נווה מדבר</v>
          </cell>
          <cell r="AR9538" t="str">
            <v>יסודי</v>
          </cell>
        </row>
        <row r="9539">
          <cell r="B9539">
            <v>34045302</v>
          </cell>
          <cell r="I9539" t="str">
            <v>משרד</v>
          </cell>
          <cell r="M9539" t="str">
            <v>קרית גת</v>
          </cell>
          <cell r="N9539">
            <v>0</v>
          </cell>
          <cell r="P9539" t="str">
            <v>קרית גת</v>
          </cell>
          <cell r="AR9539" t="str">
            <v>יסודי</v>
          </cell>
        </row>
        <row r="9540">
          <cell r="B9540">
            <v>34045401</v>
          </cell>
          <cell r="I9540" t="str">
            <v>משרד</v>
          </cell>
          <cell r="M9540" t="str">
            <v>רהט</v>
          </cell>
          <cell r="N9540">
            <v>0</v>
          </cell>
          <cell r="P9540" t="str">
            <v>רהט</v>
          </cell>
          <cell r="AR9540" t="str">
            <v>גנ"י</v>
          </cell>
        </row>
        <row r="9541">
          <cell r="B9541">
            <v>34045401</v>
          </cell>
          <cell r="I9541" t="str">
            <v>משרד</v>
          </cell>
          <cell r="M9541" t="str">
            <v>רהט</v>
          </cell>
          <cell r="N9541">
            <v>0</v>
          </cell>
          <cell r="P9541" t="str">
            <v>רהט</v>
          </cell>
          <cell r="AR9541" t="str">
            <v>גנ"י</v>
          </cell>
        </row>
        <row r="9542">
          <cell r="B9542">
            <v>34045401</v>
          </cell>
          <cell r="I9542" t="str">
            <v>משרד</v>
          </cell>
          <cell r="M9542" t="str">
            <v>רהט</v>
          </cell>
          <cell r="N9542">
            <v>0</v>
          </cell>
          <cell r="P9542" t="str">
            <v>רהט</v>
          </cell>
          <cell r="AR9542" t="str">
            <v>גנ"י</v>
          </cell>
        </row>
        <row r="9543">
          <cell r="B9543">
            <v>34045401</v>
          </cell>
          <cell r="I9543" t="str">
            <v>משרד</v>
          </cell>
          <cell r="M9543" t="str">
            <v>רהט</v>
          </cell>
          <cell r="N9543">
            <v>0</v>
          </cell>
          <cell r="P9543" t="str">
            <v>רהט</v>
          </cell>
          <cell r="AR9543" t="str">
            <v>גנ"י</v>
          </cell>
        </row>
        <row r="9544">
          <cell r="B9544">
            <v>34045401</v>
          </cell>
          <cell r="I9544" t="str">
            <v>משרד</v>
          </cell>
          <cell r="M9544" t="str">
            <v>רהט</v>
          </cell>
          <cell r="N9544">
            <v>0</v>
          </cell>
          <cell r="P9544" t="str">
            <v>רהט</v>
          </cell>
          <cell r="AR9544" t="str">
            <v>גנ"י</v>
          </cell>
        </row>
        <row r="9545">
          <cell r="B9545">
            <v>34045781</v>
          </cell>
          <cell r="I9545" t="str">
            <v>משרד</v>
          </cell>
          <cell r="M9545" t="str">
            <v>דימונה</v>
          </cell>
          <cell r="N9545">
            <v>0</v>
          </cell>
          <cell r="P9545" t="str">
            <v>דימונה</v>
          </cell>
          <cell r="AR9545" t="str">
            <v>יסודי</v>
          </cell>
        </row>
        <row r="9546">
          <cell r="B9546">
            <v>34046250</v>
          </cell>
          <cell r="I9546" t="str">
            <v>משרד</v>
          </cell>
          <cell r="M9546" t="str">
            <v>באר שבע</v>
          </cell>
          <cell r="N9546">
            <v>0</v>
          </cell>
          <cell r="P9546" t="str">
            <v>באר שבע</v>
          </cell>
          <cell r="AR9546" t="str">
            <v>חט"ב</v>
          </cell>
        </row>
        <row r="9547">
          <cell r="B9547">
            <v>34046391</v>
          </cell>
          <cell r="I9547" t="str">
            <v>בעלות</v>
          </cell>
          <cell r="M9547" t="str">
            <v>באר שבע</v>
          </cell>
          <cell r="N9547">
            <v>0</v>
          </cell>
          <cell r="P9547" t="str">
            <v>באר שבע</v>
          </cell>
          <cell r="AR9547" t="str">
            <v>חט"ע</v>
          </cell>
        </row>
        <row r="9548">
          <cell r="B9548">
            <v>34046417</v>
          </cell>
          <cell r="I9548" t="str">
            <v>משרד</v>
          </cell>
          <cell r="M9548" t="str">
            <v>באר שבע</v>
          </cell>
          <cell r="N9548">
            <v>0</v>
          </cell>
          <cell r="P9548" t="str">
            <v>באר שבע</v>
          </cell>
          <cell r="AR9548" t="str">
            <v>יסודי</v>
          </cell>
        </row>
        <row r="9549">
          <cell r="B9549">
            <v>34047324</v>
          </cell>
          <cell r="I9549" t="str">
            <v>משרד</v>
          </cell>
          <cell r="M9549" t="str">
            <v>דריג'את</v>
          </cell>
          <cell r="N9549">
            <v>0</v>
          </cell>
          <cell r="P9549" t="str">
            <v>אל קסום</v>
          </cell>
          <cell r="AR9549" t="str">
            <v>יסודי</v>
          </cell>
        </row>
        <row r="9550">
          <cell r="B9550">
            <v>34047621</v>
          </cell>
          <cell r="I9550" t="str">
            <v>בעלות</v>
          </cell>
          <cell r="M9550" t="str">
            <v>מיתר</v>
          </cell>
          <cell r="N9550">
            <v>0</v>
          </cell>
          <cell r="P9550" t="str">
            <v>מיתר</v>
          </cell>
          <cell r="AR9550" t="str">
            <v>חט"ע</v>
          </cell>
        </row>
        <row r="9551">
          <cell r="B9551">
            <v>34047621</v>
          </cell>
          <cell r="I9551" t="str">
            <v>משרד</v>
          </cell>
          <cell r="M9551" t="str">
            <v>באר שבע</v>
          </cell>
          <cell r="N9551">
            <v>0</v>
          </cell>
          <cell r="P9551" t="str">
            <v>באר שבע</v>
          </cell>
          <cell r="AR9551" t="str">
            <v>חט"ב</v>
          </cell>
        </row>
        <row r="9552">
          <cell r="B9552">
            <v>34047696</v>
          </cell>
          <cell r="I9552" t="str">
            <v>משרד</v>
          </cell>
          <cell r="M9552" t="str">
            <v>אופקים</v>
          </cell>
          <cell r="N9552">
            <v>0</v>
          </cell>
          <cell r="P9552" t="str">
            <v>אופקים</v>
          </cell>
          <cell r="AR9552" t="str">
            <v>יסודי</v>
          </cell>
        </row>
        <row r="9553">
          <cell r="B9553">
            <v>34047894</v>
          </cell>
          <cell r="I9553" t="str">
            <v>משרד</v>
          </cell>
          <cell r="M9553" t="str">
            <v>דריג'את</v>
          </cell>
          <cell r="N9553">
            <v>0</v>
          </cell>
          <cell r="P9553" t="str">
            <v>אל קסום</v>
          </cell>
          <cell r="AR9553" t="str">
            <v>יסודי</v>
          </cell>
        </row>
        <row r="9554">
          <cell r="B9554">
            <v>34048223</v>
          </cell>
          <cell r="I9554" t="str">
            <v>משרד</v>
          </cell>
          <cell r="M9554" t="str">
            <v>רהט</v>
          </cell>
          <cell r="N9554">
            <v>0</v>
          </cell>
          <cell r="P9554" t="str">
            <v>רהט</v>
          </cell>
          <cell r="AR9554" t="str">
            <v>חט"ב</v>
          </cell>
        </row>
        <row r="9555">
          <cell r="B9555">
            <v>34048744</v>
          </cell>
          <cell r="I9555" t="str">
            <v>משרד</v>
          </cell>
          <cell r="M9555" t="str">
            <v>באר שבע</v>
          </cell>
          <cell r="N9555">
            <v>0</v>
          </cell>
          <cell r="P9555" t="str">
            <v>באר שבע</v>
          </cell>
          <cell r="AR9555" t="str">
            <v>חט"ב</v>
          </cell>
        </row>
        <row r="9556">
          <cell r="B9556">
            <v>34049155</v>
          </cell>
          <cell r="I9556" t="str">
            <v>בעלות</v>
          </cell>
          <cell r="M9556" t="str">
            <v>רהט</v>
          </cell>
          <cell r="N9556">
            <v>0</v>
          </cell>
          <cell r="P9556" t="str">
            <v>רהט</v>
          </cell>
          <cell r="AR9556" t="str">
            <v>חט"ע</v>
          </cell>
        </row>
        <row r="9557">
          <cell r="B9557">
            <v>34049700</v>
          </cell>
          <cell r="I9557" t="str">
            <v>משרד</v>
          </cell>
          <cell r="M9557" t="str">
            <v>באר שבע</v>
          </cell>
          <cell r="N9557">
            <v>0</v>
          </cell>
          <cell r="P9557" t="str">
            <v>באר שבע</v>
          </cell>
          <cell r="AR9557" t="str">
            <v>גנ"י</v>
          </cell>
        </row>
        <row r="9558">
          <cell r="B9558">
            <v>34050005</v>
          </cell>
          <cell r="I9558" t="str">
            <v>משרד</v>
          </cell>
          <cell r="M9558" t="str">
            <v>תל שבע</v>
          </cell>
          <cell r="N9558">
            <v>0</v>
          </cell>
          <cell r="P9558" t="str">
            <v>תל שבע</v>
          </cell>
          <cell r="AR9558" t="str">
            <v>יסודי</v>
          </cell>
        </row>
        <row r="9559">
          <cell r="B9559">
            <v>34050195</v>
          </cell>
          <cell r="I9559" t="str">
            <v>משרד</v>
          </cell>
          <cell r="M9559" t="str">
            <v>ערערה-בנגב</v>
          </cell>
          <cell r="N9559">
            <v>0</v>
          </cell>
          <cell r="P9559" t="str">
            <v>ערערה בנגב</v>
          </cell>
          <cell r="AR9559" t="str">
            <v>חט"ב</v>
          </cell>
        </row>
        <row r="9560">
          <cell r="B9560">
            <v>34050500</v>
          </cell>
          <cell r="I9560" t="str">
            <v>משרד</v>
          </cell>
          <cell r="M9560" t="str">
            <v>כסיפה</v>
          </cell>
          <cell r="N9560">
            <v>0</v>
          </cell>
          <cell r="P9560" t="str">
            <v>כסיפה</v>
          </cell>
          <cell r="AR9560" t="str">
            <v>יסודי</v>
          </cell>
        </row>
        <row r="9561">
          <cell r="B9561">
            <v>34050617</v>
          </cell>
          <cell r="I9561" t="str">
            <v>משרד</v>
          </cell>
          <cell r="M9561" t="str">
            <v>שגב-שלום</v>
          </cell>
          <cell r="N9561">
            <v>0</v>
          </cell>
          <cell r="P9561" t="str">
            <v>שגב שלום</v>
          </cell>
          <cell r="AR9561" t="str">
            <v>חט"ב</v>
          </cell>
        </row>
        <row r="9562">
          <cell r="B9562">
            <v>34050864</v>
          </cell>
          <cell r="I9562" t="str">
            <v>משרד</v>
          </cell>
          <cell r="M9562" t="str">
            <v>רהט</v>
          </cell>
          <cell r="N9562">
            <v>0</v>
          </cell>
          <cell r="P9562" t="str">
            <v>רהט</v>
          </cell>
          <cell r="AR9562" t="str">
            <v>יסודי</v>
          </cell>
        </row>
        <row r="9563">
          <cell r="B9563">
            <v>34050872</v>
          </cell>
          <cell r="I9563" t="str">
            <v>בעלות</v>
          </cell>
          <cell r="M9563" t="str">
            <v>חורה</v>
          </cell>
          <cell r="N9563">
            <v>0</v>
          </cell>
          <cell r="P9563" t="str">
            <v>חורה</v>
          </cell>
          <cell r="AR9563" t="str">
            <v>חט"ע</v>
          </cell>
        </row>
        <row r="9564">
          <cell r="B9564">
            <v>34050872</v>
          </cell>
          <cell r="I9564" t="str">
            <v>משרד</v>
          </cell>
          <cell r="M9564" t="str">
            <v>חורה</v>
          </cell>
          <cell r="N9564">
            <v>0</v>
          </cell>
          <cell r="P9564" t="str">
            <v>חורה</v>
          </cell>
          <cell r="AR9564" t="str">
            <v>חט"ב</v>
          </cell>
        </row>
        <row r="9565">
          <cell r="B9565">
            <v>34050880</v>
          </cell>
          <cell r="I9565" t="str">
            <v>בעלות</v>
          </cell>
          <cell r="M9565" t="str">
            <v>באר שבע</v>
          </cell>
          <cell r="N9565">
            <v>0</v>
          </cell>
          <cell r="P9565" t="str">
            <v>באר שבע</v>
          </cell>
          <cell r="AR9565" t="str">
            <v>חט"ע</v>
          </cell>
        </row>
        <row r="9566">
          <cell r="B9566">
            <v>34051318</v>
          </cell>
          <cell r="I9566" t="str">
            <v>משרד</v>
          </cell>
          <cell r="M9566" t="str">
            <v>חורה</v>
          </cell>
          <cell r="N9566">
            <v>0</v>
          </cell>
          <cell r="P9566" t="str">
            <v>חורה</v>
          </cell>
          <cell r="AR9566" t="str">
            <v>יסודי</v>
          </cell>
        </row>
        <row r="9567">
          <cell r="B9567">
            <v>34051326</v>
          </cell>
          <cell r="I9567" t="str">
            <v>משרד</v>
          </cell>
          <cell r="M9567" t="str">
            <v>גת (קיבוץ)</v>
          </cell>
          <cell r="N9567">
            <v>0</v>
          </cell>
          <cell r="P9567" t="str">
            <v>יואב</v>
          </cell>
          <cell r="AR9567" t="str">
            <v>יסודי</v>
          </cell>
        </row>
        <row r="9568">
          <cell r="B9568">
            <v>34051375</v>
          </cell>
          <cell r="I9568" t="str">
            <v>בעלות</v>
          </cell>
          <cell r="M9568" t="str">
            <v>נתיבות</v>
          </cell>
          <cell r="N9568">
            <v>0</v>
          </cell>
          <cell r="P9568" t="str">
            <v>נתיבות</v>
          </cell>
          <cell r="AR9568" t="str">
            <v>חט"ע</v>
          </cell>
        </row>
        <row r="9569">
          <cell r="B9569">
            <v>34052084</v>
          </cell>
          <cell r="I9569" t="str">
            <v>משרד</v>
          </cell>
          <cell r="M9569" t="str">
            <v>באר שבע</v>
          </cell>
          <cell r="N9569">
            <v>0</v>
          </cell>
          <cell r="P9569" t="str">
            <v>באר שבע</v>
          </cell>
          <cell r="AR9569" t="str">
            <v>יסודי</v>
          </cell>
        </row>
        <row r="9570">
          <cell r="B9570">
            <v>34052357</v>
          </cell>
          <cell r="I9570" t="str">
            <v>משרד</v>
          </cell>
          <cell r="M9570" t="str">
            <v>באר שבע</v>
          </cell>
          <cell r="N9570">
            <v>0</v>
          </cell>
          <cell r="P9570" t="str">
            <v>באר שבע</v>
          </cell>
          <cell r="AR9570" t="str">
            <v>יסודי</v>
          </cell>
        </row>
        <row r="9571">
          <cell r="B9571">
            <v>34052589</v>
          </cell>
          <cell r="I9571" t="str">
            <v>משרד</v>
          </cell>
          <cell r="M9571" t="str">
            <v>לקיה</v>
          </cell>
          <cell r="N9571">
            <v>0</v>
          </cell>
          <cell r="P9571" t="str">
            <v>לקיה</v>
          </cell>
          <cell r="AR9571" t="str">
            <v>גנ"י</v>
          </cell>
        </row>
        <row r="9572">
          <cell r="B9572">
            <v>34052761</v>
          </cell>
          <cell r="I9572" t="str">
            <v>משרד</v>
          </cell>
          <cell r="M9572" t="str">
            <v>אילת</v>
          </cell>
          <cell r="N9572">
            <v>0</v>
          </cell>
          <cell r="P9572" t="str">
            <v>אילת</v>
          </cell>
          <cell r="AR9572" t="str">
            <v>יסודי</v>
          </cell>
        </row>
        <row r="9573">
          <cell r="B9573">
            <v>34052761</v>
          </cell>
          <cell r="I9573" t="str">
            <v>משרד</v>
          </cell>
          <cell r="M9573" t="str">
            <v>אילת</v>
          </cell>
          <cell r="N9573">
            <v>0</v>
          </cell>
          <cell r="P9573" t="str">
            <v>אילת</v>
          </cell>
          <cell r="AR9573" t="str">
            <v>חט"ב</v>
          </cell>
        </row>
        <row r="9574">
          <cell r="B9574">
            <v>34052951</v>
          </cell>
          <cell r="I9574" t="str">
            <v>משרד</v>
          </cell>
          <cell r="M9574" t="str">
            <v>באר שבע</v>
          </cell>
          <cell r="N9574">
            <v>0</v>
          </cell>
          <cell r="P9574" t="str">
            <v>באר שבע</v>
          </cell>
          <cell r="AR9574" t="str">
            <v>גנ"י</v>
          </cell>
        </row>
        <row r="9575">
          <cell r="B9575">
            <v>34053124</v>
          </cell>
          <cell r="I9575" t="str">
            <v>משרד</v>
          </cell>
          <cell r="M9575" t="str">
            <v>באר שבע</v>
          </cell>
          <cell r="N9575">
            <v>0</v>
          </cell>
          <cell r="P9575" t="str">
            <v>באר שבע</v>
          </cell>
          <cell r="AR9575" t="str">
            <v>חט"ב</v>
          </cell>
        </row>
        <row r="9576">
          <cell r="B9576">
            <v>34053124</v>
          </cell>
          <cell r="I9576" t="str">
            <v>משרד</v>
          </cell>
          <cell r="M9576" t="str">
            <v>באר שבע</v>
          </cell>
          <cell r="N9576">
            <v>0</v>
          </cell>
          <cell r="P9576" t="str">
            <v>באר שבע</v>
          </cell>
          <cell r="AR9576" t="str">
            <v>חט"ע</v>
          </cell>
        </row>
        <row r="9577">
          <cell r="B9577">
            <v>34053223</v>
          </cell>
          <cell r="I9577" t="str">
            <v>משרד</v>
          </cell>
          <cell r="M9577" t="str">
            <v>בני דקלים</v>
          </cell>
          <cell r="N9577">
            <v>0</v>
          </cell>
          <cell r="P9577" t="str">
            <v>לכיש</v>
          </cell>
          <cell r="AR9577" t="str">
            <v>יסודי</v>
          </cell>
        </row>
        <row r="9578">
          <cell r="B9578">
            <v>34053264</v>
          </cell>
          <cell r="I9578" t="str">
            <v>משרד</v>
          </cell>
          <cell r="M9578" t="str">
            <v>קרית גת</v>
          </cell>
          <cell r="N9578">
            <v>0</v>
          </cell>
          <cell r="P9578" t="str">
            <v>קרית גת</v>
          </cell>
          <cell r="AR9578" t="str">
            <v>יסודי</v>
          </cell>
        </row>
        <row r="9579">
          <cell r="B9579">
            <v>34053371</v>
          </cell>
          <cell r="I9579" t="str">
            <v>משרד</v>
          </cell>
          <cell r="M9579" t="str">
            <v>באר שבע</v>
          </cell>
          <cell r="N9579">
            <v>0</v>
          </cell>
          <cell r="P9579" t="str">
            <v>באר שבע</v>
          </cell>
          <cell r="AR9579" t="str">
            <v>יסודי</v>
          </cell>
        </row>
        <row r="9580">
          <cell r="B9580">
            <v>34054684</v>
          </cell>
          <cell r="I9580" t="str">
            <v>משרד</v>
          </cell>
          <cell r="M9580" t="str">
            <v>חורה</v>
          </cell>
          <cell r="N9580">
            <v>0</v>
          </cell>
          <cell r="P9580" t="str">
            <v>חורה</v>
          </cell>
          <cell r="AR9580" t="str">
            <v>יסודי</v>
          </cell>
        </row>
        <row r="9581">
          <cell r="B9581">
            <v>34054775</v>
          </cell>
          <cell r="I9581" t="str">
            <v>משרד</v>
          </cell>
          <cell r="M9581" t="str">
            <v>דריג'את</v>
          </cell>
          <cell r="N9581">
            <v>0</v>
          </cell>
          <cell r="P9581" t="str">
            <v>אל קסום</v>
          </cell>
          <cell r="AR9581" t="str">
            <v>יסודי</v>
          </cell>
        </row>
        <row r="9582">
          <cell r="B9582">
            <v>34055467</v>
          </cell>
          <cell r="I9582" t="str">
            <v>משרד</v>
          </cell>
          <cell r="M9582" t="str">
            <v>מעגלים</v>
          </cell>
          <cell r="N9582">
            <v>0</v>
          </cell>
          <cell r="P9582" t="str">
            <v>שדות נגב עזתה</v>
          </cell>
          <cell r="AR9582" t="str">
            <v>גנ"י</v>
          </cell>
        </row>
        <row r="9583">
          <cell r="B9583">
            <v>34055467</v>
          </cell>
          <cell r="I9583" t="str">
            <v>משרד</v>
          </cell>
          <cell r="M9583" t="str">
            <v>תקומה</v>
          </cell>
          <cell r="N9583">
            <v>0</v>
          </cell>
          <cell r="P9583" t="str">
            <v>שדות נגב עזתה</v>
          </cell>
          <cell r="AR9583" t="str">
            <v>גנ"י</v>
          </cell>
        </row>
        <row r="9584">
          <cell r="B9584">
            <v>34055467</v>
          </cell>
          <cell r="I9584" t="str">
            <v>משרד</v>
          </cell>
          <cell r="M9584" t="str">
            <v>זמרת</v>
          </cell>
          <cell r="N9584">
            <v>1</v>
          </cell>
          <cell r="P9584" t="str">
            <v>שדות נגב עזתה</v>
          </cell>
          <cell r="AR9584" t="str">
            <v>גנ"י</v>
          </cell>
        </row>
        <row r="9585">
          <cell r="B9585">
            <v>34055616</v>
          </cell>
          <cell r="I9585" t="str">
            <v>משרד</v>
          </cell>
          <cell r="M9585" t="str">
            <v>רהט</v>
          </cell>
          <cell r="N9585">
            <v>0</v>
          </cell>
          <cell r="P9585" t="str">
            <v>רהט</v>
          </cell>
          <cell r="AR9585" t="str">
            <v>יסודי</v>
          </cell>
        </row>
        <row r="9586">
          <cell r="B9586">
            <v>34055764</v>
          </cell>
          <cell r="I9586" t="str">
            <v>בעלות</v>
          </cell>
          <cell r="M9586" t="str">
            <v>באר שבע</v>
          </cell>
          <cell r="N9586">
            <v>0</v>
          </cell>
          <cell r="P9586" t="str">
            <v>באר שבע</v>
          </cell>
          <cell r="AR9586" t="str">
            <v>חט"ע</v>
          </cell>
        </row>
        <row r="9587">
          <cell r="B9587">
            <v>34055822</v>
          </cell>
          <cell r="I9587" t="str">
            <v>משרד</v>
          </cell>
          <cell r="M9587" t="str">
            <v>דימונה</v>
          </cell>
          <cell r="N9587">
            <v>0</v>
          </cell>
          <cell r="P9587" t="str">
            <v>דימונה</v>
          </cell>
          <cell r="AR9587" t="str">
            <v>יסודי</v>
          </cell>
        </row>
        <row r="9588">
          <cell r="B9588">
            <v>34056135</v>
          </cell>
          <cell r="I9588" t="str">
            <v>בעלות</v>
          </cell>
          <cell r="M9588" t="str">
            <v>באר שבע</v>
          </cell>
          <cell r="N9588">
            <v>0</v>
          </cell>
          <cell r="P9588" t="str">
            <v>באר שבע</v>
          </cell>
          <cell r="AR9588" t="str">
            <v>חט"ע</v>
          </cell>
        </row>
        <row r="9589">
          <cell r="B9589">
            <v>34056341</v>
          </cell>
          <cell r="I9589" t="str">
            <v>משרד</v>
          </cell>
          <cell r="M9589" t="str">
            <v>תל שבע</v>
          </cell>
          <cell r="N9589">
            <v>0</v>
          </cell>
          <cell r="P9589" t="str">
            <v>תל שבע</v>
          </cell>
          <cell r="AR9589" t="str">
            <v>גנ"י</v>
          </cell>
        </row>
        <row r="9590">
          <cell r="B9590">
            <v>34056465</v>
          </cell>
          <cell r="I9590" t="str">
            <v>משרד</v>
          </cell>
          <cell r="M9590" t="str">
            <v>עומר</v>
          </cell>
          <cell r="N9590">
            <v>0</v>
          </cell>
          <cell r="P9590" t="str">
            <v>עומר</v>
          </cell>
          <cell r="AR9590" t="str">
            <v>חט"ב</v>
          </cell>
        </row>
        <row r="9591">
          <cell r="B9591">
            <v>34056465</v>
          </cell>
          <cell r="I9591" t="str">
            <v>משרד</v>
          </cell>
          <cell r="M9591" t="str">
            <v>עומר</v>
          </cell>
          <cell r="N9591">
            <v>0</v>
          </cell>
          <cell r="P9591" t="str">
            <v>עומר</v>
          </cell>
          <cell r="AR9591" t="str">
            <v>חט"ב</v>
          </cell>
        </row>
        <row r="9592">
          <cell r="B9592">
            <v>34056523</v>
          </cell>
          <cell r="I9592" t="str">
            <v>משרד</v>
          </cell>
          <cell r="M9592" t="str">
            <v>רהט</v>
          </cell>
          <cell r="N9592">
            <v>0</v>
          </cell>
          <cell r="P9592" t="str">
            <v>רהט</v>
          </cell>
          <cell r="AR9592" t="str">
            <v>יסודי</v>
          </cell>
        </row>
        <row r="9593">
          <cell r="B9593">
            <v>34056804</v>
          </cell>
          <cell r="I9593" t="str">
            <v>משרד</v>
          </cell>
          <cell r="M9593" t="str">
            <v>אשדוד</v>
          </cell>
          <cell r="N9593">
            <v>0</v>
          </cell>
          <cell r="P9593" t="str">
            <v>אשדוד</v>
          </cell>
          <cell r="AR9593" t="str">
            <v>יסודי</v>
          </cell>
        </row>
        <row r="9594">
          <cell r="B9594">
            <v>34056820</v>
          </cell>
          <cell r="I9594" t="str">
            <v>משרד</v>
          </cell>
          <cell r="M9594" t="str">
            <v>כסיפה</v>
          </cell>
          <cell r="N9594">
            <v>0</v>
          </cell>
          <cell r="P9594" t="str">
            <v>כסיפה</v>
          </cell>
          <cell r="AR9594" t="str">
            <v>גנ"י</v>
          </cell>
        </row>
        <row r="9595">
          <cell r="B9595">
            <v>34056903</v>
          </cell>
          <cell r="I9595" t="str">
            <v>משרד</v>
          </cell>
          <cell r="M9595" t="str">
            <v>רהט</v>
          </cell>
          <cell r="N9595">
            <v>0</v>
          </cell>
          <cell r="P9595" t="str">
            <v>רהט</v>
          </cell>
          <cell r="AR9595" t="str">
            <v>יסודי</v>
          </cell>
        </row>
        <row r="9596">
          <cell r="B9596">
            <v>34056952</v>
          </cell>
          <cell r="I9596" t="str">
            <v>משרד</v>
          </cell>
          <cell r="M9596" t="str">
            <v>חורה</v>
          </cell>
          <cell r="N9596">
            <v>0</v>
          </cell>
          <cell r="P9596" t="str">
            <v>חורה</v>
          </cell>
          <cell r="AR9596" t="str">
            <v>יסודי</v>
          </cell>
        </row>
        <row r="9597">
          <cell r="B9597">
            <v>34056952</v>
          </cell>
          <cell r="I9597" t="str">
            <v>משרד</v>
          </cell>
          <cell r="M9597" t="str">
            <v>חורה</v>
          </cell>
          <cell r="N9597">
            <v>0</v>
          </cell>
          <cell r="P9597" t="str">
            <v>חורה</v>
          </cell>
          <cell r="AR9597" t="str">
            <v>יסודי</v>
          </cell>
        </row>
        <row r="9598">
          <cell r="B9598">
            <v>34057406</v>
          </cell>
          <cell r="I9598" t="str">
            <v>משרד</v>
          </cell>
          <cell r="M9598" t="str">
            <v>ספיר</v>
          </cell>
          <cell r="N9598">
            <v>0</v>
          </cell>
          <cell r="P9598" t="str">
            <v>הערבה התיכונה</v>
          </cell>
          <cell r="AR9598" t="str">
            <v>יסודי</v>
          </cell>
        </row>
        <row r="9599">
          <cell r="B9599">
            <v>34057471</v>
          </cell>
          <cell r="I9599" t="str">
            <v>משרד</v>
          </cell>
          <cell r="M9599" t="str">
            <v>באר שבע</v>
          </cell>
          <cell r="N9599">
            <v>0</v>
          </cell>
          <cell r="P9599" t="str">
            <v>באר שבע</v>
          </cell>
          <cell r="AR9599" t="str">
            <v>יסודי</v>
          </cell>
        </row>
        <row r="9600">
          <cell r="B9600">
            <v>34058081</v>
          </cell>
          <cell r="I9600" t="str">
            <v>משרד</v>
          </cell>
          <cell r="M9600" t="str">
            <v>מיתר</v>
          </cell>
          <cell r="N9600">
            <v>0</v>
          </cell>
          <cell r="P9600" t="str">
            <v>מיתר</v>
          </cell>
          <cell r="AR9600" t="str">
            <v>יסודי</v>
          </cell>
        </row>
        <row r="9601">
          <cell r="B9601">
            <v>34058107</v>
          </cell>
          <cell r="I9601" t="str">
            <v>משרד</v>
          </cell>
          <cell r="M9601" t="str">
            <v>באר שבע</v>
          </cell>
          <cell r="N9601">
            <v>0</v>
          </cell>
          <cell r="P9601" t="str">
            <v>באר שבע</v>
          </cell>
          <cell r="AR9601" t="str">
            <v>יסודי</v>
          </cell>
        </row>
        <row r="9602">
          <cell r="B9602">
            <v>34058164</v>
          </cell>
          <cell r="I9602" t="str">
            <v>משרד</v>
          </cell>
          <cell r="M9602" t="str">
            <v>באר שבע</v>
          </cell>
          <cell r="N9602">
            <v>0</v>
          </cell>
          <cell r="P9602" t="str">
            <v>באר שבע</v>
          </cell>
          <cell r="AR9602" t="str">
            <v>יסודי</v>
          </cell>
        </row>
        <row r="9603">
          <cell r="B9603">
            <v>34058198</v>
          </cell>
          <cell r="I9603" t="str">
            <v>משרד</v>
          </cell>
          <cell r="M9603" t="str">
            <v>תקומה</v>
          </cell>
          <cell r="N9603">
            <v>0</v>
          </cell>
          <cell r="P9603" t="str">
            <v>שדות נגב עזתה</v>
          </cell>
          <cell r="AR9603" t="str">
            <v>גנ"י</v>
          </cell>
        </row>
        <row r="9604">
          <cell r="B9604">
            <v>34065870</v>
          </cell>
          <cell r="I9604" t="str">
            <v>משרד</v>
          </cell>
          <cell r="M9604" t="str">
            <v>באר שבע</v>
          </cell>
          <cell r="N9604">
            <v>0</v>
          </cell>
          <cell r="P9604" t="str">
            <v>באר שבע</v>
          </cell>
          <cell r="AR9604" t="str">
            <v>גנ"י</v>
          </cell>
        </row>
        <row r="9605">
          <cell r="B9605">
            <v>34066076</v>
          </cell>
          <cell r="I9605" t="str">
            <v>משרד</v>
          </cell>
          <cell r="M9605" t="str">
            <v>חורה</v>
          </cell>
          <cell r="N9605">
            <v>0</v>
          </cell>
          <cell r="P9605" t="str">
            <v>חורה</v>
          </cell>
          <cell r="AR9605" t="str">
            <v>יסודי</v>
          </cell>
        </row>
        <row r="9606">
          <cell r="B9606">
            <v>34066126</v>
          </cell>
          <cell r="I9606" t="str">
            <v>בעלות</v>
          </cell>
          <cell r="M9606" t="str">
            <v>רהט</v>
          </cell>
          <cell r="N9606">
            <v>0</v>
          </cell>
          <cell r="P9606" t="str">
            <v>רהט</v>
          </cell>
          <cell r="AR9606" t="str">
            <v>חט"ע</v>
          </cell>
        </row>
        <row r="9607">
          <cell r="B9607">
            <v>34066589</v>
          </cell>
          <cell r="I9607" t="str">
            <v>משרד</v>
          </cell>
          <cell r="M9607" t="str">
            <v>כסיפה</v>
          </cell>
          <cell r="N9607">
            <v>0</v>
          </cell>
          <cell r="P9607" t="str">
            <v>כסיפה</v>
          </cell>
          <cell r="AR9607" t="str">
            <v>יסודי</v>
          </cell>
        </row>
        <row r="9608">
          <cell r="B9608">
            <v>34066811</v>
          </cell>
          <cell r="I9608" t="str">
            <v>משרד</v>
          </cell>
          <cell r="M9608" t="str">
            <v>דימונה</v>
          </cell>
          <cell r="N9608">
            <v>0</v>
          </cell>
          <cell r="P9608" t="str">
            <v>דימונה</v>
          </cell>
          <cell r="AR9608" t="str">
            <v>גנ"י</v>
          </cell>
        </row>
        <row r="9609">
          <cell r="B9609">
            <v>34066969</v>
          </cell>
          <cell r="I9609" t="str">
            <v>משרד</v>
          </cell>
          <cell r="M9609" t="str">
            <v>משמר הנגב</v>
          </cell>
          <cell r="N9609">
            <v>0</v>
          </cell>
          <cell r="P9609" t="str">
            <v>בני שמעון</v>
          </cell>
          <cell r="AR9609" t="str">
            <v>גנ"י</v>
          </cell>
        </row>
        <row r="9610">
          <cell r="B9610">
            <v>34067082</v>
          </cell>
          <cell r="I9610" t="str">
            <v>משרד</v>
          </cell>
          <cell r="M9610" t="str">
            <v>גבעות בר</v>
          </cell>
          <cell r="N9610">
            <v>0</v>
          </cell>
          <cell r="P9610" t="str">
            <v>בני שמעון</v>
          </cell>
          <cell r="AR9610" t="str">
            <v>יסודי</v>
          </cell>
        </row>
        <row r="9611">
          <cell r="B9611">
            <v>34067959</v>
          </cell>
          <cell r="I9611" t="str">
            <v>משרד</v>
          </cell>
          <cell r="M9611" t="str">
            <v>ערערה-בנגב</v>
          </cell>
          <cell r="N9611">
            <v>0</v>
          </cell>
          <cell r="P9611" t="str">
            <v>ערערה בנגב</v>
          </cell>
          <cell r="AR9611" t="str">
            <v>חט"ב</v>
          </cell>
        </row>
        <row r="9612">
          <cell r="B9612">
            <v>34068106</v>
          </cell>
          <cell r="I9612" t="str">
            <v>משרד</v>
          </cell>
          <cell r="M9612" t="str">
            <v>קרית מלאכי</v>
          </cell>
          <cell r="N9612">
            <v>0</v>
          </cell>
          <cell r="P9612" t="str">
            <v>קרית מלאכי</v>
          </cell>
          <cell r="AR9612" t="str">
            <v>יסודי</v>
          </cell>
        </row>
        <row r="9613">
          <cell r="B9613">
            <v>34068106</v>
          </cell>
          <cell r="I9613" t="str">
            <v>משרד</v>
          </cell>
          <cell r="M9613" t="str">
            <v>קרית גת</v>
          </cell>
          <cell r="N9613">
            <v>0</v>
          </cell>
          <cell r="P9613" t="str">
            <v>קרית גת</v>
          </cell>
          <cell r="AR9613" t="str">
            <v>יסודי</v>
          </cell>
        </row>
        <row r="9614">
          <cell r="B9614">
            <v>34068239</v>
          </cell>
          <cell r="I9614" t="str">
            <v>משרד</v>
          </cell>
          <cell r="M9614" t="str">
            <v>אשקלון</v>
          </cell>
          <cell r="N9614">
            <v>0</v>
          </cell>
          <cell r="P9614" t="str">
            <v>אשקלון</v>
          </cell>
          <cell r="AR9614" t="str">
            <v>יסודי</v>
          </cell>
        </row>
        <row r="9615">
          <cell r="B9615">
            <v>34068411</v>
          </cell>
          <cell r="I9615" t="str">
            <v>משרד</v>
          </cell>
          <cell r="M9615" t="str">
            <v>דימונה</v>
          </cell>
          <cell r="N9615">
            <v>0</v>
          </cell>
          <cell r="P9615" t="str">
            <v>דימונה</v>
          </cell>
          <cell r="AR9615" t="str">
            <v>חט"ב</v>
          </cell>
        </row>
        <row r="9616">
          <cell r="B9616">
            <v>34068452</v>
          </cell>
          <cell r="I9616" t="str">
            <v>משרד</v>
          </cell>
          <cell r="M9616" t="str">
            <v>מיתר</v>
          </cell>
          <cell r="N9616">
            <v>0</v>
          </cell>
          <cell r="P9616" t="str">
            <v>מיתר</v>
          </cell>
          <cell r="AR9616" t="str">
            <v>גנ"י</v>
          </cell>
        </row>
        <row r="9617">
          <cell r="B9617">
            <v>34068452</v>
          </cell>
          <cell r="I9617" t="str">
            <v>משרד</v>
          </cell>
          <cell r="M9617" t="str">
            <v>מיתר</v>
          </cell>
          <cell r="N9617">
            <v>0</v>
          </cell>
          <cell r="P9617" t="str">
            <v>מיתר</v>
          </cell>
          <cell r="AR9617" t="str">
            <v>גנ"י</v>
          </cell>
        </row>
        <row r="9618">
          <cell r="B9618">
            <v>34068452</v>
          </cell>
          <cell r="I9618" t="str">
            <v>משרד</v>
          </cell>
          <cell r="M9618" t="str">
            <v>מיתר</v>
          </cell>
          <cell r="N9618">
            <v>0</v>
          </cell>
          <cell r="P9618" t="str">
            <v>מיתר</v>
          </cell>
          <cell r="AR9618" t="str">
            <v>גנ"י</v>
          </cell>
        </row>
        <row r="9619">
          <cell r="B9619">
            <v>34068841</v>
          </cell>
          <cell r="I9619" t="str">
            <v>בעלות</v>
          </cell>
          <cell r="M9619" t="str">
            <v>חורה</v>
          </cell>
          <cell r="N9619">
            <v>0</v>
          </cell>
          <cell r="P9619" t="str">
            <v>חורה</v>
          </cell>
          <cell r="AR9619" t="str">
            <v>חט"ע</v>
          </cell>
        </row>
        <row r="9620">
          <cell r="B9620">
            <v>34068999</v>
          </cell>
          <cell r="I9620" t="str">
            <v>משרד</v>
          </cell>
          <cell r="M9620" t="str">
            <v>באר שבע</v>
          </cell>
          <cell r="N9620">
            <v>0</v>
          </cell>
          <cell r="P9620" t="str">
            <v>באר שבע</v>
          </cell>
          <cell r="AR9620" t="str">
            <v>יסודי</v>
          </cell>
        </row>
        <row r="9621">
          <cell r="B9621">
            <v>34069716</v>
          </cell>
          <cell r="I9621" t="str">
            <v>משרד</v>
          </cell>
          <cell r="M9621" t="str">
            <v>ברכיה</v>
          </cell>
          <cell r="N9621">
            <v>0</v>
          </cell>
          <cell r="P9621" t="str">
            <v>חוף אשקלון</v>
          </cell>
          <cell r="AR9621" t="str">
            <v>יסודי</v>
          </cell>
        </row>
        <row r="9622">
          <cell r="B9622">
            <v>34069716</v>
          </cell>
          <cell r="I9622" t="str">
            <v>משרד</v>
          </cell>
          <cell r="M9622" t="str">
            <v>ברכיה</v>
          </cell>
          <cell r="N9622">
            <v>0</v>
          </cell>
          <cell r="P9622" t="str">
            <v>חוף אשקלון</v>
          </cell>
          <cell r="AR9622" t="str">
            <v>יסודי</v>
          </cell>
        </row>
        <row r="9623">
          <cell r="B9623">
            <v>34069773</v>
          </cell>
          <cell r="I9623" t="str">
            <v>משרד</v>
          </cell>
          <cell r="M9623" t="str">
            <v>שגב-שלום</v>
          </cell>
          <cell r="N9623">
            <v>0</v>
          </cell>
          <cell r="P9623" t="str">
            <v>שגב שלום</v>
          </cell>
          <cell r="AR9623" t="str">
            <v>חט"ב</v>
          </cell>
        </row>
        <row r="9624">
          <cell r="B9624">
            <v>34069799</v>
          </cell>
          <cell r="I9624" t="str">
            <v>משרד</v>
          </cell>
          <cell r="M9624" t="str">
            <v>לקיה</v>
          </cell>
          <cell r="N9624">
            <v>0</v>
          </cell>
          <cell r="P9624" t="str">
            <v>לקיה</v>
          </cell>
          <cell r="AR9624" t="str">
            <v>יסודי</v>
          </cell>
        </row>
        <row r="9625">
          <cell r="B9625">
            <v>34069963</v>
          </cell>
          <cell r="I9625" t="str">
            <v>משרד</v>
          </cell>
          <cell r="M9625" t="str">
            <v>רהט</v>
          </cell>
          <cell r="N9625">
            <v>0</v>
          </cell>
          <cell r="P9625" t="str">
            <v>רהט</v>
          </cell>
          <cell r="AR9625" t="str">
            <v>חט"ב</v>
          </cell>
        </row>
        <row r="9626">
          <cell r="B9626">
            <v>34070359</v>
          </cell>
          <cell r="I9626" t="str">
            <v>משרד</v>
          </cell>
          <cell r="M9626" t="str">
            <v>מיתר</v>
          </cell>
          <cell r="N9626">
            <v>0</v>
          </cell>
          <cell r="P9626" t="str">
            <v>מיתר</v>
          </cell>
          <cell r="AR9626" t="str">
            <v>יסודי</v>
          </cell>
        </row>
        <row r="9627">
          <cell r="B9627">
            <v>34070375</v>
          </cell>
          <cell r="I9627" t="str">
            <v>משרד</v>
          </cell>
          <cell r="M9627" t="str">
            <v>חגי</v>
          </cell>
          <cell r="N9627">
            <v>0</v>
          </cell>
          <cell r="P9627" t="str">
            <v>הר חברון</v>
          </cell>
          <cell r="AR9627" t="str">
            <v>חט"ב</v>
          </cell>
        </row>
        <row r="9628">
          <cell r="B9628">
            <v>34070730</v>
          </cell>
          <cell r="I9628" t="str">
            <v>משרד</v>
          </cell>
          <cell r="M9628" t="str">
            <v>ספיר</v>
          </cell>
          <cell r="N9628">
            <v>0</v>
          </cell>
          <cell r="P9628" t="str">
            <v>הערבה התיכונה</v>
          </cell>
          <cell r="AR9628" t="str">
            <v>יסודי</v>
          </cell>
        </row>
        <row r="9629">
          <cell r="B9629">
            <v>34071027</v>
          </cell>
          <cell r="I9629" t="str">
            <v>משרד</v>
          </cell>
          <cell r="M9629" t="str">
            <v>חורה</v>
          </cell>
          <cell r="N9629">
            <v>0</v>
          </cell>
          <cell r="P9629" t="str">
            <v>חורה</v>
          </cell>
          <cell r="AR9629" t="str">
            <v>יסודי</v>
          </cell>
        </row>
        <row r="9630">
          <cell r="B9630">
            <v>34071027</v>
          </cell>
          <cell r="I9630" t="str">
            <v>משרד</v>
          </cell>
          <cell r="M9630" t="str">
            <v>רהט</v>
          </cell>
          <cell r="N9630">
            <v>0</v>
          </cell>
          <cell r="P9630" t="str">
            <v>רהט</v>
          </cell>
          <cell r="AR9630" t="str">
            <v>יסודי</v>
          </cell>
        </row>
        <row r="9631">
          <cell r="B9631">
            <v>34071076</v>
          </cell>
          <cell r="I9631" t="str">
            <v>בעלות</v>
          </cell>
          <cell r="M9631" t="str">
            <v>תל שבע</v>
          </cell>
          <cell r="N9631">
            <v>0</v>
          </cell>
          <cell r="P9631" t="str">
            <v>תל שבע</v>
          </cell>
          <cell r="AR9631" t="str">
            <v>חט"ע</v>
          </cell>
        </row>
        <row r="9632">
          <cell r="B9632">
            <v>34071175</v>
          </cell>
          <cell r="I9632" t="str">
            <v>משרד</v>
          </cell>
          <cell r="M9632" t="str">
            <v>כסיפה</v>
          </cell>
          <cell r="N9632">
            <v>0</v>
          </cell>
          <cell r="P9632" t="str">
            <v>כסיפה</v>
          </cell>
          <cell r="AR9632" t="str">
            <v>יסודי</v>
          </cell>
        </row>
        <row r="9633">
          <cell r="B9633">
            <v>34071514</v>
          </cell>
          <cell r="I9633" t="str">
            <v>משרד</v>
          </cell>
          <cell r="M9633" t="str">
            <v>דבירה</v>
          </cell>
          <cell r="N9633">
            <v>0</v>
          </cell>
          <cell r="P9633" t="str">
            <v>בני שמעון</v>
          </cell>
          <cell r="AR9633" t="str">
            <v>גנ"י</v>
          </cell>
        </row>
        <row r="9634">
          <cell r="B9634">
            <v>34072439</v>
          </cell>
          <cell r="I9634" t="str">
            <v>משרד</v>
          </cell>
          <cell r="M9634" t="str">
            <v>באר שבע</v>
          </cell>
          <cell r="N9634">
            <v>0</v>
          </cell>
          <cell r="P9634" t="str">
            <v>באר שבע</v>
          </cell>
          <cell r="AR9634" t="str">
            <v>יסודי</v>
          </cell>
        </row>
        <row r="9635">
          <cell r="B9635">
            <v>34072660</v>
          </cell>
          <cell r="I9635" t="str">
            <v>משרד</v>
          </cell>
          <cell r="M9635" t="str">
            <v>שפיר</v>
          </cell>
          <cell r="N9635">
            <v>0</v>
          </cell>
          <cell r="P9635" t="str">
            <v>שפיר</v>
          </cell>
          <cell r="AR9635" t="str">
            <v>גנ"י</v>
          </cell>
        </row>
        <row r="9636">
          <cell r="B9636">
            <v>34072777</v>
          </cell>
          <cell r="I9636" t="str">
            <v>משרד</v>
          </cell>
          <cell r="M9636" t="str">
            <v>אשקלון</v>
          </cell>
          <cell r="N9636">
            <v>0</v>
          </cell>
          <cell r="P9636" t="str">
            <v>אשקלון</v>
          </cell>
          <cell r="AR9636" t="str">
            <v>יסודי</v>
          </cell>
        </row>
        <row r="9637">
          <cell r="B9637">
            <v>34072777</v>
          </cell>
          <cell r="I9637" t="str">
            <v>משרד</v>
          </cell>
          <cell r="M9637" t="str">
            <v>אשקלון</v>
          </cell>
          <cell r="N9637">
            <v>0</v>
          </cell>
          <cell r="P9637" t="str">
            <v>אשקלון</v>
          </cell>
          <cell r="AR9637" t="str">
            <v>יסודי</v>
          </cell>
        </row>
        <row r="9638">
          <cell r="B9638">
            <v>34072801</v>
          </cell>
          <cell r="I9638" t="str">
            <v>משרד</v>
          </cell>
          <cell r="M9638" t="str">
            <v>ערד</v>
          </cell>
          <cell r="N9638">
            <v>0</v>
          </cell>
          <cell r="P9638" t="str">
            <v>ערד</v>
          </cell>
          <cell r="AR9638" t="str">
            <v>יסודי</v>
          </cell>
        </row>
        <row r="9639">
          <cell r="B9639">
            <v>34073072</v>
          </cell>
          <cell r="I9639" t="str">
            <v>משרד</v>
          </cell>
          <cell r="M9639" t="str">
            <v>דימונה</v>
          </cell>
          <cell r="N9639">
            <v>0</v>
          </cell>
          <cell r="P9639" t="str">
            <v>דימונה</v>
          </cell>
          <cell r="AR9639" t="str">
            <v>יסודי</v>
          </cell>
        </row>
        <row r="9640">
          <cell r="B9640">
            <v>34073221</v>
          </cell>
          <cell r="I9640" t="str">
            <v>משרד</v>
          </cell>
          <cell r="M9640" t="str">
            <v>תל שבע</v>
          </cell>
          <cell r="N9640">
            <v>0</v>
          </cell>
          <cell r="P9640" t="str">
            <v>תל שבע</v>
          </cell>
          <cell r="AR9640" t="str">
            <v>יסודי</v>
          </cell>
        </row>
        <row r="9641">
          <cell r="B9641">
            <v>34073445</v>
          </cell>
          <cell r="I9641" t="str">
            <v>בעלות</v>
          </cell>
          <cell r="M9641" t="str">
            <v>ביר הדאג'</v>
          </cell>
          <cell r="N9641">
            <v>0</v>
          </cell>
          <cell r="P9641" t="str">
            <v>נווה מדבר</v>
          </cell>
          <cell r="AR9641" t="str">
            <v>חט"ע</v>
          </cell>
        </row>
        <row r="9642">
          <cell r="B9642">
            <v>34074815</v>
          </cell>
          <cell r="I9642" t="str">
            <v>משרד</v>
          </cell>
          <cell r="M9642" t="str">
            <v>חורה</v>
          </cell>
          <cell r="N9642">
            <v>0</v>
          </cell>
          <cell r="P9642" t="str">
            <v>חורה</v>
          </cell>
          <cell r="AR9642" t="str">
            <v>חט"ב</v>
          </cell>
        </row>
        <row r="9643">
          <cell r="B9643">
            <v>34075382</v>
          </cell>
          <cell r="I9643" t="str">
            <v>משרד</v>
          </cell>
          <cell r="M9643" t="str">
            <v>רהט</v>
          </cell>
          <cell r="N9643">
            <v>0</v>
          </cell>
          <cell r="P9643" t="str">
            <v>רהט</v>
          </cell>
          <cell r="AR9643" t="str">
            <v>גנ"י</v>
          </cell>
        </row>
        <row r="9644">
          <cell r="B9644">
            <v>34075739</v>
          </cell>
          <cell r="I9644" t="str">
            <v>משרד</v>
          </cell>
          <cell r="M9644" t="str">
            <v>שגב-שלום</v>
          </cell>
          <cell r="N9644">
            <v>0</v>
          </cell>
          <cell r="P9644" t="str">
            <v>שגב שלום</v>
          </cell>
          <cell r="AR9644" t="str">
            <v>חט"ב</v>
          </cell>
        </row>
        <row r="9645">
          <cell r="B9645">
            <v>34075820</v>
          </cell>
          <cell r="I9645" t="str">
            <v>משרד</v>
          </cell>
          <cell r="M9645" t="str">
            <v>שגב-שלום</v>
          </cell>
          <cell r="N9645">
            <v>0</v>
          </cell>
          <cell r="P9645" t="str">
            <v>שגב שלום</v>
          </cell>
          <cell r="AR9645" t="str">
            <v>חט"ב</v>
          </cell>
        </row>
        <row r="9646">
          <cell r="B9646">
            <v>34075820</v>
          </cell>
          <cell r="I9646" t="str">
            <v>משרד</v>
          </cell>
          <cell r="M9646" t="str">
            <v>תל שבע</v>
          </cell>
          <cell r="N9646">
            <v>0</v>
          </cell>
          <cell r="P9646" t="str">
            <v>תל שבע</v>
          </cell>
          <cell r="AR9646" t="str">
            <v>יסודי</v>
          </cell>
        </row>
        <row r="9647">
          <cell r="B9647">
            <v>34075820</v>
          </cell>
          <cell r="I9647" t="str">
            <v>משרד</v>
          </cell>
          <cell r="M9647" t="str">
            <v>תל שבע</v>
          </cell>
          <cell r="N9647">
            <v>0</v>
          </cell>
          <cell r="P9647" t="str">
            <v>תל שבע</v>
          </cell>
          <cell r="AR9647" t="str">
            <v>יסודי</v>
          </cell>
        </row>
        <row r="9648">
          <cell r="B9648">
            <v>34075838</v>
          </cell>
          <cell r="I9648" t="str">
            <v>משרד</v>
          </cell>
          <cell r="M9648" t="str">
            <v>ביר הדאג'</v>
          </cell>
          <cell r="N9648">
            <v>0</v>
          </cell>
          <cell r="P9648" t="str">
            <v>נווה מדבר</v>
          </cell>
          <cell r="AR9648" t="str">
            <v>יסודי</v>
          </cell>
        </row>
        <row r="9649">
          <cell r="B9649">
            <v>34076257</v>
          </cell>
          <cell r="I9649" t="str">
            <v>משרד</v>
          </cell>
          <cell r="M9649" t="str">
            <v>ערערה-בנגב</v>
          </cell>
          <cell r="N9649">
            <v>0</v>
          </cell>
          <cell r="P9649" t="str">
            <v>ערערה בנגב</v>
          </cell>
          <cell r="AR9649" t="str">
            <v>יסודי</v>
          </cell>
        </row>
        <row r="9650">
          <cell r="B9650">
            <v>34076521</v>
          </cell>
          <cell r="I9650" t="str">
            <v>בעלות</v>
          </cell>
          <cell r="M9650" t="str">
            <v>כסיפה</v>
          </cell>
          <cell r="N9650">
            <v>0</v>
          </cell>
          <cell r="P9650" t="str">
            <v>כסיפה</v>
          </cell>
          <cell r="AR9650" t="str">
            <v>חט"ע</v>
          </cell>
        </row>
        <row r="9651">
          <cell r="B9651">
            <v>34077255</v>
          </cell>
          <cell r="I9651" t="str">
            <v>משרד</v>
          </cell>
          <cell r="M9651" t="str">
            <v>אשדוד</v>
          </cell>
          <cell r="N9651">
            <v>0</v>
          </cell>
          <cell r="P9651" t="str">
            <v>אשדוד</v>
          </cell>
          <cell r="AR9651" t="str">
            <v>חט"ב</v>
          </cell>
        </row>
        <row r="9652">
          <cell r="B9652">
            <v>34077255</v>
          </cell>
          <cell r="I9652" t="str">
            <v>משרד</v>
          </cell>
          <cell r="M9652" t="str">
            <v>אשדוד</v>
          </cell>
          <cell r="N9652">
            <v>0</v>
          </cell>
          <cell r="P9652" t="str">
            <v>אשדוד</v>
          </cell>
          <cell r="AR9652" t="str">
            <v>חט"ב</v>
          </cell>
        </row>
        <row r="9653">
          <cell r="B9653">
            <v>34077271</v>
          </cell>
          <cell r="I9653" t="str">
            <v>משרד</v>
          </cell>
          <cell r="M9653" t="str">
            <v>כסיפה</v>
          </cell>
          <cell r="N9653">
            <v>0</v>
          </cell>
          <cell r="P9653" t="str">
            <v>כסיפה</v>
          </cell>
          <cell r="AR9653" t="str">
            <v>גנ"י</v>
          </cell>
        </row>
        <row r="9654">
          <cell r="B9654">
            <v>34077495</v>
          </cell>
          <cell r="I9654" t="str">
            <v>משרד</v>
          </cell>
          <cell r="M9654" t="str">
            <v>כסיפה</v>
          </cell>
          <cell r="N9654">
            <v>0</v>
          </cell>
          <cell r="P9654" t="str">
            <v>כסיפה</v>
          </cell>
          <cell r="AR9654" t="str">
            <v>חט"ב</v>
          </cell>
        </row>
        <row r="9655">
          <cell r="B9655">
            <v>34077818</v>
          </cell>
          <cell r="I9655" t="str">
            <v>משרד</v>
          </cell>
          <cell r="M9655" t="str">
            <v>נתיבות</v>
          </cell>
          <cell r="N9655">
            <v>0</v>
          </cell>
          <cell r="P9655" t="str">
            <v>נתיבות</v>
          </cell>
          <cell r="AR9655" t="str">
            <v>יסודי</v>
          </cell>
        </row>
        <row r="9656">
          <cell r="B9656">
            <v>34078386</v>
          </cell>
          <cell r="I9656" t="str">
            <v>בעלות</v>
          </cell>
          <cell r="M9656" t="str">
            <v>באר שבע</v>
          </cell>
          <cell r="N9656">
            <v>0</v>
          </cell>
          <cell r="P9656" t="str">
            <v>באר שבע</v>
          </cell>
          <cell r="AR9656" t="str">
            <v>חט"ע</v>
          </cell>
        </row>
        <row r="9657">
          <cell r="B9657">
            <v>34078428</v>
          </cell>
          <cell r="I9657" t="str">
            <v>משרד</v>
          </cell>
          <cell r="M9657" t="str">
            <v>שגב-שלום</v>
          </cell>
          <cell r="N9657">
            <v>0</v>
          </cell>
          <cell r="P9657" t="str">
            <v>שגב שלום</v>
          </cell>
          <cell r="AR9657" t="str">
            <v>יסודי</v>
          </cell>
        </row>
        <row r="9658">
          <cell r="B9658">
            <v>34078584</v>
          </cell>
          <cell r="I9658" t="str">
            <v>משרד</v>
          </cell>
          <cell r="M9658" t="str">
            <v>באר שבע</v>
          </cell>
          <cell r="N9658">
            <v>0</v>
          </cell>
          <cell r="P9658" t="str">
            <v>באר שבע</v>
          </cell>
          <cell r="AR9658" t="str">
            <v>יסודי</v>
          </cell>
        </row>
        <row r="9659">
          <cell r="B9659">
            <v>34078600</v>
          </cell>
          <cell r="I9659" t="str">
            <v>משרד</v>
          </cell>
          <cell r="M9659"/>
          <cell r="N9659">
            <v>0</v>
          </cell>
          <cell r="P9659" t="str">
            <v>באר שבע</v>
          </cell>
          <cell r="AR9659" t="str">
            <v>חט"ב</v>
          </cell>
        </row>
        <row r="9660">
          <cell r="B9660">
            <v>34078600</v>
          </cell>
          <cell r="I9660" t="str">
            <v>משרד</v>
          </cell>
          <cell r="M9660"/>
          <cell r="N9660">
            <v>0</v>
          </cell>
          <cell r="P9660" t="str">
            <v>באר שבע</v>
          </cell>
          <cell r="AR9660" t="str">
            <v>חט"ב</v>
          </cell>
        </row>
        <row r="9661">
          <cell r="B9661">
            <v>34078600</v>
          </cell>
          <cell r="I9661" t="str">
            <v>משרד</v>
          </cell>
          <cell r="M9661"/>
          <cell r="N9661">
            <v>0</v>
          </cell>
          <cell r="P9661" t="str">
            <v>באר שבע</v>
          </cell>
          <cell r="AR9661" t="str">
            <v>חט"ע</v>
          </cell>
        </row>
        <row r="9662">
          <cell r="B9662">
            <v>34078600</v>
          </cell>
          <cell r="I9662" t="str">
            <v>משרד</v>
          </cell>
          <cell r="M9662" t="str">
            <v>באר שבע</v>
          </cell>
          <cell r="N9662">
            <v>0</v>
          </cell>
          <cell r="P9662" t="str">
            <v>באר שבע</v>
          </cell>
          <cell r="AR9662" t="str">
            <v>חט"ב</v>
          </cell>
        </row>
        <row r="9663">
          <cell r="B9663">
            <v>34078600</v>
          </cell>
          <cell r="I9663" t="str">
            <v>משרד</v>
          </cell>
          <cell r="M9663" t="str">
            <v>באר שבע</v>
          </cell>
          <cell r="N9663">
            <v>0</v>
          </cell>
          <cell r="P9663" t="str">
            <v>באר שבע</v>
          </cell>
          <cell r="AR9663" t="str">
            <v>חט"ע</v>
          </cell>
        </row>
        <row r="9664">
          <cell r="B9664">
            <v>34078691</v>
          </cell>
          <cell r="I9664" t="str">
            <v>משרד</v>
          </cell>
          <cell r="M9664" t="str">
            <v>אשקלון</v>
          </cell>
          <cell r="N9664">
            <v>0</v>
          </cell>
          <cell r="P9664" t="str">
            <v>אשקלון</v>
          </cell>
          <cell r="AR9664" t="str">
            <v>גנ"י</v>
          </cell>
        </row>
        <row r="9665">
          <cell r="B9665">
            <v>34079129</v>
          </cell>
          <cell r="I9665" t="str">
            <v>משרד</v>
          </cell>
          <cell r="M9665" t="str">
            <v>קודייראת א-צאנע(שבט)</v>
          </cell>
          <cell r="N9665">
            <v>0</v>
          </cell>
          <cell r="P9665" t="str">
            <v>אל קסום</v>
          </cell>
          <cell r="AR9665" t="str">
            <v>יסודי</v>
          </cell>
        </row>
        <row r="9666">
          <cell r="B9666">
            <v>34079343</v>
          </cell>
          <cell r="I9666" t="str">
            <v>משרד</v>
          </cell>
          <cell r="M9666" t="str">
            <v>כסיפה</v>
          </cell>
          <cell r="N9666">
            <v>0</v>
          </cell>
          <cell r="P9666" t="str">
            <v>כסיפה</v>
          </cell>
          <cell r="AR9666" t="str">
            <v>גנ"י</v>
          </cell>
        </row>
        <row r="9667">
          <cell r="B9667">
            <v>34079418</v>
          </cell>
          <cell r="I9667" t="str">
            <v>משרד</v>
          </cell>
          <cell r="M9667" t="str">
            <v>דימונה</v>
          </cell>
          <cell r="N9667">
            <v>0</v>
          </cell>
          <cell r="P9667" t="str">
            <v>דימונה</v>
          </cell>
          <cell r="AR9667" t="str">
            <v>יסודי</v>
          </cell>
        </row>
        <row r="9668">
          <cell r="B9668">
            <v>34079863</v>
          </cell>
          <cell r="I9668" t="str">
            <v>משרד</v>
          </cell>
          <cell r="M9668" t="str">
            <v>תל שבע</v>
          </cell>
          <cell r="N9668">
            <v>0</v>
          </cell>
          <cell r="P9668" t="str">
            <v>תל שבע</v>
          </cell>
          <cell r="AR9668" t="str">
            <v>חט"ב</v>
          </cell>
        </row>
        <row r="9669">
          <cell r="B9669">
            <v>34080341</v>
          </cell>
          <cell r="I9669" t="str">
            <v>משרד</v>
          </cell>
          <cell r="M9669" t="str">
            <v>רהט</v>
          </cell>
          <cell r="N9669">
            <v>0</v>
          </cell>
          <cell r="P9669" t="str">
            <v>רהט</v>
          </cell>
          <cell r="AR9669" t="str">
            <v>יסודי</v>
          </cell>
        </row>
        <row r="9670">
          <cell r="B9670">
            <v>34080655</v>
          </cell>
          <cell r="I9670" t="str">
            <v>משרד</v>
          </cell>
          <cell r="M9670" t="str">
            <v>אשדוד</v>
          </cell>
          <cell r="N9670">
            <v>0</v>
          </cell>
          <cell r="P9670" t="str">
            <v>אשדוד</v>
          </cell>
          <cell r="AR9670" t="str">
            <v>יסודי</v>
          </cell>
        </row>
        <row r="9671">
          <cell r="B9671">
            <v>34080705</v>
          </cell>
          <cell r="I9671" t="str">
            <v>משרד</v>
          </cell>
          <cell r="M9671" t="str">
            <v>באר שבע</v>
          </cell>
          <cell r="N9671">
            <v>0</v>
          </cell>
          <cell r="P9671" t="str">
            <v>באר שבע</v>
          </cell>
          <cell r="AR9671" t="str">
            <v>יסודי</v>
          </cell>
        </row>
        <row r="9672">
          <cell r="B9672">
            <v>34080705</v>
          </cell>
          <cell r="I9672" t="str">
            <v>משרד</v>
          </cell>
          <cell r="M9672" t="str">
            <v>באר שבע</v>
          </cell>
          <cell r="N9672">
            <v>0</v>
          </cell>
          <cell r="P9672" t="str">
            <v>באר שבע</v>
          </cell>
          <cell r="AR9672" t="str">
            <v>יסודי</v>
          </cell>
        </row>
        <row r="9673">
          <cell r="B9673">
            <v>34091249</v>
          </cell>
          <cell r="I9673" t="str">
            <v>משרד</v>
          </cell>
          <cell r="M9673" t="str">
            <v>אשדוד</v>
          </cell>
          <cell r="N9673">
            <v>0</v>
          </cell>
          <cell r="P9673" t="str">
            <v>אשדוד</v>
          </cell>
          <cell r="AR9673" t="str">
            <v>יסודי</v>
          </cell>
        </row>
        <row r="9674">
          <cell r="B9674">
            <v>34095430</v>
          </cell>
          <cell r="I9674" t="str">
            <v>משרד</v>
          </cell>
          <cell r="M9674" t="str">
            <v>ניצן</v>
          </cell>
          <cell r="N9674">
            <v>0</v>
          </cell>
          <cell r="P9674" t="str">
            <v>חוף אשקלון</v>
          </cell>
          <cell r="AR9674" t="str">
            <v>יסודי</v>
          </cell>
        </row>
        <row r="9675">
          <cell r="B9675">
            <v>34095430</v>
          </cell>
          <cell r="I9675" t="str">
            <v>משרד</v>
          </cell>
          <cell r="M9675" t="str">
            <v>אשדוד</v>
          </cell>
          <cell r="N9675">
            <v>0</v>
          </cell>
          <cell r="P9675" t="str">
            <v>אשדוד</v>
          </cell>
          <cell r="AR9675" t="str">
            <v>יסודי</v>
          </cell>
        </row>
        <row r="9676">
          <cell r="B9676">
            <v>34097709</v>
          </cell>
          <cell r="I9676" t="str">
            <v>בעלות</v>
          </cell>
          <cell r="M9676" t="str">
            <v>אילת</v>
          </cell>
          <cell r="N9676">
            <v>0</v>
          </cell>
          <cell r="P9676" t="str">
            <v>אילת</v>
          </cell>
          <cell r="AR9676" t="str">
            <v>חט"ע</v>
          </cell>
        </row>
        <row r="9677">
          <cell r="B9677">
            <v>34097709</v>
          </cell>
          <cell r="I9677" t="str">
            <v>משרד</v>
          </cell>
          <cell r="M9677" t="str">
            <v>אילת</v>
          </cell>
          <cell r="N9677">
            <v>0</v>
          </cell>
          <cell r="P9677" t="str">
            <v>אילת</v>
          </cell>
          <cell r="AR9677" t="str">
            <v>חט"ב</v>
          </cell>
        </row>
        <row r="9678">
          <cell r="B9678">
            <v>34100057</v>
          </cell>
          <cell r="I9678" t="str">
            <v>בעלות</v>
          </cell>
          <cell r="M9678" t="str">
            <v>מדרשת בן גוריון</v>
          </cell>
          <cell r="N9678">
            <v>0</v>
          </cell>
          <cell r="P9678" t="str">
            <v>רמת נגב</v>
          </cell>
          <cell r="AR9678" t="str">
            <v>חט"ע</v>
          </cell>
        </row>
        <row r="9679">
          <cell r="B9679">
            <v>34101964</v>
          </cell>
          <cell r="I9679" t="str">
            <v>משרד</v>
          </cell>
          <cell r="M9679" t="str">
            <v>אילת</v>
          </cell>
          <cell r="N9679">
            <v>0</v>
          </cell>
          <cell r="P9679" t="str">
            <v>אילת</v>
          </cell>
          <cell r="AR9679" t="str">
            <v>יסודי</v>
          </cell>
        </row>
        <row r="9680">
          <cell r="B9680">
            <v>34110320</v>
          </cell>
          <cell r="I9680" t="str">
            <v>משרד</v>
          </cell>
          <cell r="M9680" t="str">
            <v>אילת</v>
          </cell>
          <cell r="N9680">
            <v>0</v>
          </cell>
          <cell r="P9680" t="str">
            <v>אילת</v>
          </cell>
          <cell r="AR9680" t="str">
            <v>גנ"י</v>
          </cell>
        </row>
        <row r="9681">
          <cell r="B9681">
            <v>34114785</v>
          </cell>
          <cell r="I9681" t="str">
            <v>משרד</v>
          </cell>
          <cell r="M9681" t="str">
            <v>אשדוד</v>
          </cell>
          <cell r="N9681">
            <v>0</v>
          </cell>
          <cell r="P9681" t="str">
            <v>אשדוד</v>
          </cell>
          <cell r="AR9681" t="str">
            <v>יסודי</v>
          </cell>
        </row>
        <row r="9682">
          <cell r="B9682">
            <v>34118117</v>
          </cell>
          <cell r="I9682" t="str">
            <v>משרד</v>
          </cell>
          <cell r="M9682" t="str">
            <v>קרית מלאכי</v>
          </cell>
          <cell r="N9682">
            <v>0</v>
          </cell>
          <cell r="P9682" t="str">
            <v>קרית מלאכי</v>
          </cell>
          <cell r="AR9682" t="str">
            <v>יסודי</v>
          </cell>
        </row>
        <row r="9683">
          <cell r="B9683">
            <v>34120444</v>
          </cell>
          <cell r="I9683" t="str">
            <v>משרד</v>
          </cell>
          <cell r="M9683" t="str">
            <v>ספיר</v>
          </cell>
          <cell r="N9683">
            <v>0</v>
          </cell>
          <cell r="P9683" t="str">
            <v>הערבה התיכונה</v>
          </cell>
          <cell r="AR9683" t="str">
            <v>יסודי</v>
          </cell>
        </row>
        <row r="9684">
          <cell r="B9684">
            <v>34124255</v>
          </cell>
          <cell r="I9684" t="str">
            <v>משרד</v>
          </cell>
          <cell r="M9684" t="str">
            <v>דימונה</v>
          </cell>
          <cell r="N9684">
            <v>0</v>
          </cell>
          <cell r="P9684" t="str">
            <v>דימונה</v>
          </cell>
          <cell r="AR9684" t="str">
            <v>חט"ב</v>
          </cell>
        </row>
        <row r="9685">
          <cell r="B9685">
            <v>34128058</v>
          </cell>
          <cell r="I9685" t="str">
            <v>בעלות</v>
          </cell>
          <cell r="M9685" t="str">
            <v>אשדוד</v>
          </cell>
          <cell r="N9685">
            <v>0</v>
          </cell>
          <cell r="P9685" t="str">
            <v>אשדוד</v>
          </cell>
          <cell r="AR9685" t="str">
            <v>חט"ע</v>
          </cell>
        </row>
        <row r="9686">
          <cell r="B9686">
            <v>34128058</v>
          </cell>
          <cell r="I9686" t="str">
            <v>בעלות</v>
          </cell>
          <cell r="M9686" t="str">
            <v>אשדוד</v>
          </cell>
          <cell r="N9686">
            <v>0</v>
          </cell>
          <cell r="P9686" t="str">
            <v>אשדוד</v>
          </cell>
          <cell r="AR9686" t="str">
            <v>חט"ע</v>
          </cell>
        </row>
        <row r="9687">
          <cell r="B9687">
            <v>34130500</v>
          </cell>
          <cell r="I9687" t="str">
            <v>משרד</v>
          </cell>
          <cell r="M9687" t="str">
            <v>אילת</v>
          </cell>
          <cell r="N9687">
            <v>0</v>
          </cell>
          <cell r="P9687" t="str">
            <v>אילת</v>
          </cell>
          <cell r="AR9687" t="str">
            <v>חט"ב</v>
          </cell>
        </row>
        <row r="9688">
          <cell r="B9688">
            <v>34130500</v>
          </cell>
          <cell r="I9688" t="str">
            <v>משרד</v>
          </cell>
          <cell r="M9688" t="str">
            <v>אילת</v>
          </cell>
          <cell r="N9688">
            <v>0</v>
          </cell>
          <cell r="P9688" t="str">
            <v>אילת</v>
          </cell>
          <cell r="AR9688" t="str">
            <v>חט"ע</v>
          </cell>
        </row>
        <row r="9689">
          <cell r="B9689">
            <v>34137398</v>
          </cell>
          <cell r="I9689" t="str">
            <v>בעלות</v>
          </cell>
          <cell r="M9689" t="str">
            <v>שדרות</v>
          </cell>
          <cell r="N9689">
            <v>1</v>
          </cell>
          <cell r="P9689" t="str">
            <v>שדרות</v>
          </cell>
          <cell r="AR9689" t="str">
            <v>חט"ע</v>
          </cell>
        </row>
        <row r="9690">
          <cell r="B9690">
            <v>34137398</v>
          </cell>
          <cell r="I9690" t="str">
            <v>משרד</v>
          </cell>
          <cell r="M9690" t="str">
            <v>שדרות</v>
          </cell>
          <cell r="N9690">
            <v>1</v>
          </cell>
          <cell r="P9690" t="str">
            <v>שדרות</v>
          </cell>
          <cell r="AR9690" t="str">
            <v>חט"ב</v>
          </cell>
        </row>
        <row r="9691">
          <cell r="B9691">
            <v>34137943</v>
          </cell>
          <cell r="I9691" t="str">
            <v>משרד</v>
          </cell>
          <cell r="M9691" t="str">
            <v>דימונה</v>
          </cell>
          <cell r="N9691">
            <v>0</v>
          </cell>
          <cell r="P9691" t="str">
            <v>דימונה</v>
          </cell>
          <cell r="AR9691" t="str">
            <v>יסודי</v>
          </cell>
        </row>
        <row r="9692">
          <cell r="B9692">
            <v>34137943</v>
          </cell>
          <cell r="I9692" t="str">
            <v>משרד</v>
          </cell>
          <cell r="M9692" t="str">
            <v>דימונה</v>
          </cell>
          <cell r="N9692">
            <v>0</v>
          </cell>
          <cell r="P9692" t="str">
            <v>דימונה</v>
          </cell>
          <cell r="AR9692" t="str">
            <v>חט"ב</v>
          </cell>
        </row>
        <row r="9693">
          <cell r="B9693">
            <v>34139345</v>
          </cell>
          <cell r="I9693" t="str">
            <v>משרד</v>
          </cell>
          <cell r="M9693" t="str">
            <v>מסלול</v>
          </cell>
          <cell r="N9693">
            <v>0</v>
          </cell>
          <cell r="P9693" t="str">
            <v>מרחבים</v>
          </cell>
          <cell r="AR9693" t="str">
            <v>יסודי</v>
          </cell>
        </row>
        <row r="9694">
          <cell r="B9694">
            <v>34141887</v>
          </cell>
          <cell r="I9694" t="str">
            <v>משרד</v>
          </cell>
          <cell r="M9694" t="str">
            <v>מצפה רמון</v>
          </cell>
          <cell r="N9694">
            <v>0</v>
          </cell>
          <cell r="P9694" t="str">
            <v>מצפה רמון</v>
          </cell>
          <cell r="AR9694" t="str">
            <v>גנ"י</v>
          </cell>
        </row>
        <row r="9695">
          <cell r="B9695">
            <v>34146969</v>
          </cell>
          <cell r="I9695" t="str">
            <v>משרד</v>
          </cell>
          <cell r="M9695" t="str">
            <v>חורה</v>
          </cell>
          <cell r="N9695">
            <v>0</v>
          </cell>
          <cell r="P9695" t="str">
            <v>חורה</v>
          </cell>
          <cell r="AR9695" t="str">
            <v>חט"ב</v>
          </cell>
        </row>
        <row r="9696">
          <cell r="B9696">
            <v>34146985</v>
          </cell>
          <cell r="I9696" t="str">
            <v>משרד</v>
          </cell>
          <cell r="M9696" t="str">
            <v>באר שבע</v>
          </cell>
          <cell r="N9696">
            <v>0</v>
          </cell>
          <cell r="P9696" t="str">
            <v>באר שבע</v>
          </cell>
          <cell r="AR9696" t="str">
            <v>חט"ב</v>
          </cell>
        </row>
        <row r="9697">
          <cell r="B9697">
            <v>34147512</v>
          </cell>
          <cell r="I9697" t="str">
            <v>משרד</v>
          </cell>
          <cell r="M9697" t="str">
            <v>נתיבות</v>
          </cell>
          <cell r="N9697">
            <v>0</v>
          </cell>
          <cell r="P9697" t="str">
            <v>נתיבות</v>
          </cell>
          <cell r="AR9697" t="str">
            <v>יסודי</v>
          </cell>
        </row>
        <row r="9698">
          <cell r="B9698">
            <v>34147892</v>
          </cell>
          <cell r="I9698" t="str">
            <v>משרד</v>
          </cell>
          <cell r="M9698" t="str">
            <v>אשדוד</v>
          </cell>
          <cell r="N9698">
            <v>0</v>
          </cell>
          <cell r="P9698" t="str">
            <v>אשדוד</v>
          </cell>
          <cell r="AR9698" t="str">
            <v>גנ"י</v>
          </cell>
        </row>
        <row r="9699">
          <cell r="B9699">
            <v>34149757</v>
          </cell>
          <cell r="I9699" t="str">
            <v>משרד</v>
          </cell>
          <cell r="M9699" t="str">
            <v>כסיפה</v>
          </cell>
          <cell r="N9699">
            <v>0</v>
          </cell>
          <cell r="P9699" t="str">
            <v>כסיפה</v>
          </cell>
          <cell r="AR9699" t="str">
            <v>חט"ב</v>
          </cell>
        </row>
        <row r="9700">
          <cell r="B9700">
            <v>34152348</v>
          </cell>
          <cell r="I9700" t="str">
            <v>משרד</v>
          </cell>
          <cell r="M9700" t="str">
            <v>נתיבות</v>
          </cell>
          <cell r="N9700">
            <v>0</v>
          </cell>
          <cell r="P9700" t="str">
            <v>נתיבות</v>
          </cell>
          <cell r="AR9700" t="str">
            <v>חט"ב</v>
          </cell>
        </row>
        <row r="9701">
          <cell r="B9701">
            <v>34152348</v>
          </cell>
          <cell r="I9701" t="str">
            <v>משרד</v>
          </cell>
          <cell r="M9701" t="str">
            <v>נתיבות</v>
          </cell>
          <cell r="N9701">
            <v>0</v>
          </cell>
          <cell r="P9701" t="str">
            <v>נתיבות</v>
          </cell>
          <cell r="AR9701" t="str">
            <v>חט"ע</v>
          </cell>
        </row>
        <row r="9702">
          <cell r="B9702">
            <v>34157503</v>
          </cell>
          <cell r="I9702" t="str">
            <v>בעלות</v>
          </cell>
          <cell r="M9702" t="str">
            <v>אילת</v>
          </cell>
          <cell r="N9702">
            <v>0</v>
          </cell>
          <cell r="P9702" t="str">
            <v>אילת</v>
          </cell>
          <cell r="AR9702" t="str">
            <v>חט"ע</v>
          </cell>
        </row>
        <row r="9703">
          <cell r="B9703">
            <v>34157503</v>
          </cell>
          <cell r="I9703" t="str">
            <v>משרד</v>
          </cell>
          <cell r="M9703" t="str">
            <v>אילת</v>
          </cell>
          <cell r="N9703">
            <v>0</v>
          </cell>
          <cell r="P9703" t="str">
            <v>אילת</v>
          </cell>
          <cell r="AR9703" t="str">
            <v>חט"ב</v>
          </cell>
        </row>
        <row r="9704">
          <cell r="B9704">
            <v>34166686</v>
          </cell>
          <cell r="I9704" t="str">
            <v>משרד</v>
          </cell>
          <cell r="M9704" t="str">
            <v>ערד</v>
          </cell>
          <cell r="N9704">
            <v>0</v>
          </cell>
          <cell r="P9704" t="str">
            <v>ערד</v>
          </cell>
          <cell r="AR9704" t="str">
            <v>חט"ב</v>
          </cell>
        </row>
        <row r="9705">
          <cell r="B9705">
            <v>34171256</v>
          </cell>
          <cell r="I9705" t="str">
            <v>בעלות</v>
          </cell>
          <cell r="M9705" t="str">
            <v>באר שבע</v>
          </cell>
          <cell r="N9705">
            <v>0</v>
          </cell>
          <cell r="P9705" t="str">
            <v>באר שבע</v>
          </cell>
          <cell r="AR9705" t="str">
            <v>חט"ע</v>
          </cell>
        </row>
        <row r="9706">
          <cell r="B9706">
            <v>34172056</v>
          </cell>
          <cell r="I9706" t="str">
            <v>משרד</v>
          </cell>
          <cell r="M9706" t="str">
            <v>ניצנים</v>
          </cell>
          <cell r="N9706">
            <v>0</v>
          </cell>
          <cell r="P9706" t="str">
            <v>חוף אשקלון</v>
          </cell>
          <cell r="AR9706" t="str">
            <v>גנ"י</v>
          </cell>
        </row>
        <row r="9707">
          <cell r="B9707">
            <v>34179846</v>
          </cell>
          <cell r="I9707" t="str">
            <v>משרד</v>
          </cell>
          <cell r="M9707" t="str">
            <v>שדרות</v>
          </cell>
          <cell r="N9707">
            <v>1</v>
          </cell>
          <cell r="P9707" t="str">
            <v>שדרות</v>
          </cell>
          <cell r="AR9707" t="str">
            <v>יסודי</v>
          </cell>
        </row>
        <row r="9708">
          <cell r="B9708">
            <v>34179846</v>
          </cell>
          <cell r="I9708" t="str">
            <v>משרד</v>
          </cell>
          <cell r="M9708" t="str">
            <v>אופקים</v>
          </cell>
          <cell r="N9708">
            <v>0</v>
          </cell>
          <cell r="P9708" t="str">
            <v>אופקים</v>
          </cell>
          <cell r="AR9708" t="str">
            <v>יסודי</v>
          </cell>
        </row>
        <row r="9709">
          <cell r="B9709">
            <v>34184564</v>
          </cell>
          <cell r="I9709" t="str">
            <v>משרד</v>
          </cell>
          <cell r="M9709" t="str">
            <v>אילת</v>
          </cell>
          <cell r="N9709">
            <v>0</v>
          </cell>
          <cell r="P9709" t="str">
            <v>אילת</v>
          </cell>
          <cell r="AR9709" t="str">
            <v>יסודי</v>
          </cell>
        </row>
        <row r="9710">
          <cell r="B9710">
            <v>34184754</v>
          </cell>
          <cell r="I9710" t="str">
            <v>משרד</v>
          </cell>
          <cell r="M9710" t="str">
            <v>מרכז שפירא</v>
          </cell>
          <cell r="N9710">
            <v>0</v>
          </cell>
          <cell r="P9710" t="str">
            <v>שפיר</v>
          </cell>
          <cell r="AR9710" t="str">
            <v>יסודי</v>
          </cell>
        </row>
        <row r="9711">
          <cell r="B9711">
            <v>34184754</v>
          </cell>
          <cell r="I9711" t="str">
            <v>משרד</v>
          </cell>
          <cell r="M9711" t="str">
            <v>מרכז שפירא</v>
          </cell>
          <cell r="N9711">
            <v>0</v>
          </cell>
          <cell r="P9711" t="str">
            <v>שפיר</v>
          </cell>
          <cell r="AR9711" t="str">
            <v>יסודי</v>
          </cell>
        </row>
        <row r="9712">
          <cell r="B9712">
            <v>34193474</v>
          </cell>
          <cell r="I9712" t="str">
            <v>משרד</v>
          </cell>
          <cell r="M9712" t="str">
            <v>שדרות</v>
          </cell>
          <cell r="N9712">
            <v>1</v>
          </cell>
          <cell r="P9712" t="str">
            <v>שדרות</v>
          </cell>
          <cell r="AR9712" t="str">
            <v>יסודי</v>
          </cell>
        </row>
        <row r="9713">
          <cell r="B9713">
            <v>34193474</v>
          </cell>
          <cell r="I9713" t="str">
            <v>משרד</v>
          </cell>
          <cell r="M9713" t="str">
            <v>שדרות</v>
          </cell>
          <cell r="N9713">
            <v>1</v>
          </cell>
          <cell r="P9713" t="str">
            <v>שדרות</v>
          </cell>
          <cell r="AR9713" t="str">
            <v>חט"ב</v>
          </cell>
        </row>
        <row r="9714">
          <cell r="B9714">
            <v>34194258</v>
          </cell>
          <cell r="I9714" t="str">
            <v>משרד</v>
          </cell>
          <cell r="M9714" t="str">
            <v>באר שבע</v>
          </cell>
          <cell r="N9714">
            <v>0</v>
          </cell>
          <cell r="P9714" t="str">
            <v>באר שבע</v>
          </cell>
          <cell r="AR9714" t="str">
            <v>יסודי</v>
          </cell>
        </row>
        <row r="9715">
          <cell r="B9715">
            <v>34194258</v>
          </cell>
          <cell r="I9715" t="str">
            <v>משרד</v>
          </cell>
          <cell r="M9715" t="str">
            <v>באר שבע</v>
          </cell>
          <cell r="N9715">
            <v>0</v>
          </cell>
          <cell r="P9715" t="str">
            <v>באר שבע</v>
          </cell>
          <cell r="AR9715" t="str">
            <v>חט"ב</v>
          </cell>
        </row>
        <row r="9716">
          <cell r="B9716">
            <v>34197384</v>
          </cell>
          <cell r="I9716" t="str">
            <v>בעלות</v>
          </cell>
          <cell r="M9716" t="str">
            <v>ירוחם</v>
          </cell>
          <cell r="N9716">
            <v>0</v>
          </cell>
          <cell r="P9716" t="str">
            <v>ירוחם</v>
          </cell>
          <cell r="AR9716" t="str">
            <v>חט"ב</v>
          </cell>
        </row>
        <row r="9717">
          <cell r="B9717">
            <v>34197384</v>
          </cell>
          <cell r="I9717" t="str">
            <v>בעלות</v>
          </cell>
          <cell r="M9717" t="str">
            <v>ירוחם</v>
          </cell>
          <cell r="N9717">
            <v>0</v>
          </cell>
          <cell r="P9717" t="str">
            <v>ירוחם</v>
          </cell>
          <cell r="AR9717" t="str">
            <v>חט"ע</v>
          </cell>
        </row>
        <row r="9718">
          <cell r="B9718">
            <v>34206524</v>
          </cell>
          <cell r="I9718" t="str">
            <v>בעלות</v>
          </cell>
          <cell r="M9718" t="str">
            <v>באר שבע</v>
          </cell>
          <cell r="N9718">
            <v>0</v>
          </cell>
          <cell r="P9718" t="str">
            <v>באר שבע</v>
          </cell>
          <cell r="AR9718" t="str">
            <v>חט"ע</v>
          </cell>
        </row>
        <row r="9719">
          <cell r="B9719">
            <v>34208744</v>
          </cell>
          <cell r="I9719" t="str">
            <v>משרד</v>
          </cell>
          <cell r="M9719" t="str">
            <v>ניצן</v>
          </cell>
          <cell r="N9719">
            <v>0</v>
          </cell>
          <cell r="P9719" t="str">
            <v>חוף אשקלון</v>
          </cell>
          <cell r="AR9719" t="str">
            <v>יסודי</v>
          </cell>
        </row>
        <row r="9720">
          <cell r="B9720">
            <v>34210070</v>
          </cell>
          <cell r="I9720" t="str">
            <v>בעלות</v>
          </cell>
          <cell r="M9720" t="str">
            <v>תל שבע</v>
          </cell>
          <cell r="N9720">
            <v>0</v>
          </cell>
          <cell r="P9720" t="str">
            <v>תל שבע</v>
          </cell>
          <cell r="AR9720" t="str">
            <v>חט"ע</v>
          </cell>
        </row>
        <row r="9721">
          <cell r="B9721">
            <v>34212662</v>
          </cell>
          <cell r="I9721" t="str">
            <v>משרד</v>
          </cell>
          <cell r="M9721" t="str">
            <v>אשדוד</v>
          </cell>
          <cell r="N9721">
            <v>0</v>
          </cell>
          <cell r="P9721" t="str">
            <v>אשדוד</v>
          </cell>
          <cell r="AR9721" t="str">
            <v>יסודי</v>
          </cell>
        </row>
        <row r="9722">
          <cell r="B9722">
            <v>34214064</v>
          </cell>
          <cell r="I9722" t="str">
            <v>משרד</v>
          </cell>
          <cell r="M9722" t="str">
            <v>אשדוד</v>
          </cell>
          <cell r="N9722">
            <v>0</v>
          </cell>
          <cell r="P9722" t="str">
            <v>אשדוד</v>
          </cell>
          <cell r="AR9722" t="str">
            <v>יסודי</v>
          </cell>
        </row>
        <row r="9723">
          <cell r="B9723">
            <v>34217026</v>
          </cell>
          <cell r="I9723" t="str">
            <v>משרד</v>
          </cell>
          <cell r="M9723" t="str">
            <v>באר שבע</v>
          </cell>
          <cell r="N9723">
            <v>0</v>
          </cell>
          <cell r="P9723" t="str">
            <v>באר שבע</v>
          </cell>
          <cell r="AR9723" t="str">
            <v>יסודי</v>
          </cell>
        </row>
        <row r="9724">
          <cell r="B9724">
            <v>34219493</v>
          </cell>
          <cell r="I9724" t="str">
            <v>משרד</v>
          </cell>
          <cell r="M9724" t="str">
            <v>באר שבע</v>
          </cell>
          <cell r="N9724">
            <v>0</v>
          </cell>
          <cell r="P9724" t="str">
            <v>באר שבע</v>
          </cell>
          <cell r="AR9724" t="str">
            <v>יסודי</v>
          </cell>
        </row>
        <row r="9725">
          <cell r="B9725">
            <v>34227058</v>
          </cell>
          <cell r="I9725" t="str">
            <v>משרד</v>
          </cell>
          <cell r="M9725" t="str">
            <v>אשדוד</v>
          </cell>
          <cell r="N9725">
            <v>0</v>
          </cell>
          <cell r="P9725" t="str">
            <v>אשדוד</v>
          </cell>
          <cell r="AR9725" t="str">
            <v>יסודי</v>
          </cell>
        </row>
        <row r="9726">
          <cell r="B9726">
            <v>34227751</v>
          </cell>
          <cell r="I9726" t="str">
            <v>בעלות</v>
          </cell>
          <cell r="M9726" t="str">
            <v>עתניאל</v>
          </cell>
          <cell r="N9726">
            <v>0</v>
          </cell>
          <cell r="P9726" t="str">
            <v>הר חברון</v>
          </cell>
          <cell r="AR9726" t="str">
            <v>חט"ע</v>
          </cell>
        </row>
        <row r="9727">
          <cell r="B9727">
            <v>34227751</v>
          </cell>
          <cell r="I9727" t="str">
            <v>בעלות</v>
          </cell>
          <cell r="M9727" t="str">
            <v>עתניאל</v>
          </cell>
          <cell r="N9727">
            <v>0</v>
          </cell>
          <cell r="P9727" t="str">
            <v>הר חברון</v>
          </cell>
          <cell r="AR9727" t="str">
            <v>חט"ע</v>
          </cell>
        </row>
        <row r="9728">
          <cell r="B9728">
            <v>34230672</v>
          </cell>
          <cell r="I9728" t="str">
            <v>משרד</v>
          </cell>
          <cell r="M9728" t="str">
            <v>אשדוד</v>
          </cell>
          <cell r="N9728">
            <v>0</v>
          </cell>
          <cell r="P9728" t="str">
            <v>אשדוד</v>
          </cell>
          <cell r="AR9728" t="str">
            <v>יסודי</v>
          </cell>
        </row>
        <row r="9729">
          <cell r="B9729">
            <v>34232116</v>
          </cell>
          <cell r="I9729" t="str">
            <v>משרד</v>
          </cell>
          <cell r="M9729" t="str">
            <v>משאבי שדה</v>
          </cell>
          <cell r="N9729">
            <v>0</v>
          </cell>
          <cell r="P9729" t="str">
            <v>רמת נגב</v>
          </cell>
          <cell r="AR9729" t="str">
            <v>יסודי</v>
          </cell>
        </row>
        <row r="9730">
          <cell r="B9730">
            <v>34232777</v>
          </cell>
          <cell r="I9730" t="str">
            <v>משרד</v>
          </cell>
          <cell r="M9730" t="str">
            <v>אילת</v>
          </cell>
          <cell r="N9730">
            <v>0</v>
          </cell>
          <cell r="P9730" t="str">
            <v>אילת</v>
          </cell>
          <cell r="AR9730" t="str">
            <v>גנ"י</v>
          </cell>
        </row>
        <row r="9731">
          <cell r="B9731">
            <v>34235440</v>
          </cell>
          <cell r="I9731" t="str">
            <v>משרד</v>
          </cell>
          <cell r="M9731" t="str">
            <v>מצפה רמון</v>
          </cell>
          <cell r="N9731">
            <v>0</v>
          </cell>
          <cell r="P9731" t="str">
            <v>מצפה רמון</v>
          </cell>
          <cell r="AR9731" t="str">
            <v>חט"ב</v>
          </cell>
        </row>
        <row r="9732">
          <cell r="B9732">
            <v>34235440</v>
          </cell>
          <cell r="I9732" t="str">
            <v>משרד</v>
          </cell>
          <cell r="M9732" t="str">
            <v>מצפה רמון</v>
          </cell>
          <cell r="N9732">
            <v>0</v>
          </cell>
          <cell r="P9732" t="str">
            <v>מצפה רמון</v>
          </cell>
          <cell r="AR9732" t="str">
            <v>חט"ע</v>
          </cell>
        </row>
        <row r="9733">
          <cell r="B9733">
            <v>34239921</v>
          </cell>
          <cell r="I9733" t="str">
            <v>משרד</v>
          </cell>
          <cell r="M9733" t="str">
            <v>אבו ג'ווייעד (שבט)</v>
          </cell>
          <cell r="N9733">
            <v>0</v>
          </cell>
          <cell r="P9733" t="str">
            <v>נווה מדבר</v>
          </cell>
          <cell r="AR9733" t="str">
            <v>יסודי</v>
          </cell>
        </row>
        <row r="9734">
          <cell r="B9734">
            <v>34242370</v>
          </cell>
          <cell r="I9734" t="str">
            <v>משרד</v>
          </cell>
          <cell r="M9734" t="str">
            <v>ערערה-בנגב</v>
          </cell>
          <cell r="N9734">
            <v>0</v>
          </cell>
          <cell r="P9734" t="str">
            <v>ערערה בנגב</v>
          </cell>
          <cell r="AR9734" t="str">
            <v>יסודי</v>
          </cell>
        </row>
        <row r="9735">
          <cell r="B9735">
            <v>34244855</v>
          </cell>
          <cell r="I9735" t="str">
            <v>בעלות</v>
          </cell>
          <cell r="M9735" t="str">
            <v>ערערה-בנגב</v>
          </cell>
          <cell r="N9735">
            <v>0</v>
          </cell>
          <cell r="P9735" t="str">
            <v>ערערה בנגב</v>
          </cell>
          <cell r="AR9735" t="str">
            <v>חט"ע</v>
          </cell>
        </row>
        <row r="9736">
          <cell r="B9736">
            <v>34244855</v>
          </cell>
          <cell r="I9736" t="str">
            <v>משרד</v>
          </cell>
          <cell r="M9736" t="str">
            <v>ערערה-בנגב</v>
          </cell>
          <cell r="N9736">
            <v>0</v>
          </cell>
          <cell r="P9736" t="str">
            <v>ערערה בנגב</v>
          </cell>
          <cell r="AR9736" t="str">
            <v>חט"ב</v>
          </cell>
        </row>
        <row r="9737">
          <cell r="B9737">
            <v>34245530</v>
          </cell>
          <cell r="I9737" t="str">
            <v>בעלות</v>
          </cell>
          <cell r="M9737" t="str">
            <v>חורה</v>
          </cell>
          <cell r="N9737">
            <v>0</v>
          </cell>
          <cell r="P9737" t="str">
            <v>חורה</v>
          </cell>
          <cell r="AR9737" t="str">
            <v>חט"ע</v>
          </cell>
        </row>
        <row r="9738">
          <cell r="B9738">
            <v>34249219</v>
          </cell>
          <cell r="I9738" t="str">
            <v>משרד</v>
          </cell>
          <cell r="M9738" t="str">
            <v>אשדוד</v>
          </cell>
          <cell r="N9738">
            <v>0</v>
          </cell>
          <cell r="P9738" t="str">
            <v>אשדוד</v>
          </cell>
          <cell r="AR9738" t="str">
            <v>חט"ב</v>
          </cell>
        </row>
        <row r="9739">
          <cell r="B9739">
            <v>34249219</v>
          </cell>
          <cell r="I9739" t="str">
            <v>משרד</v>
          </cell>
          <cell r="M9739" t="str">
            <v>אשדוד</v>
          </cell>
          <cell r="N9739">
            <v>0</v>
          </cell>
          <cell r="P9739" t="str">
            <v>אשדוד</v>
          </cell>
          <cell r="AR9739" t="str">
            <v>חט"ע</v>
          </cell>
        </row>
        <row r="9740">
          <cell r="B9740">
            <v>34250357</v>
          </cell>
          <cell r="I9740" t="str">
            <v>משרד</v>
          </cell>
          <cell r="M9740" t="str">
            <v>אל סייד</v>
          </cell>
          <cell r="N9740">
            <v>0</v>
          </cell>
          <cell r="P9740" t="str">
            <v>אל קסום</v>
          </cell>
          <cell r="AR9740" t="str">
            <v>גנ"י</v>
          </cell>
        </row>
        <row r="9741">
          <cell r="B9741">
            <v>34250530</v>
          </cell>
          <cell r="I9741" t="str">
            <v>משרד</v>
          </cell>
          <cell r="M9741" t="str">
            <v>אילת</v>
          </cell>
          <cell r="N9741">
            <v>0</v>
          </cell>
          <cell r="P9741" t="str">
            <v>אילת</v>
          </cell>
          <cell r="AR9741" t="str">
            <v>יסודי</v>
          </cell>
        </row>
        <row r="9742">
          <cell r="B9742">
            <v>34250530</v>
          </cell>
          <cell r="I9742" t="str">
            <v>משרד</v>
          </cell>
          <cell r="M9742" t="str">
            <v>אילת</v>
          </cell>
          <cell r="N9742">
            <v>0</v>
          </cell>
          <cell r="P9742" t="str">
            <v>אילת</v>
          </cell>
          <cell r="AR9742" t="str">
            <v>חט"ב</v>
          </cell>
        </row>
        <row r="9743">
          <cell r="B9743">
            <v>34252346</v>
          </cell>
          <cell r="I9743" t="str">
            <v>משרד</v>
          </cell>
          <cell r="M9743" t="str">
            <v>אשקלון</v>
          </cell>
          <cell r="N9743">
            <v>0</v>
          </cell>
          <cell r="P9743" t="str">
            <v>אשקלון</v>
          </cell>
          <cell r="AR9743" t="str">
            <v>יסודי</v>
          </cell>
        </row>
        <row r="9744">
          <cell r="B9744">
            <v>34252452</v>
          </cell>
          <cell r="I9744" t="str">
            <v>משרד</v>
          </cell>
          <cell r="M9744" t="str">
            <v>שדרות</v>
          </cell>
          <cell r="N9744">
            <v>1</v>
          </cell>
          <cell r="P9744" t="str">
            <v>שדרות</v>
          </cell>
          <cell r="AR9744" t="str">
            <v>יסודי</v>
          </cell>
        </row>
        <row r="9745">
          <cell r="B9745">
            <v>34261719</v>
          </cell>
          <cell r="I9745" t="str">
            <v>משרד</v>
          </cell>
          <cell r="M9745" t="str">
            <v>באר שבע</v>
          </cell>
          <cell r="N9745">
            <v>0</v>
          </cell>
          <cell r="P9745" t="str">
            <v>באר שבע</v>
          </cell>
          <cell r="AR9745" t="str">
            <v>חט"ב</v>
          </cell>
        </row>
        <row r="9746">
          <cell r="B9746">
            <v>34261719</v>
          </cell>
          <cell r="I9746" t="str">
            <v>משרד</v>
          </cell>
          <cell r="M9746" t="str">
            <v>באר שבע</v>
          </cell>
          <cell r="N9746">
            <v>0</v>
          </cell>
          <cell r="P9746" t="str">
            <v>באר שבע</v>
          </cell>
          <cell r="AR9746" t="str">
            <v>חט"ע</v>
          </cell>
        </row>
        <row r="9747">
          <cell r="B9747">
            <v>34263400</v>
          </cell>
          <cell r="I9747" t="str">
            <v>משרד</v>
          </cell>
          <cell r="M9747" t="str">
            <v>ערד</v>
          </cell>
          <cell r="N9747">
            <v>0</v>
          </cell>
          <cell r="P9747" t="str">
            <v>ערד</v>
          </cell>
          <cell r="AR9747" t="str">
            <v>חט"ב</v>
          </cell>
        </row>
        <row r="9748">
          <cell r="B9748">
            <v>34263400</v>
          </cell>
          <cell r="I9748" t="str">
            <v>משרד</v>
          </cell>
          <cell r="M9748" t="str">
            <v>ערד</v>
          </cell>
          <cell r="N9748">
            <v>0</v>
          </cell>
          <cell r="P9748" t="str">
            <v>ערד</v>
          </cell>
          <cell r="AR9748" t="str">
            <v>חט"ע</v>
          </cell>
        </row>
        <row r="9749">
          <cell r="B9749">
            <v>34268086</v>
          </cell>
          <cell r="I9749" t="str">
            <v>משרד</v>
          </cell>
          <cell r="M9749" t="str">
            <v>מבועים</v>
          </cell>
          <cell r="N9749">
            <v>0</v>
          </cell>
          <cell r="P9749" t="str">
            <v>מרחבים</v>
          </cell>
          <cell r="AR9749" t="str">
            <v>יסודי</v>
          </cell>
        </row>
        <row r="9750">
          <cell r="B9750">
            <v>34274191</v>
          </cell>
          <cell r="I9750" t="str">
            <v>משרד</v>
          </cell>
          <cell r="M9750" t="str">
            <v>יטבתה</v>
          </cell>
          <cell r="N9750">
            <v>0</v>
          </cell>
          <cell r="P9750" t="str">
            <v>חבל אילות</v>
          </cell>
          <cell r="AR9750" t="str">
            <v>יסודי</v>
          </cell>
        </row>
        <row r="9751">
          <cell r="B9751">
            <v>34281048</v>
          </cell>
          <cell r="I9751" t="str">
            <v>בעלות</v>
          </cell>
          <cell r="M9751" t="str">
            <v>באר שבע</v>
          </cell>
          <cell r="N9751">
            <v>0</v>
          </cell>
          <cell r="P9751" t="str">
            <v>באר שבע</v>
          </cell>
          <cell r="AR9751" t="str">
            <v>חט"ע</v>
          </cell>
        </row>
        <row r="9752">
          <cell r="B9752">
            <v>34282053</v>
          </cell>
          <cell r="I9752" t="str">
            <v>בעלות</v>
          </cell>
          <cell r="M9752" t="str">
            <v>אשדוד</v>
          </cell>
          <cell r="N9752">
            <v>0</v>
          </cell>
          <cell r="P9752" t="str">
            <v>אשדוד</v>
          </cell>
          <cell r="AR9752" t="str">
            <v>חט"ע</v>
          </cell>
        </row>
        <row r="9753">
          <cell r="B9753">
            <v>34284257</v>
          </cell>
          <cell r="I9753" t="str">
            <v>בעלות</v>
          </cell>
          <cell r="M9753" t="str">
            <v>ירוחם</v>
          </cell>
          <cell r="N9753">
            <v>0</v>
          </cell>
          <cell r="P9753" t="str">
            <v>ירוחם</v>
          </cell>
          <cell r="AR9753" t="str">
            <v>חט"ב</v>
          </cell>
        </row>
        <row r="9754">
          <cell r="B9754">
            <v>34285015</v>
          </cell>
          <cell r="I9754" t="str">
            <v>משרד</v>
          </cell>
          <cell r="M9754" t="str">
            <v>רהט</v>
          </cell>
          <cell r="N9754">
            <v>0</v>
          </cell>
          <cell r="P9754" t="str">
            <v>רהט</v>
          </cell>
          <cell r="AR9754" t="str">
            <v>יסודי</v>
          </cell>
        </row>
        <row r="9755">
          <cell r="B9755">
            <v>34286690</v>
          </cell>
          <cell r="I9755" t="str">
            <v>משרד</v>
          </cell>
          <cell r="M9755" t="str">
            <v>שדרות</v>
          </cell>
          <cell r="N9755">
            <v>1</v>
          </cell>
          <cell r="P9755" t="str">
            <v>שדרות</v>
          </cell>
          <cell r="AR9755" t="str">
            <v>יסודי</v>
          </cell>
        </row>
        <row r="9756">
          <cell r="B9756">
            <v>34305128</v>
          </cell>
          <cell r="I9756" t="str">
            <v>בעלות</v>
          </cell>
          <cell r="M9756" t="str">
            <v>ערד</v>
          </cell>
          <cell r="N9756">
            <v>0</v>
          </cell>
          <cell r="P9756" t="str">
            <v>ערד</v>
          </cell>
          <cell r="AR9756" t="str">
            <v>חט"ע</v>
          </cell>
        </row>
        <row r="9757">
          <cell r="B9757">
            <v>34306142</v>
          </cell>
          <cell r="I9757" t="str">
            <v>בעלות</v>
          </cell>
          <cell r="M9757" t="str">
            <v>חורה</v>
          </cell>
          <cell r="N9757">
            <v>0</v>
          </cell>
          <cell r="P9757" t="str">
            <v>חורה</v>
          </cell>
          <cell r="AR9757" t="str">
            <v>חט"ע</v>
          </cell>
        </row>
        <row r="9758">
          <cell r="B9758">
            <v>34306969</v>
          </cell>
          <cell r="I9758" t="str">
            <v>משרד</v>
          </cell>
          <cell r="M9758" t="str">
            <v>רהט</v>
          </cell>
          <cell r="N9758">
            <v>0</v>
          </cell>
          <cell r="P9758" t="str">
            <v>רהט</v>
          </cell>
          <cell r="AR9758" t="str">
            <v>יסודי</v>
          </cell>
        </row>
        <row r="9759">
          <cell r="B9759">
            <v>34308429</v>
          </cell>
          <cell r="I9759" t="str">
            <v>משרד</v>
          </cell>
          <cell r="M9759" t="str">
            <v>תל שבע</v>
          </cell>
          <cell r="N9759">
            <v>0</v>
          </cell>
          <cell r="P9759" t="str">
            <v>תל שבע</v>
          </cell>
          <cell r="AR9759" t="str">
            <v>חט"ב</v>
          </cell>
        </row>
        <row r="9760">
          <cell r="B9760">
            <v>34309989</v>
          </cell>
          <cell r="I9760" t="str">
            <v>משרד</v>
          </cell>
          <cell r="M9760" t="str">
            <v>רהט</v>
          </cell>
          <cell r="N9760">
            <v>0</v>
          </cell>
          <cell r="P9760" t="str">
            <v>רהט</v>
          </cell>
          <cell r="AR9760" t="str">
            <v>יסודי</v>
          </cell>
        </row>
        <row r="9761">
          <cell r="B9761">
            <v>34310862</v>
          </cell>
          <cell r="I9761" t="str">
            <v>משרד</v>
          </cell>
          <cell r="M9761" t="str">
            <v>כסיפה</v>
          </cell>
          <cell r="N9761">
            <v>0</v>
          </cell>
          <cell r="P9761" t="str">
            <v>כסיפה</v>
          </cell>
          <cell r="AR9761" t="str">
            <v>יסודי</v>
          </cell>
        </row>
        <row r="9762">
          <cell r="B9762">
            <v>34311258</v>
          </cell>
          <cell r="I9762" t="str">
            <v>משרד</v>
          </cell>
          <cell r="M9762" t="str">
            <v>רהט</v>
          </cell>
          <cell r="N9762">
            <v>0</v>
          </cell>
          <cell r="P9762" t="str">
            <v>רהט</v>
          </cell>
          <cell r="AR9762" t="str">
            <v>יסודי</v>
          </cell>
        </row>
        <row r="9763">
          <cell r="B9763">
            <v>34311787</v>
          </cell>
          <cell r="I9763" t="str">
            <v>בעלות</v>
          </cell>
          <cell r="M9763" t="str">
            <v>חורה</v>
          </cell>
          <cell r="N9763">
            <v>0</v>
          </cell>
          <cell r="P9763" t="str">
            <v>חורה</v>
          </cell>
          <cell r="AR9763" t="str">
            <v>חט"ע</v>
          </cell>
        </row>
        <row r="9764">
          <cell r="B9764">
            <v>34322008</v>
          </cell>
          <cell r="I9764" t="str">
            <v>משרד</v>
          </cell>
          <cell r="M9764" t="str">
            <v>ערד</v>
          </cell>
          <cell r="N9764">
            <v>0</v>
          </cell>
          <cell r="P9764" t="str">
            <v>ערד</v>
          </cell>
          <cell r="AR9764" t="str">
            <v>יסודי</v>
          </cell>
        </row>
        <row r="9765">
          <cell r="B9765">
            <v>34323592</v>
          </cell>
          <cell r="I9765" t="str">
            <v>בעלות</v>
          </cell>
          <cell r="M9765" t="str">
            <v>אשדוד</v>
          </cell>
          <cell r="N9765">
            <v>0</v>
          </cell>
          <cell r="P9765" t="str">
            <v>אשדוד</v>
          </cell>
          <cell r="AR9765" t="str">
            <v>חט"ע</v>
          </cell>
        </row>
        <row r="9766">
          <cell r="B9766">
            <v>34325506</v>
          </cell>
          <cell r="I9766" t="str">
            <v>בעלות</v>
          </cell>
          <cell r="M9766" t="str">
            <v>אשקלון</v>
          </cell>
          <cell r="N9766">
            <v>0</v>
          </cell>
          <cell r="P9766" t="str">
            <v>אשקלון</v>
          </cell>
          <cell r="AR9766" t="str">
            <v>חט"ע</v>
          </cell>
        </row>
        <row r="9767">
          <cell r="B9767">
            <v>34330308</v>
          </cell>
          <cell r="I9767" t="str">
            <v>משרד</v>
          </cell>
          <cell r="M9767" t="str">
            <v>שקף</v>
          </cell>
          <cell r="N9767">
            <v>0</v>
          </cell>
          <cell r="P9767" t="str">
            <v>לכיש</v>
          </cell>
          <cell r="AR9767" t="str">
            <v>גנ"י</v>
          </cell>
        </row>
        <row r="9768">
          <cell r="B9768">
            <v>34331793</v>
          </cell>
          <cell r="I9768" t="str">
            <v>משרד</v>
          </cell>
          <cell r="M9768" t="str">
            <v>דריג'את</v>
          </cell>
          <cell r="N9768">
            <v>0</v>
          </cell>
          <cell r="P9768" t="str">
            <v>אל קסום</v>
          </cell>
          <cell r="AR9768" t="str">
            <v>יסודי</v>
          </cell>
        </row>
        <row r="9769">
          <cell r="B9769">
            <v>34337584</v>
          </cell>
          <cell r="I9769" t="str">
            <v>בעלות</v>
          </cell>
          <cell r="M9769" t="str">
            <v>קרית מלאכי</v>
          </cell>
          <cell r="N9769">
            <v>0</v>
          </cell>
          <cell r="P9769" t="str">
            <v>קרית מלאכי</v>
          </cell>
          <cell r="AR9769" t="str">
            <v>חט"ע</v>
          </cell>
        </row>
        <row r="9770">
          <cell r="B9770">
            <v>34339317</v>
          </cell>
          <cell r="I9770" t="str">
            <v>משרד</v>
          </cell>
          <cell r="M9770" t="str">
            <v>דימונה</v>
          </cell>
          <cell r="N9770">
            <v>0</v>
          </cell>
          <cell r="P9770" t="str">
            <v>דימונה</v>
          </cell>
          <cell r="AR9770" t="str">
            <v>חט"ב</v>
          </cell>
        </row>
        <row r="9771">
          <cell r="B9771">
            <v>34340943</v>
          </cell>
          <cell r="I9771" t="str">
            <v>משרד</v>
          </cell>
          <cell r="M9771" t="str">
            <v>באר שבע</v>
          </cell>
          <cell r="N9771">
            <v>0</v>
          </cell>
          <cell r="P9771" t="str">
            <v>באר שבע</v>
          </cell>
          <cell r="AR9771" t="str">
            <v>יסודי</v>
          </cell>
        </row>
        <row r="9772">
          <cell r="B9772">
            <v>34341156</v>
          </cell>
          <cell r="I9772" t="str">
            <v>משרד</v>
          </cell>
          <cell r="M9772" t="str">
            <v>מיתר</v>
          </cell>
          <cell r="N9772">
            <v>0</v>
          </cell>
          <cell r="P9772" t="str">
            <v>מיתר</v>
          </cell>
          <cell r="AR9772" t="str">
            <v>יסודי</v>
          </cell>
        </row>
        <row r="9773">
          <cell r="B9773">
            <v>34341230</v>
          </cell>
          <cell r="I9773" t="str">
            <v>בעלות</v>
          </cell>
          <cell r="M9773" t="str">
            <v>מצפה רמון</v>
          </cell>
          <cell r="N9773">
            <v>0</v>
          </cell>
          <cell r="P9773" t="str">
            <v>מצפה רמון</v>
          </cell>
          <cell r="AR9773" t="str">
            <v>חט"ע</v>
          </cell>
        </row>
        <row r="9774">
          <cell r="B9774">
            <v>34342550</v>
          </cell>
          <cell r="I9774" t="str">
            <v>משרד</v>
          </cell>
          <cell r="M9774" t="str">
            <v>ירוחם</v>
          </cell>
          <cell r="N9774">
            <v>0</v>
          </cell>
          <cell r="P9774" t="str">
            <v>ירוחם</v>
          </cell>
          <cell r="AR9774" t="str">
            <v>גנ"י</v>
          </cell>
        </row>
        <row r="9775">
          <cell r="B9775">
            <v>34342550</v>
          </cell>
          <cell r="I9775" t="str">
            <v>משרד</v>
          </cell>
          <cell r="M9775" t="str">
            <v>ירוחם</v>
          </cell>
          <cell r="N9775">
            <v>0</v>
          </cell>
          <cell r="P9775" t="str">
            <v>ירוחם</v>
          </cell>
          <cell r="AR9775" t="str">
            <v>גנ"י</v>
          </cell>
        </row>
        <row r="9776">
          <cell r="B9776">
            <v>34342550</v>
          </cell>
          <cell r="I9776" t="str">
            <v>משרד</v>
          </cell>
          <cell r="M9776" t="str">
            <v>ירוחם</v>
          </cell>
          <cell r="N9776">
            <v>0</v>
          </cell>
          <cell r="P9776" t="str">
            <v>ירוחם</v>
          </cell>
          <cell r="AR9776" t="str">
            <v>גנ"י</v>
          </cell>
        </row>
        <row r="9777">
          <cell r="B9777">
            <v>34343863</v>
          </cell>
          <cell r="I9777" t="str">
            <v>משרד</v>
          </cell>
          <cell r="M9777" t="str">
            <v>אופקים</v>
          </cell>
          <cell r="N9777">
            <v>0</v>
          </cell>
          <cell r="P9777" t="str">
            <v>אופקים</v>
          </cell>
          <cell r="AR9777" t="str">
            <v>גנ"י</v>
          </cell>
        </row>
        <row r="9778">
          <cell r="B9778">
            <v>34345801</v>
          </cell>
          <cell r="I9778" t="str">
            <v>משרד</v>
          </cell>
          <cell r="M9778" t="str">
            <v>קרית גת</v>
          </cell>
          <cell r="N9778">
            <v>0</v>
          </cell>
          <cell r="P9778" t="str">
            <v>קרית גת</v>
          </cell>
          <cell r="AR9778" t="str">
            <v>יסודי</v>
          </cell>
        </row>
        <row r="9779">
          <cell r="B9779">
            <v>34351809</v>
          </cell>
          <cell r="I9779" t="str">
            <v>משרד</v>
          </cell>
          <cell r="M9779" t="str">
            <v>תל שבע</v>
          </cell>
          <cell r="N9779">
            <v>0</v>
          </cell>
          <cell r="P9779" t="str">
            <v>תל שבע</v>
          </cell>
          <cell r="AR9779" t="str">
            <v>גנ"י</v>
          </cell>
        </row>
        <row r="9780">
          <cell r="B9780">
            <v>34354282</v>
          </cell>
          <cell r="I9780" t="str">
            <v>משרד</v>
          </cell>
          <cell r="M9780" t="str">
            <v>אל סייד</v>
          </cell>
          <cell r="N9780">
            <v>0</v>
          </cell>
          <cell r="P9780" t="str">
            <v>אל קסום</v>
          </cell>
          <cell r="AR9780" t="str">
            <v>יסודי</v>
          </cell>
        </row>
        <row r="9781">
          <cell r="B9781">
            <v>34356758</v>
          </cell>
          <cell r="I9781" t="str">
            <v>משרד</v>
          </cell>
          <cell r="M9781" t="str">
            <v>אעצם (שבט)</v>
          </cell>
          <cell r="N9781">
            <v>0</v>
          </cell>
          <cell r="P9781" t="str">
            <v>נווה מדבר</v>
          </cell>
          <cell r="AR9781" t="str">
            <v>יסודי</v>
          </cell>
        </row>
        <row r="9782">
          <cell r="B9782">
            <v>34358044</v>
          </cell>
          <cell r="I9782" t="str">
            <v>משרד</v>
          </cell>
          <cell r="M9782" t="str">
            <v>אילת</v>
          </cell>
          <cell r="N9782">
            <v>0</v>
          </cell>
          <cell r="P9782" t="str">
            <v>אילת</v>
          </cell>
          <cell r="AR9782" t="str">
            <v>יסודי</v>
          </cell>
        </row>
        <row r="9783">
          <cell r="B9783">
            <v>34364760</v>
          </cell>
          <cell r="I9783" t="str">
            <v>בעלות</v>
          </cell>
          <cell r="M9783" t="str">
            <v>רהט</v>
          </cell>
          <cell r="N9783">
            <v>0</v>
          </cell>
          <cell r="P9783" t="str">
            <v>רהט</v>
          </cell>
          <cell r="AR9783" t="str">
            <v>חט"ע</v>
          </cell>
        </row>
        <row r="9784">
          <cell r="B9784">
            <v>34366609</v>
          </cell>
          <cell r="I9784" t="str">
            <v>משרד</v>
          </cell>
          <cell r="M9784" t="str">
            <v>כמהין</v>
          </cell>
          <cell r="N9784">
            <v>0</v>
          </cell>
          <cell r="P9784" t="str">
            <v>רמת נגב</v>
          </cell>
          <cell r="AR9784" t="str">
            <v>גנ"י</v>
          </cell>
        </row>
        <row r="9785">
          <cell r="B9785">
            <v>34366609</v>
          </cell>
          <cell r="I9785" t="str">
            <v>משרד</v>
          </cell>
          <cell r="M9785" t="str">
            <v>טללים</v>
          </cell>
          <cell r="N9785">
            <v>0</v>
          </cell>
          <cell r="P9785" t="str">
            <v>רמת נגב</v>
          </cell>
          <cell r="AR9785" t="str">
            <v>גנ"י</v>
          </cell>
        </row>
        <row r="9786">
          <cell r="B9786">
            <v>34366609</v>
          </cell>
          <cell r="I9786" t="str">
            <v>משרד</v>
          </cell>
          <cell r="M9786" t="str">
            <v>שדה בוקר</v>
          </cell>
          <cell r="N9786">
            <v>0</v>
          </cell>
          <cell r="P9786" t="str">
            <v>רמת נגב</v>
          </cell>
          <cell r="AR9786" t="str">
            <v>גנ"י</v>
          </cell>
        </row>
        <row r="9787">
          <cell r="B9787">
            <v>34367177</v>
          </cell>
          <cell r="I9787" t="str">
            <v>משרד</v>
          </cell>
          <cell r="M9787" t="str">
            <v>אילת</v>
          </cell>
          <cell r="N9787">
            <v>0</v>
          </cell>
          <cell r="P9787" t="str">
            <v>אילת</v>
          </cell>
          <cell r="AR9787" t="str">
            <v>יסודי</v>
          </cell>
        </row>
        <row r="9788">
          <cell r="B9788">
            <v>34367177</v>
          </cell>
          <cell r="I9788" t="str">
            <v>משרד</v>
          </cell>
          <cell r="M9788" t="str">
            <v>אילת</v>
          </cell>
          <cell r="N9788">
            <v>0</v>
          </cell>
          <cell r="P9788" t="str">
            <v>אילת</v>
          </cell>
          <cell r="AR9788" t="str">
            <v>יסודי</v>
          </cell>
        </row>
        <row r="9789">
          <cell r="B9789">
            <v>34367177</v>
          </cell>
          <cell r="I9789" t="str">
            <v>משרד</v>
          </cell>
          <cell r="M9789" t="str">
            <v>אילת</v>
          </cell>
          <cell r="N9789">
            <v>0</v>
          </cell>
          <cell r="P9789" t="str">
            <v>אילת</v>
          </cell>
          <cell r="AR9789" t="str">
            <v>חט"ב</v>
          </cell>
        </row>
        <row r="9790">
          <cell r="B9790">
            <v>34367177</v>
          </cell>
          <cell r="I9790" t="str">
            <v>משרד</v>
          </cell>
          <cell r="M9790" t="str">
            <v>אילת</v>
          </cell>
          <cell r="N9790">
            <v>0</v>
          </cell>
          <cell r="P9790" t="str">
            <v>אילת</v>
          </cell>
          <cell r="AR9790" t="str">
            <v>חט"ב</v>
          </cell>
        </row>
        <row r="9791">
          <cell r="B9791">
            <v>34369470</v>
          </cell>
          <cell r="I9791" t="str">
            <v>משרד</v>
          </cell>
          <cell r="M9791" t="str">
            <v>אשקלון</v>
          </cell>
          <cell r="N9791">
            <v>0</v>
          </cell>
          <cell r="P9791" t="str">
            <v>אשקלון</v>
          </cell>
          <cell r="AR9791" t="str">
            <v>יסודי</v>
          </cell>
        </row>
        <row r="9792">
          <cell r="B9792">
            <v>34386805</v>
          </cell>
          <cell r="I9792" t="str">
            <v>משרד</v>
          </cell>
          <cell r="M9792" t="str">
            <v>באר שבע</v>
          </cell>
          <cell r="N9792">
            <v>0</v>
          </cell>
          <cell r="P9792" t="str">
            <v>באר שבע</v>
          </cell>
          <cell r="AR9792" t="str">
            <v>חט"ב</v>
          </cell>
        </row>
        <row r="9793">
          <cell r="B9793">
            <v>34386805</v>
          </cell>
          <cell r="I9793" t="str">
            <v>משרד</v>
          </cell>
          <cell r="M9793" t="str">
            <v>באר שבע</v>
          </cell>
          <cell r="N9793">
            <v>0</v>
          </cell>
          <cell r="P9793" t="str">
            <v>באר שבע</v>
          </cell>
          <cell r="AR9793" t="str">
            <v>חט"ב</v>
          </cell>
        </row>
        <row r="9794">
          <cell r="B9794">
            <v>34387415</v>
          </cell>
          <cell r="I9794" t="str">
            <v>משרד</v>
          </cell>
          <cell r="M9794" t="str">
            <v>אשדוד</v>
          </cell>
          <cell r="N9794">
            <v>0</v>
          </cell>
          <cell r="P9794" t="str">
            <v>אשדוד</v>
          </cell>
          <cell r="AR9794" t="str">
            <v>יסודי</v>
          </cell>
        </row>
        <row r="9795">
          <cell r="B9795">
            <v>34394007</v>
          </cell>
          <cell r="I9795" t="str">
            <v>משרד</v>
          </cell>
          <cell r="M9795" t="str">
            <v>נתיבות</v>
          </cell>
          <cell r="N9795">
            <v>0</v>
          </cell>
          <cell r="P9795" t="str">
            <v>נתיבות</v>
          </cell>
          <cell r="AR9795" t="str">
            <v>יסודי</v>
          </cell>
        </row>
        <row r="9796">
          <cell r="B9796">
            <v>34394007</v>
          </cell>
          <cell r="I9796" t="str">
            <v>משרד</v>
          </cell>
          <cell r="M9796" t="str">
            <v>נתיבות</v>
          </cell>
          <cell r="N9796">
            <v>0</v>
          </cell>
          <cell r="P9796" t="str">
            <v>נתיבות</v>
          </cell>
          <cell r="AR9796" t="str">
            <v>חט"ב</v>
          </cell>
        </row>
        <row r="9797">
          <cell r="B9797">
            <v>34395715</v>
          </cell>
          <cell r="I9797" t="str">
            <v>משרד</v>
          </cell>
          <cell r="M9797" t="str">
            <v>נתיבות</v>
          </cell>
          <cell r="N9797">
            <v>0</v>
          </cell>
          <cell r="P9797" t="str">
            <v>נתיבות</v>
          </cell>
          <cell r="AR9797" t="str">
            <v>יסודי</v>
          </cell>
        </row>
        <row r="9798">
          <cell r="B9798">
            <v>34410522</v>
          </cell>
          <cell r="I9798" t="str">
            <v>בעלות</v>
          </cell>
          <cell r="M9798" t="str">
            <v>קרית גת</v>
          </cell>
          <cell r="N9798">
            <v>0</v>
          </cell>
          <cell r="P9798" t="str">
            <v>קרית גת</v>
          </cell>
          <cell r="AR9798" t="str">
            <v>חט"ע</v>
          </cell>
        </row>
        <row r="9799">
          <cell r="B9799">
            <v>34414292</v>
          </cell>
          <cell r="I9799" t="str">
            <v>משרד</v>
          </cell>
          <cell r="M9799" t="str">
            <v>אבן שמואל</v>
          </cell>
          <cell r="N9799">
            <v>0</v>
          </cell>
          <cell r="P9799" t="str">
            <v>שפיר</v>
          </cell>
          <cell r="AR9799" t="str">
            <v>יסודי</v>
          </cell>
        </row>
        <row r="9800">
          <cell r="B9800">
            <v>34423996</v>
          </cell>
          <cell r="I9800" t="str">
            <v>משרד</v>
          </cell>
          <cell r="M9800" t="str">
            <v>שומריה</v>
          </cell>
          <cell r="N9800">
            <v>0</v>
          </cell>
          <cell r="P9800" t="str">
            <v>בני שמעון</v>
          </cell>
          <cell r="AR9800" t="str">
            <v>גנ"י</v>
          </cell>
        </row>
        <row r="9801">
          <cell r="B9801">
            <v>34431387</v>
          </cell>
          <cell r="I9801" t="str">
            <v>משרד</v>
          </cell>
          <cell r="M9801" t="str">
            <v>אילת</v>
          </cell>
          <cell r="N9801">
            <v>0</v>
          </cell>
          <cell r="P9801" t="str">
            <v>אילת</v>
          </cell>
          <cell r="AR9801" t="str">
            <v>חט"ב</v>
          </cell>
        </row>
        <row r="9802">
          <cell r="B9802">
            <v>34431387</v>
          </cell>
          <cell r="I9802" t="str">
            <v>משרד</v>
          </cell>
          <cell r="M9802" t="str">
            <v>אילת</v>
          </cell>
          <cell r="N9802">
            <v>0</v>
          </cell>
          <cell r="P9802" t="str">
            <v>אילת</v>
          </cell>
          <cell r="AR9802" t="str">
            <v>חט"ב</v>
          </cell>
        </row>
        <row r="9803">
          <cell r="B9803">
            <v>34431874</v>
          </cell>
          <cell r="I9803" t="str">
            <v>משרד</v>
          </cell>
          <cell r="M9803" t="str">
            <v>ירוחם</v>
          </cell>
          <cell r="N9803">
            <v>0</v>
          </cell>
          <cell r="P9803" t="str">
            <v>ירוחם</v>
          </cell>
          <cell r="AR9803" t="str">
            <v>חט"ב</v>
          </cell>
        </row>
        <row r="9804">
          <cell r="B9804">
            <v>34434936</v>
          </cell>
          <cell r="I9804" t="str">
            <v>משרד</v>
          </cell>
          <cell r="M9804" t="str">
            <v>אשדוד</v>
          </cell>
          <cell r="N9804">
            <v>0</v>
          </cell>
          <cell r="P9804" t="str">
            <v>אשדוד</v>
          </cell>
          <cell r="AR9804" t="str">
            <v>חט"ב</v>
          </cell>
        </row>
        <row r="9805">
          <cell r="B9805">
            <v>34434936</v>
          </cell>
          <cell r="I9805" t="str">
            <v>משרד</v>
          </cell>
          <cell r="M9805" t="str">
            <v>אשדוד</v>
          </cell>
          <cell r="N9805">
            <v>0</v>
          </cell>
          <cell r="P9805" t="str">
            <v>אשדוד</v>
          </cell>
          <cell r="AR9805" t="str">
            <v>חט"ע</v>
          </cell>
        </row>
        <row r="9806">
          <cell r="B9806">
            <v>34438119</v>
          </cell>
          <cell r="I9806" t="str">
            <v>משרד</v>
          </cell>
          <cell r="M9806" t="str">
            <v>באר שבע</v>
          </cell>
          <cell r="N9806">
            <v>0</v>
          </cell>
          <cell r="P9806" t="str">
            <v>באר שבע</v>
          </cell>
          <cell r="AR9806" t="str">
            <v>חט"ב</v>
          </cell>
        </row>
        <row r="9807">
          <cell r="B9807">
            <v>34440917</v>
          </cell>
          <cell r="I9807" t="str">
            <v>משרד</v>
          </cell>
          <cell r="M9807" t="str">
            <v>עזריקם</v>
          </cell>
          <cell r="N9807">
            <v>0</v>
          </cell>
          <cell r="P9807" t="str">
            <v>באר טוביה</v>
          </cell>
          <cell r="AR9807" t="str">
            <v>גנ"י</v>
          </cell>
        </row>
        <row r="9808">
          <cell r="B9808">
            <v>34440917</v>
          </cell>
          <cell r="I9808" t="str">
            <v>משרד</v>
          </cell>
          <cell r="M9808" t="str">
            <v>עזריקם</v>
          </cell>
          <cell r="N9808">
            <v>0</v>
          </cell>
          <cell r="P9808" t="str">
            <v>באר טוביה</v>
          </cell>
          <cell r="AR9808" t="str">
            <v>גנ"י</v>
          </cell>
        </row>
        <row r="9809">
          <cell r="B9809">
            <v>34440917</v>
          </cell>
          <cell r="I9809" t="str">
            <v>משרד</v>
          </cell>
          <cell r="M9809" t="str">
            <v>שדה עוזיהו</v>
          </cell>
          <cell r="N9809">
            <v>0</v>
          </cell>
          <cell r="P9809" t="str">
            <v>באר טוביה</v>
          </cell>
          <cell r="AR9809" t="str">
            <v>גנ"י</v>
          </cell>
        </row>
        <row r="9810">
          <cell r="B9810">
            <v>34441683</v>
          </cell>
          <cell r="I9810" t="str">
            <v>משרד</v>
          </cell>
          <cell r="M9810" t="str">
            <v>אשדוד</v>
          </cell>
          <cell r="N9810">
            <v>0</v>
          </cell>
          <cell r="P9810" t="str">
            <v>אשדוד</v>
          </cell>
          <cell r="AR9810" t="str">
            <v>יסודי</v>
          </cell>
        </row>
        <row r="9811">
          <cell r="B9811">
            <v>34441683</v>
          </cell>
          <cell r="I9811" t="str">
            <v>משרד</v>
          </cell>
          <cell r="M9811"/>
          <cell r="N9811">
            <v>0</v>
          </cell>
          <cell r="P9811" t="str">
            <v>באר שבע</v>
          </cell>
          <cell r="AR9811" t="str">
            <v>יסודי</v>
          </cell>
        </row>
        <row r="9812">
          <cell r="B9812">
            <v>34443010</v>
          </cell>
          <cell r="I9812" t="str">
            <v>משרד</v>
          </cell>
          <cell r="M9812" t="str">
            <v>קרית מלאכי</v>
          </cell>
          <cell r="N9812">
            <v>0</v>
          </cell>
          <cell r="P9812" t="str">
            <v>קרית מלאכי</v>
          </cell>
          <cell r="AR9812" t="str">
            <v>חט"ב</v>
          </cell>
        </row>
        <row r="9813">
          <cell r="B9813">
            <v>34443010</v>
          </cell>
          <cell r="I9813" t="str">
            <v>משרד</v>
          </cell>
          <cell r="M9813" t="str">
            <v>קרית מלאכי</v>
          </cell>
          <cell r="N9813">
            <v>0</v>
          </cell>
          <cell r="P9813" t="str">
            <v>קרית מלאכי</v>
          </cell>
          <cell r="AR9813" t="str">
            <v>חט"ע</v>
          </cell>
        </row>
        <row r="9814">
          <cell r="B9814">
            <v>34445056</v>
          </cell>
          <cell r="I9814" t="str">
            <v>בעלות</v>
          </cell>
          <cell r="M9814" t="str">
            <v>אשדוד</v>
          </cell>
          <cell r="N9814">
            <v>0</v>
          </cell>
          <cell r="P9814" t="str">
            <v>אשדוד</v>
          </cell>
          <cell r="AR9814" t="str">
            <v>חט"ע</v>
          </cell>
        </row>
        <row r="9815">
          <cell r="B9815">
            <v>34447565</v>
          </cell>
          <cell r="I9815" t="str">
            <v>משרד</v>
          </cell>
          <cell r="M9815" t="str">
            <v>קרית מלאכי</v>
          </cell>
          <cell r="N9815">
            <v>0</v>
          </cell>
          <cell r="P9815" t="str">
            <v>קרית מלאכי</v>
          </cell>
          <cell r="AR9815" t="str">
            <v>יסודי</v>
          </cell>
        </row>
        <row r="9816">
          <cell r="B9816">
            <v>34448068</v>
          </cell>
          <cell r="I9816" t="str">
            <v>משרד</v>
          </cell>
          <cell r="M9816" t="str">
            <v>אשקלון</v>
          </cell>
          <cell r="N9816">
            <v>0</v>
          </cell>
          <cell r="P9816" t="str">
            <v>אשקלון</v>
          </cell>
          <cell r="AR9816" t="str">
            <v>יסודי</v>
          </cell>
        </row>
        <row r="9817">
          <cell r="B9817">
            <v>34460022</v>
          </cell>
          <cell r="I9817" t="str">
            <v>בעלות</v>
          </cell>
          <cell r="M9817" t="str">
            <v>אשדוד</v>
          </cell>
          <cell r="N9817">
            <v>0</v>
          </cell>
          <cell r="P9817" t="str">
            <v>אשדוד</v>
          </cell>
          <cell r="AR9817" t="str">
            <v>חט"ע</v>
          </cell>
        </row>
        <row r="9818">
          <cell r="B9818">
            <v>34460568</v>
          </cell>
          <cell r="I9818" t="str">
            <v>משרד</v>
          </cell>
          <cell r="M9818" t="str">
            <v>אשדוד</v>
          </cell>
          <cell r="N9818">
            <v>0</v>
          </cell>
          <cell r="P9818" t="str">
            <v>אשדוד</v>
          </cell>
          <cell r="AR9818" t="str">
            <v>יסודי</v>
          </cell>
        </row>
        <row r="9819">
          <cell r="B9819">
            <v>34461046</v>
          </cell>
          <cell r="I9819" t="str">
            <v>משרד</v>
          </cell>
          <cell r="M9819" t="str">
            <v>ניצן</v>
          </cell>
          <cell r="N9819">
            <v>0</v>
          </cell>
          <cell r="P9819" t="str">
            <v>חוף אשקלון</v>
          </cell>
          <cell r="AR9819" t="str">
            <v>יסודי</v>
          </cell>
        </row>
        <row r="9820">
          <cell r="B9820">
            <v>34461863</v>
          </cell>
          <cell r="I9820" t="str">
            <v>משרד</v>
          </cell>
          <cell r="M9820" t="str">
            <v>קרית גת</v>
          </cell>
          <cell r="N9820">
            <v>0</v>
          </cell>
          <cell r="P9820" t="str">
            <v>קרית גת</v>
          </cell>
          <cell r="AR9820" t="str">
            <v>חט"ב</v>
          </cell>
        </row>
        <row r="9821">
          <cell r="B9821">
            <v>34461863</v>
          </cell>
          <cell r="I9821" t="str">
            <v>משרד</v>
          </cell>
          <cell r="M9821" t="str">
            <v>קרית גת</v>
          </cell>
          <cell r="N9821">
            <v>0</v>
          </cell>
          <cell r="P9821" t="str">
            <v>קרית גת</v>
          </cell>
          <cell r="AR9821" t="str">
            <v>חט"ע</v>
          </cell>
        </row>
        <row r="9822">
          <cell r="B9822">
            <v>34462671</v>
          </cell>
          <cell r="I9822" t="str">
            <v>משרד</v>
          </cell>
          <cell r="M9822" t="str">
            <v>אשדוד</v>
          </cell>
          <cell r="N9822">
            <v>0</v>
          </cell>
          <cell r="P9822" t="str">
            <v>אשדוד</v>
          </cell>
          <cell r="AR9822" t="str">
            <v>גנ"י</v>
          </cell>
        </row>
        <row r="9823">
          <cell r="B9823">
            <v>34464651</v>
          </cell>
          <cell r="I9823" t="str">
            <v>משרד</v>
          </cell>
          <cell r="M9823" t="str">
            <v>אשקלון</v>
          </cell>
          <cell r="N9823">
            <v>0</v>
          </cell>
          <cell r="P9823" t="str">
            <v>אשקלון</v>
          </cell>
          <cell r="AR9823" t="str">
            <v>גנ"י</v>
          </cell>
        </row>
        <row r="9824">
          <cell r="B9824">
            <v>34464651</v>
          </cell>
          <cell r="I9824" t="str">
            <v>משרד</v>
          </cell>
          <cell r="M9824" t="str">
            <v>אשקלון</v>
          </cell>
          <cell r="N9824">
            <v>0</v>
          </cell>
          <cell r="P9824" t="str">
            <v>אשקלון</v>
          </cell>
          <cell r="AR9824" t="str">
            <v>גנ"י</v>
          </cell>
        </row>
        <row r="9825">
          <cell r="B9825">
            <v>34464651</v>
          </cell>
          <cell r="I9825" t="str">
            <v>משרד</v>
          </cell>
          <cell r="M9825" t="str">
            <v>אשקלון</v>
          </cell>
          <cell r="N9825">
            <v>0</v>
          </cell>
          <cell r="P9825" t="str">
            <v>אשקלון</v>
          </cell>
          <cell r="AR9825" t="str">
            <v>גנ"י</v>
          </cell>
        </row>
        <row r="9826">
          <cell r="B9826">
            <v>34467779</v>
          </cell>
          <cell r="I9826" t="str">
            <v>משרד</v>
          </cell>
          <cell r="M9826" t="str">
            <v>קרית מלאכי</v>
          </cell>
          <cell r="N9826">
            <v>0</v>
          </cell>
          <cell r="P9826" t="str">
            <v>קרית מלאכי</v>
          </cell>
          <cell r="AR9826" t="str">
            <v>גנ"י</v>
          </cell>
        </row>
        <row r="9827">
          <cell r="B9827">
            <v>34467993</v>
          </cell>
          <cell r="I9827" t="str">
            <v>משרד</v>
          </cell>
          <cell r="M9827" t="str">
            <v>רהט</v>
          </cell>
          <cell r="N9827">
            <v>0</v>
          </cell>
          <cell r="P9827" t="str">
            <v>רהט</v>
          </cell>
          <cell r="AR9827" t="str">
            <v>יסודי</v>
          </cell>
        </row>
        <row r="9828">
          <cell r="B9828">
            <v>34468082</v>
          </cell>
          <cell r="I9828" t="str">
            <v>בעלות</v>
          </cell>
          <cell r="M9828" t="str">
            <v>מצפה רמון</v>
          </cell>
          <cell r="N9828">
            <v>0</v>
          </cell>
          <cell r="P9828" t="str">
            <v>מצפה רמון</v>
          </cell>
          <cell r="AR9828" t="str">
            <v>חט"ע</v>
          </cell>
        </row>
        <row r="9829">
          <cell r="B9829">
            <v>34470005</v>
          </cell>
          <cell r="I9829" t="str">
            <v>משרד</v>
          </cell>
          <cell r="M9829" t="str">
            <v>אשקלון</v>
          </cell>
          <cell r="N9829">
            <v>0</v>
          </cell>
          <cell r="P9829" t="str">
            <v>אשקלון</v>
          </cell>
          <cell r="AR9829" t="str">
            <v>יסודי</v>
          </cell>
        </row>
        <row r="9830">
          <cell r="B9830">
            <v>34472191</v>
          </cell>
          <cell r="I9830" t="str">
            <v>משרד</v>
          </cell>
          <cell r="M9830" t="str">
            <v>אילת</v>
          </cell>
          <cell r="N9830">
            <v>0</v>
          </cell>
          <cell r="P9830" t="str">
            <v>אילת</v>
          </cell>
          <cell r="AR9830" t="str">
            <v>יסודי</v>
          </cell>
        </row>
        <row r="9831">
          <cell r="B9831">
            <v>34478651</v>
          </cell>
          <cell r="I9831" t="str">
            <v>משרד</v>
          </cell>
          <cell r="M9831" t="str">
            <v>אשדוד</v>
          </cell>
          <cell r="N9831">
            <v>0</v>
          </cell>
          <cell r="P9831" t="str">
            <v>אשדוד</v>
          </cell>
          <cell r="AR9831" t="str">
            <v>גנ"י</v>
          </cell>
        </row>
        <row r="9832">
          <cell r="B9832">
            <v>34489419</v>
          </cell>
          <cell r="I9832" t="str">
            <v>משרד</v>
          </cell>
          <cell r="M9832" t="str">
            <v>דריג'את</v>
          </cell>
          <cell r="N9832">
            <v>0</v>
          </cell>
          <cell r="P9832" t="str">
            <v>אל קסום</v>
          </cell>
          <cell r="AR9832" t="str">
            <v>חט"ב</v>
          </cell>
        </row>
        <row r="9833">
          <cell r="B9833">
            <v>34492207</v>
          </cell>
          <cell r="I9833" t="str">
            <v>משרד</v>
          </cell>
          <cell r="M9833" t="str">
            <v>דריג'את</v>
          </cell>
          <cell r="N9833">
            <v>0</v>
          </cell>
          <cell r="P9833" t="str">
            <v>אל קסום</v>
          </cell>
          <cell r="AR9833" t="str">
            <v>יסודי</v>
          </cell>
        </row>
        <row r="9834">
          <cell r="B9834">
            <v>34492751</v>
          </cell>
          <cell r="I9834" t="str">
            <v>משרד</v>
          </cell>
          <cell r="M9834" t="str">
            <v>כסיפה</v>
          </cell>
          <cell r="N9834">
            <v>0</v>
          </cell>
          <cell r="P9834" t="str">
            <v>כסיפה</v>
          </cell>
          <cell r="AR9834" t="str">
            <v>יסודי</v>
          </cell>
        </row>
        <row r="9835">
          <cell r="B9835">
            <v>34493460</v>
          </cell>
          <cell r="I9835" t="str">
            <v>משרד</v>
          </cell>
          <cell r="M9835" t="str">
            <v>אשדוד</v>
          </cell>
          <cell r="N9835">
            <v>0</v>
          </cell>
          <cell r="P9835" t="str">
            <v>אשדוד</v>
          </cell>
          <cell r="AR9835" t="str">
            <v>גנ"י</v>
          </cell>
        </row>
        <row r="9836">
          <cell r="B9836">
            <v>34498733</v>
          </cell>
          <cell r="I9836" t="str">
            <v>בעלות</v>
          </cell>
          <cell r="M9836" t="str">
            <v>ירוחם</v>
          </cell>
          <cell r="N9836">
            <v>0</v>
          </cell>
          <cell r="P9836" t="str">
            <v>ירוחם</v>
          </cell>
          <cell r="AR9836" t="str">
            <v>חט"ע</v>
          </cell>
        </row>
        <row r="9837">
          <cell r="B9837">
            <v>34515080</v>
          </cell>
          <cell r="I9837" t="str">
            <v>משרד</v>
          </cell>
          <cell r="M9837" t="str">
            <v>אשדוד</v>
          </cell>
          <cell r="N9837">
            <v>0</v>
          </cell>
          <cell r="P9837" t="str">
            <v>אשדוד</v>
          </cell>
          <cell r="AR9837" t="str">
            <v>יסודי</v>
          </cell>
        </row>
        <row r="9838">
          <cell r="B9838">
            <v>34515296</v>
          </cell>
          <cell r="I9838" t="str">
            <v>משרד</v>
          </cell>
          <cell r="M9838"/>
          <cell r="N9838">
            <v>0</v>
          </cell>
          <cell r="P9838" t="str">
            <v>באר שבע</v>
          </cell>
          <cell r="AR9838" t="str">
            <v>יסודי</v>
          </cell>
        </row>
        <row r="9839">
          <cell r="B9839">
            <v>34515296</v>
          </cell>
          <cell r="I9839" t="str">
            <v>משרד</v>
          </cell>
          <cell r="M9839"/>
          <cell r="N9839">
            <v>0</v>
          </cell>
          <cell r="P9839" t="str">
            <v>באר שבע</v>
          </cell>
          <cell r="AR9839" t="str">
            <v>יסודי</v>
          </cell>
        </row>
        <row r="9840">
          <cell r="B9840">
            <v>34519363</v>
          </cell>
          <cell r="I9840" t="str">
            <v>משרד</v>
          </cell>
          <cell r="M9840" t="str">
            <v>אשקלון</v>
          </cell>
          <cell r="N9840">
            <v>0</v>
          </cell>
          <cell r="P9840" t="str">
            <v>אשקלון</v>
          </cell>
          <cell r="AR9840" t="str">
            <v>יסודי</v>
          </cell>
        </row>
        <row r="9841">
          <cell r="B9841">
            <v>34519363</v>
          </cell>
          <cell r="I9841" t="str">
            <v>משרד</v>
          </cell>
          <cell r="M9841" t="str">
            <v>אשקלון</v>
          </cell>
          <cell r="N9841">
            <v>0</v>
          </cell>
          <cell r="P9841" t="str">
            <v>אשקלון</v>
          </cell>
          <cell r="AR9841" t="str">
            <v>חט"ב</v>
          </cell>
        </row>
        <row r="9842">
          <cell r="B9842">
            <v>34521062</v>
          </cell>
          <cell r="I9842" t="str">
            <v>משרד</v>
          </cell>
          <cell r="M9842" t="str">
            <v>ספיר</v>
          </cell>
          <cell r="N9842">
            <v>0</v>
          </cell>
          <cell r="P9842" t="str">
            <v>הערבה התיכונה</v>
          </cell>
          <cell r="AR9842" t="str">
            <v>יסודי</v>
          </cell>
        </row>
        <row r="9843">
          <cell r="B9843">
            <v>34523050</v>
          </cell>
          <cell r="I9843" t="str">
            <v>משרד</v>
          </cell>
          <cell r="M9843" t="str">
            <v>אשדוד</v>
          </cell>
          <cell r="N9843">
            <v>0</v>
          </cell>
          <cell r="P9843" t="str">
            <v>אשדוד</v>
          </cell>
          <cell r="AR9843" t="str">
            <v>יסודי</v>
          </cell>
        </row>
        <row r="9844">
          <cell r="B9844">
            <v>34543264</v>
          </cell>
          <cell r="I9844" t="str">
            <v>משרד</v>
          </cell>
          <cell r="M9844" t="str">
            <v>באר שבע</v>
          </cell>
          <cell r="N9844">
            <v>0</v>
          </cell>
          <cell r="P9844" t="str">
            <v>באר שבע</v>
          </cell>
          <cell r="AR9844" t="str">
            <v>חט"ב</v>
          </cell>
        </row>
        <row r="9845">
          <cell r="B9845">
            <v>34543264</v>
          </cell>
          <cell r="I9845" t="str">
            <v>משרד</v>
          </cell>
          <cell r="M9845" t="str">
            <v>באר שבע</v>
          </cell>
          <cell r="N9845">
            <v>0</v>
          </cell>
          <cell r="P9845" t="str">
            <v>באר שבע</v>
          </cell>
          <cell r="AR9845" t="str">
            <v>חט"ע</v>
          </cell>
        </row>
        <row r="9846">
          <cell r="B9846">
            <v>34544692</v>
          </cell>
          <cell r="I9846" t="str">
            <v>בעלות</v>
          </cell>
          <cell r="M9846" t="str">
            <v>נתיבות</v>
          </cell>
          <cell r="N9846">
            <v>0</v>
          </cell>
          <cell r="P9846" t="str">
            <v>נתיבות</v>
          </cell>
          <cell r="AR9846" t="str">
            <v>חט"ע</v>
          </cell>
        </row>
        <row r="9847">
          <cell r="B9847">
            <v>34545491</v>
          </cell>
          <cell r="I9847" t="str">
            <v>משרד</v>
          </cell>
          <cell r="M9847" t="str">
            <v>נתיבות</v>
          </cell>
          <cell r="N9847">
            <v>0</v>
          </cell>
          <cell r="P9847" t="str">
            <v>נתיבות</v>
          </cell>
          <cell r="AR9847" t="str">
            <v>יסודי</v>
          </cell>
        </row>
        <row r="9848">
          <cell r="B9848">
            <v>34548891</v>
          </cell>
          <cell r="I9848" t="str">
            <v>משרד</v>
          </cell>
          <cell r="M9848" t="str">
            <v>אשדוד</v>
          </cell>
          <cell r="N9848">
            <v>0</v>
          </cell>
          <cell r="P9848" t="str">
            <v>אשדוד</v>
          </cell>
          <cell r="AR9848" t="str">
            <v>יסודי</v>
          </cell>
        </row>
        <row r="9849">
          <cell r="B9849">
            <v>34552661</v>
          </cell>
          <cell r="I9849" t="str">
            <v>משרד</v>
          </cell>
          <cell r="M9849" t="str">
            <v>קרית מלאכי</v>
          </cell>
          <cell r="N9849">
            <v>0</v>
          </cell>
          <cell r="P9849" t="str">
            <v>קרית מלאכי</v>
          </cell>
          <cell r="AR9849" t="str">
            <v>יסודי</v>
          </cell>
        </row>
        <row r="9850">
          <cell r="B9850">
            <v>34552877</v>
          </cell>
          <cell r="I9850" t="str">
            <v>בעלות</v>
          </cell>
          <cell r="M9850" t="str">
            <v>אשדוד</v>
          </cell>
          <cell r="N9850">
            <v>0</v>
          </cell>
          <cell r="P9850" t="str">
            <v>אשדוד</v>
          </cell>
          <cell r="AR9850" t="str">
            <v>חט"ע</v>
          </cell>
        </row>
        <row r="9851">
          <cell r="B9851">
            <v>34559294</v>
          </cell>
          <cell r="I9851" t="str">
            <v>משרד</v>
          </cell>
          <cell r="M9851" t="str">
            <v>באר טוביה</v>
          </cell>
          <cell r="N9851">
            <v>0</v>
          </cell>
          <cell r="P9851" t="str">
            <v>באר טוביה</v>
          </cell>
          <cell r="AR9851" t="str">
            <v>יסודי</v>
          </cell>
        </row>
        <row r="9852">
          <cell r="B9852">
            <v>34566802</v>
          </cell>
          <cell r="I9852" t="str">
            <v>משרד</v>
          </cell>
          <cell r="M9852" t="str">
            <v>משאבי שדה</v>
          </cell>
          <cell r="N9852">
            <v>0</v>
          </cell>
          <cell r="P9852" t="str">
            <v>רמת נגב</v>
          </cell>
          <cell r="AR9852" t="str">
            <v>יסודי</v>
          </cell>
        </row>
        <row r="9853">
          <cell r="B9853">
            <v>34569632</v>
          </cell>
          <cell r="I9853" t="str">
            <v>בעלות</v>
          </cell>
          <cell r="M9853" t="str">
            <v>אשדוד</v>
          </cell>
          <cell r="N9853">
            <v>0</v>
          </cell>
          <cell r="P9853" t="str">
            <v>אשדוד</v>
          </cell>
          <cell r="AR9853" t="str">
            <v>חט"ע</v>
          </cell>
        </row>
        <row r="9854">
          <cell r="B9854">
            <v>34569632</v>
          </cell>
          <cell r="I9854" t="str">
            <v>משרד</v>
          </cell>
          <cell r="M9854" t="str">
            <v>אשדוד</v>
          </cell>
          <cell r="N9854">
            <v>0</v>
          </cell>
          <cell r="P9854" t="str">
            <v>אשדוד</v>
          </cell>
          <cell r="AR9854" t="str">
            <v>חט"ב</v>
          </cell>
        </row>
        <row r="9855">
          <cell r="B9855">
            <v>34571679</v>
          </cell>
          <cell r="I9855" t="str">
            <v>בעלות</v>
          </cell>
          <cell r="M9855" t="str">
            <v>נתיבות</v>
          </cell>
          <cell r="N9855">
            <v>0</v>
          </cell>
          <cell r="P9855" t="str">
            <v>נתיבות</v>
          </cell>
          <cell r="AR9855" t="str">
            <v>חט"ע</v>
          </cell>
        </row>
        <row r="9856">
          <cell r="B9856">
            <v>34572651</v>
          </cell>
          <cell r="I9856" t="str">
            <v>משרד</v>
          </cell>
          <cell r="M9856" t="str">
            <v>שלווה</v>
          </cell>
          <cell r="N9856">
            <v>0</v>
          </cell>
          <cell r="P9856" t="str">
            <v>שפיר</v>
          </cell>
          <cell r="AR9856" t="str">
            <v>גנ"י</v>
          </cell>
        </row>
        <row r="9857">
          <cell r="B9857">
            <v>34574947</v>
          </cell>
          <cell r="I9857" t="str">
            <v>משרד</v>
          </cell>
          <cell r="M9857" t="str">
            <v>דימונה</v>
          </cell>
          <cell r="N9857">
            <v>0</v>
          </cell>
          <cell r="P9857" t="str">
            <v>דימונה</v>
          </cell>
          <cell r="AR9857" t="str">
            <v>יסודי</v>
          </cell>
        </row>
        <row r="9858">
          <cell r="B9858">
            <v>34574947</v>
          </cell>
          <cell r="I9858" t="str">
            <v>משרד</v>
          </cell>
          <cell r="M9858" t="str">
            <v>דימונה</v>
          </cell>
          <cell r="N9858">
            <v>0</v>
          </cell>
          <cell r="P9858" t="str">
            <v>דימונה</v>
          </cell>
          <cell r="AR9858" t="str">
            <v>חט"ב</v>
          </cell>
        </row>
        <row r="9859">
          <cell r="B9859">
            <v>34578989</v>
          </cell>
          <cell r="I9859" t="str">
            <v>משרד</v>
          </cell>
          <cell r="M9859" t="str">
            <v>רהט</v>
          </cell>
          <cell r="N9859">
            <v>0</v>
          </cell>
          <cell r="P9859" t="str">
            <v>רהט</v>
          </cell>
          <cell r="AR9859" t="str">
            <v>חט"ב</v>
          </cell>
        </row>
        <row r="9860">
          <cell r="B9860">
            <v>34579433</v>
          </cell>
          <cell r="I9860" t="str">
            <v>משרד</v>
          </cell>
          <cell r="M9860" t="str">
            <v>שגב-שלום</v>
          </cell>
          <cell r="N9860">
            <v>0</v>
          </cell>
          <cell r="P9860" t="str">
            <v>שגב שלום</v>
          </cell>
          <cell r="AR9860" t="str">
            <v>חט"ב</v>
          </cell>
        </row>
        <row r="9861">
          <cell r="B9861">
            <v>34580183</v>
          </cell>
          <cell r="I9861" t="str">
            <v>משרד</v>
          </cell>
          <cell r="M9861" t="str">
            <v>תל שבע</v>
          </cell>
          <cell r="N9861">
            <v>0</v>
          </cell>
          <cell r="P9861" t="str">
            <v>תל שבע</v>
          </cell>
          <cell r="AR9861" t="str">
            <v>יסודי</v>
          </cell>
        </row>
        <row r="9862">
          <cell r="B9862">
            <v>34584680</v>
          </cell>
          <cell r="I9862" t="str">
            <v>משרד</v>
          </cell>
          <cell r="M9862" t="str">
            <v>תל שבע</v>
          </cell>
          <cell r="N9862">
            <v>0</v>
          </cell>
          <cell r="P9862" t="str">
            <v>תל שבע</v>
          </cell>
          <cell r="AR9862" t="str">
            <v>יסודי</v>
          </cell>
        </row>
        <row r="9863">
          <cell r="B9863">
            <v>34585968</v>
          </cell>
          <cell r="I9863" t="str">
            <v>משרד</v>
          </cell>
          <cell r="M9863" t="str">
            <v>אילת</v>
          </cell>
          <cell r="N9863">
            <v>0</v>
          </cell>
          <cell r="P9863" t="str">
            <v>אילת</v>
          </cell>
          <cell r="AR9863" t="str">
            <v>חט"ב</v>
          </cell>
        </row>
        <row r="9864">
          <cell r="B9864">
            <v>34589093</v>
          </cell>
          <cell r="I9864" t="str">
            <v>משרד</v>
          </cell>
          <cell r="M9864" t="str">
            <v>חורה</v>
          </cell>
          <cell r="N9864">
            <v>0</v>
          </cell>
          <cell r="P9864" t="str">
            <v>חורה</v>
          </cell>
          <cell r="AR9864" t="str">
            <v>יסודי</v>
          </cell>
        </row>
        <row r="9865">
          <cell r="B9865">
            <v>34589226</v>
          </cell>
          <cell r="I9865" t="str">
            <v>בעלות</v>
          </cell>
          <cell r="M9865" t="str">
            <v>באר שבע</v>
          </cell>
          <cell r="N9865">
            <v>0</v>
          </cell>
          <cell r="P9865" t="str">
            <v>באר שבע</v>
          </cell>
          <cell r="AR9865" t="str">
            <v>חט"ע</v>
          </cell>
        </row>
        <row r="9866">
          <cell r="B9866">
            <v>34589440</v>
          </cell>
          <cell r="I9866" t="str">
            <v>משרד</v>
          </cell>
          <cell r="M9866" t="str">
            <v>רהט</v>
          </cell>
          <cell r="N9866">
            <v>0</v>
          </cell>
          <cell r="P9866" t="str">
            <v>רהט</v>
          </cell>
          <cell r="AR9866" t="str">
            <v>יסודי</v>
          </cell>
        </row>
        <row r="9867">
          <cell r="B9867">
            <v>34589598</v>
          </cell>
          <cell r="I9867" t="str">
            <v>משרד</v>
          </cell>
          <cell r="M9867" t="str">
            <v>באר שבע</v>
          </cell>
          <cell r="N9867">
            <v>0</v>
          </cell>
          <cell r="P9867" t="str">
            <v>באר שבע</v>
          </cell>
          <cell r="AR9867" t="str">
            <v>חט"ב</v>
          </cell>
        </row>
        <row r="9868">
          <cell r="B9868">
            <v>34589705</v>
          </cell>
          <cell r="I9868" t="str">
            <v>משרד</v>
          </cell>
          <cell r="M9868" t="str">
            <v>באר שבע</v>
          </cell>
          <cell r="N9868">
            <v>0</v>
          </cell>
          <cell r="P9868" t="str">
            <v>באר שבע</v>
          </cell>
          <cell r="AR9868" t="str">
            <v>גנ"י</v>
          </cell>
        </row>
        <row r="9869">
          <cell r="B9869">
            <v>34589952</v>
          </cell>
          <cell r="I9869" t="str">
            <v>משרד</v>
          </cell>
          <cell r="M9869" t="str">
            <v>גבעות בר</v>
          </cell>
          <cell r="N9869">
            <v>0</v>
          </cell>
          <cell r="P9869" t="str">
            <v>בני שמעון</v>
          </cell>
          <cell r="AR9869" t="str">
            <v>יסודי</v>
          </cell>
        </row>
        <row r="9870">
          <cell r="B9870">
            <v>34590315</v>
          </cell>
          <cell r="I9870" t="str">
            <v>משרד</v>
          </cell>
          <cell r="M9870" t="str">
            <v>באר שבע</v>
          </cell>
          <cell r="N9870">
            <v>0</v>
          </cell>
          <cell r="P9870" t="str">
            <v>באר שבע</v>
          </cell>
          <cell r="AR9870" t="str">
            <v>גנ"י</v>
          </cell>
        </row>
        <row r="9871">
          <cell r="B9871">
            <v>34590323</v>
          </cell>
          <cell r="I9871" t="str">
            <v>משרד</v>
          </cell>
          <cell r="M9871" t="str">
            <v>אשדוד</v>
          </cell>
          <cell r="N9871">
            <v>0</v>
          </cell>
          <cell r="P9871" t="str">
            <v>אשדוד</v>
          </cell>
          <cell r="AR9871" t="str">
            <v>חט"ב</v>
          </cell>
        </row>
        <row r="9872">
          <cell r="B9872">
            <v>34590323</v>
          </cell>
          <cell r="I9872" t="str">
            <v>משרד</v>
          </cell>
          <cell r="M9872" t="str">
            <v>אשדוד</v>
          </cell>
          <cell r="N9872">
            <v>0</v>
          </cell>
          <cell r="P9872" t="str">
            <v>אשדוד</v>
          </cell>
          <cell r="AR9872" t="str">
            <v>חט"ע</v>
          </cell>
        </row>
        <row r="9873">
          <cell r="B9873">
            <v>34590372</v>
          </cell>
          <cell r="I9873" t="str">
            <v>משרד</v>
          </cell>
          <cell r="M9873" t="str">
            <v>אבו קרינאת (יישוב)</v>
          </cell>
          <cell r="N9873">
            <v>0</v>
          </cell>
          <cell r="P9873" t="str">
            <v>נווה מדבר</v>
          </cell>
          <cell r="AR9873" t="str">
            <v>יסודי</v>
          </cell>
        </row>
        <row r="9874">
          <cell r="B9874">
            <v>34590463</v>
          </cell>
          <cell r="I9874" t="str">
            <v>משרד</v>
          </cell>
          <cell r="M9874" t="str">
            <v>רהט</v>
          </cell>
          <cell r="N9874">
            <v>0</v>
          </cell>
          <cell r="P9874" t="str">
            <v>רהט</v>
          </cell>
          <cell r="AR9874" t="str">
            <v>יסודי</v>
          </cell>
        </row>
        <row r="9875">
          <cell r="B9875">
            <v>34591495</v>
          </cell>
          <cell r="I9875" t="str">
            <v>משרד</v>
          </cell>
          <cell r="M9875" t="str">
            <v>רהט</v>
          </cell>
          <cell r="N9875">
            <v>0</v>
          </cell>
          <cell r="P9875" t="str">
            <v>רהט</v>
          </cell>
          <cell r="AR9875" t="str">
            <v>גנ"י</v>
          </cell>
        </row>
        <row r="9876">
          <cell r="B9876">
            <v>34591503</v>
          </cell>
          <cell r="I9876" t="str">
            <v>משרד</v>
          </cell>
          <cell r="M9876" t="str">
            <v>לקיה</v>
          </cell>
          <cell r="N9876">
            <v>0</v>
          </cell>
          <cell r="P9876" t="str">
            <v>לקיה</v>
          </cell>
          <cell r="AR9876" t="str">
            <v>יסודי</v>
          </cell>
        </row>
        <row r="9877">
          <cell r="B9877">
            <v>34591537</v>
          </cell>
          <cell r="I9877" t="str">
            <v>משרד</v>
          </cell>
          <cell r="M9877" t="str">
            <v>רהט</v>
          </cell>
          <cell r="N9877">
            <v>0</v>
          </cell>
          <cell r="P9877" t="str">
            <v>רהט</v>
          </cell>
          <cell r="AR9877" t="str">
            <v>יסודי</v>
          </cell>
        </row>
        <row r="9878">
          <cell r="B9878">
            <v>34591941</v>
          </cell>
          <cell r="I9878" t="str">
            <v>משרד</v>
          </cell>
          <cell r="M9878" t="str">
            <v>פטיש</v>
          </cell>
          <cell r="N9878">
            <v>0</v>
          </cell>
          <cell r="P9878" t="str">
            <v>מרחבים</v>
          </cell>
          <cell r="AR9878" t="str">
            <v>גנ"י</v>
          </cell>
        </row>
        <row r="9879">
          <cell r="B9879">
            <v>34591941</v>
          </cell>
          <cell r="I9879" t="str">
            <v>משרד</v>
          </cell>
          <cell r="M9879" t="str">
            <v>גילת</v>
          </cell>
          <cell r="N9879">
            <v>0</v>
          </cell>
          <cell r="P9879" t="str">
            <v>מרחבים</v>
          </cell>
          <cell r="AR9879" t="str">
            <v>גנ"י</v>
          </cell>
        </row>
        <row r="9880">
          <cell r="B9880">
            <v>34591974</v>
          </cell>
          <cell r="I9880" t="str">
            <v>בעלות</v>
          </cell>
          <cell r="M9880" t="str">
            <v>באר שבע</v>
          </cell>
          <cell r="N9880">
            <v>0</v>
          </cell>
          <cell r="P9880" t="str">
            <v>באר שבע</v>
          </cell>
          <cell r="AR9880" t="str">
            <v>חט"ב</v>
          </cell>
        </row>
        <row r="9881">
          <cell r="B9881">
            <v>34591974</v>
          </cell>
          <cell r="I9881" t="str">
            <v>בעלות</v>
          </cell>
          <cell r="M9881" t="str">
            <v>באר שבע</v>
          </cell>
          <cell r="N9881">
            <v>0</v>
          </cell>
          <cell r="P9881" t="str">
            <v>באר שבע</v>
          </cell>
          <cell r="AR9881" t="str">
            <v>חט"ע</v>
          </cell>
        </row>
        <row r="9882">
          <cell r="B9882">
            <v>34592170</v>
          </cell>
          <cell r="I9882" t="str">
            <v>משרד</v>
          </cell>
          <cell r="M9882" t="str">
            <v>חורה</v>
          </cell>
          <cell r="N9882">
            <v>0</v>
          </cell>
          <cell r="P9882" t="str">
            <v>חורה</v>
          </cell>
          <cell r="AR9882" t="str">
            <v>גנ"י</v>
          </cell>
        </row>
        <row r="9883">
          <cell r="B9883">
            <v>34592188</v>
          </cell>
          <cell r="I9883" t="str">
            <v>משרד</v>
          </cell>
          <cell r="M9883" t="str">
            <v>אבו תלול</v>
          </cell>
          <cell r="N9883">
            <v>0</v>
          </cell>
          <cell r="P9883" t="str">
            <v>נווה מדבר</v>
          </cell>
          <cell r="AR9883" t="str">
            <v>גנ"י</v>
          </cell>
        </row>
        <row r="9884">
          <cell r="B9884">
            <v>34592733</v>
          </cell>
          <cell r="I9884" t="str">
            <v>משרד</v>
          </cell>
          <cell r="M9884" t="str">
            <v>שדרות</v>
          </cell>
          <cell r="N9884">
            <v>1</v>
          </cell>
          <cell r="P9884" t="str">
            <v>שדרות</v>
          </cell>
          <cell r="AR9884" t="str">
            <v>יסודי</v>
          </cell>
        </row>
        <row r="9885">
          <cell r="B9885">
            <v>34592733</v>
          </cell>
          <cell r="I9885" t="str">
            <v>משרד</v>
          </cell>
          <cell r="M9885" t="str">
            <v>שדרות</v>
          </cell>
          <cell r="N9885">
            <v>1</v>
          </cell>
          <cell r="P9885" t="str">
            <v>שדרות</v>
          </cell>
          <cell r="AR9885" t="str">
            <v>יסודי</v>
          </cell>
        </row>
        <row r="9886">
          <cell r="B9886">
            <v>34593210</v>
          </cell>
          <cell r="I9886" t="str">
            <v>משרד</v>
          </cell>
          <cell r="M9886" t="str">
            <v>ערד</v>
          </cell>
          <cell r="N9886">
            <v>0</v>
          </cell>
          <cell r="P9886" t="str">
            <v>ערד</v>
          </cell>
          <cell r="AR9886" t="str">
            <v>יסודי</v>
          </cell>
        </row>
        <row r="9887">
          <cell r="B9887">
            <v>34593418</v>
          </cell>
          <cell r="I9887" t="str">
            <v>משרד</v>
          </cell>
          <cell r="M9887" t="str">
            <v>עין הבשור</v>
          </cell>
          <cell r="N9887">
            <v>1</v>
          </cell>
          <cell r="P9887" t="str">
            <v>אשכול</v>
          </cell>
          <cell r="AR9887" t="str">
            <v>גנ"י</v>
          </cell>
        </row>
        <row r="9888">
          <cell r="B9888">
            <v>34593509</v>
          </cell>
          <cell r="I9888" t="str">
            <v>משרד</v>
          </cell>
          <cell r="M9888" t="str">
            <v>לקיה</v>
          </cell>
          <cell r="N9888">
            <v>0</v>
          </cell>
          <cell r="P9888" t="str">
            <v>לקיה</v>
          </cell>
          <cell r="AR9888" t="str">
            <v>חט"ב</v>
          </cell>
        </row>
        <row r="9889">
          <cell r="B9889">
            <v>34593590</v>
          </cell>
          <cell r="I9889" t="str">
            <v>משרד</v>
          </cell>
          <cell r="M9889" t="str">
            <v>באר שבע</v>
          </cell>
          <cell r="N9889">
            <v>0</v>
          </cell>
          <cell r="P9889" t="str">
            <v>באר שבע</v>
          </cell>
          <cell r="AR9889" t="str">
            <v>יסודי</v>
          </cell>
        </row>
        <row r="9890">
          <cell r="B9890">
            <v>34594044</v>
          </cell>
          <cell r="I9890" t="str">
            <v>משרד</v>
          </cell>
          <cell r="M9890" t="str">
            <v>שגב-שלום</v>
          </cell>
          <cell r="N9890">
            <v>0</v>
          </cell>
          <cell r="P9890" t="str">
            <v>שגב שלום</v>
          </cell>
          <cell r="AR9890" t="str">
            <v>חט"ב</v>
          </cell>
        </row>
        <row r="9891">
          <cell r="B9891">
            <v>34594531</v>
          </cell>
          <cell r="I9891" t="str">
            <v>משרד</v>
          </cell>
          <cell r="M9891" t="str">
            <v>באר שבע</v>
          </cell>
          <cell r="N9891">
            <v>0</v>
          </cell>
          <cell r="P9891" t="str">
            <v>באר שבע</v>
          </cell>
          <cell r="AR9891" t="str">
            <v>חט"ב</v>
          </cell>
        </row>
        <row r="9892">
          <cell r="B9892">
            <v>34594531</v>
          </cell>
          <cell r="I9892" t="str">
            <v>משרד</v>
          </cell>
          <cell r="M9892" t="str">
            <v>באר שבע</v>
          </cell>
          <cell r="N9892">
            <v>0</v>
          </cell>
          <cell r="P9892" t="str">
            <v>באר שבע</v>
          </cell>
          <cell r="AR9892" t="str">
            <v>חט"ע</v>
          </cell>
        </row>
        <row r="9893">
          <cell r="B9893">
            <v>34594721</v>
          </cell>
          <cell r="I9893" t="str">
            <v>משרד</v>
          </cell>
          <cell r="M9893" t="str">
            <v>באר שבע</v>
          </cell>
          <cell r="N9893">
            <v>0</v>
          </cell>
          <cell r="P9893" t="str">
            <v>באר שבע</v>
          </cell>
          <cell r="AR9893" t="str">
            <v>חט"ב</v>
          </cell>
        </row>
        <row r="9894">
          <cell r="B9894">
            <v>34594762</v>
          </cell>
          <cell r="I9894" t="str">
            <v>משרד</v>
          </cell>
          <cell r="M9894" t="str">
            <v>ירוחם</v>
          </cell>
          <cell r="N9894">
            <v>0</v>
          </cell>
          <cell r="P9894" t="str">
            <v>ירוחם</v>
          </cell>
          <cell r="AR9894" t="str">
            <v>גנ"י</v>
          </cell>
        </row>
        <row r="9895">
          <cell r="B9895">
            <v>34594770</v>
          </cell>
          <cell r="I9895" t="str">
            <v>משרד</v>
          </cell>
          <cell r="M9895" t="str">
            <v>רהט</v>
          </cell>
          <cell r="N9895">
            <v>0</v>
          </cell>
          <cell r="P9895" t="str">
            <v>רהט</v>
          </cell>
          <cell r="AR9895" t="str">
            <v>יסודי</v>
          </cell>
        </row>
        <row r="9896">
          <cell r="B9896">
            <v>34594853</v>
          </cell>
          <cell r="I9896" t="str">
            <v>בעלות</v>
          </cell>
          <cell r="M9896" t="str">
            <v>באר שבע</v>
          </cell>
          <cell r="N9896">
            <v>0</v>
          </cell>
          <cell r="P9896" t="str">
            <v>באר שבע</v>
          </cell>
          <cell r="AR9896" t="str">
            <v>חט"ע</v>
          </cell>
        </row>
        <row r="9897">
          <cell r="B9897">
            <v>34594853</v>
          </cell>
          <cell r="I9897" t="str">
            <v>משרד</v>
          </cell>
          <cell r="M9897" t="str">
            <v>באר שבע</v>
          </cell>
          <cell r="N9897">
            <v>0</v>
          </cell>
          <cell r="P9897" t="str">
            <v>באר שבע</v>
          </cell>
          <cell r="AR9897" t="str">
            <v>יסודי</v>
          </cell>
        </row>
        <row r="9898">
          <cell r="B9898">
            <v>34595488</v>
          </cell>
          <cell r="I9898" t="str">
            <v>משרד</v>
          </cell>
          <cell r="M9898" t="str">
            <v>באר שבע</v>
          </cell>
          <cell r="N9898">
            <v>0</v>
          </cell>
          <cell r="P9898" t="str">
            <v>באר שבע</v>
          </cell>
          <cell r="AR9898" t="str">
            <v>יסודי</v>
          </cell>
        </row>
        <row r="9899">
          <cell r="B9899">
            <v>34595678</v>
          </cell>
          <cell r="I9899" t="str">
            <v>משרד</v>
          </cell>
          <cell r="M9899" t="str">
            <v>באר שבע</v>
          </cell>
          <cell r="N9899">
            <v>0</v>
          </cell>
          <cell r="P9899" t="str">
            <v>באר שבע</v>
          </cell>
          <cell r="AR9899" t="str">
            <v>יסודי</v>
          </cell>
        </row>
        <row r="9900">
          <cell r="B9900">
            <v>34596072</v>
          </cell>
          <cell r="I9900" t="str">
            <v>משרד</v>
          </cell>
          <cell r="M9900" t="str">
            <v>כחלה</v>
          </cell>
          <cell r="N9900">
            <v>0</v>
          </cell>
          <cell r="P9900" t="str">
            <v>אל קסום</v>
          </cell>
          <cell r="AR9900" t="str">
            <v>יסודי</v>
          </cell>
        </row>
        <row r="9901">
          <cell r="B9901">
            <v>34596213</v>
          </cell>
          <cell r="I9901" t="str">
            <v>משרד</v>
          </cell>
          <cell r="M9901" t="str">
            <v>באר שבע</v>
          </cell>
          <cell r="N9901">
            <v>0</v>
          </cell>
          <cell r="P9901" t="str">
            <v>באר שבע</v>
          </cell>
          <cell r="AR9901" t="str">
            <v>יסודי</v>
          </cell>
        </row>
        <row r="9902">
          <cell r="B9902">
            <v>34596221</v>
          </cell>
          <cell r="I9902" t="str">
            <v>משרד</v>
          </cell>
          <cell r="M9902" t="str">
            <v>באר שבע</v>
          </cell>
          <cell r="N9902">
            <v>0</v>
          </cell>
          <cell r="P9902" t="str">
            <v>באר שבע</v>
          </cell>
          <cell r="AR9902" t="str">
            <v>יסודי</v>
          </cell>
        </row>
        <row r="9903">
          <cell r="B9903">
            <v>34596270</v>
          </cell>
          <cell r="I9903" t="str">
            <v>משרד</v>
          </cell>
          <cell r="M9903" t="str">
            <v>תל שבע</v>
          </cell>
          <cell r="N9903">
            <v>0</v>
          </cell>
          <cell r="P9903" t="str">
            <v>תל שבע</v>
          </cell>
          <cell r="AR9903" t="str">
            <v>חט"ב</v>
          </cell>
        </row>
        <row r="9904">
          <cell r="B9904">
            <v>34596528</v>
          </cell>
          <cell r="I9904" t="str">
            <v>בעלות</v>
          </cell>
          <cell r="M9904" t="str">
            <v>רהט</v>
          </cell>
          <cell r="N9904">
            <v>0</v>
          </cell>
          <cell r="P9904" t="str">
            <v>רהט</v>
          </cell>
          <cell r="AR9904" t="str">
            <v>חט"ע</v>
          </cell>
        </row>
        <row r="9905">
          <cell r="B9905">
            <v>34596783</v>
          </cell>
          <cell r="I9905" t="str">
            <v>משרד</v>
          </cell>
          <cell r="M9905" t="str">
            <v>רהט</v>
          </cell>
          <cell r="N9905">
            <v>0</v>
          </cell>
          <cell r="P9905" t="str">
            <v>רהט</v>
          </cell>
          <cell r="AR9905" t="str">
            <v>יסודי</v>
          </cell>
        </row>
        <row r="9906">
          <cell r="B9906">
            <v>34596783</v>
          </cell>
          <cell r="I9906" t="str">
            <v>משרד</v>
          </cell>
          <cell r="M9906" t="str">
            <v>רהט</v>
          </cell>
          <cell r="N9906">
            <v>0</v>
          </cell>
          <cell r="P9906" t="str">
            <v>רהט</v>
          </cell>
          <cell r="AR9906" t="str">
            <v>יסודי</v>
          </cell>
        </row>
        <row r="9907">
          <cell r="B9907">
            <v>34596999</v>
          </cell>
          <cell r="I9907" t="str">
            <v>משרד</v>
          </cell>
          <cell r="M9907" t="str">
            <v>נתיבות</v>
          </cell>
          <cell r="N9907">
            <v>0</v>
          </cell>
          <cell r="P9907" t="str">
            <v>נתיבות</v>
          </cell>
          <cell r="AR9907" t="str">
            <v>יסודי</v>
          </cell>
        </row>
        <row r="9908">
          <cell r="B9908">
            <v>34596999</v>
          </cell>
          <cell r="I9908" t="str">
            <v>משרד</v>
          </cell>
          <cell r="M9908" t="str">
            <v>נתיבות</v>
          </cell>
          <cell r="N9908">
            <v>0</v>
          </cell>
          <cell r="P9908" t="str">
            <v>נתיבות</v>
          </cell>
          <cell r="AR9908" t="str">
            <v>יסודי</v>
          </cell>
        </row>
        <row r="9909">
          <cell r="B9909">
            <v>34597039</v>
          </cell>
          <cell r="I9909" t="str">
            <v>משרד</v>
          </cell>
          <cell r="M9909" t="str">
            <v>חורה</v>
          </cell>
          <cell r="N9909">
            <v>0</v>
          </cell>
          <cell r="P9909" t="str">
            <v>חורה</v>
          </cell>
          <cell r="AR9909" t="str">
            <v>יסודי</v>
          </cell>
        </row>
        <row r="9910">
          <cell r="B9910">
            <v>34597039</v>
          </cell>
          <cell r="I9910" t="str">
            <v>משרד</v>
          </cell>
          <cell r="M9910" t="str">
            <v>חורה</v>
          </cell>
          <cell r="N9910">
            <v>0</v>
          </cell>
          <cell r="P9910" t="str">
            <v>חורה</v>
          </cell>
          <cell r="AR9910" t="str">
            <v>יסודי</v>
          </cell>
        </row>
        <row r="9911">
          <cell r="B9911">
            <v>34597278</v>
          </cell>
          <cell r="I9911" t="str">
            <v>משרד</v>
          </cell>
          <cell r="M9911" t="str">
            <v>רהט</v>
          </cell>
          <cell r="N9911">
            <v>0</v>
          </cell>
          <cell r="P9911" t="str">
            <v>רהט</v>
          </cell>
          <cell r="AR9911" t="str">
            <v>חט"ב</v>
          </cell>
        </row>
        <row r="9912">
          <cell r="B9912">
            <v>34597583</v>
          </cell>
          <cell r="I9912" t="str">
            <v>משרד</v>
          </cell>
          <cell r="M9912" t="str">
            <v>מדרשת בן גוריון</v>
          </cell>
          <cell r="N9912">
            <v>0</v>
          </cell>
          <cell r="P9912" t="str">
            <v>רמת נגב</v>
          </cell>
          <cell r="AR9912" t="str">
            <v>יסודי</v>
          </cell>
        </row>
        <row r="9913">
          <cell r="B9913">
            <v>34597898</v>
          </cell>
          <cell r="I9913" t="str">
            <v>משרד</v>
          </cell>
          <cell r="M9913" t="str">
            <v>אבו קרינאת (יישוב)</v>
          </cell>
          <cell r="N9913">
            <v>0</v>
          </cell>
          <cell r="P9913" t="str">
            <v>נווה מדבר</v>
          </cell>
          <cell r="AR9913" t="str">
            <v>גנ"י</v>
          </cell>
        </row>
        <row r="9914">
          <cell r="B9914">
            <v>34597930</v>
          </cell>
          <cell r="I9914" t="str">
            <v>משרד</v>
          </cell>
          <cell r="M9914" t="str">
            <v>רהט</v>
          </cell>
          <cell r="N9914">
            <v>0</v>
          </cell>
          <cell r="P9914" t="str">
            <v>רהט</v>
          </cell>
          <cell r="AR9914" t="str">
            <v>יסודי</v>
          </cell>
        </row>
        <row r="9915">
          <cell r="B9915">
            <v>34598151</v>
          </cell>
          <cell r="I9915" t="str">
            <v>משרד</v>
          </cell>
          <cell r="M9915" t="str">
            <v>באר שבע</v>
          </cell>
          <cell r="N9915">
            <v>0</v>
          </cell>
          <cell r="P9915" t="str">
            <v>באר שבע</v>
          </cell>
          <cell r="AR9915" t="str">
            <v>חט"ב</v>
          </cell>
        </row>
        <row r="9916">
          <cell r="B9916">
            <v>34598151</v>
          </cell>
          <cell r="I9916" t="str">
            <v>משרד</v>
          </cell>
          <cell r="M9916" t="str">
            <v>באר שבע</v>
          </cell>
          <cell r="N9916">
            <v>0</v>
          </cell>
          <cell r="P9916" t="str">
            <v>באר שבע</v>
          </cell>
          <cell r="AR9916" t="str">
            <v>חט"ב</v>
          </cell>
        </row>
        <row r="9917">
          <cell r="B9917">
            <v>34598151</v>
          </cell>
          <cell r="I9917" t="str">
            <v>משרד</v>
          </cell>
          <cell r="M9917" t="str">
            <v>באר שבע</v>
          </cell>
          <cell r="N9917">
            <v>0</v>
          </cell>
          <cell r="P9917" t="str">
            <v>באר שבע</v>
          </cell>
          <cell r="AR9917" t="str">
            <v>יסודי</v>
          </cell>
        </row>
        <row r="9918">
          <cell r="B9918">
            <v>34598151</v>
          </cell>
          <cell r="I9918" t="str">
            <v>משרד</v>
          </cell>
          <cell r="M9918" t="str">
            <v>באר שבע</v>
          </cell>
          <cell r="N9918">
            <v>0</v>
          </cell>
          <cell r="P9918" t="str">
            <v>באר שבע</v>
          </cell>
          <cell r="AR9918" t="str">
            <v>יסודי</v>
          </cell>
        </row>
        <row r="9919">
          <cell r="B9919">
            <v>34598185</v>
          </cell>
          <cell r="I9919" t="str">
            <v>משרד</v>
          </cell>
          <cell r="M9919" t="str">
            <v>רהט</v>
          </cell>
          <cell r="N9919">
            <v>0</v>
          </cell>
          <cell r="P9919" t="str">
            <v>רהט</v>
          </cell>
          <cell r="AR9919" t="str">
            <v>יסודי</v>
          </cell>
        </row>
        <row r="9920">
          <cell r="B9920">
            <v>34598367</v>
          </cell>
          <cell r="I9920" t="str">
            <v>משרד</v>
          </cell>
          <cell r="M9920" t="str">
            <v>שגב-שלום</v>
          </cell>
          <cell r="N9920">
            <v>0</v>
          </cell>
          <cell r="P9920" t="str">
            <v>שגב שלום</v>
          </cell>
          <cell r="AR9920" t="str">
            <v>חט"ב</v>
          </cell>
        </row>
        <row r="9921">
          <cell r="B9921">
            <v>34598623</v>
          </cell>
          <cell r="I9921" t="str">
            <v>משרד</v>
          </cell>
          <cell r="M9921" t="str">
            <v>רהט</v>
          </cell>
          <cell r="N9921">
            <v>0</v>
          </cell>
          <cell r="P9921" t="str">
            <v>רהט</v>
          </cell>
          <cell r="AR9921" t="str">
            <v>גנ"י</v>
          </cell>
        </row>
        <row r="9922">
          <cell r="B9922">
            <v>34598748</v>
          </cell>
          <cell r="I9922" t="str">
            <v>משרד</v>
          </cell>
          <cell r="M9922" t="str">
            <v>באר שבע</v>
          </cell>
          <cell r="N9922">
            <v>0</v>
          </cell>
          <cell r="P9922" t="str">
            <v>באר שבע</v>
          </cell>
          <cell r="AR9922" t="str">
            <v>יסודי</v>
          </cell>
        </row>
        <row r="9923">
          <cell r="B9923">
            <v>34599092</v>
          </cell>
          <cell r="I9923" t="str">
            <v>משרד</v>
          </cell>
          <cell r="M9923" t="str">
            <v>חורה</v>
          </cell>
          <cell r="N9923">
            <v>0</v>
          </cell>
          <cell r="P9923" t="str">
            <v>חורה</v>
          </cell>
          <cell r="AR9923" t="str">
            <v>יסודי</v>
          </cell>
        </row>
        <row r="9924">
          <cell r="B9924">
            <v>34599449</v>
          </cell>
          <cell r="I9924" t="str">
            <v>משרד</v>
          </cell>
          <cell r="M9924" t="str">
            <v>לקיה</v>
          </cell>
          <cell r="N9924">
            <v>0</v>
          </cell>
          <cell r="P9924" t="str">
            <v>לקיה</v>
          </cell>
          <cell r="AR9924" t="str">
            <v>חט"ב</v>
          </cell>
        </row>
        <row r="9925">
          <cell r="B9925">
            <v>34599472</v>
          </cell>
          <cell r="I9925" t="str">
            <v>משרד</v>
          </cell>
          <cell r="M9925" t="str">
            <v>קודייראת א-צאנע(שבט)</v>
          </cell>
          <cell r="N9925">
            <v>0</v>
          </cell>
          <cell r="P9925" t="str">
            <v>אל קסום</v>
          </cell>
          <cell r="AR9925" t="str">
            <v>יסודי</v>
          </cell>
        </row>
        <row r="9926">
          <cell r="B9926">
            <v>34599613</v>
          </cell>
          <cell r="I9926" t="str">
            <v>משרד</v>
          </cell>
          <cell r="M9926" t="str">
            <v>רהט</v>
          </cell>
          <cell r="N9926">
            <v>0</v>
          </cell>
          <cell r="P9926" t="str">
            <v>רהט</v>
          </cell>
          <cell r="AR9926" t="str">
            <v>יסודי</v>
          </cell>
        </row>
        <row r="9927">
          <cell r="B9927">
            <v>34599654</v>
          </cell>
          <cell r="I9927" t="str">
            <v>משרד</v>
          </cell>
          <cell r="M9927" t="str">
            <v>באר שבע</v>
          </cell>
          <cell r="N9927">
            <v>0</v>
          </cell>
          <cell r="P9927" t="str">
            <v>באר שבע</v>
          </cell>
          <cell r="AR9927" t="str">
            <v>גנ"י</v>
          </cell>
        </row>
        <row r="9928">
          <cell r="B9928">
            <v>34599654</v>
          </cell>
          <cell r="I9928" t="str">
            <v>משרד</v>
          </cell>
          <cell r="M9928" t="str">
            <v>באר שבע</v>
          </cell>
          <cell r="N9928">
            <v>0</v>
          </cell>
          <cell r="P9928" t="str">
            <v>באר שבע</v>
          </cell>
          <cell r="AR9928" t="str">
            <v>גנ"י</v>
          </cell>
        </row>
        <row r="9929">
          <cell r="B9929">
            <v>34599654</v>
          </cell>
          <cell r="I9929" t="str">
            <v>משרד</v>
          </cell>
          <cell r="M9929" t="str">
            <v>באר שבע</v>
          </cell>
          <cell r="N9929">
            <v>0</v>
          </cell>
          <cell r="P9929" t="str">
            <v>באר שבע</v>
          </cell>
          <cell r="AR9929" t="str">
            <v>גנ"י</v>
          </cell>
        </row>
        <row r="9930">
          <cell r="B9930">
            <v>34599787</v>
          </cell>
          <cell r="I9930" t="str">
            <v>משרד</v>
          </cell>
          <cell r="M9930" t="str">
            <v>ערערה-בנגב</v>
          </cell>
          <cell r="N9930">
            <v>0</v>
          </cell>
          <cell r="P9930" t="str">
            <v>ערערה בנגב</v>
          </cell>
          <cell r="AR9930" t="str">
            <v>גנ"י</v>
          </cell>
        </row>
        <row r="9931">
          <cell r="B9931">
            <v>34599803</v>
          </cell>
          <cell r="I9931" t="str">
            <v>בעלות</v>
          </cell>
          <cell r="M9931" t="str">
            <v>רהט</v>
          </cell>
          <cell r="N9931">
            <v>0</v>
          </cell>
          <cell r="P9931" t="str">
            <v>רהט</v>
          </cell>
          <cell r="AR9931" t="str">
            <v>חט"ע</v>
          </cell>
        </row>
        <row r="9932">
          <cell r="B9932">
            <v>34600122</v>
          </cell>
          <cell r="I9932" t="str">
            <v>משרד</v>
          </cell>
          <cell r="M9932" t="str">
            <v>כסיפה</v>
          </cell>
          <cell r="N9932">
            <v>0</v>
          </cell>
          <cell r="P9932" t="str">
            <v>כסיפה</v>
          </cell>
          <cell r="AR9932" t="str">
            <v>יסודי</v>
          </cell>
        </row>
        <row r="9933">
          <cell r="B9933">
            <v>34600247</v>
          </cell>
          <cell r="I9933" t="str">
            <v>משרד</v>
          </cell>
          <cell r="M9933" t="str">
            <v>אשקלון</v>
          </cell>
          <cell r="N9933">
            <v>0</v>
          </cell>
          <cell r="P9933" t="str">
            <v>אשקלון</v>
          </cell>
          <cell r="AR9933" t="str">
            <v>חט"ב</v>
          </cell>
        </row>
        <row r="9934">
          <cell r="B9934">
            <v>34600254</v>
          </cell>
          <cell r="I9934" t="str">
            <v>משרד</v>
          </cell>
          <cell r="M9934" t="str">
            <v>חורה</v>
          </cell>
          <cell r="N9934">
            <v>0</v>
          </cell>
          <cell r="P9934" t="str">
            <v>חורה</v>
          </cell>
          <cell r="AR9934" t="str">
            <v>חט"ב</v>
          </cell>
        </row>
        <row r="9935">
          <cell r="B9935">
            <v>34600320</v>
          </cell>
          <cell r="I9935" t="str">
            <v>משרד</v>
          </cell>
          <cell r="M9935" t="str">
            <v>רהט</v>
          </cell>
          <cell r="N9935">
            <v>0</v>
          </cell>
          <cell r="P9935" t="str">
            <v>רהט</v>
          </cell>
          <cell r="AR9935" t="str">
            <v>יסודי</v>
          </cell>
        </row>
        <row r="9936">
          <cell r="B9936">
            <v>34600767</v>
          </cell>
          <cell r="I9936" t="str">
            <v>משרד</v>
          </cell>
          <cell r="M9936" t="str">
            <v>דימונה</v>
          </cell>
          <cell r="N9936">
            <v>0</v>
          </cell>
          <cell r="P9936" t="str">
            <v>דימונה</v>
          </cell>
          <cell r="AR9936" t="str">
            <v>יסודי</v>
          </cell>
        </row>
        <row r="9937">
          <cell r="B9937">
            <v>34601286</v>
          </cell>
          <cell r="I9937" t="str">
            <v>משרד</v>
          </cell>
          <cell r="M9937" t="str">
            <v>מולדה</v>
          </cell>
          <cell r="N9937">
            <v>0</v>
          </cell>
          <cell r="P9937" t="str">
            <v>אל קסום</v>
          </cell>
          <cell r="AR9937" t="str">
            <v>גנ"י</v>
          </cell>
        </row>
        <row r="9938">
          <cell r="B9938">
            <v>34601484</v>
          </cell>
          <cell r="I9938" t="str">
            <v>משרד</v>
          </cell>
          <cell r="M9938" t="str">
            <v>אבו תלול</v>
          </cell>
          <cell r="N9938">
            <v>0</v>
          </cell>
          <cell r="P9938" t="str">
            <v>נווה מדבר</v>
          </cell>
          <cell r="AR9938" t="str">
            <v>גנ"י</v>
          </cell>
        </row>
        <row r="9939">
          <cell r="B9939">
            <v>34601757</v>
          </cell>
          <cell r="I9939" t="str">
            <v>משרד</v>
          </cell>
          <cell r="M9939" t="str">
            <v>נתיבות</v>
          </cell>
          <cell r="N9939">
            <v>0</v>
          </cell>
          <cell r="P9939" t="str">
            <v>נתיבות</v>
          </cell>
          <cell r="AR9939" t="str">
            <v>יסודי</v>
          </cell>
        </row>
        <row r="9940">
          <cell r="B9940">
            <v>34606665</v>
          </cell>
          <cell r="I9940" t="str">
            <v>משרד</v>
          </cell>
          <cell r="M9940" t="str">
            <v>מדרשת בן גוריון</v>
          </cell>
          <cell r="N9940">
            <v>0</v>
          </cell>
          <cell r="P9940" t="str">
            <v>רמת נגב</v>
          </cell>
          <cell r="AR9940" t="str">
            <v>יסודי</v>
          </cell>
        </row>
        <row r="9941">
          <cell r="B9941">
            <v>34607218</v>
          </cell>
          <cell r="I9941" t="str">
            <v>משרד</v>
          </cell>
          <cell r="M9941" t="str">
            <v>רהט</v>
          </cell>
          <cell r="N9941">
            <v>0</v>
          </cell>
          <cell r="P9941" t="str">
            <v>רהט</v>
          </cell>
          <cell r="AR9941" t="str">
            <v>יסודי</v>
          </cell>
        </row>
        <row r="9942">
          <cell r="B9942">
            <v>34608349</v>
          </cell>
          <cell r="I9942" t="str">
            <v>משרד</v>
          </cell>
          <cell r="M9942" t="str">
            <v>אשדוד</v>
          </cell>
          <cell r="N9942">
            <v>0</v>
          </cell>
          <cell r="P9942" t="str">
            <v>אשדוד</v>
          </cell>
          <cell r="AR9942" t="str">
            <v>יסודי</v>
          </cell>
        </row>
        <row r="9943">
          <cell r="B9943">
            <v>34610055</v>
          </cell>
          <cell r="I9943" t="str">
            <v>משרד</v>
          </cell>
          <cell r="M9943" t="str">
            <v>אשקלון</v>
          </cell>
          <cell r="N9943">
            <v>0</v>
          </cell>
          <cell r="P9943" t="str">
            <v>אשקלון</v>
          </cell>
          <cell r="AR9943" t="str">
            <v>גנ"י</v>
          </cell>
        </row>
        <row r="9944">
          <cell r="B9944">
            <v>34612929</v>
          </cell>
          <cell r="I9944" t="str">
            <v>משרד</v>
          </cell>
          <cell r="M9944" t="str">
            <v>ערד</v>
          </cell>
          <cell r="N9944">
            <v>0</v>
          </cell>
          <cell r="P9944" t="str">
            <v>ערד</v>
          </cell>
          <cell r="AR9944" t="str">
            <v>יסודי</v>
          </cell>
        </row>
        <row r="9945">
          <cell r="B9945">
            <v>34613414</v>
          </cell>
          <cell r="I9945" t="str">
            <v>משרד</v>
          </cell>
          <cell r="M9945" t="str">
            <v>אילת</v>
          </cell>
          <cell r="N9945">
            <v>0</v>
          </cell>
          <cell r="P9945" t="str">
            <v>אילת</v>
          </cell>
          <cell r="AR9945" t="str">
            <v>יסודי</v>
          </cell>
        </row>
        <row r="9946">
          <cell r="B9946">
            <v>34614321</v>
          </cell>
          <cell r="I9946" t="str">
            <v>משרד</v>
          </cell>
          <cell r="M9946" t="str">
            <v>רהט</v>
          </cell>
          <cell r="N9946">
            <v>0</v>
          </cell>
          <cell r="P9946" t="str">
            <v>רהט</v>
          </cell>
          <cell r="AR9946" t="str">
            <v>חט"ב</v>
          </cell>
        </row>
        <row r="9947">
          <cell r="B9947">
            <v>34615351</v>
          </cell>
          <cell r="I9947" t="str">
            <v>משרד</v>
          </cell>
          <cell r="M9947" t="str">
            <v>קצר א-סר</v>
          </cell>
          <cell r="N9947">
            <v>0</v>
          </cell>
          <cell r="P9947" t="str">
            <v>נווה מדבר</v>
          </cell>
          <cell r="AR9947" t="str">
            <v>יסודי</v>
          </cell>
        </row>
        <row r="9948">
          <cell r="B9948">
            <v>34619239</v>
          </cell>
          <cell r="I9948" t="str">
            <v>משרד</v>
          </cell>
          <cell r="M9948" t="str">
            <v>אילת</v>
          </cell>
          <cell r="N9948">
            <v>0</v>
          </cell>
          <cell r="P9948" t="str">
            <v>אילת</v>
          </cell>
          <cell r="AR9948" t="str">
            <v>יסודי</v>
          </cell>
        </row>
        <row r="9949">
          <cell r="B9949">
            <v>34624593</v>
          </cell>
          <cell r="I9949" t="str">
            <v>משרד</v>
          </cell>
          <cell r="M9949" t="str">
            <v>רהט</v>
          </cell>
          <cell r="N9949">
            <v>0</v>
          </cell>
          <cell r="P9949" t="str">
            <v>רהט</v>
          </cell>
          <cell r="AR9949" t="str">
            <v>יסודי</v>
          </cell>
        </row>
        <row r="9950">
          <cell r="B9950">
            <v>34625699</v>
          </cell>
          <cell r="I9950" t="str">
            <v>משרד</v>
          </cell>
          <cell r="M9950" t="str">
            <v>תראבין א-צאנע(ישוב)</v>
          </cell>
          <cell r="N9950">
            <v>0</v>
          </cell>
          <cell r="P9950" t="str">
            <v>אל קסום</v>
          </cell>
          <cell r="AR9950" t="str">
            <v>יסודי</v>
          </cell>
        </row>
        <row r="9951">
          <cell r="B9951">
            <v>34627604</v>
          </cell>
          <cell r="I9951" t="str">
            <v>משרד</v>
          </cell>
          <cell r="M9951" t="str">
            <v>רהט</v>
          </cell>
          <cell r="N9951">
            <v>0</v>
          </cell>
          <cell r="P9951" t="str">
            <v>רהט</v>
          </cell>
          <cell r="AR9951" t="str">
            <v>יסודי</v>
          </cell>
        </row>
        <row r="9952">
          <cell r="B9952">
            <v>34628719</v>
          </cell>
          <cell r="I9952" t="str">
            <v>משרד</v>
          </cell>
          <cell r="M9952" t="str">
            <v>תל שבע</v>
          </cell>
          <cell r="N9952">
            <v>0</v>
          </cell>
          <cell r="P9952" t="str">
            <v>תל שבע</v>
          </cell>
          <cell r="AR9952" t="str">
            <v>יסודי</v>
          </cell>
        </row>
        <row r="9953">
          <cell r="B9953">
            <v>34629105</v>
          </cell>
          <cell r="I9953" t="str">
            <v>משרד</v>
          </cell>
          <cell r="M9953" t="str">
            <v>כסיפה</v>
          </cell>
          <cell r="N9953">
            <v>0</v>
          </cell>
          <cell r="P9953" t="str">
            <v>כסיפה</v>
          </cell>
          <cell r="AR9953" t="str">
            <v>חט"ב</v>
          </cell>
        </row>
        <row r="9954">
          <cell r="B9954">
            <v>34629774</v>
          </cell>
          <cell r="I9954" t="str">
            <v>משרד</v>
          </cell>
          <cell r="M9954" t="str">
            <v>רהט</v>
          </cell>
          <cell r="N9954">
            <v>0</v>
          </cell>
          <cell r="P9954" t="str">
            <v>רהט</v>
          </cell>
          <cell r="AR9954" t="str">
            <v>חט"ב</v>
          </cell>
        </row>
        <row r="9955">
          <cell r="B9955">
            <v>34631234</v>
          </cell>
          <cell r="I9955" t="str">
            <v>משרד</v>
          </cell>
          <cell r="M9955" t="str">
            <v>ערערה-בנגב</v>
          </cell>
          <cell r="N9955">
            <v>0</v>
          </cell>
          <cell r="P9955" t="str">
            <v>ערערה בנגב</v>
          </cell>
          <cell r="AR9955" t="str">
            <v>יסודי</v>
          </cell>
        </row>
        <row r="9956">
          <cell r="B9956">
            <v>34631580</v>
          </cell>
          <cell r="I9956" t="str">
            <v>משרד</v>
          </cell>
          <cell r="M9956" t="str">
            <v>קצר א-סר</v>
          </cell>
          <cell r="N9956">
            <v>0</v>
          </cell>
          <cell r="P9956" t="str">
            <v>נווה מדבר</v>
          </cell>
          <cell r="AR9956" t="str">
            <v>גנ"י</v>
          </cell>
        </row>
        <row r="9957">
          <cell r="B9957">
            <v>34633180</v>
          </cell>
          <cell r="I9957" t="str">
            <v>משרד</v>
          </cell>
          <cell r="M9957" t="str">
            <v>רהט</v>
          </cell>
          <cell r="N9957">
            <v>0</v>
          </cell>
          <cell r="P9957" t="str">
            <v>רהט</v>
          </cell>
          <cell r="AR9957" t="str">
            <v>יסודי</v>
          </cell>
        </row>
        <row r="9958">
          <cell r="B9958">
            <v>34634493</v>
          </cell>
          <cell r="I9958" t="str">
            <v>משרד</v>
          </cell>
          <cell r="M9958" t="str">
            <v>חורה</v>
          </cell>
          <cell r="N9958">
            <v>0</v>
          </cell>
          <cell r="P9958" t="str">
            <v>חורה</v>
          </cell>
          <cell r="AR9958" t="str">
            <v>יסודי</v>
          </cell>
        </row>
        <row r="9959">
          <cell r="B9959">
            <v>34635896</v>
          </cell>
          <cell r="I9959" t="str">
            <v>משרד</v>
          </cell>
          <cell r="M9959" t="str">
            <v>חורה</v>
          </cell>
          <cell r="N9959">
            <v>0</v>
          </cell>
          <cell r="P9959" t="str">
            <v>חורה</v>
          </cell>
          <cell r="AR9959" t="str">
            <v>חט"ב</v>
          </cell>
        </row>
        <row r="9960">
          <cell r="B9960">
            <v>34637686</v>
          </cell>
          <cell r="I9960" t="str">
            <v>משרד</v>
          </cell>
          <cell r="M9960" t="str">
            <v>כסיפה</v>
          </cell>
          <cell r="N9960">
            <v>0</v>
          </cell>
          <cell r="P9960" t="str">
            <v>כסיפה</v>
          </cell>
          <cell r="AR9960" t="str">
            <v>חט"ב</v>
          </cell>
        </row>
        <row r="9961">
          <cell r="B9961">
            <v>34637819</v>
          </cell>
          <cell r="I9961" t="str">
            <v>משרד</v>
          </cell>
          <cell r="M9961" t="str">
            <v>רהט</v>
          </cell>
          <cell r="N9961">
            <v>0</v>
          </cell>
          <cell r="P9961" t="str">
            <v>רהט</v>
          </cell>
          <cell r="AR9961" t="str">
            <v>יסודי</v>
          </cell>
        </row>
        <row r="9962">
          <cell r="B9962">
            <v>34638510</v>
          </cell>
          <cell r="I9962" t="str">
            <v>משרד</v>
          </cell>
          <cell r="M9962" t="str">
            <v>רהט</v>
          </cell>
          <cell r="N9962">
            <v>0</v>
          </cell>
          <cell r="P9962" t="str">
            <v>רהט</v>
          </cell>
          <cell r="AR9962" t="str">
            <v>יסודי</v>
          </cell>
        </row>
        <row r="9963">
          <cell r="B9963">
            <v>34639153</v>
          </cell>
          <cell r="I9963" t="str">
            <v>משרד</v>
          </cell>
          <cell r="M9963" t="str">
            <v>אבו קרינאת (יישוב)</v>
          </cell>
          <cell r="N9963">
            <v>0</v>
          </cell>
          <cell r="P9963" t="str">
            <v>נווה מדבר</v>
          </cell>
          <cell r="AR9963" t="str">
            <v>יסודי</v>
          </cell>
        </row>
        <row r="9964">
          <cell r="B9964">
            <v>34640177</v>
          </cell>
          <cell r="I9964" t="str">
            <v>משרד</v>
          </cell>
          <cell r="M9964" t="str">
            <v>חורה</v>
          </cell>
          <cell r="N9964">
            <v>0</v>
          </cell>
          <cell r="P9964" t="str">
            <v>חורה</v>
          </cell>
          <cell r="AR9964" t="str">
            <v>יסודי</v>
          </cell>
        </row>
        <row r="9965">
          <cell r="B9965">
            <v>34644179</v>
          </cell>
          <cell r="I9965" t="str">
            <v>בעלות</v>
          </cell>
          <cell r="M9965" t="str">
            <v>כסיפה</v>
          </cell>
          <cell r="N9965">
            <v>0</v>
          </cell>
          <cell r="P9965" t="str">
            <v>כסיפה</v>
          </cell>
          <cell r="AR9965" t="str">
            <v>חט"ע</v>
          </cell>
        </row>
        <row r="9966">
          <cell r="B9966">
            <v>34644849</v>
          </cell>
          <cell r="I9966" t="str">
            <v>משרד</v>
          </cell>
          <cell r="M9966" t="str">
            <v>תל שבע</v>
          </cell>
          <cell r="N9966">
            <v>0</v>
          </cell>
          <cell r="P9966" t="str">
            <v>תל שבע</v>
          </cell>
          <cell r="AR9966" t="str">
            <v>יסודי</v>
          </cell>
        </row>
        <row r="9967">
          <cell r="B9967">
            <v>34645184</v>
          </cell>
          <cell r="I9967" t="str">
            <v>משרד</v>
          </cell>
          <cell r="M9967" t="str">
            <v>ערערה-בנגב</v>
          </cell>
          <cell r="N9967">
            <v>0</v>
          </cell>
          <cell r="P9967" t="str">
            <v>ערערה בנגב</v>
          </cell>
          <cell r="AR9967" t="str">
            <v>חט"ב</v>
          </cell>
        </row>
        <row r="9968">
          <cell r="B9968">
            <v>34649590</v>
          </cell>
          <cell r="I9968" t="str">
            <v>משרד</v>
          </cell>
          <cell r="M9968" t="str">
            <v>ירוחם</v>
          </cell>
          <cell r="N9968">
            <v>0</v>
          </cell>
          <cell r="P9968" t="str">
            <v>ירוחם</v>
          </cell>
          <cell r="AR9968" t="str">
            <v>יסודי</v>
          </cell>
        </row>
        <row r="9969">
          <cell r="B9969">
            <v>34649863</v>
          </cell>
          <cell r="I9969" t="str">
            <v>משרד</v>
          </cell>
          <cell r="M9969" t="str">
            <v>ביר הדאג'</v>
          </cell>
          <cell r="N9969">
            <v>0</v>
          </cell>
          <cell r="P9969" t="str">
            <v>נווה מדבר</v>
          </cell>
          <cell r="AR9969" t="str">
            <v>יסודי</v>
          </cell>
        </row>
        <row r="9970">
          <cell r="B9970">
            <v>34650861</v>
          </cell>
          <cell r="I9970" t="str">
            <v>בעלות</v>
          </cell>
          <cell r="M9970" t="str">
            <v>חורה</v>
          </cell>
          <cell r="N9970">
            <v>0</v>
          </cell>
          <cell r="P9970" t="str">
            <v>חורה</v>
          </cell>
          <cell r="AR9970" t="str">
            <v>חט"ע</v>
          </cell>
        </row>
        <row r="9971">
          <cell r="B9971">
            <v>34651554</v>
          </cell>
          <cell r="I9971" t="str">
            <v>משרד</v>
          </cell>
          <cell r="M9971" t="str">
            <v>שדרות</v>
          </cell>
          <cell r="N9971">
            <v>1</v>
          </cell>
          <cell r="P9971" t="str">
            <v>שדרות</v>
          </cell>
          <cell r="AR9971" t="str">
            <v>גנ"י</v>
          </cell>
        </row>
        <row r="9972">
          <cell r="B9972">
            <v>34651554</v>
          </cell>
          <cell r="I9972" t="str">
            <v>משרד</v>
          </cell>
          <cell r="M9972" t="str">
            <v>שדרות</v>
          </cell>
          <cell r="N9972">
            <v>1</v>
          </cell>
          <cell r="P9972" t="str">
            <v>שדרות</v>
          </cell>
          <cell r="AR9972" t="str">
            <v>גנ"י</v>
          </cell>
        </row>
        <row r="9973">
          <cell r="B9973">
            <v>34651588</v>
          </cell>
          <cell r="I9973" t="str">
            <v>משרד</v>
          </cell>
          <cell r="M9973" t="str">
            <v>אשקלון</v>
          </cell>
          <cell r="N9973">
            <v>0</v>
          </cell>
          <cell r="P9973" t="str">
            <v>אשקלון</v>
          </cell>
          <cell r="AR9973" t="str">
            <v>חט"ב</v>
          </cell>
        </row>
        <row r="9974">
          <cell r="B9974">
            <v>34652008</v>
          </cell>
          <cell r="I9974" t="str">
            <v>בעלות</v>
          </cell>
          <cell r="M9974" t="str">
            <v>אילת</v>
          </cell>
          <cell r="N9974">
            <v>0</v>
          </cell>
          <cell r="P9974" t="str">
            <v>אילת</v>
          </cell>
          <cell r="AR9974" t="str">
            <v>חט"ע</v>
          </cell>
        </row>
        <row r="9975">
          <cell r="B9975">
            <v>34652289</v>
          </cell>
          <cell r="I9975" t="str">
            <v>משרד</v>
          </cell>
          <cell r="M9975" t="str">
            <v>אשקלון</v>
          </cell>
          <cell r="N9975">
            <v>0</v>
          </cell>
          <cell r="P9975" t="str">
            <v>אשקלון</v>
          </cell>
          <cell r="AR9975" t="str">
            <v>חט"ב</v>
          </cell>
        </row>
        <row r="9976">
          <cell r="B9976">
            <v>34652347</v>
          </cell>
          <cell r="I9976" t="str">
            <v>בעלות</v>
          </cell>
          <cell r="M9976" t="str">
            <v>קרית גת</v>
          </cell>
          <cell r="N9976">
            <v>0</v>
          </cell>
          <cell r="P9976" t="str">
            <v>קרית גת</v>
          </cell>
          <cell r="AR9976" t="str">
            <v>חט"ע</v>
          </cell>
        </row>
        <row r="9977">
          <cell r="B9977">
            <v>34652370</v>
          </cell>
          <cell r="I9977" t="str">
            <v>משרד</v>
          </cell>
          <cell r="M9977" t="str">
            <v>אשקלון</v>
          </cell>
          <cell r="N9977">
            <v>0</v>
          </cell>
          <cell r="P9977" t="str">
            <v>אשקלון</v>
          </cell>
          <cell r="AR9977" t="str">
            <v>חט"ב</v>
          </cell>
        </row>
        <row r="9978">
          <cell r="B9978">
            <v>34652370</v>
          </cell>
          <cell r="I9978" t="str">
            <v>משרד</v>
          </cell>
          <cell r="M9978" t="str">
            <v>אשקלון</v>
          </cell>
          <cell r="N9978">
            <v>0</v>
          </cell>
          <cell r="P9978" t="str">
            <v>אשקלון</v>
          </cell>
          <cell r="AR9978" t="str">
            <v>חט"ע</v>
          </cell>
        </row>
        <row r="9979">
          <cell r="B9979">
            <v>34652412</v>
          </cell>
          <cell r="I9979" t="str">
            <v>משרד</v>
          </cell>
          <cell r="M9979" t="str">
            <v>קרית גת</v>
          </cell>
          <cell r="N9979">
            <v>0</v>
          </cell>
          <cell r="P9979" t="str">
            <v>קרית גת</v>
          </cell>
          <cell r="AR9979" t="str">
            <v>יסודי</v>
          </cell>
        </row>
        <row r="9980">
          <cell r="B9980">
            <v>34652586</v>
          </cell>
          <cell r="I9980" t="str">
            <v>בעלות</v>
          </cell>
          <cell r="M9980" t="str">
            <v>שדרות</v>
          </cell>
          <cell r="N9980">
            <v>1</v>
          </cell>
          <cell r="P9980" t="str">
            <v>שדרות</v>
          </cell>
          <cell r="AR9980" t="str">
            <v>חט"ע</v>
          </cell>
        </row>
        <row r="9981">
          <cell r="B9981">
            <v>34652586</v>
          </cell>
          <cell r="I9981" t="str">
            <v>משרד</v>
          </cell>
          <cell r="M9981" t="str">
            <v>שדרות</v>
          </cell>
          <cell r="N9981">
            <v>1</v>
          </cell>
          <cell r="P9981" t="str">
            <v>שדרות</v>
          </cell>
          <cell r="AR9981" t="str">
            <v>חט"ב</v>
          </cell>
        </row>
        <row r="9982">
          <cell r="B9982">
            <v>34652867</v>
          </cell>
          <cell r="I9982" t="str">
            <v>משרד</v>
          </cell>
          <cell r="M9982" t="str">
            <v>אשקלון</v>
          </cell>
          <cell r="N9982">
            <v>0</v>
          </cell>
          <cell r="P9982" t="str">
            <v>אשקלון</v>
          </cell>
          <cell r="AR9982" t="str">
            <v>חט"ב</v>
          </cell>
        </row>
        <row r="9983">
          <cell r="B9983">
            <v>34652867</v>
          </cell>
          <cell r="I9983" t="str">
            <v>משרד</v>
          </cell>
          <cell r="M9983" t="str">
            <v>אשקלון</v>
          </cell>
          <cell r="N9983">
            <v>0</v>
          </cell>
          <cell r="P9983" t="str">
            <v>אשקלון</v>
          </cell>
          <cell r="AR9983" t="str">
            <v>חט"ב</v>
          </cell>
        </row>
        <row r="9984">
          <cell r="B9984">
            <v>34652966</v>
          </cell>
          <cell r="I9984" t="str">
            <v>משרד</v>
          </cell>
          <cell r="M9984" t="str">
            <v>אשקלון</v>
          </cell>
          <cell r="N9984">
            <v>0</v>
          </cell>
          <cell r="P9984" t="str">
            <v>אשקלון</v>
          </cell>
          <cell r="AR9984" t="str">
            <v>חט"ב</v>
          </cell>
        </row>
        <row r="9985">
          <cell r="B9985">
            <v>34653188</v>
          </cell>
          <cell r="I9985" t="str">
            <v>משרד</v>
          </cell>
          <cell r="M9985" t="str">
            <v>אשקלון</v>
          </cell>
          <cell r="N9985">
            <v>0</v>
          </cell>
          <cell r="P9985" t="str">
            <v>אשקלון</v>
          </cell>
          <cell r="AR9985" t="str">
            <v>יסודי</v>
          </cell>
        </row>
        <row r="9986">
          <cell r="B9986">
            <v>34653543</v>
          </cell>
          <cell r="I9986" t="str">
            <v>משרד</v>
          </cell>
          <cell r="M9986" t="str">
            <v>לכיש</v>
          </cell>
          <cell r="N9986">
            <v>0</v>
          </cell>
          <cell r="P9986" t="str">
            <v>לכיש</v>
          </cell>
          <cell r="AR9986" t="str">
            <v>יסודי</v>
          </cell>
        </row>
        <row r="9987">
          <cell r="B9987">
            <v>34653683</v>
          </cell>
          <cell r="I9987" t="str">
            <v>משרד</v>
          </cell>
          <cell r="M9987" t="str">
            <v>אשקלון</v>
          </cell>
          <cell r="N9987">
            <v>0</v>
          </cell>
          <cell r="P9987" t="str">
            <v>אשקלון</v>
          </cell>
          <cell r="AR9987" t="str">
            <v>חט"ב</v>
          </cell>
        </row>
        <row r="9988">
          <cell r="B9988">
            <v>34653683</v>
          </cell>
          <cell r="I9988" t="str">
            <v>משרד</v>
          </cell>
          <cell r="M9988" t="str">
            <v>אשקלון</v>
          </cell>
          <cell r="N9988">
            <v>0</v>
          </cell>
          <cell r="P9988" t="str">
            <v>אשקלון</v>
          </cell>
          <cell r="AR9988" t="str">
            <v>חט"ע</v>
          </cell>
        </row>
        <row r="9989">
          <cell r="B9989">
            <v>34653840</v>
          </cell>
          <cell r="I9989" t="str">
            <v>משרד</v>
          </cell>
          <cell r="M9989" t="str">
            <v>אשקלון</v>
          </cell>
          <cell r="N9989">
            <v>0</v>
          </cell>
          <cell r="P9989" t="str">
            <v>אשקלון</v>
          </cell>
          <cell r="AR9989" t="str">
            <v>גנ"י</v>
          </cell>
        </row>
        <row r="9990">
          <cell r="B9990">
            <v>34654095</v>
          </cell>
          <cell r="I9990" t="str">
            <v>משרד</v>
          </cell>
          <cell r="M9990" t="str">
            <v>אשקלון</v>
          </cell>
          <cell r="N9990">
            <v>0</v>
          </cell>
          <cell r="P9990" t="str">
            <v>אשקלון</v>
          </cell>
          <cell r="AR9990" t="str">
            <v>יסודי</v>
          </cell>
        </row>
        <row r="9991">
          <cell r="B9991">
            <v>34654095</v>
          </cell>
          <cell r="I9991" t="str">
            <v>משרד</v>
          </cell>
          <cell r="M9991" t="str">
            <v>אשקלון</v>
          </cell>
          <cell r="N9991">
            <v>0</v>
          </cell>
          <cell r="P9991" t="str">
            <v>אשקלון</v>
          </cell>
          <cell r="AR9991" t="str">
            <v>חט"ב</v>
          </cell>
        </row>
        <row r="9992">
          <cell r="B9992">
            <v>34655951</v>
          </cell>
          <cell r="I9992" t="str">
            <v>משרד</v>
          </cell>
          <cell r="M9992" t="str">
            <v>אשקלון</v>
          </cell>
          <cell r="N9992">
            <v>0</v>
          </cell>
          <cell r="P9992" t="str">
            <v>אשקלון</v>
          </cell>
          <cell r="AR9992" t="str">
            <v>יסודי</v>
          </cell>
        </row>
        <row r="9993">
          <cell r="B9993">
            <v>34656017</v>
          </cell>
          <cell r="I9993" t="str">
            <v>משרד</v>
          </cell>
          <cell r="M9993" t="str">
            <v>אשקלון</v>
          </cell>
          <cell r="N9993">
            <v>0</v>
          </cell>
          <cell r="P9993" t="str">
            <v>אשקלון</v>
          </cell>
          <cell r="AR9993" t="str">
            <v>גנ"י</v>
          </cell>
        </row>
        <row r="9994">
          <cell r="B9994">
            <v>34656207</v>
          </cell>
          <cell r="I9994" t="str">
            <v>משרד</v>
          </cell>
          <cell r="M9994" t="str">
            <v>יד נתן</v>
          </cell>
          <cell r="N9994">
            <v>0</v>
          </cell>
          <cell r="P9994" t="str">
            <v>לכיש</v>
          </cell>
          <cell r="AR9994" t="str">
            <v>גנ"י</v>
          </cell>
        </row>
        <row r="9995">
          <cell r="B9995">
            <v>34657320</v>
          </cell>
          <cell r="I9995" t="str">
            <v>משרד</v>
          </cell>
          <cell r="M9995" t="str">
            <v>שקף</v>
          </cell>
          <cell r="N9995">
            <v>0</v>
          </cell>
          <cell r="P9995" t="str">
            <v>לכיש</v>
          </cell>
          <cell r="AR9995" t="str">
            <v>גנ"י</v>
          </cell>
        </row>
        <row r="9996">
          <cell r="B9996">
            <v>34657320</v>
          </cell>
          <cell r="I9996" t="str">
            <v>משרד</v>
          </cell>
          <cell r="M9996" t="str">
            <v>לכיש</v>
          </cell>
          <cell r="N9996">
            <v>0</v>
          </cell>
          <cell r="P9996" t="str">
            <v>לכיש</v>
          </cell>
          <cell r="AR9996" t="str">
            <v>גנ"י</v>
          </cell>
        </row>
        <row r="9997">
          <cell r="B9997">
            <v>34657577</v>
          </cell>
          <cell r="I9997" t="str">
            <v>משרד</v>
          </cell>
          <cell r="M9997" t="str">
            <v>אשדוד</v>
          </cell>
          <cell r="N9997">
            <v>0</v>
          </cell>
          <cell r="P9997" t="str">
            <v>אשדוד</v>
          </cell>
          <cell r="AR9997" t="str">
            <v>חט"ב</v>
          </cell>
        </row>
        <row r="9998">
          <cell r="B9998">
            <v>34658013</v>
          </cell>
          <cell r="I9998" t="str">
            <v>משרד</v>
          </cell>
          <cell r="M9998" t="str">
            <v>אשדוד</v>
          </cell>
          <cell r="N9998">
            <v>0</v>
          </cell>
          <cell r="P9998" t="str">
            <v>אשדוד</v>
          </cell>
          <cell r="AR9998" t="str">
            <v>יסודי</v>
          </cell>
        </row>
        <row r="9999">
          <cell r="B9999">
            <v>34658203</v>
          </cell>
          <cell r="I9999" t="str">
            <v>משרד</v>
          </cell>
          <cell r="M9999" t="str">
            <v>שדרות</v>
          </cell>
          <cell r="N9999">
            <v>1</v>
          </cell>
          <cell r="P9999" t="str">
            <v>שדרות</v>
          </cell>
          <cell r="AR9999" t="str">
            <v>יסודי</v>
          </cell>
        </row>
        <row r="10000">
          <cell r="B10000">
            <v>34658294</v>
          </cell>
          <cell r="I10000" t="str">
            <v>משרד</v>
          </cell>
          <cell r="M10000" t="str">
            <v>אשקלון</v>
          </cell>
          <cell r="N10000">
            <v>0</v>
          </cell>
          <cell r="P10000" t="str">
            <v>אשקלון</v>
          </cell>
          <cell r="AR10000" t="str">
            <v>גנ"י</v>
          </cell>
        </row>
        <row r="10001">
          <cell r="B10001">
            <v>34658674</v>
          </cell>
          <cell r="I10001" t="str">
            <v>משרד</v>
          </cell>
          <cell r="M10001" t="str">
            <v>אשדוד</v>
          </cell>
          <cell r="N10001">
            <v>0</v>
          </cell>
          <cell r="P10001" t="str">
            <v>אשדוד</v>
          </cell>
          <cell r="AR10001" t="str">
            <v>יסודי</v>
          </cell>
        </row>
        <row r="10002">
          <cell r="B10002">
            <v>34658716</v>
          </cell>
          <cell r="I10002" t="str">
            <v>בעלות</v>
          </cell>
          <cell r="M10002" t="str">
            <v>נתיבות</v>
          </cell>
          <cell r="N10002">
            <v>0</v>
          </cell>
          <cell r="P10002" t="str">
            <v>נתיבות</v>
          </cell>
          <cell r="AR10002" t="str">
            <v>חט"ע</v>
          </cell>
        </row>
        <row r="10003">
          <cell r="B10003">
            <v>34658989</v>
          </cell>
          <cell r="I10003" t="str">
            <v>משרד</v>
          </cell>
          <cell r="M10003" t="str">
            <v>אשקלון</v>
          </cell>
          <cell r="N10003">
            <v>0</v>
          </cell>
          <cell r="P10003" t="str">
            <v>אשקלון</v>
          </cell>
          <cell r="AR10003" t="str">
            <v>יסודי</v>
          </cell>
        </row>
        <row r="10004">
          <cell r="B10004">
            <v>34659094</v>
          </cell>
          <cell r="I10004" t="str">
            <v>בעלות</v>
          </cell>
          <cell r="M10004" t="str">
            <v>אשקלון</v>
          </cell>
          <cell r="N10004">
            <v>0</v>
          </cell>
          <cell r="P10004" t="str">
            <v>אשקלון</v>
          </cell>
          <cell r="AR10004" t="str">
            <v>חט"ע</v>
          </cell>
        </row>
        <row r="10005">
          <cell r="B10005">
            <v>34659177</v>
          </cell>
          <cell r="I10005" t="str">
            <v>משרד</v>
          </cell>
          <cell r="M10005" t="str">
            <v>ניצן</v>
          </cell>
          <cell r="N10005">
            <v>0</v>
          </cell>
          <cell r="P10005" t="str">
            <v>חוף אשקלון</v>
          </cell>
          <cell r="AR10005" t="str">
            <v>יסודי</v>
          </cell>
        </row>
        <row r="10006">
          <cell r="B10006">
            <v>34660209</v>
          </cell>
          <cell r="I10006" t="str">
            <v>משרד</v>
          </cell>
          <cell r="M10006" t="str">
            <v>אשדוד</v>
          </cell>
          <cell r="N10006">
            <v>0</v>
          </cell>
          <cell r="P10006" t="str">
            <v>אשדוד</v>
          </cell>
          <cell r="AR10006" t="str">
            <v>חט"ב</v>
          </cell>
        </row>
        <row r="10007">
          <cell r="B10007">
            <v>34660548</v>
          </cell>
          <cell r="I10007" t="str">
            <v>משרד</v>
          </cell>
          <cell r="M10007" t="str">
            <v>אשדוד</v>
          </cell>
          <cell r="N10007">
            <v>0</v>
          </cell>
          <cell r="P10007" t="str">
            <v>אשדוד</v>
          </cell>
          <cell r="AR10007" t="str">
            <v>יסודי</v>
          </cell>
        </row>
        <row r="10008">
          <cell r="B10008">
            <v>34661355</v>
          </cell>
          <cell r="I10008" t="str">
            <v>משרד</v>
          </cell>
          <cell r="M10008" t="str">
            <v>אשקלון</v>
          </cell>
          <cell r="N10008">
            <v>0</v>
          </cell>
          <cell r="P10008" t="str">
            <v>אשקלון</v>
          </cell>
          <cell r="AR10008" t="str">
            <v>חט"ב</v>
          </cell>
        </row>
        <row r="10009">
          <cell r="B10009">
            <v>34661355</v>
          </cell>
          <cell r="I10009" t="str">
            <v>משרד</v>
          </cell>
          <cell r="M10009" t="str">
            <v>אשקלון</v>
          </cell>
          <cell r="N10009">
            <v>0</v>
          </cell>
          <cell r="P10009" t="str">
            <v>אשקלון</v>
          </cell>
          <cell r="AR10009" t="str">
            <v>חט"ע</v>
          </cell>
        </row>
        <row r="10010">
          <cell r="B10010">
            <v>34661421</v>
          </cell>
          <cell r="I10010" t="str">
            <v>משרד</v>
          </cell>
          <cell r="M10010" t="str">
            <v>אשקלון</v>
          </cell>
          <cell r="N10010">
            <v>0</v>
          </cell>
          <cell r="P10010" t="str">
            <v>אשקלון</v>
          </cell>
          <cell r="AR10010" t="str">
            <v>יסודי</v>
          </cell>
        </row>
        <row r="10011">
          <cell r="B10011">
            <v>34661603</v>
          </cell>
          <cell r="I10011" t="str">
            <v>משרד</v>
          </cell>
          <cell r="M10011" t="str">
            <v>אילת</v>
          </cell>
          <cell r="N10011">
            <v>0</v>
          </cell>
          <cell r="P10011" t="str">
            <v>אילת</v>
          </cell>
          <cell r="AR10011" t="str">
            <v>חט"ב</v>
          </cell>
        </row>
        <row r="10012">
          <cell r="B10012">
            <v>34661678</v>
          </cell>
          <cell r="I10012" t="str">
            <v>משרד</v>
          </cell>
          <cell r="M10012" t="str">
            <v>אשקלון</v>
          </cell>
          <cell r="N10012">
            <v>0</v>
          </cell>
          <cell r="P10012" t="str">
            <v>אשקלון</v>
          </cell>
          <cell r="AR10012" t="str">
            <v>יסודי</v>
          </cell>
        </row>
        <row r="10013">
          <cell r="B10013">
            <v>34661959</v>
          </cell>
          <cell r="I10013" t="str">
            <v>משרד</v>
          </cell>
          <cell r="M10013" t="str">
            <v>אשדוד</v>
          </cell>
          <cell r="N10013">
            <v>0</v>
          </cell>
          <cell r="P10013" t="str">
            <v>אשדוד</v>
          </cell>
          <cell r="AR10013" t="str">
            <v>חט"ב</v>
          </cell>
        </row>
        <row r="10014">
          <cell r="B10014">
            <v>34661959</v>
          </cell>
          <cell r="I10014" t="str">
            <v>משרד</v>
          </cell>
          <cell r="M10014" t="str">
            <v>אשדוד</v>
          </cell>
          <cell r="N10014">
            <v>0</v>
          </cell>
          <cell r="P10014" t="str">
            <v>אשדוד</v>
          </cell>
          <cell r="AR10014" t="str">
            <v>חט"ב</v>
          </cell>
        </row>
        <row r="10015">
          <cell r="B10015">
            <v>34661959</v>
          </cell>
          <cell r="I10015" t="str">
            <v>משרד</v>
          </cell>
          <cell r="M10015" t="str">
            <v>אשדוד</v>
          </cell>
          <cell r="N10015">
            <v>0</v>
          </cell>
          <cell r="P10015" t="str">
            <v>אשדוד</v>
          </cell>
          <cell r="AR10015" t="str">
            <v>חט"ע</v>
          </cell>
        </row>
        <row r="10016">
          <cell r="B10016">
            <v>34661959</v>
          </cell>
          <cell r="I10016" t="str">
            <v>משרד</v>
          </cell>
          <cell r="M10016" t="str">
            <v>אשדוד</v>
          </cell>
          <cell r="N10016">
            <v>0</v>
          </cell>
          <cell r="P10016" t="str">
            <v>אשדוד</v>
          </cell>
          <cell r="AR10016" t="str">
            <v>חט"ע</v>
          </cell>
        </row>
        <row r="10017">
          <cell r="B10017">
            <v>34662122</v>
          </cell>
          <cell r="I10017" t="str">
            <v>משרד</v>
          </cell>
          <cell r="M10017" t="str">
            <v>אשדוד</v>
          </cell>
          <cell r="N10017">
            <v>0</v>
          </cell>
          <cell r="P10017" t="str">
            <v>אשדוד</v>
          </cell>
          <cell r="AR10017" t="str">
            <v>חט"ב</v>
          </cell>
        </row>
        <row r="10018">
          <cell r="B10018">
            <v>34662122</v>
          </cell>
          <cell r="I10018" t="str">
            <v>משרד</v>
          </cell>
          <cell r="M10018" t="str">
            <v>אשדוד</v>
          </cell>
          <cell r="N10018">
            <v>0</v>
          </cell>
          <cell r="P10018" t="str">
            <v>אשדוד</v>
          </cell>
          <cell r="AR10018" t="str">
            <v>חט"ע</v>
          </cell>
        </row>
        <row r="10019">
          <cell r="B10019">
            <v>34662262</v>
          </cell>
          <cell r="I10019" t="str">
            <v>משרד</v>
          </cell>
          <cell r="M10019" t="str">
            <v>אשדוד</v>
          </cell>
          <cell r="N10019">
            <v>0</v>
          </cell>
          <cell r="P10019" t="str">
            <v>אשדוד</v>
          </cell>
          <cell r="AR10019" t="str">
            <v>חט"ב</v>
          </cell>
        </row>
        <row r="10020">
          <cell r="B10020">
            <v>34662262</v>
          </cell>
          <cell r="I10020" t="str">
            <v>משרד</v>
          </cell>
          <cell r="M10020" t="str">
            <v>אשדוד</v>
          </cell>
          <cell r="N10020">
            <v>0</v>
          </cell>
          <cell r="P10020" t="str">
            <v>אשדוד</v>
          </cell>
          <cell r="AR10020" t="str">
            <v>חט"ע</v>
          </cell>
        </row>
        <row r="10021">
          <cell r="B10021">
            <v>34662502</v>
          </cell>
          <cell r="I10021" t="str">
            <v>משרד</v>
          </cell>
          <cell r="M10021" t="str">
            <v>קרית גת</v>
          </cell>
          <cell r="N10021">
            <v>0</v>
          </cell>
          <cell r="P10021" t="str">
            <v>קרית גת</v>
          </cell>
          <cell r="AR10021" t="str">
            <v>יסודי</v>
          </cell>
        </row>
        <row r="10022">
          <cell r="B10022">
            <v>34662684</v>
          </cell>
          <cell r="I10022" t="str">
            <v>משרד</v>
          </cell>
          <cell r="M10022" t="str">
            <v>אשקלון</v>
          </cell>
          <cell r="N10022">
            <v>0</v>
          </cell>
          <cell r="P10022" t="str">
            <v>אשקלון</v>
          </cell>
          <cell r="AR10022" t="str">
            <v>יסודי</v>
          </cell>
        </row>
        <row r="10023">
          <cell r="B10023">
            <v>34663120</v>
          </cell>
          <cell r="I10023" t="str">
            <v>משרד</v>
          </cell>
          <cell r="M10023" t="str">
            <v>אשקלון</v>
          </cell>
          <cell r="N10023">
            <v>0</v>
          </cell>
          <cell r="P10023" t="str">
            <v>אשקלון</v>
          </cell>
          <cell r="AR10023" t="str">
            <v>גנ"י</v>
          </cell>
        </row>
        <row r="10024">
          <cell r="B10024">
            <v>34663567</v>
          </cell>
          <cell r="I10024" t="str">
            <v>משרד</v>
          </cell>
          <cell r="M10024" t="str">
            <v>אשקלון</v>
          </cell>
          <cell r="N10024">
            <v>0</v>
          </cell>
          <cell r="P10024" t="str">
            <v>אשקלון</v>
          </cell>
          <cell r="AR10024" t="str">
            <v>יסודי</v>
          </cell>
        </row>
        <row r="10025">
          <cell r="B10025">
            <v>34663856</v>
          </cell>
          <cell r="I10025" t="str">
            <v>בעלות</v>
          </cell>
          <cell r="M10025" t="str">
            <v>אשקלון</v>
          </cell>
          <cell r="N10025">
            <v>0</v>
          </cell>
          <cell r="P10025" t="str">
            <v>אשקלון</v>
          </cell>
          <cell r="AR10025" t="str">
            <v>חט"ב</v>
          </cell>
        </row>
        <row r="10026">
          <cell r="B10026">
            <v>34663898</v>
          </cell>
          <cell r="I10026" t="str">
            <v>בעלות</v>
          </cell>
          <cell r="M10026" t="str">
            <v>אשקלון</v>
          </cell>
          <cell r="N10026">
            <v>0</v>
          </cell>
          <cell r="P10026" t="str">
            <v>אשקלון</v>
          </cell>
          <cell r="AR10026" t="str">
            <v>חט"ע</v>
          </cell>
        </row>
        <row r="10027">
          <cell r="B10027">
            <v>34668814</v>
          </cell>
          <cell r="I10027" t="str">
            <v>משרד</v>
          </cell>
          <cell r="M10027" t="str">
            <v>עתניאל</v>
          </cell>
          <cell r="N10027">
            <v>0</v>
          </cell>
          <cell r="P10027" t="str">
            <v>הר חברון</v>
          </cell>
          <cell r="AR10027" t="str">
            <v>יסודי</v>
          </cell>
        </row>
        <row r="10028">
          <cell r="B10028">
            <v>34671362</v>
          </cell>
          <cell r="I10028" t="str">
            <v>משרד</v>
          </cell>
          <cell r="M10028" t="str">
            <v>קרית גת</v>
          </cell>
          <cell r="N10028">
            <v>0</v>
          </cell>
          <cell r="P10028" t="str">
            <v>קרית גת</v>
          </cell>
          <cell r="AR10028" t="str">
            <v>יסודי</v>
          </cell>
        </row>
        <row r="10029">
          <cell r="B10029">
            <v>34671453</v>
          </cell>
          <cell r="I10029" t="str">
            <v>משרד</v>
          </cell>
          <cell r="M10029" t="str">
            <v>קרית גת</v>
          </cell>
          <cell r="N10029">
            <v>0</v>
          </cell>
          <cell r="P10029" t="str">
            <v>קרית גת</v>
          </cell>
          <cell r="AR10029" t="str">
            <v>חט"ב</v>
          </cell>
        </row>
        <row r="10030">
          <cell r="B10030">
            <v>34674044</v>
          </cell>
          <cell r="I10030" t="str">
            <v>משרד</v>
          </cell>
          <cell r="M10030" t="str">
            <v>קרית גת</v>
          </cell>
          <cell r="N10030">
            <v>0</v>
          </cell>
          <cell r="P10030" t="str">
            <v>קרית גת</v>
          </cell>
          <cell r="AR10030" t="str">
            <v>חט"ב</v>
          </cell>
        </row>
        <row r="10031">
          <cell r="B10031">
            <v>34674044</v>
          </cell>
          <cell r="I10031" t="str">
            <v>משרד</v>
          </cell>
          <cell r="M10031" t="str">
            <v>קרית גת</v>
          </cell>
          <cell r="N10031">
            <v>0</v>
          </cell>
          <cell r="P10031" t="str">
            <v>קרית גת</v>
          </cell>
          <cell r="AR10031" t="str">
            <v>חט"ב</v>
          </cell>
        </row>
        <row r="10032">
          <cell r="B10032">
            <v>34674044</v>
          </cell>
          <cell r="I10032" t="str">
            <v>משרד</v>
          </cell>
          <cell r="M10032" t="str">
            <v>קרית גת</v>
          </cell>
          <cell r="N10032">
            <v>0</v>
          </cell>
          <cell r="P10032" t="str">
            <v>קרית גת</v>
          </cell>
          <cell r="AR10032" t="str">
            <v>חט"ע</v>
          </cell>
        </row>
        <row r="10033">
          <cell r="B10033">
            <v>34674044</v>
          </cell>
          <cell r="I10033" t="str">
            <v>משרד</v>
          </cell>
          <cell r="M10033" t="str">
            <v>קרית גת</v>
          </cell>
          <cell r="N10033">
            <v>0</v>
          </cell>
          <cell r="P10033" t="str">
            <v>קרית גת</v>
          </cell>
          <cell r="AR10033" t="str">
            <v>חט"ע</v>
          </cell>
        </row>
        <row r="10034">
          <cell r="B10034">
            <v>34679787</v>
          </cell>
          <cell r="I10034" t="str">
            <v>בעלות</v>
          </cell>
          <cell r="M10034" t="str">
            <v>מולדה</v>
          </cell>
          <cell r="N10034">
            <v>0</v>
          </cell>
          <cell r="P10034" t="str">
            <v>אל קסום</v>
          </cell>
          <cell r="AR10034" t="str">
            <v>חט"ע</v>
          </cell>
        </row>
        <row r="10035">
          <cell r="B10035">
            <v>34693895</v>
          </cell>
          <cell r="I10035" t="str">
            <v>משרד</v>
          </cell>
          <cell r="M10035" t="str">
            <v>עתניאל</v>
          </cell>
          <cell r="N10035">
            <v>0</v>
          </cell>
          <cell r="P10035" t="str">
            <v>הר חברון</v>
          </cell>
          <cell r="AR10035" t="str">
            <v>יסודי</v>
          </cell>
        </row>
        <row r="10036">
          <cell r="B10036">
            <v>34696799</v>
          </cell>
          <cell r="I10036" t="str">
            <v>משרד</v>
          </cell>
          <cell r="M10036" t="str">
            <v>אילת</v>
          </cell>
          <cell r="N10036">
            <v>0</v>
          </cell>
          <cell r="P10036" t="str">
            <v>אילת</v>
          </cell>
          <cell r="AR10036" t="str">
            <v>יסודי</v>
          </cell>
        </row>
        <row r="10037">
          <cell r="B10037">
            <v>34706135</v>
          </cell>
          <cell r="I10037" t="str">
            <v>משרד</v>
          </cell>
          <cell r="M10037" t="str">
            <v>קרית גת</v>
          </cell>
          <cell r="N10037">
            <v>0</v>
          </cell>
          <cell r="P10037" t="str">
            <v>קרית גת</v>
          </cell>
          <cell r="AR10037" t="str">
            <v>יסודי</v>
          </cell>
        </row>
        <row r="10038">
          <cell r="B10038">
            <v>34706135</v>
          </cell>
          <cell r="I10038" t="str">
            <v>משרד</v>
          </cell>
          <cell r="M10038" t="str">
            <v>לכיש</v>
          </cell>
          <cell r="N10038">
            <v>0</v>
          </cell>
          <cell r="P10038" t="str">
            <v>לכיש</v>
          </cell>
          <cell r="AR10038" t="str">
            <v>יסודי</v>
          </cell>
        </row>
        <row r="10039">
          <cell r="B10039">
            <v>34713198</v>
          </cell>
          <cell r="I10039" t="str">
            <v>בעלות</v>
          </cell>
          <cell r="M10039" t="str">
            <v>אילת</v>
          </cell>
          <cell r="N10039">
            <v>0</v>
          </cell>
          <cell r="P10039" t="str">
            <v>אילת</v>
          </cell>
          <cell r="AR10039" t="str">
            <v>חט"ע</v>
          </cell>
        </row>
        <row r="10040">
          <cell r="B10040">
            <v>34713958</v>
          </cell>
          <cell r="I10040" t="str">
            <v>משרד</v>
          </cell>
          <cell r="M10040" t="str">
            <v>ערד</v>
          </cell>
          <cell r="N10040">
            <v>0</v>
          </cell>
          <cell r="P10040" t="str">
            <v>ערד</v>
          </cell>
          <cell r="AR10040" t="str">
            <v>יסודי</v>
          </cell>
        </row>
        <row r="10041">
          <cell r="B10041">
            <v>34740647</v>
          </cell>
          <cell r="I10041" t="str">
            <v>משרד</v>
          </cell>
          <cell r="M10041" t="str">
            <v>לקיה</v>
          </cell>
          <cell r="N10041">
            <v>0</v>
          </cell>
          <cell r="P10041" t="str">
            <v>לקיה</v>
          </cell>
          <cell r="AR10041" t="str">
            <v>יסודי</v>
          </cell>
        </row>
        <row r="10042">
          <cell r="B10042">
            <v>34746099</v>
          </cell>
          <cell r="I10042" t="str">
            <v>משרד</v>
          </cell>
          <cell r="M10042" t="str">
            <v>דריג'את</v>
          </cell>
          <cell r="N10042">
            <v>0</v>
          </cell>
          <cell r="P10042" t="str">
            <v>אל קסום</v>
          </cell>
          <cell r="AR10042" t="str">
            <v>חט"ב</v>
          </cell>
        </row>
        <row r="10043">
          <cell r="B10043">
            <v>34748087</v>
          </cell>
          <cell r="I10043" t="str">
            <v>משרד</v>
          </cell>
          <cell r="M10043" t="str">
            <v>באר שבע</v>
          </cell>
          <cell r="N10043">
            <v>0</v>
          </cell>
          <cell r="P10043" t="str">
            <v>באר שבע</v>
          </cell>
          <cell r="AR10043" t="str">
            <v>יסודי</v>
          </cell>
        </row>
        <row r="10044">
          <cell r="B10044">
            <v>34748814</v>
          </cell>
          <cell r="I10044" t="str">
            <v>בעלות</v>
          </cell>
          <cell r="M10044" t="str">
            <v>ירוחם</v>
          </cell>
          <cell r="N10044">
            <v>0</v>
          </cell>
          <cell r="P10044" t="str">
            <v>ירוחם</v>
          </cell>
          <cell r="AR10044" t="str">
            <v>חט"ע</v>
          </cell>
        </row>
        <row r="10045">
          <cell r="B10045">
            <v>34750547</v>
          </cell>
          <cell r="I10045" t="str">
            <v>משרד</v>
          </cell>
          <cell r="M10045" t="str">
            <v>רהט</v>
          </cell>
          <cell r="N10045">
            <v>0</v>
          </cell>
          <cell r="P10045" t="str">
            <v>רהט</v>
          </cell>
          <cell r="AR10045" t="str">
            <v>חט"ב</v>
          </cell>
        </row>
        <row r="10046">
          <cell r="B10046">
            <v>34754499</v>
          </cell>
          <cell r="I10046" t="str">
            <v>משרד</v>
          </cell>
          <cell r="M10046" t="str">
            <v>אשקלון</v>
          </cell>
          <cell r="N10046">
            <v>0</v>
          </cell>
          <cell r="P10046" t="str">
            <v>אשקלון</v>
          </cell>
          <cell r="AR10046" t="str">
            <v>יסודי</v>
          </cell>
        </row>
        <row r="10047">
          <cell r="B10047">
            <v>34759530</v>
          </cell>
          <cell r="I10047" t="str">
            <v>משרד</v>
          </cell>
          <cell r="M10047" t="str">
            <v>רהט</v>
          </cell>
          <cell r="N10047">
            <v>0</v>
          </cell>
          <cell r="P10047" t="str">
            <v>רהט</v>
          </cell>
          <cell r="AR10047" t="str">
            <v>יסודי</v>
          </cell>
        </row>
        <row r="10048">
          <cell r="B10048">
            <v>34763532</v>
          </cell>
          <cell r="I10048" t="str">
            <v>בעלות</v>
          </cell>
          <cell r="M10048" t="str">
            <v>ערערה-בנגב</v>
          </cell>
          <cell r="N10048">
            <v>0</v>
          </cell>
          <cell r="P10048" t="str">
            <v>ערערה בנגב</v>
          </cell>
          <cell r="AR10048" t="str">
            <v>חט"ע</v>
          </cell>
        </row>
        <row r="10049">
          <cell r="B10049">
            <v>34763532</v>
          </cell>
          <cell r="I10049" t="str">
            <v>משרד</v>
          </cell>
          <cell r="M10049" t="str">
            <v>ערערה-בנגב</v>
          </cell>
          <cell r="N10049">
            <v>0</v>
          </cell>
          <cell r="P10049" t="str">
            <v>ערערה בנגב</v>
          </cell>
          <cell r="AR10049" t="str">
            <v>חט"ב</v>
          </cell>
        </row>
        <row r="10050">
          <cell r="B10050">
            <v>34765255</v>
          </cell>
          <cell r="I10050" t="str">
            <v>משרד</v>
          </cell>
          <cell r="M10050" t="str">
            <v>לקיה</v>
          </cell>
          <cell r="N10050">
            <v>0</v>
          </cell>
          <cell r="P10050" t="str">
            <v>לקיה</v>
          </cell>
          <cell r="AR10050" t="str">
            <v>חט"ב</v>
          </cell>
        </row>
        <row r="10051">
          <cell r="B10051">
            <v>34766030</v>
          </cell>
          <cell r="I10051" t="str">
            <v>משרד</v>
          </cell>
          <cell r="M10051" t="str">
            <v>אילת</v>
          </cell>
          <cell r="N10051">
            <v>0</v>
          </cell>
          <cell r="P10051" t="str">
            <v>אילת</v>
          </cell>
          <cell r="AR10051" t="str">
            <v>יסודי</v>
          </cell>
        </row>
        <row r="10052">
          <cell r="B10052">
            <v>34770297</v>
          </cell>
          <cell r="I10052" t="str">
            <v>משרד</v>
          </cell>
          <cell r="M10052" t="str">
            <v>תל שבע</v>
          </cell>
          <cell r="N10052">
            <v>0</v>
          </cell>
          <cell r="P10052" t="str">
            <v>תל שבע</v>
          </cell>
          <cell r="AR10052" t="str">
            <v>יסודי</v>
          </cell>
        </row>
        <row r="10053">
          <cell r="B10053">
            <v>34770388</v>
          </cell>
          <cell r="I10053" t="str">
            <v>משרד</v>
          </cell>
          <cell r="M10053" t="str">
            <v>באר שבע</v>
          </cell>
          <cell r="N10053">
            <v>0</v>
          </cell>
          <cell r="P10053" t="str">
            <v>באר שבע</v>
          </cell>
          <cell r="AR10053" t="str">
            <v>יסודי</v>
          </cell>
        </row>
        <row r="10054">
          <cell r="B10054">
            <v>34770560</v>
          </cell>
          <cell r="I10054" t="str">
            <v>משרד</v>
          </cell>
          <cell r="M10054" t="str">
            <v>אשקלון</v>
          </cell>
          <cell r="N10054">
            <v>0</v>
          </cell>
          <cell r="P10054" t="str">
            <v>אשקלון</v>
          </cell>
          <cell r="AR10054" t="str">
            <v>יסודי</v>
          </cell>
        </row>
        <row r="10055">
          <cell r="B10055">
            <v>34770677</v>
          </cell>
          <cell r="I10055" t="str">
            <v>משרד</v>
          </cell>
          <cell r="M10055" t="str">
            <v>עוקבי (בנו עוקבה)</v>
          </cell>
          <cell r="N10055">
            <v>0</v>
          </cell>
          <cell r="P10055" t="str">
            <v>אל קסום</v>
          </cell>
          <cell r="AR10055" t="str">
            <v>יסודי</v>
          </cell>
        </row>
        <row r="10056">
          <cell r="B10056">
            <v>34770727</v>
          </cell>
          <cell r="I10056" t="str">
            <v>משרד</v>
          </cell>
          <cell r="M10056" t="str">
            <v>לקיה</v>
          </cell>
          <cell r="N10056">
            <v>0</v>
          </cell>
          <cell r="P10056" t="str">
            <v>לקיה</v>
          </cell>
          <cell r="AR10056" t="str">
            <v>חט"ב</v>
          </cell>
        </row>
        <row r="10057">
          <cell r="B10057">
            <v>34770750</v>
          </cell>
          <cell r="I10057" t="str">
            <v>משרד</v>
          </cell>
          <cell r="M10057" t="str">
            <v>אשקלון</v>
          </cell>
          <cell r="N10057">
            <v>0</v>
          </cell>
          <cell r="P10057" t="str">
            <v>אשקלון</v>
          </cell>
          <cell r="AR10057" t="str">
            <v>יסודי</v>
          </cell>
        </row>
        <row r="10058">
          <cell r="B10058">
            <v>34770750</v>
          </cell>
          <cell r="I10058" t="str">
            <v>משרד</v>
          </cell>
          <cell r="M10058" t="str">
            <v>קרית גת</v>
          </cell>
          <cell r="N10058">
            <v>0</v>
          </cell>
          <cell r="P10058" t="str">
            <v>קרית גת</v>
          </cell>
          <cell r="AR10058" t="str">
            <v>יסודי</v>
          </cell>
        </row>
        <row r="10059">
          <cell r="B10059">
            <v>34770883</v>
          </cell>
          <cell r="I10059" t="str">
            <v>משרד</v>
          </cell>
          <cell r="M10059" t="str">
            <v>כסיפה</v>
          </cell>
          <cell r="N10059">
            <v>0</v>
          </cell>
          <cell r="P10059" t="str">
            <v>כסיפה</v>
          </cell>
          <cell r="AR10059" t="str">
            <v>יסודי</v>
          </cell>
        </row>
        <row r="10060">
          <cell r="B10060">
            <v>34772558</v>
          </cell>
          <cell r="I10060" t="str">
            <v>משרד</v>
          </cell>
          <cell r="M10060" t="str">
            <v>קרית גת</v>
          </cell>
          <cell r="N10060">
            <v>0</v>
          </cell>
          <cell r="P10060" t="str">
            <v>קרית גת</v>
          </cell>
          <cell r="AR10060" t="str">
            <v>יסודי</v>
          </cell>
        </row>
        <row r="10061">
          <cell r="B10061">
            <v>34772616</v>
          </cell>
          <cell r="I10061" t="str">
            <v>משרד</v>
          </cell>
          <cell r="M10061" t="str">
            <v>אשקלון</v>
          </cell>
          <cell r="N10061">
            <v>0</v>
          </cell>
          <cell r="P10061" t="str">
            <v>אשקלון</v>
          </cell>
          <cell r="AR10061" t="str">
            <v>יסודי</v>
          </cell>
        </row>
        <row r="10062">
          <cell r="B10062">
            <v>34772996</v>
          </cell>
          <cell r="I10062" t="str">
            <v>משרד</v>
          </cell>
          <cell r="M10062" t="str">
            <v>אשקלון</v>
          </cell>
          <cell r="N10062">
            <v>0</v>
          </cell>
          <cell r="P10062" t="str">
            <v>אשקלון</v>
          </cell>
          <cell r="AR10062" t="str">
            <v>יסודי</v>
          </cell>
        </row>
        <row r="10063">
          <cell r="B10063">
            <v>34773200</v>
          </cell>
          <cell r="I10063" t="str">
            <v>משרד</v>
          </cell>
          <cell r="M10063" t="str">
            <v>אשדוד</v>
          </cell>
          <cell r="N10063">
            <v>0</v>
          </cell>
          <cell r="P10063" t="str">
            <v>אשדוד</v>
          </cell>
          <cell r="AR10063" t="str">
            <v>חט"ב</v>
          </cell>
        </row>
        <row r="10064">
          <cell r="B10064">
            <v>34773226</v>
          </cell>
          <cell r="I10064" t="str">
            <v>משרד</v>
          </cell>
          <cell r="M10064" t="str">
            <v>אשקלון</v>
          </cell>
          <cell r="N10064">
            <v>0</v>
          </cell>
          <cell r="P10064" t="str">
            <v>אשקלון</v>
          </cell>
          <cell r="AR10064" t="str">
            <v>יסודי</v>
          </cell>
        </row>
        <row r="10065">
          <cell r="B10065">
            <v>34773358</v>
          </cell>
          <cell r="I10065" t="str">
            <v>משרד</v>
          </cell>
          <cell r="M10065" t="str">
            <v>אמונים</v>
          </cell>
          <cell r="N10065">
            <v>0</v>
          </cell>
          <cell r="P10065" t="str">
            <v>באר טוביה</v>
          </cell>
          <cell r="AR10065" t="str">
            <v>יסודי</v>
          </cell>
        </row>
        <row r="10066">
          <cell r="B10066">
            <v>34774950</v>
          </cell>
          <cell r="I10066" t="str">
            <v>משרד</v>
          </cell>
          <cell r="M10066" t="str">
            <v>באר שבע</v>
          </cell>
          <cell r="N10066">
            <v>0</v>
          </cell>
          <cell r="P10066" t="str">
            <v>באר שבע</v>
          </cell>
          <cell r="AR10066" t="str">
            <v>יסודי</v>
          </cell>
        </row>
        <row r="10067">
          <cell r="B10067">
            <v>34780486</v>
          </cell>
          <cell r="I10067" t="str">
            <v>משרד</v>
          </cell>
          <cell r="M10067" t="str">
            <v>אשדוד</v>
          </cell>
          <cell r="N10067">
            <v>0</v>
          </cell>
          <cell r="P10067" t="str">
            <v>אשדוד</v>
          </cell>
          <cell r="AR10067" t="str">
            <v>יסודי</v>
          </cell>
        </row>
        <row r="10068">
          <cell r="B10068">
            <v>34780486</v>
          </cell>
          <cell r="I10068" t="str">
            <v>משרד</v>
          </cell>
          <cell r="M10068" t="str">
            <v>אשדוד</v>
          </cell>
          <cell r="N10068">
            <v>0</v>
          </cell>
          <cell r="P10068" t="str">
            <v>אשדוד</v>
          </cell>
          <cell r="AR10068" t="str">
            <v>חט"ב</v>
          </cell>
        </row>
        <row r="10069">
          <cell r="B10069">
            <v>34781112</v>
          </cell>
          <cell r="I10069" t="str">
            <v>משרד</v>
          </cell>
          <cell r="M10069" t="str">
            <v>אשקלון</v>
          </cell>
          <cell r="N10069">
            <v>0</v>
          </cell>
          <cell r="P10069" t="str">
            <v>אשקלון</v>
          </cell>
          <cell r="AR10069" t="str">
            <v>חט"ב</v>
          </cell>
        </row>
        <row r="10070">
          <cell r="B10070">
            <v>34783175</v>
          </cell>
          <cell r="I10070" t="str">
            <v>משרד</v>
          </cell>
          <cell r="M10070" t="str">
            <v>דריג'את</v>
          </cell>
          <cell r="N10070">
            <v>0</v>
          </cell>
          <cell r="P10070" t="str">
            <v>אל קסום</v>
          </cell>
          <cell r="AR10070" t="str">
            <v>יסודי</v>
          </cell>
        </row>
        <row r="10071">
          <cell r="B10071">
            <v>34785261</v>
          </cell>
          <cell r="I10071" t="str">
            <v>משרד</v>
          </cell>
          <cell r="M10071" t="str">
            <v>רהט</v>
          </cell>
          <cell r="N10071">
            <v>0</v>
          </cell>
          <cell r="P10071" t="str">
            <v>רהט</v>
          </cell>
          <cell r="AR10071" t="str">
            <v>יסודי</v>
          </cell>
        </row>
        <row r="10072">
          <cell r="B10072">
            <v>34789529</v>
          </cell>
          <cell r="I10072" t="str">
            <v>משרד</v>
          </cell>
          <cell r="M10072" t="str">
            <v>אשקלון</v>
          </cell>
          <cell r="N10072">
            <v>0</v>
          </cell>
          <cell r="P10072" t="str">
            <v>אשקלון</v>
          </cell>
          <cell r="AR10072" t="str">
            <v>חט"ב</v>
          </cell>
        </row>
        <row r="10073">
          <cell r="B10073">
            <v>34812461</v>
          </cell>
          <cell r="I10073" t="str">
            <v>משרד</v>
          </cell>
          <cell r="M10073" t="str">
            <v>ספיר</v>
          </cell>
          <cell r="N10073">
            <v>0</v>
          </cell>
          <cell r="P10073" t="str">
            <v>הערבה התיכונה</v>
          </cell>
          <cell r="AR10073" t="str">
            <v>יסודי</v>
          </cell>
        </row>
        <row r="10074">
          <cell r="B10074">
            <v>34821033</v>
          </cell>
          <cell r="I10074" t="str">
            <v>בעלות</v>
          </cell>
          <cell r="M10074" t="str">
            <v>אשדוד</v>
          </cell>
          <cell r="N10074">
            <v>0</v>
          </cell>
          <cell r="P10074" t="str">
            <v>אשדוד</v>
          </cell>
          <cell r="AR10074" t="str">
            <v>חט"ע</v>
          </cell>
        </row>
        <row r="10075">
          <cell r="B10075">
            <v>34825224</v>
          </cell>
          <cell r="I10075" t="str">
            <v>משרד</v>
          </cell>
          <cell r="M10075" t="str">
            <v>כסיפה</v>
          </cell>
          <cell r="N10075">
            <v>0</v>
          </cell>
          <cell r="P10075" t="str">
            <v>כסיפה</v>
          </cell>
          <cell r="AR10075" t="str">
            <v>חט"ב</v>
          </cell>
        </row>
        <row r="10076">
          <cell r="B10076">
            <v>34832493</v>
          </cell>
          <cell r="I10076" t="str">
            <v>משרד</v>
          </cell>
          <cell r="M10076" t="str">
            <v>אשדוד</v>
          </cell>
          <cell r="N10076">
            <v>0</v>
          </cell>
          <cell r="P10076" t="str">
            <v>אשדוד</v>
          </cell>
          <cell r="AR10076" t="str">
            <v>יסודי</v>
          </cell>
        </row>
        <row r="10077">
          <cell r="B10077">
            <v>34842567</v>
          </cell>
          <cell r="I10077" t="str">
            <v>בעלות</v>
          </cell>
          <cell r="M10077" t="str">
            <v>חורה</v>
          </cell>
          <cell r="N10077">
            <v>0</v>
          </cell>
          <cell r="P10077" t="str">
            <v>חורה</v>
          </cell>
          <cell r="AR10077" t="str">
            <v>חט"ע</v>
          </cell>
        </row>
        <row r="10078">
          <cell r="B10078">
            <v>34849307</v>
          </cell>
          <cell r="I10078" t="str">
            <v>משרד</v>
          </cell>
          <cell r="M10078" t="str">
            <v>חורה</v>
          </cell>
          <cell r="N10078">
            <v>0</v>
          </cell>
          <cell r="P10078" t="str">
            <v>חורה</v>
          </cell>
          <cell r="AR10078" t="str">
            <v>יסודי</v>
          </cell>
        </row>
        <row r="10079">
          <cell r="B10079">
            <v>34875153</v>
          </cell>
          <cell r="I10079" t="str">
            <v>משרד</v>
          </cell>
          <cell r="M10079" t="str">
            <v>אילת</v>
          </cell>
          <cell r="N10079">
            <v>0</v>
          </cell>
          <cell r="P10079" t="str">
            <v>אילת</v>
          </cell>
          <cell r="AR10079" t="str">
            <v>יסודי</v>
          </cell>
        </row>
        <row r="10080">
          <cell r="B10080">
            <v>34879494</v>
          </cell>
          <cell r="I10080" t="str">
            <v>משרד</v>
          </cell>
          <cell r="M10080" t="str">
            <v>אשקלון</v>
          </cell>
          <cell r="N10080">
            <v>0</v>
          </cell>
          <cell r="P10080" t="str">
            <v>אשקלון</v>
          </cell>
          <cell r="AR10080" t="str">
            <v>חט"ב</v>
          </cell>
        </row>
        <row r="10081">
          <cell r="B10081">
            <v>34879643</v>
          </cell>
          <cell r="I10081" t="str">
            <v>משרד</v>
          </cell>
          <cell r="M10081" t="str">
            <v>קרית גת</v>
          </cell>
          <cell r="N10081">
            <v>0</v>
          </cell>
          <cell r="P10081" t="str">
            <v>קרית גת</v>
          </cell>
          <cell r="AR10081" t="str">
            <v>יסודי</v>
          </cell>
        </row>
        <row r="10082">
          <cell r="B10082">
            <v>34879734</v>
          </cell>
          <cell r="I10082" t="str">
            <v>משרד</v>
          </cell>
          <cell r="M10082" t="str">
            <v>אשקלון</v>
          </cell>
          <cell r="N10082">
            <v>0</v>
          </cell>
          <cell r="P10082" t="str">
            <v>אשקלון</v>
          </cell>
          <cell r="AR10082" t="str">
            <v>יסודי</v>
          </cell>
        </row>
        <row r="10083">
          <cell r="B10083">
            <v>34879841</v>
          </cell>
          <cell r="I10083" t="str">
            <v>משרד</v>
          </cell>
          <cell r="M10083" t="str">
            <v>שדרות</v>
          </cell>
          <cell r="N10083">
            <v>1</v>
          </cell>
          <cell r="P10083" t="str">
            <v>שדרות</v>
          </cell>
          <cell r="AR10083" t="str">
            <v>חט"ב</v>
          </cell>
        </row>
        <row r="10084">
          <cell r="B10084">
            <v>34879841</v>
          </cell>
          <cell r="I10084" t="str">
            <v>משרד</v>
          </cell>
          <cell r="M10084" t="str">
            <v>שדרות</v>
          </cell>
          <cell r="N10084">
            <v>1</v>
          </cell>
          <cell r="P10084" t="str">
            <v>שדרות</v>
          </cell>
          <cell r="AR10084" t="str">
            <v>חט"ע</v>
          </cell>
        </row>
        <row r="10085">
          <cell r="B10085">
            <v>34880476</v>
          </cell>
          <cell r="I10085" t="str">
            <v>משרד</v>
          </cell>
          <cell r="M10085" t="str">
            <v>אשדוד</v>
          </cell>
          <cell r="N10085">
            <v>0</v>
          </cell>
          <cell r="P10085" t="str">
            <v>אשדוד</v>
          </cell>
          <cell r="AR10085" t="str">
            <v>יסודי</v>
          </cell>
        </row>
        <row r="10086">
          <cell r="B10086">
            <v>34880773</v>
          </cell>
          <cell r="I10086" t="str">
            <v>משרד</v>
          </cell>
          <cell r="M10086" t="str">
            <v>קרית גת</v>
          </cell>
          <cell r="N10086">
            <v>0</v>
          </cell>
          <cell r="P10086" t="str">
            <v>קרית גת</v>
          </cell>
          <cell r="AR10086" t="str">
            <v>יסודי</v>
          </cell>
        </row>
        <row r="10087">
          <cell r="B10087">
            <v>34882050</v>
          </cell>
          <cell r="I10087" t="str">
            <v>משרד</v>
          </cell>
          <cell r="M10087" t="str">
            <v>נתיבות</v>
          </cell>
          <cell r="N10087">
            <v>0</v>
          </cell>
          <cell r="P10087" t="str">
            <v>נתיבות</v>
          </cell>
          <cell r="AR10087" t="str">
            <v>גנ"י</v>
          </cell>
        </row>
        <row r="10088">
          <cell r="B10088">
            <v>34882167</v>
          </cell>
          <cell r="I10088" t="str">
            <v>משרד</v>
          </cell>
          <cell r="M10088" t="str">
            <v>אשקלון</v>
          </cell>
          <cell r="N10088">
            <v>0</v>
          </cell>
          <cell r="P10088" t="str">
            <v>אשקלון</v>
          </cell>
          <cell r="AR10088" t="str">
            <v>חט"ב</v>
          </cell>
        </row>
        <row r="10089">
          <cell r="B10089">
            <v>34882167</v>
          </cell>
          <cell r="I10089" t="str">
            <v>משרד</v>
          </cell>
          <cell r="M10089" t="str">
            <v>אשקלון</v>
          </cell>
          <cell r="N10089">
            <v>0</v>
          </cell>
          <cell r="P10089" t="str">
            <v>אשקלון</v>
          </cell>
          <cell r="AR10089" t="str">
            <v>חט"ע</v>
          </cell>
        </row>
        <row r="10090">
          <cell r="B10090">
            <v>34882597</v>
          </cell>
          <cell r="I10090" t="str">
            <v>משרד</v>
          </cell>
          <cell r="M10090" t="str">
            <v>יד מרדכי</v>
          </cell>
          <cell r="N10090">
            <v>1</v>
          </cell>
          <cell r="P10090" t="str">
            <v>חוף אשקלון</v>
          </cell>
          <cell r="AR10090" t="str">
            <v>יסודי</v>
          </cell>
        </row>
        <row r="10091">
          <cell r="B10091">
            <v>34882738</v>
          </cell>
          <cell r="I10091" t="str">
            <v>משרד</v>
          </cell>
          <cell r="M10091" t="str">
            <v>אשקלון</v>
          </cell>
          <cell r="N10091">
            <v>0</v>
          </cell>
          <cell r="P10091" t="str">
            <v>אשקלון</v>
          </cell>
          <cell r="AR10091" t="str">
            <v>יסודי</v>
          </cell>
        </row>
        <row r="10092">
          <cell r="B10092">
            <v>34882936</v>
          </cell>
          <cell r="I10092" t="str">
            <v>משרד</v>
          </cell>
          <cell r="M10092" t="str">
            <v>בית הגדי</v>
          </cell>
          <cell r="N10092">
            <v>0</v>
          </cell>
          <cell r="P10092" t="str">
            <v>שדות נגב עזתה</v>
          </cell>
          <cell r="AR10092" t="str">
            <v>יסודי</v>
          </cell>
        </row>
        <row r="10093">
          <cell r="B10093">
            <v>34883736</v>
          </cell>
          <cell r="I10093" t="str">
            <v>משרד</v>
          </cell>
          <cell r="M10093" t="str">
            <v>עזר</v>
          </cell>
          <cell r="N10093">
            <v>0</v>
          </cell>
          <cell r="P10093" t="str">
            <v>באר טוביה</v>
          </cell>
          <cell r="AR10093" t="str">
            <v>גנ"י</v>
          </cell>
        </row>
        <row r="10094">
          <cell r="B10094">
            <v>34883835</v>
          </cell>
          <cell r="I10094" t="str">
            <v>משרד</v>
          </cell>
          <cell r="M10094" t="str">
            <v>אשדוד</v>
          </cell>
          <cell r="N10094">
            <v>0</v>
          </cell>
          <cell r="P10094" t="str">
            <v>אשדוד</v>
          </cell>
          <cell r="AR10094" t="str">
            <v>יסודי</v>
          </cell>
        </row>
        <row r="10095">
          <cell r="B10095">
            <v>34884569</v>
          </cell>
          <cell r="I10095" t="str">
            <v>משרד</v>
          </cell>
          <cell r="M10095" t="str">
            <v>אשדוד</v>
          </cell>
          <cell r="N10095">
            <v>0</v>
          </cell>
          <cell r="P10095" t="str">
            <v>אשדוד</v>
          </cell>
          <cell r="AR10095" t="str">
            <v>יסודי</v>
          </cell>
        </row>
        <row r="10096">
          <cell r="B10096">
            <v>34884593</v>
          </cell>
          <cell r="I10096" t="str">
            <v>משרד</v>
          </cell>
          <cell r="M10096" t="str">
            <v>אשקלון</v>
          </cell>
          <cell r="N10096">
            <v>0</v>
          </cell>
          <cell r="P10096" t="str">
            <v>אשקלון</v>
          </cell>
          <cell r="AR10096" t="str">
            <v>חט"ב</v>
          </cell>
        </row>
        <row r="10097">
          <cell r="B10097">
            <v>34884593</v>
          </cell>
          <cell r="I10097" t="str">
            <v>משרד</v>
          </cell>
          <cell r="M10097" t="str">
            <v>אשקלון</v>
          </cell>
          <cell r="N10097">
            <v>0</v>
          </cell>
          <cell r="P10097" t="str">
            <v>אשקלון</v>
          </cell>
          <cell r="AR10097" t="str">
            <v>חט"ע</v>
          </cell>
        </row>
        <row r="10098">
          <cell r="B10098">
            <v>34884924</v>
          </cell>
          <cell r="I10098" t="str">
            <v>משרד</v>
          </cell>
          <cell r="M10098" t="str">
            <v>נתיבות</v>
          </cell>
          <cell r="N10098">
            <v>0</v>
          </cell>
          <cell r="P10098" t="str">
            <v>נתיבות</v>
          </cell>
          <cell r="AR10098" t="str">
            <v>גנ"י</v>
          </cell>
        </row>
        <row r="10099">
          <cell r="B10099">
            <v>34885129</v>
          </cell>
          <cell r="I10099" t="str">
            <v>משרד</v>
          </cell>
          <cell r="M10099" t="str">
            <v>אשדוד</v>
          </cell>
          <cell r="N10099">
            <v>0</v>
          </cell>
          <cell r="P10099" t="str">
            <v>אשדוד</v>
          </cell>
          <cell r="AR10099" t="str">
            <v>יסודי</v>
          </cell>
        </row>
        <row r="10100">
          <cell r="B10100">
            <v>34885160</v>
          </cell>
          <cell r="I10100" t="str">
            <v>משרד</v>
          </cell>
          <cell r="M10100" t="str">
            <v>אשקלון</v>
          </cell>
          <cell r="N10100">
            <v>0</v>
          </cell>
          <cell r="P10100" t="str">
            <v>אשקלון</v>
          </cell>
          <cell r="AR10100" t="str">
            <v>גנ"י</v>
          </cell>
        </row>
        <row r="10101">
          <cell r="B10101">
            <v>34885541</v>
          </cell>
          <cell r="I10101" t="str">
            <v>משרד</v>
          </cell>
          <cell r="M10101" t="str">
            <v>אשדוד</v>
          </cell>
          <cell r="N10101">
            <v>0</v>
          </cell>
          <cell r="P10101" t="str">
            <v>אשדוד</v>
          </cell>
          <cell r="AR10101" t="str">
            <v>חט"ב</v>
          </cell>
        </row>
        <row r="10102">
          <cell r="B10102">
            <v>34885541</v>
          </cell>
          <cell r="I10102" t="str">
            <v>משרד</v>
          </cell>
          <cell r="M10102" t="str">
            <v>אשדוד</v>
          </cell>
          <cell r="N10102">
            <v>0</v>
          </cell>
          <cell r="P10102" t="str">
            <v>אשדוד</v>
          </cell>
          <cell r="AR10102" t="str">
            <v>יסודי</v>
          </cell>
        </row>
        <row r="10103">
          <cell r="B10103">
            <v>34885558</v>
          </cell>
          <cell r="I10103" t="str">
            <v>בעלות</v>
          </cell>
          <cell r="M10103" t="str">
            <v>אשקלון</v>
          </cell>
          <cell r="N10103">
            <v>0</v>
          </cell>
          <cell r="P10103" t="str">
            <v>אשקלון</v>
          </cell>
          <cell r="AR10103" t="str">
            <v>חט"ע</v>
          </cell>
        </row>
        <row r="10104">
          <cell r="B10104">
            <v>34885764</v>
          </cell>
          <cell r="I10104" t="str">
            <v>משרד</v>
          </cell>
          <cell r="M10104" t="str">
            <v>אשקלון</v>
          </cell>
          <cell r="N10104">
            <v>0</v>
          </cell>
          <cell r="P10104" t="str">
            <v>אשקלון</v>
          </cell>
          <cell r="AR10104" t="str">
            <v>יסודי</v>
          </cell>
        </row>
        <row r="10105">
          <cell r="B10105">
            <v>34886333</v>
          </cell>
          <cell r="I10105" t="str">
            <v>משרד</v>
          </cell>
          <cell r="M10105" t="str">
            <v>צוחר</v>
          </cell>
          <cell r="N10105">
            <v>0</v>
          </cell>
          <cell r="P10105" t="str">
            <v>אשכול</v>
          </cell>
          <cell r="AR10105" t="str">
            <v>יסודי</v>
          </cell>
        </row>
        <row r="10106">
          <cell r="B10106">
            <v>34886358</v>
          </cell>
          <cell r="I10106" t="str">
            <v>בעלות</v>
          </cell>
          <cell r="M10106" t="str">
            <v>אשדוד</v>
          </cell>
          <cell r="N10106">
            <v>0</v>
          </cell>
          <cell r="P10106" t="str">
            <v>אשדוד</v>
          </cell>
          <cell r="AR10106" t="str">
            <v>חט"ע</v>
          </cell>
        </row>
        <row r="10107">
          <cell r="B10107">
            <v>34886499</v>
          </cell>
          <cell r="I10107" t="str">
            <v>בעלות</v>
          </cell>
          <cell r="M10107" t="str">
            <v>קרית גת</v>
          </cell>
          <cell r="N10107">
            <v>0</v>
          </cell>
          <cell r="P10107" t="str">
            <v>קרית גת</v>
          </cell>
          <cell r="AR10107" t="str">
            <v>חט"ע</v>
          </cell>
        </row>
        <row r="10108">
          <cell r="B10108">
            <v>34887885</v>
          </cell>
          <cell r="I10108" t="str">
            <v>משרד</v>
          </cell>
          <cell r="M10108" t="str">
            <v>רהט</v>
          </cell>
          <cell r="N10108">
            <v>0</v>
          </cell>
          <cell r="P10108" t="str">
            <v>רהט</v>
          </cell>
          <cell r="AR10108" t="str">
            <v>חט"ב</v>
          </cell>
        </row>
        <row r="10109">
          <cell r="B10109">
            <v>34898684</v>
          </cell>
          <cell r="I10109" t="str">
            <v>משרד</v>
          </cell>
          <cell r="M10109" t="str">
            <v>באר שבע</v>
          </cell>
          <cell r="N10109">
            <v>0</v>
          </cell>
          <cell r="P10109" t="str">
            <v>באר שבע</v>
          </cell>
          <cell r="AR10109" t="str">
            <v>חט"ב</v>
          </cell>
        </row>
        <row r="10110">
          <cell r="B10110">
            <v>34900522</v>
          </cell>
          <cell r="I10110" t="str">
            <v>משרד</v>
          </cell>
          <cell r="M10110" t="str">
            <v>אשדוד</v>
          </cell>
          <cell r="N10110">
            <v>0</v>
          </cell>
          <cell r="P10110" t="str">
            <v>אשדוד</v>
          </cell>
          <cell r="AR10110" t="str">
            <v>חט"ב</v>
          </cell>
        </row>
        <row r="10111">
          <cell r="B10111">
            <v>34900654</v>
          </cell>
          <cell r="I10111" t="str">
            <v>משרד</v>
          </cell>
          <cell r="M10111" t="str">
            <v>כסיפה</v>
          </cell>
          <cell r="N10111">
            <v>0</v>
          </cell>
          <cell r="P10111" t="str">
            <v>כסיפה</v>
          </cell>
          <cell r="AR10111" t="str">
            <v>יסודי</v>
          </cell>
        </row>
        <row r="10112">
          <cell r="B10112">
            <v>34902734</v>
          </cell>
          <cell r="I10112" t="str">
            <v>משרד</v>
          </cell>
          <cell r="M10112" t="str">
            <v>אשקלון</v>
          </cell>
          <cell r="N10112">
            <v>0</v>
          </cell>
          <cell r="P10112" t="str">
            <v>אשקלון</v>
          </cell>
          <cell r="AR10112" t="str">
            <v>יסודי</v>
          </cell>
        </row>
        <row r="10113">
          <cell r="B10113">
            <v>34903039</v>
          </cell>
          <cell r="I10113" t="str">
            <v>משרד</v>
          </cell>
          <cell r="M10113" t="str">
            <v>אשקלון</v>
          </cell>
          <cell r="N10113">
            <v>0</v>
          </cell>
          <cell r="P10113" t="str">
            <v>אשקלון</v>
          </cell>
          <cell r="AR10113" t="str">
            <v>חט"ב</v>
          </cell>
        </row>
        <row r="10114">
          <cell r="B10114">
            <v>34903138</v>
          </cell>
          <cell r="I10114" t="str">
            <v>משרד</v>
          </cell>
          <cell r="M10114" t="str">
            <v>אשדוד</v>
          </cell>
          <cell r="N10114">
            <v>0</v>
          </cell>
          <cell r="P10114" t="str">
            <v>אשדוד</v>
          </cell>
          <cell r="AR10114" t="str">
            <v>יסודי</v>
          </cell>
        </row>
        <row r="10115">
          <cell r="B10115">
            <v>34903146</v>
          </cell>
          <cell r="I10115" t="str">
            <v>משרד</v>
          </cell>
          <cell r="M10115" t="str">
            <v>אשקלון</v>
          </cell>
          <cell r="N10115">
            <v>0</v>
          </cell>
          <cell r="P10115" t="str">
            <v>אשקלון</v>
          </cell>
          <cell r="AR10115" t="str">
            <v>יסודי</v>
          </cell>
        </row>
        <row r="10116">
          <cell r="B10116">
            <v>34903245</v>
          </cell>
          <cell r="I10116" t="str">
            <v>בעלות</v>
          </cell>
          <cell r="M10116" t="str">
            <v>אשדוד</v>
          </cell>
          <cell r="N10116">
            <v>0</v>
          </cell>
          <cell r="P10116" t="str">
            <v>אשדוד</v>
          </cell>
          <cell r="AR10116" t="str">
            <v>חט"ע</v>
          </cell>
        </row>
        <row r="10117">
          <cell r="B10117">
            <v>34903443</v>
          </cell>
          <cell r="I10117" t="str">
            <v>בעלות</v>
          </cell>
          <cell r="M10117" t="str">
            <v>באר שבע</v>
          </cell>
          <cell r="N10117">
            <v>0</v>
          </cell>
          <cell r="P10117" t="str">
            <v>באר שבע</v>
          </cell>
          <cell r="AR10117" t="str">
            <v>חט"ב</v>
          </cell>
        </row>
        <row r="10118">
          <cell r="B10118">
            <v>34903443</v>
          </cell>
          <cell r="I10118" t="str">
            <v>בעלות</v>
          </cell>
          <cell r="M10118" t="str">
            <v>באר שבע</v>
          </cell>
          <cell r="N10118">
            <v>0</v>
          </cell>
          <cell r="P10118" t="str">
            <v>באר שבע</v>
          </cell>
          <cell r="AR10118" t="str">
            <v>חט"ע</v>
          </cell>
        </row>
        <row r="10119">
          <cell r="B10119">
            <v>34904458</v>
          </cell>
          <cell r="I10119" t="str">
            <v>משרד</v>
          </cell>
          <cell r="M10119"/>
          <cell r="N10119">
            <v>0</v>
          </cell>
          <cell r="P10119" t="str">
            <v>באר שבע</v>
          </cell>
          <cell r="AR10119" t="str">
            <v>חט"ב</v>
          </cell>
        </row>
        <row r="10120">
          <cell r="B10120">
            <v>34904458</v>
          </cell>
          <cell r="I10120" t="str">
            <v>משרד</v>
          </cell>
          <cell r="M10120"/>
          <cell r="N10120">
            <v>0</v>
          </cell>
          <cell r="P10120" t="str">
            <v>באר שבע</v>
          </cell>
          <cell r="AR10120" t="str">
            <v>חט"ע</v>
          </cell>
        </row>
        <row r="10121">
          <cell r="B10121">
            <v>34905406</v>
          </cell>
          <cell r="I10121" t="str">
            <v>משרד</v>
          </cell>
          <cell r="M10121" t="str">
            <v>אשדוד</v>
          </cell>
          <cell r="N10121">
            <v>0</v>
          </cell>
          <cell r="P10121" t="str">
            <v>אשדוד</v>
          </cell>
          <cell r="AR10121" t="str">
            <v>יסודי</v>
          </cell>
        </row>
        <row r="10122">
          <cell r="B10122">
            <v>34905596</v>
          </cell>
          <cell r="I10122" t="str">
            <v>משרד</v>
          </cell>
          <cell r="M10122" t="str">
            <v>אשדוד</v>
          </cell>
          <cell r="N10122">
            <v>0</v>
          </cell>
          <cell r="P10122" t="str">
            <v>אשדוד</v>
          </cell>
          <cell r="AR10122" t="str">
            <v>חט"ב</v>
          </cell>
        </row>
        <row r="10123">
          <cell r="B10123">
            <v>34905695</v>
          </cell>
          <cell r="I10123" t="str">
            <v>משרד</v>
          </cell>
          <cell r="M10123" t="str">
            <v>אשדוד</v>
          </cell>
          <cell r="N10123">
            <v>0</v>
          </cell>
          <cell r="P10123" t="str">
            <v>אשדוד</v>
          </cell>
          <cell r="AR10123" t="str">
            <v>חט"ב</v>
          </cell>
        </row>
        <row r="10124">
          <cell r="B10124">
            <v>34905695</v>
          </cell>
          <cell r="I10124" t="str">
            <v>משרד</v>
          </cell>
          <cell r="M10124" t="str">
            <v>אשדוד</v>
          </cell>
          <cell r="N10124">
            <v>0</v>
          </cell>
          <cell r="P10124" t="str">
            <v>אשדוד</v>
          </cell>
          <cell r="AR10124" t="str">
            <v>חט"ע</v>
          </cell>
        </row>
        <row r="10125">
          <cell r="B10125">
            <v>34905943</v>
          </cell>
          <cell r="I10125" t="str">
            <v>משרד</v>
          </cell>
          <cell r="M10125" t="str">
            <v>אשדוד</v>
          </cell>
          <cell r="N10125">
            <v>0</v>
          </cell>
          <cell r="P10125" t="str">
            <v>אשדוד</v>
          </cell>
          <cell r="AR10125" t="str">
            <v>יסודי</v>
          </cell>
        </row>
        <row r="10126">
          <cell r="B10126">
            <v>34905984</v>
          </cell>
          <cell r="I10126" t="str">
            <v>בעלות</v>
          </cell>
          <cell r="M10126" t="str">
            <v>אשקלון</v>
          </cell>
          <cell r="N10126">
            <v>0</v>
          </cell>
          <cell r="P10126" t="str">
            <v>אשקלון</v>
          </cell>
          <cell r="AR10126" t="str">
            <v>חט"ע</v>
          </cell>
        </row>
        <row r="10127">
          <cell r="B10127">
            <v>34906123</v>
          </cell>
          <cell r="I10127" t="str">
            <v>משרד</v>
          </cell>
          <cell r="M10127" t="str">
            <v>קרית גת</v>
          </cell>
          <cell r="N10127">
            <v>0</v>
          </cell>
          <cell r="P10127" t="str">
            <v>קרית גת</v>
          </cell>
          <cell r="AR10127" t="str">
            <v>יסודי</v>
          </cell>
        </row>
        <row r="10128">
          <cell r="B10128">
            <v>34906180</v>
          </cell>
          <cell r="I10128" t="str">
            <v>משרד</v>
          </cell>
          <cell r="M10128" t="str">
            <v>אשקלון</v>
          </cell>
          <cell r="N10128">
            <v>0</v>
          </cell>
          <cell r="P10128" t="str">
            <v>אשקלון</v>
          </cell>
          <cell r="AR10128" t="str">
            <v>יסודי</v>
          </cell>
        </row>
        <row r="10129">
          <cell r="B10129">
            <v>34906180</v>
          </cell>
          <cell r="I10129" t="str">
            <v>משרד</v>
          </cell>
          <cell r="M10129" t="str">
            <v>אשקלון</v>
          </cell>
          <cell r="N10129">
            <v>0</v>
          </cell>
          <cell r="P10129" t="str">
            <v>אשקלון</v>
          </cell>
          <cell r="AR10129" t="str">
            <v>יסודי</v>
          </cell>
        </row>
        <row r="10130">
          <cell r="B10130">
            <v>34906305</v>
          </cell>
          <cell r="I10130" t="str">
            <v>משרד</v>
          </cell>
          <cell r="M10130" t="str">
            <v>גברעם</v>
          </cell>
          <cell r="N10130">
            <v>1</v>
          </cell>
          <cell r="P10130" t="str">
            <v>חוף אשקלון</v>
          </cell>
          <cell r="AR10130" t="str">
            <v>גנ"י</v>
          </cell>
        </row>
        <row r="10131">
          <cell r="B10131">
            <v>34906586</v>
          </cell>
          <cell r="I10131" t="str">
            <v>משרד</v>
          </cell>
          <cell r="M10131" t="str">
            <v>אשדוד</v>
          </cell>
          <cell r="N10131">
            <v>0</v>
          </cell>
          <cell r="P10131" t="str">
            <v>אשדוד</v>
          </cell>
          <cell r="AR10131" t="str">
            <v>יסודי</v>
          </cell>
        </row>
        <row r="10132">
          <cell r="B10132">
            <v>34906834</v>
          </cell>
          <cell r="I10132" t="str">
            <v>משרד</v>
          </cell>
          <cell r="M10132" t="str">
            <v>אשדוד</v>
          </cell>
          <cell r="N10132">
            <v>0</v>
          </cell>
          <cell r="P10132" t="str">
            <v>אשדוד</v>
          </cell>
          <cell r="AR10132" t="str">
            <v>יסודי</v>
          </cell>
        </row>
        <row r="10133">
          <cell r="B10133">
            <v>34907022</v>
          </cell>
          <cell r="I10133" t="str">
            <v>משרד</v>
          </cell>
          <cell r="M10133" t="str">
            <v>אשדוד</v>
          </cell>
          <cell r="N10133">
            <v>0</v>
          </cell>
          <cell r="P10133" t="str">
            <v>אשדוד</v>
          </cell>
          <cell r="AR10133" t="str">
            <v>חט"ב</v>
          </cell>
        </row>
        <row r="10134">
          <cell r="B10134">
            <v>34907022</v>
          </cell>
          <cell r="I10134" t="str">
            <v>משרד</v>
          </cell>
          <cell r="M10134" t="str">
            <v>אשדוד</v>
          </cell>
          <cell r="N10134">
            <v>0</v>
          </cell>
          <cell r="P10134" t="str">
            <v>אשדוד</v>
          </cell>
          <cell r="AR10134" t="str">
            <v>חט"ע</v>
          </cell>
        </row>
        <row r="10135">
          <cell r="B10135">
            <v>34907535</v>
          </cell>
          <cell r="I10135" t="str">
            <v>משרד</v>
          </cell>
          <cell r="M10135" t="str">
            <v>אשקלון</v>
          </cell>
          <cell r="N10135">
            <v>0</v>
          </cell>
          <cell r="P10135" t="str">
            <v>אשקלון</v>
          </cell>
          <cell r="AR10135" t="str">
            <v>יסודי</v>
          </cell>
        </row>
        <row r="10136">
          <cell r="B10136">
            <v>34907535</v>
          </cell>
          <cell r="I10136" t="str">
            <v>משרד</v>
          </cell>
          <cell r="M10136" t="str">
            <v>אשקלון</v>
          </cell>
          <cell r="N10136">
            <v>0</v>
          </cell>
          <cell r="P10136" t="str">
            <v>אשקלון</v>
          </cell>
          <cell r="AR10136" t="str">
            <v>יסודי</v>
          </cell>
        </row>
        <row r="10137">
          <cell r="B10137">
            <v>34907535</v>
          </cell>
          <cell r="I10137" t="str">
            <v>משרד</v>
          </cell>
          <cell r="M10137" t="str">
            <v>ניצן</v>
          </cell>
          <cell r="N10137">
            <v>0</v>
          </cell>
          <cell r="P10137" t="str">
            <v>חוף אשקלון</v>
          </cell>
          <cell r="AR10137" t="str">
            <v>יסודי</v>
          </cell>
        </row>
        <row r="10138">
          <cell r="B10138">
            <v>34907907</v>
          </cell>
          <cell r="I10138" t="str">
            <v>משרד</v>
          </cell>
          <cell r="M10138" t="str">
            <v>גבים</v>
          </cell>
          <cell r="N10138">
            <v>1</v>
          </cell>
          <cell r="P10138" t="str">
            <v>שער הנגב</v>
          </cell>
          <cell r="AR10138" t="str">
            <v>יסודי</v>
          </cell>
        </row>
        <row r="10139">
          <cell r="B10139">
            <v>34908210</v>
          </cell>
          <cell r="I10139" t="str">
            <v>משרד</v>
          </cell>
          <cell r="M10139" t="str">
            <v>אשקלון</v>
          </cell>
          <cell r="N10139">
            <v>0</v>
          </cell>
          <cell r="P10139" t="str">
            <v>אשקלון</v>
          </cell>
          <cell r="AR10139" t="str">
            <v>יסודי</v>
          </cell>
        </row>
        <row r="10140">
          <cell r="B10140">
            <v>34908327</v>
          </cell>
          <cell r="I10140" t="str">
            <v>משרד</v>
          </cell>
          <cell r="M10140" t="str">
            <v>אשקלון</v>
          </cell>
          <cell r="N10140">
            <v>0</v>
          </cell>
          <cell r="P10140" t="str">
            <v>אשקלון</v>
          </cell>
          <cell r="AR10140" t="str">
            <v>יסודי</v>
          </cell>
        </row>
        <row r="10141">
          <cell r="B10141">
            <v>34908418</v>
          </cell>
          <cell r="I10141" t="str">
            <v>משרד</v>
          </cell>
          <cell r="M10141" t="str">
            <v>אשדוד</v>
          </cell>
          <cell r="N10141">
            <v>0</v>
          </cell>
          <cell r="P10141" t="str">
            <v>אשדוד</v>
          </cell>
          <cell r="AR10141" t="str">
            <v>חט"ב</v>
          </cell>
        </row>
        <row r="10142">
          <cell r="B10142">
            <v>34908509</v>
          </cell>
          <cell r="I10142" t="str">
            <v>בעלות</v>
          </cell>
          <cell r="M10142" t="str">
            <v>אשקלון</v>
          </cell>
          <cell r="N10142">
            <v>0</v>
          </cell>
          <cell r="P10142" t="str">
            <v>אשקלון</v>
          </cell>
          <cell r="AR10142" t="str">
            <v>חט"ע</v>
          </cell>
        </row>
        <row r="10143">
          <cell r="B10143">
            <v>34909101</v>
          </cell>
          <cell r="I10143" t="str">
            <v>משרד</v>
          </cell>
          <cell r="M10143" t="str">
            <v>ניצנים</v>
          </cell>
          <cell r="N10143">
            <v>0</v>
          </cell>
          <cell r="P10143" t="str">
            <v>חוף אשקלון</v>
          </cell>
          <cell r="AR10143" t="str">
            <v>יסודי</v>
          </cell>
        </row>
        <row r="10144">
          <cell r="B10144">
            <v>34909226</v>
          </cell>
          <cell r="I10144" t="str">
            <v>בעלות</v>
          </cell>
          <cell r="M10144" t="str">
            <v>אשדוד</v>
          </cell>
          <cell r="N10144">
            <v>0</v>
          </cell>
          <cell r="P10144" t="str">
            <v>אשדוד</v>
          </cell>
          <cell r="AR10144" t="str">
            <v>חט"ע</v>
          </cell>
        </row>
        <row r="10145">
          <cell r="B10145">
            <v>34911073</v>
          </cell>
          <cell r="I10145" t="str">
            <v>משרד</v>
          </cell>
          <cell r="M10145" t="str">
            <v>רהט</v>
          </cell>
          <cell r="N10145">
            <v>0</v>
          </cell>
          <cell r="P10145" t="str">
            <v>רהט</v>
          </cell>
          <cell r="AR10145" t="str">
            <v>חט"ב</v>
          </cell>
        </row>
        <row r="10146">
          <cell r="B10146">
            <v>34911974</v>
          </cell>
          <cell r="I10146" t="str">
            <v>משרד</v>
          </cell>
          <cell r="M10146" t="str">
            <v>ביר הדאג'</v>
          </cell>
          <cell r="N10146">
            <v>0</v>
          </cell>
          <cell r="P10146" t="str">
            <v>נווה מדבר</v>
          </cell>
          <cell r="AR10146" t="str">
            <v>יסודי</v>
          </cell>
        </row>
        <row r="10147">
          <cell r="B10147">
            <v>34915256</v>
          </cell>
          <cell r="I10147" t="str">
            <v>משרד</v>
          </cell>
          <cell r="M10147" t="str">
            <v>תל שבע</v>
          </cell>
          <cell r="N10147">
            <v>0</v>
          </cell>
          <cell r="P10147" t="str">
            <v>תל שבע</v>
          </cell>
          <cell r="AR10147" t="str">
            <v>יסודי</v>
          </cell>
        </row>
        <row r="10148">
          <cell r="B10148">
            <v>34915256</v>
          </cell>
          <cell r="I10148" t="str">
            <v>משרד</v>
          </cell>
          <cell r="M10148" t="str">
            <v>באר שבע</v>
          </cell>
          <cell r="N10148">
            <v>0</v>
          </cell>
          <cell r="P10148" t="str">
            <v>באר שבע</v>
          </cell>
          <cell r="AR10148" t="str">
            <v>חט"ב</v>
          </cell>
        </row>
        <row r="10149">
          <cell r="B10149">
            <v>34915264</v>
          </cell>
          <cell r="I10149" t="str">
            <v>משרד</v>
          </cell>
          <cell r="M10149" t="str">
            <v>אילות</v>
          </cell>
          <cell r="N10149">
            <v>0</v>
          </cell>
          <cell r="P10149" t="str">
            <v>חבל אילות</v>
          </cell>
          <cell r="AR10149" t="str">
            <v>גנ"י</v>
          </cell>
        </row>
        <row r="10150">
          <cell r="B10150">
            <v>34916841</v>
          </cell>
          <cell r="I10150" t="str">
            <v>משרד</v>
          </cell>
          <cell r="M10150" t="str">
            <v>אשקלון</v>
          </cell>
          <cell r="N10150">
            <v>0</v>
          </cell>
          <cell r="P10150" t="str">
            <v>אשקלון</v>
          </cell>
          <cell r="AR10150" t="str">
            <v>יסודי</v>
          </cell>
        </row>
        <row r="10151">
          <cell r="B10151">
            <v>34917260</v>
          </cell>
          <cell r="I10151" t="str">
            <v>משרד</v>
          </cell>
          <cell r="M10151" t="str">
            <v>אשדוד</v>
          </cell>
          <cell r="N10151">
            <v>0</v>
          </cell>
          <cell r="P10151" t="str">
            <v>אשדוד</v>
          </cell>
          <cell r="AR10151" t="str">
            <v>חט"ב</v>
          </cell>
        </row>
        <row r="10152">
          <cell r="B10152">
            <v>34917260</v>
          </cell>
          <cell r="I10152" t="str">
            <v>משרד</v>
          </cell>
          <cell r="M10152" t="str">
            <v>אשדוד</v>
          </cell>
          <cell r="N10152">
            <v>0</v>
          </cell>
          <cell r="P10152" t="str">
            <v>אשדוד</v>
          </cell>
          <cell r="AR10152" t="str">
            <v>חט"ע</v>
          </cell>
        </row>
        <row r="10153">
          <cell r="B10153">
            <v>34918151</v>
          </cell>
          <cell r="I10153" t="str">
            <v>משרד</v>
          </cell>
          <cell r="M10153" t="str">
            <v>קרית גת</v>
          </cell>
          <cell r="N10153">
            <v>0</v>
          </cell>
          <cell r="P10153" t="str">
            <v>קרית גת</v>
          </cell>
          <cell r="AR10153" t="str">
            <v>יסודי</v>
          </cell>
        </row>
        <row r="10154">
          <cell r="B10154">
            <v>34918482</v>
          </cell>
          <cell r="I10154" t="str">
            <v>משרד</v>
          </cell>
          <cell r="M10154" t="str">
            <v>אשקלון</v>
          </cell>
          <cell r="N10154">
            <v>0</v>
          </cell>
          <cell r="P10154" t="str">
            <v>אשקלון</v>
          </cell>
          <cell r="AR10154" t="str">
            <v>יסודי</v>
          </cell>
        </row>
        <row r="10155">
          <cell r="B10155">
            <v>34918482</v>
          </cell>
          <cell r="I10155" t="str">
            <v>משרד</v>
          </cell>
          <cell r="M10155" t="str">
            <v>אשקלון</v>
          </cell>
          <cell r="N10155">
            <v>0</v>
          </cell>
          <cell r="P10155" t="str">
            <v>אשקלון</v>
          </cell>
          <cell r="AR10155" t="str">
            <v>יסודי</v>
          </cell>
        </row>
        <row r="10156">
          <cell r="B10156">
            <v>34918730</v>
          </cell>
          <cell r="I10156" t="str">
            <v>משרד</v>
          </cell>
          <cell r="M10156" t="str">
            <v>מרכז שפירא</v>
          </cell>
          <cell r="N10156">
            <v>0</v>
          </cell>
          <cell r="P10156" t="str">
            <v>שפיר</v>
          </cell>
          <cell r="AR10156" t="str">
            <v>יסודי</v>
          </cell>
        </row>
        <row r="10157">
          <cell r="B10157">
            <v>34919217</v>
          </cell>
          <cell r="I10157" t="str">
            <v>משרד</v>
          </cell>
          <cell r="M10157" t="str">
            <v>נתיבות</v>
          </cell>
          <cell r="N10157">
            <v>0</v>
          </cell>
          <cell r="P10157" t="str">
            <v>נתיבות</v>
          </cell>
          <cell r="AR10157" t="str">
            <v>גנ"י</v>
          </cell>
        </row>
        <row r="10158">
          <cell r="B10158">
            <v>34919274</v>
          </cell>
          <cell r="I10158" t="str">
            <v>משרד</v>
          </cell>
          <cell r="M10158" t="str">
            <v>אשקלון</v>
          </cell>
          <cell r="N10158">
            <v>0</v>
          </cell>
          <cell r="P10158" t="str">
            <v>אשקלון</v>
          </cell>
          <cell r="AR10158" t="str">
            <v>יסודי</v>
          </cell>
        </row>
        <row r="10159">
          <cell r="B10159">
            <v>34920082</v>
          </cell>
          <cell r="I10159" t="str">
            <v>משרד</v>
          </cell>
          <cell r="M10159" t="str">
            <v>באר שבע</v>
          </cell>
          <cell r="N10159">
            <v>0</v>
          </cell>
          <cell r="P10159" t="str">
            <v>באר שבע</v>
          </cell>
          <cell r="AR10159" t="str">
            <v>גנ"י</v>
          </cell>
        </row>
        <row r="10160">
          <cell r="B10160">
            <v>34920082</v>
          </cell>
          <cell r="I10160" t="str">
            <v>משרד</v>
          </cell>
          <cell r="M10160" t="str">
            <v>באר שבע</v>
          </cell>
          <cell r="N10160">
            <v>0</v>
          </cell>
          <cell r="P10160" t="str">
            <v>באר שבע</v>
          </cell>
          <cell r="AR10160" t="str">
            <v>גנ"י</v>
          </cell>
        </row>
        <row r="10161">
          <cell r="B10161">
            <v>34920082</v>
          </cell>
          <cell r="I10161" t="str">
            <v>משרד</v>
          </cell>
          <cell r="M10161" t="str">
            <v>באר שבע</v>
          </cell>
          <cell r="N10161">
            <v>0</v>
          </cell>
          <cell r="P10161" t="str">
            <v>באר שבע</v>
          </cell>
          <cell r="AR10161" t="str">
            <v>גנ"י</v>
          </cell>
        </row>
        <row r="10162">
          <cell r="B10162">
            <v>34920447</v>
          </cell>
          <cell r="I10162" t="str">
            <v>בעלות</v>
          </cell>
          <cell r="M10162" t="str">
            <v>אשדוד</v>
          </cell>
          <cell r="N10162">
            <v>0</v>
          </cell>
          <cell r="P10162" t="str">
            <v>אשדוד</v>
          </cell>
          <cell r="AR10162" t="str">
            <v>חט"ע</v>
          </cell>
        </row>
        <row r="10163">
          <cell r="B10163">
            <v>34920694</v>
          </cell>
          <cell r="I10163" t="str">
            <v>משרד</v>
          </cell>
          <cell r="M10163" t="str">
            <v>מגן</v>
          </cell>
          <cell r="N10163">
            <v>1</v>
          </cell>
          <cell r="P10163" t="str">
            <v>אשכול</v>
          </cell>
          <cell r="AR10163" t="str">
            <v>יסודי</v>
          </cell>
        </row>
        <row r="10164">
          <cell r="B10164">
            <v>34920777</v>
          </cell>
          <cell r="I10164" t="str">
            <v>משרד</v>
          </cell>
          <cell r="M10164" t="str">
            <v>ערד</v>
          </cell>
          <cell r="N10164">
            <v>0</v>
          </cell>
          <cell r="P10164" t="str">
            <v>ערד</v>
          </cell>
          <cell r="AR10164" t="str">
            <v>חט"ב</v>
          </cell>
        </row>
        <row r="10165">
          <cell r="B10165">
            <v>34921023</v>
          </cell>
          <cell r="I10165" t="str">
            <v>משרד</v>
          </cell>
          <cell r="M10165" t="str">
            <v>באר שבע</v>
          </cell>
          <cell r="N10165">
            <v>0</v>
          </cell>
          <cell r="P10165" t="str">
            <v>באר שבע</v>
          </cell>
          <cell r="AR10165" t="str">
            <v>חט"ב</v>
          </cell>
        </row>
        <row r="10166">
          <cell r="B10166">
            <v>34921023</v>
          </cell>
          <cell r="I10166" t="str">
            <v>משרד</v>
          </cell>
          <cell r="M10166" t="str">
            <v>באר שבע</v>
          </cell>
          <cell r="N10166">
            <v>0</v>
          </cell>
          <cell r="P10166" t="str">
            <v>באר שבע</v>
          </cell>
          <cell r="AR10166" t="str">
            <v>חט"ע</v>
          </cell>
        </row>
        <row r="10167">
          <cell r="B10167">
            <v>34921122</v>
          </cell>
          <cell r="I10167" t="str">
            <v>משרד</v>
          </cell>
          <cell r="M10167" t="str">
            <v>באר שבע</v>
          </cell>
          <cell r="N10167">
            <v>0</v>
          </cell>
          <cell r="P10167" t="str">
            <v>באר שבע</v>
          </cell>
          <cell r="AR10167" t="str">
            <v>יסודי</v>
          </cell>
        </row>
        <row r="10168">
          <cell r="B10168">
            <v>34921452</v>
          </cell>
          <cell r="I10168" t="str">
            <v>משרד</v>
          </cell>
          <cell r="M10168" t="str">
            <v>אשקלון</v>
          </cell>
          <cell r="N10168">
            <v>0</v>
          </cell>
          <cell r="P10168" t="str">
            <v>אשקלון</v>
          </cell>
          <cell r="AR10168" t="str">
            <v>יסודי</v>
          </cell>
        </row>
        <row r="10169">
          <cell r="B10169">
            <v>34921759</v>
          </cell>
          <cell r="I10169" t="str">
            <v>משרד</v>
          </cell>
          <cell r="M10169" t="str">
            <v>אשקלון</v>
          </cell>
          <cell r="N10169">
            <v>0</v>
          </cell>
          <cell r="P10169" t="str">
            <v>אשקלון</v>
          </cell>
          <cell r="AR10169" t="str">
            <v>חט"ב</v>
          </cell>
        </row>
        <row r="10170">
          <cell r="B10170">
            <v>34921940</v>
          </cell>
          <cell r="I10170" t="str">
            <v>משרד</v>
          </cell>
          <cell r="M10170" t="str">
            <v>אשקלון</v>
          </cell>
          <cell r="N10170">
            <v>0</v>
          </cell>
          <cell r="P10170" t="str">
            <v>אשקלון</v>
          </cell>
          <cell r="AR10170" t="str">
            <v>חט"ב</v>
          </cell>
        </row>
        <row r="10171">
          <cell r="B10171">
            <v>34921940</v>
          </cell>
          <cell r="I10171" t="str">
            <v>משרד</v>
          </cell>
          <cell r="M10171" t="str">
            <v>אשקלון</v>
          </cell>
          <cell r="N10171">
            <v>0</v>
          </cell>
          <cell r="P10171" t="str">
            <v>אשקלון</v>
          </cell>
          <cell r="AR10171" t="str">
            <v>חט"ע</v>
          </cell>
        </row>
        <row r="10172">
          <cell r="B10172">
            <v>34921973</v>
          </cell>
          <cell r="I10172" t="str">
            <v>משרד</v>
          </cell>
          <cell r="M10172" t="str">
            <v>אשדוד</v>
          </cell>
          <cell r="N10172">
            <v>0</v>
          </cell>
          <cell r="P10172" t="str">
            <v>אשדוד</v>
          </cell>
          <cell r="AR10172" t="str">
            <v>גנ"י</v>
          </cell>
        </row>
        <row r="10173">
          <cell r="B10173">
            <v>34922385</v>
          </cell>
          <cell r="I10173" t="str">
            <v>משרד</v>
          </cell>
          <cell r="M10173" t="str">
            <v>אשקלון</v>
          </cell>
          <cell r="N10173">
            <v>0</v>
          </cell>
          <cell r="P10173" t="str">
            <v>אשקלון</v>
          </cell>
          <cell r="AR10173" t="str">
            <v>גנ"י</v>
          </cell>
        </row>
        <row r="10174">
          <cell r="B10174">
            <v>34922633</v>
          </cell>
          <cell r="I10174" t="str">
            <v>משרד</v>
          </cell>
          <cell r="M10174" t="str">
            <v>אשקלון</v>
          </cell>
          <cell r="N10174">
            <v>0</v>
          </cell>
          <cell r="P10174" t="str">
            <v>אשקלון</v>
          </cell>
          <cell r="AR10174" t="str">
            <v>גנ"י</v>
          </cell>
        </row>
        <row r="10175">
          <cell r="B10175">
            <v>34923128</v>
          </cell>
          <cell r="I10175" t="str">
            <v>משרד</v>
          </cell>
          <cell r="M10175" t="str">
            <v>אשדוד</v>
          </cell>
          <cell r="N10175">
            <v>0</v>
          </cell>
          <cell r="P10175" t="str">
            <v>אשדוד</v>
          </cell>
          <cell r="AR10175" t="str">
            <v>יסודי</v>
          </cell>
        </row>
        <row r="10176">
          <cell r="B10176">
            <v>34923516</v>
          </cell>
          <cell r="I10176" t="str">
            <v>משרד</v>
          </cell>
          <cell r="M10176" t="str">
            <v>אשקלון</v>
          </cell>
          <cell r="N10176">
            <v>0</v>
          </cell>
          <cell r="P10176" t="str">
            <v>אשקלון</v>
          </cell>
          <cell r="AR10176" t="str">
            <v>יסודי</v>
          </cell>
        </row>
        <row r="10177">
          <cell r="B10177">
            <v>34923516</v>
          </cell>
          <cell r="I10177" t="str">
            <v>משרד</v>
          </cell>
          <cell r="M10177" t="str">
            <v>אשקלון</v>
          </cell>
          <cell r="N10177">
            <v>0</v>
          </cell>
          <cell r="P10177" t="str">
            <v>אשקלון</v>
          </cell>
          <cell r="AR10177" t="str">
            <v>חט"ב</v>
          </cell>
        </row>
        <row r="10178">
          <cell r="B10178">
            <v>34923706</v>
          </cell>
          <cell r="I10178" t="str">
            <v>משרד</v>
          </cell>
          <cell r="M10178" t="str">
            <v>אשקלון</v>
          </cell>
          <cell r="N10178">
            <v>0</v>
          </cell>
          <cell r="P10178" t="str">
            <v>אשקלון</v>
          </cell>
          <cell r="AR10178" t="str">
            <v>יסודי</v>
          </cell>
        </row>
        <row r="10179">
          <cell r="B10179">
            <v>34923946</v>
          </cell>
          <cell r="I10179" t="str">
            <v>משרד</v>
          </cell>
          <cell r="M10179" t="str">
            <v>שדרות</v>
          </cell>
          <cell r="N10179">
            <v>1</v>
          </cell>
          <cell r="P10179" t="str">
            <v>שדרות</v>
          </cell>
          <cell r="AR10179" t="str">
            <v>גנ"י</v>
          </cell>
        </row>
        <row r="10180">
          <cell r="B10180">
            <v>34924019</v>
          </cell>
          <cell r="I10180" t="str">
            <v>משרד</v>
          </cell>
          <cell r="M10180" t="str">
            <v>אשקלון</v>
          </cell>
          <cell r="N10180">
            <v>0</v>
          </cell>
          <cell r="P10180" t="str">
            <v>אשקלון</v>
          </cell>
          <cell r="AR10180" t="str">
            <v>יסודי</v>
          </cell>
        </row>
        <row r="10181">
          <cell r="B10181">
            <v>34926956</v>
          </cell>
          <cell r="I10181" t="str">
            <v>משרד</v>
          </cell>
          <cell r="M10181" t="str">
            <v>מצפה רמון</v>
          </cell>
          <cell r="N10181">
            <v>0</v>
          </cell>
          <cell r="P10181" t="str">
            <v>מצפה רמון</v>
          </cell>
          <cell r="AR10181" t="str">
            <v>יסודי</v>
          </cell>
        </row>
        <row r="10182">
          <cell r="B10182">
            <v>34927053</v>
          </cell>
          <cell r="I10182" t="str">
            <v>משרד</v>
          </cell>
          <cell r="M10182" t="str">
            <v>מולדה</v>
          </cell>
          <cell r="N10182">
            <v>0</v>
          </cell>
          <cell r="P10182" t="str">
            <v>אל קסום</v>
          </cell>
          <cell r="AR10182" t="str">
            <v>יסודי</v>
          </cell>
        </row>
        <row r="10183">
          <cell r="B10183">
            <v>34927194</v>
          </cell>
          <cell r="I10183" t="str">
            <v>משרד</v>
          </cell>
          <cell r="M10183" t="str">
            <v>אשדוד</v>
          </cell>
          <cell r="N10183">
            <v>0</v>
          </cell>
          <cell r="P10183" t="str">
            <v>אשדוד</v>
          </cell>
          <cell r="AR10183" t="str">
            <v>יסודי</v>
          </cell>
        </row>
        <row r="10184">
          <cell r="B10184">
            <v>34927681</v>
          </cell>
          <cell r="I10184" t="str">
            <v>משרד</v>
          </cell>
          <cell r="M10184" t="str">
            <v>ירוחם</v>
          </cell>
          <cell r="N10184">
            <v>0</v>
          </cell>
          <cell r="P10184" t="str">
            <v>ירוחם</v>
          </cell>
          <cell r="AR10184" t="str">
            <v>יסודי</v>
          </cell>
        </row>
        <row r="10185">
          <cell r="B10185">
            <v>34927939</v>
          </cell>
          <cell r="I10185" t="str">
            <v>בעלות</v>
          </cell>
          <cell r="M10185" t="str">
            <v>אשדוד</v>
          </cell>
          <cell r="N10185">
            <v>0</v>
          </cell>
          <cell r="P10185" t="str">
            <v>אשדוד</v>
          </cell>
          <cell r="AR10185" t="str">
            <v>חט"ע</v>
          </cell>
        </row>
        <row r="10186">
          <cell r="B10186">
            <v>34928291</v>
          </cell>
          <cell r="I10186" t="str">
            <v>משרד</v>
          </cell>
          <cell r="M10186" t="str">
            <v>אשדוד</v>
          </cell>
          <cell r="N10186">
            <v>0</v>
          </cell>
          <cell r="P10186" t="str">
            <v>אשדוד</v>
          </cell>
          <cell r="AR10186" t="str">
            <v>יסודי</v>
          </cell>
        </row>
        <row r="10187">
          <cell r="B10187">
            <v>34928374</v>
          </cell>
          <cell r="I10187" t="str">
            <v>משרד</v>
          </cell>
          <cell r="M10187" t="str">
            <v>חורה</v>
          </cell>
          <cell r="N10187">
            <v>0</v>
          </cell>
          <cell r="P10187" t="str">
            <v>חורה</v>
          </cell>
          <cell r="AR10187" t="str">
            <v>גנ"י</v>
          </cell>
        </row>
        <row r="10188">
          <cell r="B10188">
            <v>34929802</v>
          </cell>
          <cell r="I10188" t="str">
            <v>משרד</v>
          </cell>
          <cell r="M10188" t="str">
            <v>ניצנים</v>
          </cell>
          <cell r="N10188">
            <v>0</v>
          </cell>
          <cell r="P10188" t="str">
            <v>חוף אשקלון</v>
          </cell>
          <cell r="AR10188" t="str">
            <v>יסודי</v>
          </cell>
        </row>
        <row r="10189">
          <cell r="B10189">
            <v>34930669</v>
          </cell>
          <cell r="I10189" t="str">
            <v>משרד</v>
          </cell>
          <cell r="M10189" t="str">
            <v>זוהר</v>
          </cell>
          <cell r="N10189">
            <v>0</v>
          </cell>
          <cell r="P10189" t="str">
            <v>לכיש</v>
          </cell>
          <cell r="AR10189" t="str">
            <v>גנ"י</v>
          </cell>
        </row>
        <row r="10190">
          <cell r="B10190">
            <v>34931733</v>
          </cell>
          <cell r="I10190" t="str">
            <v>משרד</v>
          </cell>
          <cell r="M10190" t="str">
            <v>באר טוביה</v>
          </cell>
          <cell r="N10190">
            <v>0</v>
          </cell>
          <cell r="P10190" t="str">
            <v>באר טוביה</v>
          </cell>
          <cell r="AR10190" t="str">
            <v>גנ"י</v>
          </cell>
        </row>
        <row r="10191">
          <cell r="B10191">
            <v>34932434</v>
          </cell>
          <cell r="I10191" t="str">
            <v>משרד</v>
          </cell>
          <cell r="M10191" t="str">
            <v>עתניאל</v>
          </cell>
          <cell r="N10191">
            <v>0</v>
          </cell>
          <cell r="P10191" t="str">
            <v>הר חברון</v>
          </cell>
          <cell r="AR10191" t="str">
            <v>יסודי</v>
          </cell>
        </row>
        <row r="10192">
          <cell r="B10192">
            <v>34933804</v>
          </cell>
          <cell r="I10192" t="str">
            <v>משרד</v>
          </cell>
          <cell r="M10192" t="str">
            <v>אילת</v>
          </cell>
          <cell r="N10192">
            <v>0</v>
          </cell>
          <cell r="P10192" t="str">
            <v>אילת</v>
          </cell>
          <cell r="AR10192" t="str">
            <v>יסודי</v>
          </cell>
        </row>
        <row r="10193">
          <cell r="B10193">
            <v>34934091</v>
          </cell>
          <cell r="I10193" t="str">
            <v>משרד</v>
          </cell>
          <cell r="M10193" t="str">
            <v>אשקלון</v>
          </cell>
          <cell r="N10193">
            <v>0</v>
          </cell>
          <cell r="P10193" t="str">
            <v>אשקלון</v>
          </cell>
          <cell r="AR10193" t="str">
            <v>גנ"י</v>
          </cell>
        </row>
        <row r="10194">
          <cell r="B10194">
            <v>34943423</v>
          </cell>
          <cell r="I10194" t="str">
            <v>משרד</v>
          </cell>
          <cell r="M10194" t="str">
            <v>באר שבע</v>
          </cell>
          <cell r="N10194">
            <v>0</v>
          </cell>
          <cell r="P10194" t="str">
            <v>באר שבע</v>
          </cell>
          <cell r="AR10194" t="str">
            <v>חט"ב</v>
          </cell>
        </row>
        <row r="10195">
          <cell r="B10195">
            <v>34943423</v>
          </cell>
          <cell r="I10195" t="str">
            <v>משרד</v>
          </cell>
          <cell r="M10195" t="str">
            <v>באר שבע</v>
          </cell>
          <cell r="N10195">
            <v>0</v>
          </cell>
          <cell r="P10195" t="str">
            <v>באר שבע</v>
          </cell>
          <cell r="AR10195" t="str">
            <v>חט"ע</v>
          </cell>
        </row>
        <row r="10196">
          <cell r="B10196">
            <v>34955278</v>
          </cell>
          <cell r="I10196" t="str">
            <v>משרד</v>
          </cell>
          <cell r="M10196" t="str">
            <v>נווה מבטח</v>
          </cell>
          <cell r="N10196">
            <v>0</v>
          </cell>
          <cell r="P10196" t="str">
            <v>באר טוביה</v>
          </cell>
          <cell r="AR10196" t="str">
            <v>גנ"י</v>
          </cell>
        </row>
        <row r="10197">
          <cell r="B10197">
            <v>34955831</v>
          </cell>
          <cell r="I10197" t="str">
            <v>משרד</v>
          </cell>
          <cell r="M10197" t="str">
            <v>אילת</v>
          </cell>
          <cell r="N10197">
            <v>0</v>
          </cell>
          <cell r="P10197" t="str">
            <v>אילת</v>
          </cell>
          <cell r="AR10197" t="str">
            <v>יסודי</v>
          </cell>
        </row>
        <row r="10198">
          <cell r="B10198">
            <v>34955831</v>
          </cell>
          <cell r="I10198" t="str">
            <v>משרד</v>
          </cell>
          <cell r="M10198" t="str">
            <v>אילת</v>
          </cell>
          <cell r="N10198">
            <v>0</v>
          </cell>
          <cell r="P10198" t="str">
            <v>אילת</v>
          </cell>
          <cell r="AR10198" t="str">
            <v>חט"ב</v>
          </cell>
        </row>
        <row r="10199">
          <cell r="B10199">
            <v>34956037</v>
          </cell>
          <cell r="I10199" t="str">
            <v>משרד</v>
          </cell>
          <cell r="M10199" t="str">
            <v>אילת</v>
          </cell>
          <cell r="N10199">
            <v>0</v>
          </cell>
          <cell r="P10199" t="str">
            <v>אילת</v>
          </cell>
          <cell r="AR10199" t="str">
            <v>חט"ב</v>
          </cell>
        </row>
        <row r="10200">
          <cell r="B10200">
            <v>34956037</v>
          </cell>
          <cell r="I10200" t="str">
            <v>משרד</v>
          </cell>
          <cell r="M10200" t="str">
            <v>אילת</v>
          </cell>
          <cell r="N10200">
            <v>0</v>
          </cell>
          <cell r="P10200" t="str">
            <v>אילת</v>
          </cell>
          <cell r="AR10200" t="str">
            <v>חט"ע</v>
          </cell>
        </row>
        <row r="10201">
          <cell r="B10201">
            <v>34956797</v>
          </cell>
          <cell r="I10201" t="str">
            <v>משרד</v>
          </cell>
          <cell r="M10201" t="str">
            <v>באר שבע</v>
          </cell>
          <cell r="N10201">
            <v>0</v>
          </cell>
          <cell r="P10201" t="str">
            <v>באר שבע</v>
          </cell>
          <cell r="AR10201" t="str">
            <v>יסודי</v>
          </cell>
        </row>
        <row r="10202">
          <cell r="B10202">
            <v>34956938</v>
          </cell>
          <cell r="I10202" t="str">
            <v>משרד</v>
          </cell>
          <cell r="M10202" t="str">
            <v>אילת</v>
          </cell>
          <cell r="N10202">
            <v>0</v>
          </cell>
          <cell r="P10202" t="str">
            <v>אילת</v>
          </cell>
          <cell r="AR10202" t="str">
            <v>יסודי</v>
          </cell>
        </row>
        <row r="10203">
          <cell r="B10203">
            <v>34956938</v>
          </cell>
          <cell r="I10203" t="str">
            <v>משרד</v>
          </cell>
          <cell r="M10203" t="str">
            <v>אילת</v>
          </cell>
          <cell r="N10203">
            <v>0</v>
          </cell>
          <cell r="P10203" t="str">
            <v>אילת</v>
          </cell>
          <cell r="AR10203" t="str">
            <v>חט"ב</v>
          </cell>
        </row>
        <row r="10204">
          <cell r="B10204">
            <v>34957142</v>
          </cell>
          <cell r="I10204" t="str">
            <v>משרד</v>
          </cell>
          <cell r="M10204" t="str">
            <v>יטבתה</v>
          </cell>
          <cell r="N10204">
            <v>0</v>
          </cell>
          <cell r="P10204" t="str">
            <v>חבל אילות</v>
          </cell>
          <cell r="AR10204" t="str">
            <v>יסודי</v>
          </cell>
        </row>
        <row r="10205">
          <cell r="B10205">
            <v>34957274</v>
          </cell>
          <cell r="I10205" t="str">
            <v>משרד</v>
          </cell>
          <cell r="M10205" t="str">
            <v>אילת</v>
          </cell>
          <cell r="N10205">
            <v>0</v>
          </cell>
          <cell r="P10205" t="str">
            <v>אילת</v>
          </cell>
          <cell r="AR10205" t="str">
            <v>גנ"י</v>
          </cell>
        </row>
        <row r="10206">
          <cell r="B10206">
            <v>34958926</v>
          </cell>
          <cell r="I10206" t="str">
            <v>בעלות</v>
          </cell>
          <cell r="M10206" t="str">
            <v>אילת</v>
          </cell>
          <cell r="N10206">
            <v>0</v>
          </cell>
          <cell r="P10206" t="str">
            <v>אילת</v>
          </cell>
          <cell r="AR10206" t="str">
            <v>חט"ע</v>
          </cell>
        </row>
        <row r="10207">
          <cell r="B10207">
            <v>34959544</v>
          </cell>
          <cell r="I10207" t="str">
            <v>בעלות</v>
          </cell>
          <cell r="M10207" t="str">
            <v>אילת</v>
          </cell>
          <cell r="N10207">
            <v>0</v>
          </cell>
          <cell r="P10207" t="str">
            <v>אילת</v>
          </cell>
          <cell r="AR10207" t="str">
            <v>חט"ב</v>
          </cell>
        </row>
        <row r="10208">
          <cell r="B10208">
            <v>34959544</v>
          </cell>
          <cell r="I10208" t="str">
            <v>בעלות</v>
          </cell>
          <cell r="M10208" t="str">
            <v>אילת</v>
          </cell>
          <cell r="N10208">
            <v>0</v>
          </cell>
          <cell r="P10208" t="str">
            <v>אילת</v>
          </cell>
          <cell r="AR10208" t="str">
            <v>חט"ע</v>
          </cell>
        </row>
        <row r="10209">
          <cell r="B10209">
            <v>34960070</v>
          </cell>
          <cell r="I10209" t="str">
            <v>משרד</v>
          </cell>
          <cell r="M10209" t="str">
            <v>אילת</v>
          </cell>
          <cell r="N10209">
            <v>0</v>
          </cell>
          <cell r="P10209" t="str">
            <v>אילת</v>
          </cell>
          <cell r="AR10209" t="str">
            <v>יסודי</v>
          </cell>
        </row>
        <row r="10210">
          <cell r="B10210">
            <v>34960070</v>
          </cell>
          <cell r="I10210" t="str">
            <v>משרד</v>
          </cell>
          <cell r="M10210" t="str">
            <v>אילת</v>
          </cell>
          <cell r="N10210">
            <v>0</v>
          </cell>
          <cell r="P10210" t="str">
            <v>אילת</v>
          </cell>
          <cell r="AR10210" t="str">
            <v>חט"ב</v>
          </cell>
        </row>
        <row r="10211">
          <cell r="B10211">
            <v>34960146</v>
          </cell>
          <cell r="I10211" t="str">
            <v>משרד</v>
          </cell>
          <cell r="M10211" t="str">
            <v>יטבתה</v>
          </cell>
          <cell r="N10211">
            <v>0</v>
          </cell>
          <cell r="P10211" t="str">
            <v>חבל אילות</v>
          </cell>
          <cell r="AR10211" t="str">
            <v>יסודי</v>
          </cell>
        </row>
        <row r="10212">
          <cell r="B10212">
            <v>34960252</v>
          </cell>
          <cell r="I10212" t="str">
            <v>בעלות</v>
          </cell>
          <cell r="M10212" t="str">
            <v>אילת</v>
          </cell>
          <cell r="N10212">
            <v>0</v>
          </cell>
          <cell r="P10212" t="str">
            <v>אילת</v>
          </cell>
          <cell r="AR10212" t="str">
            <v>חט"ב</v>
          </cell>
        </row>
        <row r="10213">
          <cell r="B10213">
            <v>34960252</v>
          </cell>
          <cell r="I10213" t="str">
            <v>בעלות</v>
          </cell>
          <cell r="M10213" t="str">
            <v>אילת</v>
          </cell>
          <cell r="N10213">
            <v>0</v>
          </cell>
          <cell r="P10213" t="str">
            <v>אילת</v>
          </cell>
          <cell r="AR10213" t="str">
            <v>חט"ע</v>
          </cell>
        </row>
        <row r="10214">
          <cell r="B10214">
            <v>34960765</v>
          </cell>
          <cell r="I10214" t="str">
            <v>משרד</v>
          </cell>
          <cell r="M10214" t="str">
            <v>אילת</v>
          </cell>
          <cell r="N10214">
            <v>0</v>
          </cell>
          <cell r="P10214" t="str">
            <v>אילת</v>
          </cell>
          <cell r="AR10214" t="str">
            <v>גנ"י</v>
          </cell>
        </row>
        <row r="10215">
          <cell r="B10215">
            <v>34960849</v>
          </cell>
          <cell r="I10215" t="str">
            <v>משרד</v>
          </cell>
          <cell r="M10215" t="str">
            <v>אילת</v>
          </cell>
          <cell r="N10215">
            <v>0</v>
          </cell>
          <cell r="P10215" t="str">
            <v>אילת</v>
          </cell>
          <cell r="AR10215" t="str">
            <v>יסודי</v>
          </cell>
        </row>
        <row r="10216">
          <cell r="B10216">
            <v>34961789</v>
          </cell>
          <cell r="I10216" t="str">
            <v>משרד</v>
          </cell>
          <cell r="M10216" t="str">
            <v>קצר א-סר</v>
          </cell>
          <cell r="N10216">
            <v>0</v>
          </cell>
          <cell r="P10216" t="str">
            <v>נווה מדבר</v>
          </cell>
          <cell r="AR10216" t="str">
            <v>גנ"י</v>
          </cell>
        </row>
        <row r="10217">
          <cell r="B10217">
            <v>34961854</v>
          </cell>
          <cell r="I10217" t="str">
            <v>בעלות</v>
          </cell>
          <cell r="M10217" t="str">
            <v>חורה</v>
          </cell>
          <cell r="N10217">
            <v>0</v>
          </cell>
          <cell r="P10217" t="str">
            <v>חורה</v>
          </cell>
          <cell r="AR10217" t="str">
            <v>חט"ע</v>
          </cell>
        </row>
        <row r="10218">
          <cell r="B10218">
            <v>34962027</v>
          </cell>
          <cell r="I10218" t="str">
            <v>משרד</v>
          </cell>
          <cell r="M10218" t="str">
            <v>אופקים</v>
          </cell>
          <cell r="N10218">
            <v>0</v>
          </cell>
          <cell r="P10218" t="str">
            <v>אופקים</v>
          </cell>
          <cell r="AR10218" t="str">
            <v>יסודי</v>
          </cell>
        </row>
        <row r="10219">
          <cell r="B10219">
            <v>34962423</v>
          </cell>
          <cell r="I10219" t="str">
            <v>משרד</v>
          </cell>
          <cell r="M10219" t="str">
            <v>באר שבע</v>
          </cell>
          <cell r="N10219">
            <v>0</v>
          </cell>
          <cell r="P10219" t="str">
            <v>באר שבע</v>
          </cell>
          <cell r="AR10219" t="str">
            <v>יסודי</v>
          </cell>
        </row>
        <row r="10220">
          <cell r="B10220">
            <v>34962589</v>
          </cell>
          <cell r="I10220" t="str">
            <v>משרד</v>
          </cell>
          <cell r="M10220" t="str">
            <v>לקיה</v>
          </cell>
          <cell r="N10220">
            <v>0</v>
          </cell>
          <cell r="P10220" t="str">
            <v>לקיה</v>
          </cell>
          <cell r="AR10220" t="str">
            <v>יסודי</v>
          </cell>
        </row>
        <row r="10221">
          <cell r="B10221">
            <v>34962597</v>
          </cell>
          <cell r="I10221" t="str">
            <v>משרד</v>
          </cell>
          <cell r="M10221" t="str">
            <v>ערד</v>
          </cell>
          <cell r="N10221">
            <v>0</v>
          </cell>
          <cell r="P10221" t="str">
            <v>ערד</v>
          </cell>
          <cell r="AR10221" t="str">
            <v>יסודי</v>
          </cell>
        </row>
        <row r="10222">
          <cell r="B10222">
            <v>34962886</v>
          </cell>
          <cell r="I10222" t="str">
            <v>משרד</v>
          </cell>
          <cell r="M10222" t="str">
            <v>תל שבע</v>
          </cell>
          <cell r="N10222">
            <v>0</v>
          </cell>
          <cell r="P10222" t="str">
            <v>תל שבע</v>
          </cell>
          <cell r="AR10222" t="str">
            <v>יסודי</v>
          </cell>
        </row>
        <row r="10223">
          <cell r="B10223">
            <v>34963033</v>
          </cell>
          <cell r="I10223" t="str">
            <v>משרד</v>
          </cell>
          <cell r="M10223" t="str">
            <v>ערערה-בנגב</v>
          </cell>
          <cell r="N10223">
            <v>0</v>
          </cell>
          <cell r="P10223" t="str">
            <v>ערערה בנגב</v>
          </cell>
          <cell r="AR10223" t="str">
            <v>יסודי</v>
          </cell>
        </row>
        <row r="10224">
          <cell r="B10224">
            <v>34963215</v>
          </cell>
          <cell r="I10224" t="str">
            <v>משרד</v>
          </cell>
          <cell r="M10224" t="str">
            <v>אשקלון</v>
          </cell>
          <cell r="N10224">
            <v>0</v>
          </cell>
          <cell r="P10224" t="str">
            <v>אשקלון</v>
          </cell>
          <cell r="AR10224" t="str">
            <v>יסודי</v>
          </cell>
        </row>
        <row r="10225">
          <cell r="B10225">
            <v>34963280</v>
          </cell>
          <cell r="I10225" t="str">
            <v>משרד</v>
          </cell>
          <cell r="M10225" t="str">
            <v>באר שבע</v>
          </cell>
          <cell r="N10225">
            <v>0</v>
          </cell>
          <cell r="P10225" t="str">
            <v>באר שבע</v>
          </cell>
          <cell r="AR10225" t="str">
            <v>גנ"י</v>
          </cell>
        </row>
        <row r="10226">
          <cell r="B10226">
            <v>34963512</v>
          </cell>
          <cell r="I10226" t="str">
            <v>משרד</v>
          </cell>
          <cell r="M10226" t="str">
            <v>באר שבע</v>
          </cell>
          <cell r="N10226">
            <v>0</v>
          </cell>
          <cell r="P10226" t="str">
            <v>באר שבע</v>
          </cell>
          <cell r="AR10226" t="str">
            <v>יסודי</v>
          </cell>
        </row>
        <row r="10227">
          <cell r="B10227">
            <v>34964056</v>
          </cell>
          <cell r="I10227" t="str">
            <v>בעלות</v>
          </cell>
          <cell r="M10227" t="str">
            <v>מולדה</v>
          </cell>
          <cell r="N10227">
            <v>0</v>
          </cell>
          <cell r="P10227" t="str">
            <v>אל קסום</v>
          </cell>
          <cell r="AR10227" t="str">
            <v>חט"ע</v>
          </cell>
        </row>
        <row r="10228">
          <cell r="B10228">
            <v>34964205</v>
          </cell>
          <cell r="I10228" t="str">
            <v>משרד</v>
          </cell>
          <cell r="M10228" t="str">
            <v>אל סייד</v>
          </cell>
          <cell r="N10228">
            <v>0</v>
          </cell>
          <cell r="P10228" t="str">
            <v>אל קסום</v>
          </cell>
          <cell r="AR10228" t="str">
            <v>יסודי</v>
          </cell>
        </row>
        <row r="10229">
          <cell r="B10229">
            <v>34964312</v>
          </cell>
          <cell r="I10229" t="str">
            <v>משרד</v>
          </cell>
          <cell r="M10229" t="str">
            <v>כסיפה</v>
          </cell>
          <cell r="N10229">
            <v>0</v>
          </cell>
          <cell r="P10229" t="str">
            <v>כסיפה</v>
          </cell>
          <cell r="AR10229" t="str">
            <v>יסודי</v>
          </cell>
        </row>
        <row r="10230">
          <cell r="B10230">
            <v>34964452</v>
          </cell>
          <cell r="I10230" t="str">
            <v>בעלות</v>
          </cell>
          <cell r="M10230" t="str">
            <v>רהט</v>
          </cell>
          <cell r="N10230">
            <v>0</v>
          </cell>
          <cell r="P10230" t="str">
            <v>רהט</v>
          </cell>
          <cell r="AR10230" t="str">
            <v>חט"ע</v>
          </cell>
        </row>
        <row r="10231">
          <cell r="B10231">
            <v>34964726</v>
          </cell>
          <cell r="I10231" t="str">
            <v>משרד</v>
          </cell>
          <cell r="M10231" t="str">
            <v>עומר</v>
          </cell>
          <cell r="N10231">
            <v>0</v>
          </cell>
          <cell r="P10231" t="str">
            <v>עומר</v>
          </cell>
          <cell r="AR10231" t="str">
            <v>יסודי</v>
          </cell>
        </row>
        <row r="10232">
          <cell r="B10232">
            <v>34965061</v>
          </cell>
          <cell r="I10232" t="str">
            <v>משרד</v>
          </cell>
          <cell r="M10232" t="str">
            <v>רהט</v>
          </cell>
          <cell r="N10232">
            <v>0</v>
          </cell>
          <cell r="P10232" t="str">
            <v>רהט</v>
          </cell>
          <cell r="AR10232" t="str">
            <v>יסודי</v>
          </cell>
        </row>
        <row r="10233">
          <cell r="B10233">
            <v>34965103</v>
          </cell>
          <cell r="I10233" t="str">
            <v>משרד</v>
          </cell>
          <cell r="M10233" t="str">
            <v>באר שבע</v>
          </cell>
          <cell r="N10233">
            <v>0</v>
          </cell>
          <cell r="P10233" t="str">
            <v>באר שבע</v>
          </cell>
          <cell r="AR10233" t="str">
            <v>יסודי</v>
          </cell>
        </row>
        <row r="10234">
          <cell r="B10234">
            <v>34965806</v>
          </cell>
          <cell r="I10234" t="str">
            <v>בעלות</v>
          </cell>
          <cell r="M10234" t="str">
            <v>שגב-שלום</v>
          </cell>
          <cell r="N10234">
            <v>0</v>
          </cell>
          <cell r="P10234" t="str">
            <v>שגב שלום</v>
          </cell>
          <cell r="AR10234" t="str">
            <v>חט"ע</v>
          </cell>
        </row>
        <row r="10235">
          <cell r="B10235">
            <v>34966143</v>
          </cell>
          <cell r="I10235" t="str">
            <v>משרד</v>
          </cell>
          <cell r="M10235" t="str">
            <v>באר שבע</v>
          </cell>
          <cell r="N10235">
            <v>0</v>
          </cell>
          <cell r="P10235" t="str">
            <v>באר שבע</v>
          </cell>
          <cell r="AR10235" t="str">
            <v>יסודי</v>
          </cell>
        </row>
        <row r="10236">
          <cell r="B10236">
            <v>34966671</v>
          </cell>
          <cell r="I10236" t="str">
            <v>בעלות</v>
          </cell>
          <cell r="M10236" t="str">
            <v>מדרשת בן גוריון</v>
          </cell>
          <cell r="N10236">
            <v>0</v>
          </cell>
          <cell r="P10236" t="str">
            <v>רמת נגב</v>
          </cell>
          <cell r="AR10236" t="str">
            <v>חט"ע</v>
          </cell>
        </row>
        <row r="10237">
          <cell r="B10237">
            <v>34966820</v>
          </cell>
          <cell r="I10237" t="str">
            <v>משרד</v>
          </cell>
          <cell r="M10237" t="str">
            <v>סוסיה</v>
          </cell>
          <cell r="N10237">
            <v>0</v>
          </cell>
          <cell r="P10237" t="str">
            <v>הר חברון</v>
          </cell>
          <cell r="AR10237" t="str">
            <v>יסודי</v>
          </cell>
        </row>
        <row r="10238">
          <cell r="B10238">
            <v>34966887</v>
          </cell>
          <cell r="I10238" t="str">
            <v>משרד</v>
          </cell>
          <cell r="M10238" t="str">
            <v>באר שבע</v>
          </cell>
          <cell r="N10238">
            <v>0</v>
          </cell>
          <cell r="P10238" t="str">
            <v>באר שבע</v>
          </cell>
          <cell r="AR10238" t="str">
            <v>יסודי</v>
          </cell>
        </row>
        <row r="10239">
          <cell r="B10239">
            <v>34967372</v>
          </cell>
          <cell r="I10239" t="str">
            <v>משרד</v>
          </cell>
          <cell r="M10239" t="str">
            <v>נתיבות</v>
          </cell>
          <cell r="N10239">
            <v>0</v>
          </cell>
          <cell r="P10239" t="str">
            <v>נתיבות</v>
          </cell>
          <cell r="AR10239" t="str">
            <v>חט"ב</v>
          </cell>
        </row>
        <row r="10240">
          <cell r="B10240">
            <v>34967679</v>
          </cell>
          <cell r="I10240" t="str">
            <v>משרד</v>
          </cell>
          <cell r="M10240" t="str">
            <v>באר שבע</v>
          </cell>
          <cell r="N10240">
            <v>0</v>
          </cell>
          <cell r="P10240" t="str">
            <v>באר שבע</v>
          </cell>
          <cell r="AR10240" t="str">
            <v>יסודי</v>
          </cell>
        </row>
        <row r="10241">
          <cell r="B10241">
            <v>34967729</v>
          </cell>
          <cell r="I10241" t="str">
            <v>משרד</v>
          </cell>
          <cell r="M10241" t="str">
            <v>שגב-שלום</v>
          </cell>
          <cell r="N10241">
            <v>0</v>
          </cell>
          <cell r="P10241" t="str">
            <v>שגב שלום</v>
          </cell>
          <cell r="AR10241" t="str">
            <v>יסודי</v>
          </cell>
        </row>
        <row r="10242">
          <cell r="B10242">
            <v>34967851</v>
          </cell>
          <cell r="I10242" t="str">
            <v>משרד</v>
          </cell>
          <cell r="M10242" t="str">
            <v>באר שבע</v>
          </cell>
          <cell r="N10242">
            <v>0</v>
          </cell>
          <cell r="P10242" t="str">
            <v>באר שבע</v>
          </cell>
          <cell r="AR10242" t="str">
            <v>יסודי</v>
          </cell>
        </row>
        <row r="10243">
          <cell r="B10243">
            <v>34968313</v>
          </cell>
          <cell r="I10243" t="str">
            <v>בעלות</v>
          </cell>
          <cell r="M10243" t="str">
            <v>מיתר</v>
          </cell>
          <cell r="N10243">
            <v>0</v>
          </cell>
          <cell r="P10243" t="str">
            <v>מיתר</v>
          </cell>
          <cell r="AR10243" t="str">
            <v>חט"ע</v>
          </cell>
        </row>
        <row r="10244">
          <cell r="B10244">
            <v>34968446</v>
          </cell>
          <cell r="I10244" t="str">
            <v>משרד</v>
          </cell>
          <cell r="M10244" t="str">
            <v>רהט</v>
          </cell>
          <cell r="N10244">
            <v>0</v>
          </cell>
          <cell r="P10244" t="str">
            <v>רהט</v>
          </cell>
          <cell r="AR10244" t="str">
            <v>חט"ב</v>
          </cell>
        </row>
        <row r="10245">
          <cell r="B10245">
            <v>34968966</v>
          </cell>
          <cell r="I10245" t="str">
            <v>משרד</v>
          </cell>
          <cell r="M10245" t="str">
            <v>רהט</v>
          </cell>
          <cell r="N10245">
            <v>0</v>
          </cell>
          <cell r="P10245" t="str">
            <v>רהט</v>
          </cell>
          <cell r="AR10245" t="str">
            <v>יסודי</v>
          </cell>
        </row>
        <row r="10246">
          <cell r="B10246">
            <v>34971275</v>
          </cell>
          <cell r="I10246" t="str">
            <v>משרד</v>
          </cell>
          <cell r="M10246" t="str">
            <v>שגב-שלום</v>
          </cell>
          <cell r="N10246">
            <v>0</v>
          </cell>
          <cell r="P10246" t="str">
            <v>שגב שלום</v>
          </cell>
          <cell r="AR10246" t="str">
            <v>חט"ב</v>
          </cell>
        </row>
        <row r="10247">
          <cell r="B10247">
            <v>34978213</v>
          </cell>
          <cell r="I10247" t="str">
            <v>משרד</v>
          </cell>
          <cell r="M10247" t="str">
            <v>אשקלון</v>
          </cell>
          <cell r="N10247">
            <v>0</v>
          </cell>
          <cell r="P10247" t="str">
            <v>אשקלון</v>
          </cell>
          <cell r="AR10247" t="str">
            <v>חט"ב</v>
          </cell>
        </row>
        <row r="10248">
          <cell r="B10248">
            <v>34983106</v>
          </cell>
          <cell r="I10248" t="str">
            <v>משרד</v>
          </cell>
          <cell r="M10248" t="str">
            <v>אשדוד</v>
          </cell>
          <cell r="N10248">
            <v>0</v>
          </cell>
          <cell r="P10248" t="str">
            <v>אשדוד</v>
          </cell>
          <cell r="AR10248" t="str">
            <v>גנ"י</v>
          </cell>
        </row>
        <row r="10249">
          <cell r="B10249">
            <v>34986695</v>
          </cell>
          <cell r="I10249" t="str">
            <v>בעלות</v>
          </cell>
          <cell r="M10249" t="str">
            <v>אשקלון</v>
          </cell>
          <cell r="N10249">
            <v>0</v>
          </cell>
          <cell r="P10249" t="str">
            <v>אשקלון</v>
          </cell>
          <cell r="AR10249" t="str">
            <v>חט"ע</v>
          </cell>
        </row>
        <row r="10250">
          <cell r="B10250">
            <v>34999847</v>
          </cell>
          <cell r="I10250" t="str">
            <v>משרד</v>
          </cell>
          <cell r="M10250" t="str">
            <v>אילת</v>
          </cell>
          <cell r="N10250">
            <v>0</v>
          </cell>
          <cell r="P10250" t="str">
            <v>אילת</v>
          </cell>
          <cell r="AR10250" t="str">
            <v>גנ"י</v>
          </cell>
        </row>
        <row r="10251">
          <cell r="B10251">
            <v>35179308</v>
          </cell>
          <cell r="I10251" t="str">
            <v>משרד</v>
          </cell>
          <cell r="M10251" t="str">
            <v>ערערה-בנגב</v>
          </cell>
          <cell r="N10251">
            <v>0</v>
          </cell>
          <cell r="P10251" t="str">
            <v>ערערה בנגב</v>
          </cell>
          <cell r="AR10251" t="str">
            <v>יסודי</v>
          </cell>
        </row>
        <row r="10252">
          <cell r="B10252">
            <v>35599117</v>
          </cell>
          <cell r="I10252" t="str">
            <v>משרד</v>
          </cell>
          <cell r="M10252" t="str">
            <v>כסיפה</v>
          </cell>
          <cell r="N10252">
            <v>0</v>
          </cell>
          <cell r="P10252" t="str">
            <v>כסיפה</v>
          </cell>
          <cell r="AR10252" t="str">
            <v>חט"ב</v>
          </cell>
        </row>
        <row r="10253">
          <cell r="B10253">
            <v>35599463</v>
          </cell>
          <cell r="I10253" t="str">
            <v>משרד</v>
          </cell>
          <cell r="M10253" t="str">
            <v>רהט</v>
          </cell>
          <cell r="N10253">
            <v>0</v>
          </cell>
          <cell r="P10253" t="str">
            <v>רהט</v>
          </cell>
          <cell r="AR10253" t="str">
            <v>יסודי</v>
          </cell>
        </row>
        <row r="10254">
          <cell r="B10254">
            <v>35611185</v>
          </cell>
          <cell r="I10254" t="str">
            <v>משרד</v>
          </cell>
          <cell r="M10254" t="str">
            <v>ביר הדאג'</v>
          </cell>
          <cell r="N10254">
            <v>0</v>
          </cell>
          <cell r="P10254" t="str">
            <v>נווה מדבר</v>
          </cell>
          <cell r="AR10254" t="str">
            <v>יסודי</v>
          </cell>
        </row>
        <row r="10255">
          <cell r="B10255">
            <v>35625219</v>
          </cell>
          <cell r="I10255" t="str">
            <v>משרד</v>
          </cell>
          <cell r="M10255" t="str">
            <v>חורה</v>
          </cell>
          <cell r="N10255">
            <v>0</v>
          </cell>
          <cell r="P10255" t="str">
            <v>חורה</v>
          </cell>
          <cell r="AR10255" t="str">
            <v>חט"ב</v>
          </cell>
        </row>
        <row r="10256">
          <cell r="B10256">
            <v>35625219</v>
          </cell>
          <cell r="I10256" t="str">
            <v>משרד</v>
          </cell>
          <cell r="M10256" t="str">
            <v>לקיה</v>
          </cell>
          <cell r="N10256">
            <v>0</v>
          </cell>
          <cell r="P10256" t="str">
            <v>לקיה</v>
          </cell>
          <cell r="AR10256" t="str">
            <v>חט"ב</v>
          </cell>
        </row>
        <row r="10257">
          <cell r="B10257">
            <v>35670413</v>
          </cell>
          <cell r="I10257" t="str">
            <v>משרד</v>
          </cell>
          <cell r="M10257" t="str">
            <v>אל סייד</v>
          </cell>
          <cell r="N10257">
            <v>0</v>
          </cell>
          <cell r="P10257" t="str">
            <v>אל קסום</v>
          </cell>
          <cell r="AR10257" t="str">
            <v>חט"ב</v>
          </cell>
        </row>
        <row r="10258">
          <cell r="B10258">
            <v>35688571</v>
          </cell>
          <cell r="I10258" t="str">
            <v>משרד</v>
          </cell>
          <cell r="M10258" t="str">
            <v>רהט</v>
          </cell>
          <cell r="N10258">
            <v>0</v>
          </cell>
          <cell r="P10258" t="str">
            <v>רהט</v>
          </cell>
          <cell r="AR10258" t="str">
            <v>יסודי</v>
          </cell>
        </row>
        <row r="10259">
          <cell r="B10259">
            <v>35688571</v>
          </cell>
          <cell r="I10259" t="str">
            <v>משרד</v>
          </cell>
          <cell r="M10259" t="str">
            <v>תל שבע</v>
          </cell>
          <cell r="N10259">
            <v>0</v>
          </cell>
          <cell r="P10259" t="str">
            <v>תל שבע</v>
          </cell>
          <cell r="AR10259" t="str">
            <v>חט"ב</v>
          </cell>
        </row>
        <row r="10260">
          <cell r="B10260">
            <v>35701309</v>
          </cell>
          <cell r="I10260" t="str">
            <v>משרד</v>
          </cell>
          <cell r="M10260" t="str">
            <v>גת (קיבוץ)</v>
          </cell>
          <cell r="N10260">
            <v>0</v>
          </cell>
          <cell r="P10260" t="str">
            <v>יואב</v>
          </cell>
          <cell r="AR10260" t="str">
            <v>יסודי</v>
          </cell>
        </row>
        <row r="10261">
          <cell r="B10261">
            <v>35704931</v>
          </cell>
          <cell r="I10261" t="str">
            <v>משרד</v>
          </cell>
          <cell r="M10261" t="str">
            <v>ערערה-בנגב</v>
          </cell>
          <cell r="N10261">
            <v>0</v>
          </cell>
          <cell r="P10261" t="str">
            <v>ערערה בנגב</v>
          </cell>
          <cell r="AR10261" t="str">
            <v>יסודי</v>
          </cell>
        </row>
        <row r="10262">
          <cell r="B10262">
            <v>35705649</v>
          </cell>
          <cell r="I10262" t="str">
            <v>משרד</v>
          </cell>
          <cell r="M10262" t="str">
            <v>אעצם (שבט)</v>
          </cell>
          <cell r="N10262">
            <v>0</v>
          </cell>
          <cell r="P10262" t="str">
            <v>נווה מדבר</v>
          </cell>
          <cell r="AR10262" t="str">
            <v>יסודי</v>
          </cell>
        </row>
        <row r="10263">
          <cell r="B10263">
            <v>35722008</v>
          </cell>
          <cell r="I10263" t="str">
            <v>משרד</v>
          </cell>
          <cell r="M10263" t="str">
            <v>אשדוד</v>
          </cell>
          <cell r="N10263">
            <v>0</v>
          </cell>
          <cell r="P10263" t="str">
            <v>אשדוד</v>
          </cell>
          <cell r="AR10263" t="str">
            <v>יסודי</v>
          </cell>
        </row>
        <row r="10264">
          <cell r="B10264">
            <v>35732544</v>
          </cell>
          <cell r="I10264" t="str">
            <v>בעלות</v>
          </cell>
          <cell r="M10264" t="str">
            <v>אשקלון</v>
          </cell>
          <cell r="N10264">
            <v>0</v>
          </cell>
          <cell r="P10264" t="str">
            <v>אשקלון</v>
          </cell>
          <cell r="AR10264" t="str">
            <v>חט"ע</v>
          </cell>
        </row>
        <row r="10265">
          <cell r="B10265">
            <v>35733708</v>
          </cell>
          <cell r="I10265" t="str">
            <v>משרד</v>
          </cell>
          <cell r="M10265" t="str">
            <v>חורה</v>
          </cell>
          <cell r="N10265">
            <v>0</v>
          </cell>
          <cell r="P10265" t="str">
            <v>חורה</v>
          </cell>
          <cell r="AR10265" t="str">
            <v>יסודי</v>
          </cell>
        </row>
        <row r="10266">
          <cell r="B10266">
            <v>35733708</v>
          </cell>
          <cell r="I10266" t="str">
            <v>משרד</v>
          </cell>
          <cell r="M10266" t="str">
            <v>כסיפה</v>
          </cell>
          <cell r="N10266">
            <v>0</v>
          </cell>
          <cell r="P10266" t="str">
            <v>כסיפה</v>
          </cell>
          <cell r="AR10266" t="str">
            <v>חט"ב</v>
          </cell>
        </row>
        <row r="10267">
          <cell r="B10267">
            <v>35733823</v>
          </cell>
          <cell r="I10267" t="str">
            <v>משרד</v>
          </cell>
          <cell r="M10267" t="str">
            <v>ערערה-בנגב</v>
          </cell>
          <cell r="N10267">
            <v>0</v>
          </cell>
          <cell r="P10267" t="str">
            <v>ערערה בנגב</v>
          </cell>
          <cell r="AR10267" t="str">
            <v>יסודי</v>
          </cell>
        </row>
        <row r="10268">
          <cell r="B10268">
            <v>35734847</v>
          </cell>
          <cell r="I10268" t="str">
            <v>משרד</v>
          </cell>
          <cell r="M10268" t="str">
            <v>כסיפה</v>
          </cell>
          <cell r="N10268">
            <v>0</v>
          </cell>
          <cell r="P10268" t="str">
            <v>כסיפה</v>
          </cell>
          <cell r="AR10268" t="str">
            <v>יסודי</v>
          </cell>
        </row>
        <row r="10269">
          <cell r="B10269">
            <v>35734987</v>
          </cell>
          <cell r="I10269" t="str">
            <v>משרד</v>
          </cell>
          <cell r="M10269" t="str">
            <v>באר שבע</v>
          </cell>
          <cell r="N10269">
            <v>0</v>
          </cell>
          <cell r="P10269" t="str">
            <v>באר שבע</v>
          </cell>
          <cell r="AR10269" t="str">
            <v>חט"ב</v>
          </cell>
        </row>
        <row r="10270">
          <cell r="B10270">
            <v>35734987</v>
          </cell>
          <cell r="I10270" t="str">
            <v>משרד</v>
          </cell>
          <cell r="M10270" t="str">
            <v>באר שבע</v>
          </cell>
          <cell r="N10270">
            <v>0</v>
          </cell>
          <cell r="P10270" t="str">
            <v>באר שבע</v>
          </cell>
          <cell r="AR10270" t="str">
            <v>חט"ע</v>
          </cell>
        </row>
        <row r="10271">
          <cell r="B10271">
            <v>35735216</v>
          </cell>
          <cell r="I10271" t="str">
            <v>משרד</v>
          </cell>
          <cell r="M10271" t="str">
            <v>משאבי שדה</v>
          </cell>
          <cell r="N10271">
            <v>0</v>
          </cell>
          <cell r="P10271" t="str">
            <v>רמת נגב</v>
          </cell>
          <cell r="AR10271" t="str">
            <v>יסודי</v>
          </cell>
        </row>
        <row r="10272">
          <cell r="B10272">
            <v>35735463</v>
          </cell>
          <cell r="I10272" t="str">
            <v>משרד</v>
          </cell>
          <cell r="M10272" t="str">
            <v>תל שבע</v>
          </cell>
          <cell r="N10272">
            <v>0</v>
          </cell>
          <cell r="P10272" t="str">
            <v>תל שבע</v>
          </cell>
          <cell r="AR10272" t="str">
            <v>חט"ב</v>
          </cell>
        </row>
        <row r="10273">
          <cell r="B10273">
            <v>35735778</v>
          </cell>
          <cell r="I10273" t="str">
            <v>משרד</v>
          </cell>
          <cell r="M10273" t="str">
            <v>לקיה</v>
          </cell>
          <cell r="N10273">
            <v>0</v>
          </cell>
          <cell r="P10273" t="str">
            <v>לקיה</v>
          </cell>
          <cell r="AR10273" t="str">
            <v>יסודי</v>
          </cell>
        </row>
        <row r="10274">
          <cell r="B10274">
            <v>35736313</v>
          </cell>
          <cell r="I10274" t="str">
            <v>משרד</v>
          </cell>
          <cell r="M10274" t="str">
            <v>חורה</v>
          </cell>
          <cell r="N10274">
            <v>0</v>
          </cell>
          <cell r="P10274" t="str">
            <v>חורה</v>
          </cell>
          <cell r="AR10274" t="str">
            <v>גנ"י</v>
          </cell>
        </row>
        <row r="10275">
          <cell r="B10275">
            <v>35736313</v>
          </cell>
          <cell r="I10275" t="str">
            <v>משרד</v>
          </cell>
          <cell r="M10275" t="str">
            <v>חורה</v>
          </cell>
          <cell r="N10275">
            <v>0</v>
          </cell>
          <cell r="P10275" t="str">
            <v>חורה</v>
          </cell>
          <cell r="AR10275" t="str">
            <v>גנ"י</v>
          </cell>
        </row>
        <row r="10276">
          <cell r="B10276">
            <v>35736313</v>
          </cell>
          <cell r="I10276" t="str">
            <v>משרד</v>
          </cell>
          <cell r="M10276" t="str">
            <v>חורה</v>
          </cell>
          <cell r="N10276">
            <v>0</v>
          </cell>
          <cell r="P10276" t="str">
            <v>חורה</v>
          </cell>
          <cell r="AR10276" t="str">
            <v>גנ"י</v>
          </cell>
        </row>
        <row r="10277">
          <cell r="B10277">
            <v>35736313</v>
          </cell>
          <cell r="I10277" t="str">
            <v>משרד</v>
          </cell>
          <cell r="M10277" t="str">
            <v>אל סייד</v>
          </cell>
          <cell r="N10277">
            <v>0</v>
          </cell>
          <cell r="P10277" t="str">
            <v>אל קסום</v>
          </cell>
          <cell r="AR10277" t="str">
            <v>גנ"י</v>
          </cell>
        </row>
        <row r="10278">
          <cell r="B10278">
            <v>35736313</v>
          </cell>
          <cell r="I10278" t="str">
            <v>משרד</v>
          </cell>
          <cell r="M10278" t="str">
            <v>חורה</v>
          </cell>
          <cell r="N10278">
            <v>0</v>
          </cell>
          <cell r="P10278" t="str">
            <v>חורה</v>
          </cell>
          <cell r="AR10278" t="str">
            <v>גנ"י</v>
          </cell>
        </row>
        <row r="10279">
          <cell r="B10279">
            <v>35736313</v>
          </cell>
          <cell r="I10279" t="str">
            <v>משרד</v>
          </cell>
          <cell r="M10279" t="str">
            <v>אל סייד</v>
          </cell>
          <cell r="N10279">
            <v>0</v>
          </cell>
          <cell r="P10279" t="str">
            <v>אל קסום</v>
          </cell>
          <cell r="AR10279" t="str">
            <v>גנ"י</v>
          </cell>
        </row>
        <row r="10280">
          <cell r="B10280">
            <v>35736313</v>
          </cell>
          <cell r="I10280" t="str">
            <v>משרד</v>
          </cell>
          <cell r="M10280" t="str">
            <v>חורה</v>
          </cell>
          <cell r="N10280">
            <v>0</v>
          </cell>
          <cell r="P10280" t="str">
            <v>חורה</v>
          </cell>
          <cell r="AR10280" t="str">
            <v>גנ"י</v>
          </cell>
        </row>
        <row r="10281">
          <cell r="B10281">
            <v>35736446</v>
          </cell>
          <cell r="I10281" t="str">
            <v>משרד</v>
          </cell>
          <cell r="M10281" t="str">
            <v>משאבי שדה</v>
          </cell>
          <cell r="N10281">
            <v>0</v>
          </cell>
          <cell r="P10281" t="str">
            <v>רמת נגב</v>
          </cell>
          <cell r="AR10281" t="str">
            <v>יסודי</v>
          </cell>
        </row>
        <row r="10282">
          <cell r="B10282">
            <v>35736446</v>
          </cell>
          <cell r="I10282" t="str">
            <v>משרד</v>
          </cell>
          <cell r="M10282" t="str">
            <v>מדרשת בן גוריון</v>
          </cell>
          <cell r="N10282">
            <v>0</v>
          </cell>
          <cell r="P10282" t="str">
            <v>רמת נגב</v>
          </cell>
          <cell r="AR10282" t="str">
            <v>יסודי</v>
          </cell>
        </row>
        <row r="10283">
          <cell r="B10283">
            <v>35736560</v>
          </cell>
          <cell r="I10283" t="str">
            <v>משרד</v>
          </cell>
          <cell r="M10283" t="str">
            <v>רהט</v>
          </cell>
          <cell r="N10283">
            <v>0</v>
          </cell>
          <cell r="P10283" t="str">
            <v>רהט</v>
          </cell>
          <cell r="AR10283" t="str">
            <v>יסודי</v>
          </cell>
        </row>
        <row r="10284">
          <cell r="B10284">
            <v>35737006</v>
          </cell>
          <cell r="I10284" t="str">
            <v>משרד</v>
          </cell>
          <cell r="M10284" t="str">
            <v>ערערה-בנגב</v>
          </cell>
          <cell r="N10284">
            <v>0</v>
          </cell>
          <cell r="P10284" t="str">
            <v>ערערה בנגב</v>
          </cell>
          <cell r="AR10284" t="str">
            <v>יסודי</v>
          </cell>
        </row>
        <row r="10285">
          <cell r="B10285">
            <v>35737220</v>
          </cell>
          <cell r="I10285" t="str">
            <v>בעלות</v>
          </cell>
          <cell r="M10285" t="str">
            <v>עומר</v>
          </cell>
          <cell r="N10285">
            <v>0</v>
          </cell>
          <cell r="P10285" t="str">
            <v>עומר</v>
          </cell>
          <cell r="AR10285" t="str">
            <v>חט"ב</v>
          </cell>
        </row>
        <row r="10286">
          <cell r="B10286">
            <v>35737519</v>
          </cell>
          <cell r="I10286" t="str">
            <v>משרד</v>
          </cell>
          <cell r="M10286" t="str">
            <v>רהט</v>
          </cell>
          <cell r="N10286">
            <v>0</v>
          </cell>
          <cell r="P10286" t="str">
            <v>רהט</v>
          </cell>
          <cell r="AR10286" t="str">
            <v>יסודי</v>
          </cell>
        </row>
        <row r="10287">
          <cell r="B10287">
            <v>35737733</v>
          </cell>
          <cell r="I10287" t="str">
            <v>בעלות</v>
          </cell>
          <cell r="M10287" t="str">
            <v>נתיבות</v>
          </cell>
          <cell r="N10287">
            <v>0</v>
          </cell>
          <cell r="P10287" t="str">
            <v>נתיבות</v>
          </cell>
          <cell r="AR10287" t="str">
            <v>חט"ע</v>
          </cell>
        </row>
        <row r="10288">
          <cell r="B10288">
            <v>35737733</v>
          </cell>
          <cell r="I10288" t="str">
            <v>בעלות</v>
          </cell>
          <cell r="M10288" t="str">
            <v>נתיבות</v>
          </cell>
          <cell r="N10288">
            <v>0</v>
          </cell>
          <cell r="P10288" t="str">
            <v>נתיבות</v>
          </cell>
          <cell r="AR10288" t="str">
            <v>חט"ע</v>
          </cell>
        </row>
        <row r="10289">
          <cell r="B10289">
            <v>35737774</v>
          </cell>
          <cell r="I10289" t="str">
            <v>משרד</v>
          </cell>
          <cell r="M10289" t="str">
            <v>קרית גת</v>
          </cell>
          <cell r="N10289">
            <v>0</v>
          </cell>
          <cell r="P10289" t="str">
            <v>קרית גת</v>
          </cell>
          <cell r="AR10289" t="str">
            <v>יסודי</v>
          </cell>
        </row>
        <row r="10290">
          <cell r="B10290">
            <v>35737774</v>
          </cell>
          <cell r="I10290" t="str">
            <v>משרד</v>
          </cell>
          <cell r="M10290" t="str">
            <v>קרית גת</v>
          </cell>
          <cell r="N10290">
            <v>0</v>
          </cell>
          <cell r="P10290" t="str">
            <v>קרית גת</v>
          </cell>
          <cell r="AR10290" t="str">
            <v>יסודי</v>
          </cell>
        </row>
        <row r="10291">
          <cell r="B10291">
            <v>35737931</v>
          </cell>
          <cell r="I10291" t="str">
            <v>משרד</v>
          </cell>
          <cell r="M10291" t="str">
            <v>באר שבע</v>
          </cell>
          <cell r="N10291">
            <v>0</v>
          </cell>
          <cell r="P10291" t="str">
            <v>באר שבע</v>
          </cell>
          <cell r="AR10291" t="str">
            <v>גנ"י</v>
          </cell>
        </row>
        <row r="10292">
          <cell r="B10292">
            <v>35737980</v>
          </cell>
          <cell r="I10292" t="str">
            <v>משרד</v>
          </cell>
          <cell r="M10292" t="str">
            <v>כסיפה</v>
          </cell>
          <cell r="N10292">
            <v>0</v>
          </cell>
          <cell r="P10292" t="str">
            <v>כסיפה</v>
          </cell>
          <cell r="AR10292" t="str">
            <v>יסודי</v>
          </cell>
        </row>
        <row r="10293">
          <cell r="B10293">
            <v>35738038</v>
          </cell>
          <cell r="I10293" t="str">
            <v>משרד</v>
          </cell>
          <cell r="M10293" t="str">
            <v>רהט</v>
          </cell>
          <cell r="N10293">
            <v>0</v>
          </cell>
          <cell r="P10293" t="str">
            <v>רהט</v>
          </cell>
          <cell r="AR10293" t="str">
            <v>יסודי</v>
          </cell>
        </row>
        <row r="10294">
          <cell r="B10294">
            <v>35738053</v>
          </cell>
          <cell r="I10294" t="str">
            <v>משרד</v>
          </cell>
          <cell r="M10294" t="str">
            <v>שגב-שלום</v>
          </cell>
          <cell r="N10294">
            <v>0</v>
          </cell>
          <cell r="P10294" t="str">
            <v>שגב שלום</v>
          </cell>
          <cell r="AR10294" t="str">
            <v>גנ"י</v>
          </cell>
        </row>
        <row r="10295">
          <cell r="B10295">
            <v>35738087</v>
          </cell>
          <cell r="I10295" t="str">
            <v>משרד</v>
          </cell>
          <cell r="M10295" t="str">
            <v>יד מרדכי</v>
          </cell>
          <cell r="N10295">
            <v>1</v>
          </cell>
          <cell r="P10295" t="str">
            <v>חוף אשקלון</v>
          </cell>
          <cell r="AR10295" t="str">
            <v>יסודי</v>
          </cell>
        </row>
        <row r="10296">
          <cell r="B10296">
            <v>35738335</v>
          </cell>
          <cell r="I10296" t="str">
            <v>משרד</v>
          </cell>
          <cell r="M10296" t="str">
            <v>טנא</v>
          </cell>
          <cell r="N10296">
            <v>0</v>
          </cell>
          <cell r="P10296" t="str">
            <v>הר חברון</v>
          </cell>
          <cell r="AR10296" t="str">
            <v>גנ"י</v>
          </cell>
        </row>
        <row r="10297">
          <cell r="B10297">
            <v>35738608</v>
          </cell>
          <cell r="I10297" t="str">
            <v>בעלות</v>
          </cell>
          <cell r="M10297" t="str">
            <v>אשדוד</v>
          </cell>
          <cell r="N10297">
            <v>0</v>
          </cell>
          <cell r="P10297" t="str">
            <v>אשדוד</v>
          </cell>
          <cell r="AR10297" t="str">
            <v>חט"ע</v>
          </cell>
        </row>
        <row r="10298">
          <cell r="B10298">
            <v>35739184</v>
          </cell>
          <cell r="I10298" t="str">
            <v>משרד</v>
          </cell>
          <cell r="M10298" t="str">
            <v>רהט</v>
          </cell>
          <cell r="N10298">
            <v>0</v>
          </cell>
          <cell r="P10298" t="str">
            <v>רהט</v>
          </cell>
          <cell r="AR10298" t="str">
            <v>יסודי</v>
          </cell>
        </row>
        <row r="10299">
          <cell r="B10299">
            <v>35739309</v>
          </cell>
          <cell r="I10299" t="str">
            <v>משרד</v>
          </cell>
          <cell r="M10299" t="str">
            <v>אשקלון</v>
          </cell>
          <cell r="N10299">
            <v>0</v>
          </cell>
          <cell r="P10299" t="str">
            <v>אשקלון</v>
          </cell>
          <cell r="AR10299" t="str">
            <v>יסודי</v>
          </cell>
        </row>
        <row r="10300">
          <cell r="B10300">
            <v>35739317</v>
          </cell>
          <cell r="I10300" t="str">
            <v>משרד</v>
          </cell>
          <cell r="M10300" t="str">
            <v>ירוחם</v>
          </cell>
          <cell r="N10300">
            <v>0</v>
          </cell>
          <cell r="P10300" t="str">
            <v>ירוחם</v>
          </cell>
          <cell r="AR10300" t="str">
            <v>יסודי</v>
          </cell>
        </row>
        <row r="10301">
          <cell r="B10301">
            <v>35739390</v>
          </cell>
          <cell r="I10301" t="str">
            <v>משרד</v>
          </cell>
          <cell r="M10301" t="str">
            <v>דימונה</v>
          </cell>
          <cell r="N10301">
            <v>0</v>
          </cell>
          <cell r="P10301" t="str">
            <v>דימונה</v>
          </cell>
          <cell r="AR10301" t="str">
            <v>יסודי</v>
          </cell>
        </row>
        <row r="10302">
          <cell r="B10302">
            <v>35739507</v>
          </cell>
          <cell r="I10302" t="str">
            <v>משרד</v>
          </cell>
          <cell r="M10302" t="str">
            <v>כסיפה</v>
          </cell>
          <cell r="N10302">
            <v>0</v>
          </cell>
          <cell r="P10302" t="str">
            <v>כסיפה</v>
          </cell>
          <cell r="AR10302" t="str">
            <v>חט"ב</v>
          </cell>
        </row>
        <row r="10303">
          <cell r="B10303">
            <v>35740687</v>
          </cell>
          <cell r="I10303" t="str">
            <v>משרד</v>
          </cell>
          <cell r="M10303" t="str">
            <v>אשקלון</v>
          </cell>
          <cell r="N10303">
            <v>0</v>
          </cell>
          <cell r="P10303" t="str">
            <v>אשקלון</v>
          </cell>
          <cell r="AR10303" t="str">
            <v>חט"ב</v>
          </cell>
        </row>
        <row r="10304">
          <cell r="B10304">
            <v>35740687</v>
          </cell>
          <cell r="I10304" t="str">
            <v>משרד</v>
          </cell>
          <cell r="M10304" t="str">
            <v>אשקלון</v>
          </cell>
          <cell r="N10304">
            <v>0</v>
          </cell>
          <cell r="P10304" t="str">
            <v>אשקלון</v>
          </cell>
          <cell r="AR10304" t="str">
            <v>חט"ע</v>
          </cell>
        </row>
        <row r="10305">
          <cell r="B10305">
            <v>35741057</v>
          </cell>
          <cell r="I10305" t="str">
            <v>משרד</v>
          </cell>
          <cell r="M10305" t="str">
            <v>קרית גת</v>
          </cell>
          <cell r="N10305">
            <v>0</v>
          </cell>
          <cell r="P10305" t="str">
            <v>קרית גת</v>
          </cell>
          <cell r="AR10305" t="str">
            <v>יסודי</v>
          </cell>
        </row>
        <row r="10306">
          <cell r="B10306">
            <v>35741198</v>
          </cell>
          <cell r="I10306" t="str">
            <v>משרד</v>
          </cell>
          <cell r="M10306" t="str">
            <v>קרית מלאכי</v>
          </cell>
          <cell r="N10306">
            <v>0</v>
          </cell>
          <cell r="P10306" t="str">
            <v>קרית מלאכי</v>
          </cell>
          <cell r="AR10306" t="str">
            <v>יסודי</v>
          </cell>
        </row>
        <row r="10307">
          <cell r="B10307">
            <v>35741628</v>
          </cell>
          <cell r="I10307" t="str">
            <v>משרד</v>
          </cell>
          <cell r="M10307" t="str">
            <v>אשדוד</v>
          </cell>
          <cell r="N10307">
            <v>0</v>
          </cell>
          <cell r="P10307" t="str">
            <v>אשדוד</v>
          </cell>
          <cell r="AR10307" t="str">
            <v>יסודי</v>
          </cell>
        </row>
        <row r="10308">
          <cell r="B10308">
            <v>35741958</v>
          </cell>
          <cell r="I10308" t="str">
            <v>משרד</v>
          </cell>
          <cell r="M10308" t="str">
            <v>אשדוד</v>
          </cell>
          <cell r="N10308">
            <v>0</v>
          </cell>
          <cell r="P10308" t="str">
            <v>אשדוד</v>
          </cell>
          <cell r="AR10308" t="str">
            <v>חט"ב</v>
          </cell>
        </row>
        <row r="10309">
          <cell r="B10309">
            <v>35741958</v>
          </cell>
          <cell r="I10309" t="str">
            <v>משרד</v>
          </cell>
          <cell r="M10309" t="str">
            <v>אשדוד</v>
          </cell>
          <cell r="N10309">
            <v>0</v>
          </cell>
          <cell r="P10309" t="str">
            <v>אשדוד</v>
          </cell>
          <cell r="AR10309" t="str">
            <v>חט"ע</v>
          </cell>
        </row>
        <row r="10310">
          <cell r="B10310">
            <v>35742022</v>
          </cell>
          <cell r="I10310" t="str">
            <v>משרד</v>
          </cell>
          <cell r="M10310" t="str">
            <v>אשקלון</v>
          </cell>
          <cell r="N10310">
            <v>0</v>
          </cell>
          <cell r="P10310" t="str">
            <v>אשקלון</v>
          </cell>
          <cell r="AR10310" t="str">
            <v>יסודי</v>
          </cell>
        </row>
        <row r="10311">
          <cell r="B10311">
            <v>35742345</v>
          </cell>
          <cell r="I10311" t="str">
            <v>משרד</v>
          </cell>
          <cell r="M10311" t="str">
            <v>קרית מלאכי</v>
          </cell>
          <cell r="N10311">
            <v>0</v>
          </cell>
          <cell r="P10311" t="str">
            <v>קרית מלאכי</v>
          </cell>
          <cell r="AR10311" t="str">
            <v>חט"ב</v>
          </cell>
        </row>
        <row r="10312">
          <cell r="B10312">
            <v>35742345</v>
          </cell>
          <cell r="I10312" t="str">
            <v>משרד</v>
          </cell>
          <cell r="M10312" t="str">
            <v>קרית מלאכי</v>
          </cell>
          <cell r="N10312">
            <v>0</v>
          </cell>
          <cell r="P10312" t="str">
            <v>קרית מלאכי</v>
          </cell>
          <cell r="AR10312" t="str">
            <v>חט"ע</v>
          </cell>
        </row>
        <row r="10313">
          <cell r="B10313">
            <v>35743244</v>
          </cell>
          <cell r="I10313" t="str">
            <v>משרד</v>
          </cell>
          <cell r="M10313" t="str">
            <v>אשדוד</v>
          </cell>
          <cell r="N10313">
            <v>0</v>
          </cell>
          <cell r="P10313" t="str">
            <v>אשדוד</v>
          </cell>
          <cell r="AR10313" t="str">
            <v>חט"ב</v>
          </cell>
        </row>
        <row r="10314">
          <cell r="B10314">
            <v>35743244</v>
          </cell>
          <cell r="I10314" t="str">
            <v>משרד</v>
          </cell>
          <cell r="M10314" t="str">
            <v>אשדוד</v>
          </cell>
          <cell r="N10314">
            <v>0</v>
          </cell>
          <cell r="P10314" t="str">
            <v>אשדוד</v>
          </cell>
          <cell r="AR10314" t="str">
            <v>חט"ע</v>
          </cell>
        </row>
        <row r="10315">
          <cell r="B10315">
            <v>35744002</v>
          </cell>
          <cell r="I10315" t="str">
            <v>משרד</v>
          </cell>
          <cell r="M10315" t="str">
            <v>אשקלון</v>
          </cell>
          <cell r="N10315">
            <v>0</v>
          </cell>
          <cell r="P10315" t="str">
            <v>אשקלון</v>
          </cell>
          <cell r="AR10315" t="str">
            <v>חט"ב</v>
          </cell>
        </row>
        <row r="10316">
          <cell r="B10316">
            <v>35744002</v>
          </cell>
          <cell r="I10316" t="str">
            <v>משרד</v>
          </cell>
          <cell r="M10316" t="str">
            <v>אשקלון</v>
          </cell>
          <cell r="N10316">
            <v>0</v>
          </cell>
          <cell r="P10316" t="str">
            <v>אשקלון</v>
          </cell>
          <cell r="AR10316" t="str">
            <v>חט"ב</v>
          </cell>
        </row>
        <row r="10317">
          <cell r="B10317">
            <v>35744291</v>
          </cell>
          <cell r="I10317" t="str">
            <v>משרד</v>
          </cell>
          <cell r="M10317" t="str">
            <v>באר טוביה</v>
          </cell>
          <cell r="N10317">
            <v>0</v>
          </cell>
          <cell r="P10317" t="str">
            <v>באר טוביה</v>
          </cell>
          <cell r="AR10317" t="str">
            <v>יסודי</v>
          </cell>
        </row>
        <row r="10318">
          <cell r="B10318">
            <v>35744291</v>
          </cell>
          <cell r="I10318" t="str">
            <v>משרד</v>
          </cell>
          <cell r="M10318" t="str">
            <v>באר טוביה</v>
          </cell>
          <cell r="N10318">
            <v>0</v>
          </cell>
          <cell r="P10318" t="str">
            <v>באר טוביה</v>
          </cell>
          <cell r="AR10318" t="str">
            <v>יסודי</v>
          </cell>
        </row>
        <row r="10319">
          <cell r="B10319">
            <v>35744994</v>
          </cell>
          <cell r="I10319" t="str">
            <v>משרד</v>
          </cell>
          <cell r="M10319" t="str">
            <v>אשקלון</v>
          </cell>
          <cell r="N10319">
            <v>0</v>
          </cell>
          <cell r="P10319" t="str">
            <v>אשקלון</v>
          </cell>
          <cell r="AR10319" t="str">
            <v>יסודי</v>
          </cell>
        </row>
        <row r="10320">
          <cell r="B10320">
            <v>35747062</v>
          </cell>
          <cell r="I10320" t="str">
            <v>משרד</v>
          </cell>
          <cell r="M10320" t="str">
            <v>גת (קיבוץ)</v>
          </cell>
          <cell r="N10320">
            <v>0</v>
          </cell>
          <cell r="P10320" t="str">
            <v>יואב</v>
          </cell>
          <cell r="AR10320" t="str">
            <v>יסודי</v>
          </cell>
        </row>
        <row r="10321">
          <cell r="B10321">
            <v>35747708</v>
          </cell>
          <cell r="I10321" t="str">
            <v>משרד</v>
          </cell>
          <cell r="M10321" t="str">
            <v>אשקלון</v>
          </cell>
          <cell r="N10321">
            <v>0</v>
          </cell>
          <cell r="P10321" t="str">
            <v>אשקלון</v>
          </cell>
          <cell r="AR10321" t="str">
            <v>יסודי</v>
          </cell>
        </row>
        <row r="10322">
          <cell r="B10322">
            <v>35747906</v>
          </cell>
          <cell r="I10322" t="str">
            <v>משרד</v>
          </cell>
          <cell r="M10322" t="str">
            <v>קרית מלאכי</v>
          </cell>
          <cell r="N10322">
            <v>0</v>
          </cell>
          <cell r="P10322" t="str">
            <v>קרית מלאכי</v>
          </cell>
          <cell r="AR10322" t="str">
            <v>יסודי</v>
          </cell>
        </row>
        <row r="10323">
          <cell r="B10323">
            <v>35748672</v>
          </cell>
          <cell r="I10323" t="str">
            <v>משרד</v>
          </cell>
          <cell r="M10323" t="str">
            <v>באר שבע</v>
          </cell>
          <cell r="N10323">
            <v>0</v>
          </cell>
          <cell r="P10323" t="str">
            <v>באר שבע</v>
          </cell>
          <cell r="AR10323" t="str">
            <v>יסודי</v>
          </cell>
        </row>
        <row r="10324">
          <cell r="B10324">
            <v>35757681</v>
          </cell>
          <cell r="I10324" t="str">
            <v>משרד</v>
          </cell>
          <cell r="M10324" t="str">
            <v>נתיבות</v>
          </cell>
          <cell r="N10324">
            <v>0</v>
          </cell>
          <cell r="P10324" t="str">
            <v>נתיבות</v>
          </cell>
          <cell r="AR10324" t="str">
            <v>יסודי</v>
          </cell>
        </row>
        <row r="10325">
          <cell r="B10325">
            <v>35757681</v>
          </cell>
          <cell r="I10325" t="str">
            <v>משרד</v>
          </cell>
          <cell r="M10325" t="str">
            <v>מסלול</v>
          </cell>
          <cell r="N10325">
            <v>0</v>
          </cell>
          <cell r="P10325" t="str">
            <v>מרחבים</v>
          </cell>
          <cell r="AR10325" t="str">
            <v>יסודי</v>
          </cell>
        </row>
        <row r="10326">
          <cell r="B10326">
            <v>35767458</v>
          </cell>
          <cell r="I10326" t="str">
            <v>בעלות</v>
          </cell>
          <cell r="M10326" t="str">
            <v>אילת</v>
          </cell>
          <cell r="N10326">
            <v>0</v>
          </cell>
          <cell r="P10326" t="str">
            <v>אילת</v>
          </cell>
          <cell r="AR10326" t="str">
            <v>חט"ע</v>
          </cell>
        </row>
        <row r="10327">
          <cell r="B10327">
            <v>35778323</v>
          </cell>
          <cell r="I10327" t="str">
            <v>משרד</v>
          </cell>
          <cell r="M10327" t="str">
            <v>אשדוד</v>
          </cell>
          <cell r="N10327">
            <v>0</v>
          </cell>
          <cell r="P10327" t="str">
            <v>אשדוד</v>
          </cell>
          <cell r="AR10327" t="str">
            <v>יסודי</v>
          </cell>
        </row>
        <row r="10328">
          <cell r="B10328">
            <v>35778992</v>
          </cell>
          <cell r="I10328" t="str">
            <v>משרד</v>
          </cell>
          <cell r="M10328" t="str">
            <v>אשקלון</v>
          </cell>
          <cell r="N10328">
            <v>0</v>
          </cell>
          <cell r="P10328" t="str">
            <v>אשקלון</v>
          </cell>
          <cell r="AR10328" t="str">
            <v>חט"ב</v>
          </cell>
        </row>
        <row r="10329">
          <cell r="B10329">
            <v>35783224</v>
          </cell>
          <cell r="I10329" t="str">
            <v>משרד</v>
          </cell>
          <cell r="M10329" t="str">
            <v>קרית גת</v>
          </cell>
          <cell r="N10329">
            <v>0</v>
          </cell>
          <cell r="P10329" t="str">
            <v>קרית גת</v>
          </cell>
          <cell r="AR10329" t="str">
            <v>יסודי</v>
          </cell>
        </row>
        <row r="10330">
          <cell r="B10330">
            <v>35783331</v>
          </cell>
          <cell r="I10330" t="str">
            <v>בעלות</v>
          </cell>
          <cell r="M10330" t="str">
            <v>עתניאל</v>
          </cell>
          <cell r="N10330">
            <v>0</v>
          </cell>
          <cell r="P10330" t="str">
            <v>הר חברון</v>
          </cell>
          <cell r="AR10330" t="str">
            <v>חט"ע</v>
          </cell>
        </row>
        <row r="10331">
          <cell r="B10331">
            <v>35785435</v>
          </cell>
          <cell r="I10331" t="str">
            <v>משרד</v>
          </cell>
          <cell r="M10331" t="str">
            <v>שגב-שלום</v>
          </cell>
          <cell r="N10331">
            <v>0</v>
          </cell>
          <cell r="P10331" t="str">
            <v>שגב שלום</v>
          </cell>
          <cell r="AR10331" t="str">
            <v>חט"ב</v>
          </cell>
        </row>
        <row r="10332">
          <cell r="B10332">
            <v>35787944</v>
          </cell>
          <cell r="I10332" t="str">
            <v>משרד</v>
          </cell>
          <cell r="M10332" t="str">
            <v>אשדוד</v>
          </cell>
          <cell r="N10332">
            <v>0</v>
          </cell>
          <cell r="P10332" t="str">
            <v>אשדוד</v>
          </cell>
          <cell r="AR10332" t="str">
            <v>גנ"י</v>
          </cell>
        </row>
        <row r="10333">
          <cell r="B10333">
            <v>35787944</v>
          </cell>
          <cell r="I10333" t="str">
            <v>משרד</v>
          </cell>
          <cell r="M10333" t="str">
            <v>אשדוד</v>
          </cell>
          <cell r="N10333">
            <v>0</v>
          </cell>
          <cell r="P10333" t="str">
            <v>אשדוד</v>
          </cell>
          <cell r="AR10333" t="str">
            <v>גנ"י</v>
          </cell>
        </row>
        <row r="10334">
          <cell r="B10334">
            <v>35787944</v>
          </cell>
          <cell r="I10334" t="str">
            <v>משרד</v>
          </cell>
          <cell r="M10334" t="str">
            <v>אשדוד</v>
          </cell>
          <cell r="N10334">
            <v>0</v>
          </cell>
          <cell r="P10334" t="str">
            <v>אשדוד</v>
          </cell>
          <cell r="AR10334" t="str">
            <v>גנ"י</v>
          </cell>
        </row>
        <row r="10335">
          <cell r="B10335">
            <v>35795715</v>
          </cell>
          <cell r="I10335" t="str">
            <v>משרד</v>
          </cell>
          <cell r="M10335" t="str">
            <v>שדרות</v>
          </cell>
          <cell r="N10335">
            <v>1</v>
          </cell>
          <cell r="P10335" t="str">
            <v>שדרות</v>
          </cell>
          <cell r="AR10335" t="str">
            <v>חט"ב</v>
          </cell>
        </row>
        <row r="10336">
          <cell r="B10336">
            <v>35801893</v>
          </cell>
          <cell r="I10336" t="str">
            <v>משרד</v>
          </cell>
          <cell r="M10336" t="str">
            <v>באר שבע</v>
          </cell>
          <cell r="N10336">
            <v>0</v>
          </cell>
          <cell r="P10336" t="str">
            <v>באר שבע</v>
          </cell>
          <cell r="AR10336" t="str">
            <v>יסודי</v>
          </cell>
        </row>
        <row r="10337">
          <cell r="B10337">
            <v>35801893</v>
          </cell>
          <cell r="I10337" t="str">
            <v>משרד</v>
          </cell>
          <cell r="M10337" t="str">
            <v>באר שבע</v>
          </cell>
          <cell r="N10337">
            <v>0</v>
          </cell>
          <cell r="P10337" t="str">
            <v>באר שבע</v>
          </cell>
          <cell r="AR10337" t="str">
            <v>חט"ב</v>
          </cell>
        </row>
        <row r="10338">
          <cell r="B10338">
            <v>35813807</v>
          </cell>
          <cell r="I10338" t="str">
            <v>בעלות</v>
          </cell>
          <cell r="M10338" t="str">
            <v>אשדוד</v>
          </cell>
          <cell r="N10338">
            <v>0</v>
          </cell>
          <cell r="P10338" t="str">
            <v>אשדוד</v>
          </cell>
          <cell r="AR10338" t="str">
            <v>חט"ע</v>
          </cell>
        </row>
        <row r="10339">
          <cell r="B10339">
            <v>35814169</v>
          </cell>
          <cell r="I10339" t="str">
            <v>בעלות</v>
          </cell>
          <cell r="M10339" t="str">
            <v>אשדוד</v>
          </cell>
          <cell r="N10339">
            <v>0</v>
          </cell>
          <cell r="P10339" t="str">
            <v>אשדוד</v>
          </cell>
          <cell r="AR10339" t="str">
            <v>חט"ע</v>
          </cell>
        </row>
        <row r="10340">
          <cell r="B10340">
            <v>35814599</v>
          </cell>
          <cell r="I10340" t="str">
            <v>משרד</v>
          </cell>
          <cell r="M10340" t="str">
            <v>באר טוביה</v>
          </cell>
          <cell r="N10340">
            <v>0</v>
          </cell>
          <cell r="P10340" t="str">
            <v>באר טוביה</v>
          </cell>
          <cell r="AR10340" t="str">
            <v>יסודי</v>
          </cell>
        </row>
        <row r="10341">
          <cell r="B10341">
            <v>35815398</v>
          </cell>
          <cell r="I10341" t="str">
            <v>משרד</v>
          </cell>
          <cell r="M10341" t="str">
            <v>אשדוד</v>
          </cell>
          <cell r="N10341">
            <v>0</v>
          </cell>
          <cell r="P10341" t="str">
            <v>אשדוד</v>
          </cell>
          <cell r="AR10341" t="str">
            <v>יסודי</v>
          </cell>
        </row>
        <row r="10342">
          <cell r="B10342">
            <v>35815604</v>
          </cell>
          <cell r="I10342" t="str">
            <v>משרד</v>
          </cell>
          <cell r="M10342" t="str">
            <v>בני דקלים</v>
          </cell>
          <cell r="N10342">
            <v>0</v>
          </cell>
          <cell r="P10342" t="str">
            <v>לכיש</v>
          </cell>
          <cell r="AR10342" t="str">
            <v>יסודי</v>
          </cell>
        </row>
        <row r="10343">
          <cell r="B10343">
            <v>35817121</v>
          </cell>
          <cell r="I10343" t="str">
            <v>משרד</v>
          </cell>
          <cell r="M10343" t="str">
            <v>קרית גת</v>
          </cell>
          <cell r="N10343">
            <v>0</v>
          </cell>
          <cell r="P10343" t="str">
            <v>קרית גת</v>
          </cell>
          <cell r="AR10343" t="str">
            <v>חט"ב</v>
          </cell>
        </row>
        <row r="10344">
          <cell r="B10344">
            <v>35817907</v>
          </cell>
          <cell r="I10344" t="str">
            <v>משרד</v>
          </cell>
          <cell r="M10344" t="str">
            <v>באר שבע</v>
          </cell>
          <cell r="N10344">
            <v>0</v>
          </cell>
          <cell r="P10344" t="str">
            <v>באר שבע</v>
          </cell>
          <cell r="AR10344" t="str">
            <v>יסודי</v>
          </cell>
        </row>
        <row r="10345">
          <cell r="B10345">
            <v>35818343</v>
          </cell>
          <cell r="I10345" t="str">
            <v>משרד</v>
          </cell>
          <cell r="M10345" t="str">
            <v>קרית מלאכי</v>
          </cell>
          <cell r="N10345">
            <v>0</v>
          </cell>
          <cell r="P10345" t="str">
            <v>קרית מלאכי</v>
          </cell>
          <cell r="AR10345" t="str">
            <v>יסודי</v>
          </cell>
        </row>
        <row r="10346">
          <cell r="B10346">
            <v>35822527</v>
          </cell>
          <cell r="I10346" t="str">
            <v>משרד</v>
          </cell>
          <cell r="M10346" t="str">
            <v>ביר הדאג'</v>
          </cell>
          <cell r="N10346">
            <v>0</v>
          </cell>
          <cell r="P10346" t="str">
            <v>נווה מדבר</v>
          </cell>
          <cell r="AR10346" t="str">
            <v>יסודי</v>
          </cell>
        </row>
        <row r="10347">
          <cell r="B10347">
            <v>35822527</v>
          </cell>
          <cell r="I10347" t="str">
            <v>משרד</v>
          </cell>
          <cell r="M10347" t="str">
            <v>ביר הדאג'</v>
          </cell>
          <cell r="N10347">
            <v>0</v>
          </cell>
          <cell r="P10347" t="str">
            <v>נווה מדבר</v>
          </cell>
          <cell r="AR10347" t="str">
            <v>יסודי</v>
          </cell>
        </row>
        <row r="10348">
          <cell r="B10348">
            <v>35824101</v>
          </cell>
          <cell r="I10348" t="str">
            <v>משרד</v>
          </cell>
          <cell r="M10348" t="str">
            <v>דריג'את</v>
          </cell>
          <cell r="N10348">
            <v>0</v>
          </cell>
          <cell r="P10348" t="str">
            <v>אל קסום</v>
          </cell>
          <cell r="AR10348" t="str">
            <v>חט"ב</v>
          </cell>
        </row>
        <row r="10349">
          <cell r="B10349">
            <v>35831684</v>
          </cell>
          <cell r="I10349" t="str">
            <v>משרד</v>
          </cell>
          <cell r="M10349" t="str">
            <v>תל שבע</v>
          </cell>
          <cell r="N10349">
            <v>0</v>
          </cell>
          <cell r="P10349" t="str">
            <v>תל שבע</v>
          </cell>
          <cell r="AR10349" t="str">
            <v>יסודי</v>
          </cell>
        </row>
        <row r="10350">
          <cell r="B10350">
            <v>35831684</v>
          </cell>
          <cell r="I10350" t="str">
            <v>משרד</v>
          </cell>
          <cell r="M10350" t="str">
            <v>שגב-שלום</v>
          </cell>
          <cell r="N10350">
            <v>0</v>
          </cell>
          <cell r="P10350" t="str">
            <v>שגב שלום</v>
          </cell>
          <cell r="AR10350" t="str">
            <v>יסודי</v>
          </cell>
        </row>
        <row r="10351">
          <cell r="B10351">
            <v>35834571</v>
          </cell>
          <cell r="I10351" t="str">
            <v>משרד</v>
          </cell>
          <cell r="M10351" t="str">
            <v>אילת</v>
          </cell>
          <cell r="N10351">
            <v>0</v>
          </cell>
          <cell r="P10351" t="str">
            <v>אילת</v>
          </cell>
          <cell r="AR10351" t="str">
            <v>יסודי</v>
          </cell>
        </row>
        <row r="10352">
          <cell r="B10352">
            <v>35844349</v>
          </cell>
          <cell r="I10352" t="str">
            <v>משרד</v>
          </cell>
          <cell r="M10352" t="str">
            <v>תל שבע</v>
          </cell>
          <cell r="N10352">
            <v>0</v>
          </cell>
          <cell r="P10352" t="str">
            <v>תל שבע</v>
          </cell>
          <cell r="AR10352" t="str">
            <v>יסודי</v>
          </cell>
        </row>
        <row r="10353">
          <cell r="B10353">
            <v>35844752</v>
          </cell>
          <cell r="I10353" t="str">
            <v>משרד</v>
          </cell>
          <cell r="M10353" t="str">
            <v>שגב-שלום</v>
          </cell>
          <cell r="N10353">
            <v>0</v>
          </cell>
          <cell r="P10353" t="str">
            <v>שגב שלום</v>
          </cell>
          <cell r="AR10353" t="str">
            <v>יסודי</v>
          </cell>
        </row>
        <row r="10354">
          <cell r="B10354">
            <v>35844943</v>
          </cell>
          <cell r="I10354" t="str">
            <v>משרד</v>
          </cell>
          <cell r="M10354" t="str">
            <v>אבו קרינאת (יישוב)</v>
          </cell>
          <cell r="N10354">
            <v>0</v>
          </cell>
          <cell r="P10354" t="str">
            <v>נווה מדבר</v>
          </cell>
          <cell r="AR10354" t="str">
            <v>יסודי</v>
          </cell>
        </row>
        <row r="10355">
          <cell r="B10355">
            <v>35855667</v>
          </cell>
          <cell r="I10355" t="str">
            <v>בעלות</v>
          </cell>
          <cell r="M10355" t="str">
            <v>אילת</v>
          </cell>
          <cell r="N10355">
            <v>0</v>
          </cell>
          <cell r="P10355" t="str">
            <v>אילת</v>
          </cell>
          <cell r="AR10355" t="str">
            <v>חט"ע</v>
          </cell>
        </row>
        <row r="10356">
          <cell r="B10356">
            <v>35855667</v>
          </cell>
          <cell r="I10356" t="str">
            <v>משרד</v>
          </cell>
          <cell r="M10356" t="str">
            <v>אילת</v>
          </cell>
          <cell r="N10356">
            <v>0</v>
          </cell>
          <cell r="P10356" t="str">
            <v>אילת</v>
          </cell>
          <cell r="AR10356" t="str">
            <v>חט"ב</v>
          </cell>
        </row>
        <row r="10357">
          <cell r="B10357">
            <v>35867266</v>
          </cell>
          <cell r="I10357" t="str">
            <v>משרד</v>
          </cell>
          <cell r="M10357" t="str">
            <v>באר טוביה</v>
          </cell>
          <cell r="N10357">
            <v>0</v>
          </cell>
          <cell r="P10357" t="str">
            <v>באר טוביה</v>
          </cell>
          <cell r="AR10357" t="str">
            <v>יסודי</v>
          </cell>
        </row>
        <row r="10358">
          <cell r="B10358">
            <v>35867613</v>
          </cell>
          <cell r="I10358" t="str">
            <v>משרד</v>
          </cell>
          <cell r="M10358" t="str">
            <v>אשדוד</v>
          </cell>
          <cell r="N10358">
            <v>0</v>
          </cell>
          <cell r="P10358" t="str">
            <v>אשדוד</v>
          </cell>
          <cell r="AR10358" t="str">
            <v>יסודי</v>
          </cell>
        </row>
        <row r="10359">
          <cell r="B10359">
            <v>35868504</v>
          </cell>
          <cell r="I10359" t="str">
            <v>משרד</v>
          </cell>
          <cell r="M10359" t="str">
            <v>אופקים</v>
          </cell>
          <cell r="N10359">
            <v>0</v>
          </cell>
          <cell r="P10359" t="str">
            <v>אופקים</v>
          </cell>
          <cell r="AR10359" t="str">
            <v>גנ"י</v>
          </cell>
        </row>
        <row r="10360">
          <cell r="B10360">
            <v>35868512</v>
          </cell>
          <cell r="I10360" t="str">
            <v>משרד</v>
          </cell>
          <cell r="M10360" t="str">
            <v>שדה עוזיהו</v>
          </cell>
          <cell r="N10360">
            <v>0</v>
          </cell>
          <cell r="P10360" t="str">
            <v>באר טוביה</v>
          </cell>
          <cell r="AR10360" t="str">
            <v>גנ"י</v>
          </cell>
        </row>
        <row r="10361">
          <cell r="B10361">
            <v>35868892</v>
          </cell>
          <cell r="I10361" t="str">
            <v>משרד</v>
          </cell>
          <cell r="M10361" t="str">
            <v>אשדוד</v>
          </cell>
          <cell r="N10361">
            <v>0</v>
          </cell>
          <cell r="P10361" t="str">
            <v>אשדוד</v>
          </cell>
          <cell r="AR10361" t="str">
            <v>יסודי</v>
          </cell>
        </row>
        <row r="10362">
          <cell r="B10362">
            <v>35868926</v>
          </cell>
          <cell r="I10362" t="str">
            <v>בעלות</v>
          </cell>
          <cell r="M10362" t="str">
            <v>קרית מלאכי</v>
          </cell>
          <cell r="N10362">
            <v>0</v>
          </cell>
          <cell r="P10362" t="str">
            <v>קרית מלאכי</v>
          </cell>
          <cell r="AR10362" t="str">
            <v>חט"ע</v>
          </cell>
        </row>
        <row r="10363">
          <cell r="B10363">
            <v>35871524</v>
          </cell>
          <cell r="I10363" t="str">
            <v>משרד</v>
          </cell>
          <cell r="M10363" t="str">
            <v>אבן שמואל</v>
          </cell>
          <cell r="N10363">
            <v>0</v>
          </cell>
          <cell r="P10363" t="str">
            <v>שפיר</v>
          </cell>
          <cell r="AR10363" t="str">
            <v>יסודי</v>
          </cell>
        </row>
        <row r="10364">
          <cell r="B10364">
            <v>35871524</v>
          </cell>
          <cell r="I10364" t="str">
            <v>משרד</v>
          </cell>
          <cell r="M10364" t="str">
            <v>אבן שמואל</v>
          </cell>
          <cell r="N10364">
            <v>0</v>
          </cell>
          <cell r="P10364" t="str">
            <v>שפיר</v>
          </cell>
          <cell r="AR10364" t="str">
            <v>יסודי</v>
          </cell>
        </row>
        <row r="10365">
          <cell r="B10365">
            <v>35871524</v>
          </cell>
          <cell r="I10365" t="str">
            <v>משרד</v>
          </cell>
          <cell r="M10365" t="str">
            <v>כפר מימון</v>
          </cell>
          <cell r="N10365">
            <v>1</v>
          </cell>
          <cell r="P10365" t="str">
            <v>שדות נגב עזתה</v>
          </cell>
          <cell r="AR10365" t="str">
            <v>יסודי</v>
          </cell>
        </row>
        <row r="10366">
          <cell r="B10366">
            <v>35871524</v>
          </cell>
          <cell r="I10366" t="str">
            <v>משרד</v>
          </cell>
          <cell r="M10366" t="str">
            <v>כפר מימון</v>
          </cell>
          <cell r="N10366">
            <v>1</v>
          </cell>
          <cell r="P10366" t="str">
            <v>שדות נגב עזתה</v>
          </cell>
          <cell r="AR10366" t="str">
            <v>יסודי</v>
          </cell>
        </row>
        <row r="10367">
          <cell r="B10367">
            <v>35872050</v>
          </cell>
          <cell r="I10367" t="str">
            <v>משרד</v>
          </cell>
          <cell r="M10367" t="str">
            <v>אילת</v>
          </cell>
          <cell r="N10367">
            <v>0</v>
          </cell>
          <cell r="P10367" t="str">
            <v>אילת</v>
          </cell>
          <cell r="AR10367" t="str">
            <v>יסודי</v>
          </cell>
        </row>
        <row r="10368">
          <cell r="B10368">
            <v>35874221</v>
          </cell>
          <cell r="I10368" t="str">
            <v>משרד</v>
          </cell>
          <cell r="M10368" t="str">
            <v>כסיפה</v>
          </cell>
          <cell r="N10368">
            <v>0</v>
          </cell>
          <cell r="P10368" t="str">
            <v>כסיפה</v>
          </cell>
          <cell r="AR10368" t="str">
            <v>חט"ב</v>
          </cell>
        </row>
        <row r="10369">
          <cell r="B10369">
            <v>35874221</v>
          </cell>
          <cell r="I10369" t="str">
            <v>משרד</v>
          </cell>
          <cell r="M10369" t="str">
            <v>כסיפה</v>
          </cell>
          <cell r="N10369">
            <v>0</v>
          </cell>
          <cell r="P10369" t="str">
            <v>כסיפה</v>
          </cell>
          <cell r="AR10369" t="str">
            <v>חט"ע</v>
          </cell>
        </row>
        <row r="10370">
          <cell r="B10370">
            <v>35881457</v>
          </cell>
          <cell r="I10370" t="str">
            <v>משרד</v>
          </cell>
          <cell r="M10370" t="str">
            <v>אשקלון</v>
          </cell>
          <cell r="N10370">
            <v>0</v>
          </cell>
          <cell r="P10370" t="str">
            <v>אשקלון</v>
          </cell>
          <cell r="AR10370" t="str">
            <v>גנ"י</v>
          </cell>
        </row>
        <row r="10371">
          <cell r="B10371">
            <v>35884238</v>
          </cell>
          <cell r="I10371" t="str">
            <v>בעלות</v>
          </cell>
          <cell r="M10371" t="str">
            <v>באר שבע</v>
          </cell>
          <cell r="N10371">
            <v>0</v>
          </cell>
          <cell r="P10371" t="str">
            <v>באר שבע</v>
          </cell>
          <cell r="AR10371" t="str">
            <v>חט"ע</v>
          </cell>
        </row>
        <row r="10372">
          <cell r="B10372">
            <v>35885391</v>
          </cell>
          <cell r="I10372" t="str">
            <v>בעלות</v>
          </cell>
          <cell r="M10372" t="str">
            <v>עומר</v>
          </cell>
          <cell r="N10372">
            <v>0</v>
          </cell>
          <cell r="P10372" t="str">
            <v>עומר</v>
          </cell>
          <cell r="AR10372" t="str">
            <v>חט"ב</v>
          </cell>
        </row>
        <row r="10373">
          <cell r="B10373">
            <v>35890458</v>
          </cell>
          <cell r="I10373" t="str">
            <v>משרד</v>
          </cell>
          <cell r="M10373" t="str">
            <v>אבן שמואל</v>
          </cell>
          <cell r="N10373">
            <v>0</v>
          </cell>
          <cell r="P10373" t="str">
            <v>שפיר</v>
          </cell>
          <cell r="AR10373" t="str">
            <v>יסודי</v>
          </cell>
        </row>
        <row r="10374">
          <cell r="B10374">
            <v>35890458</v>
          </cell>
          <cell r="I10374" t="str">
            <v>משרד</v>
          </cell>
          <cell r="M10374" t="str">
            <v>אבן שמואל</v>
          </cell>
          <cell r="N10374">
            <v>0</v>
          </cell>
          <cell r="P10374" t="str">
            <v>שפיר</v>
          </cell>
          <cell r="AR10374" t="str">
            <v>יסודי</v>
          </cell>
        </row>
        <row r="10375">
          <cell r="B10375">
            <v>35891233</v>
          </cell>
          <cell r="I10375" t="str">
            <v>משרד</v>
          </cell>
          <cell r="M10375" t="str">
            <v>כנות</v>
          </cell>
          <cell r="N10375">
            <v>0</v>
          </cell>
          <cell r="P10375" t="str">
            <v>באר טוביה</v>
          </cell>
          <cell r="AR10375" t="str">
            <v>יסודי</v>
          </cell>
        </row>
        <row r="10376">
          <cell r="B10376">
            <v>35891688</v>
          </cell>
          <cell r="I10376" t="str">
            <v>משרד</v>
          </cell>
          <cell r="M10376" t="str">
            <v>אשקלון</v>
          </cell>
          <cell r="N10376">
            <v>0</v>
          </cell>
          <cell r="P10376" t="str">
            <v>אשקלון</v>
          </cell>
          <cell r="AR10376" t="str">
            <v>יסודי</v>
          </cell>
        </row>
        <row r="10377">
          <cell r="B10377">
            <v>35891688</v>
          </cell>
          <cell r="I10377" t="str">
            <v>משרד</v>
          </cell>
          <cell r="M10377" t="str">
            <v>אשקלון</v>
          </cell>
          <cell r="N10377">
            <v>0</v>
          </cell>
          <cell r="P10377" t="str">
            <v>אשקלון</v>
          </cell>
          <cell r="AR10377" t="str">
            <v>יסודי</v>
          </cell>
        </row>
        <row r="10378">
          <cell r="B10378">
            <v>35892058</v>
          </cell>
          <cell r="I10378" t="str">
            <v>משרד</v>
          </cell>
          <cell r="M10378" t="str">
            <v>גבעות בר</v>
          </cell>
          <cell r="N10378">
            <v>0</v>
          </cell>
          <cell r="P10378" t="str">
            <v>בני שמעון</v>
          </cell>
          <cell r="AR10378" t="str">
            <v>יסודי</v>
          </cell>
        </row>
        <row r="10379">
          <cell r="B10379">
            <v>35892181</v>
          </cell>
          <cell r="I10379" t="str">
            <v>משרד</v>
          </cell>
          <cell r="M10379" t="str">
            <v>אופקים</v>
          </cell>
          <cell r="N10379">
            <v>0</v>
          </cell>
          <cell r="P10379" t="str">
            <v>אופקים</v>
          </cell>
          <cell r="AR10379" t="str">
            <v>יסודי</v>
          </cell>
        </row>
        <row r="10380">
          <cell r="B10380">
            <v>35893403</v>
          </cell>
          <cell r="I10380" t="str">
            <v>משרד</v>
          </cell>
          <cell r="M10380" t="str">
            <v>קרית מלאכי</v>
          </cell>
          <cell r="N10380">
            <v>0</v>
          </cell>
          <cell r="P10380" t="str">
            <v>קרית מלאכי</v>
          </cell>
          <cell r="AR10380" t="str">
            <v>גנ"י</v>
          </cell>
        </row>
        <row r="10381">
          <cell r="B10381">
            <v>35895085</v>
          </cell>
          <cell r="I10381" t="str">
            <v>משרד</v>
          </cell>
          <cell r="M10381" t="str">
            <v>דימונה</v>
          </cell>
          <cell r="N10381">
            <v>0</v>
          </cell>
          <cell r="P10381" t="str">
            <v>דימונה</v>
          </cell>
          <cell r="AR10381" t="str">
            <v>חט"ב</v>
          </cell>
        </row>
        <row r="10382">
          <cell r="B10382">
            <v>35895499</v>
          </cell>
          <cell r="I10382" t="str">
            <v>משרד</v>
          </cell>
          <cell r="M10382" t="str">
            <v>אשדוד</v>
          </cell>
          <cell r="N10382">
            <v>0</v>
          </cell>
          <cell r="P10382" t="str">
            <v>אשדוד</v>
          </cell>
          <cell r="AR10382" t="str">
            <v>חט"ב</v>
          </cell>
        </row>
        <row r="10383">
          <cell r="B10383">
            <v>35895499</v>
          </cell>
          <cell r="I10383" t="str">
            <v>משרד</v>
          </cell>
          <cell r="M10383" t="str">
            <v>אשדוד</v>
          </cell>
          <cell r="N10383">
            <v>0</v>
          </cell>
          <cell r="P10383" t="str">
            <v>אשדוד</v>
          </cell>
          <cell r="AR10383" t="str">
            <v>חט"ע</v>
          </cell>
        </row>
        <row r="10384">
          <cell r="B10384">
            <v>35895721</v>
          </cell>
          <cell r="I10384" t="str">
            <v>משרד</v>
          </cell>
          <cell r="M10384" t="str">
            <v>קרית גת</v>
          </cell>
          <cell r="N10384">
            <v>0</v>
          </cell>
          <cell r="P10384" t="str">
            <v>קרית גת</v>
          </cell>
          <cell r="AR10384" t="str">
            <v>יסודי</v>
          </cell>
        </row>
        <row r="10385">
          <cell r="B10385">
            <v>35895721</v>
          </cell>
          <cell r="I10385" t="str">
            <v>משרד</v>
          </cell>
          <cell r="M10385" t="str">
            <v>קרית גת</v>
          </cell>
          <cell r="N10385">
            <v>0</v>
          </cell>
          <cell r="P10385" t="str">
            <v>קרית גת</v>
          </cell>
          <cell r="AR10385" t="str">
            <v>יסודי</v>
          </cell>
        </row>
        <row r="10386">
          <cell r="B10386">
            <v>35895721</v>
          </cell>
          <cell r="I10386" t="str">
            <v>משרד</v>
          </cell>
          <cell r="M10386" t="str">
            <v>קרית גת</v>
          </cell>
          <cell r="N10386">
            <v>0</v>
          </cell>
          <cell r="P10386" t="str">
            <v>קרית גת</v>
          </cell>
          <cell r="AR10386" t="str">
            <v>יסודי</v>
          </cell>
        </row>
        <row r="10387">
          <cell r="B10387">
            <v>35895721</v>
          </cell>
          <cell r="I10387" t="str">
            <v>משרד</v>
          </cell>
          <cell r="M10387" t="str">
            <v>קרית גת</v>
          </cell>
          <cell r="N10387">
            <v>0</v>
          </cell>
          <cell r="P10387" t="str">
            <v>קרית גת</v>
          </cell>
          <cell r="AR10387" t="str">
            <v>יסודי</v>
          </cell>
        </row>
        <row r="10388">
          <cell r="B10388">
            <v>35895721</v>
          </cell>
          <cell r="I10388" t="str">
            <v>משרד</v>
          </cell>
          <cell r="M10388" t="str">
            <v>קרית גת</v>
          </cell>
          <cell r="N10388">
            <v>0</v>
          </cell>
          <cell r="P10388" t="str">
            <v>קרית גת</v>
          </cell>
          <cell r="AR10388" t="str">
            <v>חט"ב</v>
          </cell>
        </row>
        <row r="10389">
          <cell r="B10389">
            <v>35895721</v>
          </cell>
          <cell r="I10389" t="str">
            <v>משרד</v>
          </cell>
          <cell r="M10389" t="str">
            <v>קרית גת</v>
          </cell>
          <cell r="N10389">
            <v>0</v>
          </cell>
          <cell r="P10389" t="str">
            <v>קרית גת</v>
          </cell>
          <cell r="AR10389" t="str">
            <v>חט"ב</v>
          </cell>
        </row>
        <row r="10390">
          <cell r="B10390">
            <v>35895721</v>
          </cell>
          <cell r="I10390" t="str">
            <v>משרד</v>
          </cell>
          <cell r="M10390" t="str">
            <v>קרית גת</v>
          </cell>
          <cell r="N10390">
            <v>0</v>
          </cell>
          <cell r="P10390" t="str">
            <v>קרית גת</v>
          </cell>
          <cell r="AR10390" t="str">
            <v>חט"ע</v>
          </cell>
        </row>
        <row r="10391">
          <cell r="B10391">
            <v>35895721</v>
          </cell>
          <cell r="I10391" t="str">
            <v>משרד</v>
          </cell>
          <cell r="M10391" t="str">
            <v>קרית גת</v>
          </cell>
          <cell r="N10391">
            <v>0</v>
          </cell>
          <cell r="P10391" t="str">
            <v>קרית גת</v>
          </cell>
          <cell r="AR10391" t="str">
            <v>חט"ע</v>
          </cell>
        </row>
        <row r="10392">
          <cell r="B10392">
            <v>35898279</v>
          </cell>
          <cell r="I10392" t="str">
            <v>משרד</v>
          </cell>
          <cell r="M10392" t="str">
            <v>אשדוד</v>
          </cell>
          <cell r="N10392">
            <v>0</v>
          </cell>
          <cell r="P10392" t="str">
            <v>אשדוד</v>
          </cell>
          <cell r="AR10392" t="str">
            <v>גנ"י</v>
          </cell>
        </row>
        <row r="10393">
          <cell r="B10393">
            <v>35898659</v>
          </cell>
          <cell r="I10393" t="str">
            <v>משרד</v>
          </cell>
          <cell r="M10393" t="str">
            <v>אשדוד</v>
          </cell>
          <cell r="N10393">
            <v>0</v>
          </cell>
          <cell r="P10393" t="str">
            <v>אשדוד</v>
          </cell>
          <cell r="AR10393" t="str">
            <v>חט"ב</v>
          </cell>
        </row>
        <row r="10394">
          <cell r="B10394">
            <v>35898659</v>
          </cell>
          <cell r="I10394" t="str">
            <v>משרד</v>
          </cell>
          <cell r="M10394" t="str">
            <v>אשדוד</v>
          </cell>
          <cell r="N10394">
            <v>0</v>
          </cell>
          <cell r="P10394" t="str">
            <v>אשדוד</v>
          </cell>
          <cell r="AR10394" t="str">
            <v>חט"ב</v>
          </cell>
        </row>
        <row r="10395">
          <cell r="B10395">
            <v>35898659</v>
          </cell>
          <cell r="I10395" t="str">
            <v>משרד</v>
          </cell>
          <cell r="M10395" t="str">
            <v>אשדוד</v>
          </cell>
          <cell r="N10395">
            <v>0</v>
          </cell>
          <cell r="P10395" t="str">
            <v>אשדוד</v>
          </cell>
          <cell r="AR10395" t="str">
            <v>חט"ע</v>
          </cell>
        </row>
        <row r="10396">
          <cell r="B10396">
            <v>35898659</v>
          </cell>
          <cell r="I10396" t="str">
            <v>משרד</v>
          </cell>
          <cell r="M10396" t="str">
            <v>אשדוד</v>
          </cell>
          <cell r="N10396">
            <v>0</v>
          </cell>
          <cell r="P10396" t="str">
            <v>אשדוד</v>
          </cell>
          <cell r="AR10396" t="str">
            <v>חט"ע</v>
          </cell>
        </row>
        <row r="10397">
          <cell r="B10397">
            <v>35902774</v>
          </cell>
          <cell r="I10397" t="str">
            <v>משרד</v>
          </cell>
          <cell r="M10397" t="str">
            <v>שומריה</v>
          </cell>
          <cell r="N10397">
            <v>0</v>
          </cell>
          <cell r="P10397" t="str">
            <v>בני שמעון</v>
          </cell>
          <cell r="AR10397" t="str">
            <v>גנ"י</v>
          </cell>
        </row>
        <row r="10398">
          <cell r="B10398">
            <v>35903731</v>
          </cell>
          <cell r="I10398" t="str">
            <v>משרד</v>
          </cell>
          <cell r="M10398" t="str">
            <v>אשקלון</v>
          </cell>
          <cell r="N10398">
            <v>0</v>
          </cell>
          <cell r="P10398" t="str">
            <v>אשקלון</v>
          </cell>
          <cell r="AR10398" t="str">
            <v>חט"ב</v>
          </cell>
        </row>
        <row r="10399">
          <cell r="B10399">
            <v>35907997</v>
          </cell>
          <cell r="I10399" t="str">
            <v>משרד</v>
          </cell>
          <cell r="M10399" t="str">
            <v>יד מרדכי</v>
          </cell>
          <cell r="N10399">
            <v>1</v>
          </cell>
          <cell r="P10399" t="str">
            <v>חוף אשקלון</v>
          </cell>
          <cell r="AR10399" t="str">
            <v>גנ"י</v>
          </cell>
        </row>
        <row r="10400">
          <cell r="B10400">
            <v>35911320</v>
          </cell>
          <cell r="I10400" t="str">
            <v>משרד</v>
          </cell>
          <cell r="M10400" t="str">
            <v>רהט</v>
          </cell>
          <cell r="N10400">
            <v>0</v>
          </cell>
          <cell r="P10400" t="str">
            <v>רהט</v>
          </cell>
          <cell r="AR10400" t="str">
            <v>יסודי</v>
          </cell>
        </row>
        <row r="10401">
          <cell r="B10401">
            <v>35911320</v>
          </cell>
          <cell r="I10401" t="str">
            <v>משרד</v>
          </cell>
          <cell r="M10401" t="str">
            <v>רהט</v>
          </cell>
          <cell r="N10401">
            <v>0</v>
          </cell>
          <cell r="P10401" t="str">
            <v>רהט</v>
          </cell>
          <cell r="AR10401" t="str">
            <v>חט"ב</v>
          </cell>
        </row>
        <row r="10402">
          <cell r="B10402">
            <v>35920073</v>
          </cell>
          <cell r="I10402" t="str">
            <v>משרד</v>
          </cell>
          <cell r="M10402" t="str">
            <v>אשקלון</v>
          </cell>
          <cell r="N10402">
            <v>0</v>
          </cell>
          <cell r="P10402" t="str">
            <v>אשקלון</v>
          </cell>
          <cell r="AR10402" t="str">
            <v>יסודי</v>
          </cell>
        </row>
        <row r="10403">
          <cell r="B10403">
            <v>35921410</v>
          </cell>
          <cell r="I10403" t="str">
            <v>משרד</v>
          </cell>
          <cell r="M10403" t="str">
            <v>אשקלון</v>
          </cell>
          <cell r="N10403">
            <v>0</v>
          </cell>
          <cell r="P10403" t="str">
            <v>אשקלון</v>
          </cell>
          <cell r="AR10403" t="str">
            <v>יסודי</v>
          </cell>
        </row>
        <row r="10404">
          <cell r="B10404">
            <v>35921410</v>
          </cell>
          <cell r="I10404" t="str">
            <v>משרד</v>
          </cell>
          <cell r="M10404" t="str">
            <v>אשקלון</v>
          </cell>
          <cell r="N10404">
            <v>0</v>
          </cell>
          <cell r="P10404" t="str">
            <v>אשקלון</v>
          </cell>
          <cell r="AR10404" t="str">
            <v>יסודי</v>
          </cell>
        </row>
        <row r="10405">
          <cell r="B10405">
            <v>35922996</v>
          </cell>
          <cell r="I10405" t="str">
            <v>משרד</v>
          </cell>
          <cell r="M10405" t="str">
            <v>ניר עקיבא</v>
          </cell>
          <cell r="N10405">
            <v>0</v>
          </cell>
          <cell r="P10405" t="str">
            <v>מרחבים</v>
          </cell>
          <cell r="AR10405" t="str">
            <v>יסודי</v>
          </cell>
        </row>
        <row r="10406">
          <cell r="B10406">
            <v>35924745</v>
          </cell>
          <cell r="I10406" t="str">
            <v>משרד</v>
          </cell>
          <cell r="M10406" t="str">
            <v>קרית מלאכי</v>
          </cell>
          <cell r="N10406">
            <v>0</v>
          </cell>
          <cell r="P10406" t="str">
            <v>קרית מלאכי</v>
          </cell>
          <cell r="AR10406" t="str">
            <v>יסודי</v>
          </cell>
        </row>
        <row r="10407">
          <cell r="B10407">
            <v>35926542</v>
          </cell>
          <cell r="I10407" t="str">
            <v>משרד</v>
          </cell>
          <cell r="M10407" t="str">
            <v>קרית גת</v>
          </cell>
          <cell r="N10407">
            <v>0</v>
          </cell>
          <cell r="P10407" t="str">
            <v>קרית גת</v>
          </cell>
          <cell r="AR10407" t="str">
            <v>יסודי</v>
          </cell>
        </row>
        <row r="10408">
          <cell r="B10408">
            <v>35926864</v>
          </cell>
          <cell r="I10408" t="str">
            <v>משרד</v>
          </cell>
          <cell r="M10408" t="str">
            <v>סגולה</v>
          </cell>
          <cell r="N10408">
            <v>0</v>
          </cell>
          <cell r="P10408" t="str">
            <v>יואב</v>
          </cell>
          <cell r="AR10408" t="str">
            <v>גנ"י</v>
          </cell>
        </row>
        <row r="10409">
          <cell r="B10409">
            <v>35926864</v>
          </cell>
          <cell r="I10409" t="str">
            <v>משרד</v>
          </cell>
          <cell r="M10409" t="str">
            <v>קרית מלאכי</v>
          </cell>
          <cell r="N10409">
            <v>0</v>
          </cell>
          <cell r="P10409" t="str">
            <v>קרית מלאכי</v>
          </cell>
          <cell r="AR10409" t="str">
            <v>גנ"י</v>
          </cell>
        </row>
        <row r="10410">
          <cell r="B10410">
            <v>35928803</v>
          </cell>
          <cell r="I10410" t="str">
            <v>משרד</v>
          </cell>
          <cell r="M10410" t="str">
            <v>אבן שמואל</v>
          </cell>
          <cell r="N10410">
            <v>0</v>
          </cell>
          <cell r="P10410" t="str">
            <v>שפיר</v>
          </cell>
          <cell r="AR10410" t="str">
            <v>יסודי</v>
          </cell>
        </row>
        <row r="10411">
          <cell r="B10411">
            <v>35932433</v>
          </cell>
          <cell r="I10411" t="str">
            <v>משרד</v>
          </cell>
          <cell r="M10411" t="str">
            <v>אשדוד</v>
          </cell>
          <cell r="N10411">
            <v>0</v>
          </cell>
          <cell r="P10411" t="str">
            <v>אשדוד</v>
          </cell>
          <cell r="AR10411" t="str">
            <v>חט"ב</v>
          </cell>
        </row>
        <row r="10412">
          <cell r="B10412">
            <v>35932433</v>
          </cell>
          <cell r="I10412" t="str">
            <v>משרד</v>
          </cell>
          <cell r="M10412" t="str">
            <v>אשדוד</v>
          </cell>
          <cell r="N10412">
            <v>0</v>
          </cell>
          <cell r="P10412" t="str">
            <v>אשדוד</v>
          </cell>
          <cell r="AR10412" t="str">
            <v>חט"ע</v>
          </cell>
        </row>
        <row r="10413">
          <cell r="B10413">
            <v>35932714</v>
          </cell>
          <cell r="I10413" t="str">
            <v>משרד</v>
          </cell>
          <cell r="M10413" t="str">
            <v>אשדוד</v>
          </cell>
          <cell r="N10413">
            <v>0</v>
          </cell>
          <cell r="P10413" t="str">
            <v>אשדוד</v>
          </cell>
          <cell r="AR10413" t="str">
            <v>חט"ב</v>
          </cell>
        </row>
        <row r="10414">
          <cell r="B10414">
            <v>35932714</v>
          </cell>
          <cell r="I10414" t="str">
            <v>משרד</v>
          </cell>
          <cell r="M10414" t="str">
            <v>אשדוד</v>
          </cell>
          <cell r="N10414">
            <v>0</v>
          </cell>
          <cell r="P10414" t="str">
            <v>אשדוד</v>
          </cell>
          <cell r="AR10414" t="str">
            <v>חט"ע</v>
          </cell>
        </row>
        <row r="10415">
          <cell r="B10415">
            <v>35932995</v>
          </cell>
          <cell r="I10415" t="str">
            <v>משרד</v>
          </cell>
          <cell r="M10415" t="str">
            <v>קרית מלאכי</v>
          </cell>
          <cell r="N10415">
            <v>0</v>
          </cell>
          <cell r="P10415" t="str">
            <v>קרית מלאכי</v>
          </cell>
          <cell r="AR10415" t="str">
            <v>יסודי</v>
          </cell>
        </row>
        <row r="10416">
          <cell r="B10416">
            <v>35936467</v>
          </cell>
          <cell r="I10416" t="str">
            <v>משרד</v>
          </cell>
          <cell r="M10416" t="str">
            <v>אשקלון</v>
          </cell>
          <cell r="N10416">
            <v>0</v>
          </cell>
          <cell r="P10416" t="str">
            <v>אשקלון</v>
          </cell>
          <cell r="AR10416" t="str">
            <v>יסודי</v>
          </cell>
        </row>
        <row r="10417">
          <cell r="B10417">
            <v>35936467</v>
          </cell>
          <cell r="I10417" t="str">
            <v>משרד</v>
          </cell>
          <cell r="M10417" t="str">
            <v>אשקלון</v>
          </cell>
          <cell r="N10417">
            <v>0</v>
          </cell>
          <cell r="P10417" t="str">
            <v>אשקלון</v>
          </cell>
          <cell r="AR10417" t="str">
            <v>יסודי</v>
          </cell>
        </row>
        <row r="10418">
          <cell r="B10418">
            <v>35943794</v>
          </cell>
          <cell r="I10418" t="str">
            <v>משרד</v>
          </cell>
          <cell r="M10418" t="str">
            <v>אופקים</v>
          </cell>
          <cell r="N10418">
            <v>0</v>
          </cell>
          <cell r="P10418" t="str">
            <v>אופקים</v>
          </cell>
          <cell r="AR10418" t="str">
            <v>יסודי</v>
          </cell>
        </row>
        <row r="10419">
          <cell r="B10419">
            <v>35945567</v>
          </cell>
          <cell r="I10419" t="str">
            <v>משרד</v>
          </cell>
          <cell r="M10419" t="str">
            <v>כסיפה</v>
          </cell>
          <cell r="N10419">
            <v>0</v>
          </cell>
          <cell r="P10419" t="str">
            <v>כסיפה</v>
          </cell>
          <cell r="AR10419" t="str">
            <v>יסודי</v>
          </cell>
        </row>
        <row r="10420">
          <cell r="B10420">
            <v>35950294</v>
          </cell>
          <cell r="I10420" t="str">
            <v>משרד</v>
          </cell>
          <cell r="M10420" t="str">
            <v>רהט</v>
          </cell>
          <cell r="N10420">
            <v>0</v>
          </cell>
          <cell r="P10420" t="str">
            <v>רהט</v>
          </cell>
          <cell r="AR10420" t="str">
            <v>יסודי</v>
          </cell>
        </row>
        <row r="10421">
          <cell r="B10421">
            <v>35951144</v>
          </cell>
          <cell r="I10421" t="str">
            <v>בעלות</v>
          </cell>
          <cell r="M10421" t="str">
            <v>כסיפה</v>
          </cell>
          <cell r="N10421">
            <v>0</v>
          </cell>
          <cell r="P10421" t="str">
            <v>כסיפה</v>
          </cell>
          <cell r="AR10421" t="str">
            <v>חט"ע</v>
          </cell>
        </row>
        <row r="10422">
          <cell r="B10422">
            <v>35951714</v>
          </cell>
          <cell r="I10422" t="str">
            <v>משרד</v>
          </cell>
          <cell r="M10422" t="str">
            <v>רהט</v>
          </cell>
          <cell r="N10422">
            <v>0</v>
          </cell>
          <cell r="P10422" t="str">
            <v>רהט</v>
          </cell>
          <cell r="AR10422" t="str">
            <v>יסודי</v>
          </cell>
        </row>
        <row r="10423">
          <cell r="B10423">
            <v>35951714</v>
          </cell>
          <cell r="I10423" t="str">
            <v>משרד</v>
          </cell>
          <cell r="M10423" t="str">
            <v>רהט</v>
          </cell>
          <cell r="N10423">
            <v>0</v>
          </cell>
          <cell r="P10423" t="str">
            <v>רהט</v>
          </cell>
          <cell r="AR10423" t="str">
            <v>יסודי</v>
          </cell>
        </row>
        <row r="10424">
          <cell r="B10424">
            <v>35959352</v>
          </cell>
          <cell r="I10424" t="str">
            <v>משרד</v>
          </cell>
          <cell r="M10424" t="str">
            <v>אשקלון</v>
          </cell>
          <cell r="N10424">
            <v>0</v>
          </cell>
          <cell r="P10424" t="str">
            <v>אשקלון</v>
          </cell>
          <cell r="AR10424" t="str">
            <v>חט"ב</v>
          </cell>
        </row>
        <row r="10425">
          <cell r="B10425">
            <v>35970870</v>
          </cell>
          <cell r="I10425" t="str">
            <v>משרד</v>
          </cell>
          <cell r="M10425" t="str">
            <v>מעגלים</v>
          </cell>
          <cell r="N10425">
            <v>0</v>
          </cell>
          <cell r="P10425" t="str">
            <v>שדות נגב עזתה</v>
          </cell>
          <cell r="AR10425" t="str">
            <v>גנ"י</v>
          </cell>
        </row>
        <row r="10426">
          <cell r="B10426">
            <v>35970979</v>
          </cell>
          <cell r="I10426" t="str">
            <v>בעלות</v>
          </cell>
          <cell r="M10426" t="str">
            <v>קרית גת</v>
          </cell>
          <cell r="N10426">
            <v>0</v>
          </cell>
          <cell r="P10426" t="str">
            <v>קרית גת</v>
          </cell>
          <cell r="AR10426" t="str">
            <v>חט"ע</v>
          </cell>
        </row>
        <row r="10427">
          <cell r="B10427">
            <v>35971134</v>
          </cell>
          <cell r="I10427" t="str">
            <v>משרד</v>
          </cell>
          <cell r="M10427" t="str">
            <v>נתיבות</v>
          </cell>
          <cell r="N10427">
            <v>0</v>
          </cell>
          <cell r="P10427" t="str">
            <v>נתיבות</v>
          </cell>
          <cell r="AR10427" t="str">
            <v>חט"ב</v>
          </cell>
        </row>
        <row r="10428">
          <cell r="B10428">
            <v>35971134</v>
          </cell>
          <cell r="I10428" t="str">
            <v>משרד</v>
          </cell>
          <cell r="M10428" t="str">
            <v>נתיבות</v>
          </cell>
          <cell r="N10428">
            <v>0</v>
          </cell>
          <cell r="P10428" t="str">
            <v>נתיבות</v>
          </cell>
          <cell r="AR10428" t="str">
            <v>חט"ע</v>
          </cell>
        </row>
        <row r="10429">
          <cell r="B10429">
            <v>35971324</v>
          </cell>
          <cell r="I10429" t="str">
            <v>בעלות</v>
          </cell>
          <cell r="M10429" t="str">
            <v>אשדוד</v>
          </cell>
          <cell r="N10429">
            <v>0</v>
          </cell>
          <cell r="P10429" t="str">
            <v>אשדוד</v>
          </cell>
          <cell r="AR10429" t="str">
            <v>חט"ע</v>
          </cell>
        </row>
        <row r="10430">
          <cell r="B10430">
            <v>35971324</v>
          </cell>
          <cell r="I10430" t="str">
            <v>משרד</v>
          </cell>
          <cell r="M10430" t="str">
            <v>אשדוד</v>
          </cell>
          <cell r="N10430">
            <v>0</v>
          </cell>
          <cell r="P10430" t="str">
            <v>אשדוד</v>
          </cell>
          <cell r="AR10430" t="str">
            <v>יסודי</v>
          </cell>
        </row>
        <row r="10431">
          <cell r="B10431">
            <v>35971407</v>
          </cell>
          <cell r="I10431" t="str">
            <v>משרד</v>
          </cell>
          <cell r="M10431" t="str">
            <v>אשקלון</v>
          </cell>
          <cell r="N10431">
            <v>0</v>
          </cell>
          <cell r="P10431" t="str">
            <v>אשקלון</v>
          </cell>
          <cell r="AR10431" t="str">
            <v>גנ"י</v>
          </cell>
        </row>
        <row r="10432">
          <cell r="B10432">
            <v>35971571</v>
          </cell>
          <cell r="I10432" t="str">
            <v>משרד</v>
          </cell>
          <cell r="M10432" t="str">
            <v>שדרות</v>
          </cell>
          <cell r="N10432">
            <v>1</v>
          </cell>
          <cell r="P10432" t="str">
            <v>שדרות</v>
          </cell>
          <cell r="AR10432" t="str">
            <v>גנ"י</v>
          </cell>
        </row>
        <row r="10433">
          <cell r="B10433">
            <v>35972173</v>
          </cell>
          <cell r="I10433" t="str">
            <v>משרד</v>
          </cell>
          <cell r="M10433" t="str">
            <v>בית גוברין</v>
          </cell>
          <cell r="N10433">
            <v>0</v>
          </cell>
          <cell r="P10433" t="str">
            <v>יואב</v>
          </cell>
          <cell r="AR10433" t="str">
            <v>גנ"י</v>
          </cell>
        </row>
        <row r="10434">
          <cell r="B10434">
            <v>35973064</v>
          </cell>
          <cell r="I10434" t="str">
            <v>משרד</v>
          </cell>
          <cell r="M10434" t="str">
            <v>נתיבות</v>
          </cell>
          <cell r="N10434">
            <v>0</v>
          </cell>
          <cell r="P10434" t="str">
            <v>נתיבות</v>
          </cell>
          <cell r="AR10434" t="str">
            <v>חט"ב</v>
          </cell>
        </row>
        <row r="10435">
          <cell r="B10435">
            <v>35973064</v>
          </cell>
          <cell r="I10435" t="str">
            <v>משרד</v>
          </cell>
          <cell r="M10435" t="str">
            <v>נתיבות</v>
          </cell>
          <cell r="N10435">
            <v>0</v>
          </cell>
          <cell r="P10435" t="str">
            <v>נתיבות</v>
          </cell>
          <cell r="AR10435" t="str">
            <v>חט"ב</v>
          </cell>
        </row>
        <row r="10436">
          <cell r="B10436">
            <v>35973064</v>
          </cell>
          <cell r="I10436" t="str">
            <v>משרד</v>
          </cell>
          <cell r="M10436" t="str">
            <v>נתיבות</v>
          </cell>
          <cell r="N10436">
            <v>0</v>
          </cell>
          <cell r="P10436" t="str">
            <v>נתיבות</v>
          </cell>
          <cell r="AR10436" t="str">
            <v>חט"ע</v>
          </cell>
        </row>
        <row r="10437">
          <cell r="B10437">
            <v>35973064</v>
          </cell>
          <cell r="I10437" t="str">
            <v>משרד</v>
          </cell>
          <cell r="M10437" t="str">
            <v>נתיבות</v>
          </cell>
          <cell r="N10437">
            <v>0</v>
          </cell>
          <cell r="P10437" t="str">
            <v>נתיבות</v>
          </cell>
          <cell r="AR10437" t="str">
            <v>חט"ע</v>
          </cell>
        </row>
        <row r="10438">
          <cell r="B10438">
            <v>35973585</v>
          </cell>
          <cell r="I10438" t="str">
            <v>משרד</v>
          </cell>
          <cell r="M10438" t="str">
            <v>קרית מלאכי</v>
          </cell>
          <cell r="N10438">
            <v>0</v>
          </cell>
          <cell r="P10438" t="str">
            <v>קרית מלאכי</v>
          </cell>
          <cell r="AR10438" t="str">
            <v>יסודי</v>
          </cell>
        </row>
        <row r="10439">
          <cell r="B10439">
            <v>35974138</v>
          </cell>
          <cell r="I10439" t="str">
            <v>משרד</v>
          </cell>
          <cell r="M10439" t="str">
            <v>דימונה</v>
          </cell>
          <cell r="N10439">
            <v>0</v>
          </cell>
          <cell r="P10439" t="str">
            <v>דימונה</v>
          </cell>
          <cell r="AR10439" t="str">
            <v>יסודי</v>
          </cell>
        </row>
        <row r="10440">
          <cell r="B10440">
            <v>35974518</v>
          </cell>
          <cell r="I10440" t="str">
            <v>משרד</v>
          </cell>
          <cell r="M10440" t="str">
            <v>אשדוד</v>
          </cell>
          <cell r="N10440">
            <v>0</v>
          </cell>
          <cell r="P10440" t="str">
            <v>אשדוד</v>
          </cell>
          <cell r="AR10440" t="str">
            <v>גנ"י</v>
          </cell>
        </row>
        <row r="10441">
          <cell r="B10441">
            <v>35974542</v>
          </cell>
          <cell r="I10441" t="str">
            <v>משרד</v>
          </cell>
          <cell r="M10441" t="str">
            <v>אשקלון</v>
          </cell>
          <cell r="N10441">
            <v>0</v>
          </cell>
          <cell r="P10441" t="str">
            <v>אשקלון</v>
          </cell>
          <cell r="AR10441" t="str">
            <v>יסודי</v>
          </cell>
        </row>
        <row r="10442">
          <cell r="B10442">
            <v>35975291</v>
          </cell>
          <cell r="I10442" t="str">
            <v>משרד</v>
          </cell>
          <cell r="M10442" t="str">
            <v>לכיש</v>
          </cell>
          <cell r="N10442">
            <v>0</v>
          </cell>
          <cell r="P10442" t="str">
            <v>לכיש</v>
          </cell>
          <cell r="AR10442" t="str">
            <v>יסודי</v>
          </cell>
        </row>
        <row r="10443">
          <cell r="B10443">
            <v>35975432</v>
          </cell>
          <cell r="I10443" t="str">
            <v>משרד</v>
          </cell>
          <cell r="M10443" t="str">
            <v>אשדוד</v>
          </cell>
          <cell r="N10443">
            <v>0</v>
          </cell>
          <cell r="P10443" t="str">
            <v>אשדוד</v>
          </cell>
          <cell r="AR10443" t="str">
            <v>יסודי</v>
          </cell>
        </row>
        <row r="10444">
          <cell r="B10444">
            <v>35975507</v>
          </cell>
          <cell r="I10444" t="str">
            <v>משרד</v>
          </cell>
          <cell r="M10444" t="str">
            <v>אשקלון</v>
          </cell>
          <cell r="N10444">
            <v>0</v>
          </cell>
          <cell r="P10444" t="str">
            <v>אשקלון</v>
          </cell>
          <cell r="AR10444" t="str">
            <v>יסודי</v>
          </cell>
        </row>
        <row r="10445">
          <cell r="B10445">
            <v>35975754</v>
          </cell>
          <cell r="I10445" t="str">
            <v>משרד</v>
          </cell>
          <cell r="M10445" t="str">
            <v>אשדוד</v>
          </cell>
          <cell r="N10445">
            <v>0</v>
          </cell>
          <cell r="P10445" t="str">
            <v>אשדוד</v>
          </cell>
          <cell r="AR10445" t="str">
            <v>חט"ב</v>
          </cell>
        </row>
        <row r="10446">
          <cell r="B10446">
            <v>35975754</v>
          </cell>
          <cell r="I10446" t="str">
            <v>משרד</v>
          </cell>
          <cell r="M10446" t="str">
            <v>אשדוד</v>
          </cell>
          <cell r="N10446">
            <v>0</v>
          </cell>
          <cell r="P10446" t="str">
            <v>אשדוד</v>
          </cell>
          <cell r="AR10446" t="str">
            <v>חט"ע</v>
          </cell>
        </row>
        <row r="10447">
          <cell r="B10447">
            <v>35975861</v>
          </cell>
          <cell r="I10447" t="str">
            <v>משרד</v>
          </cell>
          <cell r="M10447" t="str">
            <v>אשקלון</v>
          </cell>
          <cell r="N10447">
            <v>0</v>
          </cell>
          <cell r="P10447" t="str">
            <v>אשקלון</v>
          </cell>
          <cell r="AR10447" t="str">
            <v>יסודי</v>
          </cell>
        </row>
        <row r="10448">
          <cell r="B10448">
            <v>35975986</v>
          </cell>
          <cell r="I10448" t="str">
            <v>בעלות</v>
          </cell>
          <cell r="M10448" t="str">
            <v>אשקלון</v>
          </cell>
          <cell r="N10448">
            <v>0</v>
          </cell>
          <cell r="P10448" t="str">
            <v>אשקלון</v>
          </cell>
          <cell r="AR10448" t="str">
            <v>חט"ע</v>
          </cell>
        </row>
        <row r="10449">
          <cell r="B10449">
            <v>35976158</v>
          </cell>
          <cell r="I10449" t="str">
            <v>משרד</v>
          </cell>
          <cell r="M10449" t="str">
            <v>יד מרדכי</v>
          </cell>
          <cell r="N10449">
            <v>1</v>
          </cell>
          <cell r="P10449" t="str">
            <v>חוף אשקלון</v>
          </cell>
          <cell r="AR10449" t="str">
            <v>גנ"י</v>
          </cell>
        </row>
        <row r="10450">
          <cell r="B10450">
            <v>35976364</v>
          </cell>
          <cell r="I10450" t="str">
            <v>משרד</v>
          </cell>
          <cell r="M10450" t="str">
            <v>אשדוד</v>
          </cell>
          <cell r="N10450">
            <v>0</v>
          </cell>
          <cell r="P10450" t="str">
            <v>אשדוד</v>
          </cell>
          <cell r="AR10450" t="str">
            <v>חט"ב</v>
          </cell>
        </row>
        <row r="10451">
          <cell r="B10451">
            <v>35976364</v>
          </cell>
          <cell r="I10451" t="str">
            <v>משרד</v>
          </cell>
          <cell r="M10451" t="str">
            <v>אשדוד</v>
          </cell>
          <cell r="N10451">
            <v>0</v>
          </cell>
          <cell r="P10451" t="str">
            <v>אשדוד</v>
          </cell>
          <cell r="AR10451" t="str">
            <v>חט"ע</v>
          </cell>
        </row>
        <row r="10452">
          <cell r="B10452">
            <v>35976570</v>
          </cell>
          <cell r="I10452" t="str">
            <v>משרד</v>
          </cell>
          <cell r="M10452" t="str">
            <v>אשקלון</v>
          </cell>
          <cell r="N10452">
            <v>0</v>
          </cell>
          <cell r="P10452" t="str">
            <v>אשקלון</v>
          </cell>
          <cell r="AR10452" t="str">
            <v>גנ"י</v>
          </cell>
        </row>
        <row r="10453">
          <cell r="B10453">
            <v>35976570</v>
          </cell>
          <cell r="I10453" t="str">
            <v>משרד</v>
          </cell>
          <cell r="M10453" t="str">
            <v>אשקלון</v>
          </cell>
          <cell r="N10453">
            <v>0</v>
          </cell>
          <cell r="P10453" t="str">
            <v>אשקלון</v>
          </cell>
          <cell r="AR10453" t="str">
            <v>גנ"י</v>
          </cell>
        </row>
        <row r="10454">
          <cell r="B10454">
            <v>35976968</v>
          </cell>
          <cell r="I10454" t="str">
            <v>משרד</v>
          </cell>
          <cell r="M10454" t="str">
            <v>דימונה</v>
          </cell>
          <cell r="N10454">
            <v>0</v>
          </cell>
          <cell r="P10454" t="str">
            <v>דימונה</v>
          </cell>
          <cell r="AR10454" t="str">
            <v>חט"ב</v>
          </cell>
        </row>
        <row r="10455">
          <cell r="B10455">
            <v>35977156</v>
          </cell>
          <cell r="I10455" t="str">
            <v>בעלות</v>
          </cell>
          <cell r="M10455" t="str">
            <v>שדרות</v>
          </cell>
          <cell r="N10455">
            <v>1</v>
          </cell>
          <cell r="P10455" t="str">
            <v>שדרות</v>
          </cell>
          <cell r="AR10455" t="str">
            <v>חט"ע</v>
          </cell>
        </row>
        <row r="10456">
          <cell r="B10456">
            <v>35977347</v>
          </cell>
          <cell r="I10456" t="str">
            <v>בעלות</v>
          </cell>
          <cell r="M10456" t="str">
            <v>אשדוד</v>
          </cell>
          <cell r="N10456">
            <v>0</v>
          </cell>
          <cell r="P10456" t="str">
            <v>אשדוד</v>
          </cell>
          <cell r="AR10456" t="str">
            <v>חט"ע</v>
          </cell>
        </row>
        <row r="10457">
          <cell r="B10457">
            <v>35977487</v>
          </cell>
          <cell r="I10457" t="str">
            <v>משרד</v>
          </cell>
          <cell r="M10457" t="str">
            <v>אשקלון</v>
          </cell>
          <cell r="N10457">
            <v>0</v>
          </cell>
          <cell r="P10457" t="str">
            <v>אשקלון</v>
          </cell>
          <cell r="AR10457" t="str">
            <v>חט"ב</v>
          </cell>
        </row>
        <row r="10458">
          <cell r="B10458">
            <v>35978097</v>
          </cell>
          <cell r="I10458" t="str">
            <v>משרד</v>
          </cell>
          <cell r="M10458" t="str">
            <v>ערד</v>
          </cell>
          <cell r="N10458">
            <v>0</v>
          </cell>
          <cell r="P10458" t="str">
            <v>ערד</v>
          </cell>
          <cell r="AR10458" t="str">
            <v>חט"ב</v>
          </cell>
        </row>
        <row r="10459">
          <cell r="B10459">
            <v>35978097</v>
          </cell>
          <cell r="I10459" t="str">
            <v>משרד</v>
          </cell>
          <cell r="M10459" t="str">
            <v>ערד</v>
          </cell>
          <cell r="N10459">
            <v>0</v>
          </cell>
          <cell r="P10459" t="str">
            <v>ערד</v>
          </cell>
          <cell r="AR10459" t="str">
            <v>חט"ע</v>
          </cell>
        </row>
        <row r="10460">
          <cell r="B10460">
            <v>35978428</v>
          </cell>
          <cell r="I10460" t="str">
            <v>בעלות</v>
          </cell>
          <cell r="M10460" t="str">
            <v>אשדוד</v>
          </cell>
          <cell r="N10460">
            <v>0</v>
          </cell>
          <cell r="P10460" t="str">
            <v>אשדוד</v>
          </cell>
          <cell r="AR10460" t="str">
            <v>חט"ע</v>
          </cell>
        </row>
        <row r="10461">
          <cell r="B10461">
            <v>35978600</v>
          </cell>
          <cell r="I10461" t="str">
            <v>משרד</v>
          </cell>
          <cell r="M10461" t="str">
            <v>אשקלון</v>
          </cell>
          <cell r="N10461">
            <v>0</v>
          </cell>
          <cell r="P10461" t="str">
            <v>אשקלון</v>
          </cell>
          <cell r="AR10461" t="str">
            <v>חט"ב</v>
          </cell>
        </row>
        <row r="10462">
          <cell r="B10462">
            <v>35978659</v>
          </cell>
          <cell r="I10462" t="str">
            <v>משרד</v>
          </cell>
          <cell r="M10462" t="str">
            <v>אשקלון</v>
          </cell>
          <cell r="N10462">
            <v>0</v>
          </cell>
          <cell r="P10462" t="str">
            <v>אשקלון</v>
          </cell>
          <cell r="AR10462" t="str">
            <v>חט"ב</v>
          </cell>
        </row>
        <row r="10463">
          <cell r="B10463">
            <v>35979079</v>
          </cell>
          <cell r="I10463" t="str">
            <v>משרד</v>
          </cell>
          <cell r="M10463"/>
          <cell r="N10463">
            <v>0</v>
          </cell>
          <cell r="P10463" t="str">
            <v>באר שבע</v>
          </cell>
          <cell r="AR10463" t="str">
            <v>יסודי</v>
          </cell>
        </row>
        <row r="10464">
          <cell r="B10464">
            <v>35979079</v>
          </cell>
          <cell r="I10464" t="str">
            <v>משרד</v>
          </cell>
          <cell r="M10464" t="str">
            <v>באר שבע</v>
          </cell>
          <cell r="N10464">
            <v>0</v>
          </cell>
          <cell r="P10464" t="str">
            <v>באר שבע</v>
          </cell>
          <cell r="AR10464" t="str">
            <v>יסודי</v>
          </cell>
        </row>
        <row r="10465">
          <cell r="B10465">
            <v>35979178</v>
          </cell>
          <cell r="I10465" t="str">
            <v>משרד</v>
          </cell>
          <cell r="M10465" t="str">
            <v>אשדוד</v>
          </cell>
          <cell r="N10465">
            <v>0</v>
          </cell>
          <cell r="P10465" t="str">
            <v>אשדוד</v>
          </cell>
          <cell r="AR10465" t="str">
            <v>יסודי</v>
          </cell>
        </row>
        <row r="10466">
          <cell r="B10466">
            <v>35979442</v>
          </cell>
          <cell r="I10466" t="str">
            <v>משרד</v>
          </cell>
          <cell r="M10466" t="str">
            <v>אשקלון</v>
          </cell>
          <cell r="N10466">
            <v>0</v>
          </cell>
          <cell r="P10466" t="str">
            <v>אשקלון</v>
          </cell>
          <cell r="AR10466" t="str">
            <v>יסודי</v>
          </cell>
        </row>
        <row r="10467">
          <cell r="B10467">
            <v>35980754</v>
          </cell>
          <cell r="I10467" t="str">
            <v>משרד</v>
          </cell>
          <cell r="M10467" t="str">
            <v>בני נצרים</v>
          </cell>
          <cell r="N10467">
            <v>0</v>
          </cell>
          <cell r="P10467" t="str">
            <v>אשכול</v>
          </cell>
          <cell r="AR10467" t="str">
            <v>גנ"י</v>
          </cell>
        </row>
        <row r="10468">
          <cell r="B10468">
            <v>35980754</v>
          </cell>
          <cell r="I10468" t="str">
            <v>משרד</v>
          </cell>
          <cell r="M10468" t="str">
            <v>נוה</v>
          </cell>
          <cell r="N10468">
            <v>0</v>
          </cell>
          <cell r="P10468" t="str">
            <v>אשכול</v>
          </cell>
          <cell r="AR10468" t="str">
            <v>גנ"י</v>
          </cell>
        </row>
        <row r="10469">
          <cell r="B10469">
            <v>35980804</v>
          </cell>
          <cell r="I10469" t="str">
            <v>משרד</v>
          </cell>
          <cell r="M10469" t="str">
            <v>אשדוד</v>
          </cell>
          <cell r="N10469">
            <v>0</v>
          </cell>
          <cell r="P10469" t="str">
            <v>אשדוד</v>
          </cell>
          <cell r="AR10469" t="str">
            <v>יסודי</v>
          </cell>
        </row>
        <row r="10470">
          <cell r="B10470">
            <v>35981513</v>
          </cell>
          <cell r="I10470" t="str">
            <v>משרד</v>
          </cell>
          <cell r="M10470" t="str">
            <v>אשקלון</v>
          </cell>
          <cell r="N10470">
            <v>0</v>
          </cell>
          <cell r="P10470" t="str">
            <v>אשקלון</v>
          </cell>
          <cell r="AR10470" t="str">
            <v>חט"ב</v>
          </cell>
        </row>
        <row r="10471">
          <cell r="B10471">
            <v>35981844</v>
          </cell>
          <cell r="I10471" t="str">
            <v>משרד</v>
          </cell>
          <cell r="M10471" t="str">
            <v>אשדוד</v>
          </cell>
          <cell r="N10471">
            <v>0</v>
          </cell>
          <cell r="P10471" t="str">
            <v>אשדוד</v>
          </cell>
          <cell r="AR10471" t="str">
            <v>גנ"י</v>
          </cell>
        </row>
        <row r="10472">
          <cell r="B10472">
            <v>35981869</v>
          </cell>
          <cell r="I10472" t="str">
            <v>משרד</v>
          </cell>
          <cell r="M10472" t="str">
            <v>אשדוד</v>
          </cell>
          <cell r="N10472">
            <v>0</v>
          </cell>
          <cell r="P10472" t="str">
            <v>אשדוד</v>
          </cell>
          <cell r="AR10472" t="str">
            <v>חט"ב</v>
          </cell>
        </row>
        <row r="10473">
          <cell r="B10473">
            <v>35981869</v>
          </cell>
          <cell r="I10473" t="str">
            <v>משרד</v>
          </cell>
          <cell r="M10473" t="str">
            <v>אשדוד</v>
          </cell>
          <cell r="N10473">
            <v>0</v>
          </cell>
          <cell r="P10473" t="str">
            <v>אשדוד</v>
          </cell>
          <cell r="AR10473" t="str">
            <v>חט"ע</v>
          </cell>
        </row>
        <row r="10474">
          <cell r="B10474">
            <v>35982917</v>
          </cell>
          <cell r="I10474" t="str">
            <v>משרד</v>
          </cell>
          <cell r="M10474" t="str">
            <v>אשדוד</v>
          </cell>
          <cell r="N10474">
            <v>0</v>
          </cell>
          <cell r="P10474" t="str">
            <v>אשדוד</v>
          </cell>
          <cell r="AR10474" t="str">
            <v>יסודי</v>
          </cell>
        </row>
        <row r="10475">
          <cell r="B10475">
            <v>35983386</v>
          </cell>
          <cell r="I10475" t="str">
            <v>משרד</v>
          </cell>
          <cell r="M10475" t="str">
            <v>אשקלון</v>
          </cell>
          <cell r="N10475">
            <v>0</v>
          </cell>
          <cell r="P10475" t="str">
            <v>אשקלון</v>
          </cell>
          <cell r="AR10475" t="str">
            <v>יסודי</v>
          </cell>
        </row>
        <row r="10476">
          <cell r="B10476">
            <v>35984277</v>
          </cell>
          <cell r="I10476" t="str">
            <v>משרד</v>
          </cell>
          <cell r="M10476" t="str">
            <v>אשדוד</v>
          </cell>
          <cell r="N10476">
            <v>0</v>
          </cell>
          <cell r="P10476" t="str">
            <v>אשדוד</v>
          </cell>
          <cell r="AR10476" t="str">
            <v>גנ"י</v>
          </cell>
        </row>
        <row r="10477">
          <cell r="B10477">
            <v>35984517</v>
          </cell>
          <cell r="I10477" t="str">
            <v>משרד</v>
          </cell>
          <cell r="M10477" t="str">
            <v>אשקלון</v>
          </cell>
          <cell r="N10477">
            <v>0</v>
          </cell>
          <cell r="P10477" t="str">
            <v>אשקלון</v>
          </cell>
          <cell r="AR10477" t="str">
            <v>גנ"י</v>
          </cell>
        </row>
        <row r="10478">
          <cell r="B10478">
            <v>35985027</v>
          </cell>
          <cell r="I10478" t="str">
            <v>בעלות</v>
          </cell>
          <cell r="M10478" t="str">
            <v>אשדוד</v>
          </cell>
          <cell r="N10478">
            <v>0</v>
          </cell>
          <cell r="P10478" t="str">
            <v>אשדוד</v>
          </cell>
          <cell r="AR10478" t="str">
            <v>חט"ע</v>
          </cell>
        </row>
        <row r="10479">
          <cell r="B10479">
            <v>35985027</v>
          </cell>
          <cell r="I10479" t="str">
            <v>בעלות</v>
          </cell>
          <cell r="M10479" t="str">
            <v>אשדוד</v>
          </cell>
          <cell r="N10479">
            <v>0</v>
          </cell>
          <cell r="P10479" t="str">
            <v>אשדוד</v>
          </cell>
          <cell r="AR10479" t="str">
            <v>חט"ע</v>
          </cell>
        </row>
        <row r="10480">
          <cell r="B10480">
            <v>35985274</v>
          </cell>
          <cell r="I10480" t="str">
            <v>משרד</v>
          </cell>
          <cell r="M10480" t="str">
            <v>קרית גת</v>
          </cell>
          <cell r="N10480">
            <v>0</v>
          </cell>
          <cell r="P10480" t="str">
            <v>קרית גת</v>
          </cell>
          <cell r="AR10480" t="str">
            <v>חט"ב</v>
          </cell>
        </row>
        <row r="10481">
          <cell r="B10481">
            <v>35985274</v>
          </cell>
          <cell r="I10481" t="str">
            <v>משרד</v>
          </cell>
          <cell r="M10481" t="str">
            <v>קרית גת</v>
          </cell>
          <cell r="N10481">
            <v>0</v>
          </cell>
          <cell r="P10481" t="str">
            <v>קרית גת</v>
          </cell>
          <cell r="AR10481" t="str">
            <v>חט"ע</v>
          </cell>
        </row>
        <row r="10482">
          <cell r="B10482">
            <v>35985340</v>
          </cell>
          <cell r="I10482" t="str">
            <v>משרד</v>
          </cell>
          <cell r="M10482" t="str">
            <v>אשקלון</v>
          </cell>
          <cell r="N10482">
            <v>0</v>
          </cell>
          <cell r="P10482" t="str">
            <v>אשקלון</v>
          </cell>
          <cell r="AR10482" t="str">
            <v>חט"ב</v>
          </cell>
        </row>
        <row r="10483">
          <cell r="B10483">
            <v>35985498</v>
          </cell>
          <cell r="I10483" t="str">
            <v>משרד</v>
          </cell>
          <cell r="M10483" t="str">
            <v>אשדוד</v>
          </cell>
          <cell r="N10483">
            <v>0</v>
          </cell>
          <cell r="P10483" t="str">
            <v>אשדוד</v>
          </cell>
          <cell r="AR10483" t="str">
            <v>יסודי</v>
          </cell>
        </row>
        <row r="10484">
          <cell r="B10484">
            <v>35985712</v>
          </cell>
          <cell r="I10484" t="str">
            <v>משרד</v>
          </cell>
          <cell r="M10484" t="str">
            <v>אשקלון</v>
          </cell>
          <cell r="N10484">
            <v>0</v>
          </cell>
          <cell r="P10484" t="str">
            <v>אשקלון</v>
          </cell>
          <cell r="AR10484" t="str">
            <v>גנ"י</v>
          </cell>
        </row>
        <row r="10485">
          <cell r="B10485">
            <v>35985712</v>
          </cell>
          <cell r="I10485" t="str">
            <v>משרד</v>
          </cell>
          <cell r="M10485" t="str">
            <v>נתיב העשרה</v>
          </cell>
          <cell r="N10485">
            <v>1</v>
          </cell>
          <cell r="P10485" t="str">
            <v>חוף אשקלון</v>
          </cell>
          <cell r="AR10485" t="str">
            <v>גנ"י</v>
          </cell>
        </row>
        <row r="10486">
          <cell r="B10486">
            <v>35985712</v>
          </cell>
          <cell r="I10486" t="str">
            <v>משרד</v>
          </cell>
          <cell r="M10486" t="str">
            <v>אשקלון</v>
          </cell>
          <cell r="N10486">
            <v>0</v>
          </cell>
          <cell r="P10486" t="str">
            <v>אשקלון</v>
          </cell>
          <cell r="AR10486" t="str">
            <v>גנ"י</v>
          </cell>
        </row>
        <row r="10487">
          <cell r="B10487">
            <v>35995695</v>
          </cell>
          <cell r="I10487" t="str">
            <v>משרד</v>
          </cell>
          <cell r="M10487" t="str">
            <v>שגב-שלום</v>
          </cell>
          <cell r="N10487">
            <v>0</v>
          </cell>
          <cell r="P10487" t="str">
            <v>שגב שלום</v>
          </cell>
          <cell r="AR10487" t="str">
            <v>יסודי</v>
          </cell>
        </row>
        <row r="10488">
          <cell r="B10488">
            <v>36000818</v>
          </cell>
          <cell r="I10488" t="str">
            <v>משרד</v>
          </cell>
          <cell r="M10488" t="str">
            <v>ביר הדאג'</v>
          </cell>
          <cell r="N10488">
            <v>0</v>
          </cell>
          <cell r="P10488" t="str">
            <v>נווה מדבר</v>
          </cell>
          <cell r="AR10488" t="str">
            <v>יסודי</v>
          </cell>
        </row>
        <row r="10489">
          <cell r="B10489">
            <v>36000958</v>
          </cell>
          <cell r="I10489" t="str">
            <v>משרד</v>
          </cell>
          <cell r="M10489" t="str">
            <v>ביר הדאג'</v>
          </cell>
          <cell r="N10489">
            <v>0</v>
          </cell>
          <cell r="P10489" t="str">
            <v>נווה מדבר</v>
          </cell>
          <cell r="AR10489" t="str">
            <v>יסודי</v>
          </cell>
        </row>
        <row r="10490">
          <cell r="B10490">
            <v>36001162</v>
          </cell>
          <cell r="I10490" t="str">
            <v>בעלות</v>
          </cell>
          <cell r="M10490" t="str">
            <v>קצר א-סר</v>
          </cell>
          <cell r="N10490">
            <v>0</v>
          </cell>
          <cell r="P10490" t="str">
            <v>נווה מדבר</v>
          </cell>
          <cell r="AR10490" t="str">
            <v>חט"ע</v>
          </cell>
        </row>
        <row r="10491">
          <cell r="B10491">
            <v>36001584</v>
          </cell>
          <cell r="I10491" t="str">
            <v>בעלות</v>
          </cell>
          <cell r="M10491" t="str">
            <v>רהט</v>
          </cell>
          <cell r="N10491">
            <v>0</v>
          </cell>
          <cell r="P10491" t="str">
            <v>רהט</v>
          </cell>
          <cell r="AR10491" t="str">
            <v>חט"ע</v>
          </cell>
        </row>
        <row r="10492">
          <cell r="B10492">
            <v>36001626</v>
          </cell>
          <cell r="I10492" t="str">
            <v>משרד</v>
          </cell>
          <cell r="M10492" t="str">
            <v>רהט</v>
          </cell>
          <cell r="N10492">
            <v>0</v>
          </cell>
          <cell r="P10492" t="str">
            <v>רהט</v>
          </cell>
          <cell r="AR10492" t="str">
            <v>גנ"י</v>
          </cell>
        </row>
        <row r="10493">
          <cell r="B10493">
            <v>36001626</v>
          </cell>
          <cell r="I10493" t="str">
            <v>משרד</v>
          </cell>
          <cell r="M10493" t="str">
            <v>רהט</v>
          </cell>
          <cell r="N10493">
            <v>0</v>
          </cell>
          <cell r="P10493" t="str">
            <v>רהט</v>
          </cell>
          <cell r="AR10493" t="str">
            <v>גנ"י</v>
          </cell>
        </row>
        <row r="10494">
          <cell r="B10494">
            <v>36001626</v>
          </cell>
          <cell r="I10494" t="str">
            <v>משרד</v>
          </cell>
          <cell r="M10494" t="str">
            <v>רהט</v>
          </cell>
          <cell r="N10494">
            <v>0</v>
          </cell>
          <cell r="P10494" t="str">
            <v>רהט</v>
          </cell>
          <cell r="AR10494" t="str">
            <v>גנ"י</v>
          </cell>
        </row>
        <row r="10495">
          <cell r="B10495">
            <v>36001667</v>
          </cell>
          <cell r="I10495" t="str">
            <v>בעלות</v>
          </cell>
          <cell r="M10495" t="str">
            <v>רהט</v>
          </cell>
          <cell r="N10495">
            <v>0</v>
          </cell>
          <cell r="P10495" t="str">
            <v>רהט</v>
          </cell>
          <cell r="AR10495" t="str">
            <v>חט"ע</v>
          </cell>
        </row>
        <row r="10496">
          <cell r="B10496">
            <v>36002426</v>
          </cell>
          <cell r="I10496" t="str">
            <v>משרד</v>
          </cell>
          <cell r="M10496" t="str">
            <v>רהט</v>
          </cell>
          <cell r="N10496">
            <v>0</v>
          </cell>
          <cell r="P10496" t="str">
            <v>רהט</v>
          </cell>
          <cell r="AR10496" t="str">
            <v>גנ"י</v>
          </cell>
        </row>
        <row r="10497">
          <cell r="B10497">
            <v>36002541</v>
          </cell>
          <cell r="I10497" t="str">
            <v>משרד</v>
          </cell>
          <cell r="M10497" t="str">
            <v>קצר א-סר</v>
          </cell>
          <cell r="N10497">
            <v>0</v>
          </cell>
          <cell r="P10497" t="str">
            <v>נווה מדבר</v>
          </cell>
          <cell r="AR10497" t="str">
            <v>יסודי</v>
          </cell>
        </row>
        <row r="10498">
          <cell r="B10498">
            <v>36002574</v>
          </cell>
          <cell r="I10498" t="str">
            <v>משרד</v>
          </cell>
          <cell r="M10498" t="str">
            <v>חורה</v>
          </cell>
          <cell r="N10498">
            <v>0</v>
          </cell>
          <cell r="P10498" t="str">
            <v>חורה</v>
          </cell>
          <cell r="AR10498" t="str">
            <v>גנ"י</v>
          </cell>
        </row>
        <row r="10499">
          <cell r="B10499">
            <v>36002830</v>
          </cell>
          <cell r="I10499" t="str">
            <v>בעלות</v>
          </cell>
          <cell r="M10499" t="str">
            <v>באר שבע</v>
          </cell>
          <cell r="N10499">
            <v>0</v>
          </cell>
          <cell r="P10499" t="str">
            <v>באר שבע</v>
          </cell>
          <cell r="AR10499" t="str">
            <v>חט"ע</v>
          </cell>
        </row>
        <row r="10500">
          <cell r="B10500">
            <v>36002871</v>
          </cell>
          <cell r="I10500" t="str">
            <v>משרד</v>
          </cell>
          <cell r="M10500" t="str">
            <v>רהט</v>
          </cell>
          <cell r="N10500">
            <v>0</v>
          </cell>
          <cell r="P10500" t="str">
            <v>רהט</v>
          </cell>
          <cell r="AR10500" t="str">
            <v>חט"ב</v>
          </cell>
        </row>
        <row r="10501">
          <cell r="B10501">
            <v>36002889</v>
          </cell>
          <cell r="I10501" t="str">
            <v>משרד</v>
          </cell>
          <cell r="M10501" t="str">
            <v>ערערה-בנגב</v>
          </cell>
          <cell r="N10501">
            <v>0</v>
          </cell>
          <cell r="P10501" t="str">
            <v>ערערה בנגב</v>
          </cell>
          <cell r="AR10501" t="str">
            <v>גנ"י</v>
          </cell>
        </row>
        <row r="10502">
          <cell r="B10502">
            <v>36002954</v>
          </cell>
          <cell r="I10502" t="str">
            <v>משרד</v>
          </cell>
          <cell r="M10502" t="str">
            <v>כסיפה</v>
          </cell>
          <cell r="N10502">
            <v>0</v>
          </cell>
          <cell r="P10502" t="str">
            <v>כסיפה</v>
          </cell>
          <cell r="AR10502" t="str">
            <v>יסודי</v>
          </cell>
        </row>
        <row r="10503">
          <cell r="B10503">
            <v>36002962</v>
          </cell>
          <cell r="I10503" t="str">
            <v>בעלות</v>
          </cell>
          <cell r="M10503" t="str">
            <v>תל שבע</v>
          </cell>
          <cell r="N10503">
            <v>0</v>
          </cell>
          <cell r="P10503" t="str">
            <v>תל שבע</v>
          </cell>
          <cell r="AR10503" t="str">
            <v>חט"ע</v>
          </cell>
        </row>
        <row r="10504">
          <cell r="B10504">
            <v>36003127</v>
          </cell>
          <cell r="I10504" t="str">
            <v>משרד</v>
          </cell>
          <cell r="M10504" t="str">
            <v>רהט</v>
          </cell>
          <cell r="N10504">
            <v>0</v>
          </cell>
          <cell r="P10504" t="str">
            <v>רהט</v>
          </cell>
          <cell r="AR10504" t="str">
            <v>יסודי</v>
          </cell>
        </row>
        <row r="10505">
          <cell r="B10505">
            <v>36003317</v>
          </cell>
          <cell r="I10505" t="str">
            <v>משרד</v>
          </cell>
          <cell r="M10505" t="str">
            <v>ערערה-בנגב</v>
          </cell>
          <cell r="N10505">
            <v>0</v>
          </cell>
          <cell r="P10505" t="str">
            <v>ערערה בנגב</v>
          </cell>
          <cell r="AR10505" t="str">
            <v>חט"ב</v>
          </cell>
        </row>
        <row r="10506">
          <cell r="B10506">
            <v>36003549</v>
          </cell>
          <cell r="I10506" t="str">
            <v>משרד</v>
          </cell>
          <cell r="M10506" t="str">
            <v>אבו קרינאת (יישוב)</v>
          </cell>
          <cell r="N10506">
            <v>0</v>
          </cell>
          <cell r="P10506" t="str">
            <v>נווה מדבר</v>
          </cell>
          <cell r="AR10506" t="str">
            <v>גנ"י</v>
          </cell>
        </row>
        <row r="10507">
          <cell r="B10507">
            <v>36004315</v>
          </cell>
          <cell r="I10507" t="str">
            <v>משרד</v>
          </cell>
          <cell r="M10507" t="str">
            <v>ערערה-בנגב</v>
          </cell>
          <cell r="N10507">
            <v>0</v>
          </cell>
          <cell r="P10507" t="str">
            <v>ערערה בנגב</v>
          </cell>
          <cell r="AR10507" t="str">
            <v>חט"ב</v>
          </cell>
        </row>
        <row r="10508">
          <cell r="B10508">
            <v>36004521</v>
          </cell>
          <cell r="I10508" t="str">
            <v>משרד</v>
          </cell>
          <cell r="M10508" t="str">
            <v>נתיבות</v>
          </cell>
          <cell r="N10508">
            <v>0</v>
          </cell>
          <cell r="P10508" t="str">
            <v>נתיבות</v>
          </cell>
          <cell r="AR10508" t="str">
            <v>חט"ב</v>
          </cell>
        </row>
        <row r="10509">
          <cell r="B10509">
            <v>36004547</v>
          </cell>
          <cell r="I10509" t="str">
            <v>משרד</v>
          </cell>
          <cell r="M10509" t="str">
            <v>ערד</v>
          </cell>
          <cell r="N10509">
            <v>0</v>
          </cell>
          <cell r="P10509" t="str">
            <v>ערד</v>
          </cell>
          <cell r="AR10509" t="str">
            <v>יסודי</v>
          </cell>
        </row>
        <row r="10510">
          <cell r="B10510">
            <v>36004786</v>
          </cell>
          <cell r="I10510" t="str">
            <v>משרד</v>
          </cell>
          <cell r="M10510" t="str">
            <v>חורה</v>
          </cell>
          <cell r="N10510">
            <v>0</v>
          </cell>
          <cell r="P10510" t="str">
            <v>חורה</v>
          </cell>
          <cell r="AR10510" t="str">
            <v>יסודי</v>
          </cell>
        </row>
        <row r="10511">
          <cell r="B10511">
            <v>36004927</v>
          </cell>
          <cell r="I10511" t="str">
            <v>משרד</v>
          </cell>
          <cell r="M10511" t="str">
            <v>אשקלון</v>
          </cell>
          <cell r="N10511">
            <v>0</v>
          </cell>
          <cell r="P10511" t="str">
            <v>אשקלון</v>
          </cell>
          <cell r="AR10511" t="str">
            <v>יסודי</v>
          </cell>
        </row>
        <row r="10512">
          <cell r="B10512">
            <v>36004927</v>
          </cell>
          <cell r="I10512" t="str">
            <v>משרד</v>
          </cell>
          <cell r="M10512" t="str">
            <v>אשקלון</v>
          </cell>
          <cell r="N10512">
            <v>0</v>
          </cell>
          <cell r="P10512" t="str">
            <v>אשקלון</v>
          </cell>
          <cell r="AR10512" t="str">
            <v>יסודי</v>
          </cell>
        </row>
        <row r="10513">
          <cell r="B10513">
            <v>36004984</v>
          </cell>
          <cell r="I10513" t="str">
            <v>משרד</v>
          </cell>
          <cell r="M10513" t="str">
            <v>רהט</v>
          </cell>
          <cell r="N10513">
            <v>0</v>
          </cell>
          <cell r="P10513" t="str">
            <v>רהט</v>
          </cell>
          <cell r="AR10513" t="str">
            <v>יסודי</v>
          </cell>
        </row>
        <row r="10514">
          <cell r="B10514">
            <v>36005171</v>
          </cell>
          <cell r="I10514" t="str">
            <v>משרד</v>
          </cell>
          <cell r="M10514" t="str">
            <v>באר שבע</v>
          </cell>
          <cell r="N10514">
            <v>0</v>
          </cell>
          <cell r="P10514" t="str">
            <v>באר שבע</v>
          </cell>
          <cell r="AR10514" t="str">
            <v>יסודי</v>
          </cell>
        </row>
        <row r="10515">
          <cell r="B10515">
            <v>36005189</v>
          </cell>
          <cell r="I10515" t="str">
            <v>משרד</v>
          </cell>
          <cell r="M10515" t="str">
            <v>כסיפה</v>
          </cell>
          <cell r="N10515">
            <v>0</v>
          </cell>
          <cell r="P10515" t="str">
            <v>כסיפה</v>
          </cell>
          <cell r="AR10515" t="str">
            <v>גנ"י</v>
          </cell>
        </row>
        <row r="10516">
          <cell r="B10516">
            <v>36005320</v>
          </cell>
          <cell r="I10516" t="str">
            <v>משרד</v>
          </cell>
          <cell r="M10516" t="str">
            <v>מעגלים</v>
          </cell>
          <cell r="N10516">
            <v>0</v>
          </cell>
          <cell r="P10516" t="str">
            <v>שדות נגב עזתה</v>
          </cell>
          <cell r="AR10516" t="str">
            <v>גנ"י</v>
          </cell>
        </row>
        <row r="10517">
          <cell r="B10517">
            <v>36005809</v>
          </cell>
          <cell r="I10517" t="str">
            <v>משרד</v>
          </cell>
          <cell r="M10517" t="str">
            <v>רהט</v>
          </cell>
          <cell r="N10517">
            <v>0</v>
          </cell>
          <cell r="P10517" t="str">
            <v>רהט</v>
          </cell>
          <cell r="AR10517" t="str">
            <v>גנ"י</v>
          </cell>
        </row>
        <row r="10518">
          <cell r="B10518">
            <v>36005999</v>
          </cell>
          <cell r="I10518" t="str">
            <v>משרד</v>
          </cell>
          <cell r="M10518" t="str">
            <v>באר שבע</v>
          </cell>
          <cell r="N10518">
            <v>0</v>
          </cell>
          <cell r="P10518" t="str">
            <v>באר שבע</v>
          </cell>
          <cell r="AR10518" t="str">
            <v>חט"ב</v>
          </cell>
        </row>
        <row r="10519">
          <cell r="B10519">
            <v>36006096</v>
          </cell>
          <cell r="I10519" t="str">
            <v>משרד</v>
          </cell>
          <cell r="M10519" t="str">
            <v>כסיפה</v>
          </cell>
          <cell r="N10519">
            <v>0</v>
          </cell>
          <cell r="P10519" t="str">
            <v>כסיפה</v>
          </cell>
          <cell r="AR10519" t="str">
            <v>יסודי</v>
          </cell>
        </row>
        <row r="10520">
          <cell r="B10520">
            <v>36006278</v>
          </cell>
          <cell r="I10520" t="str">
            <v>משרד</v>
          </cell>
          <cell r="M10520" t="str">
            <v>באר שבע</v>
          </cell>
          <cell r="N10520">
            <v>0</v>
          </cell>
          <cell r="P10520" t="str">
            <v>באר שבע</v>
          </cell>
          <cell r="AR10520" t="str">
            <v>יסודי</v>
          </cell>
        </row>
        <row r="10521">
          <cell r="B10521">
            <v>36006328</v>
          </cell>
          <cell r="I10521" t="str">
            <v>משרד</v>
          </cell>
          <cell r="M10521" t="str">
            <v>בית הגדי</v>
          </cell>
          <cell r="N10521">
            <v>0</v>
          </cell>
          <cell r="P10521" t="str">
            <v>שדות נגב עזתה</v>
          </cell>
          <cell r="AR10521" t="str">
            <v>יסודי</v>
          </cell>
        </row>
        <row r="10522">
          <cell r="B10522">
            <v>36006633</v>
          </cell>
          <cell r="I10522" t="str">
            <v>משרד</v>
          </cell>
          <cell r="M10522" t="str">
            <v>רהט</v>
          </cell>
          <cell r="N10522">
            <v>0</v>
          </cell>
          <cell r="P10522" t="str">
            <v>רהט</v>
          </cell>
          <cell r="AR10522" t="str">
            <v>יסודי</v>
          </cell>
        </row>
        <row r="10523">
          <cell r="B10523">
            <v>36006641</v>
          </cell>
          <cell r="I10523" t="str">
            <v>בעלות</v>
          </cell>
          <cell r="M10523" t="str">
            <v>שגב-שלום</v>
          </cell>
          <cell r="N10523">
            <v>0</v>
          </cell>
          <cell r="P10523" t="str">
            <v>שגב שלום</v>
          </cell>
          <cell r="AR10523" t="str">
            <v>חט"ע</v>
          </cell>
        </row>
        <row r="10524">
          <cell r="B10524">
            <v>36006724</v>
          </cell>
          <cell r="I10524" t="str">
            <v>משרד</v>
          </cell>
          <cell r="M10524" t="str">
            <v>אום בטין</v>
          </cell>
          <cell r="N10524">
            <v>0</v>
          </cell>
          <cell r="P10524" t="str">
            <v>אל קסום</v>
          </cell>
          <cell r="AR10524" t="str">
            <v>גנ"י</v>
          </cell>
        </row>
        <row r="10525">
          <cell r="B10525">
            <v>36006724</v>
          </cell>
          <cell r="I10525" t="str">
            <v>משרד</v>
          </cell>
          <cell r="M10525" t="str">
            <v>אום בטין</v>
          </cell>
          <cell r="N10525">
            <v>0</v>
          </cell>
          <cell r="P10525" t="str">
            <v>אל קסום</v>
          </cell>
          <cell r="AR10525" t="str">
            <v>גנ"י</v>
          </cell>
        </row>
        <row r="10526">
          <cell r="B10526">
            <v>36006724</v>
          </cell>
          <cell r="I10526" t="str">
            <v>משרד</v>
          </cell>
          <cell r="M10526" t="str">
            <v>אום בטין</v>
          </cell>
          <cell r="N10526">
            <v>0</v>
          </cell>
          <cell r="P10526" t="str">
            <v>אל קסום</v>
          </cell>
          <cell r="AR10526" t="str">
            <v>גנ"י</v>
          </cell>
        </row>
        <row r="10527">
          <cell r="B10527">
            <v>36006724</v>
          </cell>
          <cell r="I10527" t="str">
            <v>משרד</v>
          </cell>
          <cell r="M10527" t="str">
            <v>אום בטין</v>
          </cell>
          <cell r="N10527">
            <v>0</v>
          </cell>
          <cell r="P10527" t="str">
            <v>אל קסום</v>
          </cell>
          <cell r="AR10527" t="str">
            <v>גנ"י</v>
          </cell>
        </row>
        <row r="10528">
          <cell r="B10528">
            <v>36006724</v>
          </cell>
          <cell r="I10528" t="str">
            <v>משרד</v>
          </cell>
          <cell r="M10528" t="str">
            <v>אום בטין</v>
          </cell>
          <cell r="N10528">
            <v>0</v>
          </cell>
          <cell r="P10528" t="str">
            <v>אל קסום</v>
          </cell>
          <cell r="AR10528" t="str">
            <v>גנ"י</v>
          </cell>
        </row>
        <row r="10529">
          <cell r="B10529">
            <v>36006724</v>
          </cell>
          <cell r="I10529" t="str">
            <v>משרד</v>
          </cell>
          <cell r="M10529" t="str">
            <v>אום בטין</v>
          </cell>
          <cell r="N10529">
            <v>0</v>
          </cell>
          <cell r="P10529" t="str">
            <v>אל קסום</v>
          </cell>
          <cell r="AR10529" t="str">
            <v>גנ"י</v>
          </cell>
        </row>
        <row r="10530">
          <cell r="B10530">
            <v>36006914</v>
          </cell>
          <cell r="I10530" t="str">
            <v>משרד</v>
          </cell>
          <cell r="M10530" t="str">
            <v>תראבין א-צאנע(ישוב)</v>
          </cell>
          <cell r="N10530">
            <v>0</v>
          </cell>
          <cell r="P10530" t="str">
            <v>אל קסום</v>
          </cell>
          <cell r="AR10530" t="str">
            <v>יסודי</v>
          </cell>
        </row>
        <row r="10531">
          <cell r="B10531">
            <v>36006989</v>
          </cell>
          <cell r="I10531" t="str">
            <v>בעלות</v>
          </cell>
          <cell r="M10531" t="str">
            <v>אשקלון</v>
          </cell>
          <cell r="N10531">
            <v>0</v>
          </cell>
          <cell r="P10531" t="str">
            <v>אשקלון</v>
          </cell>
          <cell r="AR10531" t="str">
            <v>חט"ע</v>
          </cell>
        </row>
        <row r="10532">
          <cell r="B10532">
            <v>36007284</v>
          </cell>
          <cell r="I10532" t="str">
            <v>משרד</v>
          </cell>
          <cell r="M10532" t="str">
            <v>שדרות</v>
          </cell>
          <cell r="N10532">
            <v>1</v>
          </cell>
          <cell r="P10532" t="str">
            <v>שדרות</v>
          </cell>
          <cell r="AR10532" t="str">
            <v>חט"ב</v>
          </cell>
        </row>
        <row r="10533">
          <cell r="B10533">
            <v>36007417</v>
          </cell>
          <cell r="I10533" t="str">
            <v>משרד</v>
          </cell>
          <cell r="M10533" t="str">
            <v>תל שבע</v>
          </cell>
          <cell r="N10533">
            <v>0</v>
          </cell>
          <cell r="P10533" t="str">
            <v>תל שבע</v>
          </cell>
          <cell r="AR10533" t="str">
            <v>יסודי</v>
          </cell>
        </row>
        <row r="10534">
          <cell r="B10534">
            <v>36007839</v>
          </cell>
          <cell r="I10534" t="str">
            <v>משרד</v>
          </cell>
          <cell r="M10534" t="str">
            <v>דריג'את</v>
          </cell>
          <cell r="N10534">
            <v>0</v>
          </cell>
          <cell r="P10534" t="str">
            <v>אל קסום</v>
          </cell>
          <cell r="AR10534" t="str">
            <v>חט"ב</v>
          </cell>
        </row>
        <row r="10535">
          <cell r="B10535">
            <v>36008019</v>
          </cell>
          <cell r="I10535" t="str">
            <v>בעלות</v>
          </cell>
          <cell r="M10535" t="str">
            <v>חורה</v>
          </cell>
          <cell r="N10535">
            <v>0</v>
          </cell>
          <cell r="P10535" t="str">
            <v>חורה</v>
          </cell>
          <cell r="AR10535" t="str">
            <v>חט"ע</v>
          </cell>
        </row>
        <row r="10536">
          <cell r="B10536">
            <v>36008167</v>
          </cell>
          <cell r="I10536" t="str">
            <v>משרד</v>
          </cell>
          <cell r="M10536" t="str">
            <v>מיתר</v>
          </cell>
          <cell r="N10536">
            <v>0</v>
          </cell>
          <cell r="P10536" t="str">
            <v>מיתר</v>
          </cell>
          <cell r="AR10536" t="str">
            <v>גנ"י</v>
          </cell>
        </row>
        <row r="10537">
          <cell r="B10537">
            <v>36008167</v>
          </cell>
          <cell r="I10537" t="str">
            <v>משרד</v>
          </cell>
          <cell r="M10537" t="str">
            <v>מיתר</v>
          </cell>
          <cell r="N10537">
            <v>0</v>
          </cell>
          <cell r="P10537" t="str">
            <v>מיתר</v>
          </cell>
          <cell r="AR10537" t="str">
            <v>גנ"י</v>
          </cell>
        </row>
        <row r="10538">
          <cell r="B10538">
            <v>36008167</v>
          </cell>
          <cell r="I10538" t="str">
            <v>משרד</v>
          </cell>
          <cell r="M10538" t="str">
            <v>מיתר</v>
          </cell>
          <cell r="N10538">
            <v>0</v>
          </cell>
          <cell r="P10538" t="str">
            <v>מיתר</v>
          </cell>
          <cell r="AR10538" t="str">
            <v>גנ"י</v>
          </cell>
        </row>
        <row r="10539">
          <cell r="B10539">
            <v>36008225</v>
          </cell>
          <cell r="I10539" t="str">
            <v>משרד</v>
          </cell>
          <cell r="M10539" t="str">
            <v>רהט</v>
          </cell>
          <cell r="N10539">
            <v>0</v>
          </cell>
          <cell r="P10539" t="str">
            <v>רהט</v>
          </cell>
          <cell r="AR10539" t="str">
            <v>יסודי</v>
          </cell>
        </row>
        <row r="10540">
          <cell r="B10540">
            <v>36009280</v>
          </cell>
          <cell r="I10540" t="str">
            <v>בעלות</v>
          </cell>
          <cell r="M10540" t="str">
            <v>אבו קרינאת (יישוב)</v>
          </cell>
          <cell r="N10540">
            <v>0</v>
          </cell>
          <cell r="P10540" t="str">
            <v>נווה מדבר</v>
          </cell>
          <cell r="AR10540" t="str">
            <v>חט"ע</v>
          </cell>
        </row>
        <row r="10541">
          <cell r="B10541">
            <v>36011062</v>
          </cell>
          <cell r="I10541" t="str">
            <v>משרד</v>
          </cell>
          <cell r="M10541" t="str">
            <v>אשדוד</v>
          </cell>
          <cell r="N10541">
            <v>0</v>
          </cell>
          <cell r="P10541" t="str">
            <v>אשדוד</v>
          </cell>
          <cell r="AR10541" t="str">
            <v>גנ"י</v>
          </cell>
        </row>
        <row r="10542">
          <cell r="B10542">
            <v>36011559</v>
          </cell>
          <cell r="I10542" t="str">
            <v>משרד</v>
          </cell>
          <cell r="M10542" t="str">
            <v>באר שבע</v>
          </cell>
          <cell r="N10542">
            <v>0</v>
          </cell>
          <cell r="P10542" t="str">
            <v>באר שבע</v>
          </cell>
          <cell r="AR10542" t="str">
            <v>חט"ב</v>
          </cell>
        </row>
        <row r="10543">
          <cell r="B10543">
            <v>36011559</v>
          </cell>
          <cell r="I10543" t="str">
            <v>משרד</v>
          </cell>
          <cell r="M10543" t="str">
            <v>באר שבע</v>
          </cell>
          <cell r="N10543">
            <v>0</v>
          </cell>
          <cell r="P10543" t="str">
            <v>באר שבע</v>
          </cell>
          <cell r="AR10543" t="str">
            <v>חט"ע</v>
          </cell>
        </row>
        <row r="10544">
          <cell r="B10544">
            <v>36013365</v>
          </cell>
          <cell r="I10544" t="str">
            <v>משרד</v>
          </cell>
          <cell r="M10544" t="str">
            <v>אילת</v>
          </cell>
          <cell r="N10544">
            <v>0</v>
          </cell>
          <cell r="P10544" t="str">
            <v>אילת</v>
          </cell>
          <cell r="AR10544" t="str">
            <v>יסודי</v>
          </cell>
        </row>
        <row r="10545">
          <cell r="B10545">
            <v>36013902</v>
          </cell>
          <cell r="I10545" t="str">
            <v>משרד</v>
          </cell>
          <cell r="M10545" t="str">
            <v>נתיבות</v>
          </cell>
          <cell r="N10545">
            <v>0</v>
          </cell>
          <cell r="P10545" t="str">
            <v>נתיבות</v>
          </cell>
          <cell r="AR10545" t="str">
            <v>גנ"י</v>
          </cell>
        </row>
        <row r="10546">
          <cell r="B10546">
            <v>36013902</v>
          </cell>
          <cell r="I10546" t="str">
            <v>משרד</v>
          </cell>
          <cell r="M10546" t="str">
            <v>נתיבות</v>
          </cell>
          <cell r="N10546">
            <v>0</v>
          </cell>
          <cell r="P10546" t="str">
            <v>נתיבות</v>
          </cell>
          <cell r="AR10546" t="str">
            <v>גנ"י</v>
          </cell>
        </row>
        <row r="10547">
          <cell r="B10547">
            <v>36020766</v>
          </cell>
          <cell r="I10547" t="str">
            <v>משרד</v>
          </cell>
          <cell r="M10547" t="str">
            <v>בני דקלים</v>
          </cell>
          <cell r="N10547">
            <v>0</v>
          </cell>
          <cell r="P10547" t="str">
            <v>לכיש</v>
          </cell>
          <cell r="AR10547" t="str">
            <v>יסודי</v>
          </cell>
        </row>
        <row r="10548">
          <cell r="B10548">
            <v>36026029</v>
          </cell>
          <cell r="I10548" t="str">
            <v>משרד</v>
          </cell>
          <cell r="M10548" t="str">
            <v>באר שבע</v>
          </cell>
          <cell r="N10548">
            <v>0</v>
          </cell>
          <cell r="P10548" t="str">
            <v>באר שבע</v>
          </cell>
          <cell r="AR10548" t="str">
            <v>יסודי</v>
          </cell>
        </row>
        <row r="10549">
          <cell r="B10549">
            <v>36026029</v>
          </cell>
          <cell r="I10549" t="str">
            <v>משרד</v>
          </cell>
          <cell r="M10549" t="str">
            <v>באר שבע</v>
          </cell>
          <cell r="N10549">
            <v>0</v>
          </cell>
          <cell r="P10549" t="str">
            <v>באר שבע</v>
          </cell>
          <cell r="AR10549" t="str">
            <v>חט"ב</v>
          </cell>
        </row>
        <row r="10550">
          <cell r="B10550">
            <v>36027506</v>
          </cell>
          <cell r="I10550" t="str">
            <v>משרד</v>
          </cell>
          <cell r="M10550" t="str">
            <v>מדרשת בן גוריון</v>
          </cell>
          <cell r="N10550">
            <v>0</v>
          </cell>
          <cell r="P10550" t="str">
            <v>רמת נגב</v>
          </cell>
          <cell r="AR10550" t="str">
            <v>יסודי</v>
          </cell>
        </row>
        <row r="10551">
          <cell r="B10551">
            <v>36027530</v>
          </cell>
          <cell r="I10551" t="str">
            <v>בעלות</v>
          </cell>
          <cell r="M10551" t="str">
            <v>אשקלון</v>
          </cell>
          <cell r="N10551">
            <v>0</v>
          </cell>
          <cell r="P10551" t="str">
            <v>אשקלון</v>
          </cell>
          <cell r="AR10551" t="str">
            <v>חט"ע</v>
          </cell>
        </row>
        <row r="10552">
          <cell r="B10552">
            <v>36028199</v>
          </cell>
          <cell r="I10552" t="str">
            <v>משרד</v>
          </cell>
          <cell r="M10552" t="str">
            <v>מרכז שפירא</v>
          </cell>
          <cell r="N10552">
            <v>0</v>
          </cell>
          <cell r="P10552" t="str">
            <v>שפיר</v>
          </cell>
          <cell r="AR10552" t="str">
            <v>יסודי</v>
          </cell>
        </row>
        <row r="10553">
          <cell r="B10553">
            <v>36033983</v>
          </cell>
          <cell r="I10553" t="str">
            <v>משרד</v>
          </cell>
          <cell r="M10553" t="str">
            <v>ערד</v>
          </cell>
          <cell r="N10553">
            <v>0</v>
          </cell>
          <cell r="P10553" t="str">
            <v>ערד</v>
          </cell>
          <cell r="AR10553" t="str">
            <v>חט"ב</v>
          </cell>
        </row>
        <row r="10554">
          <cell r="B10554">
            <v>36035202</v>
          </cell>
          <cell r="I10554" t="str">
            <v>משרד</v>
          </cell>
          <cell r="M10554" t="str">
            <v>באר שבע</v>
          </cell>
          <cell r="N10554">
            <v>0</v>
          </cell>
          <cell r="P10554" t="str">
            <v>באר שבע</v>
          </cell>
          <cell r="AR10554" t="str">
            <v>חט"ב</v>
          </cell>
        </row>
        <row r="10555">
          <cell r="B10555">
            <v>36043107</v>
          </cell>
          <cell r="I10555" t="str">
            <v>משרד</v>
          </cell>
          <cell r="M10555" t="str">
            <v>באר שבע</v>
          </cell>
          <cell r="N10555">
            <v>0</v>
          </cell>
          <cell r="P10555" t="str">
            <v>באר שבע</v>
          </cell>
          <cell r="AR10555" t="str">
            <v>יסודי</v>
          </cell>
        </row>
        <row r="10556">
          <cell r="B10556">
            <v>36043107</v>
          </cell>
          <cell r="I10556" t="str">
            <v>משרד</v>
          </cell>
          <cell r="M10556" t="str">
            <v>ערד</v>
          </cell>
          <cell r="N10556">
            <v>0</v>
          </cell>
          <cell r="P10556" t="str">
            <v>ערד</v>
          </cell>
          <cell r="AR10556" t="str">
            <v>יסודי</v>
          </cell>
        </row>
        <row r="10557">
          <cell r="B10557">
            <v>36051357</v>
          </cell>
          <cell r="I10557" t="str">
            <v>משרד</v>
          </cell>
          <cell r="M10557" t="str">
            <v>אילת</v>
          </cell>
          <cell r="N10557">
            <v>0</v>
          </cell>
          <cell r="P10557" t="str">
            <v>אילת</v>
          </cell>
          <cell r="AR10557" t="str">
            <v>יסודי</v>
          </cell>
        </row>
        <row r="10558">
          <cell r="B10558">
            <v>36053056</v>
          </cell>
          <cell r="I10558" t="str">
            <v>משרד</v>
          </cell>
          <cell r="M10558" t="str">
            <v>באר שבע</v>
          </cell>
          <cell r="N10558">
            <v>0</v>
          </cell>
          <cell r="P10558" t="str">
            <v>באר שבע</v>
          </cell>
          <cell r="AR10558" t="str">
            <v>חט"ב</v>
          </cell>
        </row>
        <row r="10559">
          <cell r="B10559">
            <v>36053056</v>
          </cell>
          <cell r="I10559" t="str">
            <v>משרד</v>
          </cell>
          <cell r="M10559" t="str">
            <v>באר שבע</v>
          </cell>
          <cell r="N10559">
            <v>0</v>
          </cell>
          <cell r="P10559" t="str">
            <v>באר שבע</v>
          </cell>
          <cell r="AR10559" t="str">
            <v>חט"ע</v>
          </cell>
        </row>
        <row r="10560">
          <cell r="B10560">
            <v>36067247</v>
          </cell>
          <cell r="I10560" t="str">
            <v>משרד</v>
          </cell>
          <cell r="M10560" t="str">
            <v>אילת</v>
          </cell>
          <cell r="N10560">
            <v>0</v>
          </cell>
          <cell r="P10560" t="str">
            <v>אילת</v>
          </cell>
          <cell r="AR10560" t="str">
            <v>חט"ב</v>
          </cell>
        </row>
        <row r="10561">
          <cell r="B10561">
            <v>36067965</v>
          </cell>
          <cell r="I10561" t="str">
            <v>משרד</v>
          </cell>
          <cell r="M10561" t="str">
            <v>באר שבע</v>
          </cell>
          <cell r="N10561">
            <v>0</v>
          </cell>
          <cell r="P10561" t="str">
            <v>באר שבע</v>
          </cell>
          <cell r="AR10561" t="str">
            <v>יסודי</v>
          </cell>
        </row>
        <row r="10562">
          <cell r="B10562">
            <v>36101913</v>
          </cell>
          <cell r="I10562" t="str">
            <v>משרד</v>
          </cell>
          <cell r="M10562" t="str">
            <v>אשקלון</v>
          </cell>
          <cell r="N10562">
            <v>0</v>
          </cell>
          <cell r="P10562" t="str">
            <v>אשקלון</v>
          </cell>
          <cell r="AR10562" t="str">
            <v>יסודי</v>
          </cell>
        </row>
        <row r="10563">
          <cell r="B10563">
            <v>36107209</v>
          </cell>
          <cell r="I10563" t="str">
            <v>משרד</v>
          </cell>
          <cell r="M10563" t="str">
            <v>סוסיה</v>
          </cell>
          <cell r="N10563">
            <v>0</v>
          </cell>
          <cell r="P10563" t="str">
            <v>הר חברון</v>
          </cell>
          <cell r="AR10563" t="str">
            <v>יסודי</v>
          </cell>
        </row>
        <row r="10564">
          <cell r="B10564">
            <v>36109304</v>
          </cell>
          <cell r="I10564" t="str">
            <v>משרד</v>
          </cell>
          <cell r="M10564" t="str">
            <v>ירוחם</v>
          </cell>
          <cell r="N10564">
            <v>0</v>
          </cell>
          <cell r="P10564" t="str">
            <v>ירוחם</v>
          </cell>
          <cell r="AR10564" t="str">
            <v>יסודי</v>
          </cell>
        </row>
        <row r="10565">
          <cell r="B10565">
            <v>36112738</v>
          </cell>
          <cell r="I10565" t="str">
            <v>בעלות</v>
          </cell>
          <cell r="M10565" t="str">
            <v>אשקלון</v>
          </cell>
          <cell r="N10565">
            <v>0</v>
          </cell>
          <cell r="P10565" t="str">
            <v>אשקלון</v>
          </cell>
          <cell r="AR10565" t="str">
            <v>חט"ב</v>
          </cell>
        </row>
        <row r="10566">
          <cell r="B10566">
            <v>36112738</v>
          </cell>
          <cell r="I10566" t="str">
            <v>בעלות</v>
          </cell>
          <cell r="M10566" t="str">
            <v>אשקלון</v>
          </cell>
          <cell r="N10566">
            <v>0</v>
          </cell>
          <cell r="P10566" t="str">
            <v>אשקלון</v>
          </cell>
          <cell r="AR10566" t="str">
            <v>חט"ע</v>
          </cell>
        </row>
        <row r="10567">
          <cell r="B10567">
            <v>36113892</v>
          </cell>
          <cell r="I10567" t="str">
            <v>משרד</v>
          </cell>
          <cell r="M10567" t="str">
            <v>באר שבע</v>
          </cell>
          <cell r="N10567">
            <v>0</v>
          </cell>
          <cell r="P10567" t="str">
            <v>באר שבע</v>
          </cell>
          <cell r="AR10567" t="str">
            <v>יסודי</v>
          </cell>
        </row>
        <row r="10568">
          <cell r="B10568">
            <v>36144913</v>
          </cell>
          <cell r="I10568" t="str">
            <v>משרד</v>
          </cell>
          <cell r="M10568" t="str">
            <v>רהט</v>
          </cell>
          <cell r="N10568">
            <v>0</v>
          </cell>
          <cell r="P10568" t="str">
            <v>רהט</v>
          </cell>
          <cell r="AR10568" t="str">
            <v>יסודי</v>
          </cell>
        </row>
        <row r="10569">
          <cell r="B10569">
            <v>36147478</v>
          </cell>
          <cell r="I10569" t="str">
            <v>משרד</v>
          </cell>
          <cell r="M10569" t="str">
            <v>אשדוד</v>
          </cell>
          <cell r="N10569">
            <v>0</v>
          </cell>
          <cell r="P10569" t="str">
            <v>אשדוד</v>
          </cell>
          <cell r="AR10569" t="str">
            <v>יסודי</v>
          </cell>
        </row>
        <row r="10570">
          <cell r="B10570">
            <v>36148328</v>
          </cell>
          <cell r="I10570" t="str">
            <v>משרד</v>
          </cell>
          <cell r="M10570" t="str">
            <v>קרית מלאכי</v>
          </cell>
          <cell r="N10570">
            <v>0</v>
          </cell>
          <cell r="P10570" t="str">
            <v>קרית מלאכי</v>
          </cell>
          <cell r="AR10570" t="str">
            <v>חט"ב</v>
          </cell>
        </row>
        <row r="10571">
          <cell r="B10571">
            <v>36163657</v>
          </cell>
          <cell r="I10571" t="str">
            <v>משרד</v>
          </cell>
          <cell r="M10571" t="str">
            <v>קרית גת</v>
          </cell>
          <cell r="N10571">
            <v>0</v>
          </cell>
          <cell r="P10571" t="str">
            <v>קרית גת</v>
          </cell>
          <cell r="AR10571" t="str">
            <v>יסודי</v>
          </cell>
        </row>
        <row r="10572">
          <cell r="B10572">
            <v>36164580</v>
          </cell>
          <cell r="I10572" t="str">
            <v>משרד</v>
          </cell>
          <cell r="M10572" t="str">
            <v>באר שבע</v>
          </cell>
          <cell r="N10572">
            <v>0</v>
          </cell>
          <cell r="P10572" t="str">
            <v>באר שבע</v>
          </cell>
          <cell r="AR10572" t="str">
            <v>יסודי</v>
          </cell>
        </row>
        <row r="10573">
          <cell r="B10573">
            <v>36172716</v>
          </cell>
          <cell r="I10573" t="str">
            <v>משרד</v>
          </cell>
          <cell r="M10573" t="str">
            <v>לקיה</v>
          </cell>
          <cell r="N10573">
            <v>0</v>
          </cell>
          <cell r="P10573" t="str">
            <v>לקיה</v>
          </cell>
          <cell r="AR10573" t="str">
            <v>גנ"י</v>
          </cell>
        </row>
        <row r="10574">
          <cell r="B10574">
            <v>36175065</v>
          </cell>
          <cell r="I10574" t="str">
            <v>משרד</v>
          </cell>
          <cell r="M10574" t="str">
            <v>אילת</v>
          </cell>
          <cell r="N10574">
            <v>0</v>
          </cell>
          <cell r="P10574" t="str">
            <v>אילת</v>
          </cell>
          <cell r="AR10574" t="str">
            <v>חט"ב</v>
          </cell>
        </row>
        <row r="10575">
          <cell r="B10575">
            <v>36179927</v>
          </cell>
          <cell r="I10575" t="str">
            <v>משרד</v>
          </cell>
          <cell r="M10575" t="str">
            <v>בית הגדי</v>
          </cell>
          <cell r="N10575">
            <v>0</v>
          </cell>
          <cell r="P10575" t="str">
            <v>שדות נגב עזתה</v>
          </cell>
          <cell r="AR10575" t="str">
            <v>יסודי</v>
          </cell>
        </row>
        <row r="10576">
          <cell r="B10576">
            <v>36192631</v>
          </cell>
          <cell r="I10576" t="str">
            <v>משרד</v>
          </cell>
          <cell r="M10576" t="str">
            <v>אשדוד</v>
          </cell>
          <cell r="N10576">
            <v>0</v>
          </cell>
          <cell r="P10576" t="str">
            <v>אשדוד</v>
          </cell>
          <cell r="AR10576" t="str">
            <v>יסודי</v>
          </cell>
        </row>
        <row r="10577">
          <cell r="B10577">
            <v>36192631</v>
          </cell>
          <cell r="I10577" t="str">
            <v>משרד</v>
          </cell>
          <cell r="M10577" t="str">
            <v>אשדוד</v>
          </cell>
          <cell r="N10577">
            <v>0</v>
          </cell>
          <cell r="P10577" t="str">
            <v>אשדוד</v>
          </cell>
          <cell r="AR10577" t="str">
            <v>חט"ב</v>
          </cell>
        </row>
        <row r="10578">
          <cell r="B10578">
            <v>36196293</v>
          </cell>
          <cell r="I10578" t="str">
            <v>משרד</v>
          </cell>
          <cell r="M10578" t="str">
            <v>אשדוד</v>
          </cell>
          <cell r="N10578">
            <v>0</v>
          </cell>
          <cell r="P10578" t="str">
            <v>אשדוד</v>
          </cell>
          <cell r="AR10578" t="str">
            <v>חט"ב</v>
          </cell>
        </row>
        <row r="10579">
          <cell r="B10579">
            <v>36196483</v>
          </cell>
          <cell r="I10579" t="str">
            <v>משרד</v>
          </cell>
          <cell r="M10579" t="str">
            <v>אשדוד</v>
          </cell>
          <cell r="N10579">
            <v>0</v>
          </cell>
          <cell r="P10579" t="str">
            <v>אשדוד</v>
          </cell>
          <cell r="AR10579" t="str">
            <v>חט"ב</v>
          </cell>
        </row>
        <row r="10580">
          <cell r="B10580">
            <v>36196574</v>
          </cell>
          <cell r="I10580" t="str">
            <v>משרד</v>
          </cell>
          <cell r="M10580" t="str">
            <v>קרית מלאכי</v>
          </cell>
          <cell r="N10580">
            <v>0</v>
          </cell>
          <cell r="P10580" t="str">
            <v>קרית מלאכי</v>
          </cell>
          <cell r="AR10580" t="str">
            <v>יסודי</v>
          </cell>
        </row>
        <row r="10581">
          <cell r="B10581">
            <v>36197226</v>
          </cell>
          <cell r="I10581" t="str">
            <v>משרד</v>
          </cell>
          <cell r="M10581" t="str">
            <v>קרית מלאכי</v>
          </cell>
          <cell r="N10581">
            <v>0</v>
          </cell>
          <cell r="P10581" t="str">
            <v>קרית מלאכי</v>
          </cell>
          <cell r="AR10581" t="str">
            <v>חט"ב</v>
          </cell>
        </row>
        <row r="10582">
          <cell r="B10582">
            <v>36197226</v>
          </cell>
          <cell r="I10582" t="str">
            <v>משרד</v>
          </cell>
          <cell r="M10582" t="str">
            <v>קרית מלאכי</v>
          </cell>
          <cell r="N10582">
            <v>0</v>
          </cell>
          <cell r="P10582" t="str">
            <v>קרית מלאכי</v>
          </cell>
          <cell r="AR10582" t="str">
            <v>חט"ע</v>
          </cell>
        </row>
        <row r="10583">
          <cell r="B10583">
            <v>36200673</v>
          </cell>
          <cell r="I10583" t="str">
            <v>משרד</v>
          </cell>
          <cell r="M10583" t="str">
            <v>קרית מלאכי</v>
          </cell>
          <cell r="N10583">
            <v>0</v>
          </cell>
          <cell r="P10583" t="str">
            <v>קרית מלאכי</v>
          </cell>
          <cell r="AR10583" t="str">
            <v>גנ"י</v>
          </cell>
        </row>
        <row r="10584">
          <cell r="B10584">
            <v>36200673</v>
          </cell>
          <cell r="I10584" t="str">
            <v>משרד</v>
          </cell>
          <cell r="M10584" t="str">
            <v>קרית מלאכי</v>
          </cell>
          <cell r="N10584">
            <v>0</v>
          </cell>
          <cell r="P10584" t="str">
            <v>קרית מלאכי</v>
          </cell>
          <cell r="AR10584" t="str">
            <v>גנ"י</v>
          </cell>
        </row>
        <row r="10585">
          <cell r="B10585">
            <v>36200673</v>
          </cell>
          <cell r="I10585" t="str">
            <v>משרד</v>
          </cell>
          <cell r="M10585" t="str">
            <v>קרית מלאכי</v>
          </cell>
          <cell r="N10585">
            <v>0</v>
          </cell>
          <cell r="P10585" t="str">
            <v>קרית מלאכי</v>
          </cell>
          <cell r="AR10585" t="str">
            <v>גנ"י</v>
          </cell>
        </row>
        <row r="10586">
          <cell r="B10586">
            <v>36204899</v>
          </cell>
          <cell r="I10586" t="str">
            <v>משרד</v>
          </cell>
          <cell r="M10586" t="str">
            <v>תל שבע</v>
          </cell>
          <cell r="N10586">
            <v>0</v>
          </cell>
          <cell r="P10586" t="str">
            <v>תל שבע</v>
          </cell>
          <cell r="AR10586" t="str">
            <v>יסודי</v>
          </cell>
        </row>
        <row r="10587">
          <cell r="B10587">
            <v>36205508</v>
          </cell>
          <cell r="I10587" t="str">
            <v>משרד</v>
          </cell>
          <cell r="M10587" t="str">
            <v>מולדה</v>
          </cell>
          <cell r="N10587">
            <v>0</v>
          </cell>
          <cell r="P10587" t="str">
            <v>אל קסום</v>
          </cell>
          <cell r="AR10587" t="str">
            <v>יסודי</v>
          </cell>
        </row>
        <row r="10588">
          <cell r="B10588">
            <v>36213957</v>
          </cell>
          <cell r="I10588" t="str">
            <v>משרד</v>
          </cell>
          <cell r="M10588" t="str">
            <v>גת (קיבוץ)</v>
          </cell>
          <cell r="N10588">
            <v>0</v>
          </cell>
          <cell r="P10588" t="str">
            <v>יואב</v>
          </cell>
          <cell r="AR10588" t="str">
            <v>יסודי</v>
          </cell>
        </row>
        <row r="10589">
          <cell r="B10589">
            <v>36216596</v>
          </cell>
          <cell r="I10589" t="str">
            <v>משרד</v>
          </cell>
          <cell r="M10589" t="str">
            <v>אשדוד</v>
          </cell>
          <cell r="N10589">
            <v>0</v>
          </cell>
          <cell r="P10589" t="str">
            <v>אשדוד</v>
          </cell>
          <cell r="AR10589" t="str">
            <v>גנ"י</v>
          </cell>
        </row>
        <row r="10590">
          <cell r="B10590">
            <v>36216752</v>
          </cell>
          <cell r="I10590" t="str">
            <v>משרד</v>
          </cell>
          <cell r="M10590" t="str">
            <v>קרית מלאכי</v>
          </cell>
          <cell r="N10590">
            <v>0</v>
          </cell>
          <cell r="P10590" t="str">
            <v>קרית מלאכי</v>
          </cell>
          <cell r="AR10590" t="str">
            <v>חט"ב</v>
          </cell>
        </row>
        <row r="10591">
          <cell r="B10591">
            <v>36217255</v>
          </cell>
          <cell r="I10591" t="str">
            <v>בעלות</v>
          </cell>
          <cell r="M10591" t="str">
            <v>מדרשת בן גוריון</v>
          </cell>
          <cell r="N10591">
            <v>0</v>
          </cell>
          <cell r="P10591" t="str">
            <v>רמת נגב</v>
          </cell>
          <cell r="AR10591" t="str">
            <v>חט"ע</v>
          </cell>
        </row>
        <row r="10592">
          <cell r="B10592">
            <v>36218501</v>
          </cell>
          <cell r="I10592" t="str">
            <v>משרד</v>
          </cell>
          <cell r="M10592" t="str">
            <v>אשקלון</v>
          </cell>
          <cell r="N10592">
            <v>0</v>
          </cell>
          <cell r="P10592" t="str">
            <v>אשקלון</v>
          </cell>
          <cell r="AR10592" t="str">
            <v>חט"ב</v>
          </cell>
        </row>
        <row r="10593">
          <cell r="B10593">
            <v>36218709</v>
          </cell>
          <cell r="I10593" t="str">
            <v>משרד</v>
          </cell>
          <cell r="M10593" t="str">
            <v>חורה</v>
          </cell>
          <cell r="N10593">
            <v>0</v>
          </cell>
          <cell r="P10593" t="str">
            <v>חורה</v>
          </cell>
          <cell r="AR10593" t="str">
            <v>יסודי</v>
          </cell>
        </row>
        <row r="10594">
          <cell r="B10594">
            <v>36218873</v>
          </cell>
          <cell r="I10594" t="str">
            <v>בעלות</v>
          </cell>
          <cell r="M10594" t="str">
            <v>נתיבות</v>
          </cell>
          <cell r="N10594">
            <v>0</v>
          </cell>
          <cell r="P10594" t="str">
            <v>נתיבות</v>
          </cell>
          <cell r="AR10594" t="str">
            <v>חט"ב</v>
          </cell>
        </row>
        <row r="10595">
          <cell r="B10595">
            <v>36218873</v>
          </cell>
          <cell r="I10595" t="str">
            <v>בעלות</v>
          </cell>
          <cell r="M10595" t="str">
            <v>נתיבות</v>
          </cell>
          <cell r="N10595">
            <v>0</v>
          </cell>
          <cell r="P10595" t="str">
            <v>נתיבות</v>
          </cell>
          <cell r="AR10595" t="str">
            <v>חט"ע</v>
          </cell>
        </row>
        <row r="10596">
          <cell r="B10596">
            <v>36218881</v>
          </cell>
          <cell r="I10596" t="str">
            <v>משרד</v>
          </cell>
          <cell r="M10596" t="str">
            <v>אשקלון</v>
          </cell>
          <cell r="N10596">
            <v>0</v>
          </cell>
          <cell r="P10596" t="str">
            <v>אשקלון</v>
          </cell>
          <cell r="AR10596" t="str">
            <v>גנ"י</v>
          </cell>
        </row>
        <row r="10597">
          <cell r="B10597">
            <v>36218899</v>
          </cell>
          <cell r="I10597" t="str">
            <v>משרד</v>
          </cell>
          <cell r="M10597" t="str">
            <v>אשקלון</v>
          </cell>
          <cell r="N10597">
            <v>0</v>
          </cell>
          <cell r="P10597" t="str">
            <v>אשקלון</v>
          </cell>
          <cell r="AR10597" t="str">
            <v>חט"ב</v>
          </cell>
        </row>
        <row r="10598">
          <cell r="B10598">
            <v>36218923</v>
          </cell>
          <cell r="I10598" t="str">
            <v>משרד</v>
          </cell>
          <cell r="M10598" t="str">
            <v>אילת</v>
          </cell>
          <cell r="N10598">
            <v>0</v>
          </cell>
          <cell r="P10598" t="str">
            <v>אילת</v>
          </cell>
          <cell r="AR10598" t="str">
            <v>גנ"י</v>
          </cell>
        </row>
        <row r="10599">
          <cell r="B10599">
            <v>36219129</v>
          </cell>
          <cell r="I10599" t="str">
            <v>משרד</v>
          </cell>
          <cell r="M10599" t="str">
            <v>קרית גת</v>
          </cell>
          <cell r="N10599">
            <v>0</v>
          </cell>
          <cell r="P10599" t="str">
            <v>קרית גת</v>
          </cell>
          <cell r="AR10599" t="str">
            <v>יסודי</v>
          </cell>
        </row>
        <row r="10600">
          <cell r="B10600">
            <v>36219954</v>
          </cell>
          <cell r="I10600" t="str">
            <v>משרד</v>
          </cell>
          <cell r="M10600" t="str">
            <v>אשקלון</v>
          </cell>
          <cell r="N10600">
            <v>0</v>
          </cell>
          <cell r="P10600" t="str">
            <v>אשקלון</v>
          </cell>
          <cell r="AR10600" t="str">
            <v>חט"ב</v>
          </cell>
        </row>
        <row r="10601">
          <cell r="B10601">
            <v>36220804</v>
          </cell>
          <cell r="I10601" t="str">
            <v>משרד</v>
          </cell>
          <cell r="M10601" t="str">
            <v>אשקלון</v>
          </cell>
          <cell r="N10601">
            <v>0</v>
          </cell>
          <cell r="P10601" t="str">
            <v>אשקלון</v>
          </cell>
          <cell r="AR10601" t="str">
            <v>גנ"י</v>
          </cell>
        </row>
        <row r="10602">
          <cell r="B10602">
            <v>36221091</v>
          </cell>
          <cell r="I10602" t="str">
            <v>משרד</v>
          </cell>
          <cell r="M10602" t="str">
            <v>אשדוד</v>
          </cell>
          <cell r="N10602">
            <v>0</v>
          </cell>
          <cell r="P10602" t="str">
            <v>אשדוד</v>
          </cell>
          <cell r="AR10602" t="str">
            <v>יסודי</v>
          </cell>
        </row>
        <row r="10603">
          <cell r="B10603">
            <v>36222388</v>
          </cell>
          <cell r="I10603" t="str">
            <v>משרד</v>
          </cell>
          <cell r="M10603" t="str">
            <v>אשדוד</v>
          </cell>
          <cell r="N10603">
            <v>0</v>
          </cell>
          <cell r="P10603" t="str">
            <v>אשדוד</v>
          </cell>
          <cell r="AR10603" t="str">
            <v>יסודי</v>
          </cell>
        </row>
        <row r="10604">
          <cell r="B10604">
            <v>36222636</v>
          </cell>
          <cell r="I10604" t="str">
            <v>משרד</v>
          </cell>
          <cell r="M10604" t="str">
            <v>אשקלון</v>
          </cell>
          <cell r="N10604">
            <v>0</v>
          </cell>
          <cell r="P10604" t="str">
            <v>אשקלון</v>
          </cell>
          <cell r="AR10604" t="str">
            <v>חט"ב</v>
          </cell>
        </row>
        <row r="10605">
          <cell r="B10605">
            <v>36222776</v>
          </cell>
          <cell r="I10605" t="str">
            <v>משרד</v>
          </cell>
          <cell r="M10605" t="str">
            <v>אליאב</v>
          </cell>
          <cell r="N10605">
            <v>0</v>
          </cell>
          <cell r="P10605" t="str">
            <v>לכיש</v>
          </cell>
          <cell r="AR10605" t="str">
            <v>גנ"י</v>
          </cell>
        </row>
        <row r="10606">
          <cell r="B10606">
            <v>36222826</v>
          </cell>
          <cell r="I10606" t="str">
            <v>משרד</v>
          </cell>
          <cell r="M10606" t="str">
            <v>יד מרדכי</v>
          </cell>
          <cell r="N10606">
            <v>1</v>
          </cell>
          <cell r="P10606" t="str">
            <v>חוף אשקלון</v>
          </cell>
          <cell r="AR10606" t="str">
            <v>יסודי</v>
          </cell>
        </row>
        <row r="10607">
          <cell r="B10607">
            <v>36222826</v>
          </cell>
          <cell r="I10607" t="str">
            <v>משרד</v>
          </cell>
          <cell r="M10607" t="str">
            <v>אשקלון</v>
          </cell>
          <cell r="N10607">
            <v>0</v>
          </cell>
          <cell r="P10607" t="str">
            <v>אשקלון</v>
          </cell>
          <cell r="AR10607" t="str">
            <v>יסודי</v>
          </cell>
        </row>
        <row r="10608">
          <cell r="B10608">
            <v>36223121</v>
          </cell>
          <cell r="I10608" t="str">
            <v>משרד</v>
          </cell>
          <cell r="M10608" t="str">
            <v>אשקלון</v>
          </cell>
          <cell r="N10608">
            <v>0</v>
          </cell>
          <cell r="P10608" t="str">
            <v>אשקלון</v>
          </cell>
          <cell r="AR10608" t="str">
            <v>חט"ב</v>
          </cell>
        </row>
        <row r="10609">
          <cell r="B10609">
            <v>36223121</v>
          </cell>
          <cell r="I10609" t="str">
            <v>משרד</v>
          </cell>
          <cell r="M10609" t="str">
            <v>אשקלון</v>
          </cell>
          <cell r="N10609">
            <v>0</v>
          </cell>
          <cell r="P10609" t="str">
            <v>אשקלון</v>
          </cell>
          <cell r="AR10609" t="str">
            <v>חט"ע</v>
          </cell>
        </row>
        <row r="10610">
          <cell r="B10610">
            <v>36223311</v>
          </cell>
          <cell r="I10610" t="str">
            <v>משרד</v>
          </cell>
          <cell r="M10610" t="str">
            <v>אשדוד</v>
          </cell>
          <cell r="N10610">
            <v>0</v>
          </cell>
          <cell r="P10610" t="str">
            <v>אשדוד</v>
          </cell>
          <cell r="AR10610" t="str">
            <v>יסודי</v>
          </cell>
        </row>
        <row r="10611">
          <cell r="B10611">
            <v>36223402</v>
          </cell>
          <cell r="I10611" t="str">
            <v>בעלות</v>
          </cell>
          <cell r="M10611" t="str">
            <v>אשקלון</v>
          </cell>
          <cell r="N10611">
            <v>0</v>
          </cell>
          <cell r="P10611" t="str">
            <v>אשקלון</v>
          </cell>
          <cell r="AR10611" t="str">
            <v>חט"ע</v>
          </cell>
        </row>
        <row r="10612">
          <cell r="B10612">
            <v>36223402</v>
          </cell>
          <cell r="I10612" t="str">
            <v>משרד</v>
          </cell>
          <cell r="M10612" t="str">
            <v>אשקלון</v>
          </cell>
          <cell r="N10612">
            <v>0</v>
          </cell>
          <cell r="P10612" t="str">
            <v>אשקלון</v>
          </cell>
          <cell r="AR10612" t="str">
            <v>יסודי</v>
          </cell>
        </row>
        <row r="10613">
          <cell r="B10613">
            <v>36223600</v>
          </cell>
          <cell r="I10613" t="str">
            <v>משרד</v>
          </cell>
          <cell r="M10613" t="str">
            <v>אשקלון</v>
          </cell>
          <cell r="N10613">
            <v>0</v>
          </cell>
          <cell r="P10613" t="str">
            <v>אשקלון</v>
          </cell>
          <cell r="AR10613" t="str">
            <v>יסודי</v>
          </cell>
        </row>
        <row r="10614">
          <cell r="B10614">
            <v>36223675</v>
          </cell>
          <cell r="I10614" t="str">
            <v>משרד</v>
          </cell>
          <cell r="M10614" t="str">
            <v>אשדוד</v>
          </cell>
          <cell r="N10614">
            <v>0</v>
          </cell>
          <cell r="P10614" t="str">
            <v>אשדוד</v>
          </cell>
          <cell r="AR10614" t="str">
            <v>יסודי</v>
          </cell>
        </row>
        <row r="10615">
          <cell r="B10615">
            <v>36228658</v>
          </cell>
          <cell r="I10615" t="str">
            <v>בעלות</v>
          </cell>
          <cell r="M10615" t="str">
            <v>רהט</v>
          </cell>
          <cell r="N10615">
            <v>0</v>
          </cell>
          <cell r="P10615" t="str">
            <v>רהט</v>
          </cell>
          <cell r="AR10615" t="str">
            <v>חט"ע</v>
          </cell>
        </row>
        <row r="10616">
          <cell r="B10616">
            <v>36230563</v>
          </cell>
          <cell r="I10616" t="str">
            <v>משרד</v>
          </cell>
          <cell r="M10616" t="str">
            <v>קצר א-סר</v>
          </cell>
          <cell r="N10616">
            <v>0</v>
          </cell>
          <cell r="P10616" t="str">
            <v>נווה מדבר</v>
          </cell>
          <cell r="AR10616" t="str">
            <v>יסודי</v>
          </cell>
        </row>
        <row r="10617">
          <cell r="B10617">
            <v>36230563</v>
          </cell>
          <cell r="I10617" t="str">
            <v>משרד</v>
          </cell>
          <cell r="M10617" t="str">
            <v>קצר א-סר</v>
          </cell>
          <cell r="N10617">
            <v>0</v>
          </cell>
          <cell r="P10617" t="str">
            <v>נווה מדבר</v>
          </cell>
          <cell r="AR10617" t="str">
            <v>יסודי</v>
          </cell>
        </row>
        <row r="10618">
          <cell r="B10618">
            <v>36236396</v>
          </cell>
          <cell r="I10618" t="str">
            <v>משרד</v>
          </cell>
          <cell r="M10618" t="str">
            <v>אשדוד</v>
          </cell>
          <cell r="N10618">
            <v>0</v>
          </cell>
          <cell r="P10618" t="str">
            <v>אשדוד</v>
          </cell>
          <cell r="AR10618" t="str">
            <v>גנ"י</v>
          </cell>
        </row>
        <row r="10619">
          <cell r="B10619">
            <v>36245702</v>
          </cell>
          <cell r="I10619" t="str">
            <v>משרד</v>
          </cell>
          <cell r="M10619" t="str">
            <v>מצפה רמון</v>
          </cell>
          <cell r="N10619">
            <v>0</v>
          </cell>
          <cell r="P10619" t="str">
            <v>מצפה רמון</v>
          </cell>
          <cell r="AR10619" t="str">
            <v>גנ"י</v>
          </cell>
        </row>
        <row r="10620">
          <cell r="B10620">
            <v>36245702</v>
          </cell>
          <cell r="I10620" t="str">
            <v>משרד</v>
          </cell>
          <cell r="M10620" t="str">
            <v>מצפה רמון</v>
          </cell>
          <cell r="N10620">
            <v>0</v>
          </cell>
          <cell r="P10620" t="str">
            <v>מצפה רמון</v>
          </cell>
          <cell r="AR10620" t="str">
            <v>גנ"י</v>
          </cell>
        </row>
        <row r="10621">
          <cell r="B10621">
            <v>36249183</v>
          </cell>
          <cell r="I10621" t="str">
            <v>משרד</v>
          </cell>
          <cell r="M10621" t="str">
            <v>רהט</v>
          </cell>
          <cell r="N10621">
            <v>0</v>
          </cell>
          <cell r="P10621" t="str">
            <v>רהט</v>
          </cell>
          <cell r="AR10621" t="str">
            <v>יסודי</v>
          </cell>
        </row>
        <row r="10622">
          <cell r="B10622">
            <v>36252989</v>
          </cell>
          <cell r="I10622" t="str">
            <v>משרד</v>
          </cell>
          <cell r="M10622" t="str">
            <v>ניר עקיבא</v>
          </cell>
          <cell r="N10622">
            <v>0</v>
          </cell>
          <cell r="P10622" t="str">
            <v>מרחבים</v>
          </cell>
          <cell r="AR10622" t="str">
            <v>יסודי</v>
          </cell>
        </row>
        <row r="10623">
          <cell r="B10623">
            <v>36259992</v>
          </cell>
          <cell r="I10623" t="str">
            <v>משרד</v>
          </cell>
          <cell r="M10623" t="str">
            <v>אשדוד</v>
          </cell>
          <cell r="N10623">
            <v>0</v>
          </cell>
          <cell r="P10623" t="str">
            <v>אשדוד</v>
          </cell>
          <cell r="AR10623" t="str">
            <v>יסודי</v>
          </cell>
        </row>
        <row r="10624">
          <cell r="B10624">
            <v>36261527</v>
          </cell>
          <cell r="I10624" t="str">
            <v>משרד</v>
          </cell>
          <cell r="M10624" t="str">
            <v>בית קמה</v>
          </cell>
          <cell r="N10624">
            <v>0</v>
          </cell>
          <cell r="P10624" t="str">
            <v>בני שמעון</v>
          </cell>
          <cell r="AR10624" t="str">
            <v>יסודי</v>
          </cell>
        </row>
        <row r="10625">
          <cell r="B10625">
            <v>36264208</v>
          </cell>
          <cell r="I10625" t="str">
            <v>משרד</v>
          </cell>
          <cell r="M10625" t="str">
            <v>לקיה</v>
          </cell>
          <cell r="N10625">
            <v>0</v>
          </cell>
          <cell r="P10625" t="str">
            <v>לקיה</v>
          </cell>
          <cell r="AR10625" t="str">
            <v>גנ"י</v>
          </cell>
        </row>
        <row r="10626">
          <cell r="B10626">
            <v>36265148</v>
          </cell>
          <cell r="I10626" t="str">
            <v>משרד</v>
          </cell>
          <cell r="M10626" t="str">
            <v>אשקלון</v>
          </cell>
          <cell r="N10626">
            <v>0</v>
          </cell>
          <cell r="P10626" t="str">
            <v>אשקלון</v>
          </cell>
          <cell r="AR10626" t="str">
            <v>יסודי</v>
          </cell>
        </row>
        <row r="10627">
          <cell r="B10627">
            <v>36265502</v>
          </cell>
          <cell r="I10627" t="str">
            <v>משרד</v>
          </cell>
          <cell r="M10627" t="str">
            <v>רהט</v>
          </cell>
          <cell r="N10627">
            <v>0</v>
          </cell>
          <cell r="P10627" t="str">
            <v>רהט</v>
          </cell>
          <cell r="AR10627" t="str">
            <v>יסודי</v>
          </cell>
        </row>
        <row r="10628">
          <cell r="B10628">
            <v>36267441</v>
          </cell>
          <cell r="I10628" t="str">
            <v>בעלות</v>
          </cell>
          <cell r="M10628" t="str">
            <v>תל שבע</v>
          </cell>
          <cell r="N10628">
            <v>0</v>
          </cell>
          <cell r="P10628" t="str">
            <v>תל שבע</v>
          </cell>
          <cell r="AR10628" t="str">
            <v>חט"ע</v>
          </cell>
        </row>
        <row r="10629">
          <cell r="B10629">
            <v>36275113</v>
          </cell>
          <cell r="I10629" t="str">
            <v>משרד</v>
          </cell>
          <cell r="M10629" t="str">
            <v>חורה</v>
          </cell>
          <cell r="N10629">
            <v>0</v>
          </cell>
          <cell r="P10629" t="str">
            <v>חורה</v>
          </cell>
          <cell r="AR10629" t="str">
            <v>יסודי</v>
          </cell>
        </row>
        <row r="10630">
          <cell r="B10630">
            <v>36291904</v>
          </cell>
          <cell r="I10630" t="str">
            <v>משרד</v>
          </cell>
          <cell r="M10630" t="str">
            <v>באר שבע</v>
          </cell>
          <cell r="N10630">
            <v>0</v>
          </cell>
          <cell r="P10630" t="str">
            <v>באר שבע</v>
          </cell>
          <cell r="AR10630" t="str">
            <v>יסודי</v>
          </cell>
        </row>
        <row r="10631">
          <cell r="B10631">
            <v>36291946</v>
          </cell>
          <cell r="I10631" t="str">
            <v>משרד</v>
          </cell>
          <cell r="M10631" t="str">
            <v>בני נצרים</v>
          </cell>
          <cell r="N10631">
            <v>0</v>
          </cell>
          <cell r="P10631" t="str">
            <v>אשכול</v>
          </cell>
          <cell r="AR10631" t="str">
            <v>גנ"י</v>
          </cell>
        </row>
        <row r="10632">
          <cell r="B10632">
            <v>36292308</v>
          </cell>
          <cell r="I10632" t="str">
            <v>בעלות</v>
          </cell>
          <cell r="M10632" t="str">
            <v>רהט</v>
          </cell>
          <cell r="N10632">
            <v>0</v>
          </cell>
          <cell r="P10632" t="str">
            <v>רהט</v>
          </cell>
          <cell r="AR10632" t="str">
            <v>חט"ע</v>
          </cell>
        </row>
        <row r="10633">
          <cell r="B10633">
            <v>36292316</v>
          </cell>
          <cell r="I10633" t="str">
            <v>משרד</v>
          </cell>
          <cell r="M10633" t="str">
            <v>ערערה-בנגב</v>
          </cell>
          <cell r="N10633">
            <v>0</v>
          </cell>
          <cell r="P10633" t="str">
            <v>ערערה בנגב</v>
          </cell>
          <cell r="AR10633" t="str">
            <v>חט"ב</v>
          </cell>
        </row>
        <row r="10634">
          <cell r="B10634">
            <v>36292746</v>
          </cell>
          <cell r="I10634" t="str">
            <v>משרד</v>
          </cell>
          <cell r="M10634" t="str">
            <v>שדרות</v>
          </cell>
          <cell r="N10634">
            <v>1</v>
          </cell>
          <cell r="P10634" t="str">
            <v>שדרות</v>
          </cell>
          <cell r="AR10634" t="str">
            <v>יסודי</v>
          </cell>
        </row>
        <row r="10635">
          <cell r="B10635">
            <v>36292753</v>
          </cell>
          <cell r="I10635" t="str">
            <v>משרד</v>
          </cell>
          <cell r="M10635" t="str">
            <v>דימונה</v>
          </cell>
          <cell r="N10635">
            <v>0</v>
          </cell>
          <cell r="P10635" t="str">
            <v>דימונה</v>
          </cell>
          <cell r="AR10635" t="str">
            <v>יסודי</v>
          </cell>
        </row>
        <row r="10636">
          <cell r="B10636">
            <v>36292985</v>
          </cell>
          <cell r="I10636" t="str">
            <v>משרד</v>
          </cell>
          <cell r="M10636" t="str">
            <v>באר שבע</v>
          </cell>
          <cell r="N10636">
            <v>0</v>
          </cell>
          <cell r="P10636" t="str">
            <v>באר שבע</v>
          </cell>
          <cell r="AR10636" t="str">
            <v>יסודי</v>
          </cell>
        </row>
        <row r="10637">
          <cell r="B10637">
            <v>36292993</v>
          </cell>
          <cell r="I10637" t="str">
            <v>משרד</v>
          </cell>
          <cell r="M10637" t="str">
            <v>באר שבע</v>
          </cell>
          <cell r="N10637">
            <v>0</v>
          </cell>
          <cell r="P10637" t="str">
            <v>באר שבע</v>
          </cell>
          <cell r="AR10637" t="str">
            <v>גנ"י</v>
          </cell>
        </row>
        <row r="10638">
          <cell r="B10638">
            <v>36292993</v>
          </cell>
          <cell r="I10638" t="str">
            <v>משרד</v>
          </cell>
          <cell r="M10638" t="str">
            <v>באר שבע</v>
          </cell>
          <cell r="N10638">
            <v>0</v>
          </cell>
          <cell r="P10638" t="str">
            <v>באר שבע</v>
          </cell>
          <cell r="AR10638" t="str">
            <v>גנ"י</v>
          </cell>
        </row>
        <row r="10639">
          <cell r="B10639">
            <v>36293348</v>
          </cell>
          <cell r="I10639" t="str">
            <v>משרד</v>
          </cell>
          <cell r="M10639" t="str">
            <v>מסעודין אל-עזאזמה</v>
          </cell>
          <cell r="N10639">
            <v>0</v>
          </cell>
          <cell r="P10639" t="str">
            <v>נווה מדבר</v>
          </cell>
          <cell r="AR10639" t="str">
            <v>גנ"י</v>
          </cell>
        </row>
        <row r="10640">
          <cell r="B10640">
            <v>36293454</v>
          </cell>
          <cell r="I10640" t="str">
            <v>משרד</v>
          </cell>
          <cell r="M10640" t="str">
            <v>עוקבי (בנו עוקבה)</v>
          </cell>
          <cell r="N10640">
            <v>0</v>
          </cell>
          <cell r="P10640" t="str">
            <v>אל קסום</v>
          </cell>
          <cell r="AR10640" t="str">
            <v>יסודי</v>
          </cell>
        </row>
        <row r="10641">
          <cell r="B10641">
            <v>36293769</v>
          </cell>
          <cell r="I10641" t="str">
            <v>בעלות</v>
          </cell>
          <cell r="M10641" t="str">
            <v>מיתר</v>
          </cell>
          <cell r="N10641">
            <v>0</v>
          </cell>
          <cell r="P10641" t="str">
            <v>מיתר</v>
          </cell>
          <cell r="AR10641" t="str">
            <v>חט"ע</v>
          </cell>
        </row>
        <row r="10642">
          <cell r="B10642">
            <v>36294528</v>
          </cell>
          <cell r="I10642" t="str">
            <v>משרד</v>
          </cell>
          <cell r="M10642" t="str">
            <v>תל שבע</v>
          </cell>
          <cell r="N10642">
            <v>0</v>
          </cell>
          <cell r="P10642" t="str">
            <v>תל שבע</v>
          </cell>
          <cell r="AR10642" t="str">
            <v>חט"ב</v>
          </cell>
        </row>
        <row r="10643">
          <cell r="B10643">
            <v>36294528</v>
          </cell>
          <cell r="I10643" t="str">
            <v>משרד</v>
          </cell>
          <cell r="M10643" t="str">
            <v>תל שבע</v>
          </cell>
          <cell r="N10643">
            <v>0</v>
          </cell>
          <cell r="P10643" t="str">
            <v>תל שבע</v>
          </cell>
          <cell r="AR10643" t="str">
            <v>חט"ע</v>
          </cell>
        </row>
        <row r="10644">
          <cell r="B10644">
            <v>36294734</v>
          </cell>
          <cell r="I10644" t="str">
            <v>משרד</v>
          </cell>
          <cell r="M10644" t="str">
            <v>אשדוד</v>
          </cell>
          <cell r="N10644">
            <v>0</v>
          </cell>
          <cell r="P10644" t="str">
            <v>אשדוד</v>
          </cell>
          <cell r="AR10644" t="str">
            <v>יסודי</v>
          </cell>
        </row>
        <row r="10645">
          <cell r="B10645">
            <v>36295053</v>
          </cell>
          <cell r="I10645" t="str">
            <v>משרד</v>
          </cell>
          <cell r="M10645" t="str">
            <v>כסיפה</v>
          </cell>
          <cell r="N10645">
            <v>0</v>
          </cell>
          <cell r="P10645" t="str">
            <v>כסיפה</v>
          </cell>
          <cell r="AR10645" t="str">
            <v>חט"ב</v>
          </cell>
        </row>
        <row r="10646">
          <cell r="B10646">
            <v>36295269</v>
          </cell>
          <cell r="I10646" t="str">
            <v>משרד</v>
          </cell>
          <cell r="M10646" t="str">
            <v>דימונה</v>
          </cell>
          <cell r="N10646">
            <v>0</v>
          </cell>
          <cell r="P10646" t="str">
            <v>דימונה</v>
          </cell>
          <cell r="AR10646" t="str">
            <v>יסודי</v>
          </cell>
        </row>
        <row r="10647">
          <cell r="B10647">
            <v>36295327</v>
          </cell>
          <cell r="I10647" t="str">
            <v>משרד</v>
          </cell>
          <cell r="M10647" t="str">
            <v>ערערה-בנגב</v>
          </cell>
          <cell r="N10647">
            <v>0</v>
          </cell>
          <cell r="P10647" t="str">
            <v>ערערה בנגב</v>
          </cell>
          <cell r="AR10647" t="str">
            <v>יסודי</v>
          </cell>
        </row>
        <row r="10648">
          <cell r="B10648">
            <v>36295392</v>
          </cell>
          <cell r="I10648" t="str">
            <v>משרד</v>
          </cell>
          <cell r="M10648" t="str">
            <v>באר שבע</v>
          </cell>
          <cell r="N10648">
            <v>0</v>
          </cell>
          <cell r="P10648" t="str">
            <v>באר שבע</v>
          </cell>
          <cell r="AR10648" t="str">
            <v>יסודי</v>
          </cell>
        </row>
        <row r="10649">
          <cell r="B10649">
            <v>36295699</v>
          </cell>
          <cell r="I10649" t="str">
            <v>משרד</v>
          </cell>
          <cell r="M10649" t="str">
            <v>רהט</v>
          </cell>
          <cell r="N10649">
            <v>0</v>
          </cell>
          <cell r="P10649" t="str">
            <v>רהט</v>
          </cell>
          <cell r="AR10649" t="str">
            <v>גנ"י</v>
          </cell>
        </row>
        <row r="10650">
          <cell r="B10650">
            <v>36295764</v>
          </cell>
          <cell r="I10650" t="str">
            <v>משרד</v>
          </cell>
          <cell r="M10650" t="str">
            <v>באר שבע</v>
          </cell>
          <cell r="N10650">
            <v>0</v>
          </cell>
          <cell r="P10650" t="str">
            <v>באר שבע</v>
          </cell>
          <cell r="AR10650" t="str">
            <v>גנ"י</v>
          </cell>
        </row>
        <row r="10651">
          <cell r="B10651">
            <v>36295962</v>
          </cell>
          <cell r="I10651" t="str">
            <v>משרד</v>
          </cell>
          <cell r="M10651" t="str">
            <v>שדרות</v>
          </cell>
          <cell r="N10651">
            <v>1</v>
          </cell>
          <cell r="P10651" t="str">
            <v>שדרות</v>
          </cell>
          <cell r="AR10651" t="str">
            <v>יסודי</v>
          </cell>
        </row>
        <row r="10652">
          <cell r="B10652">
            <v>36296259</v>
          </cell>
          <cell r="I10652" t="str">
            <v>משרד</v>
          </cell>
          <cell r="M10652" t="str">
            <v>דריג'את</v>
          </cell>
          <cell r="N10652">
            <v>0</v>
          </cell>
          <cell r="P10652" t="str">
            <v>אל קסום</v>
          </cell>
          <cell r="AR10652" t="str">
            <v>יסודי</v>
          </cell>
        </row>
        <row r="10653">
          <cell r="B10653">
            <v>36296275</v>
          </cell>
          <cell r="I10653" t="str">
            <v>משרד</v>
          </cell>
          <cell r="M10653" t="str">
            <v>להבים</v>
          </cell>
          <cell r="N10653">
            <v>0</v>
          </cell>
          <cell r="P10653" t="str">
            <v>להבים</v>
          </cell>
          <cell r="AR10653" t="str">
            <v>יסודי</v>
          </cell>
        </row>
        <row r="10654">
          <cell r="B10654">
            <v>36296317</v>
          </cell>
          <cell r="I10654" t="str">
            <v>משרד</v>
          </cell>
          <cell r="M10654" t="str">
            <v>מבועים</v>
          </cell>
          <cell r="N10654">
            <v>0</v>
          </cell>
          <cell r="P10654" t="str">
            <v>מרחבים</v>
          </cell>
          <cell r="AR10654" t="str">
            <v>יסודי</v>
          </cell>
        </row>
        <row r="10655">
          <cell r="B10655">
            <v>36296846</v>
          </cell>
          <cell r="I10655" t="str">
            <v>משרד</v>
          </cell>
          <cell r="M10655" t="str">
            <v>ערערה-בנגב</v>
          </cell>
          <cell r="N10655">
            <v>0</v>
          </cell>
          <cell r="P10655" t="str">
            <v>ערערה בנגב</v>
          </cell>
          <cell r="AR10655" t="str">
            <v>יסודי</v>
          </cell>
        </row>
        <row r="10656">
          <cell r="B10656">
            <v>36296879</v>
          </cell>
          <cell r="I10656" t="str">
            <v>משרד</v>
          </cell>
          <cell r="M10656" t="str">
            <v>ערד</v>
          </cell>
          <cell r="N10656">
            <v>0</v>
          </cell>
          <cell r="P10656" t="str">
            <v>ערד</v>
          </cell>
          <cell r="AR10656" t="str">
            <v>יסודי</v>
          </cell>
        </row>
        <row r="10657">
          <cell r="B10657">
            <v>36297273</v>
          </cell>
          <cell r="I10657" t="str">
            <v>משרד</v>
          </cell>
          <cell r="M10657" t="str">
            <v>אשקלון</v>
          </cell>
          <cell r="N10657">
            <v>0</v>
          </cell>
          <cell r="P10657" t="str">
            <v>אשקלון</v>
          </cell>
          <cell r="AR10657" t="str">
            <v>יסודי</v>
          </cell>
        </row>
        <row r="10658">
          <cell r="B10658">
            <v>36297521</v>
          </cell>
          <cell r="I10658" t="str">
            <v>משרד</v>
          </cell>
          <cell r="M10658" t="str">
            <v>אשדוד</v>
          </cell>
          <cell r="N10658">
            <v>0</v>
          </cell>
          <cell r="P10658" t="str">
            <v>אשדוד</v>
          </cell>
          <cell r="AR10658" t="str">
            <v>חט"ב</v>
          </cell>
        </row>
        <row r="10659">
          <cell r="B10659">
            <v>36297984</v>
          </cell>
          <cell r="I10659" t="str">
            <v>משרד</v>
          </cell>
          <cell r="M10659" t="str">
            <v>רהט</v>
          </cell>
          <cell r="N10659">
            <v>0</v>
          </cell>
          <cell r="P10659" t="str">
            <v>רהט</v>
          </cell>
          <cell r="AR10659" t="str">
            <v>יסודי</v>
          </cell>
        </row>
        <row r="10660">
          <cell r="B10660">
            <v>36298313</v>
          </cell>
          <cell r="I10660" t="str">
            <v>משרד</v>
          </cell>
          <cell r="M10660" t="str">
            <v>באר שבע</v>
          </cell>
          <cell r="N10660">
            <v>0</v>
          </cell>
          <cell r="P10660" t="str">
            <v>באר שבע</v>
          </cell>
          <cell r="AR10660" t="str">
            <v>יסודי</v>
          </cell>
        </row>
        <row r="10661">
          <cell r="B10661">
            <v>36298644</v>
          </cell>
          <cell r="I10661" t="str">
            <v>משרד</v>
          </cell>
          <cell r="M10661" t="str">
            <v>אופקים</v>
          </cell>
          <cell r="N10661">
            <v>0</v>
          </cell>
          <cell r="P10661" t="str">
            <v>אופקים</v>
          </cell>
          <cell r="AR10661" t="str">
            <v>יסודי</v>
          </cell>
        </row>
        <row r="10662">
          <cell r="B10662">
            <v>36298982</v>
          </cell>
          <cell r="I10662" t="str">
            <v>משרד</v>
          </cell>
          <cell r="M10662" t="str">
            <v>ערערה-בנגב</v>
          </cell>
          <cell r="N10662">
            <v>0</v>
          </cell>
          <cell r="P10662" t="str">
            <v>ערערה בנגב</v>
          </cell>
          <cell r="AR10662" t="str">
            <v>יסודי</v>
          </cell>
        </row>
        <row r="10663">
          <cell r="B10663">
            <v>36299758</v>
          </cell>
          <cell r="I10663" t="str">
            <v>משרד</v>
          </cell>
          <cell r="M10663" t="str">
            <v>אשקלון</v>
          </cell>
          <cell r="N10663">
            <v>0</v>
          </cell>
          <cell r="P10663" t="str">
            <v>אשקלון</v>
          </cell>
          <cell r="AR10663" t="str">
            <v>יסודי</v>
          </cell>
        </row>
        <row r="10664">
          <cell r="B10664">
            <v>36300804</v>
          </cell>
          <cell r="I10664" t="str">
            <v>משרד</v>
          </cell>
          <cell r="M10664" t="str">
            <v>שגב-שלום</v>
          </cell>
          <cell r="N10664">
            <v>0</v>
          </cell>
          <cell r="P10664" t="str">
            <v>שגב שלום</v>
          </cell>
          <cell r="AR10664" t="str">
            <v>יסודי</v>
          </cell>
        </row>
        <row r="10665">
          <cell r="B10665">
            <v>36309854</v>
          </cell>
          <cell r="I10665" t="str">
            <v>משרד</v>
          </cell>
          <cell r="M10665" t="str">
            <v>אום בטין</v>
          </cell>
          <cell r="N10665">
            <v>0</v>
          </cell>
          <cell r="P10665" t="str">
            <v>אל קסום</v>
          </cell>
          <cell r="AR10665" t="str">
            <v>יסודי</v>
          </cell>
        </row>
        <row r="10666">
          <cell r="B10666">
            <v>36311306</v>
          </cell>
          <cell r="I10666" t="str">
            <v>משרד</v>
          </cell>
          <cell r="M10666" t="str">
            <v>מסלול</v>
          </cell>
          <cell r="N10666">
            <v>0</v>
          </cell>
          <cell r="P10666" t="str">
            <v>מרחבים</v>
          </cell>
          <cell r="AR10666" t="str">
            <v>יסודי</v>
          </cell>
        </row>
        <row r="10667">
          <cell r="B10667">
            <v>36311306</v>
          </cell>
          <cell r="I10667" t="str">
            <v>משרד</v>
          </cell>
          <cell r="M10667" t="str">
            <v>אילת</v>
          </cell>
          <cell r="N10667">
            <v>0</v>
          </cell>
          <cell r="P10667" t="str">
            <v>אילת</v>
          </cell>
          <cell r="AR10667" t="str">
            <v>יסודי</v>
          </cell>
        </row>
        <row r="10668">
          <cell r="B10668">
            <v>36313328</v>
          </cell>
          <cell r="I10668" t="str">
            <v>משרד</v>
          </cell>
          <cell r="M10668" t="str">
            <v>ערד</v>
          </cell>
          <cell r="N10668">
            <v>0</v>
          </cell>
          <cell r="P10668" t="str">
            <v>ערד</v>
          </cell>
          <cell r="AR10668" t="str">
            <v>יסודי</v>
          </cell>
        </row>
        <row r="10669">
          <cell r="B10669">
            <v>36321495</v>
          </cell>
          <cell r="I10669" t="str">
            <v>משרד</v>
          </cell>
          <cell r="M10669" t="str">
            <v>באר מילכה</v>
          </cell>
          <cell r="N10669">
            <v>0</v>
          </cell>
          <cell r="P10669" t="str">
            <v>רמת נגב</v>
          </cell>
          <cell r="AR10669" t="str">
            <v>גנ"י</v>
          </cell>
        </row>
        <row r="10670">
          <cell r="B10670">
            <v>36321693</v>
          </cell>
          <cell r="I10670" t="str">
            <v>משרד</v>
          </cell>
          <cell r="M10670" t="str">
            <v>אבו קרינאת (יישוב)</v>
          </cell>
          <cell r="N10670">
            <v>0</v>
          </cell>
          <cell r="P10670" t="str">
            <v>נווה מדבר</v>
          </cell>
          <cell r="AR10670" t="str">
            <v>יסודי</v>
          </cell>
        </row>
        <row r="10671">
          <cell r="B10671">
            <v>36321917</v>
          </cell>
          <cell r="I10671" t="str">
            <v>משרד</v>
          </cell>
          <cell r="M10671" t="str">
            <v>רהט</v>
          </cell>
          <cell r="N10671">
            <v>0</v>
          </cell>
          <cell r="P10671" t="str">
            <v>רהט</v>
          </cell>
          <cell r="AR10671" t="str">
            <v>יסודי</v>
          </cell>
        </row>
        <row r="10672">
          <cell r="B10672">
            <v>36326486</v>
          </cell>
          <cell r="I10672" t="str">
            <v>משרד</v>
          </cell>
          <cell r="M10672" t="str">
            <v>לקיה</v>
          </cell>
          <cell r="N10672">
            <v>0</v>
          </cell>
          <cell r="P10672" t="str">
            <v>לקיה</v>
          </cell>
          <cell r="AR10672" t="str">
            <v>יסודי</v>
          </cell>
        </row>
        <row r="10673">
          <cell r="B10673">
            <v>36326833</v>
          </cell>
          <cell r="I10673" t="str">
            <v>משרד</v>
          </cell>
          <cell r="M10673" t="str">
            <v>חורה</v>
          </cell>
          <cell r="N10673">
            <v>0</v>
          </cell>
          <cell r="P10673" t="str">
            <v>חורה</v>
          </cell>
          <cell r="AR10673" t="str">
            <v>חט"ב</v>
          </cell>
        </row>
        <row r="10674">
          <cell r="B10674">
            <v>36326833</v>
          </cell>
          <cell r="I10674" t="str">
            <v>משרד</v>
          </cell>
          <cell r="M10674" t="str">
            <v>חורה</v>
          </cell>
          <cell r="N10674">
            <v>0</v>
          </cell>
          <cell r="P10674" t="str">
            <v>חורה</v>
          </cell>
          <cell r="AR10674" t="str">
            <v>חט"ב</v>
          </cell>
        </row>
        <row r="10675">
          <cell r="B10675">
            <v>36326833</v>
          </cell>
          <cell r="I10675" t="str">
            <v>משרד</v>
          </cell>
          <cell r="M10675" t="str">
            <v>חורה</v>
          </cell>
          <cell r="N10675">
            <v>0</v>
          </cell>
          <cell r="P10675" t="str">
            <v>חורה</v>
          </cell>
          <cell r="AR10675" t="str">
            <v>חט"ע</v>
          </cell>
        </row>
        <row r="10676">
          <cell r="B10676">
            <v>36326833</v>
          </cell>
          <cell r="I10676" t="str">
            <v>משרד</v>
          </cell>
          <cell r="M10676" t="str">
            <v>חורה</v>
          </cell>
          <cell r="N10676">
            <v>0</v>
          </cell>
          <cell r="P10676" t="str">
            <v>חורה</v>
          </cell>
          <cell r="AR10676" t="str">
            <v>חט"ע</v>
          </cell>
        </row>
        <row r="10677">
          <cell r="B10677">
            <v>36327989</v>
          </cell>
          <cell r="I10677" t="str">
            <v>משרד</v>
          </cell>
          <cell r="M10677" t="str">
            <v>ערערה-בנגב</v>
          </cell>
          <cell r="N10677">
            <v>0</v>
          </cell>
          <cell r="P10677" t="str">
            <v>ערערה בנגב</v>
          </cell>
          <cell r="AR10677" t="str">
            <v>יסודי</v>
          </cell>
        </row>
        <row r="10678">
          <cell r="B10678">
            <v>36329795</v>
          </cell>
          <cell r="I10678" t="str">
            <v>משרד</v>
          </cell>
          <cell r="M10678" t="str">
            <v>קרית מלאכי</v>
          </cell>
          <cell r="N10678">
            <v>0</v>
          </cell>
          <cell r="P10678" t="str">
            <v>קרית מלאכי</v>
          </cell>
          <cell r="AR10678" t="str">
            <v>יסודי</v>
          </cell>
        </row>
        <row r="10679">
          <cell r="B10679">
            <v>36330454</v>
          </cell>
          <cell r="I10679" t="str">
            <v>משרד</v>
          </cell>
          <cell r="M10679" t="str">
            <v>רהט</v>
          </cell>
          <cell r="N10679">
            <v>0</v>
          </cell>
          <cell r="P10679" t="str">
            <v>רהט</v>
          </cell>
          <cell r="AR10679" t="str">
            <v>יסודי</v>
          </cell>
        </row>
        <row r="10680">
          <cell r="B10680">
            <v>36332344</v>
          </cell>
          <cell r="I10680" t="str">
            <v>בעלות</v>
          </cell>
          <cell r="M10680" t="str">
            <v>אילת</v>
          </cell>
          <cell r="N10680">
            <v>0</v>
          </cell>
          <cell r="P10680" t="str">
            <v>אילת</v>
          </cell>
          <cell r="AR10680" t="str">
            <v>חט"ע</v>
          </cell>
        </row>
        <row r="10681">
          <cell r="B10681">
            <v>36354108</v>
          </cell>
          <cell r="I10681" t="str">
            <v>משרד</v>
          </cell>
          <cell r="M10681" t="str">
            <v>ערערה-בנגב</v>
          </cell>
          <cell r="N10681">
            <v>0</v>
          </cell>
          <cell r="P10681" t="str">
            <v>ערערה בנגב</v>
          </cell>
          <cell r="AR10681" t="str">
            <v>חט"ב</v>
          </cell>
        </row>
        <row r="10682">
          <cell r="B10682">
            <v>36357614</v>
          </cell>
          <cell r="I10682" t="str">
            <v>משרד</v>
          </cell>
          <cell r="M10682" t="str">
            <v>תראבין א-צאנע(ישוב)</v>
          </cell>
          <cell r="N10682">
            <v>0</v>
          </cell>
          <cell r="P10682" t="str">
            <v>אל קסום</v>
          </cell>
          <cell r="AR10682" t="str">
            <v>יסודי</v>
          </cell>
        </row>
        <row r="10683">
          <cell r="B10683">
            <v>36360311</v>
          </cell>
          <cell r="I10683" t="str">
            <v>משרד</v>
          </cell>
          <cell r="M10683" t="str">
            <v>אשדוד</v>
          </cell>
          <cell r="N10683">
            <v>0</v>
          </cell>
          <cell r="P10683" t="str">
            <v>אשדוד</v>
          </cell>
          <cell r="AR10683" t="str">
            <v>יסודי</v>
          </cell>
        </row>
        <row r="10684">
          <cell r="B10684">
            <v>36375715</v>
          </cell>
          <cell r="I10684" t="str">
            <v>משרד</v>
          </cell>
          <cell r="M10684" t="str">
            <v>שגב-שלום</v>
          </cell>
          <cell r="N10684">
            <v>0</v>
          </cell>
          <cell r="P10684" t="str">
            <v>שגב שלום</v>
          </cell>
          <cell r="AR10684" t="str">
            <v>יסודי</v>
          </cell>
        </row>
        <row r="10685">
          <cell r="B10685">
            <v>36381564</v>
          </cell>
          <cell r="I10685" t="str">
            <v>בעלות</v>
          </cell>
          <cell r="M10685" t="str">
            <v>שדרות</v>
          </cell>
          <cell r="N10685">
            <v>1</v>
          </cell>
          <cell r="P10685" t="str">
            <v>שדרות</v>
          </cell>
          <cell r="AR10685" t="str">
            <v>חט"ב</v>
          </cell>
        </row>
        <row r="10686">
          <cell r="B10686">
            <v>36381564</v>
          </cell>
          <cell r="I10686" t="str">
            <v>בעלות</v>
          </cell>
          <cell r="M10686" t="str">
            <v>שדרות</v>
          </cell>
          <cell r="N10686">
            <v>1</v>
          </cell>
          <cell r="P10686" t="str">
            <v>שדרות</v>
          </cell>
          <cell r="AR10686" t="str">
            <v>חט"ע</v>
          </cell>
        </row>
        <row r="10687">
          <cell r="B10687">
            <v>36385227</v>
          </cell>
          <cell r="I10687" t="str">
            <v>בעלות</v>
          </cell>
          <cell r="M10687" t="str">
            <v>דימונה</v>
          </cell>
          <cell r="N10687">
            <v>0</v>
          </cell>
          <cell r="P10687" t="str">
            <v>דימונה</v>
          </cell>
          <cell r="AR10687" t="str">
            <v>חט"ע</v>
          </cell>
        </row>
        <row r="10688">
          <cell r="B10688">
            <v>36386720</v>
          </cell>
          <cell r="I10688" t="str">
            <v>משרד</v>
          </cell>
          <cell r="M10688" t="str">
            <v>באר שבע</v>
          </cell>
          <cell r="N10688">
            <v>0</v>
          </cell>
          <cell r="P10688" t="str">
            <v>באר שבע</v>
          </cell>
          <cell r="AR10688" t="str">
            <v>יסודי</v>
          </cell>
        </row>
        <row r="10689">
          <cell r="B10689">
            <v>36387470</v>
          </cell>
          <cell r="I10689" t="str">
            <v>משרד</v>
          </cell>
          <cell r="M10689" t="str">
            <v>ערד</v>
          </cell>
          <cell r="N10689">
            <v>0</v>
          </cell>
          <cell r="P10689" t="str">
            <v>ערד</v>
          </cell>
          <cell r="AR10689" t="str">
            <v>יסודי</v>
          </cell>
        </row>
        <row r="10690">
          <cell r="B10690">
            <v>36390896</v>
          </cell>
          <cell r="I10690" t="str">
            <v>משרד</v>
          </cell>
          <cell r="M10690" t="str">
            <v>חורה</v>
          </cell>
          <cell r="N10690">
            <v>0</v>
          </cell>
          <cell r="P10690" t="str">
            <v>חורה</v>
          </cell>
          <cell r="AR10690" t="str">
            <v>יסודי</v>
          </cell>
        </row>
        <row r="10691">
          <cell r="B10691">
            <v>36392421</v>
          </cell>
          <cell r="I10691" t="str">
            <v>משרד</v>
          </cell>
          <cell r="M10691" t="str">
            <v>אשקלון</v>
          </cell>
          <cell r="N10691">
            <v>0</v>
          </cell>
          <cell r="P10691" t="str">
            <v>אשקלון</v>
          </cell>
          <cell r="AR10691" t="str">
            <v>יסודי</v>
          </cell>
        </row>
        <row r="10692">
          <cell r="B10692">
            <v>36399483</v>
          </cell>
          <cell r="I10692" t="str">
            <v>משרד</v>
          </cell>
          <cell r="M10692" t="str">
            <v>אשדוד</v>
          </cell>
          <cell r="N10692">
            <v>0</v>
          </cell>
          <cell r="P10692" t="str">
            <v>אשדוד</v>
          </cell>
          <cell r="AR10692" t="str">
            <v>חט"ב</v>
          </cell>
        </row>
        <row r="10693">
          <cell r="B10693">
            <v>36403178</v>
          </cell>
          <cell r="I10693" t="str">
            <v>משרד</v>
          </cell>
          <cell r="M10693" t="str">
            <v>אשקלון</v>
          </cell>
          <cell r="N10693">
            <v>0</v>
          </cell>
          <cell r="P10693" t="str">
            <v>אשקלון</v>
          </cell>
          <cell r="AR10693" t="str">
            <v>יסודי</v>
          </cell>
        </row>
        <row r="10694">
          <cell r="B10694">
            <v>36417475</v>
          </cell>
          <cell r="I10694" t="str">
            <v>משרד</v>
          </cell>
          <cell r="M10694" t="str">
            <v>ערד</v>
          </cell>
          <cell r="N10694">
            <v>0</v>
          </cell>
          <cell r="P10694" t="str">
            <v>ערד</v>
          </cell>
          <cell r="AR10694" t="str">
            <v>חט"ב</v>
          </cell>
        </row>
        <row r="10695">
          <cell r="B10695">
            <v>36417475</v>
          </cell>
          <cell r="I10695" t="str">
            <v>משרד</v>
          </cell>
          <cell r="M10695" t="str">
            <v>ערד</v>
          </cell>
          <cell r="N10695">
            <v>0</v>
          </cell>
          <cell r="P10695" t="str">
            <v>ערד</v>
          </cell>
          <cell r="AR10695" t="str">
            <v>חט"ב</v>
          </cell>
        </row>
        <row r="10696">
          <cell r="B10696">
            <v>36421964</v>
          </cell>
          <cell r="I10696" t="str">
            <v>משרד</v>
          </cell>
          <cell r="M10696" t="str">
            <v>אשקלון</v>
          </cell>
          <cell r="N10696">
            <v>0</v>
          </cell>
          <cell r="P10696" t="str">
            <v>אשקלון</v>
          </cell>
          <cell r="AR10696" t="str">
            <v>חט"ב</v>
          </cell>
        </row>
        <row r="10697">
          <cell r="B10697">
            <v>36421964</v>
          </cell>
          <cell r="I10697" t="str">
            <v>משרד</v>
          </cell>
          <cell r="M10697" t="str">
            <v>אשקלון</v>
          </cell>
          <cell r="N10697">
            <v>0</v>
          </cell>
          <cell r="P10697" t="str">
            <v>אשקלון</v>
          </cell>
          <cell r="AR10697" t="str">
            <v>חט"ע</v>
          </cell>
        </row>
        <row r="10698">
          <cell r="B10698">
            <v>36423184</v>
          </cell>
          <cell r="I10698" t="str">
            <v>משרד</v>
          </cell>
          <cell r="M10698" t="str">
            <v>כסיפה</v>
          </cell>
          <cell r="N10698">
            <v>0</v>
          </cell>
          <cell r="P10698" t="str">
            <v>כסיפה</v>
          </cell>
          <cell r="AR10698" t="str">
            <v>יסודי</v>
          </cell>
        </row>
        <row r="10699">
          <cell r="B10699">
            <v>36426773</v>
          </cell>
          <cell r="I10699" t="str">
            <v>משרד</v>
          </cell>
          <cell r="M10699" t="str">
            <v>רהט</v>
          </cell>
          <cell r="N10699">
            <v>0</v>
          </cell>
          <cell r="P10699" t="str">
            <v>רהט</v>
          </cell>
          <cell r="AR10699" t="str">
            <v>יסודי</v>
          </cell>
        </row>
        <row r="10700">
          <cell r="B10700">
            <v>36426849</v>
          </cell>
          <cell r="I10700" t="str">
            <v>משרד</v>
          </cell>
          <cell r="M10700" t="str">
            <v>רהט</v>
          </cell>
          <cell r="N10700">
            <v>0</v>
          </cell>
          <cell r="P10700" t="str">
            <v>רהט</v>
          </cell>
          <cell r="AR10700" t="str">
            <v>חט"ב</v>
          </cell>
        </row>
        <row r="10701">
          <cell r="B10701">
            <v>36431971</v>
          </cell>
          <cell r="I10701" t="str">
            <v>משרד</v>
          </cell>
          <cell r="M10701" t="str">
            <v>רהט</v>
          </cell>
          <cell r="N10701">
            <v>0</v>
          </cell>
          <cell r="P10701" t="str">
            <v>רהט</v>
          </cell>
          <cell r="AR10701" t="str">
            <v>יסודי</v>
          </cell>
        </row>
        <row r="10702">
          <cell r="B10702">
            <v>36432201</v>
          </cell>
          <cell r="I10702" t="str">
            <v>בעלות</v>
          </cell>
          <cell r="M10702" t="str">
            <v>כסיפה</v>
          </cell>
          <cell r="N10702">
            <v>0</v>
          </cell>
          <cell r="P10702" t="str">
            <v>כסיפה</v>
          </cell>
          <cell r="AR10702" t="str">
            <v>חט"ע</v>
          </cell>
        </row>
        <row r="10703">
          <cell r="B10703">
            <v>36433753</v>
          </cell>
          <cell r="I10703" t="str">
            <v>משרד</v>
          </cell>
          <cell r="M10703" t="str">
            <v>כחלה</v>
          </cell>
          <cell r="N10703">
            <v>0</v>
          </cell>
          <cell r="P10703" t="str">
            <v>אל קסום</v>
          </cell>
          <cell r="AR10703" t="str">
            <v>יסודי</v>
          </cell>
        </row>
        <row r="10704">
          <cell r="B10704">
            <v>36436103</v>
          </cell>
          <cell r="I10704" t="str">
            <v>משרד</v>
          </cell>
          <cell r="M10704" t="str">
            <v>לקיה</v>
          </cell>
          <cell r="N10704">
            <v>0</v>
          </cell>
          <cell r="P10704" t="str">
            <v>לקיה</v>
          </cell>
          <cell r="AR10704" t="str">
            <v>יסודי</v>
          </cell>
        </row>
        <row r="10705">
          <cell r="B10705">
            <v>36436590</v>
          </cell>
          <cell r="I10705" t="str">
            <v>משרד</v>
          </cell>
          <cell r="M10705" t="str">
            <v>שגב-שלום</v>
          </cell>
          <cell r="N10705">
            <v>0</v>
          </cell>
          <cell r="P10705" t="str">
            <v>שגב שלום</v>
          </cell>
          <cell r="AR10705" t="str">
            <v>יסודי</v>
          </cell>
        </row>
        <row r="10706">
          <cell r="B10706">
            <v>36439610</v>
          </cell>
          <cell r="I10706" t="str">
            <v>משרד</v>
          </cell>
          <cell r="M10706" t="str">
            <v>תל שבע</v>
          </cell>
          <cell r="N10706">
            <v>0</v>
          </cell>
          <cell r="P10706" t="str">
            <v>תל שבע</v>
          </cell>
          <cell r="AR10706" t="str">
            <v>יסודי</v>
          </cell>
        </row>
        <row r="10707">
          <cell r="B10707">
            <v>36440444</v>
          </cell>
          <cell r="I10707" t="str">
            <v>משרד</v>
          </cell>
          <cell r="M10707" t="str">
            <v>ביר הדאג'</v>
          </cell>
          <cell r="N10707">
            <v>0</v>
          </cell>
          <cell r="P10707" t="str">
            <v>נווה מדבר</v>
          </cell>
          <cell r="AR10707" t="str">
            <v>יסודי</v>
          </cell>
        </row>
        <row r="10708">
          <cell r="B10708">
            <v>36444578</v>
          </cell>
          <cell r="I10708" t="str">
            <v>משרד</v>
          </cell>
          <cell r="M10708" t="str">
            <v>קרית גת</v>
          </cell>
          <cell r="N10708">
            <v>0</v>
          </cell>
          <cell r="P10708" t="str">
            <v>קרית גת</v>
          </cell>
          <cell r="AR10708" t="str">
            <v>חט"ב</v>
          </cell>
        </row>
        <row r="10709">
          <cell r="B10709">
            <v>36444578</v>
          </cell>
          <cell r="I10709" t="str">
            <v>משרד</v>
          </cell>
          <cell r="M10709" t="str">
            <v>קרית גת</v>
          </cell>
          <cell r="N10709">
            <v>0</v>
          </cell>
          <cell r="P10709" t="str">
            <v>קרית גת</v>
          </cell>
          <cell r="AR10709" t="str">
            <v>חט"ע</v>
          </cell>
        </row>
        <row r="10710">
          <cell r="B10710">
            <v>36451631</v>
          </cell>
          <cell r="I10710" t="str">
            <v>משרד</v>
          </cell>
          <cell r="M10710" t="str">
            <v>להבים</v>
          </cell>
          <cell r="N10710">
            <v>0</v>
          </cell>
          <cell r="P10710" t="str">
            <v>להבים</v>
          </cell>
          <cell r="AR10710" t="str">
            <v>יסודי</v>
          </cell>
        </row>
        <row r="10711">
          <cell r="B10711">
            <v>36451631</v>
          </cell>
          <cell r="I10711" t="str">
            <v>משרד</v>
          </cell>
          <cell r="M10711" t="str">
            <v>באר שבע</v>
          </cell>
          <cell r="N10711">
            <v>0</v>
          </cell>
          <cell r="P10711" t="str">
            <v>באר שבע</v>
          </cell>
          <cell r="AR10711" t="str">
            <v>יסודי</v>
          </cell>
        </row>
        <row r="10712">
          <cell r="B10712">
            <v>36456614</v>
          </cell>
          <cell r="I10712" t="str">
            <v>משרד</v>
          </cell>
          <cell r="M10712" t="str">
            <v>דימונה</v>
          </cell>
          <cell r="N10712">
            <v>0</v>
          </cell>
          <cell r="P10712" t="str">
            <v>דימונה</v>
          </cell>
          <cell r="AR10712" t="str">
            <v>יסודי</v>
          </cell>
        </row>
        <row r="10713">
          <cell r="B10713">
            <v>36456945</v>
          </cell>
          <cell r="I10713" t="str">
            <v>בעלות</v>
          </cell>
          <cell r="M10713" t="str">
            <v>שדרות</v>
          </cell>
          <cell r="N10713">
            <v>1</v>
          </cell>
          <cell r="P10713" t="str">
            <v>שדרות</v>
          </cell>
          <cell r="AR10713" t="str">
            <v>חט"ע</v>
          </cell>
        </row>
        <row r="10714">
          <cell r="B10714">
            <v>36456945</v>
          </cell>
          <cell r="I10714" t="str">
            <v>משרד</v>
          </cell>
          <cell r="M10714" t="str">
            <v>שדרות</v>
          </cell>
          <cell r="N10714">
            <v>1</v>
          </cell>
          <cell r="P10714" t="str">
            <v>שדרות</v>
          </cell>
          <cell r="AR10714" t="str">
            <v>חט"ב</v>
          </cell>
        </row>
        <row r="10715">
          <cell r="B10715">
            <v>36457331</v>
          </cell>
          <cell r="I10715" t="str">
            <v>משרד</v>
          </cell>
          <cell r="M10715" t="str">
            <v>סעד</v>
          </cell>
          <cell r="N10715">
            <v>1</v>
          </cell>
          <cell r="P10715" t="str">
            <v>שדות נגב עזתה</v>
          </cell>
          <cell r="AR10715" t="str">
            <v>יסודי</v>
          </cell>
        </row>
        <row r="10716">
          <cell r="B10716">
            <v>36457372</v>
          </cell>
          <cell r="I10716" t="str">
            <v>בעלות</v>
          </cell>
          <cell r="M10716" t="str">
            <v>אילת</v>
          </cell>
          <cell r="N10716">
            <v>0</v>
          </cell>
          <cell r="P10716" t="str">
            <v>אילת</v>
          </cell>
          <cell r="AR10716" t="str">
            <v>חט"ע</v>
          </cell>
        </row>
        <row r="10717">
          <cell r="B10717">
            <v>36457372</v>
          </cell>
          <cell r="I10717" t="str">
            <v>משרד</v>
          </cell>
          <cell r="M10717" t="str">
            <v>אילת</v>
          </cell>
          <cell r="N10717">
            <v>0</v>
          </cell>
          <cell r="P10717" t="str">
            <v>אילת</v>
          </cell>
          <cell r="AR10717" t="str">
            <v>חט"ב</v>
          </cell>
        </row>
        <row r="10718">
          <cell r="B10718">
            <v>36457471</v>
          </cell>
          <cell r="I10718" t="str">
            <v>משרד</v>
          </cell>
          <cell r="M10718" t="str">
            <v>שגב-שלום</v>
          </cell>
          <cell r="N10718">
            <v>0</v>
          </cell>
          <cell r="P10718" t="str">
            <v>שגב שלום</v>
          </cell>
          <cell r="AR10718" t="str">
            <v>יסודי</v>
          </cell>
        </row>
        <row r="10719">
          <cell r="B10719">
            <v>36457612</v>
          </cell>
          <cell r="I10719" t="str">
            <v>משרד</v>
          </cell>
          <cell r="M10719" t="str">
            <v>כסיפה</v>
          </cell>
          <cell r="N10719">
            <v>0</v>
          </cell>
          <cell r="P10719" t="str">
            <v>כסיפה</v>
          </cell>
          <cell r="AR10719" t="str">
            <v>יסודי</v>
          </cell>
        </row>
        <row r="10720">
          <cell r="B10720">
            <v>36457760</v>
          </cell>
          <cell r="I10720" t="str">
            <v>משרד</v>
          </cell>
          <cell r="M10720" t="str">
            <v>באר שבע</v>
          </cell>
          <cell r="N10720">
            <v>0</v>
          </cell>
          <cell r="P10720" t="str">
            <v>באר שבע</v>
          </cell>
          <cell r="AR10720" t="str">
            <v>חט"ב</v>
          </cell>
        </row>
        <row r="10721">
          <cell r="B10721">
            <v>36458669</v>
          </cell>
          <cell r="I10721" t="str">
            <v>משרד</v>
          </cell>
          <cell r="M10721" t="str">
            <v>אילת</v>
          </cell>
          <cell r="N10721">
            <v>0</v>
          </cell>
          <cell r="P10721" t="str">
            <v>אילת</v>
          </cell>
          <cell r="AR10721" t="str">
            <v>יסודי</v>
          </cell>
        </row>
        <row r="10722">
          <cell r="B10722">
            <v>36459071</v>
          </cell>
          <cell r="I10722" t="str">
            <v>משרד</v>
          </cell>
          <cell r="M10722" t="str">
            <v>בתי ספר של מרחבים</v>
          </cell>
          <cell r="N10722">
            <v>0</v>
          </cell>
          <cell r="P10722" t="str">
            <v>מרחבים</v>
          </cell>
          <cell r="AR10722" t="str">
            <v>יסודי</v>
          </cell>
        </row>
        <row r="10723">
          <cell r="B10723">
            <v>36459154</v>
          </cell>
          <cell r="I10723" t="str">
            <v>משרד</v>
          </cell>
          <cell r="M10723" t="str">
            <v>רהט</v>
          </cell>
          <cell r="N10723">
            <v>0</v>
          </cell>
          <cell r="P10723" t="str">
            <v>רהט</v>
          </cell>
          <cell r="AR10723" t="str">
            <v>גנ"י</v>
          </cell>
        </row>
        <row r="10724">
          <cell r="B10724">
            <v>36459899</v>
          </cell>
          <cell r="I10724" t="str">
            <v>משרד</v>
          </cell>
          <cell r="M10724"/>
          <cell r="N10724">
            <v>0</v>
          </cell>
          <cell r="P10724" t="str">
            <v>באר שבע</v>
          </cell>
          <cell r="AR10724" t="str">
            <v>חט"ב</v>
          </cell>
        </row>
        <row r="10725">
          <cell r="B10725">
            <v>36459899</v>
          </cell>
          <cell r="I10725" t="str">
            <v>משרד</v>
          </cell>
          <cell r="M10725"/>
          <cell r="N10725">
            <v>0</v>
          </cell>
          <cell r="P10725" t="str">
            <v>באר שבע</v>
          </cell>
          <cell r="AR10725" t="str">
            <v>חט"ב</v>
          </cell>
        </row>
        <row r="10726">
          <cell r="B10726">
            <v>36459899</v>
          </cell>
          <cell r="I10726" t="str">
            <v>משרד</v>
          </cell>
          <cell r="M10726" t="str">
            <v>קרית גת</v>
          </cell>
          <cell r="N10726">
            <v>0</v>
          </cell>
          <cell r="P10726" t="str">
            <v>קרית גת</v>
          </cell>
          <cell r="AR10726" t="str">
            <v>חט"ב</v>
          </cell>
        </row>
        <row r="10727">
          <cell r="B10727">
            <v>36459899</v>
          </cell>
          <cell r="I10727" t="str">
            <v>משרד</v>
          </cell>
          <cell r="M10727" t="str">
            <v>קרית גת</v>
          </cell>
          <cell r="N10727">
            <v>0</v>
          </cell>
          <cell r="P10727" t="str">
            <v>קרית גת</v>
          </cell>
          <cell r="AR10727" t="str">
            <v>חט"ע</v>
          </cell>
        </row>
        <row r="10728">
          <cell r="B10728">
            <v>36459907</v>
          </cell>
          <cell r="I10728" t="str">
            <v>משרד</v>
          </cell>
          <cell r="M10728" t="str">
            <v>נתיבות</v>
          </cell>
          <cell r="N10728">
            <v>0</v>
          </cell>
          <cell r="P10728" t="str">
            <v>נתיבות</v>
          </cell>
          <cell r="AR10728" t="str">
            <v>חט"ב</v>
          </cell>
        </row>
        <row r="10729">
          <cell r="B10729">
            <v>36459907</v>
          </cell>
          <cell r="I10729" t="str">
            <v>משרד</v>
          </cell>
          <cell r="M10729" t="str">
            <v>נתיבות</v>
          </cell>
          <cell r="N10729">
            <v>0</v>
          </cell>
          <cell r="P10729" t="str">
            <v>נתיבות</v>
          </cell>
          <cell r="AR10729" t="str">
            <v>חט"ב</v>
          </cell>
        </row>
        <row r="10730">
          <cell r="B10730">
            <v>36459907</v>
          </cell>
          <cell r="I10730" t="str">
            <v>משרד</v>
          </cell>
          <cell r="M10730" t="str">
            <v>נתיבות</v>
          </cell>
          <cell r="N10730">
            <v>0</v>
          </cell>
          <cell r="P10730" t="str">
            <v>נתיבות</v>
          </cell>
          <cell r="AR10730" t="str">
            <v>חט"ע</v>
          </cell>
        </row>
        <row r="10731">
          <cell r="B10731">
            <v>36459907</v>
          </cell>
          <cell r="I10731" t="str">
            <v>משרד</v>
          </cell>
          <cell r="M10731" t="str">
            <v>נתיבות</v>
          </cell>
          <cell r="N10731">
            <v>0</v>
          </cell>
          <cell r="P10731" t="str">
            <v>נתיבות</v>
          </cell>
          <cell r="AR10731" t="str">
            <v>חט"ע</v>
          </cell>
        </row>
        <row r="10732">
          <cell r="B10732">
            <v>36460046</v>
          </cell>
          <cell r="I10732" t="str">
            <v>משרד</v>
          </cell>
          <cell r="M10732" t="str">
            <v>קרית גת</v>
          </cell>
          <cell r="N10732">
            <v>0</v>
          </cell>
          <cell r="P10732" t="str">
            <v>קרית גת</v>
          </cell>
          <cell r="AR10732" t="str">
            <v>יסודי</v>
          </cell>
        </row>
        <row r="10733">
          <cell r="B10733">
            <v>36460327</v>
          </cell>
          <cell r="I10733" t="str">
            <v>משרד</v>
          </cell>
          <cell r="M10733" t="str">
            <v>רהט</v>
          </cell>
          <cell r="N10733">
            <v>0</v>
          </cell>
          <cell r="P10733" t="str">
            <v>רהט</v>
          </cell>
          <cell r="AR10733" t="str">
            <v>יסודי</v>
          </cell>
        </row>
        <row r="10734">
          <cell r="B10734">
            <v>36460335</v>
          </cell>
          <cell r="I10734" t="str">
            <v>משרד</v>
          </cell>
          <cell r="M10734" t="str">
            <v>דימונה</v>
          </cell>
          <cell r="N10734">
            <v>0</v>
          </cell>
          <cell r="P10734" t="str">
            <v>דימונה</v>
          </cell>
          <cell r="AR10734" t="str">
            <v>חט"ב</v>
          </cell>
        </row>
        <row r="10735">
          <cell r="B10735">
            <v>36460335</v>
          </cell>
          <cell r="I10735" t="str">
            <v>משרד</v>
          </cell>
          <cell r="M10735" t="str">
            <v>דימונה</v>
          </cell>
          <cell r="N10735">
            <v>0</v>
          </cell>
          <cell r="P10735" t="str">
            <v>דימונה</v>
          </cell>
          <cell r="AR10735" t="str">
            <v>חט"ע</v>
          </cell>
        </row>
        <row r="10736">
          <cell r="B10736">
            <v>36460491</v>
          </cell>
          <cell r="I10736" t="str">
            <v>משרד</v>
          </cell>
          <cell r="M10736" t="str">
            <v>רהט</v>
          </cell>
          <cell r="N10736">
            <v>0</v>
          </cell>
          <cell r="P10736" t="str">
            <v>רהט</v>
          </cell>
          <cell r="AR10736" t="str">
            <v>גנ"י</v>
          </cell>
        </row>
        <row r="10737">
          <cell r="B10737">
            <v>36460830</v>
          </cell>
          <cell r="I10737" t="str">
            <v>משרד</v>
          </cell>
          <cell r="M10737" t="str">
            <v>לקיה</v>
          </cell>
          <cell r="N10737">
            <v>0</v>
          </cell>
          <cell r="P10737" t="str">
            <v>לקיה</v>
          </cell>
          <cell r="AR10737" t="str">
            <v>יסודי</v>
          </cell>
        </row>
        <row r="10738">
          <cell r="B10738">
            <v>36461283</v>
          </cell>
          <cell r="I10738" t="str">
            <v>משרד</v>
          </cell>
          <cell r="M10738" t="str">
            <v>מסלול</v>
          </cell>
          <cell r="N10738">
            <v>0</v>
          </cell>
          <cell r="P10738" t="str">
            <v>מרחבים</v>
          </cell>
          <cell r="AR10738" t="str">
            <v>יסודי</v>
          </cell>
        </row>
        <row r="10739">
          <cell r="B10739">
            <v>36461374</v>
          </cell>
          <cell r="I10739" t="str">
            <v>בעלות</v>
          </cell>
          <cell r="M10739" t="str">
            <v>קצר א-סר</v>
          </cell>
          <cell r="N10739">
            <v>0</v>
          </cell>
          <cell r="P10739" t="str">
            <v>נווה מדבר</v>
          </cell>
          <cell r="AR10739" t="str">
            <v>חט"ע</v>
          </cell>
        </row>
        <row r="10740">
          <cell r="B10740">
            <v>36461416</v>
          </cell>
          <cell r="I10740" t="str">
            <v>משרד</v>
          </cell>
          <cell r="M10740" t="str">
            <v>דריג'את</v>
          </cell>
          <cell r="N10740">
            <v>0</v>
          </cell>
          <cell r="P10740" t="str">
            <v>אל קסום</v>
          </cell>
          <cell r="AR10740" t="str">
            <v>יסודי</v>
          </cell>
        </row>
        <row r="10741">
          <cell r="B10741">
            <v>36462539</v>
          </cell>
          <cell r="I10741" t="str">
            <v>משרד</v>
          </cell>
          <cell r="M10741" t="str">
            <v>תל שבע</v>
          </cell>
          <cell r="N10741">
            <v>0</v>
          </cell>
          <cell r="P10741" t="str">
            <v>תל שבע</v>
          </cell>
          <cell r="AR10741" t="str">
            <v>גנ"י</v>
          </cell>
        </row>
        <row r="10742">
          <cell r="B10742">
            <v>36463065</v>
          </cell>
          <cell r="I10742" t="str">
            <v>משרד</v>
          </cell>
          <cell r="M10742" t="str">
            <v>ביר הדאג'</v>
          </cell>
          <cell r="N10742">
            <v>0</v>
          </cell>
          <cell r="P10742" t="str">
            <v>נווה מדבר</v>
          </cell>
          <cell r="AR10742" t="str">
            <v>גנ"י</v>
          </cell>
        </row>
        <row r="10743">
          <cell r="B10743">
            <v>36464204</v>
          </cell>
          <cell r="I10743" t="str">
            <v>משרד</v>
          </cell>
          <cell r="M10743" t="str">
            <v>אבו קרינאת (יישוב)</v>
          </cell>
          <cell r="N10743">
            <v>0</v>
          </cell>
          <cell r="P10743" t="str">
            <v>נווה מדבר</v>
          </cell>
          <cell r="AR10743" t="str">
            <v>יסודי</v>
          </cell>
        </row>
        <row r="10744">
          <cell r="B10744">
            <v>36464204</v>
          </cell>
          <cell r="I10744" t="str">
            <v>משרד</v>
          </cell>
          <cell r="M10744" t="str">
            <v>אבו קרינאת (יישוב)</v>
          </cell>
          <cell r="N10744">
            <v>0</v>
          </cell>
          <cell r="P10744" t="str">
            <v>נווה מדבר</v>
          </cell>
          <cell r="AR10744" t="str">
            <v>יסודי</v>
          </cell>
        </row>
        <row r="10745">
          <cell r="B10745">
            <v>36464253</v>
          </cell>
          <cell r="I10745" t="str">
            <v>משרד</v>
          </cell>
          <cell r="M10745" t="str">
            <v>אשדוד</v>
          </cell>
          <cell r="N10745">
            <v>0</v>
          </cell>
          <cell r="P10745" t="str">
            <v>אשדוד</v>
          </cell>
          <cell r="AR10745" t="str">
            <v>יסודי</v>
          </cell>
        </row>
        <row r="10746">
          <cell r="B10746">
            <v>36464337</v>
          </cell>
          <cell r="I10746" t="str">
            <v>משרד</v>
          </cell>
          <cell r="M10746" t="str">
            <v>באר שבע</v>
          </cell>
          <cell r="N10746">
            <v>0</v>
          </cell>
          <cell r="P10746" t="str">
            <v>באר שבע</v>
          </cell>
          <cell r="AR10746" t="str">
            <v>יסודי</v>
          </cell>
        </row>
        <row r="10747">
          <cell r="B10747">
            <v>36464683</v>
          </cell>
          <cell r="I10747" t="str">
            <v>משרד</v>
          </cell>
          <cell r="M10747" t="str">
            <v>ערערה-בנגב</v>
          </cell>
          <cell r="N10747">
            <v>0</v>
          </cell>
          <cell r="P10747" t="str">
            <v>ערערה בנגב</v>
          </cell>
          <cell r="AR10747" t="str">
            <v>גנ"י</v>
          </cell>
        </row>
        <row r="10748">
          <cell r="B10748">
            <v>36464790</v>
          </cell>
          <cell r="I10748" t="str">
            <v>משרד</v>
          </cell>
          <cell r="M10748" t="str">
            <v>עומר</v>
          </cell>
          <cell r="N10748">
            <v>0</v>
          </cell>
          <cell r="P10748" t="str">
            <v>עומר</v>
          </cell>
          <cell r="AR10748" t="str">
            <v>יסודי</v>
          </cell>
        </row>
        <row r="10749">
          <cell r="B10749">
            <v>36465391</v>
          </cell>
          <cell r="I10749" t="str">
            <v>משרד</v>
          </cell>
          <cell r="M10749" t="str">
            <v>ערערה-בנגב</v>
          </cell>
          <cell r="N10749">
            <v>0</v>
          </cell>
          <cell r="P10749" t="str">
            <v>ערערה בנגב</v>
          </cell>
          <cell r="AR10749" t="str">
            <v>חט"ב</v>
          </cell>
        </row>
        <row r="10750">
          <cell r="B10750">
            <v>36465466</v>
          </cell>
          <cell r="I10750" t="str">
            <v>משרד</v>
          </cell>
          <cell r="M10750" t="str">
            <v>קרית גת</v>
          </cell>
          <cell r="N10750">
            <v>0</v>
          </cell>
          <cell r="P10750" t="str">
            <v>קרית גת</v>
          </cell>
          <cell r="AR10750" t="str">
            <v>יסודי</v>
          </cell>
        </row>
        <row r="10751">
          <cell r="B10751">
            <v>36465763</v>
          </cell>
          <cell r="I10751" t="str">
            <v>משרד</v>
          </cell>
          <cell r="M10751" t="str">
            <v>דימונה</v>
          </cell>
          <cell r="N10751">
            <v>0</v>
          </cell>
          <cell r="P10751" t="str">
            <v>דימונה</v>
          </cell>
          <cell r="AR10751" t="str">
            <v>יסודי</v>
          </cell>
        </row>
        <row r="10752">
          <cell r="B10752">
            <v>36466175</v>
          </cell>
          <cell r="I10752" t="str">
            <v>משרד</v>
          </cell>
          <cell r="M10752" t="str">
            <v>ביר הדאג'</v>
          </cell>
          <cell r="N10752">
            <v>0</v>
          </cell>
          <cell r="P10752" t="str">
            <v>נווה מדבר</v>
          </cell>
          <cell r="AR10752" t="str">
            <v>גנ"י</v>
          </cell>
        </row>
        <row r="10753">
          <cell r="B10753">
            <v>36466258</v>
          </cell>
          <cell r="I10753" t="str">
            <v>בעלות</v>
          </cell>
          <cell r="M10753" t="str">
            <v>שגב-שלום</v>
          </cell>
          <cell r="N10753">
            <v>0</v>
          </cell>
          <cell r="P10753" t="str">
            <v>שגב שלום</v>
          </cell>
          <cell r="AR10753" t="str">
            <v>חט"ע</v>
          </cell>
        </row>
        <row r="10754">
          <cell r="B10754">
            <v>36466365</v>
          </cell>
          <cell r="I10754" t="str">
            <v>בעלות</v>
          </cell>
          <cell r="M10754" t="str">
            <v>נתיבות</v>
          </cell>
          <cell r="N10754">
            <v>0</v>
          </cell>
          <cell r="P10754" t="str">
            <v>נתיבות</v>
          </cell>
          <cell r="AR10754" t="str">
            <v>חט"ב</v>
          </cell>
        </row>
        <row r="10755">
          <cell r="B10755">
            <v>36467249</v>
          </cell>
          <cell r="I10755" t="str">
            <v>משרד</v>
          </cell>
          <cell r="M10755" t="str">
            <v>כסיפה</v>
          </cell>
          <cell r="N10755">
            <v>0</v>
          </cell>
          <cell r="P10755" t="str">
            <v>כסיפה</v>
          </cell>
          <cell r="AR10755" t="str">
            <v>יסודי</v>
          </cell>
        </row>
        <row r="10756">
          <cell r="B10756">
            <v>36467694</v>
          </cell>
          <cell r="I10756" t="str">
            <v>משרד</v>
          </cell>
          <cell r="M10756" t="str">
            <v>באר שבע</v>
          </cell>
          <cell r="N10756">
            <v>0</v>
          </cell>
          <cell r="P10756" t="str">
            <v>באר שבע</v>
          </cell>
          <cell r="AR10756" t="str">
            <v>חט"ב</v>
          </cell>
        </row>
        <row r="10757">
          <cell r="B10757">
            <v>36467694</v>
          </cell>
          <cell r="I10757" t="str">
            <v>משרד</v>
          </cell>
          <cell r="M10757" t="str">
            <v>באר שבע</v>
          </cell>
          <cell r="N10757">
            <v>0</v>
          </cell>
          <cell r="P10757" t="str">
            <v>באר שבע</v>
          </cell>
          <cell r="AR10757" t="str">
            <v>חט"ע</v>
          </cell>
        </row>
        <row r="10758">
          <cell r="B10758">
            <v>36467793</v>
          </cell>
          <cell r="I10758" t="str">
            <v>משרד</v>
          </cell>
          <cell r="M10758" t="str">
            <v>רהט</v>
          </cell>
          <cell r="N10758">
            <v>0</v>
          </cell>
          <cell r="P10758" t="str">
            <v>רהט</v>
          </cell>
          <cell r="AR10758" t="str">
            <v>יסודי</v>
          </cell>
        </row>
        <row r="10759">
          <cell r="B10759">
            <v>36468213</v>
          </cell>
          <cell r="I10759" t="str">
            <v>משרד</v>
          </cell>
          <cell r="M10759" t="str">
            <v>רהט</v>
          </cell>
          <cell r="N10759">
            <v>0</v>
          </cell>
          <cell r="P10759" t="str">
            <v>רהט</v>
          </cell>
          <cell r="AR10759" t="str">
            <v>יסודי</v>
          </cell>
        </row>
        <row r="10760">
          <cell r="B10760">
            <v>36468403</v>
          </cell>
          <cell r="I10760" t="str">
            <v>משרד</v>
          </cell>
          <cell r="M10760" t="str">
            <v>באר שבע</v>
          </cell>
          <cell r="N10760">
            <v>0</v>
          </cell>
          <cell r="P10760" t="str">
            <v>באר שבע</v>
          </cell>
          <cell r="AR10760" t="str">
            <v>חט"ב</v>
          </cell>
        </row>
        <row r="10761">
          <cell r="B10761">
            <v>36468403</v>
          </cell>
          <cell r="I10761" t="str">
            <v>משרד</v>
          </cell>
          <cell r="M10761" t="str">
            <v>באר שבע</v>
          </cell>
          <cell r="N10761">
            <v>0</v>
          </cell>
          <cell r="P10761" t="str">
            <v>באר שבע</v>
          </cell>
          <cell r="AR10761" t="str">
            <v>חט"ב</v>
          </cell>
        </row>
        <row r="10762">
          <cell r="B10762">
            <v>36468627</v>
          </cell>
          <cell r="I10762" t="str">
            <v>משרד</v>
          </cell>
          <cell r="M10762" t="str">
            <v>כסיפה</v>
          </cell>
          <cell r="N10762">
            <v>0</v>
          </cell>
          <cell r="P10762" t="str">
            <v>כסיפה</v>
          </cell>
          <cell r="AR10762" t="str">
            <v>גנ"י</v>
          </cell>
        </row>
        <row r="10763">
          <cell r="B10763">
            <v>36468726</v>
          </cell>
          <cell r="I10763" t="str">
            <v>משרד</v>
          </cell>
          <cell r="M10763" t="str">
            <v>אשקלון</v>
          </cell>
          <cell r="N10763">
            <v>0</v>
          </cell>
          <cell r="P10763" t="str">
            <v>אשקלון</v>
          </cell>
          <cell r="AR10763" t="str">
            <v>יסודי</v>
          </cell>
        </row>
        <row r="10764">
          <cell r="B10764">
            <v>36469146</v>
          </cell>
          <cell r="I10764" t="str">
            <v>משרד</v>
          </cell>
          <cell r="M10764" t="str">
            <v>משאבי שדה</v>
          </cell>
          <cell r="N10764">
            <v>0</v>
          </cell>
          <cell r="P10764" t="str">
            <v>רמת נגב</v>
          </cell>
          <cell r="AR10764" t="str">
            <v>יסודי</v>
          </cell>
        </row>
        <row r="10765">
          <cell r="B10765">
            <v>36469146</v>
          </cell>
          <cell r="I10765" t="str">
            <v>משרד</v>
          </cell>
          <cell r="M10765"/>
          <cell r="N10765">
            <v>0</v>
          </cell>
          <cell r="P10765" t="str">
            <v>באר שבע</v>
          </cell>
          <cell r="AR10765" t="str">
            <v>יסודי</v>
          </cell>
        </row>
        <row r="10766">
          <cell r="B10766">
            <v>36469377</v>
          </cell>
          <cell r="I10766" t="str">
            <v>משרד</v>
          </cell>
          <cell r="M10766" t="str">
            <v>באר שבע</v>
          </cell>
          <cell r="N10766">
            <v>0</v>
          </cell>
          <cell r="P10766" t="str">
            <v>באר שבע</v>
          </cell>
          <cell r="AR10766" t="str">
            <v>גנ"י</v>
          </cell>
        </row>
        <row r="10767">
          <cell r="B10767">
            <v>36470581</v>
          </cell>
          <cell r="I10767" t="str">
            <v>בעלות</v>
          </cell>
          <cell r="M10767" t="str">
            <v>דריג'את</v>
          </cell>
          <cell r="N10767">
            <v>0</v>
          </cell>
          <cell r="P10767" t="str">
            <v>אל קסום</v>
          </cell>
          <cell r="AR10767" t="str">
            <v>חט"ע</v>
          </cell>
        </row>
        <row r="10768">
          <cell r="B10768">
            <v>36486678</v>
          </cell>
          <cell r="I10768" t="str">
            <v>משרד</v>
          </cell>
          <cell r="M10768" t="str">
            <v>מגן</v>
          </cell>
          <cell r="N10768">
            <v>1</v>
          </cell>
          <cell r="P10768" t="str">
            <v>אשכול</v>
          </cell>
          <cell r="AR10768" t="str">
            <v>יסודי</v>
          </cell>
        </row>
        <row r="10769">
          <cell r="B10769">
            <v>36494136</v>
          </cell>
          <cell r="I10769" t="str">
            <v>משרד</v>
          </cell>
          <cell r="M10769" t="str">
            <v>באר שבע</v>
          </cell>
          <cell r="N10769">
            <v>0</v>
          </cell>
          <cell r="P10769" t="str">
            <v>באר שבע</v>
          </cell>
          <cell r="AR10769" t="str">
            <v>יסודי</v>
          </cell>
        </row>
        <row r="10770">
          <cell r="B10770">
            <v>36494144</v>
          </cell>
          <cell r="I10770" t="str">
            <v>בעלות</v>
          </cell>
          <cell r="M10770" t="str">
            <v>ירוחם</v>
          </cell>
          <cell r="N10770">
            <v>0</v>
          </cell>
          <cell r="P10770" t="str">
            <v>ירוחם</v>
          </cell>
          <cell r="AR10770" t="str">
            <v>חט"ע</v>
          </cell>
        </row>
        <row r="10771">
          <cell r="B10771">
            <v>36498343</v>
          </cell>
          <cell r="I10771" t="str">
            <v>משרד</v>
          </cell>
          <cell r="M10771" t="str">
            <v>קרית גת</v>
          </cell>
          <cell r="N10771">
            <v>0</v>
          </cell>
          <cell r="P10771" t="str">
            <v>קרית גת</v>
          </cell>
          <cell r="AR10771" t="str">
            <v>יסודי</v>
          </cell>
        </row>
        <row r="10772">
          <cell r="B10772">
            <v>36499515</v>
          </cell>
          <cell r="I10772" t="str">
            <v>משרד</v>
          </cell>
          <cell r="M10772" t="str">
            <v>שדה צבי</v>
          </cell>
          <cell r="N10772">
            <v>0</v>
          </cell>
          <cell r="P10772" t="str">
            <v>מרחבים</v>
          </cell>
          <cell r="AR10772" t="str">
            <v>גנ"י</v>
          </cell>
        </row>
        <row r="10773">
          <cell r="B10773">
            <v>36506475</v>
          </cell>
          <cell r="I10773" t="str">
            <v>משרד</v>
          </cell>
          <cell r="M10773" t="str">
            <v>ניר עקיבא</v>
          </cell>
          <cell r="N10773">
            <v>0</v>
          </cell>
          <cell r="P10773" t="str">
            <v>מרחבים</v>
          </cell>
          <cell r="AR10773" t="str">
            <v>יסודי</v>
          </cell>
        </row>
        <row r="10774">
          <cell r="B10774">
            <v>36508497</v>
          </cell>
          <cell r="I10774" t="str">
            <v>משרד</v>
          </cell>
          <cell r="M10774" t="str">
            <v>אשקלון</v>
          </cell>
          <cell r="N10774">
            <v>0</v>
          </cell>
          <cell r="P10774" t="str">
            <v>אשקלון</v>
          </cell>
          <cell r="AR10774" t="str">
            <v>גנ"י</v>
          </cell>
        </row>
        <row r="10775">
          <cell r="B10775">
            <v>36508497</v>
          </cell>
          <cell r="I10775" t="str">
            <v>משרד</v>
          </cell>
          <cell r="M10775" t="str">
            <v>אשקלון</v>
          </cell>
          <cell r="N10775">
            <v>0</v>
          </cell>
          <cell r="P10775" t="str">
            <v>אשקלון</v>
          </cell>
          <cell r="AR10775" t="str">
            <v>גנ"י</v>
          </cell>
        </row>
        <row r="10776">
          <cell r="B10776">
            <v>36508497</v>
          </cell>
          <cell r="I10776" t="str">
            <v>משרד</v>
          </cell>
          <cell r="M10776" t="str">
            <v>אשקלון</v>
          </cell>
          <cell r="N10776">
            <v>0</v>
          </cell>
          <cell r="P10776" t="str">
            <v>אשקלון</v>
          </cell>
          <cell r="AR10776" t="str">
            <v>גנ"י</v>
          </cell>
        </row>
        <row r="10777">
          <cell r="B10777">
            <v>36511764</v>
          </cell>
          <cell r="I10777" t="str">
            <v>משרד</v>
          </cell>
          <cell r="M10777" t="str">
            <v>רהט</v>
          </cell>
          <cell r="N10777">
            <v>0</v>
          </cell>
          <cell r="P10777" t="str">
            <v>רהט</v>
          </cell>
          <cell r="AR10777" t="str">
            <v>יסודי</v>
          </cell>
        </row>
        <row r="10778">
          <cell r="B10778">
            <v>36514529</v>
          </cell>
          <cell r="I10778" t="str">
            <v>משרד</v>
          </cell>
          <cell r="M10778" t="str">
            <v>קצר א-סר</v>
          </cell>
          <cell r="N10778">
            <v>0</v>
          </cell>
          <cell r="P10778" t="str">
            <v>נווה מדבר</v>
          </cell>
          <cell r="AR10778" t="str">
            <v>גנ"י</v>
          </cell>
        </row>
        <row r="10779">
          <cell r="B10779">
            <v>36525871</v>
          </cell>
          <cell r="I10779" t="str">
            <v>משרד</v>
          </cell>
          <cell r="M10779" t="str">
            <v>אילת</v>
          </cell>
          <cell r="N10779">
            <v>0</v>
          </cell>
          <cell r="P10779" t="str">
            <v>אילת</v>
          </cell>
          <cell r="AR10779" t="str">
            <v>יסודי</v>
          </cell>
        </row>
        <row r="10780">
          <cell r="B10780">
            <v>36530558</v>
          </cell>
          <cell r="I10780" t="str">
            <v>משרד</v>
          </cell>
          <cell r="M10780" t="str">
            <v>תל שבע</v>
          </cell>
          <cell r="N10780">
            <v>0</v>
          </cell>
          <cell r="P10780" t="str">
            <v>תל שבע</v>
          </cell>
          <cell r="AR10780" t="str">
            <v>יסודי</v>
          </cell>
        </row>
        <row r="10781">
          <cell r="B10781">
            <v>36535656</v>
          </cell>
          <cell r="I10781" t="str">
            <v>משרד</v>
          </cell>
          <cell r="M10781" t="str">
            <v>עזריקם</v>
          </cell>
          <cell r="N10781">
            <v>0</v>
          </cell>
          <cell r="P10781" t="str">
            <v>באר טוביה</v>
          </cell>
          <cell r="AR10781" t="str">
            <v>גנ"י</v>
          </cell>
        </row>
        <row r="10782">
          <cell r="B10782">
            <v>36535656</v>
          </cell>
          <cell r="I10782" t="str">
            <v>משרד</v>
          </cell>
          <cell r="M10782" t="str">
            <v>קרית גת</v>
          </cell>
          <cell r="N10782">
            <v>0</v>
          </cell>
          <cell r="P10782" t="str">
            <v>קרית גת</v>
          </cell>
          <cell r="AR10782" t="str">
            <v>יסודי</v>
          </cell>
        </row>
        <row r="10783">
          <cell r="B10783">
            <v>36536019</v>
          </cell>
          <cell r="I10783" t="str">
            <v>משרד</v>
          </cell>
          <cell r="M10783" t="str">
            <v>אשדוד</v>
          </cell>
          <cell r="N10783">
            <v>0</v>
          </cell>
          <cell r="P10783" t="str">
            <v>אשדוד</v>
          </cell>
          <cell r="AR10783" t="str">
            <v>יסודי</v>
          </cell>
        </row>
        <row r="10784">
          <cell r="B10784">
            <v>36536555</v>
          </cell>
          <cell r="I10784" t="str">
            <v>משרד</v>
          </cell>
          <cell r="M10784" t="str">
            <v>אילת</v>
          </cell>
          <cell r="N10784">
            <v>0</v>
          </cell>
          <cell r="P10784" t="str">
            <v>אילת</v>
          </cell>
          <cell r="AR10784" t="str">
            <v>גנ"י</v>
          </cell>
        </row>
        <row r="10785">
          <cell r="B10785">
            <v>36536845</v>
          </cell>
          <cell r="I10785" t="str">
            <v>משרד</v>
          </cell>
          <cell r="M10785" t="str">
            <v>מיתר</v>
          </cell>
          <cell r="N10785">
            <v>0</v>
          </cell>
          <cell r="P10785" t="str">
            <v>מיתר</v>
          </cell>
          <cell r="AR10785" t="str">
            <v>גנ"י</v>
          </cell>
        </row>
        <row r="10786">
          <cell r="B10786">
            <v>36536845</v>
          </cell>
          <cell r="I10786" t="str">
            <v>משרד</v>
          </cell>
          <cell r="M10786" t="str">
            <v>טנא</v>
          </cell>
          <cell r="N10786">
            <v>0</v>
          </cell>
          <cell r="P10786" t="str">
            <v>הר חברון</v>
          </cell>
          <cell r="AR10786" t="str">
            <v>גנ"י</v>
          </cell>
        </row>
        <row r="10787">
          <cell r="B10787">
            <v>36536845</v>
          </cell>
          <cell r="I10787" t="str">
            <v>משרד</v>
          </cell>
          <cell r="M10787" t="str">
            <v>מיתר</v>
          </cell>
          <cell r="N10787">
            <v>0</v>
          </cell>
          <cell r="P10787" t="str">
            <v>מיתר</v>
          </cell>
          <cell r="AR10787" t="str">
            <v>גנ"י</v>
          </cell>
        </row>
        <row r="10788">
          <cell r="B10788">
            <v>36537041</v>
          </cell>
          <cell r="I10788" t="str">
            <v>משרד</v>
          </cell>
          <cell r="M10788" t="str">
            <v>חורה</v>
          </cell>
          <cell r="N10788">
            <v>0</v>
          </cell>
          <cell r="P10788" t="str">
            <v>חורה</v>
          </cell>
          <cell r="AR10788" t="str">
            <v>יסודי</v>
          </cell>
        </row>
        <row r="10789">
          <cell r="B10789">
            <v>36538494</v>
          </cell>
          <cell r="I10789" t="str">
            <v>משרד</v>
          </cell>
          <cell r="M10789" t="str">
            <v>אשקלון</v>
          </cell>
          <cell r="N10789">
            <v>0</v>
          </cell>
          <cell r="P10789" t="str">
            <v>אשקלון</v>
          </cell>
          <cell r="AR10789" t="str">
            <v>יסודי</v>
          </cell>
        </row>
        <row r="10790">
          <cell r="B10790">
            <v>36538510</v>
          </cell>
          <cell r="I10790" t="str">
            <v>משרד</v>
          </cell>
          <cell r="M10790" t="str">
            <v>ירוחם</v>
          </cell>
          <cell r="N10790">
            <v>0</v>
          </cell>
          <cell r="P10790" t="str">
            <v>ירוחם</v>
          </cell>
          <cell r="AR10790" t="str">
            <v>חט"ב</v>
          </cell>
        </row>
        <row r="10791">
          <cell r="B10791">
            <v>36538510</v>
          </cell>
          <cell r="I10791" t="str">
            <v>משרד</v>
          </cell>
          <cell r="M10791" t="str">
            <v>ירוחם</v>
          </cell>
          <cell r="N10791">
            <v>0</v>
          </cell>
          <cell r="P10791" t="str">
            <v>ירוחם</v>
          </cell>
          <cell r="AR10791" t="str">
            <v>חט"ע</v>
          </cell>
        </row>
        <row r="10792">
          <cell r="B10792">
            <v>36539385</v>
          </cell>
          <cell r="I10792" t="str">
            <v>משרד</v>
          </cell>
          <cell r="M10792" t="str">
            <v>אשקלון</v>
          </cell>
          <cell r="N10792">
            <v>0</v>
          </cell>
          <cell r="P10792" t="str">
            <v>אשקלון</v>
          </cell>
          <cell r="AR10792" t="str">
            <v>יסודי</v>
          </cell>
        </row>
        <row r="10793">
          <cell r="B10793">
            <v>36539849</v>
          </cell>
          <cell r="I10793" t="str">
            <v>משרד</v>
          </cell>
          <cell r="M10793" t="str">
            <v>קרית מלאכי</v>
          </cell>
          <cell r="N10793">
            <v>0</v>
          </cell>
          <cell r="P10793" t="str">
            <v>קרית מלאכי</v>
          </cell>
          <cell r="AR10793" t="str">
            <v>גנ"י</v>
          </cell>
        </row>
        <row r="10794">
          <cell r="B10794">
            <v>36540078</v>
          </cell>
          <cell r="I10794" t="str">
            <v>בעלות</v>
          </cell>
          <cell r="M10794" t="str">
            <v>אילת</v>
          </cell>
          <cell r="N10794">
            <v>0</v>
          </cell>
          <cell r="P10794" t="str">
            <v>אילת</v>
          </cell>
          <cell r="AR10794" t="str">
            <v>חט"ע</v>
          </cell>
        </row>
        <row r="10795">
          <cell r="B10795">
            <v>36540078</v>
          </cell>
          <cell r="I10795" t="str">
            <v>משרד</v>
          </cell>
          <cell r="M10795" t="str">
            <v>אילת</v>
          </cell>
          <cell r="N10795">
            <v>0</v>
          </cell>
          <cell r="P10795" t="str">
            <v>אילת</v>
          </cell>
          <cell r="AR10795" t="str">
            <v>חט"ב</v>
          </cell>
        </row>
        <row r="10796">
          <cell r="B10796">
            <v>36540326</v>
          </cell>
          <cell r="I10796" t="str">
            <v>משרד</v>
          </cell>
          <cell r="M10796" t="str">
            <v>נתיבות</v>
          </cell>
          <cell r="N10796">
            <v>0</v>
          </cell>
          <cell r="P10796" t="str">
            <v>נתיבות</v>
          </cell>
          <cell r="AR10796" t="str">
            <v>יסודי</v>
          </cell>
        </row>
        <row r="10797">
          <cell r="B10797">
            <v>36541191</v>
          </cell>
          <cell r="I10797" t="str">
            <v>משרד</v>
          </cell>
          <cell r="M10797" t="str">
            <v>אשדוד</v>
          </cell>
          <cell r="N10797">
            <v>0</v>
          </cell>
          <cell r="P10797" t="str">
            <v>אשדוד</v>
          </cell>
          <cell r="AR10797" t="str">
            <v>חט"ב</v>
          </cell>
        </row>
        <row r="10798">
          <cell r="B10798">
            <v>36541191</v>
          </cell>
          <cell r="I10798" t="str">
            <v>משרד</v>
          </cell>
          <cell r="M10798" t="str">
            <v>אשדוד</v>
          </cell>
          <cell r="N10798">
            <v>0</v>
          </cell>
          <cell r="P10798" t="str">
            <v>אשדוד</v>
          </cell>
          <cell r="AR10798" t="str">
            <v>חט"ע</v>
          </cell>
        </row>
        <row r="10799">
          <cell r="B10799">
            <v>36541563</v>
          </cell>
          <cell r="I10799" t="str">
            <v>משרד</v>
          </cell>
          <cell r="M10799" t="str">
            <v>בני נצרים</v>
          </cell>
          <cell r="N10799">
            <v>0</v>
          </cell>
          <cell r="P10799" t="str">
            <v>אשכול</v>
          </cell>
          <cell r="AR10799" t="str">
            <v>יסודי</v>
          </cell>
        </row>
        <row r="10800">
          <cell r="B10800">
            <v>36542066</v>
          </cell>
          <cell r="I10800" t="str">
            <v>משרד</v>
          </cell>
          <cell r="M10800" t="str">
            <v>עזריקם</v>
          </cell>
          <cell r="N10800">
            <v>0</v>
          </cell>
          <cell r="P10800" t="str">
            <v>באר טוביה</v>
          </cell>
          <cell r="AR10800" t="str">
            <v>גנ"י</v>
          </cell>
        </row>
        <row r="10801">
          <cell r="B10801">
            <v>36542561</v>
          </cell>
          <cell r="I10801" t="str">
            <v>משרד</v>
          </cell>
          <cell r="M10801" t="str">
            <v>אשדוד</v>
          </cell>
          <cell r="N10801">
            <v>0</v>
          </cell>
          <cell r="P10801" t="str">
            <v>אשדוד</v>
          </cell>
          <cell r="AR10801" t="str">
            <v>יסודי</v>
          </cell>
        </row>
        <row r="10802">
          <cell r="B10802">
            <v>36544401</v>
          </cell>
          <cell r="I10802" t="str">
            <v>משרד</v>
          </cell>
          <cell r="M10802" t="str">
            <v>בני דקלים</v>
          </cell>
          <cell r="N10802">
            <v>0</v>
          </cell>
          <cell r="P10802" t="str">
            <v>לכיש</v>
          </cell>
          <cell r="AR10802" t="str">
            <v>יסודי</v>
          </cell>
        </row>
        <row r="10803">
          <cell r="B10803">
            <v>36550242</v>
          </cell>
          <cell r="I10803" t="str">
            <v>משרד</v>
          </cell>
          <cell r="M10803" t="str">
            <v>אשדוד</v>
          </cell>
          <cell r="N10803">
            <v>0</v>
          </cell>
          <cell r="P10803" t="str">
            <v>אשדוד</v>
          </cell>
          <cell r="AR10803" t="str">
            <v>יסודי</v>
          </cell>
        </row>
        <row r="10804">
          <cell r="B10804">
            <v>36551604</v>
          </cell>
          <cell r="I10804" t="str">
            <v>משרד</v>
          </cell>
          <cell r="M10804" t="str">
            <v>אשדוד</v>
          </cell>
          <cell r="N10804">
            <v>0</v>
          </cell>
          <cell r="P10804" t="str">
            <v>אשדוד</v>
          </cell>
          <cell r="AR10804" t="str">
            <v>חט"ב</v>
          </cell>
        </row>
        <row r="10805">
          <cell r="B10805">
            <v>36551620</v>
          </cell>
          <cell r="I10805" t="str">
            <v>משרד</v>
          </cell>
          <cell r="M10805" t="str">
            <v>נווה מבטח</v>
          </cell>
          <cell r="N10805">
            <v>0</v>
          </cell>
          <cell r="P10805" t="str">
            <v>באר טוביה</v>
          </cell>
          <cell r="AR10805" t="str">
            <v>גנ"י</v>
          </cell>
        </row>
        <row r="10806">
          <cell r="B10806">
            <v>36551620</v>
          </cell>
          <cell r="I10806" t="str">
            <v>משרד</v>
          </cell>
          <cell r="M10806" t="str">
            <v>אחווה</v>
          </cell>
          <cell r="N10806">
            <v>0</v>
          </cell>
          <cell r="P10806" t="str">
            <v>באר טוביה</v>
          </cell>
          <cell r="AR10806" t="str">
            <v>גנ"י</v>
          </cell>
        </row>
        <row r="10807">
          <cell r="B10807">
            <v>36552982</v>
          </cell>
          <cell r="I10807" t="str">
            <v>משרד</v>
          </cell>
          <cell r="M10807" t="str">
            <v>קרית מלאכי</v>
          </cell>
          <cell r="N10807">
            <v>0</v>
          </cell>
          <cell r="P10807" t="str">
            <v>קרית מלאכי</v>
          </cell>
          <cell r="AR10807" t="str">
            <v>גנ"י</v>
          </cell>
        </row>
        <row r="10808">
          <cell r="B10808">
            <v>36553410</v>
          </cell>
          <cell r="I10808" t="str">
            <v>משרד</v>
          </cell>
          <cell r="M10808" t="str">
            <v>אמונים</v>
          </cell>
          <cell r="N10808">
            <v>0</v>
          </cell>
          <cell r="P10808" t="str">
            <v>באר טוביה</v>
          </cell>
          <cell r="AR10808" t="str">
            <v>יסודי</v>
          </cell>
        </row>
        <row r="10809">
          <cell r="B10809">
            <v>36553741</v>
          </cell>
          <cell r="I10809" t="str">
            <v>משרד</v>
          </cell>
          <cell r="M10809" t="str">
            <v>באר שבע</v>
          </cell>
          <cell r="N10809">
            <v>0</v>
          </cell>
          <cell r="P10809" t="str">
            <v>באר שבע</v>
          </cell>
          <cell r="AR10809" t="str">
            <v>גנ"י</v>
          </cell>
        </row>
        <row r="10810">
          <cell r="B10810">
            <v>36554160</v>
          </cell>
          <cell r="I10810" t="str">
            <v>משרד</v>
          </cell>
          <cell r="M10810" t="str">
            <v>ספיר</v>
          </cell>
          <cell r="N10810">
            <v>0</v>
          </cell>
          <cell r="P10810" t="str">
            <v>הערבה התיכונה</v>
          </cell>
          <cell r="AR10810" t="str">
            <v>יסודי</v>
          </cell>
        </row>
        <row r="10811">
          <cell r="B10811">
            <v>36554319</v>
          </cell>
          <cell r="I10811" t="str">
            <v>משרד</v>
          </cell>
          <cell r="M10811" t="str">
            <v>כנות</v>
          </cell>
          <cell r="N10811">
            <v>0</v>
          </cell>
          <cell r="P10811" t="str">
            <v>באר טוביה</v>
          </cell>
          <cell r="AR10811" t="str">
            <v>יסודי</v>
          </cell>
        </row>
        <row r="10812">
          <cell r="B10812">
            <v>36558484</v>
          </cell>
          <cell r="I10812" t="str">
            <v>משרד</v>
          </cell>
          <cell r="M10812" t="str">
            <v>אשדוד</v>
          </cell>
          <cell r="N10812">
            <v>0</v>
          </cell>
          <cell r="P10812" t="str">
            <v>אשדוד</v>
          </cell>
          <cell r="AR10812" t="str">
            <v>יסודי</v>
          </cell>
        </row>
        <row r="10813">
          <cell r="B10813">
            <v>36572113</v>
          </cell>
          <cell r="I10813" t="str">
            <v>משרד</v>
          </cell>
          <cell r="M10813" t="str">
            <v>מרכז שפירא</v>
          </cell>
          <cell r="N10813">
            <v>0</v>
          </cell>
          <cell r="P10813" t="str">
            <v>שפיר</v>
          </cell>
          <cell r="AR10813" t="str">
            <v>יסודי</v>
          </cell>
        </row>
        <row r="10814">
          <cell r="B10814">
            <v>36572113</v>
          </cell>
          <cell r="I10814" t="str">
            <v>משרד</v>
          </cell>
          <cell r="M10814" t="str">
            <v>נתיבות</v>
          </cell>
          <cell r="N10814">
            <v>0</v>
          </cell>
          <cell r="P10814" t="str">
            <v>נתיבות</v>
          </cell>
          <cell r="AR10814" t="str">
            <v>יסודי</v>
          </cell>
        </row>
        <row r="10815">
          <cell r="B10815">
            <v>36573723</v>
          </cell>
          <cell r="I10815" t="str">
            <v>משרד</v>
          </cell>
          <cell r="M10815" t="str">
            <v>עין יהב</v>
          </cell>
          <cell r="N10815">
            <v>0</v>
          </cell>
          <cell r="P10815" t="str">
            <v>הערבה התיכונה</v>
          </cell>
          <cell r="AR10815" t="str">
            <v>גנ"י</v>
          </cell>
        </row>
        <row r="10816">
          <cell r="B10816">
            <v>36578938</v>
          </cell>
          <cell r="I10816" t="str">
            <v>משרד</v>
          </cell>
          <cell r="M10816" t="str">
            <v>אמונים</v>
          </cell>
          <cell r="N10816">
            <v>0</v>
          </cell>
          <cell r="P10816" t="str">
            <v>באר טוביה</v>
          </cell>
          <cell r="AR10816" t="str">
            <v>יסודי</v>
          </cell>
        </row>
        <row r="10817">
          <cell r="B10817">
            <v>36581114</v>
          </cell>
          <cell r="I10817" t="str">
            <v>משרד</v>
          </cell>
          <cell r="M10817" t="str">
            <v>חורה</v>
          </cell>
          <cell r="N10817">
            <v>0</v>
          </cell>
          <cell r="P10817" t="str">
            <v>חורה</v>
          </cell>
          <cell r="AR10817" t="str">
            <v>חט"ב</v>
          </cell>
        </row>
        <row r="10818">
          <cell r="B10818">
            <v>36581916</v>
          </cell>
          <cell r="I10818" t="str">
            <v>בעלות</v>
          </cell>
          <cell r="M10818" t="str">
            <v>אבו קרינאת (יישוב)</v>
          </cell>
          <cell r="N10818">
            <v>0</v>
          </cell>
          <cell r="P10818" t="str">
            <v>נווה מדבר</v>
          </cell>
          <cell r="AR10818" t="str">
            <v>חט"ע</v>
          </cell>
        </row>
        <row r="10819">
          <cell r="B10819">
            <v>36590396</v>
          </cell>
          <cell r="I10819" t="str">
            <v>משרד</v>
          </cell>
          <cell r="M10819" t="str">
            <v>מיתר</v>
          </cell>
          <cell r="N10819">
            <v>0</v>
          </cell>
          <cell r="P10819" t="str">
            <v>מיתר</v>
          </cell>
          <cell r="AR10819" t="str">
            <v>יסודי</v>
          </cell>
        </row>
        <row r="10820">
          <cell r="B10820">
            <v>36594620</v>
          </cell>
          <cell r="I10820" t="str">
            <v>משרד</v>
          </cell>
          <cell r="M10820" t="str">
            <v>אשדוד</v>
          </cell>
          <cell r="N10820">
            <v>0</v>
          </cell>
          <cell r="P10820" t="str">
            <v>אשדוד</v>
          </cell>
          <cell r="AR10820" t="str">
            <v>יסודי</v>
          </cell>
        </row>
        <row r="10821">
          <cell r="B10821">
            <v>36595114</v>
          </cell>
          <cell r="I10821" t="str">
            <v>בעלות</v>
          </cell>
          <cell r="M10821" t="str">
            <v>דימונה</v>
          </cell>
          <cell r="N10821">
            <v>0</v>
          </cell>
          <cell r="P10821" t="str">
            <v>דימונה</v>
          </cell>
          <cell r="AR10821" t="str">
            <v>חט"ע</v>
          </cell>
        </row>
        <row r="10822">
          <cell r="B10822">
            <v>36600450</v>
          </cell>
          <cell r="I10822" t="str">
            <v>משרד</v>
          </cell>
          <cell r="M10822" t="str">
            <v>לקיה</v>
          </cell>
          <cell r="N10822">
            <v>0</v>
          </cell>
          <cell r="P10822" t="str">
            <v>לקיה</v>
          </cell>
          <cell r="AR10822" t="str">
            <v>יסודי</v>
          </cell>
        </row>
        <row r="10823">
          <cell r="B10823">
            <v>36601581</v>
          </cell>
          <cell r="I10823" t="str">
            <v>משרד</v>
          </cell>
          <cell r="M10823" t="str">
            <v>אל סייד</v>
          </cell>
          <cell r="N10823">
            <v>0</v>
          </cell>
          <cell r="P10823" t="str">
            <v>אל קסום</v>
          </cell>
          <cell r="AR10823" t="str">
            <v>יסודי</v>
          </cell>
        </row>
        <row r="10824">
          <cell r="B10824">
            <v>36601664</v>
          </cell>
          <cell r="I10824" t="str">
            <v>משרד</v>
          </cell>
          <cell r="M10824" t="str">
            <v>שגב-שלום</v>
          </cell>
          <cell r="N10824">
            <v>0</v>
          </cell>
          <cell r="P10824" t="str">
            <v>שגב שלום</v>
          </cell>
          <cell r="AR10824" t="str">
            <v>יסודי</v>
          </cell>
        </row>
        <row r="10825">
          <cell r="B10825">
            <v>36601797</v>
          </cell>
          <cell r="I10825" t="str">
            <v>משרד</v>
          </cell>
          <cell r="M10825" t="str">
            <v>חורה</v>
          </cell>
          <cell r="N10825">
            <v>0</v>
          </cell>
          <cell r="P10825" t="str">
            <v>חורה</v>
          </cell>
          <cell r="AR10825" t="str">
            <v>חט"ב</v>
          </cell>
        </row>
        <row r="10826">
          <cell r="B10826">
            <v>36602530</v>
          </cell>
          <cell r="I10826" t="str">
            <v>משרד</v>
          </cell>
          <cell r="M10826" t="str">
            <v>דריג'את</v>
          </cell>
          <cell r="N10826">
            <v>0</v>
          </cell>
          <cell r="P10826" t="str">
            <v>אל קסום</v>
          </cell>
          <cell r="AR10826" t="str">
            <v>יסודי</v>
          </cell>
        </row>
        <row r="10827">
          <cell r="B10827">
            <v>36602589</v>
          </cell>
          <cell r="I10827" t="str">
            <v>משרד</v>
          </cell>
          <cell r="M10827" t="str">
            <v>ערערה-בנגב</v>
          </cell>
          <cell r="N10827">
            <v>0</v>
          </cell>
          <cell r="P10827" t="str">
            <v>ערערה בנגב</v>
          </cell>
          <cell r="AR10827" t="str">
            <v>חט"ב</v>
          </cell>
        </row>
        <row r="10828">
          <cell r="B10828">
            <v>36603710</v>
          </cell>
          <cell r="I10828" t="str">
            <v>משרד</v>
          </cell>
          <cell r="M10828" t="str">
            <v>שגב-שלום</v>
          </cell>
          <cell r="N10828">
            <v>0</v>
          </cell>
          <cell r="P10828" t="str">
            <v>שגב שלום</v>
          </cell>
          <cell r="AR10828" t="str">
            <v>יסודי</v>
          </cell>
        </row>
        <row r="10829">
          <cell r="B10829">
            <v>36607091</v>
          </cell>
          <cell r="I10829" t="str">
            <v>משרד</v>
          </cell>
          <cell r="M10829" t="str">
            <v>חורה</v>
          </cell>
          <cell r="N10829">
            <v>0</v>
          </cell>
          <cell r="P10829" t="str">
            <v>חורה</v>
          </cell>
          <cell r="AR10829" t="str">
            <v>יסודי</v>
          </cell>
        </row>
        <row r="10830">
          <cell r="B10830">
            <v>36607117</v>
          </cell>
          <cell r="I10830" t="str">
            <v>משרד</v>
          </cell>
          <cell r="M10830" t="str">
            <v>אעצם (שבט)</v>
          </cell>
          <cell r="N10830">
            <v>0</v>
          </cell>
          <cell r="P10830" t="str">
            <v>נווה מדבר</v>
          </cell>
          <cell r="AR10830" t="str">
            <v>יסודי</v>
          </cell>
        </row>
        <row r="10831">
          <cell r="B10831">
            <v>36608289</v>
          </cell>
          <cell r="I10831" t="str">
            <v>בעלות</v>
          </cell>
          <cell r="M10831" t="str">
            <v>ערד</v>
          </cell>
          <cell r="N10831">
            <v>0</v>
          </cell>
          <cell r="P10831" t="str">
            <v>ערד</v>
          </cell>
          <cell r="AR10831" t="str">
            <v>חט"ע</v>
          </cell>
        </row>
        <row r="10832">
          <cell r="B10832">
            <v>36608370</v>
          </cell>
          <cell r="I10832" t="str">
            <v>משרד</v>
          </cell>
          <cell r="M10832" t="str">
            <v>רהט</v>
          </cell>
          <cell r="N10832">
            <v>0</v>
          </cell>
          <cell r="P10832" t="str">
            <v>רהט</v>
          </cell>
          <cell r="AR10832" t="str">
            <v>חט"ב</v>
          </cell>
        </row>
        <row r="10833">
          <cell r="B10833">
            <v>36609717</v>
          </cell>
          <cell r="I10833" t="str">
            <v>משרד</v>
          </cell>
          <cell r="M10833" t="str">
            <v>לקיה</v>
          </cell>
          <cell r="N10833">
            <v>0</v>
          </cell>
          <cell r="P10833" t="str">
            <v>לקיה</v>
          </cell>
          <cell r="AR10833" t="str">
            <v>יסודי</v>
          </cell>
        </row>
        <row r="10834">
          <cell r="B10834">
            <v>36625952</v>
          </cell>
          <cell r="I10834" t="str">
            <v>משרד</v>
          </cell>
          <cell r="M10834" t="str">
            <v>אשקלון</v>
          </cell>
          <cell r="N10834">
            <v>0</v>
          </cell>
          <cell r="P10834" t="str">
            <v>אשקלון</v>
          </cell>
          <cell r="AR10834" t="str">
            <v>יסודי</v>
          </cell>
        </row>
        <row r="10835">
          <cell r="B10835">
            <v>36625952</v>
          </cell>
          <cell r="I10835" t="str">
            <v>משרד</v>
          </cell>
          <cell r="M10835" t="str">
            <v>אשקלון</v>
          </cell>
          <cell r="N10835">
            <v>0</v>
          </cell>
          <cell r="P10835" t="str">
            <v>אשקלון</v>
          </cell>
          <cell r="AR10835" t="str">
            <v>יסודי</v>
          </cell>
        </row>
        <row r="10836">
          <cell r="B10836">
            <v>36632586</v>
          </cell>
          <cell r="I10836" t="str">
            <v>בעלות</v>
          </cell>
          <cell r="M10836" t="str">
            <v>נתיבות</v>
          </cell>
          <cell r="N10836">
            <v>0</v>
          </cell>
          <cell r="P10836" t="str">
            <v>נתיבות</v>
          </cell>
          <cell r="AR10836" t="str">
            <v>חט"ע</v>
          </cell>
        </row>
        <row r="10837">
          <cell r="B10837">
            <v>36633154</v>
          </cell>
          <cell r="I10837" t="str">
            <v>משרד</v>
          </cell>
          <cell r="M10837" t="str">
            <v>אילת</v>
          </cell>
          <cell r="N10837">
            <v>0</v>
          </cell>
          <cell r="P10837" t="str">
            <v>אילת</v>
          </cell>
          <cell r="AR10837" t="str">
            <v>יסודי</v>
          </cell>
        </row>
        <row r="10838">
          <cell r="B10838">
            <v>36633626</v>
          </cell>
          <cell r="I10838" t="str">
            <v>משרד</v>
          </cell>
          <cell r="M10838" t="str">
            <v>אשקלון</v>
          </cell>
          <cell r="N10838">
            <v>0</v>
          </cell>
          <cell r="P10838" t="str">
            <v>אשקלון</v>
          </cell>
          <cell r="AR10838" t="str">
            <v>יסודי</v>
          </cell>
        </row>
        <row r="10839">
          <cell r="B10839">
            <v>36636090</v>
          </cell>
          <cell r="I10839" t="str">
            <v>משרד</v>
          </cell>
          <cell r="M10839" t="str">
            <v>אל סייד</v>
          </cell>
          <cell r="N10839">
            <v>0</v>
          </cell>
          <cell r="P10839" t="str">
            <v>אל קסום</v>
          </cell>
          <cell r="AR10839" t="str">
            <v>חט"ב</v>
          </cell>
        </row>
        <row r="10840">
          <cell r="B10840">
            <v>36636090</v>
          </cell>
          <cell r="I10840" t="str">
            <v>משרד</v>
          </cell>
          <cell r="M10840" t="str">
            <v>אל סייד</v>
          </cell>
          <cell r="N10840">
            <v>0</v>
          </cell>
          <cell r="P10840" t="str">
            <v>אל קסום</v>
          </cell>
          <cell r="AR10840" t="str">
            <v>חט"ב</v>
          </cell>
        </row>
        <row r="10841">
          <cell r="B10841">
            <v>36636173</v>
          </cell>
          <cell r="I10841" t="str">
            <v>משרד</v>
          </cell>
          <cell r="M10841" t="str">
            <v>קצר א-סר</v>
          </cell>
          <cell r="N10841">
            <v>0</v>
          </cell>
          <cell r="P10841" t="str">
            <v>נווה מדבר</v>
          </cell>
          <cell r="AR10841" t="str">
            <v>יסודי</v>
          </cell>
        </row>
        <row r="10842">
          <cell r="B10842">
            <v>36636660</v>
          </cell>
          <cell r="I10842" t="str">
            <v>משרד</v>
          </cell>
          <cell r="M10842" t="str">
            <v>רהט</v>
          </cell>
          <cell r="N10842">
            <v>0</v>
          </cell>
          <cell r="P10842" t="str">
            <v>רהט</v>
          </cell>
          <cell r="AR10842" t="str">
            <v>גנ"י</v>
          </cell>
        </row>
        <row r="10843">
          <cell r="B10843">
            <v>36636660</v>
          </cell>
          <cell r="I10843" t="str">
            <v>משרד</v>
          </cell>
          <cell r="M10843" t="str">
            <v>רהט</v>
          </cell>
          <cell r="N10843">
            <v>0</v>
          </cell>
          <cell r="P10843" t="str">
            <v>רהט</v>
          </cell>
          <cell r="AR10843" t="str">
            <v>גנ"י</v>
          </cell>
        </row>
        <row r="10844">
          <cell r="B10844">
            <v>36636660</v>
          </cell>
          <cell r="I10844" t="str">
            <v>משרד</v>
          </cell>
          <cell r="M10844" t="str">
            <v>רהט</v>
          </cell>
          <cell r="N10844">
            <v>0</v>
          </cell>
          <cell r="P10844" t="str">
            <v>רהט</v>
          </cell>
          <cell r="AR10844" t="str">
            <v>גנ"י</v>
          </cell>
        </row>
        <row r="10845">
          <cell r="B10845">
            <v>36637072</v>
          </cell>
          <cell r="I10845" t="str">
            <v>משרד</v>
          </cell>
          <cell r="M10845" t="str">
            <v>ערערה-בנגב</v>
          </cell>
          <cell r="N10845">
            <v>0</v>
          </cell>
          <cell r="P10845" t="str">
            <v>ערערה בנגב</v>
          </cell>
          <cell r="AR10845" t="str">
            <v>יסודי</v>
          </cell>
        </row>
        <row r="10846">
          <cell r="B10846">
            <v>36637403</v>
          </cell>
          <cell r="I10846" t="str">
            <v>משרד</v>
          </cell>
          <cell r="M10846" t="str">
            <v>שגב-שלום</v>
          </cell>
          <cell r="N10846">
            <v>0</v>
          </cell>
          <cell r="P10846" t="str">
            <v>שגב שלום</v>
          </cell>
          <cell r="AR10846" t="str">
            <v>יסודי</v>
          </cell>
        </row>
        <row r="10847">
          <cell r="B10847">
            <v>36641330</v>
          </cell>
          <cell r="I10847" t="str">
            <v>משרד</v>
          </cell>
          <cell r="M10847" t="str">
            <v>שגב-שלום</v>
          </cell>
          <cell r="N10847">
            <v>0</v>
          </cell>
          <cell r="P10847" t="str">
            <v>שגב שלום</v>
          </cell>
          <cell r="AR10847" t="str">
            <v>יסודי</v>
          </cell>
        </row>
        <row r="10848">
          <cell r="B10848">
            <v>36643229</v>
          </cell>
          <cell r="I10848" t="str">
            <v>משרד</v>
          </cell>
          <cell r="M10848" t="str">
            <v>ערערה-בנגב</v>
          </cell>
          <cell r="N10848">
            <v>0</v>
          </cell>
          <cell r="P10848" t="str">
            <v>ערערה בנגב</v>
          </cell>
          <cell r="AR10848" t="str">
            <v>יסודי</v>
          </cell>
        </row>
        <row r="10849">
          <cell r="B10849">
            <v>36644052</v>
          </cell>
          <cell r="I10849" t="str">
            <v>בעלות</v>
          </cell>
          <cell r="M10849" t="str">
            <v>שגב-שלום</v>
          </cell>
          <cell r="N10849">
            <v>0</v>
          </cell>
          <cell r="P10849" t="str">
            <v>שגב שלום</v>
          </cell>
          <cell r="AR10849" t="str">
            <v>חט"ע</v>
          </cell>
        </row>
        <row r="10850">
          <cell r="B10850">
            <v>36645018</v>
          </cell>
          <cell r="I10850" t="str">
            <v>משרד</v>
          </cell>
          <cell r="M10850" t="str">
            <v>חורה</v>
          </cell>
          <cell r="N10850">
            <v>0</v>
          </cell>
          <cell r="P10850" t="str">
            <v>חורה</v>
          </cell>
          <cell r="AR10850" t="str">
            <v>יסודי</v>
          </cell>
        </row>
        <row r="10851">
          <cell r="B10851">
            <v>36645323</v>
          </cell>
          <cell r="I10851" t="str">
            <v>משרד</v>
          </cell>
          <cell r="M10851" t="str">
            <v>לקיה</v>
          </cell>
          <cell r="N10851">
            <v>0</v>
          </cell>
          <cell r="P10851" t="str">
            <v>לקיה</v>
          </cell>
          <cell r="AR10851" t="str">
            <v>יסודי</v>
          </cell>
        </row>
        <row r="10852">
          <cell r="B10852">
            <v>36646230</v>
          </cell>
          <cell r="I10852" t="str">
            <v>משרד</v>
          </cell>
          <cell r="M10852" t="str">
            <v>שגב-שלום</v>
          </cell>
          <cell r="N10852">
            <v>0</v>
          </cell>
          <cell r="P10852" t="str">
            <v>שגב שלום</v>
          </cell>
          <cell r="AR10852" t="str">
            <v>חט"ב</v>
          </cell>
        </row>
        <row r="10853">
          <cell r="B10853">
            <v>36647402</v>
          </cell>
          <cell r="I10853" t="str">
            <v>משרד</v>
          </cell>
          <cell r="M10853" t="str">
            <v>תל שבע</v>
          </cell>
          <cell r="N10853">
            <v>0</v>
          </cell>
          <cell r="P10853" t="str">
            <v>תל שבע</v>
          </cell>
          <cell r="AR10853" t="str">
            <v>יסודי</v>
          </cell>
        </row>
        <row r="10854">
          <cell r="B10854">
            <v>36651032</v>
          </cell>
          <cell r="I10854" t="str">
            <v>משרד</v>
          </cell>
          <cell r="M10854" t="str">
            <v>תל שבע</v>
          </cell>
          <cell r="N10854">
            <v>0</v>
          </cell>
          <cell r="P10854" t="str">
            <v>תל שבע</v>
          </cell>
          <cell r="AR10854" t="str">
            <v>יסודי</v>
          </cell>
        </row>
        <row r="10855">
          <cell r="B10855">
            <v>36653236</v>
          </cell>
          <cell r="I10855" t="str">
            <v>משרד</v>
          </cell>
          <cell r="M10855" t="str">
            <v>רהט</v>
          </cell>
          <cell r="N10855">
            <v>0</v>
          </cell>
          <cell r="P10855" t="str">
            <v>רהט</v>
          </cell>
          <cell r="AR10855" t="str">
            <v>יסודי</v>
          </cell>
        </row>
        <row r="10856">
          <cell r="B10856">
            <v>36654630</v>
          </cell>
          <cell r="I10856" t="str">
            <v>משרד</v>
          </cell>
          <cell r="M10856" t="str">
            <v>אעצם (שבט)</v>
          </cell>
          <cell r="N10856">
            <v>0</v>
          </cell>
          <cell r="P10856" t="str">
            <v>נווה מדבר</v>
          </cell>
          <cell r="AR10856" t="str">
            <v>יסודי</v>
          </cell>
        </row>
        <row r="10857">
          <cell r="B10857">
            <v>36661445</v>
          </cell>
          <cell r="I10857" t="str">
            <v>משרד</v>
          </cell>
          <cell r="M10857" t="str">
            <v>ערערה-בנגב</v>
          </cell>
          <cell r="N10857">
            <v>0</v>
          </cell>
          <cell r="P10857" t="str">
            <v>ערערה בנגב</v>
          </cell>
          <cell r="AR10857" t="str">
            <v>יסודי</v>
          </cell>
        </row>
        <row r="10858">
          <cell r="B10858">
            <v>36663599</v>
          </cell>
          <cell r="I10858" t="str">
            <v>משרד</v>
          </cell>
          <cell r="M10858" t="str">
            <v>כחלה</v>
          </cell>
          <cell r="N10858">
            <v>0</v>
          </cell>
          <cell r="P10858" t="str">
            <v>אל קסום</v>
          </cell>
          <cell r="AR10858" t="str">
            <v>יסודי</v>
          </cell>
        </row>
        <row r="10859">
          <cell r="B10859">
            <v>36663995</v>
          </cell>
          <cell r="I10859" t="str">
            <v>משרד</v>
          </cell>
          <cell r="M10859" t="str">
            <v>באר שבע</v>
          </cell>
          <cell r="N10859">
            <v>0</v>
          </cell>
          <cell r="P10859" t="str">
            <v>באר שבע</v>
          </cell>
          <cell r="AR10859" t="str">
            <v>יסודי</v>
          </cell>
        </row>
        <row r="10860">
          <cell r="B10860">
            <v>36665057</v>
          </cell>
          <cell r="I10860" t="str">
            <v>משרד</v>
          </cell>
          <cell r="M10860" t="str">
            <v>אשקלון</v>
          </cell>
          <cell r="N10860">
            <v>0</v>
          </cell>
          <cell r="P10860" t="str">
            <v>אשקלון</v>
          </cell>
          <cell r="AR10860" t="str">
            <v>חט"ב</v>
          </cell>
        </row>
        <row r="10861">
          <cell r="B10861">
            <v>36668325</v>
          </cell>
          <cell r="I10861" t="str">
            <v>משרד</v>
          </cell>
          <cell r="M10861" t="str">
            <v>באר שבע</v>
          </cell>
          <cell r="N10861">
            <v>0</v>
          </cell>
          <cell r="P10861" t="str">
            <v>באר שבע</v>
          </cell>
          <cell r="AR10861" t="str">
            <v>יסודי</v>
          </cell>
        </row>
        <row r="10862">
          <cell r="B10862">
            <v>36669885</v>
          </cell>
          <cell r="I10862" t="str">
            <v>משרד</v>
          </cell>
          <cell r="M10862" t="str">
            <v>קרית גת</v>
          </cell>
          <cell r="N10862">
            <v>0</v>
          </cell>
          <cell r="P10862" t="str">
            <v>קרית גת</v>
          </cell>
          <cell r="AR10862" t="str">
            <v>גנ"י</v>
          </cell>
        </row>
        <row r="10863">
          <cell r="B10863">
            <v>36670198</v>
          </cell>
          <cell r="I10863" t="str">
            <v>משרד</v>
          </cell>
          <cell r="M10863" t="str">
            <v>אשדוד</v>
          </cell>
          <cell r="N10863">
            <v>0</v>
          </cell>
          <cell r="P10863" t="str">
            <v>אשדוד</v>
          </cell>
          <cell r="AR10863" t="str">
            <v>חט"ב</v>
          </cell>
        </row>
        <row r="10864">
          <cell r="B10864">
            <v>36677003</v>
          </cell>
          <cell r="I10864" t="str">
            <v>משרד</v>
          </cell>
          <cell r="M10864" t="str">
            <v>רהט</v>
          </cell>
          <cell r="N10864">
            <v>0</v>
          </cell>
          <cell r="P10864" t="str">
            <v>רהט</v>
          </cell>
          <cell r="AR10864" t="str">
            <v>יסודי</v>
          </cell>
        </row>
        <row r="10865">
          <cell r="B10865">
            <v>36679330</v>
          </cell>
          <cell r="I10865" t="str">
            <v>משרד</v>
          </cell>
          <cell r="M10865" t="str">
            <v>בני נצרים</v>
          </cell>
          <cell r="N10865">
            <v>0</v>
          </cell>
          <cell r="P10865" t="str">
            <v>אשכול</v>
          </cell>
          <cell r="AR10865" t="str">
            <v>יסודי</v>
          </cell>
        </row>
        <row r="10866">
          <cell r="B10866">
            <v>36679330</v>
          </cell>
          <cell r="I10866" t="str">
            <v>משרד</v>
          </cell>
          <cell r="M10866" t="str">
            <v>בני נצרים</v>
          </cell>
          <cell r="N10866">
            <v>0</v>
          </cell>
          <cell r="P10866" t="str">
            <v>אשכול</v>
          </cell>
          <cell r="AR10866" t="str">
            <v>יסודי</v>
          </cell>
        </row>
        <row r="10867">
          <cell r="B10867">
            <v>36684199</v>
          </cell>
          <cell r="I10867" t="str">
            <v>משרד</v>
          </cell>
          <cell r="M10867" t="str">
            <v>אשקלון</v>
          </cell>
          <cell r="N10867">
            <v>0</v>
          </cell>
          <cell r="P10867" t="str">
            <v>אשקלון</v>
          </cell>
          <cell r="AR10867" t="str">
            <v>יסודי</v>
          </cell>
        </row>
        <row r="10868">
          <cell r="B10868">
            <v>36687010</v>
          </cell>
          <cell r="I10868" t="str">
            <v>משרד</v>
          </cell>
          <cell r="M10868" t="str">
            <v>אילת</v>
          </cell>
          <cell r="N10868">
            <v>0</v>
          </cell>
          <cell r="P10868" t="str">
            <v>אילת</v>
          </cell>
          <cell r="AR10868" t="str">
            <v>יסודי</v>
          </cell>
        </row>
        <row r="10869">
          <cell r="B10869">
            <v>36697589</v>
          </cell>
          <cell r="I10869" t="str">
            <v>משרד</v>
          </cell>
          <cell r="M10869" t="str">
            <v>אשקלון</v>
          </cell>
          <cell r="N10869">
            <v>0</v>
          </cell>
          <cell r="P10869" t="str">
            <v>אשקלון</v>
          </cell>
          <cell r="AR10869" t="str">
            <v>חט"ב</v>
          </cell>
        </row>
        <row r="10870">
          <cell r="B10870">
            <v>36697613</v>
          </cell>
          <cell r="I10870" t="str">
            <v>משרד</v>
          </cell>
          <cell r="M10870" t="str">
            <v>קרית מלאכי</v>
          </cell>
          <cell r="N10870">
            <v>0</v>
          </cell>
          <cell r="P10870" t="str">
            <v>קרית מלאכי</v>
          </cell>
          <cell r="AR10870" t="str">
            <v>יסודי</v>
          </cell>
        </row>
        <row r="10871">
          <cell r="B10871">
            <v>36698074</v>
          </cell>
          <cell r="I10871" t="str">
            <v>משרד</v>
          </cell>
          <cell r="M10871" t="str">
            <v>שדרות</v>
          </cell>
          <cell r="N10871">
            <v>1</v>
          </cell>
          <cell r="P10871" t="str">
            <v>שדרות</v>
          </cell>
          <cell r="AR10871" t="str">
            <v>חט"ב</v>
          </cell>
        </row>
        <row r="10872">
          <cell r="B10872">
            <v>36698074</v>
          </cell>
          <cell r="I10872" t="str">
            <v>משרד</v>
          </cell>
          <cell r="M10872" t="str">
            <v>שדרות</v>
          </cell>
          <cell r="N10872">
            <v>1</v>
          </cell>
          <cell r="P10872" t="str">
            <v>שדרות</v>
          </cell>
          <cell r="AR10872" t="str">
            <v>חט"ע</v>
          </cell>
        </row>
        <row r="10873">
          <cell r="B10873">
            <v>36698991</v>
          </cell>
          <cell r="I10873" t="str">
            <v>משרד</v>
          </cell>
          <cell r="M10873" t="str">
            <v>רהט</v>
          </cell>
          <cell r="N10873">
            <v>0</v>
          </cell>
          <cell r="P10873" t="str">
            <v>רהט</v>
          </cell>
          <cell r="AR10873" t="str">
            <v>יסודי</v>
          </cell>
        </row>
        <row r="10874">
          <cell r="B10874">
            <v>36699288</v>
          </cell>
          <cell r="I10874" t="str">
            <v>משרד</v>
          </cell>
          <cell r="M10874" t="str">
            <v>קרית גת</v>
          </cell>
          <cell r="N10874">
            <v>0</v>
          </cell>
          <cell r="P10874" t="str">
            <v>קרית גת</v>
          </cell>
          <cell r="AR10874" t="str">
            <v>חט"ב</v>
          </cell>
        </row>
        <row r="10875">
          <cell r="B10875">
            <v>36699288</v>
          </cell>
          <cell r="I10875" t="str">
            <v>משרד</v>
          </cell>
          <cell r="M10875" t="str">
            <v>קרית גת</v>
          </cell>
          <cell r="N10875">
            <v>0</v>
          </cell>
          <cell r="P10875" t="str">
            <v>קרית גת</v>
          </cell>
          <cell r="AR10875" t="str">
            <v>חט"ע</v>
          </cell>
        </row>
        <row r="10876">
          <cell r="B10876">
            <v>36699486</v>
          </cell>
          <cell r="I10876" t="str">
            <v>משרד</v>
          </cell>
          <cell r="M10876" t="str">
            <v>קרית גת</v>
          </cell>
          <cell r="N10876">
            <v>0</v>
          </cell>
          <cell r="P10876" t="str">
            <v>קרית גת</v>
          </cell>
          <cell r="AR10876" t="str">
            <v>יסודי</v>
          </cell>
        </row>
        <row r="10877">
          <cell r="B10877">
            <v>36699999</v>
          </cell>
          <cell r="I10877" t="str">
            <v>בעלות</v>
          </cell>
          <cell r="M10877" t="str">
            <v>אשדוד</v>
          </cell>
          <cell r="N10877">
            <v>0</v>
          </cell>
          <cell r="P10877" t="str">
            <v>אשדוד</v>
          </cell>
          <cell r="AR10877" t="str">
            <v>חט"ע</v>
          </cell>
        </row>
        <row r="10878">
          <cell r="B10878">
            <v>36699999</v>
          </cell>
          <cell r="I10878" t="str">
            <v>משרד</v>
          </cell>
          <cell r="M10878" t="str">
            <v>אשדוד</v>
          </cell>
          <cell r="N10878">
            <v>0</v>
          </cell>
          <cell r="P10878" t="str">
            <v>אשדוד</v>
          </cell>
          <cell r="AR10878" t="str">
            <v>חט"ב</v>
          </cell>
        </row>
        <row r="10879">
          <cell r="B10879">
            <v>36700052</v>
          </cell>
          <cell r="I10879" t="str">
            <v>משרד</v>
          </cell>
          <cell r="M10879" t="str">
            <v>אשדוד</v>
          </cell>
          <cell r="N10879">
            <v>0</v>
          </cell>
          <cell r="P10879" t="str">
            <v>אשדוד</v>
          </cell>
          <cell r="AR10879" t="str">
            <v>יסודי</v>
          </cell>
        </row>
        <row r="10880">
          <cell r="B10880">
            <v>36700409</v>
          </cell>
          <cell r="I10880" t="str">
            <v>משרד</v>
          </cell>
          <cell r="M10880" t="str">
            <v>אשקלון</v>
          </cell>
          <cell r="N10880">
            <v>0</v>
          </cell>
          <cell r="P10880" t="str">
            <v>אשקלון</v>
          </cell>
          <cell r="AR10880" t="str">
            <v>חט"ב</v>
          </cell>
        </row>
        <row r="10881">
          <cell r="B10881">
            <v>36700409</v>
          </cell>
          <cell r="I10881" t="str">
            <v>משרד</v>
          </cell>
          <cell r="M10881" t="str">
            <v>אשקלון</v>
          </cell>
          <cell r="N10881">
            <v>0</v>
          </cell>
          <cell r="P10881" t="str">
            <v>אשקלון</v>
          </cell>
          <cell r="AR10881" t="str">
            <v>חט"ע</v>
          </cell>
        </row>
        <row r="10882">
          <cell r="B10882">
            <v>36701365</v>
          </cell>
          <cell r="I10882" t="str">
            <v>משרד</v>
          </cell>
          <cell r="M10882" t="str">
            <v>כפר סילבר</v>
          </cell>
          <cell r="N10882">
            <v>0</v>
          </cell>
          <cell r="P10882" t="str">
            <v>חוף אשקלון</v>
          </cell>
          <cell r="AR10882" t="str">
            <v>יסודי</v>
          </cell>
        </row>
        <row r="10883">
          <cell r="B10883">
            <v>36702017</v>
          </cell>
          <cell r="I10883" t="str">
            <v>משרד</v>
          </cell>
          <cell r="M10883" t="str">
            <v>אשקלון</v>
          </cell>
          <cell r="N10883">
            <v>0</v>
          </cell>
          <cell r="P10883" t="str">
            <v>אשקלון</v>
          </cell>
          <cell r="AR10883" t="str">
            <v>חט"ב</v>
          </cell>
        </row>
        <row r="10884">
          <cell r="B10884">
            <v>36702017</v>
          </cell>
          <cell r="I10884" t="str">
            <v>משרד</v>
          </cell>
          <cell r="M10884" t="str">
            <v>אשקלון</v>
          </cell>
          <cell r="N10884">
            <v>0</v>
          </cell>
          <cell r="P10884" t="str">
            <v>אשקלון</v>
          </cell>
          <cell r="AR10884" t="str">
            <v>חט"ע</v>
          </cell>
        </row>
        <row r="10885">
          <cell r="B10885">
            <v>36702512</v>
          </cell>
          <cell r="I10885" t="str">
            <v>בעלות</v>
          </cell>
          <cell r="M10885" t="str">
            <v>אשקלון</v>
          </cell>
          <cell r="N10885">
            <v>0</v>
          </cell>
          <cell r="P10885" t="str">
            <v>אשקלון</v>
          </cell>
          <cell r="AR10885" t="str">
            <v>חט"ע</v>
          </cell>
        </row>
        <row r="10886">
          <cell r="B10886">
            <v>36703486</v>
          </cell>
          <cell r="I10886" t="str">
            <v>משרד</v>
          </cell>
          <cell r="M10886" t="str">
            <v>אשקלון</v>
          </cell>
          <cell r="N10886">
            <v>0</v>
          </cell>
          <cell r="P10886" t="str">
            <v>אשקלון</v>
          </cell>
          <cell r="AR10886" t="str">
            <v>גנ"י</v>
          </cell>
        </row>
        <row r="10887">
          <cell r="B10887">
            <v>36704500</v>
          </cell>
          <cell r="I10887" t="str">
            <v>משרד</v>
          </cell>
          <cell r="M10887" t="str">
            <v>דריג'את</v>
          </cell>
          <cell r="N10887">
            <v>0</v>
          </cell>
          <cell r="P10887" t="str">
            <v>אל קסום</v>
          </cell>
          <cell r="AR10887" t="str">
            <v>יסודי</v>
          </cell>
        </row>
        <row r="10888">
          <cell r="B10888">
            <v>36713063</v>
          </cell>
          <cell r="I10888" t="str">
            <v>משרד</v>
          </cell>
          <cell r="M10888" t="str">
            <v>דריג'את</v>
          </cell>
          <cell r="N10888">
            <v>0</v>
          </cell>
          <cell r="P10888" t="str">
            <v>אל קסום</v>
          </cell>
          <cell r="AR10888" t="str">
            <v>יסודי</v>
          </cell>
        </row>
        <row r="10889">
          <cell r="B10889">
            <v>36713857</v>
          </cell>
          <cell r="I10889" t="str">
            <v>משרד</v>
          </cell>
          <cell r="M10889" t="str">
            <v>דימונה</v>
          </cell>
          <cell r="N10889">
            <v>0</v>
          </cell>
          <cell r="P10889" t="str">
            <v>דימונה</v>
          </cell>
          <cell r="AR10889" t="str">
            <v>יסודי</v>
          </cell>
        </row>
        <row r="10890">
          <cell r="B10890">
            <v>36714012</v>
          </cell>
          <cell r="I10890" t="str">
            <v>משרד</v>
          </cell>
          <cell r="M10890" t="str">
            <v>חורה</v>
          </cell>
          <cell r="N10890">
            <v>0</v>
          </cell>
          <cell r="P10890" t="str">
            <v>חורה</v>
          </cell>
          <cell r="AR10890" t="str">
            <v>יסודי</v>
          </cell>
        </row>
        <row r="10891">
          <cell r="B10891">
            <v>36716835</v>
          </cell>
          <cell r="I10891" t="str">
            <v>משרד</v>
          </cell>
          <cell r="M10891" t="str">
            <v>אשדוד</v>
          </cell>
          <cell r="N10891">
            <v>0</v>
          </cell>
          <cell r="P10891" t="str">
            <v>אשדוד</v>
          </cell>
          <cell r="AR10891" t="str">
            <v>יסודי</v>
          </cell>
        </row>
        <row r="10892">
          <cell r="B10892">
            <v>36722429</v>
          </cell>
          <cell r="I10892" t="str">
            <v>משרד</v>
          </cell>
          <cell r="M10892" t="str">
            <v>ירוחם</v>
          </cell>
          <cell r="N10892">
            <v>0</v>
          </cell>
          <cell r="P10892" t="str">
            <v>ירוחם</v>
          </cell>
          <cell r="AR10892" t="str">
            <v>גנ"י</v>
          </cell>
        </row>
        <row r="10893">
          <cell r="B10893">
            <v>36723047</v>
          </cell>
          <cell r="I10893" t="str">
            <v>משרד</v>
          </cell>
          <cell r="M10893" t="str">
            <v>באר שבע</v>
          </cell>
          <cell r="N10893">
            <v>0</v>
          </cell>
          <cell r="P10893" t="str">
            <v>באר שבע</v>
          </cell>
          <cell r="AR10893" t="str">
            <v>חט"ב</v>
          </cell>
        </row>
        <row r="10894">
          <cell r="B10894">
            <v>36723500</v>
          </cell>
          <cell r="I10894" t="str">
            <v>משרד</v>
          </cell>
          <cell r="M10894" t="str">
            <v>אשקלון</v>
          </cell>
          <cell r="N10894">
            <v>0</v>
          </cell>
          <cell r="P10894" t="str">
            <v>אשקלון</v>
          </cell>
          <cell r="AR10894" t="str">
            <v>יסודי</v>
          </cell>
        </row>
        <row r="10895">
          <cell r="B10895">
            <v>36723500</v>
          </cell>
          <cell r="I10895" t="str">
            <v>משרד</v>
          </cell>
          <cell r="M10895" t="str">
            <v>אשקלון</v>
          </cell>
          <cell r="N10895">
            <v>0</v>
          </cell>
          <cell r="P10895" t="str">
            <v>אשקלון</v>
          </cell>
          <cell r="AR10895" t="str">
            <v>חט"ב</v>
          </cell>
        </row>
        <row r="10896">
          <cell r="B10896">
            <v>36723567</v>
          </cell>
          <cell r="I10896" t="str">
            <v>משרד</v>
          </cell>
          <cell r="M10896" t="str">
            <v>אשקלון</v>
          </cell>
          <cell r="N10896">
            <v>0</v>
          </cell>
          <cell r="P10896" t="str">
            <v>אשקלון</v>
          </cell>
          <cell r="AR10896" t="str">
            <v>יסודי</v>
          </cell>
        </row>
        <row r="10897">
          <cell r="B10897">
            <v>36723781</v>
          </cell>
          <cell r="I10897" t="str">
            <v>משרד</v>
          </cell>
          <cell r="M10897" t="str">
            <v>שדרות</v>
          </cell>
          <cell r="N10897">
            <v>1</v>
          </cell>
          <cell r="P10897" t="str">
            <v>שדרות</v>
          </cell>
          <cell r="AR10897" t="str">
            <v>יסודי</v>
          </cell>
        </row>
        <row r="10898">
          <cell r="B10898">
            <v>36723971</v>
          </cell>
          <cell r="I10898" t="str">
            <v>בעלות</v>
          </cell>
          <cell r="M10898" t="str">
            <v>אשדוד</v>
          </cell>
          <cell r="N10898">
            <v>0</v>
          </cell>
          <cell r="P10898" t="str">
            <v>אשדוד</v>
          </cell>
          <cell r="AR10898" t="str">
            <v>חט"ע</v>
          </cell>
        </row>
        <row r="10899">
          <cell r="B10899">
            <v>36724094</v>
          </cell>
          <cell r="I10899" t="str">
            <v>משרד</v>
          </cell>
          <cell r="M10899" t="str">
            <v>בתי ספר של מרחבים</v>
          </cell>
          <cell r="N10899">
            <v>0</v>
          </cell>
          <cell r="P10899" t="str">
            <v>מרחבים</v>
          </cell>
          <cell r="AR10899" t="str">
            <v>יסודי</v>
          </cell>
        </row>
        <row r="10900">
          <cell r="B10900">
            <v>36724110</v>
          </cell>
          <cell r="I10900" t="str">
            <v>משרד</v>
          </cell>
          <cell r="M10900" t="str">
            <v>קרית גת</v>
          </cell>
          <cell r="N10900">
            <v>0</v>
          </cell>
          <cell r="P10900" t="str">
            <v>קרית גת</v>
          </cell>
          <cell r="AR10900" t="str">
            <v>יסודי</v>
          </cell>
        </row>
        <row r="10901">
          <cell r="B10901">
            <v>36724540</v>
          </cell>
          <cell r="I10901" t="str">
            <v>משרד</v>
          </cell>
          <cell r="M10901" t="str">
            <v>אשקלון</v>
          </cell>
          <cell r="N10901">
            <v>0</v>
          </cell>
          <cell r="P10901" t="str">
            <v>אשקלון</v>
          </cell>
          <cell r="AR10901" t="str">
            <v>יסודי</v>
          </cell>
        </row>
        <row r="10902">
          <cell r="B10902">
            <v>36724540</v>
          </cell>
          <cell r="I10902" t="str">
            <v>משרד</v>
          </cell>
          <cell r="M10902" t="str">
            <v>אשקלון</v>
          </cell>
          <cell r="N10902">
            <v>0</v>
          </cell>
          <cell r="P10902" t="str">
            <v>אשקלון</v>
          </cell>
          <cell r="AR10902" t="str">
            <v>חט"ב</v>
          </cell>
        </row>
        <row r="10903">
          <cell r="B10903">
            <v>36724599</v>
          </cell>
          <cell r="I10903" t="str">
            <v>משרד</v>
          </cell>
          <cell r="M10903" t="str">
            <v>זיקים</v>
          </cell>
          <cell r="N10903">
            <v>1</v>
          </cell>
          <cell r="P10903" t="str">
            <v>חוף אשקלון</v>
          </cell>
          <cell r="AR10903" t="str">
            <v>גנ"י</v>
          </cell>
        </row>
        <row r="10904">
          <cell r="B10904">
            <v>36724706</v>
          </cell>
          <cell r="I10904" t="str">
            <v>משרד</v>
          </cell>
          <cell r="M10904" t="str">
            <v>אשדוד</v>
          </cell>
          <cell r="N10904">
            <v>0</v>
          </cell>
          <cell r="P10904" t="str">
            <v>אשדוד</v>
          </cell>
          <cell r="AR10904" t="str">
            <v>גנ"י</v>
          </cell>
        </row>
        <row r="10905">
          <cell r="B10905">
            <v>36725133</v>
          </cell>
          <cell r="I10905" t="str">
            <v>בעלות</v>
          </cell>
          <cell r="M10905" t="str">
            <v>אשקלון</v>
          </cell>
          <cell r="N10905">
            <v>0</v>
          </cell>
          <cell r="P10905" t="str">
            <v>אשקלון</v>
          </cell>
          <cell r="AR10905" t="str">
            <v>חט"ע</v>
          </cell>
        </row>
        <row r="10906">
          <cell r="B10906">
            <v>36725349</v>
          </cell>
          <cell r="I10906" t="str">
            <v>משרד</v>
          </cell>
          <cell r="M10906" t="str">
            <v>אשדוד</v>
          </cell>
          <cell r="N10906">
            <v>0</v>
          </cell>
          <cell r="P10906" t="str">
            <v>אשדוד</v>
          </cell>
          <cell r="AR10906" t="str">
            <v>גנ"י</v>
          </cell>
        </row>
        <row r="10907">
          <cell r="B10907">
            <v>36725489</v>
          </cell>
          <cell r="I10907" t="str">
            <v>משרד</v>
          </cell>
          <cell r="M10907" t="str">
            <v>אשקלון</v>
          </cell>
          <cell r="N10907">
            <v>0</v>
          </cell>
          <cell r="P10907" t="str">
            <v>אשקלון</v>
          </cell>
          <cell r="AR10907" t="str">
            <v>גנ"י</v>
          </cell>
        </row>
        <row r="10908">
          <cell r="B10908">
            <v>36725760</v>
          </cell>
          <cell r="I10908" t="str">
            <v>בעלות</v>
          </cell>
          <cell r="M10908" t="str">
            <v>אשדוד</v>
          </cell>
          <cell r="N10908">
            <v>0</v>
          </cell>
          <cell r="P10908" t="str">
            <v>אשדוד</v>
          </cell>
          <cell r="AR10908" t="str">
            <v>חט"ע</v>
          </cell>
        </row>
        <row r="10909">
          <cell r="B10909">
            <v>36726115</v>
          </cell>
          <cell r="I10909" t="str">
            <v>משרד</v>
          </cell>
          <cell r="M10909" t="str">
            <v>שדרות</v>
          </cell>
          <cell r="N10909">
            <v>1</v>
          </cell>
          <cell r="P10909" t="str">
            <v>שדרות</v>
          </cell>
          <cell r="AR10909" t="str">
            <v>יסודי</v>
          </cell>
        </row>
        <row r="10910">
          <cell r="B10910">
            <v>36726255</v>
          </cell>
          <cell r="I10910" t="str">
            <v>משרד</v>
          </cell>
          <cell r="M10910" t="str">
            <v>אשדוד</v>
          </cell>
          <cell r="N10910">
            <v>0</v>
          </cell>
          <cell r="P10910" t="str">
            <v>אשדוד</v>
          </cell>
          <cell r="AR10910" t="str">
            <v>גנ"י</v>
          </cell>
        </row>
        <row r="10911">
          <cell r="B10911">
            <v>36726271</v>
          </cell>
          <cell r="I10911" t="str">
            <v>משרד</v>
          </cell>
          <cell r="M10911" t="str">
            <v>ניצן</v>
          </cell>
          <cell r="N10911">
            <v>0</v>
          </cell>
          <cell r="P10911" t="str">
            <v>חוף אשקלון</v>
          </cell>
          <cell r="AR10911" t="str">
            <v>יסודי</v>
          </cell>
        </row>
        <row r="10912">
          <cell r="B10912">
            <v>36727071</v>
          </cell>
          <cell r="I10912" t="str">
            <v>משרד</v>
          </cell>
          <cell r="M10912" t="str">
            <v>אשקלון</v>
          </cell>
          <cell r="N10912">
            <v>0</v>
          </cell>
          <cell r="P10912" t="str">
            <v>אשקלון</v>
          </cell>
          <cell r="AR10912" t="str">
            <v>יסודי</v>
          </cell>
        </row>
        <row r="10913">
          <cell r="B10913">
            <v>36727428</v>
          </cell>
          <cell r="I10913" t="str">
            <v>משרד</v>
          </cell>
          <cell r="M10913" t="str">
            <v>אשדוד</v>
          </cell>
          <cell r="N10913">
            <v>0</v>
          </cell>
          <cell r="P10913" t="str">
            <v>אשדוד</v>
          </cell>
          <cell r="AR10913" t="str">
            <v>יסודי</v>
          </cell>
        </row>
        <row r="10914">
          <cell r="B10914">
            <v>36727519</v>
          </cell>
          <cell r="I10914" t="str">
            <v>משרד</v>
          </cell>
          <cell r="M10914" t="str">
            <v>אשקלון</v>
          </cell>
          <cell r="N10914">
            <v>0</v>
          </cell>
          <cell r="P10914" t="str">
            <v>אשקלון</v>
          </cell>
          <cell r="AR10914" t="str">
            <v>יסודי</v>
          </cell>
        </row>
        <row r="10915">
          <cell r="B10915">
            <v>36727618</v>
          </cell>
          <cell r="I10915" t="str">
            <v>משרד</v>
          </cell>
          <cell r="M10915" t="str">
            <v>בת הדר</v>
          </cell>
          <cell r="N10915">
            <v>0</v>
          </cell>
          <cell r="P10915" t="str">
            <v>חוף אשקלון</v>
          </cell>
          <cell r="AR10915" t="str">
            <v>גנ"י</v>
          </cell>
        </row>
        <row r="10916">
          <cell r="B10916">
            <v>36728020</v>
          </cell>
          <cell r="I10916" t="str">
            <v>משרד</v>
          </cell>
          <cell r="M10916" t="str">
            <v>אשקלון</v>
          </cell>
          <cell r="N10916">
            <v>0</v>
          </cell>
          <cell r="P10916" t="str">
            <v>אשקלון</v>
          </cell>
          <cell r="AR10916" t="str">
            <v>יסודי</v>
          </cell>
        </row>
        <row r="10917">
          <cell r="B10917">
            <v>36728780</v>
          </cell>
          <cell r="I10917" t="str">
            <v>בעלות</v>
          </cell>
          <cell r="M10917" t="str">
            <v>באר שבע</v>
          </cell>
          <cell r="N10917">
            <v>0</v>
          </cell>
          <cell r="P10917" t="str">
            <v>באר שבע</v>
          </cell>
          <cell r="AR10917" t="str">
            <v>חט"ע</v>
          </cell>
        </row>
        <row r="10918">
          <cell r="B10918">
            <v>36728822</v>
          </cell>
          <cell r="I10918" t="str">
            <v>בעלות</v>
          </cell>
          <cell r="M10918" t="str">
            <v>אשדוד</v>
          </cell>
          <cell r="N10918">
            <v>0</v>
          </cell>
          <cell r="P10918" t="str">
            <v>אשדוד</v>
          </cell>
          <cell r="AR10918" t="str">
            <v>חט"ע</v>
          </cell>
        </row>
        <row r="10919">
          <cell r="B10919">
            <v>36728822</v>
          </cell>
          <cell r="I10919" t="str">
            <v>משרד</v>
          </cell>
          <cell r="M10919" t="str">
            <v>אשדוד</v>
          </cell>
          <cell r="N10919">
            <v>0</v>
          </cell>
          <cell r="P10919" t="str">
            <v>אשדוד</v>
          </cell>
          <cell r="AR10919" t="str">
            <v>חט"ב</v>
          </cell>
        </row>
        <row r="10920">
          <cell r="B10920">
            <v>36728970</v>
          </cell>
          <cell r="I10920" t="str">
            <v>משרד</v>
          </cell>
          <cell r="M10920" t="str">
            <v>חורה</v>
          </cell>
          <cell r="N10920">
            <v>0</v>
          </cell>
          <cell r="P10920" t="str">
            <v>חורה</v>
          </cell>
          <cell r="AR10920" t="str">
            <v>חט"ב</v>
          </cell>
        </row>
        <row r="10921">
          <cell r="B10921">
            <v>36728988</v>
          </cell>
          <cell r="I10921" t="str">
            <v>בעלות</v>
          </cell>
          <cell r="M10921" t="str">
            <v>שגב-שלום</v>
          </cell>
          <cell r="N10921">
            <v>0</v>
          </cell>
          <cell r="P10921" t="str">
            <v>שגב שלום</v>
          </cell>
          <cell r="AR10921" t="str">
            <v>חט"ע</v>
          </cell>
        </row>
        <row r="10922">
          <cell r="B10922">
            <v>36729044</v>
          </cell>
          <cell r="I10922" t="str">
            <v>משרד</v>
          </cell>
          <cell r="M10922" t="str">
            <v>ערערה-בנגב</v>
          </cell>
          <cell r="N10922">
            <v>0</v>
          </cell>
          <cell r="P10922" t="str">
            <v>ערערה בנגב</v>
          </cell>
          <cell r="AR10922" t="str">
            <v>יסודי</v>
          </cell>
        </row>
        <row r="10923">
          <cell r="B10923">
            <v>36729200</v>
          </cell>
          <cell r="I10923" t="str">
            <v>משרד</v>
          </cell>
          <cell r="M10923" t="str">
            <v>אום בטין</v>
          </cell>
          <cell r="N10923">
            <v>0</v>
          </cell>
          <cell r="P10923" t="str">
            <v>אל קסום</v>
          </cell>
          <cell r="AR10923" t="str">
            <v>יסודי</v>
          </cell>
        </row>
        <row r="10924">
          <cell r="B10924">
            <v>36729465</v>
          </cell>
          <cell r="I10924" t="str">
            <v>משרד</v>
          </cell>
          <cell r="M10924" t="str">
            <v>שגב-שלום</v>
          </cell>
          <cell r="N10924">
            <v>0</v>
          </cell>
          <cell r="P10924" t="str">
            <v>שגב שלום</v>
          </cell>
          <cell r="AR10924" t="str">
            <v>יסודי</v>
          </cell>
        </row>
        <row r="10925">
          <cell r="B10925">
            <v>36729556</v>
          </cell>
          <cell r="I10925" t="str">
            <v>משרד</v>
          </cell>
          <cell r="M10925" t="str">
            <v>שגב-שלום</v>
          </cell>
          <cell r="N10925">
            <v>0</v>
          </cell>
          <cell r="P10925" t="str">
            <v>שגב שלום</v>
          </cell>
          <cell r="AR10925" t="str">
            <v>יסודי</v>
          </cell>
        </row>
        <row r="10926">
          <cell r="B10926">
            <v>36729580</v>
          </cell>
          <cell r="I10926" t="str">
            <v>בעלות</v>
          </cell>
          <cell r="M10926" t="str">
            <v>שגב-שלום</v>
          </cell>
          <cell r="N10926">
            <v>0</v>
          </cell>
          <cell r="P10926" t="str">
            <v>שגב שלום</v>
          </cell>
          <cell r="AR10926" t="str">
            <v>חט"ע</v>
          </cell>
        </row>
        <row r="10927">
          <cell r="B10927">
            <v>36729770</v>
          </cell>
          <cell r="I10927" t="str">
            <v>משרד</v>
          </cell>
          <cell r="M10927" t="str">
            <v>ערערה-בנגב</v>
          </cell>
          <cell r="N10927">
            <v>0</v>
          </cell>
          <cell r="P10927" t="str">
            <v>ערערה בנגב</v>
          </cell>
          <cell r="AR10927" t="str">
            <v>גנ"י</v>
          </cell>
        </row>
        <row r="10928">
          <cell r="B10928">
            <v>36729788</v>
          </cell>
          <cell r="I10928" t="str">
            <v>משרד</v>
          </cell>
          <cell r="M10928" t="str">
            <v>באר שבע</v>
          </cell>
          <cell r="N10928">
            <v>0</v>
          </cell>
          <cell r="P10928" t="str">
            <v>באר שבע</v>
          </cell>
          <cell r="AR10928" t="str">
            <v>גנ"י</v>
          </cell>
        </row>
        <row r="10929">
          <cell r="B10929">
            <v>36730075</v>
          </cell>
          <cell r="I10929" t="str">
            <v>משרד</v>
          </cell>
          <cell r="M10929" t="str">
            <v>ביר הדאג'</v>
          </cell>
          <cell r="N10929">
            <v>0</v>
          </cell>
          <cell r="P10929" t="str">
            <v>נווה מדבר</v>
          </cell>
          <cell r="AR10929" t="str">
            <v>יסודי</v>
          </cell>
        </row>
        <row r="10930">
          <cell r="B10930">
            <v>36730273</v>
          </cell>
          <cell r="I10930" t="str">
            <v>בעלות</v>
          </cell>
          <cell r="M10930" t="str">
            <v>רהט</v>
          </cell>
          <cell r="N10930">
            <v>0</v>
          </cell>
          <cell r="P10930" t="str">
            <v>רהט</v>
          </cell>
          <cell r="AR10930" t="str">
            <v>חט"ע</v>
          </cell>
        </row>
        <row r="10931">
          <cell r="B10931">
            <v>36730273</v>
          </cell>
          <cell r="I10931" t="str">
            <v>בעלות</v>
          </cell>
          <cell r="M10931" t="str">
            <v>רהט</v>
          </cell>
          <cell r="N10931">
            <v>0</v>
          </cell>
          <cell r="P10931" t="str">
            <v>רהט</v>
          </cell>
          <cell r="AR10931" t="str">
            <v>חט"ע</v>
          </cell>
        </row>
        <row r="10932">
          <cell r="B10932">
            <v>36730398</v>
          </cell>
          <cell r="I10932" t="str">
            <v>משרד</v>
          </cell>
          <cell r="M10932" t="str">
            <v>ערערה-בנגב</v>
          </cell>
          <cell r="N10932">
            <v>0</v>
          </cell>
          <cell r="P10932" t="str">
            <v>ערערה בנגב</v>
          </cell>
          <cell r="AR10932" t="str">
            <v>יסודי</v>
          </cell>
        </row>
        <row r="10933">
          <cell r="B10933">
            <v>36730497</v>
          </cell>
          <cell r="I10933" t="str">
            <v>משרד</v>
          </cell>
          <cell r="M10933" t="str">
            <v>חורה</v>
          </cell>
          <cell r="N10933">
            <v>0</v>
          </cell>
          <cell r="P10933" t="str">
            <v>חורה</v>
          </cell>
          <cell r="AR10933" t="str">
            <v>יסודי</v>
          </cell>
        </row>
        <row r="10934">
          <cell r="B10934">
            <v>36730513</v>
          </cell>
          <cell r="I10934" t="str">
            <v>משרד</v>
          </cell>
          <cell r="M10934" t="str">
            <v>רהט</v>
          </cell>
          <cell r="N10934">
            <v>0</v>
          </cell>
          <cell r="P10934" t="str">
            <v>רהט</v>
          </cell>
          <cell r="AR10934" t="str">
            <v>חט"ב</v>
          </cell>
        </row>
        <row r="10935">
          <cell r="B10935">
            <v>36730513</v>
          </cell>
          <cell r="I10935" t="str">
            <v>משרד</v>
          </cell>
          <cell r="M10935" t="str">
            <v>רהט</v>
          </cell>
          <cell r="N10935">
            <v>0</v>
          </cell>
          <cell r="P10935" t="str">
            <v>רהט</v>
          </cell>
          <cell r="AR10935" t="str">
            <v>חט"ב</v>
          </cell>
        </row>
        <row r="10936">
          <cell r="B10936">
            <v>36730703</v>
          </cell>
          <cell r="I10936" t="str">
            <v>משרד</v>
          </cell>
          <cell r="M10936" t="str">
            <v>באר שבע</v>
          </cell>
          <cell r="N10936">
            <v>0</v>
          </cell>
          <cell r="P10936" t="str">
            <v>באר שבע</v>
          </cell>
          <cell r="AR10936" t="str">
            <v>גנ"י</v>
          </cell>
        </row>
        <row r="10937">
          <cell r="B10937">
            <v>36730703</v>
          </cell>
          <cell r="I10937" t="str">
            <v>משרד</v>
          </cell>
          <cell r="M10937" t="str">
            <v>שדרות</v>
          </cell>
          <cell r="N10937">
            <v>1</v>
          </cell>
          <cell r="P10937" t="str">
            <v>שדרות</v>
          </cell>
          <cell r="AR10937" t="str">
            <v>יסודי</v>
          </cell>
        </row>
        <row r="10938">
          <cell r="B10938">
            <v>36730752</v>
          </cell>
          <cell r="I10938" t="str">
            <v>משרד</v>
          </cell>
          <cell r="M10938" t="str">
            <v>חורה</v>
          </cell>
          <cell r="N10938">
            <v>0</v>
          </cell>
          <cell r="P10938" t="str">
            <v>חורה</v>
          </cell>
          <cell r="AR10938" t="str">
            <v>גנ"י</v>
          </cell>
        </row>
        <row r="10939">
          <cell r="B10939">
            <v>36731115</v>
          </cell>
          <cell r="I10939" t="str">
            <v>משרד</v>
          </cell>
          <cell r="M10939" t="str">
            <v>חורה</v>
          </cell>
          <cell r="N10939">
            <v>0</v>
          </cell>
          <cell r="P10939" t="str">
            <v>חורה</v>
          </cell>
          <cell r="AR10939" t="str">
            <v>יסודי</v>
          </cell>
        </row>
        <row r="10940">
          <cell r="B10940">
            <v>36731131</v>
          </cell>
          <cell r="I10940" t="str">
            <v>משרד</v>
          </cell>
          <cell r="M10940" t="str">
            <v>כסיפה</v>
          </cell>
          <cell r="N10940">
            <v>0</v>
          </cell>
          <cell r="P10940" t="str">
            <v>כסיפה</v>
          </cell>
          <cell r="AR10940" t="str">
            <v>יסודי</v>
          </cell>
        </row>
        <row r="10941">
          <cell r="B10941">
            <v>36731511</v>
          </cell>
          <cell r="I10941" t="str">
            <v>משרד</v>
          </cell>
          <cell r="M10941" t="str">
            <v>רהט</v>
          </cell>
          <cell r="N10941">
            <v>0</v>
          </cell>
          <cell r="P10941" t="str">
            <v>רהט</v>
          </cell>
          <cell r="AR10941" t="str">
            <v>חט"ב</v>
          </cell>
        </row>
        <row r="10942">
          <cell r="B10942">
            <v>36731685</v>
          </cell>
          <cell r="I10942" t="str">
            <v>משרד</v>
          </cell>
          <cell r="M10942" t="str">
            <v>נתיבות</v>
          </cell>
          <cell r="N10942">
            <v>0</v>
          </cell>
          <cell r="P10942" t="str">
            <v>נתיבות</v>
          </cell>
          <cell r="AR10942" t="str">
            <v>גנ"י</v>
          </cell>
        </row>
        <row r="10943">
          <cell r="B10943">
            <v>36731917</v>
          </cell>
          <cell r="I10943" t="str">
            <v>משרד</v>
          </cell>
          <cell r="M10943" t="str">
            <v>רהט</v>
          </cell>
          <cell r="N10943">
            <v>0</v>
          </cell>
          <cell r="P10943" t="str">
            <v>רהט</v>
          </cell>
          <cell r="AR10943" t="str">
            <v>יסודי</v>
          </cell>
        </row>
        <row r="10944">
          <cell r="B10944">
            <v>36732147</v>
          </cell>
          <cell r="I10944" t="str">
            <v>משרד</v>
          </cell>
          <cell r="M10944" t="str">
            <v>שגב-שלום</v>
          </cell>
          <cell r="N10944">
            <v>0</v>
          </cell>
          <cell r="P10944" t="str">
            <v>שגב שלום</v>
          </cell>
          <cell r="AR10944" t="str">
            <v>יסודי</v>
          </cell>
        </row>
        <row r="10945">
          <cell r="B10945">
            <v>36732782</v>
          </cell>
          <cell r="I10945" t="str">
            <v>משרד</v>
          </cell>
          <cell r="M10945" t="str">
            <v>ניצן</v>
          </cell>
          <cell r="N10945">
            <v>0</v>
          </cell>
          <cell r="P10945" t="str">
            <v>חוף אשקלון</v>
          </cell>
          <cell r="AR10945" t="str">
            <v>יסודי</v>
          </cell>
        </row>
        <row r="10946">
          <cell r="B10946">
            <v>36732782</v>
          </cell>
          <cell r="I10946" t="str">
            <v>משרד</v>
          </cell>
          <cell r="M10946" t="str">
            <v>אשקלון</v>
          </cell>
          <cell r="N10946">
            <v>0</v>
          </cell>
          <cell r="P10946" t="str">
            <v>אשקלון</v>
          </cell>
          <cell r="AR10946" t="str">
            <v>יסודי</v>
          </cell>
        </row>
        <row r="10947">
          <cell r="B10947">
            <v>36732782</v>
          </cell>
          <cell r="I10947" t="str">
            <v>משרד</v>
          </cell>
          <cell r="M10947" t="str">
            <v>אשקלון</v>
          </cell>
          <cell r="N10947">
            <v>0</v>
          </cell>
          <cell r="P10947" t="str">
            <v>אשקלון</v>
          </cell>
          <cell r="AR10947" t="str">
            <v>יסודי</v>
          </cell>
        </row>
        <row r="10948">
          <cell r="B10948">
            <v>36732790</v>
          </cell>
          <cell r="I10948" t="str">
            <v>משרד</v>
          </cell>
          <cell r="M10948" t="str">
            <v>עומר</v>
          </cell>
          <cell r="N10948">
            <v>0</v>
          </cell>
          <cell r="P10948" t="str">
            <v>עומר</v>
          </cell>
          <cell r="AR10948" t="str">
            <v>חט"ב</v>
          </cell>
        </row>
        <row r="10949">
          <cell r="B10949">
            <v>36732949</v>
          </cell>
          <cell r="I10949" t="str">
            <v>משרד</v>
          </cell>
          <cell r="M10949" t="str">
            <v>רהט</v>
          </cell>
          <cell r="N10949">
            <v>0</v>
          </cell>
          <cell r="P10949" t="str">
            <v>רהט</v>
          </cell>
          <cell r="AR10949" t="str">
            <v>יסודי</v>
          </cell>
        </row>
        <row r="10950">
          <cell r="B10950">
            <v>36733301</v>
          </cell>
          <cell r="I10950" t="str">
            <v>משרד</v>
          </cell>
          <cell r="M10950" t="str">
            <v>באר שבע</v>
          </cell>
          <cell r="N10950">
            <v>0</v>
          </cell>
          <cell r="P10950" t="str">
            <v>באר שבע</v>
          </cell>
          <cell r="AR10950" t="str">
            <v>יסודי</v>
          </cell>
        </row>
        <row r="10951">
          <cell r="B10951">
            <v>36733574</v>
          </cell>
          <cell r="I10951" t="str">
            <v>משרד</v>
          </cell>
          <cell r="M10951" t="str">
            <v>דריג'את</v>
          </cell>
          <cell r="N10951">
            <v>0</v>
          </cell>
          <cell r="P10951" t="str">
            <v>אל קסום</v>
          </cell>
          <cell r="AR10951" t="str">
            <v>יסודי</v>
          </cell>
        </row>
        <row r="10952">
          <cell r="B10952">
            <v>36733897</v>
          </cell>
          <cell r="I10952" t="str">
            <v>משרד</v>
          </cell>
          <cell r="M10952" t="str">
            <v>אבו קרינאת (יישוב)</v>
          </cell>
          <cell r="N10952">
            <v>0</v>
          </cell>
          <cell r="P10952" t="str">
            <v>נווה מדבר</v>
          </cell>
          <cell r="AR10952" t="str">
            <v>יסודי</v>
          </cell>
        </row>
        <row r="10953">
          <cell r="B10953">
            <v>36734408</v>
          </cell>
          <cell r="I10953" t="str">
            <v>משרד</v>
          </cell>
          <cell r="M10953" t="str">
            <v>ערערה-בנגב</v>
          </cell>
          <cell r="N10953">
            <v>0</v>
          </cell>
          <cell r="P10953" t="str">
            <v>ערערה בנגב</v>
          </cell>
          <cell r="AR10953" t="str">
            <v>יסודי</v>
          </cell>
        </row>
        <row r="10954">
          <cell r="B10954">
            <v>36742005</v>
          </cell>
          <cell r="I10954" t="str">
            <v>משרד</v>
          </cell>
          <cell r="M10954" t="str">
            <v>אילת</v>
          </cell>
          <cell r="N10954">
            <v>0</v>
          </cell>
          <cell r="P10954" t="str">
            <v>אילת</v>
          </cell>
          <cell r="AR10954" t="str">
            <v>חט"ב</v>
          </cell>
        </row>
        <row r="10955">
          <cell r="B10955">
            <v>36742005</v>
          </cell>
          <cell r="I10955" t="str">
            <v>משרד</v>
          </cell>
          <cell r="M10955" t="str">
            <v>אילת</v>
          </cell>
          <cell r="N10955">
            <v>0</v>
          </cell>
          <cell r="P10955" t="str">
            <v>אילת</v>
          </cell>
          <cell r="AR10955" t="str">
            <v>חט"ע</v>
          </cell>
        </row>
        <row r="10956">
          <cell r="B10956">
            <v>36742344</v>
          </cell>
          <cell r="I10956" t="str">
            <v>משרד</v>
          </cell>
          <cell r="M10956" t="str">
            <v>מסלול</v>
          </cell>
          <cell r="N10956">
            <v>0</v>
          </cell>
          <cell r="P10956" t="str">
            <v>מרחבים</v>
          </cell>
          <cell r="AR10956" t="str">
            <v>יסודי</v>
          </cell>
        </row>
        <row r="10957">
          <cell r="B10957">
            <v>36747392</v>
          </cell>
          <cell r="I10957" t="str">
            <v>בעלות</v>
          </cell>
          <cell r="M10957" t="str">
            <v>קרית גת</v>
          </cell>
          <cell r="N10957">
            <v>0</v>
          </cell>
          <cell r="P10957" t="str">
            <v>קרית גת</v>
          </cell>
          <cell r="AR10957" t="str">
            <v>חט"ע</v>
          </cell>
        </row>
        <row r="10958">
          <cell r="B10958">
            <v>36756013</v>
          </cell>
          <cell r="I10958" t="str">
            <v>משרד</v>
          </cell>
          <cell r="M10958" t="str">
            <v>אעצם (שבט)</v>
          </cell>
          <cell r="N10958">
            <v>0</v>
          </cell>
          <cell r="P10958" t="str">
            <v>נווה מדבר</v>
          </cell>
          <cell r="AR10958" t="str">
            <v>יסודי</v>
          </cell>
        </row>
        <row r="10959">
          <cell r="B10959">
            <v>36761146</v>
          </cell>
          <cell r="I10959" t="str">
            <v>משרד</v>
          </cell>
          <cell r="M10959" t="str">
            <v>אשקלון</v>
          </cell>
          <cell r="N10959">
            <v>0</v>
          </cell>
          <cell r="P10959" t="str">
            <v>אשקלון</v>
          </cell>
          <cell r="AR10959" t="str">
            <v>יסודי</v>
          </cell>
        </row>
        <row r="10960">
          <cell r="B10960">
            <v>36761195</v>
          </cell>
          <cell r="I10960" t="str">
            <v>משרד</v>
          </cell>
          <cell r="M10960" t="str">
            <v>אשקלון</v>
          </cell>
          <cell r="N10960">
            <v>0</v>
          </cell>
          <cell r="P10960" t="str">
            <v>אשקלון</v>
          </cell>
          <cell r="AR10960" t="str">
            <v>חט"ב</v>
          </cell>
        </row>
        <row r="10961">
          <cell r="B10961">
            <v>36761195</v>
          </cell>
          <cell r="I10961" t="str">
            <v>משרד</v>
          </cell>
          <cell r="M10961" t="str">
            <v>אשקלון</v>
          </cell>
          <cell r="N10961">
            <v>0</v>
          </cell>
          <cell r="P10961" t="str">
            <v>אשקלון</v>
          </cell>
          <cell r="AR10961" t="str">
            <v>חט"ע</v>
          </cell>
        </row>
        <row r="10962">
          <cell r="B10962">
            <v>36767135</v>
          </cell>
          <cell r="I10962" t="str">
            <v>בעלות</v>
          </cell>
          <cell r="M10962" t="str">
            <v>ערד</v>
          </cell>
          <cell r="N10962">
            <v>0</v>
          </cell>
          <cell r="P10962" t="str">
            <v>ערד</v>
          </cell>
          <cell r="AR10962" t="str">
            <v>חט"ע</v>
          </cell>
        </row>
        <row r="10963">
          <cell r="B10963">
            <v>36769305</v>
          </cell>
          <cell r="I10963" t="str">
            <v>משרד</v>
          </cell>
          <cell r="M10963" t="str">
            <v>נתיבות</v>
          </cell>
          <cell r="N10963">
            <v>0</v>
          </cell>
          <cell r="P10963" t="str">
            <v>נתיבות</v>
          </cell>
          <cell r="AR10963" t="str">
            <v>יסודי</v>
          </cell>
        </row>
        <row r="10964">
          <cell r="B10964">
            <v>36771228</v>
          </cell>
          <cell r="I10964" t="str">
            <v>משרד</v>
          </cell>
          <cell r="M10964" t="str">
            <v>אשדוד</v>
          </cell>
          <cell r="N10964">
            <v>0</v>
          </cell>
          <cell r="P10964" t="str">
            <v>אשדוד</v>
          </cell>
          <cell r="AR10964" t="str">
            <v>חט"ב</v>
          </cell>
        </row>
        <row r="10965">
          <cell r="B10965">
            <v>36771228</v>
          </cell>
          <cell r="I10965" t="str">
            <v>משרד</v>
          </cell>
          <cell r="M10965" t="str">
            <v>אשדוד</v>
          </cell>
          <cell r="N10965">
            <v>0</v>
          </cell>
          <cell r="P10965" t="str">
            <v>אשדוד</v>
          </cell>
          <cell r="AR10965" t="str">
            <v>חט"ע</v>
          </cell>
        </row>
        <row r="10966">
          <cell r="B10966">
            <v>36771699</v>
          </cell>
          <cell r="I10966" t="str">
            <v>משרד</v>
          </cell>
          <cell r="M10966" t="str">
            <v>אילת</v>
          </cell>
          <cell r="N10966">
            <v>0</v>
          </cell>
          <cell r="P10966" t="str">
            <v>אילת</v>
          </cell>
          <cell r="AR10966" t="str">
            <v>יסודי</v>
          </cell>
        </row>
        <row r="10967">
          <cell r="B10967">
            <v>36775658</v>
          </cell>
          <cell r="I10967" t="str">
            <v>משרד</v>
          </cell>
          <cell r="M10967" t="str">
            <v>אבן שמואל</v>
          </cell>
          <cell r="N10967">
            <v>0</v>
          </cell>
          <cell r="P10967" t="str">
            <v>שפיר</v>
          </cell>
          <cell r="AR10967" t="str">
            <v>יסודי</v>
          </cell>
        </row>
        <row r="10968">
          <cell r="B10968">
            <v>36777639</v>
          </cell>
          <cell r="I10968" t="str">
            <v>משרד</v>
          </cell>
          <cell r="M10968" t="str">
            <v>אשקלון</v>
          </cell>
          <cell r="N10968">
            <v>0</v>
          </cell>
          <cell r="P10968" t="str">
            <v>אשקלון</v>
          </cell>
          <cell r="AR10968" t="str">
            <v>חט"ב</v>
          </cell>
        </row>
        <row r="10969">
          <cell r="B10969">
            <v>36778553</v>
          </cell>
          <cell r="I10969" t="str">
            <v>משרד</v>
          </cell>
          <cell r="M10969" t="str">
            <v>מרכז שפירא</v>
          </cell>
          <cell r="N10969">
            <v>0</v>
          </cell>
          <cell r="P10969" t="str">
            <v>שפיר</v>
          </cell>
          <cell r="AR10969" t="str">
            <v>יסודי</v>
          </cell>
        </row>
        <row r="10970">
          <cell r="B10970">
            <v>36778553</v>
          </cell>
          <cell r="I10970" t="str">
            <v>משרד</v>
          </cell>
          <cell r="M10970" t="str">
            <v>נתיבות</v>
          </cell>
          <cell r="N10970">
            <v>0</v>
          </cell>
          <cell r="P10970" t="str">
            <v>נתיבות</v>
          </cell>
          <cell r="AR10970" t="str">
            <v>יסודי</v>
          </cell>
        </row>
        <row r="10971">
          <cell r="B10971">
            <v>36782936</v>
          </cell>
          <cell r="I10971" t="str">
            <v>משרד</v>
          </cell>
          <cell r="M10971" t="str">
            <v>באר שבע</v>
          </cell>
          <cell r="N10971">
            <v>0</v>
          </cell>
          <cell r="P10971" t="str">
            <v>באר שבע</v>
          </cell>
          <cell r="AR10971" t="str">
            <v>יסודי</v>
          </cell>
        </row>
        <row r="10972">
          <cell r="B10972">
            <v>36782936</v>
          </cell>
          <cell r="I10972" t="str">
            <v>משרד</v>
          </cell>
          <cell r="M10972" t="str">
            <v>באר שבע</v>
          </cell>
          <cell r="N10972">
            <v>0</v>
          </cell>
          <cell r="P10972" t="str">
            <v>באר שבע</v>
          </cell>
          <cell r="AR10972" t="str">
            <v>חט"ב</v>
          </cell>
        </row>
        <row r="10973">
          <cell r="B10973">
            <v>36782936</v>
          </cell>
          <cell r="I10973" t="str">
            <v>משרד</v>
          </cell>
          <cell r="M10973" t="str">
            <v>ערד</v>
          </cell>
          <cell r="N10973">
            <v>0</v>
          </cell>
          <cell r="P10973" t="str">
            <v>ערד</v>
          </cell>
          <cell r="AR10973" t="str">
            <v>יסודי</v>
          </cell>
        </row>
        <row r="10974">
          <cell r="B10974">
            <v>36786556</v>
          </cell>
          <cell r="I10974" t="str">
            <v>בעלות</v>
          </cell>
          <cell r="M10974" t="str">
            <v>אשקלון</v>
          </cell>
          <cell r="N10974">
            <v>0</v>
          </cell>
          <cell r="P10974" t="str">
            <v>אשקלון</v>
          </cell>
          <cell r="AR10974" t="str">
            <v>חט"ע</v>
          </cell>
        </row>
        <row r="10975">
          <cell r="B10975">
            <v>36786556</v>
          </cell>
          <cell r="I10975" t="str">
            <v>משרד</v>
          </cell>
          <cell r="M10975" t="str">
            <v>אשקלון</v>
          </cell>
          <cell r="N10975">
            <v>0</v>
          </cell>
          <cell r="P10975" t="str">
            <v>אשקלון</v>
          </cell>
          <cell r="AR10975" t="str">
            <v>יסודי</v>
          </cell>
        </row>
        <row r="10976">
          <cell r="B10976">
            <v>36787018</v>
          </cell>
          <cell r="I10976" t="str">
            <v>משרד</v>
          </cell>
          <cell r="M10976" t="str">
            <v>אשקלון</v>
          </cell>
          <cell r="N10976">
            <v>0</v>
          </cell>
          <cell r="P10976" t="str">
            <v>אשקלון</v>
          </cell>
          <cell r="AR10976" t="str">
            <v>גנ"י</v>
          </cell>
        </row>
        <row r="10977">
          <cell r="B10977">
            <v>36787018</v>
          </cell>
          <cell r="I10977" t="str">
            <v>משרד</v>
          </cell>
          <cell r="M10977" t="str">
            <v>אשקלון</v>
          </cell>
          <cell r="N10977">
            <v>0</v>
          </cell>
          <cell r="P10977" t="str">
            <v>אשקלון</v>
          </cell>
          <cell r="AR10977" t="str">
            <v>גנ"י</v>
          </cell>
        </row>
        <row r="10978">
          <cell r="B10978">
            <v>36788206</v>
          </cell>
          <cell r="I10978" t="str">
            <v>משרד</v>
          </cell>
          <cell r="M10978" t="str">
            <v>אשקלון</v>
          </cell>
          <cell r="N10978">
            <v>0</v>
          </cell>
          <cell r="P10978" t="str">
            <v>אשקלון</v>
          </cell>
          <cell r="AR10978" t="str">
            <v>גנ"י</v>
          </cell>
        </row>
        <row r="10979">
          <cell r="B10979">
            <v>36788206</v>
          </cell>
          <cell r="I10979" t="str">
            <v>משרד</v>
          </cell>
          <cell r="M10979" t="str">
            <v>אשקלון</v>
          </cell>
          <cell r="N10979">
            <v>0</v>
          </cell>
          <cell r="P10979" t="str">
            <v>אשקלון</v>
          </cell>
          <cell r="AR10979" t="str">
            <v>גנ"י</v>
          </cell>
        </row>
        <row r="10980">
          <cell r="B10980">
            <v>36788370</v>
          </cell>
          <cell r="I10980" t="str">
            <v>משרד</v>
          </cell>
          <cell r="M10980" t="str">
            <v>אשדוד</v>
          </cell>
          <cell r="N10980">
            <v>0</v>
          </cell>
          <cell r="P10980" t="str">
            <v>אשדוד</v>
          </cell>
          <cell r="AR10980" t="str">
            <v>יסודי</v>
          </cell>
        </row>
        <row r="10981">
          <cell r="B10981">
            <v>36788578</v>
          </cell>
          <cell r="I10981" t="str">
            <v>בעלות</v>
          </cell>
          <cell r="M10981" t="str">
            <v>קרית גת</v>
          </cell>
          <cell r="N10981">
            <v>0</v>
          </cell>
          <cell r="P10981" t="str">
            <v>קרית גת</v>
          </cell>
          <cell r="AR10981" t="str">
            <v>חט"ע</v>
          </cell>
        </row>
        <row r="10982">
          <cell r="B10982">
            <v>36788750</v>
          </cell>
          <cell r="I10982" t="str">
            <v>משרד</v>
          </cell>
          <cell r="M10982" t="str">
            <v>אשקלון</v>
          </cell>
          <cell r="N10982">
            <v>0</v>
          </cell>
          <cell r="P10982" t="str">
            <v>אשקלון</v>
          </cell>
          <cell r="AR10982" t="str">
            <v>יסודי</v>
          </cell>
        </row>
        <row r="10983">
          <cell r="B10983">
            <v>36788834</v>
          </cell>
          <cell r="I10983" t="str">
            <v>משרד</v>
          </cell>
          <cell r="M10983" t="str">
            <v>אשקלון</v>
          </cell>
          <cell r="N10983">
            <v>0</v>
          </cell>
          <cell r="P10983" t="str">
            <v>אשקלון</v>
          </cell>
          <cell r="AR10983" t="str">
            <v>יסודי</v>
          </cell>
        </row>
        <row r="10984">
          <cell r="B10984">
            <v>36789089</v>
          </cell>
          <cell r="I10984" t="str">
            <v>משרד</v>
          </cell>
          <cell r="M10984" t="str">
            <v>באר שבע</v>
          </cell>
          <cell r="N10984">
            <v>0</v>
          </cell>
          <cell r="P10984" t="str">
            <v>באר שבע</v>
          </cell>
          <cell r="AR10984" t="str">
            <v>גנ"י</v>
          </cell>
        </row>
        <row r="10985">
          <cell r="B10985">
            <v>36790129</v>
          </cell>
          <cell r="I10985" t="str">
            <v>משרד</v>
          </cell>
          <cell r="M10985" t="str">
            <v>קרית גת</v>
          </cell>
          <cell r="N10985">
            <v>0</v>
          </cell>
          <cell r="P10985" t="str">
            <v>קרית גת</v>
          </cell>
          <cell r="AR10985" t="str">
            <v>חט"ב</v>
          </cell>
        </row>
        <row r="10986">
          <cell r="B10986">
            <v>36790129</v>
          </cell>
          <cell r="I10986" t="str">
            <v>משרד</v>
          </cell>
          <cell r="M10986" t="str">
            <v>קרית גת</v>
          </cell>
          <cell r="N10986">
            <v>0</v>
          </cell>
          <cell r="P10986" t="str">
            <v>קרית גת</v>
          </cell>
          <cell r="AR10986" t="str">
            <v>חט"ע</v>
          </cell>
        </row>
        <row r="10987">
          <cell r="B10987">
            <v>36790301</v>
          </cell>
          <cell r="I10987" t="str">
            <v>משרד</v>
          </cell>
          <cell r="M10987" t="str">
            <v>אשקלון</v>
          </cell>
          <cell r="N10987">
            <v>0</v>
          </cell>
          <cell r="P10987" t="str">
            <v>אשקלון</v>
          </cell>
          <cell r="AR10987" t="str">
            <v>יסודי</v>
          </cell>
        </row>
        <row r="10988">
          <cell r="B10988">
            <v>36790533</v>
          </cell>
          <cell r="I10988" t="str">
            <v>משרד</v>
          </cell>
          <cell r="M10988" t="str">
            <v>באר שבע</v>
          </cell>
          <cell r="N10988">
            <v>0</v>
          </cell>
          <cell r="P10988" t="str">
            <v>באר שבע</v>
          </cell>
          <cell r="AR10988" t="str">
            <v>חט"ב</v>
          </cell>
        </row>
        <row r="10989">
          <cell r="B10989">
            <v>36791242</v>
          </cell>
          <cell r="I10989" t="str">
            <v>משרד</v>
          </cell>
          <cell r="M10989" t="str">
            <v>אשקלון</v>
          </cell>
          <cell r="N10989">
            <v>0</v>
          </cell>
          <cell r="P10989" t="str">
            <v>אשקלון</v>
          </cell>
          <cell r="AR10989" t="str">
            <v>יסודי</v>
          </cell>
        </row>
        <row r="10990">
          <cell r="B10990">
            <v>36791309</v>
          </cell>
          <cell r="I10990" t="str">
            <v>בעלות</v>
          </cell>
          <cell r="M10990" t="str">
            <v>שדרות</v>
          </cell>
          <cell r="N10990">
            <v>1</v>
          </cell>
          <cell r="P10990" t="str">
            <v>שדרות</v>
          </cell>
          <cell r="AR10990" t="str">
            <v>חט"ע</v>
          </cell>
        </row>
        <row r="10991">
          <cell r="B10991">
            <v>36791309</v>
          </cell>
          <cell r="I10991" t="str">
            <v>משרד</v>
          </cell>
          <cell r="M10991" t="str">
            <v>שדרות</v>
          </cell>
          <cell r="N10991">
            <v>1</v>
          </cell>
          <cell r="P10991" t="str">
            <v>שדרות</v>
          </cell>
          <cell r="AR10991" t="str">
            <v>חט"ב</v>
          </cell>
        </row>
        <row r="10992">
          <cell r="B10992">
            <v>36797504</v>
          </cell>
          <cell r="I10992" t="str">
            <v>בעלות</v>
          </cell>
          <cell r="M10992" t="str">
            <v>באר שבע</v>
          </cell>
          <cell r="N10992">
            <v>0</v>
          </cell>
          <cell r="P10992" t="str">
            <v>באר שבע</v>
          </cell>
          <cell r="AR10992" t="str">
            <v>חט"ע</v>
          </cell>
        </row>
        <row r="10993">
          <cell r="B10993">
            <v>36802429</v>
          </cell>
          <cell r="I10993" t="str">
            <v>משרד</v>
          </cell>
          <cell r="M10993" t="str">
            <v>רהט</v>
          </cell>
          <cell r="N10993">
            <v>0</v>
          </cell>
          <cell r="P10993" t="str">
            <v>רהט</v>
          </cell>
          <cell r="AR10993" t="str">
            <v>יסודי</v>
          </cell>
        </row>
        <row r="10994">
          <cell r="B10994">
            <v>36805638</v>
          </cell>
          <cell r="I10994" t="str">
            <v>בעלות</v>
          </cell>
          <cell r="M10994" t="str">
            <v>אשדוד</v>
          </cell>
          <cell r="N10994">
            <v>0</v>
          </cell>
          <cell r="P10994" t="str">
            <v>אשדוד</v>
          </cell>
          <cell r="AR10994" t="str">
            <v>חט"ע</v>
          </cell>
        </row>
        <row r="10995">
          <cell r="B10995">
            <v>36811115</v>
          </cell>
          <cell r="I10995" t="str">
            <v>משרד</v>
          </cell>
          <cell r="M10995" t="str">
            <v>אעצם (שבט)</v>
          </cell>
          <cell r="N10995">
            <v>0</v>
          </cell>
          <cell r="P10995" t="str">
            <v>נווה מדבר</v>
          </cell>
          <cell r="AR10995" t="str">
            <v>יסודי</v>
          </cell>
        </row>
        <row r="10996">
          <cell r="B10996">
            <v>36813350</v>
          </cell>
          <cell r="I10996" t="str">
            <v>משרד</v>
          </cell>
          <cell r="M10996" t="str">
            <v>אבו קרינאת (יישוב)</v>
          </cell>
          <cell r="N10996">
            <v>0</v>
          </cell>
          <cell r="P10996" t="str">
            <v>נווה מדבר</v>
          </cell>
          <cell r="AR10996" t="str">
            <v>יסודי</v>
          </cell>
        </row>
        <row r="10997">
          <cell r="B10997">
            <v>36813483</v>
          </cell>
          <cell r="I10997" t="str">
            <v>משרד</v>
          </cell>
          <cell r="M10997" t="str">
            <v>אילת</v>
          </cell>
          <cell r="N10997">
            <v>0</v>
          </cell>
          <cell r="P10997" t="str">
            <v>אילת</v>
          </cell>
          <cell r="AR10997" t="str">
            <v>יסודי</v>
          </cell>
        </row>
        <row r="10998">
          <cell r="B10998">
            <v>36815488</v>
          </cell>
          <cell r="I10998" t="str">
            <v>משרד</v>
          </cell>
          <cell r="M10998" t="str">
            <v>ביר הדאג'</v>
          </cell>
          <cell r="N10998">
            <v>0</v>
          </cell>
          <cell r="P10998" t="str">
            <v>נווה מדבר</v>
          </cell>
          <cell r="AR10998" t="str">
            <v>יסודי</v>
          </cell>
        </row>
        <row r="10999">
          <cell r="B10999">
            <v>36816601</v>
          </cell>
          <cell r="I10999" t="str">
            <v>משרד</v>
          </cell>
          <cell r="M10999" t="str">
            <v>ערערה-בנגב</v>
          </cell>
          <cell r="N10999">
            <v>0</v>
          </cell>
          <cell r="P10999" t="str">
            <v>ערערה בנגב</v>
          </cell>
          <cell r="AR10999" t="str">
            <v>יסודי</v>
          </cell>
        </row>
        <row r="11000">
          <cell r="B11000">
            <v>36817609</v>
          </cell>
          <cell r="I11000" t="str">
            <v>משרד</v>
          </cell>
          <cell r="M11000" t="str">
            <v>אופקים</v>
          </cell>
          <cell r="N11000">
            <v>0</v>
          </cell>
          <cell r="P11000" t="str">
            <v>אופקים</v>
          </cell>
          <cell r="AR11000" t="str">
            <v>יסודי</v>
          </cell>
        </row>
        <row r="11001">
          <cell r="B11001">
            <v>36817864</v>
          </cell>
          <cell r="I11001" t="str">
            <v>משרד</v>
          </cell>
          <cell r="M11001" t="str">
            <v>אשקלון</v>
          </cell>
          <cell r="N11001">
            <v>0</v>
          </cell>
          <cell r="P11001" t="str">
            <v>אשקלון</v>
          </cell>
          <cell r="AR11001" t="str">
            <v>חט"ב</v>
          </cell>
        </row>
        <row r="11002">
          <cell r="B11002">
            <v>36818029</v>
          </cell>
          <cell r="I11002" t="str">
            <v>משרד</v>
          </cell>
          <cell r="M11002" t="str">
            <v>אשקלון</v>
          </cell>
          <cell r="N11002">
            <v>0</v>
          </cell>
          <cell r="P11002" t="str">
            <v>אשקלון</v>
          </cell>
          <cell r="AR11002" t="str">
            <v>גנ"י</v>
          </cell>
        </row>
        <row r="11003">
          <cell r="B11003">
            <v>36818037</v>
          </cell>
          <cell r="I11003" t="str">
            <v>משרד</v>
          </cell>
          <cell r="M11003" t="str">
            <v>קרית מלאכי</v>
          </cell>
          <cell r="N11003">
            <v>0</v>
          </cell>
          <cell r="P11003" t="str">
            <v>קרית מלאכי</v>
          </cell>
          <cell r="AR11003" t="str">
            <v>יסודי</v>
          </cell>
        </row>
        <row r="11004">
          <cell r="B11004">
            <v>36818359</v>
          </cell>
          <cell r="I11004" t="str">
            <v>משרד</v>
          </cell>
          <cell r="M11004" t="str">
            <v>אשקלון</v>
          </cell>
          <cell r="N11004">
            <v>0</v>
          </cell>
          <cell r="P11004" t="str">
            <v>אשקלון</v>
          </cell>
          <cell r="AR11004" t="str">
            <v>גנ"י</v>
          </cell>
        </row>
        <row r="11005">
          <cell r="B11005">
            <v>36818359</v>
          </cell>
          <cell r="I11005" t="str">
            <v>משרד</v>
          </cell>
          <cell r="M11005" t="str">
            <v>אשקלון</v>
          </cell>
          <cell r="N11005">
            <v>0</v>
          </cell>
          <cell r="P11005" t="str">
            <v>אשקלון</v>
          </cell>
          <cell r="AR11005" t="str">
            <v>גנ"י</v>
          </cell>
        </row>
        <row r="11006">
          <cell r="B11006">
            <v>36818359</v>
          </cell>
          <cell r="I11006" t="str">
            <v>משרד</v>
          </cell>
          <cell r="M11006" t="str">
            <v>אשקלון</v>
          </cell>
          <cell r="N11006">
            <v>0</v>
          </cell>
          <cell r="P11006" t="str">
            <v>אשקלון</v>
          </cell>
          <cell r="AR11006" t="str">
            <v>גנ"י</v>
          </cell>
        </row>
        <row r="11007">
          <cell r="B11007">
            <v>36819027</v>
          </cell>
          <cell r="I11007" t="str">
            <v>משרד</v>
          </cell>
          <cell r="M11007" t="str">
            <v>אשקלון</v>
          </cell>
          <cell r="N11007">
            <v>0</v>
          </cell>
          <cell r="P11007" t="str">
            <v>אשקלון</v>
          </cell>
          <cell r="AR11007" t="str">
            <v>יסודי</v>
          </cell>
        </row>
        <row r="11008">
          <cell r="B11008">
            <v>36819977</v>
          </cell>
          <cell r="I11008" t="str">
            <v>משרד</v>
          </cell>
          <cell r="M11008" t="str">
            <v>אשדוד</v>
          </cell>
          <cell r="N11008">
            <v>0</v>
          </cell>
          <cell r="P11008" t="str">
            <v>אשדוד</v>
          </cell>
          <cell r="AR11008" t="str">
            <v>יסודי</v>
          </cell>
        </row>
        <row r="11009">
          <cell r="B11009">
            <v>36820306</v>
          </cell>
          <cell r="I11009" t="str">
            <v>משרד</v>
          </cell>
          <cell r="M11009" t="str">
            <v>אשדוד</v>
          </cell>
          <cell r="N11009">
            <v>0</v>
          </cell>
          <cell r="P11009" t="str">
            <v>אשדוד</v>
          </cell>
          <cell r="AR11009" t="str">
            <v>גנ"י</v>
          </cell>
        </row>
        <row r="11010">
          <cell r="B11010">
            <v>36821338</v>
          </cell>
          <cell r="I11010" t="str">
            <v>משרד</v>
          </cell>
          <cell r="M11010" t="str">
            <v>נתיבות</v>
          </cell>
          <cell r="N11010">
            <v>0</v>
          </cell>
          <cell r="P11010" t="str">
            <v>נתיבות</v>
          </cell>
          <cell r="AR11010" t="str">
            <v>גנ"י</v>
          </cell>
        </row>
        <row r="11011">
          <cell r="B11011">
            <v>36821585</v>
          </cell>
          <cell r="I11011" t="str">
            <v>משרד</v>
          </cell>
          <cell r="M11011" t="str">
            <v>אשקלון</v>
          </cell>
          <cell r="N11011">
            <v>0</v>
          </cell>
          <cell r="P11011" t="str">
            <v>אשקלון</v>
          </cell>
          <cell r="AR11011" t="str">
            <v>גנ"י</v>
          </cell>
        </row>
        <row r="11012">
          <cell r="B11012">
            <v>36821700</v>
          </cell>
          <cell r="I11012" t="str">
            <v>משרד</v>
          </cell>
          <cell r="M11012" t="str">
            <v>אשקלון</v>
          </cell>
          <cell r="N11012">
            <v>0</v>
          </cell>
          <cell r="P11012" t="str">
            <v>אשקלון</v>
          </cell>
          <cell r="AR11012" t="str">
            <v>חט"ב</v>
          </cell>
        </row>
        <row r="11013">
          <cell r="B11013">
            <v>36821700</v>
          </cell>
          <cell r="I11013" t="str">
            <v>משרד</v>
          </cell>
          <cell r="M11013" t="str">
            <v>אשקלון</v>
          </cell>
          <cell r="N11013">
            <v>0</v>
          </cell>
          <cell r="P11013" t="str">
            <v>אשקלון</v>
          </cell>
          <cell r="AR11013" t="str">
            <v>חט"ב</v>
          </cell>
        </row>
        <row r="11014">
          <cell r="B11014">
            <v>36821700</v>
          </cell>
          <cell r="I11014" t="str">
            <v>משרד</v>
          </cell>
          <cell r="M11014" t="str">
            <v>אשקלון</v>
          </cell>
          <cell r="N11014">
            <v>0</v>
          </cell>
          <cell r="P11014" t="str">
            <v>אשקלון</v>
          </cell>
          <cell r="AR11014" t="str">
            <v>חט"ע</v>
          </cell>
        </row>
        <row r="11015">
          <cell r="B11015">
            <v>36821999</v>
          </cell>
          <cell r="I11015" t="str">
            <v>משרד</v>
          </cell>
          <cell r="M11015" t="str">
            <v>בית הגדי</v>
          </cell>
          <cell r="N11015">
            <v>0</v>
          </cell>
          <cell r="P11015" t="str">
            <v>שדות נגב עזתה</v>
          </cell>
          <cell r="AR11015" t="str">
            <v>יסודי</v>
          </cell>
        </row>
        <row r="11016">
          <cell r="B11016">
            <v>36822237</v>
          </cell>
          <cell r="I11016" t="str">
            <v>משרד</v>
          </cell>
          <cell r="M11016" t="str">
            <v>אשקלון</v>
          </cell>
          <cell r="N11016">
            <v>0</v>
          </cell>
          <cell r="P11016" t="str">
            <v>אשקלון</v>
          </cell>
          <cell r="AR11016" t="str">
            <v>גנ"י</v>
          </cell>
        </row>
        <row r="11017">
          <cell r="B11017">
            <v>36822237</v>
          </cell>
          <cell r="I11017" t="str">
            <v>משרד</v>
          </cell>
          <cell r="M11017" t="str">
            <v>אשקלון</v>
          </cell>
          <cell r="N11017">
            <v>0</v>
          </cell>
          <cell r="P11017" t="str">
            <v>אשקלון</v>
          </cell>
          <cell r="AR11017" t="str">
            <v>גנ"י</v>
          </cell>
        </row>
        <row r="11018">
          <cell r="B11018">
            <v>36822237</v>
          </cell>
          <cell r="I11018" t="str">
            <v>משרד</v>
          </cell>
          <cell r="M11018" t="str">
            <v>אשקלון</v>
          </cell>
          <cell r="N11018">
            <v>0</v>
          </cell>
          <cell r="P11018" t="str">
            <v>אשקלון</v>
          </cell>
          <cell r="AR11018" t="str">
            <v>גנ"י</v>
          </cell>
        </row>
        <row r="11019">
          <cell r="B11019">
            <v>36822294</v>
          </cell>
          <cell r="I11019" t="str">
            <v>משרד</v>
          </cell>
          <cell r="M11019" t="str">
            <v>אשקלון</v>
          </cell>
          <cell r="N11019">
            <v>0</v>
          </cell>
          <cell r="P11019" t="str">
            <v>אשקלון</v>
          </cell>
          <cell r="AR11019" t="str">
            <v>יסודי</v>
          </cell>
        </row>
        <row r="11020">
          <cell r="B11020">
            <v>36822377</v>
          </cell>
          <cell r="I11020" t="str">
            <v>משרד</v>
          </cell>
          <cell r="M11020" t="str">
            <v>אשקלון</v>
          </cell>
          <cell r="N11020">
            <v>0</v>
          </cell>
          <cell r="P11020" t="str">
            <v>אשקלון</v>
          </cell>
          <cell r="AR11020" t="str">
            <v>יסודי</v>
          </cell>
        </row>
        <row r="11021">
          <cell r="B11021">
            <v>36822377</v>
          </cell>
          <cell r="I11021" t="str">
            <v>משרד</v>
          </cell>
          <cell r="M11021" t="str">
            <v>אשקלון</v>
          </cell>
          <cell r="N11021">
            <v>0</v>
          </cell>
          <cell r="P11021" t="str">
            <v>אשקלון</v>
          </cell>
          <cell r="AR11021" t="str">
            <v>חט"ב</v>
          </cell>
        </row>
        <row r="11022">
          <cell r="B11022">
            <v>36823359</v>
          </cell>
          <cell r="I11022" t="str">
            <v>משרד</v>
          </cell>
          <cell r="M11022" t="str">
            <v>חורה</v>
          </cell>
          <cell r="N11022">
            <v>0</v>
          </cell>
          <cell r="P11022" t="str">
            <v>חורה</v>
          </cell>
          <cell r="AR11022" t="str">
            <v>חט"ב</v>
          </cell>
        </row>
        <row r="11023">
          <cell r="B11023">
            <v>36823359</v>
          </cell>
          <cell r="I11023" t="str">
            <v>משרד</v>
          </cell>
          <cell r="M11023" t="str">
            <v>חורה</v>
          </cell>
          <cell r="N11023">
            <v>0</v>
          </cell>
          <cell r="P11023" t="str">
            <v>חורה</v>
          </cell>
          <cell r="AR11023" t="str">
            <v>חט"ע</v>
          </cell>
        </row>
        <row r="11024">
          <cell r="B11024">
            <v>36824589</v>
          </cell>
          <cell r="I11024" t="str">
            <v>משרד</v>
          </cell>
          <cell r="M11024" t="str">
            <v>חורה</v>
          </cell>
          <cell r="N11024">
            <v>0</v>
          </cell>
          <cell r="P11024" t="str">
            <v>חורה</v>
          </cell>
          <cell r="AR11024" t="str">
            <v>יסודי</v>
          </cell>
        </row>
        <row r="11025">
          <cell r="B11025">
            <v>36825016</v>
          </cell>
          <cell r="I11025" t="str">
            <v>משרד</v>
          </cell>
          <cell r="M11025" t="str">
            <v>שגב-שלום</v>
          </cell>
          <cell r="N11025">
            <v>0</v>
          </cell>
          <cell r="P11025" t="str">
            <v>שגב שלום</v>
          </cell>
          <cell r="AR11025" t="str">
            <v>יסודי</v>
          </cell>
        </row>
        <row r="11026">
          <cell r="B11026">
            <v>36827962</v>
          </cell>
          <cell r="I11026" t="str">
            <v>משרד</v>
          </cell>
          <cell r="M11026" t="str">
            <v>שדרות</v>
          </cell>
          <cell r="N11026">
            <v>1</v>
          </cell>
          <cell r="P11026" t="str">
            <v>שדרות</v>
          </cell>
          <cell r="AR11026" t="str">
            <v>חט"ב</v>
          </cell>
        </row>
        <row r="11027">
          <cell r="B11027">
            <v>36827962</v>
          </cell>
          <cell r="I11027" t="str">
            <v>משרד</v>
          </cell>
          <cell r="M11027" t="str">
            <v>שדרות</v>
          </cell>
          <cell r="N11027">
            <v>1</v>
          </cell>
          <cell r="P11027" t="str">
            <v>שדרות</v>
          </cell>
          <cell r="AR11027" t="str">
            <v>חט"ע</v>
          </cell>
        </row>
        <row r="11028">
          <cell r="B11028">
            <v>36831626</v>
          </cell>
          <cell r="I11028" t="str">
            <v>בעלות</v>
          </cell>
          <cell r="M11028" t="str">
            <v>אשקלון</v>
          </cell>
          <cell r="N11028">
            <v>0</v>
          </cell>
          <cell r="P11028" t="str">
            <v>אשקלון</v>
          </cell>
          <cell r="AR11028" t="str">
            <v>חט"ב</v>
          </cell>
        </row>
        <row r="11029">
          <cell r="B11029">
            <v>36831626</v>
          </cell>
          <cell r="I11029" t="str">
            <v>בעלות</v>
          </cell>
          <cell r="M11029" t="str">
            <v>אשקלון</v>
          </cell>
          <cell r="N11029">
            <v>0</v>
          </cell>
          <cell r="P11029" t="str">
            <v>אשקלון</v>
          </cell>
          <cell r="AR11029" t="str">
            <v>חט"ע</v>
          </cell>
        </row>
        <row r="11030">
          <cell r="B11030">
            <v>36833440</v>
          </cell>
          <cell r="I11030" t="str">
            <v>בעלות</v>
          </cell>
          <cell r="M11030" t="str">
            <v>באר שבע</v>
          </cell>
          <cell r="N11030">
            <v>0</v>
          </cell>
          <cell r="P11030" t="str">
            <v>באר שבע</v>
          </cell>
          <cell r="AR11030" t="str">
            <v>חט"ע</v>
          </cell>
        </row>
        <row r="11031">
          <cell r="B11031">
            <v>36833440</v>
          </cell>
          <cell r="I11031" t="str">
            <v>משרד</v>
          </cell>
          <cell r="M11031" t="str">
            <v>באר שבע</v>
          </cell>
          <cell r="N11031">
            <v>0</v>
          </cell>
          <cell r="P11031" t="str">
            <v>באר שבע</v>
          </cell>
          <cell r="AR11031" t="str">
            <v>חט"ב</v>
          </cell>
        </row>
        <row r="11032">
          <cell r="B11032">
            <v>36841542</v>
          </cell>
          <cell r="I11032" t="str">
            <v>משרד</v>
          </cell>
          <cell r="M11032" t="str">
            <v>משאבי שדה</v>
          </cell>
          <cell r="N11032">
            <v>0</v>
          </cell>
          <cell r="P11032" t="str">
            <v>רמת נגב</v>
          </cell>
          <cell r="AR11032" t="str">
            <v>יסודי</v>
          </cell>
        </row>
        <row r="11033">
          <cell r="B11033">
            <v>36843282</v>
          </cell>
          <cell r="I11033" t="str">
            <v>משרד</v>
          </cell>
          <cell r="M11033" t="str">
            <v>באר שבע</v>
          </cell>
          <cell r="N11033">
            <v>0</v>
          </cell>
          <cell r="P11033" t="str">
            <v>באר שבע</v>
          </cell>
          <cell r="AR11033" t="str">
            <v>יסודי</v>
          </cell>
        </row>
        <row r="11034">
          <cell r="B11034">
            <v>36844181</v>
          </cell>
          <cell r="I11034" t="str">
            <v>משרד</v>
          </cell>
          <cell r="M11034" t="str">
            <v>צוחר</v>
          </cell>
          <cell r="N11034">
            <v>0</v>
          </cell>
          <cell r="P11034" t="str">
            <v>אשכול</v>
          </cell>
          <cell r="AR11034" t="str">
            <v>גנ"י</v>
          </cell>
        </row>
        <row r="11035">
          <cell r="B11035">
            <v>36846970</v>
          </cell>
          <cell r="I11035" t="str">
            <v>משרד</v>
          </cell>
          <cell r="M11035" t="str">
            <v>ערערה-בנגב</v>
          </cell>
          <cell r="N11035">
            <v>0</v>
          </cell>
          <cell r="P11035" t="str">
            <v>ערערה בנגב</v>
          </cell>
          <cell r="AR11035" t="str">
            <v>יסודי</v>
          </cell>
        </row>
        <row r="11036">
          <cell r="B11036">
            <v>36849867</v>
          </cell>
          <cell r="I11036" t="str">
            <v>משרד</v>
          </cell>
          <cell r="M11036" t="str">
            <v>אשדוד</v>
          </cell>
          <cell r="N11036">
            <v>0</v>
          </cell>
          <cell r="P11036" t="str">
            <v>אשדוד</v>
          </cell>
          <cell r="AR11036" t="str">
            <v>יסודי</v>
          </cell>
        </row>
        <row r="11037">
          <cell r="B11037">
            <v>36853620</v>
          </cell>
          <cell r="I11037" t="str">
            <v>משרד</v>
          </cell>
          <cell r="M11037" t="str">
            <v>גרופית</v>
          </cell>
          <cell r="N11037">
            <v>0</v>
          </cell>
          <cell r="P11037" t="str">
            <v>חבל אילות</v>
          </cell>
          <cell r="AR11037" t="str">
            <v>גנ"י</v>
          </cell>
        </row>
        <row r="11038">
          <cell r="B11038">
            <v>36858645</v>
          </cell>
          <cell r="I11038" t="str">
            <v>משרד</v>
          </cell>
          <cell r="M11038" t="str">
            <v>סוסיה</v>
          </cell>
          <cell r="N11038">
            <v>0</v>
          </cell>
          <cell r="P11038" t="str">
            <v>הר חברון</v>
          </cell>
          <cell r="AR11038" t="str">
            <v>יסודי</v>
          </cell>
        </row>
        <row r="11039">
          <cell r="B11039">
            <v>36859361</v>
          </cell>
          <cell r="I11039" t="str">
            <v>משרד</v>
          </cell>
          <cell r="M11039" t="str">
            <v>אשדוד</v>
          </cell>
          <cell r="N11039">
            <v>0</v>
          </cell>
          <cell r="P11039" t="str">
            <v>אשדוד</v>
          </cell>
          <cell r="AR11039" t="str">
            <v>יסודי</v>
          </cell>
        </row>
        <row r="11040">
          <cell r="B11040">
            <v>36859833</v>
          </cell>
          <cell r="I11040" t="str">
            <v>משרד</v>
          </cell>
          <cell r="M11040" t="str">
            <v>תל שבע</v>
          </cell>
          <cell r="N11040">
            <v>0</v>
          </cell>
          <cell r="P11040" t="str">
            <v>תל שבע</v>
          </cell>
          <cell r="AR11040" t="str">
            <v>גנ"י</v>
          </cell>
        </row>
        <row r="11041">
          <cell r="B11041">
            <v>36864452</v>
          </cell>
          <cell r="I11041" t="str">
            <v>משרד</v>
          </cell>
          <cell r="M11041" t="str">
            <v>אילת</v>
          </cell>
          <cell r="N11041">
            <v>0</v>
          </cell>
          <cell r="P11041" t="str">
            <v>אילת</v>
          </cell>
          <cell r="AR11041" t="str">
            <v>יסודי</v>
          </cell>
        </row>
        <row r="11042">
          <cell r="B11042">
            <v>36866887</v>
          </cell>
          <cell r="I11042" t="str">
            <v>בעלות</v>
          </cell>
          <cell r="M11042" t="str">
            <v>באר שבע</v>
          </cell>
          <cell r="N11042">
            <v>0</v>
          </cell>
          <cell r="P11042" t="str">
            <v>באר שבע</v>
          </cell>
          <cell r="AR11042" t="str">
            <v>חט"ע</v>
          </cell>
        </row>
        <row r="11043">
          <cell r="B11043">
            <v>36870004</v>
          </cell>
          <cell r="I11043" t="str">
            <v>משרד</v>
          </cell>
          <cell r="M11043" t="str">
            <v>באר שבע</v>
          </cell>
          <cell r="N11043">
            <v>0</v>
          </cell>
          <cell r="P11043" t="str">
            <v>באר שבע</v>
          </cell>
          <cell r="AR11043" t="str">
            <v>יסודי</v>
          </cell>
        </row>
        <row r="11044">
          <cell r="B11044">
            <v>36870590</v>
          </cell>
          <cell r="I11044" t="str">
            <v>משרד</v>
          </cell>
          <cell r="M11044" t="str">
            <v>אשדוד</v>
          </cell>
          <cell r="N11044">
            <v>0</v>
          </cell>
          <cell r="P11044" t="str">
            <v>אשדוד</v>
          </cell>
          <cell r="AR11044" t="str">
            <v>חט"ב</v>
          </cell>
        </row>
        <row r="11045">
          <cell r="B11045">
            <v>36870590</v>
          </cell>
          <cell r="I11045" t="str">
            <v>משרד</v>
          </cell>
          <cell r="M11045" t="str">
            <v>אשדוד</v>
          </cell>
          <cell r="N11045">
            <v>0</v>
          </cell>
          <cell r="P11045" t="str">
            <v>אשדוד</v>
          </cell>
          <cell r="AR11045" t="str">
            <v>חט"ע</v>
          </cell>
        </row>
        <row r="11046">
          <cell r="B11046">
            <v>36872927</v>
          </cell>
          <cell r="I11046" t="str">
            <v>בעלות</v>
          </cell>
          <cell r="M11046" t="str">
            <v>מיתר</v>
          </cell>
          <cell r="N11046">
            <v>0</v>
          </cell>
          <cell r="P11046" t="str">
            <v>מיתר</v>
          </cell>
          <cell r="AR11046" t="str">
            <v>חט"ע</v>
          </cell>
        </row>
        <row r="11047">
          <cell r="B11047">
            <v>36876159</v>
          </cell>
          <cell r="I11047" t="str">
            <v>משרד</v>
          </cell>
          <cell r="M11047" t="str">
            <v>תל שבע</v>
          </cell>
          <cell r="N11047">
            <v>0</v>
          </cell>
          <cell r="P11047" t="str">
            <v>תל שבע</v>
          </cell>
          <cell r="AR11047" t="str">
            <v>חט"ב</v>
          </cell>
        </row>
        <row r="11048">
          <cell r="B11048">
            <v>36876670</v>
          </cell>
          <cell r="I11048" t="str">
            <v>משרד</v>
          </cell>
          <cell r="M11048" t="str">
            <v>אטרש (שבט)</v>
          </cell>
          <cell r="N11048">
            <v>0</v>
          </cell>
          <cell r="P11048" t="str">
            <v>אל קסום</v>
          </cell>
          <cell r="AR11048" t="str">
            <v>גנ"י</v>
          </cell>
        </row>
        <row r="11049">
          <cell r="B11049">
            <v>36876670</v>
          </cell>
          <cell r="I11049" t="str">
            <v>משרד</v>
          </cell>
          <cell r="M11049" t="str">
            <v>אטרש (שבט)</v>
          </cell>
          <cell r="N11049">
            <v>0</v>
          </cell>
          <cell r="P11049" t="str">
            <v>אל קסום</v>
          </cell>
          <cell r="AR11049" t="str">
            <v>גנ"י</v>
          </cell>
        </row>
        <row r="11050">
          <cell r="B11050">
            <v>36876670</v>
          </cell>
          <cell r="I11050" t="str">
            <v>משרד</v>
          </cell>
          <cell r="M11050" t="str">
            <v>אטרש (שבט)</v>
          </cell>
          <cell r="N11050">
            <v>0</v>
          </cell>
          <cell r="P11050" t="str">
            <v>אל קסום</v>
          </cell>
          <cell r="AR11050" t="str">
            <v>גנ"י</v>
          </cell>
        </row>
        <row r="11051">
          <cell r="B11051">
            <v>36877942</v>
          </cell>
          <cell r="I11051" t="str">
            <v>משרד</v>
          </cell>
          <cell r="M11051" t="str">
            <v>ביר הדאג'</v>
          </cell>
          <cell r="N11051">
            <v>0</v>
          </cell>
          <cell r="P11051" t="str">
            <v>נווה מדבר</v>
          </cell>
          <cell r="AR11051" t="str">
            <v>יסודי</v>
          </cell>
        </row>
        <row r="11052">
          <cell r="B11052">
            <v>36878940</v>
          </cell>
          <cell r="I11052" t="str">
            <v>בעלות</v>
          </cell>
          <cell r="M11052" t="str">
            <v>רהט</v>
          </cell>
          <cell r="N11052">
            <v>0</v>
          </cell>
          <cell r="P11052" t="str">
            <v>רהט</v>
          </cell>
          <cell r="AR11052" t="str">
            <v>חט"ע</v>
          </cell>
        </row>
        <row r="11053">
          <cell r="B11053">
            <v>36879831</v>
          </cell>
          <cell r="I11053" t="str">
            <v>בעלות</v>
          </cell>
          <cell r="M11053" t="str">
            <v>כסיפה</v>
          </cell>
          <cell r="N11053">
            <v>0</v>
          </cell>
          <cell r="P11053" t="str">
            <v>כסיפה</v>
          </cell>
          <cell r="AR11053" t="str">
            <v>חט"ע</v>
          </cell>
        </row>
        <row r="11054">
          <cell r="B11054">
            <v>36885481</v>
          </cell>
          <cell r="I11054" t="str">
            <v>משרד</v>
          </cell>
          <cell r="M11054" t="str">
            <v>שגב-שלום</v>
          </cell>
          <cell r="N11054">
            <v>0</v>
          </cell>
          <cell r="P11054" t="str">
            <v>שגב שלום</v>
          </cell>
          <cell r="AR11054" t="str">
            <v>חט"ב</v>
          </cell>
        </row>
        <row r="11055">
          <cell r="B11055">
            <v>36887040</v>
          </cell>
          <cell r="I11055" t="str">
            <v>בעלות</v>
          </cell>
          <cell r="M11055" t="str">
            <v>ערערה-בנגב</v>
          </cell>
          <cell r="N11055">
            <v>0</v>
          </cell>
          <cell r="P11055" t="str">
            <v>ערערה בנגב</v>
          </cell>
          <cell r="AR11055" t="str">
            <v>חט"ע</v>
          </cell>
        </row>
        <row r="11056">
          <cell r="B11056">
            <v>36888352</v>
          </cell>
          <cell r="I11056" t="str">
            <v>משרד</v>
          </cell>
          <cell r="M11056" t="str">
            <v>לקיה</v>
          </cell>
          <cell r="N11056">
            <v>0</v>
          </cell>
          <cell r="P11056" t="str">
            <v>לקיה</v>
          </cell>
          <cell r="AR11056" t="str">
            <v>יסודי</v>
          </cell>
        </row>
        <row r="11057">
          <cell r="B11057">
            <v>36888592</v>
          </cell>
          <cell r="I11057" t="str">
            <v>משרד</v>
          </cell>
          <cell r="M11057" t="str">
            <v>חורה</v>
          </cell>
          <cell r="N11057">
            <v>0</v>
          </cell>
          <cell r="P11057" t="str">
            <v>חורה</v>
          </cell>
          <cell r="AR11057" t="str">
            <v>חט"ב</v>
          </cell>
        </row>
        <row r="11058">
          <cell r="B11058">
            <v>36888840</v>
          </cell>
          <cell r="I11058" t="str">
            <v>משרד</v>
          </cell>
          <cell r="M11058" t="str">
            <v>רהט</v>
          </cell>
          <cell r="N11058">
            <v>0</v>
          </cell>
          <cell r="P11058" t="str">
            <v>רהט</v>
          </cell>
          <cell r="AR11058" t="str">
            <v>יסודי</v>
          </cell>
        </row>
        <row r="11059">
          <cell r="B11059">
            <v>36889012</v>
          </cell>
          <cell r="I11059" t="str">
            <v>משרד</v>
          </cell>
          <cell r="M11059" t="str">
            <v>רהט</v>
          </cell>
          <cell r="N11059">
            <v>0</v>
          </cell>
          <cell r="P11059" t="str">
            <v>רהט</v>
          </cell>
          <cell r="AR11059" t="str">
            <v>יסודי</v>
          </cell>
        </row>
        <row r="11060">
          <cell r="B11060">
            <v>36889145</v>
          </cell>
          <cell r="I11060" t="str">
            <v>משרד</v>
          </cell>
          <cell r="M11060" t="str">
            <v>רהט</v>
          </cell>
          <cell r="N11060">
            <v>0</v>
          </cell>
          <cell r="P11060" t="str">
            <v>רהט</v>
          </cell>
          <cell r="AR11060" t="str">
            <v>יסודי</v>
          </cell>
        </row>
        <row r="11061">
          <cell r="B11061">
            <v>36889194</v>
          </cell>
          <cell r="I11061" t="str">
            <v>משרד</v>
          </cell>
          <cell r="M11061" t="str">
            <v>דריג'את</v>
          </cell>
          <cell r="N11061">
            <v>0</v>
          </cell>
          <cell r="P11061" t="str">
            <v>אל קסום</v>
          </cell>
          <cell r="AR11061" t="str">
            <v>יסודי</v>
          </cell>
        </row>
        <row r="11062">
          <cell r="B11062">
            <v>36889392</v>
          </cell>
          <cell r="I11062" t="str">
            <v>משרד</v>
          </cell>
          <cell r="M11062" t="str">
            <v>חורה</v>
          </cell>
          <cell r="N11062">
            <v>0</v>
          </cell>
          <cell r="P11062" t="str">
            <v>חורה</v>
          </cell>
          <cell r="AR11062" t="str">
            <v>יסודי</v>
          </cell>
        </row>
        <row r="11063">
          <cell r="B11063">
            <v>36890002</v>
          </cell>
          <cell r="I11063" t="str">
            <v>משרד</v>
          </cell>
          <cell r="M11063" t="str">
            <v>תראבין א-צאנע(ישוב)</v>
          </cell>
          <cell r="N11063">
            <v>0</v>
          </cell>
          <cell r="P11063" t="str">
            <v>אל קסום</v>
          </cell>
          <cell r="AR11063" t="str">
            <v>יסודי</v>
          </cell>
        </row>
        <row r="11064">
          <cell r="B11064">
            <v>36890036</v>
          </cell>
          <cell r="I11064" t="str">
            <v>משרד</v>
          </cell>
          <cell r="M11064" t="str">
            <v>תל שבע</v>
          </cell>
          <cell r="N11064">
            <v>0</v>
          </cell>
          <cell r="P11064" t="str">
            <v>תל שבע</v>
          </cell>
          <cell r="AR11064" t="str">
            <v>יסודי</v>
          </cell>
        </row>
        <row r="11065">
          <cell r="B11065">
            <v>36890036</v>
          </cell>
          <cell r="I11065" t="str">
            <v>משרד</v>
          </cell>
          <cell r="M11065" t="str">
            <v>תל שבע</v>
          </cell>
          <cell r="N11065">
            <v>0</v>
          </cell>
          <cell r="P11065" t="str">
            <v>תל שבע</v>
          </cell>
          <cell r="AR11065" t="str">
            <v>חט"ב</v>
          </cell>
        </row>
        <row r="11066">
          <cell r="B11066">
            <v>36890671</v>
          </cell>
          <cell r="I11066" t="str">
            <v>משרד</v>
          </cell>
          <cell r="M11066" t="str">
            <v>קודייראת א-צאנע(שבט)</v>
          </cell>
          <cell r="N11066">
            <v>0</v>
          </cell>
          <cell r="P11066" t="str">
            <v>אל קסום</v>
          </cell>
          <cell r="AR11066" t="str">
            <v>יסודי</v>
          </cell>
        </row>
        <row r="11067">
          <cell r="B11067">
            <v>36890671</v>
          </cell>
          <cell r="I11067" t="str">
            <v>משרד</v>
          </cell>
          <cell r="M11067" t="str">
            <v>קודייראת א-צאנע(שבט)</v>
          </cell>
          <cell r="N11067">
            <v>0</v>
          </cell>
          <cell r="P11067" t="str">
            <v>אל קסום</v>
          </cell>
          <cell r="AR11067" t="str">
            <v>יסודי</v>
          </cell>
        </row>
        <row r="11068">
          <cell r="B11068">
            <v>36897841</v>
          </cell>
          <cell r="I11068" t="str">
            <v>משרד</v>
          </cell>
          <cell r="M11068" t="str">
            <v>מסלול</v>
          </cell>
          <cell r="N11068">
            <v>0</v>
          </cell>
          <cell r="P11068" t="str">
            <v>מרחבים</v>
          </cell>
          <cell r="AR11068" t="str">
            <v>יסודי</v>
          </cell>
        </row>
        <row r="11069">
          <cell r="B11069">
            <v>36898328</v>
          </cell>
          <cell r="I11069" t="str">
            <v>משרד</v>
          </cell>
          <cell r="M11069" t="str">
            <v>קרית מלאכי</v>
          </cell>
          <cell r="N11069">
            <v>0</v>
          </cell>
          <cell r="P11069" t="str">
            <v>קרית מלאכי</v>
          </cell>
          <cell r="AR11069" t="str">
            <v>גנ"י</v>
          </cell>
        </row>
        <row r="11070">
          <cell r="B11070">
            <v>36898328</v>
          </cell>
          <cell r="I11070" t="str">
            <v>משרד</v>
          </cell>
          <cell r="M11070" t="str">
            <v>קרית מלאכי</v>
          </cell>
          <cell r="N11070">
            <v>0</v>
          </cell>
          <cell r="P11070" t="str">
            <v>קרית מלאכי</v>
          </cell>
          <cell r="AR11070" t="str">
            <v>גנ"י</v>
          </cell>
        </row>
        <row r="11071">
          <cell r="B11071">
            <v>36898633</v>
          </cell>
          <cell r="I11071" t="str">
            <v>משרד</v>
          </cell>
          <cell r="M11071" t="str">
            <v>אשקלון</v>
          </cell>
          <cell r="N11071">
            <v>0</v>
          </cell>
          <cell r="P11071" t="str">
            <v>אשקלון</v>
          </cell>
          <cell r="AR11071" t="str">
            <v>גנ"י</v>
          </cell>
        </row>
        <row r="11072">
          <cell r="B11072">
            <v>36900199</v>
          </cell>
          <cell r="I11072" t="str">
            <v>משרד</v>
          </cell>
          <cell r="M11072" t="str">
            <v>רהט</v>
          </cell>
          <cell r="N11072">
            <v>0</v>
          </cell>
          <cell r="P11072" t="str">
            <v>רהט</v>
          </cell>
          <cell r="AR11072" t="str">
            <v>יסודי</v>
          </cell>
        </row>
        <row r="11073">
          <cell r="B11073">
            <v>36900710</v>
          </cell>
          <cell r="I11073" t="str">
            <v>משרד</v>
          </cell>
          <cell r="M11073" t="str">
            <v>אשדוד</v>
          </cell>
          <cell r="N11073">
            <v>0</v>
          </cell>
          <cell r="P11073" t="str">
            <v>אשדוד</v>
          </cell>
          <cell r="AR11073" t="str">
            <v>יסודי</v>
          </cell>
        </row>
        <row r="11074">
          <cell r="B11074">
            <v>36900991</v>
          </cell>
          <cell r="I11074" t="str">
            <v>משרד</v>
          </cell>
          <cell r="M11074" t="str">
            <v>אשדוד</v>
          </cell>
          <cell r="N11074">
            <v>0</v>
          </cell>
          <cell r="P11074" t="str">
            <v>אשדוד</v>
          </cell>
          <cell r="AR11074" t="str">
            <v>יסודי</v>
          </cell>
        </row>
        <row r="11075">
          <cell r="B11075">
            <v>36901510</v>
          </cell>
          <cell r="I11075" t="str">
            <v>משרד</v>
          </cell>
          <cell r="M11075" t="str">
            <v>דבירה</v>
          </cell>
          <cell r="N11075">
            <v>0</v>
          </cell>
          <cell r="P11075" t="str">
            <v>בני שמעון</v>
          </cell>
          <cell r="AR11075" t="str">
            <v>גנ"י</v>
          </cell>
        </row>
        <row r="11076">
          <cell r="B11076">
            <v>36901577</v>
          </cell>
          <cell r="I11076" t="str">
            <v>משרד</v>
          </cell>
          <cell r="M11076" t="str">
            <v>בני נצרים</v>
          </cell>
          <cell r="N11076">
            <v>0</v>
          </cell>
          <cell r="P11076" t="str">
            <v>אשכול</v>
          </cell>
          <cell r="AR11076" t="str">
            <v>יסודי</v>
          </cell>
        </row>
        <row r="11077">
          <cell r="B11077">
            <v>36901742</v>
          </cell>
          <cell r="I11077" t="str">
            <v>משרד</v>
          </cell>
          <cell r="M11077" t="str">
            <v>אשדוד</v>
          </cell>
          <cell r="N11077">
            <v>0</v>
          </cell>
          <cell r="P11077" t="str">
            <v>אשדוד</v>
          </cell>
          <cell r="AR11077" t="str">
            <v>יסודי</v>
          </cell>
        </row>
        <row r="11078">
          <cell r="B11078">
            <v>36902039</v>
          </cell>
          <cell r="I11078" t="str">
            <v>בעלות</v>
          </cell>
          <cell r="M11078" t="str">
            <v>קרית גת</v>
          </cell>
          <cell r="N11078">
            <v>0</v>
          </cell>
          <cell r="P11078" t="str">
            <v>קרית גת</v>
          </cell>
          <cell r="AR11078" t="str">
            <v>חט"ע</v>
          </cell>
        </row>
        <row r="11079">
          <cell r="B11079">
            <v>36902070</v>
          </cell>
          <cell r="I11079" t="str">
            <v>משרד</v>
          </cell>
          <cell r="M11079" t="str">
            <v>דריג'את</v>
          </cell>
          <cell r="N11079">
            <v>0</v>
          </cell>
          <cell r="P11079" t="str">
            <v>אל קסום</v>
          </cell>
          <cell r="AR11079" t="str">
            <v>יסודי</v>
          </cell>
        </row>
        <row r="11080">
          <cell r="B11080">
            <v>36902138</v>
          </cell>
          <cell r="I11080" t="str">
            <v>משרד</v>
          </cell>
          <cell r="M11080" t="str">
            <v>ניצן</v>
          </cell>
          <cell r="N11080">
            <v>0</v>
          </cell>
          <cell r="P11080" t="str">
            <v>חוף אשקלון</v>
          </cell>
          <cell r="AR11080" t="str">
            <v>יסודי</v>
          </cell>
        </row>
        <row r="11081">
          <cell r="B11081">
            <v>36903474</v>
          </cell>
          <cell r="I11081" t="str">
            <v>משרד</v>
          </cell>
          <cell r="M11081" t="str">
            <v>גבים</v>
          </cell>
          <cell r="N11081">
            <v>1</v>
          </cell>
          <cell r="P11081" t="str">
            <v>שער הנגב</v>
          </cell>
          <cell r="AR11081" t="str">
            <v>יסודי</v>
          </cell>
        </row>
        <row r="11082">
          <cell r="B11082">
            <v>36904589</v>
          </cell>
          <cell r="I11082" t="str">
            <v>משרד</v>
          </cell>
          <cell r="M11082" t="str">
            <v>אשדוד</v>
          </cell>
          <cell r="N11082">
            <v>0</v>
          </cell>
          <cell r="P11082" t="str">
            <v>אשדוד</v>
          </cell>
          <cell r="AR11082" t="str">
            <v>חט"ב</v>
          </cell>
        </row>
        <row r="11083">
          <cell r="B11083">
            <v>36904589</v>
          </cell>
          <cell r="I11083" t="str">
            <v>משרד</v>
          </cell>
          <cell r="M11083" t="str">
            <v>אשדוד</v>
          </cell>
          <cell r="N11083">
            <v>0</v>
          </cell>
          <cell r="P11083" t="str">
            <v>אשדוד</v>
          </cell>
          <cell r="AR11083" t="str">
            <v>יסודי</v>
          </cell>
        </row>
        <row r="11084">
          <cell r="B11084">
            <v>36907145</v>
          </cell>
          <cell r="I11084" t="str">
            <v>משרד</v>
          </cell>
          <cell r="M11084" t="str">
            <v>קרית מלאכי</v>
          </cell>
          <cell r="N11084">
            <v>0</v>
          </cell>
          <cell r="P11084" t="str">
            <v>קרית מלאכי</v>
          </cell>
          <cell r="AR11084" t="str">
            <v>יסודי</v>
          </cell>
        </row>
        <row r="11085">
          <cell r="B11085">
            <v>36908572</v>
          </cell>
          <cell r="I11085" t="str">
            <v>משרד</v>
          </cell>
          <cell r="M11085" t="str">
            <v>קרית מלאכי</v>
          </cell>
          <cell r="N11085">
            <v>0</v>
          </cell>
          <cell r="P11085" t="str">
            <v>קרית מלאכי</v>
          </cell>
          <cell r="AR11085" t="str">
            <v>גנ"י</v>
          </cell>
        </row>
        <row r="11086">
          <cell r="B11086">
            <v>36908911</v>
          </cell>
          <cell r="I11086" t="str">
            <v>משרד</v>
          </cell>
          <cell r="M11086" t="str">
            <v>שדרות</v>
          </cell>
          <cell r="N11086">
            <v>1</v>
          </cell>
          <cell r="P11086" t="str">
            <v>שדרות</v>
          </cell>
          <cell r="AR11086" t="str">
            <v>חט"ב</v>
          </cell>
        </row>
        <row r="11087">
          <cell r="B11087">
            <v>36913432</v>
          </cell>
          <cell r="I11087" t="str">
            <v>משרד</v>
          </cell>
          <cell r="M11087" t="str">
            <v>אשקלון</v>
          </cell>
          <cell r="N11087">
            <v>0</v>
          </cell>
          <cell r="P11087" t="str">
            <v>אשקלון</v>
          </cell>
          <cell r="AR11087" t="str">
            <v>יסודי</v>
          </cell>
        </row>
        <row r="11088">
          <cell r="B11088">
            <v>36917003</v>
          </cell>
          <cell r="I11088" t="str">
            <v>משרד</v>
          </cell>
          <cell r="M11088" t="str">
            <v>אום בטין</v>
          </cell>
          <cell r="N11088">
            <v>0</v>
          </cell>
          <cell r="P11088" t="str">
            <v>אל קסום</v>
          </cell>
          <cell r="AR11088" t="str">
            <v>יסודי</v>
          </cell>
        </row>
        <row r="11089">
          <cell r="B11089">
            <v>36917680</v>
          </cell>
          <cell r="I11089" t="str">
            <v>משרד</v>
          </cell>
          <cell r="M11089" t="str">
            <v>ביר הדאג'</v>
          </cell>
          <cell r="N11089">
            <v>0</v>
          </cell>
          <cell r="P11089" t="str">
            <v>נווה מדבר</v>
          </cell>
          <cell r="AR11089" t="str">
            <v>יסודי</v>
          </cell>
        </row>
        <row r="11090">
          <cell r="B11090">
            <v>36920049</v>
          </cell>
          <cell r="I11090" t="str">
            <v>משרד</v>
          </cell>
          <cell r="M11090" t="str">
            <v>רהט</v>
          </cell>
          <cell r="N11090">
            <v>0</v>
          </cell>
          <cell r="P11090" t="str">
            <v>רהט</v>
          </cell>
          <cell r="AR11090" t="str">
            <v>יסודי</v>
          </cell>
        </row>
        <row r="11091">
          <cell r="B11091">
            <v>36920080</v>
          </cell>
          <cell r="I11091" t="str">
            <v>משרד</v>
          </cell>
          <cell r="M11091" t="str">
            <v>ערערה-בנגב</v>
          </cell>
          <cell r="N11091">
            <v>0</v>
          </cell>
          <cell r="P11091" t="str">
            <v>ערערה בנגב</v>
          </cell>
          <cell r="AR11091" t="str">
            <v>חט"ב</v>
          </cell>
        </row>
        <row r="11092">
          <cell r="B11092">
            <v>36923001</v>
          </cell>
          <cell r="I11092" t="str">
            <v>משרד</v>
          </cell>
          <cell r="M11092" t="str">
            <v>לקיה</v>
          </cell>
          <cell r="N11092">
            <v>0</v>
          </cell>
          <cell r="P11092" t="str">
            <v>לקיה</v>
          </cell>
          <cell r="AR11092" t="str">
            <v>חט"ב</v>
          </cell>
        </row>
        <row r="11093">
          <cell r="B11093">
            <v>36933943</v>
          </cell>
          <cell r="I11093" t="str">
            <v>משרד</v>
          </cell>
          <cell r="M11093" t="str">
            <v>אל סייד</v>
          </cell>
          <cell r="N11093">
            <v>0</v>
          </cell>
          <cell r="P11093" t="str">
            <v>אל קסום</v>
          </cell>
          <cell r="AR11093" t="str">
            <v>חט"ב</v>
          </cell>
        </row>
        <row r="11094">
          <cell r="B11094">
            <v>36935302</v>
          </cell>
          <cell r="I11094" t="str">
            <v>משרד</v>
          </cell>
          <cell r="M11094" t="str">
            <v>ניצן</v>
          </cell>
          <cell r="N11094">
            <v>0</v>
          </cell>
          <cell r="P11094" t="str">
            <v>חוף אשקלון</v>
          </cell>
          <cell r="AR11094" t="str">
            <v>גנ"י</v>
          </cell>
        </row>
        <row r="11095">
          <cell r="B11095">
            <v>36935302</v>
          </cell>
          <cell r="I11095" t="str">
            <v>משרד</v>
          </cell>
          <cell r="M11095" t="str">
            <v>פדויים</v>
          </cell>
          <cell r="N11095">
            <v>0</v>
          </cell>
          <cell r="P11095" t="str">
            <v>מרחבים</v>
          </cell>
          <cell r="AR11095" t="str">
            <v>גנ"י</v>
          </cell>
        </row>
        <row r="11096">
          <cell r="B11096">
            <v>36935948</v>
          </cell>
          <cell r="I11096" t="str">
            <v>משרד</v>
          </cell>
          <cell r="M11096" t="str">
            <v>חורה</v>
          </cell>
          <cell r="N11096">
            <v>0</v>
          </cell>
          <cell r="P11096" t="str">
            <v>חורה</v>
          </cell>
          <cell r="AR11096" t="str">
            <v>יסודי</v>
          </cell>
        </row>
        <row r="11097">
          <cell r="B11097">
            <v>36936003</v>
          </cell>
          <cell r="I11097" t="str">
            <v>משרד</v>
          </cell>
          <cell r="M11097" t="str">
            <v>מיתר</v>
          </cell>
          <cell r="N11097">
            <v>0</v>
          </cell>
          <cell r="P11097" t="str">
            <v>מיתר</v>
          </cell>
          <cell r="AR11097" t="str">
            <v>יסודי</v>
          </cell>
        </row>
        <row r="11098">
          <cell r="B11098">
            <v>36936029</v>
          </cell>
          <cell r="I11098" t="str">
            <v>בעלות</v>
          </cell>
          <cell r="M11098" t="str">
            <v>נתיבות</v>
          </cell>
          <cell r="N11098">
            <v>0</v>
          </cell>
          <cell r="P11098" t="str">
            <v>נתיבות</v>
          </cell>
          <cell r="AR11098" t="str">
            <v>חט"ע</v>
          </cell>
        </row>
        <row r="11099">
          <cell r="B11099">
            <v>36936169</v>
          </cell>
          <cell r="I11099" t="str">
            <v>משרד</v>
          </cell>
          <cell r="M11099" t="str">
            <v>באר שבע</v>
          </cell>
          <cell r="N11099">
            <v>0</v>
          </cell>
          <cell r="P11099" t="str">
            <v>באר שבע</v>
          </cell>
          <cell r="AR11099" t="str">
            <v>יסודי</v>
          </cell>
        </row>
        <row r="11100">
          <cell r="B11100">
            <v>36936227</v>
          </cell>
          <cell r="I11100" t="str">
            <v>משרד</v>
          </cell>
          <cell r="M11100" t="str">
            <v>באר שבע</v>
          </cell>
          <cell r="N11100">
            <v>0</v>
          </cell>
          <cell r="P11100" t="str">
            <v>באר שבע</v>
          </cell>
          <cell r="AR11100" t="str">
            <v>יסודי</v>
          </cell>
        </row>
        <row r="11101">
          <cell r="B11101">
            <v>36936771</v>
          </cell>
          <cell r="I11101" t="str">
            <v>בעלות</v>
          </cell>
          <cell r="M11101" t="str">
            <v>קצר א-סר</v>
          </cell>
          <cell r="N11101">
            <v>0</v>
          </cell>
          <cell r="P11101" t="str">
            <v>נווה מדבר</v>
          </cell>
          <cell r="AR11101" t="str">
            <v>חט"ע</v>
          </cell>
        </row>
        <row r="11102">
          <cell r="B11102">
            <v>36936805</v>
          </cell>
          <cell r="I11102" t="str">
            <v>משרד</v>
          </cell>
          <cell r="M11102" t="str">
            <v>קצר א-סר</v>
          </cell>
          <cell r="N11102">
            <v>0</v>
          </cell>
          <cell r="P11102" t="str">
            <v>נווה מדבר</v>
          </cell>
          <cell r="AR11102" t="str">
            <v>יסודי</v>
          </cell>
        </row>
        <row r="11103">
          <cell r="B11103">
            <v>36936904</v>
          </cell>
          <cell r="I11103" t="str">
            <v>משרד</v>
          </cell>
          <cell r="M11103" t="str">
            <v>ערערה-בנגב</v>
          </cell>
          <cell r="N11103">
            <v>0</v>
          </cell>
          <cell r="P11103" t="str">
            <v>ערערה בנגב</v>
          </cell>
          <cell r="AR11103" t="str">
            <v>יסודי</v>
          </cell>
        </row>
        <row r="11104">
          <cell r="B11104">
            <v>36936920</v>
          </cell>
          <cell r="I11104" t="str">
            <v>משרד</v>
          </cell>
          <cell r="M11104" t="str">
            <v>אשקלון</v>
          </cell>
          <cell r="N11104">
            <v>0</v>
          </cell>
          <cell r="P11104" t="str">
            <v>אשקלון</v>
          </cell>
          <cell r="AR11104" t="str">
            <v>יסודי</v>
          </cell>
        </row>
        <row r="11105">
          <cell r="B11105">
            <v>36937266</v>
          </cell>
          <cell r="I11105" t="str">
            <v>בעלות</v>
          </cell>
          <cell r="M11105" t="str">
            <v>כסיפה</v>
          </cell>
          <cell r="N11105">
            <v>0</v>
          </cell>
          <cell r="P11105" t="str">
            <v>כסיפה</v>
          </cell>
          <cell r="AR11105" t="str">
            <v>חט"ע</v>
          </cell>
        </row>
        <row r="11106">
          <cell r="B11106">
            <v>36937324</v>
          </cell>
          <cell r="I11106" t="str">
            <v>משרד</v>
          </cell>
          <cell r="M11106" t="str">
            <v>אעצם (שבט)</v>
          </cell>
          <cell r="N11106">
            <v>0</v>
          </cell>
          <cell r="P11106" t="str">
            <v>נווה מדבר</v>
          </cell>
          <cell r="AR11106" t="str">
            <v>יסודי</v>
          </cell>
        </row>
        <row r="11107">
          <cell r="B11107">
            <v>36937571</v>
          </cell>
          <cell r="I11107" t="str">
            <v>בעלות</v>
          </cell>
          <cell r="M11107" t="str">
            <v>כסיפה</v>
          </cell>
          <cell r="N11107">
            <v>0</v>
          </cell>
          <cell r="P11107" t="str">
            <v>כסיפה</v>
          </cell>
          <cell r="AR11107" t="str">
            <v>חט"ע</v>
          </cell>
        </row>
        <row r="11108">
          <cell r="B11108">
            <v>36937597</v>
          </cell>
          <cell r="I11108" t="str">
            <v>משרד</v>
          </cell>
          <cell r="M11108" t="str">
            <v>רהט</v>
          </cell>
          <cell r="N11108">
            <v>0</v>
          </cell>
          <cell r="P11108" t="str">
            <v>רהט</v>
          </cell>
          <cell r="AR11108" t="str">
            <v>יסודי</v>
          </cell>
        </row>
        <row r="11109">
          <cell r="B11109">
            <v>36937878</v>
          </cell>
          <cell r="I11109" t="str">
            <v>משרד</v>
          </cell>
          <cell r="M11109" t="str">
            <v>אשקלון</v>
          </cell>
          <cell r="N11109">
            <v>0</v>
          </cell>
          <cell r="P11109" t="str">
            <v>אשקלון</v>
          </cell>
          <cell r="AR11109" t="str">
            <v>יסודי</v>
          </cell>
        </row>
        <row r="11110">
          <cell r="B11110">
            <v>36937985</v>
          </cell>
          <cell r="I11110" t="str">
            <v>משרד</v>
          </cell>
          <cell r="M11110" t="str">
            <v>תל שבע</v>
          </cell>
          <cell r="N11110">
            <v>0</v>
          </cell>
          <cell r="P11110" t="str">
            <v>תל שבע</v>
          </cell>
          <cell r="AR11110" t="str">
            <v>גנ"י</v>
          </cell>
        </row>
        <row r="11111">
          <cell r="B11111">
            <v>36938272</v>
          </cell>
          <cell r="I11111" t="str">
            <v>בעלות</v>
          </cell>
          <cell r="M11111" t="str">
            <v>באר שבע</v>
          </cell>
          <cell r="N11111">
            <v>0</v>
          </cell>
          <cell r="P11111" t="str">
            <v>באר שבע</v>
          </cell>
          <cell r="AR11111" t="str">
            <v>חט"ב</v>
          </cell>
        </row>
        <row r="11112">
          <cell r="B11112">
            <v>36938272</v>
          </cell>
          <cell r="I11112" t="str">
            <v>בעלות</v>
          </cell>
          <cell r="M11112" t="str">
            <v>באר שבע</v>
          </cell>
          <cell r="N11112">
            <v>0</v>
          </cell>
          <cell r="P11112" t="str">
            <v>באר שבע</v>
          </cell>
          <cell r="AR11112" t="str">
            <v>חט"ע</v>
          </cell>
        </row>
        <row r="11113">
          <cell r="B11113">
            <v>36938298</v>
          </cell>
          <cell r="I11113" t="str">
            <v>משרד</v>
          </cell>
          <cell r="M11113" t="str">
            <v>באר שבע</v>
          </cell>
          <cell r="N11113">
            <v>0</v>
          </cell>
          <cell r="P11113" t="str">
            <v>באר שבע</v>
          </cell>
          <cell r="AR11113" t="str">
            <v>חט"ב</v>
          </cell>
        </row>
        <row r="11114">
          <cell r="B11114">
            <v>36938355</v>
          </cell>
          <cell r="I11114" t="str">
            <v>משרד</v>
          </cell>
          <cell r="M11114" t="str">
            <v>באר שבע</v>
          </cell>
          <cell r="N11114">
            <v>0</v>
          </cell>
          <cell r="P11114" t="str">
            <v>באר שבע</v>
          </cell>
          <cell r="AR11114" t="str">
            <v>חט"ב</v>
          </cell>
        </row>
        <row r="11115">
          <cell r="B11115">
            <v>36938413</v>
          </cell>
          <cell r="I11115" t="str">
            <v>משרד</v>
          </cell>
          <cell r="M11115" t="str">
            <v>לקיה</v>
          </cell>
          <cell r="N11115">
            <v>0</v>
          </cell>
          <cell r="P11115" t="str">
            <v>לקיה</v>
          </cell>
          <cell r="AR11115" t="str">
            <v>יסודי</v>
          </cell>
        </row>
        <row r="11116">
          <cell r="B11116">
            <v>36938447</v>
          </cell>
          <cell r="I11116" t="str">
            <v>בעלות</v>
          </cell>
          <cell r="M11116" t="str">
            <v>באר שבע</v>
          </cell>
          <cell r="N11116">
            <v>0</v>
          </cell>
          <cell r="P11116" t="str">
            <v>באר שבע</v>
          </cell>
          <cell r="AR11116" t="str">
            <v>חט"ע</v>
          </cell>
        </row>
        <row r="11117">
          <cell r="B11117">
            <v>36938447</v>
          </cell>
          <cell r="I11117" t="str">
            <v>משרד</v>
          </cell>
          <cell r="M11117" t="str">
            <v>באר שבע</v>
          </cell>
          <cell r="N11117">
            <v>0</v>
          </cell>
          <cell r="P11117" t="str">
            <v>באר שבע</v>
          </cell>
          <cell r="AR11117" t="str">
            <v>חט"ב</v>
          </cell>
        </row>
        <row r="11118">
          <cell r="B11118">
            <v>36938496</v>
          </cell>
          <cell r="I11118" t="str">
            <v>משרד</v>
          </cell>
          <cell r="M11118" t="str">
            <v>קרית גת</v>
          </cell>
          <cell r="N11118">
            <v>0</v>
          </cell>
          <cell r="P11118" t="str">
            <v>קרית גת</v>
          </cell>
          <cell r="AR11118" t="str">
            <v>יסודי</v>
          </cell>
        </row>
        <row r="11119">
          <cell r="B11119">
            <v>36939718</v>
          </cell>
          <cell r="I11119" t="str">
            <v>משרד</v>
          </cell>
          <cell r="M11119" t="str">
            <v>ביר הדאג'</v>
          </cell>
          <cell r="N11119">
            <v>0</v>
          </cell>
          <cell r="P11119" t="str">
            <v>נווה מדבר</v>
          </cell>
          <cell r="AR11119" t="str">
            <v>יסודי</v>
          </cell>
        </row>
        <row r="11120">
          <cell r="B11120">
            <v>36939890</v>
          </cell>
          <cell r="I11120" t="str">
            <v>משרד</v>
          </cell>
          <cell r="M11120" t="str">
            <v>אשדוד</v>
          </cell>
          <cell r="N11120">
            <v>0</v>
          </cell>
          <cell r="P11120" t="str">
            <v>אשדוד</v>
          </cell>
          <cell r="AR11120" t="str">
            <v>יסודי</v>
          </cell>
        </row>
        <row r="11121">
          <cell r="B11121">
            <v>36939890</v>
          </cell>
          <cell r="I11121" t="str">
            <v>משרד</v>
          </cell>
          <cell r="M11121"/>
          <cell r="N11121">
            <v>0</v>
          </cell>
          <cell r="P11121" t="str">
            <v>באר שבע</v>
          </cell>
          <cell r="AR11121" t="str">
            <v>יסודי</v>
          </cell>
        </row>
        <row r="11122">
          <cell r="B11122">
            <v>36940526</v>
          </cell>
          <cell r="I11122" t="str">
            <v>משרד</v>
          </cell>
          <cell r="M11122" t="str">
            <v>באר שבע</v>
          </cell>
          <cell r="N11122">
            <v>0</v>
          </cell>
          <cell r="P11122" t="str">
            <v>באר שבע</v>
          </cell>
          <cell r="AR11122" t="str">
            <v>יסודי</v>
          </cell>
        </row>
        <row r="11123">
          <cell r="B11123">
            <v>36940526</v>
          </cell>
          <cell r="I11123" t="str">
            <v>משרד</v>
          </cell>
          <cell r="M11123" t="str">
            <v>באר שבע</v>
          </cell>
          <cell r="N11123">
            <v>0</v>
          </cell>
          <cell r="P11123" t="str">
            <v>באר שבע</v>
          </cell>
          <cell r="AR11123" t="str">
            <v>יסודי</v>
          </cell>
        </row>
        <row r="11124">
          <cell r="B11124">
            <v>36940567</v>
          </cell>
          <cell r="I11124" t="str">
            <v>משרד</v>
          </cell>
          <cell r="M11124" t="str">
            <v>חורה</v>
          </cell>
          <cell r="N11124">
            <v>0</v>
          </cell>
          <cell r="P11124" t="str">
            <v>חורה</v>
          </cell>
          <cell r="AR11124" t="str">
            <v>חט"ב</v>
          </cell>
        </row>
        <row r="11125">
          <cell r="B11125">
            <v>36940575</v>
          </cell>
          <cell r="I11125" t="str">
            <v>משרד</v>
          </cell>
          <cell r="M11125" t="str">
            <v>אום בטין</v>
          </cell>
          <cell r="N11125">
            <v>0</v>
          </cell>
          <cell r="P11125" t="str">
            <v>אל קסום</v>
          </cell>
          <cell r="AR11125" t="str">
            <v>יסודי</v>
          </cell>
        </row>
        <row r="11126">
          <cell r="B11126">
            <v>36940682</v>
          </cell>
          <cell r="I11126" t="str">
            <v>משרד</v>
          </cell>
          <cell r="M11126" t="str">
            <v>לקיה</v>
          </cell>
          <cell r="N11126">
            <v>0</v>
          </cell>
          <cell r="P11126" t="str">
            <v>לקיה</v>
          </cell>
          <cell r="AR11126" t="str">
            <v>יסודי</v>
          </cell>
        </row>
        <row r="11127">
          <cell r="B11127">
            <v>36941334</v>
          </cell>
          <cell r="I11127" t="str">
            <v>משרד</v>
          </cell>
          <cell r="M11127" t="str">
            <v>דימונה</v>
          </cell>
          <cell r="N11127">
            <v>0</v>
          </cell>
          <cell r="P11127" t="str">
            <v>דימונה</v>
          </cell>
          <cell r="AR11127" t="str">
            <v>חט"ב</v>
          </cell>
        </row>
        <row r="11128">
          <cell r="B11128">
            <v>36941524</v>
          </cell>
          <cell r="I11128" t="str">
            <v>משרד</v>
          </cell>
          <cell r="M11128" t="str">
            <v>מבועים</v>
          </cell>
          <cell r="N11128">
            <v>0</v>
          </cell>
          <cell r="P11128" t="str">
            <v>מרחבים</v>
          </cell>
          <cell r="AR11128" t="str">
            <v>יסודי</v>
          </cell>
        </row>
        <row r="11129">
          <cell r="B11129">
            <v>36942688</v>
          </cell>
          <cell r="I11129" t="str">
            <v>משרד</v>
          </cell>
          <cell r="M11129" t="str">
            <v>כסיפה</v>
          </cell>
          <cell r="N11129">
            <v>0</v>
          </cell>
          <cell r="P11129" t="str">
            <v>כסיפה</v>
          </cell>
          <cell r="AR11129" t="str">
            <v>יסודי</v>
          </cell>
        </row>
        <row r="11130">
          <cell r="B11130">
            <v>36947943</v>
          </cell>
          <cell r="I11130" t="str">
            <v>משרד</v>
          </cell>
          <cell r="M11130" t="str">
            <v>שגב-שלום</v>
          </cell>
          <cell r="N11130">
            <v>0</v>
          </cell>
          <cell r="P11130" t="str">
            <v>שגב שלום</v>
          </cell>
          <cell r="AR11130" t="str">
            <v>חט"ב</v>
          </cell>
        </row>
        <row r="11131">
          <cell r="B11131">
            <v>36948073</v>
          </cell>
          <cell r="I11131" t="str">
            <v>משרד</v>
          </cell>
          <cell r="M11131" t="str">
            <v>נגבה</v>
          </cell>
          <cell r="N11131">
            <v>0</v>
          </cell>
          <cell r="P11131" t="str">
            <v>יואב</v>
          </cell>
          <cell r="AR11131" t="str">
            <v>גנ"י</v>
          </cell>
        </row>
        <row r="11132">
          <cell r="B11132">
            <v>36948073</v>
          </cell>
          <cell r="I11132" t="str">
            <v>משרד</v>
          </cell>
          <cell r="M11132" t="str">
            <v>כפר מנחם</v>
          </cell>
          <cell r="N11132">
            <v>0</v>
          </cell>
          <cell r="P11132" t="str">
            <v>יואב</v>
          </cell>
          <cell r="AR11132" t="str">
            <v>גנ"י</v>
          </cell>
        </row>
        <row r="11133">
          <cell r="B11133">
            <v>36948073</v>
          </cell>
          <cell r="I11133" t="str">
            <v>משרד</v>
          </cell>
          <cell r="M11133" t="str">
            <v>בית גוברין</v>
          </cell>
          <cell r="N11133">
            <v>0</v>
          </cell>
          <cell r="P11133" t="str">
            <v>יואב</v>
          </cell>
          <cell r="AR11133" t="str">
            <v>גנ"י</v>
          </cell>
        </row>
        <row r="11134">
          <cell r="B11134">
            <v>36948560</v>
          </cell>
          <cell r="I11134" t="str">
            <v>בעלות</v>
          </cell>
          <cell r="M11134" t="str">
            <v>באר שבע</v>
          </cell>
          <cell r="N11134">
            <v>0</v>
          </cell>
          <cell r="P11134" t="str">
            <v>באר שבע</v>
          </cell>
          <cell r="AR11134" t="str">
            <v>חט"ע</v>
          </cell>
        </row>
        <row r="11135">
          <cell r="B11135">
            <v>36948560</v>
          </cell>
          <cell r="I11135" t="str">
            <v>בעלות</v>
          </cell>
          <cell r="M11135" t="str">
            <v>באר שבע</v>
          </cell>
          <cell r="N11135">
            <v>0</v>
          </cell>
          <cell r="P11135" t="str">
            <v>באר שבע</v>
          </cell>
          <cell r="AR11135" t="str">
            <v>חט"ע</v>
          </cell>
        </row>
        <row r="11136">
          <cell r="B11136">
            <v>36948750</v>
          </cell>
          <cell r="I11136" t="str">
            <v>משרד</v>
          </cell>
          <cell r="M11136" t="str">
            <v>באר שבע</v>
          </cell>
          <cell r="N11136">
            <v>0</v>
          </cell>
          <cell r="P11136" t="str">
            <v>באר שבע</v>
          </cell>
          <cell r="AR11136" t="str">
            <v>יסודי</v>
          </cell>
        </row>
        <row r="11137">
          <cell r="B11137">
            <v>36948875</v>
          </cell>
          <cell r="I11137" t="str">
            <v>משרד</v>
          </cell>
          <cell r="M11137" t="str">
            <v>בני דקלים</v>
          </cell>
          <cell r="N11137">
            <v>0</v>
          </cell>
          <cell r="P11137" t="str">
            <v>לכיש</v>
          </cell>
          <cell r="AR11137" t="str">
            <v>יסודי</v>
          </cell>
        </row>
        <row r="11138">
          <cell r="B11138">
            <v>36948875</v>
          </cell>
          <cell r="I11138" t="str">
            <v>משרד</v>
          </cell>
          <cell r="M11138" t="str">
            <v>בתי ספר של מרחבים</v>
          </cell>
          <cell r="N11138">
            <v>0</v>
          </cell>
          <cell r="P11138" t="str">
            <v>מרחבים</v>
          </cell>
          <cell r="AR11138" t="str">
            <v>יסודי</v>
          </cell>
        </row>
        <row r="11139">
          <cell r="B11139">
            <v>36948909</v>
          </cell>
          <cell r="I11139" t="str">
            <v>משרד</v>
          </cell>
          <cell r="M11139" t="str">
            <v>דימונה</v>
          </cell>
          <cell r="N11139">
            <v>0</v>
          </cell>
          <cell r="P11139" t="str">
            <v>דימונה</v>
          </cell>
          <cell r="AR11139" t="str">
            <v>חט"ב</v>
          </cell>
        </row>
        <row r="11140">
          <cell r="B11140">
            <v>36948909</v>
          </cell>
          <cell r="I11140" t="str">
            <v>משרד</v>
          </cell>
          <cell r="M11140" t="str">
            <v>דימונה</v>
          </cell>
          <cell r="N11140">
            <v>0</v>
          </cell>
          <cell r="P11140" t="str">
            <v>דימונה</v>
          </cell>
          <cell r="AR11140" t="str">
            <v>חט"ע</v>
          </cell>
        </row>
        <row r="11141">
          <cell r="B11141">
            <v>36949170</v>
          </cell>
          <cell r="I11141" t="str">
            <v>בעלות</v>
          </cell>
          <cell r="M11141" t="str">
            <v>באר שבע</v>
          </cell>
          <cell r="N11141">
            <v>0</v>
          </cell>
          <cell r="P11141" t="str">
            <v>באר שבע</v>
          </cell>
          <cell r="AR11141" t="str">
            <v>חט"ב</v>
          </cell>
        </row>
        <row r="11142">
          <cell r="B11142">
            <v>36949386</v>
          </cell>
          <cell r="I11142" t="str">
            <v>משרד</v>
          </cell>
          <cell r="M11142" t="str">
            <v>אופקים</v>
          </cell>
          <cell r="N11142">
            <v>0</v>
          </cell>
          <cell r="P11142" t="str">
            <v>אופקים</v>
          </cell>
          <cell r="AR11142" t="str">
            <v>חט"ב</v>
          </cell>
        </row>
        <row r="11143">
          <cell r="B11143">
            <v>36949386</v>
          </cell>
          <cell r="I11143" t="str">
            <v>משרד</v>
          </cell>
          <cell r="M11143" t="str">
            <v>אופקים</v>
          </cell>
          <cell r="N11143">
            <v>0</v>
          </cell>
          <cell r="P11143" t="str">
            <v>אופקים</v>
          </cell>
          <cell r="AR11143" t="str">
            <v>חט"ע</v>
          </cell>
        </row>
        <row r="11144">
          <cell r="B11144">
            <v>36949675</v>
          </cell>
          <cell r="I11144" t="str">
            <v>משרד</v>
          </cell>
          <cell r="M11144" t="str">
            <v>תל שבע</v>
          </cell>
          <cell r="N11144">
            <v>0</v>
          </cell>
          <cell r="P11144" t="str">
            <v>תל שבע</v>
          </cell>
          <cell r="AR11144" t="str">
            <v>יסודי</v>
          </cell>
        </row>
        <row r="11145">
          <cell r="B11145">
            <v>36950319</v>
          </cell>
          <cell r="I11145" t="str">
            <v>משרד</v>
          </cell>
          <cell r="M11145" t="str">
            <v>באר שבע</v>
          </cell>
          <cell r="N11145">
            <v>0</v>
          </cell>
          <cell r="P11145" t="str">
            <v>באר שבע</v>
          </cell>
          <cell r="AR11145" t="str">
            <v>חט"ב</v>
          </cell>
        </row>
        <row r="11146">
          <cell r="B11146">
            <v>36950558</v>
          </cell>
          <cell r="I11146" t="str">
            <v>משרד</v>
          </cell>
          <cell r="M11146" t="str">
            <v>רהט</v>
          </cell>
          <cell r="N11146">
            <v>0</v>
          </cell>
          <cell r="P11146" t="str">
            <v>רהט</v>
          </cell>
          <cell r="AR11146" t="str">
            <v>יסודי</v>
          </cell>
        </row>
        <row r="11147">
          <cell r="B11147">
            <v>36950624</v>
          </cell>
          <cell r="I11147" t="str">
            <v>משרד</v>
          </cell>
          <cell r="M11147" t="str">
            <v>חורה</v>
          </cell>
          <cell r="N11147">
            <v>0</v>
          </cell>
          <cell r="P11147" t="str">
            <v>חורה</v>
          </cell>
          <cell r="AR11147" t="str">
            <v>יסודי</v>
          </cell>
        </row>
        <row r="11148">
          <cell r="B11148">
            <v>36951150</v>
          </cell>
          <cell r="I11148" t="str">
            <v>משרד</v>
          </cell>
          <cell r="M11148" t="str">
            <v>כסיפה</v>
          </cell>
          <cell r="N11148">
            <v>0</v>
          </cell>
          <cell r="P11148" t="str">
            <v>כסיפה</v>
          </cell>
          <cell r="AR11148" t="str">
            <v>יסודי</v>
          </cell>
        </row>
        <row r="11149">
          <cell r="B11149">
            <v>36951259</v>
          </cell>
          <cell r="I11149" t="str">
            <v>משרד</v>
          </cell>
          <cell r="M11149" t="str">
            <v>אעצם (שבט)</v>
          </cell>
          <cell r="N11149">
            <v>0</v>
          </cell>
          <cell r="P11149" t="str">
            <v>נווה מדבר</v>
          </cell>
          <cell r="AR11149" t="str">
            <v>יסודי</v>
          </cell>
        </row>
        <row r="11150">
          <cell r="B11150">
            <v>36951267</v>
          </cell>
          <cell r="I11150" t="str">
            <v>משרד</v>
          </cell>
          <cell r="M11150" t="str">
            <v>רהט</v>
          </cell>
          <cell r="N11150">
            <v>0</v>
          </cell>
          <cell r="P11150" t="str">
            <v>רהט</v>
          </cell>
          <cell r="AR11150" t="str">
            <v>חט"ב</v>
          </cell>
        </row>
        <row r="11151">
          <cell r="B11151">
            <v>36951663</v>
          </cell>
          <cell r="I11151" t="str">
            <v>משרד</v>
          </cell>
          <cell r="M11151" t="str">
            <v>באר שבע</v>
          </cell>
          <cell r="N11151">
            <v>0</v>
          </cell>
          <cell r="P11151" t="str">
            <v>באר שבע</v>
          </cell>
          <cell r="AR11151" t="str">
            <v>חט"ב</v>
          </cell>
        </row>
        <row r="11152">
          <cell r="B11152">
            <v>36951895</v>
          </cell>
          <cell r="I11152" t="str">
            <v>משרד</v>
          </cell>
          <cell r="M11152" t="str">
            <v>מבועים</v>
          </cell>
          <cell r="N11152">
            <v>0</v>
          </cell>
          <cell r="P11152" t="str">
            <v>מרחבים</v>
          </cell>
          <cell r="AR11152" t="str">
            <v>יסודי</v>
          </cell>
        </row>
        <row r="11153">
          <cell r="B11153">
            <v>36951986</v>
          </cell>
          <cell r="I11153" t="str">
            <v>בעלות</v>
          </cell>
          <cell r="M11153" t="str">
            <v>ערערה-בנגב</v>
          </cell>
          <cell r="N11153">
            <v>0</v>
          </cell>
          <cell r="P11153" t="str">
            <v>ערערה בנגב</v>
          </cell>
          <cell r="AR11153" t="str">
            <v>חט"ע</v>
          </cell>
        </row>
        <row r="11154">
          <cell r="B11154">
            <v>36952091</v>
          </cell>
          <cell r="I11154" t="str">
            <v>משרד</v>
          </cell>
          <cell r="M11154" t="str">
            <v>רהט</v>
          </cell>
          <cell r="N11154">
            <v>0</v>
          </cell>
          <cell r="P11154" t="str">
            <v>רהט</v>
          </cell>
          <cell r="AR11154" t="str">
            <v>יסודי</v>
          </cell>
        </row>
        <row r="11155">
          <cell r="B11155">
            <v>36952398</v>
          </cell>
          <cell r="I11155" t="str">
            <v>משרד</v>
          </cell>
          <cell r="M11155" t="str">
            <v>רהט</v>
          </cell>
          <cell r="N11155">
            <v>0</v>
          </cell>
          <cell r="P11155" t="str">
            <v>רהט</v>
          </cell>
          <cell r="AR11155" t="str">
            <v>חט"ב</v>
          </cell>
        </row>
        <row r="11156">
          <cell r="B11156">
            <v>36952786</v>
          </cell>
          <cell r="I11156" t="str">
            <v>משרד</v>
          </cell>
          <cell r="M11156" t="str">
            <v>לקיה</v>
          </cell>
          <cell r="N11156">
            <v>0</v>
          </cell>
          <cell r="P11156" t="str">
            <v>לקיה</v>
          </cell>
          <cell r="AR11156" t="str">
            <v>יסודי</v>
          </cell>
        </row>
        <row r="11157">
          <cell r="B11157">
            <v>36952927</v>
          </cell>
          <cell r="I11157" t="str">
            <v>משרד</v>
          </cell>
          <cell r="M11157" t="str">
            <v>רהט</v>
          </cell>
          <cell r="N11157">
            <v>0</v>
          </cell>
          <cell r="P11157" t="str">
            <v>רהט</v>
          </cell>
          <cell r="AR11157" t="str">
            <v>יסודי</v>
          </cell>
        </row>
        <row r="11158">
          <cell r="B11158">
            <v>36952935</v>
          </cell>
          <cell r="I11158" t="str">
            <v>בעלות</v>
          </cell>
          <cell r="M11158" t="str">
            <v>שגב-שלום</v>
          </cell>
          <cell r="N11158">
            <v>0</v>
          </cell>
          <cell r="P11158" t="str">
            <v>שגב שלום</v>
          </cell>
          <cell r="AR11158" t="str">
            <v>חט"ע</v>
          </cell>
        </row>
        <row r="11159">
          <cell r="B11159">
            <v>36953263</v>
          </cell>
          <cell r="I11159" t="str">
            <v>משרד</v>
          </cell>
          <cell r="M11159" t="str">
            <v>תל שבע</v>
          </cell>
          <cell r="N11159">
            <v>0</v>
          </cell>
          <cell r="P11159" t="str">
            <v>תל שבע</v>
          </cell>
          <cell r="AR11159" t="str">
            <v>חט"ב</v>
          </cell>
        </row>
        <row r="11160">
          <cell r="B11160">
            <v>36953651</v>
          </cell>
          <cell r="I11160" t="str">
            <v>משרד</v>
          </cell>
          <cell r="M11160" t="str">
            <v>אשקלון</v>
          </cell>
          <cell r="N11160">
            <v>0</v>
          </cell>
          <cell r="P11160" t="str">
            <v>אשקלון</v>
          </cell>
          <cell r="AR11160" t="str">
            <v>גנ"י</v>
          </cell>
        </row>
        <row r="11161">
          <cell r="B11161">
            <v>36953651</v>
          </cell>
          <cell r="I11161" t="str">
            <v>משרד</v>
          </cell>
          <cell r="M11161" t="str">
            <v>אשקלון</v>
          </cell>
          <cell r="N11161">
            <v>0</v>
          </cell>
          <cell r="P11161" t="str">
            <v>אשקלון</v>
          </cell>
          <cell r="AR11161" t="str">
            <v>גנ"י</v>
          </cell>
        </row>
        <row r="11162">
          <cell r="B11162">
            <v>36953651</v>
          </cell>
          <cell r="I11162" t="str">
            <v>משרד</v>
          </cell>
          <cell r="M11162" t="str">
            <v>אשקלון</v>
          </cell>
          <cell r="N11162">
            <v>0</v>
          </cell>
          <cell r="P11162" t="str">
            <v>אשקלון</v>
          </cell>
          <cell r="AR11162" t="str">
            <v>גנ"י</v>
          </cell>
        </row>
        <row r="11163">
          <cell r="B11163">
            <v>36953784</v>
          </cell>
          <cell r="I11163" t="str">
            <v>משרד</v>
          </cell>
          <cell r="M11163" t="str">
            <v>דריג'את</v>
          </cell>
          <cell r="N11163">
            <v>0</v>
          </cell>
          <cell r="P11163" t="str">
            <v>אל קסום</v>
          </cell>
          <cell r="AR11163" t="str">
            <v>יסודי</v>
          </cell>
        </row>
        <row r="11164">
          <cell r="B11164">
            <v>36953891</v>
          </cell>
          <cell r="I11164" t="str">
            <v>משרד</v>
          </cell>
          <cell r="M11164" t="str">
            <v>באר שבע</v>
          </cell>
          <cell r="N11164">
            <v>0</v>
          </cell>
          <cell r="P11164" t="str">
            <v>באר שבע</v>
          </cell>
          <cell r="AR11164" t="str">
            <v>יסודי</v>
          </cell>
        </row>
        <row r="11165">
          <cell r="B11165">
            <v>36953966</v>
          </cell>
          <cell r="I11165" t="str">
            <v>משרד</v>
          </cell>
          <cell r="M11165" t="str">
            <v>רהט</v>
          </cell>
          <cell r="N11165">
            <v>0</v>
          </cell>
          <cell r="P11165" t="str">
            <v>רהט</v>
          </cell>
          <cell r="AR11165" t="str">
            <v>גנ"י</v>
          </cell>
        </row>
        <row r="11166">
          <cell r="B11166">
            <v>36953974</v>
          </cell>
          <cell r="I11166" t="str">
            <v>משרד</v>
          </cell>
          <cell r="M11166" t="str">
            <v>רהט</v>
          </cell>
          <cell r="N11166">
            <v>0</v>
          </cell>
          <cell r="P11166" t="str">
            <v>רהט</v>
          </cell>
          <cell r="AR11166" t="str">
            <v>חט"ב</v>
          </cell>
        </row>
        <row r="11167">
          <cell r="B11167">
            <v>36954014</v>
          </cell>
          <cell r="I11167" t="str">
            <v>משרד</v>
          </cell>
          <cell r="M11167" t="str">
            <v>באר שבע</v>
          </cell>
          <cell r="N11167">
            <v>0</v>
          </cell>
          <cell r="P11167" t="str">
            <v>באר שבע</v>
          </cell>
          <cell r="AR11167" t="str">
            <v>חט"ב</v>
          </cell>
        </row>
        <row r="11168">
          <cell r="B11168">
            <v>36954014</v>
          </cell>
          <cell r="I11168" t="str">
            <v>משרד</v>
          </cell>
          <cell r="M11168" t="str">
            <v>באר שבע</v>
          </cell>
          <cell r="N11168">
            <v>0</v>
          </cell>
          <cell r="P11168" t="str">
            <v>באר שבע</v>
          </cell>
          <cell r="AR11168" t="str">
            <v>חט"ע</v>
          </cell>
        </row>
        <row r="11169">
          <cell r="B11169">
            <v>36954253</v>
          </cell>
          <cell r="I11169" t="str">
            <v>משרד</v>
          </cell>
          <cell r="M11169" t="str">
            <v>ירוחם</v>
          </cell>
          <cell r="N11169">
            <v>0</v>
          </cell>
          <cell r="P11169" t="str">
            <v>ירוחם</v>
          </cell>
          <cell r="AR11169" t="str">
            <v>יסודי</v>
          </cell>
        </row>
        <row r="11170">
          <cell r="B11170">
            <v>36954659</v>
          </cell>
          <cell r="I11170" t="str">
            <v>משרד</v>
          </cell>
          <cell r="M11170" t="str">
            <v>תל שבע</v>
          </cell>
          <cell r="N11170">
            <v>0</v>
          </cell>
          <cell r="P11170" t="str">
            <v>תל שבע</v>
          </cell>
          <cell r="AR11170" t="str">
            <v>חט"ב</v>
          </cell>
        </row>
        <row r="11171">
          <cell r="B11171">
            <v>36954899</v>
          </cell>
          <cell r="I11171" t="str">
            <v>משרד</v>
          </cell>
          <cell r="M11171" t="str">
            <v>אשקלון</v>
          </cell>
          <cell r="N11171">
            <v>0</v>
          </cell>
          <cell r="P11171" t="str">
            <v>אשקלון</v>
          </cell>
          <cell r="AR11171" t="str">
            <v>גנ"י</v>
          </cell>
        </row>
        <row r="11172">
          <cell r="B11172">
            <v>36955128</v>
          </cell>
          <cell r="I11172" t="str">
            <v>משרד</v>
          </cell>
          <cell r="M11172" t="str">
            <v>עומר</v>
          </cell>
          <cell r="N11172">
            <v>0</v>
          </cell>
          <cell r="P11172" t="str">
            <v>עומר</v>
          </cell>
          <cell r="AR11172" t="str">
            <v>יסודי</v>
          </cell>
        </row>
        <row r="11173">
          <cell r="B11173">
            <v>36955185</v>
          </cell>
          <cell r="I11173" t="str">
            <v>משרד</v>
          </cell>
          <cell r="M11173" t="str">
            <v>קצר א-סר</v>
          </cell>
          <cell r="N11173">
            <v>0</v>
          </cell>
          <cell r="P11173" t="str">
            <v>נווה מדבר</v>
          </cell>
          <cell r="AR11173" t="str">
            <v>יסודי</v>
          </cell>
        </row>
        <row r="11174">
          <cell r="B11174">
            <v>36955250</v>
          </cell>
          <cell r="I11174" t="str">
            <v>משרד</v>
          </cell>
          <cell r="M11174" t="str">
            <v>שדרות</v>
          </cell>
          <cell r="N11174">
            <v>1</v>
          </cell>
          <cell r="P11174" t="str">
            <v>שדרות</v>
          </cell>
          <cell r="AR11174" t="str">
            <v>חט"ב</v>
          </cell>
        </row>
        <row r="11175">
          <cell r="B11175">
            <v>36955300</v>
          </cell>
          <cell r="I11175" t="str">
            <v>משרד</v>
          </cell>
          <cell r="M11175" t="str">
            <v>רהט</v>
          </cell>
          <cell r="N11175">
            <v>0</v>
          </cell>
          <cell r="P11175" t="str">
            <v>רהט</v>
          </cell>
          <cell r="AR11175" t="str">
            <v>חט"ב</v>
          </cell>
        </row>
        <row r="11176">
          <cell r="B11176">
            <v>36955417</v>
          </cell>
          <cell r="I11176" t="str">
            <v>משרד</v>
          </cell>
          <cell r="M11176" t="str">
            <v>מיתר</v>
          </cell>
          <cell r="N11176">
            <v>0</v>
          </cell>
          <cell r="P11176" t="str">
            <v>מיתר</v>
          </cell>
          <cell r="AR11176" t="str">
            <v>יסודי</v>
          </cell>
        </row>
        <row r="11177">
          <cell r="B11177">
            <v>36955581</v>
          </cell>
          <cell r="I11177" t="str">
            <v>משרד</v>
          </cell>
          <cell r="M11177" t="str">
            <v>נתיבות</v>
          </cell>
          <cell r="N11177">
            <v>0</v>
          </cell>
          <cell r="P11177" t="str">
            <v>נתיבות</v>
          </cell>
          <cell r="AR11177" t="str">
            <v>גנ"י</v>
          </cell>
        </row>
        <row r="11178">
          <cell r="B11178">
            <v>36955748</v>
          </cell>
          <cell r="I11178" t="str">
            <v>משרד</v>
          </cell>
          <cell r="M11178" t="str">
            <v>ערערה-בנגב</v>
          </cell>
          <cell r="N11178">
            <v>0</v>
          </cell>
          <cell r="P11178" t="str">
            <v>ערערה בנגב</v>
          </cell>
          <cell r="AR11178" t="str">
            <v>חט"ב</v>
          </cell>
        </row>
        <row r="11179">
          <cell r="B11179">
            <v>36955979</v>
          </cell>
          <cell r="I11179" t="str">
            <v>משרד</v>
          </cell>
          <cell r="M11179" t="str">
            <v>דימונה</v>
          </cell>
          <cell r="N11179">
            <v>0</v>
          </cell>
          <cell r="P11179" t="str">
            <v>דימונה</v>
          </cell>
          <cell r="AR11179" t="str">
            <v>יסודי</v>
          </cell>
        </row>
        <row r="11180">
          <cell r="B11180">
            <v>36956035</v>
          </cell>
          <cell r="I11180" t="str">
            <v>משרד</v>
          </cell>
          <cell r="M11180" t="str">
            <v>רהט</v>
          </cell>
          <cell r="N11180">
            <v>0</v>
          </cell>
          <cell r="P11180" t="str">
            <v>רהט</v>
          </cell>
          <cell r="AR11180" t="str">
            <v>יסודי</v>
          </cell>
        </row>
        <row r="11181">
          <cell r="B11181">
            <v>36956282</v>
          </cell>
          <cell r="I11181" t="str">
            <v>משרד</v>
          </cell>
          <cell r="M11181" t="str">
            <v>באר שבע</v>
          </cell>
          <cell r="N11181">
            <v>0</v>
          </cell>
          <cell r="P11181" t="str">
            <v>באר שבע</v>
          </cell>
          <cell r="AR11181" t="str">
            <v>גנ"י</v>
          </cell>
        </row>
        <row r="11182">
          <cell r="B11182">
            <v>36956282</v>
          </cell>
          <cell r="I11182" t="str">
            <v>משרד</v>
          </cell>
          <cell r="M11182" t="str">
            <v>באר שבע</v>
          </cell>
          <cell r="N11182">
            <v>0</v>
          </cell>
          <cell r="P11182" t="str">
            <v>באר שבע</v>
          </cell>
          <cell r="AR11182" t="str">
            <v>גנ"י</v>
          </cell>
        </row>
        <row r="11183">
          <cell r="B11183">
            <v>36956753</v>
          </cell>
          <cell r="I11183" t="str">
            <v>משרד</v>
          </cell>
          <cell r="M11183" t="str">
            <v>רהט</v>
          </cell>
          <cell r="N11183">
            <v>0</v>
          </cell>
          <cell r="P11183" t="str">
            <v>רהט</v>
          </cell>
          <cell r="AR11183" t="str">
            <v>יסודי</v>
          </cell>
        </row>
        <row r="11184">
          <cell r="B11184">
            <v>36956779</v>
          </cell>
          <cell r="I11184" t="str">
            <v>משרד</v>
          </cell>
          <cell r="M11184" t="str">
            <v>אל סייד</v>
          </cell>
          <cell r="N11184">
            <v>0</v>
          </cell>
          <cell r="P11184" t="str">
            <v>אל קסום</v>
          </cell>
          <cell r="AR11184" t="str">
            <v>יסודי</v>
          </cell>
        </row>
        <row r="11185">
          <cell r="B11185">
            <v>36956803</v>
          </cell>
          <cell r="I11185" t="str">
            <v>משרד</v>
          </cell>
          <cell r="M11185" t="str">
            <v>רהט</v>
          </cell>
          <cell r="N11185">
            <v>0</v>
          </cell>
          <cell r="P11185" t="str">
            <v>רהט</v>
          </cell>
          <cell r="AR11185" t="str">
            <v>יסודי</v>
          </cell>
        </row>
        <row r="11186">
          <cell r="B11186">
            <v>36956878</v>
          </cell>
          <cell r="I11186" t="str">
            <v>משרד</v>
          </cell>
          <cell r="M11186" t="str">
            <v>אשדוד</v>
          </cell>
          <cell r="N11186">
            <v>0</v>
          </cell>
          <cell r="P11186" t="str">
            <v>אשדוד</v>
          </cell>
          <cell r="AR11186" t="str">
            <v>חט"ב</v>
          </cell>
        </row>
        <row r="11187">
          <cell r="B11187">
            <v>36956878</v>
          </cell>
          <cell r="I11187" t="str">
            <v>משרד</v>
          </cell>
          <cell r="M11187" t="str">
            <v>אשדוד</v>
          </cell>
          <cell r="N11187">
            <v>0</v>
          </cell>
          <cell r="P11187" t="str">
            <v>אשדוד</v>
          </cell>
          <cell r="AR11187" t="str">
            <v>חט"ע</v>
          </cell>
        </row>
        <row r="11188">
          <cell r="B11188">
            <v>36957090</v>
          </cell>
          <cell r="I11188" t="str">
            <v>משרד</v>
          </cell>
          <cell r="M11188" t="str">
            <v>כסיפה</v>
          </cell>
          <cell r="N11188">
            <v>0</v>
          </cell>
          <cell r="P11188" t="str">
            <v>כסיפה</v>
          </cell>
          <cell r="AR11188" t="str">
            <v>יסודי</v>
          </cell>
        </row>
        <row r="11189">
          <cell r="B11189">
            <v>36957181</v>
          </cell>
          <cell r="I11189" t="str">
            <v>משרד</v>
          </cell>
          <cell r="M11189" t="str">
            <v>באר שבע</v>
          </cell>
          <cell r="N11189">
            <v>0</v>
          </cell>
          <cell r="P11189" t="str">
            <v>באר שבע</v>
          </cell>
          <cell r="AR11189" t="str">
            <v>חט"ב</v>
          </cell>
        </row>
        <row r="11190">
          <cell r="B11190">
            <v>36957181</v>
          </cell>
          <cell r="I11190" t="str">
            <v>משרד</v>
          </cell>
          <cell r="M11190" t="str">
            <v>באר שבע</v>
          </cell>
          <cell r="N11190">
            <v>0</v>
          </cell>
          <cell r="P11190" t="str">
            <v>באר שבע</v>
          </cell>
          <cell r="AR11190" t="str">
            <v>חט"ע</v>
          </cell>
        </row>
        <row r="11191">
          <cell r="B11191">
            <v>36957199</v>
          </cell>
          <cell r="I11191" t="str">
            <v>משרד</v>
          </cell>
          <cell r="M11191" t="str">
            <v>חורה</v>
          </cell>
          <cell r="N11191">
            <v>0</v>
          </cell>
          <cell r="P11191" t="str">
            <v>חורה</v>
          </cell>
          <cell r="AR11191" t="str">
            <v>יסודי</v>
          </cell>
        </row>
        <row r="11192">
          <cell r="B11192">
            <v>36957637</v>
          </cell>
          <cell r="I11192" t="str">
            <v>משרד</v>
          </cell>
          <cell r="M11192" t="str">
            <v>בית קמה</v>
          </cell>
          <cell r="N11192">
            <v>0</v>
          </cell>
          <cell r="P11192" t="str">
            <v>בני שמעון</v>
          </cell>
          <cell r="AR11192" t="str">
            <v>יסודי</v>
          </cell>
        </row>
        <row r="11193">
          <cell r="B11193">
            <v>36957967</v>
          </cell>
          <cell r="I11193" t="str">
            <v>משרד</v>
          </cell>
          <cell r="M11193" t="str">
            <v>ערערה-בנגב</v>
          </cell>
          <cell r="N11193">
            <v>0</v>
          </cell>
          <cell r="P11193" t="str">
            <v>ערערה בנגב</v>
          </cell>
          <cell r="AR11193" t="str">
            <v>יסודי</v>
          </cell>
        </row>
        <row r="11194">
          <cell r="B11194">
            <v>36958437</v>
          </cell>
          <cell r="I11194" t="str">
            <v>משרד</v>
          </cell>
          <cell r="M11194" t="str">
            <v>שגב-שלום</v>
          </cell>
          <cell r="N11194">
            <v>0</v>
          </cell>
          <cell r="P11194" t="str">
            <v>שגב שלום</v>
          </cell>
          <cell r="AR11194" t="str">
            <v>יסודי</v>
          </cell>
        </row>
        <row r="11195">
          <cell r="B11195">
            <v>36958676</v>
          </cell>
          <cell r="I11195" t="str">
            <v>משרד</v>
          </cell>
          <cell r="M11195" t="str">
            <v>באר שבע</v>
          </cell>
          <cell r="N11195">
            <v>0</v>
          </cell>
          <cell r="P11195" t="str">
            <v>באר שבע</v>
          </cell>
          <cell r="AR11195" t="str">
            <v>חט"ב</v>
          </cell>
        </row>
        <row r="11196">
          <cell r="B11196">
            <v>36958676</v>
          </cell>
          <cell r="I11196" t="str">
            <v>משרד</v>
          </cell>
          <cell r="M11196" t="str">
            <v>באר שבע</v>
          </cell>
          <cell r="N11196">
            <v>0</v>
          </cell>
          <cell r="P11196" t="str">
            <v>באר שבע</v>
          </cell>
          <cell r="AR11196" t="str">
            <v>חט"ב</v>
          </cell>
        </row>
        <row r="11197">
          <cell r="B11197">
            <v>36958676</v>
          </cell>
          <cell r="I11197" t="str">
            <v>משרד</v>
          </cell>
          <cell r="M11197" t="str">
            <v>באר שבע</v>
          </cell>
          <cell r="N11197">
            <v>0</v>
          </cell>
          <cell r="P11197" t="str">
            <v>באר שבע</v>
          </cell>
          <cell r="AR11197" t="str">
            <v>חט"ע</v>
          </cell>
        </row>
        <row r="11198">
          <cell r="B11198">
            <v>36958924</v>
          </cell>
          <cell r="I11198" t="str">
            <v>משרד</v>
          </cell>
          <cell r="M11198" t="str">
            <v>באר שבע</v>
          </cell>
          <cell r="N11198">
            <v>0</v>
          </cell>
          <cell r="P11198" t="str">
            <v>באר שבע</v>
          </cell>
          <cell r="AR11198" t="str">
            <v>יסודי</v>
          </cell>
        </row>
        <row r="11199">
          <cell r="B11199">
            <v>36958924</v>
          </cell>
          <cell r="I11199" t="str">
            <v>משרד</v>
          </cell>
          <cell r="M11199" t="str">
            <v>באר שבע</v>
          </cell>
          <cell r="N11199">
            <v>0</v>
          </cell>
          <cell r="P11199" t="str">
            <v>באר שבע</v>
          </cell>
          <cell r="AR11199" t="str">
            <v>יסודי</v>
          </cell>
        </row>
        <row r="11200">
          <cell r="B11200">
            <v>36959211</v>
          </cell>
          <cell r="I11200" t="str">
            <v>משרד</v>
          </cell>
          <cell r="M11200" t="str">
            <v>באר שבע</v>
          </cell>
          <cell r="N11200">
            <v>0</v>
          </cell>
          <cell r="P11200" t="str">
            <v>באר שבע</v>
          </cell>
          <cell r="AR11200" t="str">
            <v>יסודי</v>
          </cell>
        </row>
        <row r="11201">
          <cell r="B11201">
            <v>36959211</v>
          </cell>
          <cell r="I11201" t="str">
            <v>משרד</v>
          </cell>
          <cell r="M11201" t="str">
            <v>באר שבע</v>
          </cell>
          <cell r="N11201">
            <v>0</v>
          </cell>
          <cell r="P11201" t="str">
            <v>באר שבע</v>
          </cell>
          <cell r="AR11201" t="str">
            <v>חט"ב</v>
          </cell>
        </row>
        <row r="11202">
          <cell r="B11202">
            <v>36959617</v>
          </cell>
          <cell r="I11202" t="str">
            <v>משרד</v>
          </cell>
          <cell r="M11202" t="str">
            <v>שדרות</v>
          </cell>
          <cell r="N11202">
            <v>1</v>
          </cell>
          <cell r="P11202" t="str">
            <v>שדרות</v>
          </cell>
          <cell r="AR11202" t="str">
            <v>חט"ב</v>
          </cell>
        </row>
        <row r="11203">
          <cell r="B11203">
            <v>36959617</v>
          </cell>
          <cell r="I11203" t="str">
            <v>משרד</v>
          </cell>
          <cell r="M11203" t="str">
            <v>שדרות</v>
          </cell>
          <cell r="N11203">
            <v>1</v>
          </cell>
          <cell r="P11203" t="str">
            <v>שדרות</v>
          </cell>
          <cell r="AR11203" t="str">
            <v>חט"ע</v>
          </cell>
        </row>
        <row r="11204">
          <cell r="B11204">
            <v>36959856</v>
          </cell>
          <cell r="I11204" t="str">
            <v>משרד</v>
          </cell>
          <cell r="M11204" t="str">
            <v>רהט</v>
          </cell>
          <cell r="N11204">
            <v>0</v>
          </cell>
          <cell r="P11204" t="str">
            <v>רהט</v>
          </cell>
          <cell r="AR11204" t="str">
            <v>יסודי</v>
          </cell>
        </row>
        <row r="11205">
          <cell r="B11205">
            <v>36959922</v>
          </cell>
          <cell r="I11205" t="str">
            <v>משרד</v>
          </cell>
          <cell r="M11205" t="str">
            <v>שגב-שלום</v>
          </cell>
          <cell r="N11205">
            <v>0</v>
          </cell>
          <cell r="P11205" t="str">
            <v>שגב שלום</v>
          </cell>
          <cell r="AR11205" t="str">
            <v>יסודי</v>
          </cell>
        </row>
        <row r="11206">
          <cell r="B11206">
            <v>36960185</v>
          </cell>
          <cell r="I11206" t="str">
            <v>משרד</v>
          </cell>
          <cell r="M11206" t="str">
            <v>אבו קרינאת (יישוב)</v>
          </cell>
          <cell r="N11206">
            <v>0</v>
          </cell>
          <cell r="P11206" t="str">
            <v>נווה מדבר</v>
          </cell>
          <cell r="AR11206" t="str">
            <v>יסודי</v>
          </cell>
        </row>
        <row r="11207">
          <cell r="B11207">
            <v>36960490</v>
          </cell>
          <cell r="I11207" t="str">
            <v>משרד</v>
          </cell>
          <cell r="M11207" t="str">
            <v>קצר א-סר</v>
          </cell>
          <cell r="N11207">
            <v>0</v>
          </cell>
          <cell r="P11207" t="str">
            <v>נווה מדבר</v>
          </cell>
          <cell r="AR11207" t="str">
            <v>גנ"י</v>
          </cell>
        </row>
        <row r="11208">
          <cell r="B11208">
            <v>36960557</v>
          </cell>
          <cell r="I11208" t="str">
            <v>בעלות</v>
          </cell>
          <cell r="M11208" t="str">
            <v>אשדוד</v>
          </cell>
          <cell r="N11208">
            <v>0</v>
          </cell>
          <cell r="P11208" t="str">
            <v>אשדוד</v>
          </cell>
          <cell r="AR11208" t="str">
            <v>חט"ע</v>
          </cell>
        </row>
        <row r="11209">
          <cell r="B11209">
            <v>36960789</v>
          </cell>
          <cell r="I11209" t="str">
            <v>משרד</v>
          </cell>
          <cell r="M11209" t="str">
            <v>חורה</v>
          </cell>
          <cell r="N11209">
            <v>0</v>
          </cell>
          <cell r="P11209" t="str">
            <v>חורה</v>
          </cell>
          <cell r="AR11209" t="str">
            <v>יסודי</v>
          </cell>
        </row>
        <row r="11210">
          <cell r="B11210">
            <v>36961183</v>
          </cell>
          <cell r="I11210" t="str">
            <v>משרד</v>
          </cell>
          <cell r="M11210" t="str">
            <v>אבו קרינאת (יישוב)</v>
          </cell>
          <cell r="N11210">
            <v>0</v>
          </cell>
          <cell r="P11210" t="str">
            <v>נווה מדבר</v>
          </cell>
          <cell r="AR11210" t="str">
            <v>יסודי</v>
          </cell>
        </row>
        <row r="11211">
          <cell r="B11211">
            <v>36961308</v>
          </cell>
          <cell r="I11211" t="str">
            <v>משרד</v>
          </cell>
          <cell r="M11211" t="str">
            <v>שגב-שלום</v>
          </cell>
          <cell r="N11211">
            <v>0</v>
          </cell>
          <cell r="P11211" t="str">
            <v>שגב שלום</v>
          </cell>
          <cell r="AR11211" t="str">
            <v>יסודי</v>
          </cell>
        </row>
        <row r="11212">
          <cell r="B11212">
            <v>36961308</v>
          </cell>
          <cell r="I11212" t="str">
            <v>משרד</v>
          </cell>
          <cell r="M11212" t="str">
            <v>חורה</v>
          </cell>
          <cell r="N11212">
            <v>0</v>
          </cell>
          <cell r="P11212" t="str">
            <v>חורה</v>
          </cell>
          <cell r="AR11212" t="str">
            <v>יסודי</v>
          </cell>
        </row>
        <row r="11213">
          <cell r="B11213">
            <v>36961548</v>
          </cell>
          <cell r="I11213" t="str">
            <v>בעלות</v>
          </cell>
          <cell r="M11213" t="str">
            <v>רהט</v>
          </cell>
          <cell r="N11213">
            <v>0</v>
          </cell>
          <cell r="P11213" t="str">
            <v>רהט</v>
          </cell>
          <cell r="AR11213" t="str">
            <v>חט"ע</v>
          </cell>
        </row>
        <row r="11214">
          <cell r="B11214">
            <v>36961555</v>
          </cell>
          <cell r="I11214" t="str">
            <v>משרד</v>
          </cell>
          <cell r="M11214" t="str">
            <v>באר שבע</v>
          </cell>
          <cell r="N11214">
            <v>0</v>
          </cell>
          <cell r="P11214" t="str">
            <v>באר שבע</v>
          </cell>
          <cell r="AR11214" t="str">
            <v>יסודי</v>
          </cell>
        </row>
        <row r="11215">
          <cell r="B11215">
            <v>36962009</v>
          </cell>
          <cell r="I11215" t="str">
            <v>משרד</v>
          </cell>
          <cell r="M11215" t="str">
            <v>באר שבע</v>
          </cell>
          <cell r="N11215">
            <v>0</v>
          </cell>
          <cell r="P11215" t="str">
            <v>באר שבע</v>
          </cell>
          <cell r="AR11215" t="str">
            <v>יסודי</v>
          </cell>
        </row>
        <row r="11216">
          <cell r="B11216">
            <v>36962025</v>
          </cell>
          <cell r="I11216" t="str">
            <v>משרד</v>
          </cell>
          <cell r="M11216" t="str">
            <v>באר שבע</v>
          </cell>
          <cell r="N11216">
            <v>0</v>
          </cell>
          <cell r="P11216" t="str">
            <v>באר שבע</v>
          </cell>
          <cell r="AR11216" t="str">
            <v>חט"ב</v>
          </cell>
        </row>
        <row r="11217">
          <cell r="B11217">
            <v>36962066</v>
          </cell>
          <cell r="I11217" t="str">
            <v>משרד</v>
          </cell>
          <cell r="M11217" t="str">
            <v>אטרש (שבט)</v>
          </cell>
          <cell r="N11217">
            <v>0</v>
          </cell>
          <cell r="P11217" t="str">
            <v>אל קסום</v>
          </cell>
          <cell r="AR11217" t="str">
            <v>גנ"י</v>
          </cell>
        </row>
        <row r="11218">
          <cell r="B11218">
            <v>36962553</v>
          </cell>
          <cell r="I11218" t="str">
            <v>משרד</v>
          </cell>
          <cell r="M11218" t="str">
            <v>ערערה-בנגב</v>
          </cell>
          <cell r="N11218">
            <v>0</v>
          </cell>
          <cell r="P11218" t="str">
            <v>ערערה בנגב</v>
          </cell>
          <cell r="AR11218" t="str">
            <v>יסודי</v>
          </cell>
        </row>
        <row r="11219">
          <cell r="B11219">
            <v>36962561</v>
          </cell>
          <cell r="I11219" t="str">
            <v>משרד</v>
          </cell>
          <cell r="M11219" t="str">
            <v>רהט</v>
          </cell>
          <cell r="N11219">
            <v>0</v>
          </cell>
          <cell r="P11219" t="str">
            <v>רהט</v>
          </cell>
          <cell r="AR11219" t="str">
            <v>חט"ב</v>
          </cell>
        </row>
        <row r="11220">
          <cell r="B11220">
            <v>36962884</v>
          </cell>
          <cell r="I11220" t="str">
            <v>משרד</v>
          </cell>
          <cell r="M11220" t="str">
            <v>כחלה</v>
          </cell>
          <cell r="N11220">
            <v>0</v>
          </cell>
          <cell r="P11220" t="str">
            <v>אל קסום</v>
          </cell>
          <cell r="AR11220" t="str">
            <v>יסודי</v>
          </cell>
        </row>
        <row r="11221">
          <cell r="B11221">
            <v>36963072</v>
          </cell>
          <cell r="I11221" t="str">
            <v>משרד</v>
          </cell>
          <cell r="M11221" t="str">
            <v>באר שבע</v>
          </cell>
          <cell r="N11221">
            <v>0</v>
          </cell>
          <cell r="P11221" t="str">
            <v>באר שבע</v>
          </cell>
          <cell r="AR11221" t="str">
            <v>גנ"י</v>
          </cell>
        </row>
        <row r="11222">
          <cell r="B11222">
            <v>36963213</v>
          </cell>
          <cell r="I11222" t="str">
            <v>משרד</v>
          </cell>
          <cell r="M11222" t="str">
            <v>שגב-שלום</v>
          </cell>
          <cell r="N11222">
            <v>0</v>
          </cell>
          <cell r="P11222" t="str">
            <v>שגב שלום</v>
          </cell>
          <cell r="AR11222" t="str">
            <v>גנ"י</v>
          </cell>
        </row>
        <row r="11223">
          <cell r="B11223">
            <v>36963544</v>
          </cell>
          <cell r="I11223" t="str">
            <v>משרד</v>
          </cell>
          <cell r="M11223" t="str">
            <v>רהט</v>
          </cell>
          <cell r="N11223">
            <v>0</v>
          </cell>
          <cell r="P11223" t="str">
            <v>רהט</v>
          </cell>
          <cell r="AR11223" t="str">
            <v>יסודי</v>
          </cell>
        </row>
        <row r="11224">
          <cell r="B11224">
            <v>36963684</v>
          </cell>
          <cell r="I11224" t="str">
            <v>בעלות</v>
          </cell>
          <cell r="M11224" t="str">
            <v>רהט</v>
          </cell>
          <cell r="N11224">
            <v>0</v>
          </cell>
          <cell r="P11224" t="str">
            <v>רהט</v>
          </cell>
          <cell r="AR11224" t="str">
            <v>חט"ע</v>
          </cell>
        </row>
        <row r="11225">
          <cell r="B11225">
            <v>36963726</v>
          </cell>
          <cell r="I11225" t="str">
            <v>בעלות</v>
          </cell>
          <cell r="M11225" t="str">
            <v>רהט</v>
          </cell>
          <cell r="N11225">
            <v>0</v>
          </cell>
          <cell r="P11225" t="str">
            <v>רהט</v>
          </cell>
          <cell r="AR11225" t="str">
            <v>חט"ע</v>
          </cell>
        </row>
        <row r="11226">
          <cell r="B11226">
            <v>36963817</v>
          </cell>
          <cell r="I11226" t="str">
            <v>משרד</v>
          </cell>
          <cell r="M11226" t="str">
            <v>נתיבות</v>
          </cell>
          <cell r="N11226">
            <v>0</v>
          </cell>
          <cell r="P11226" t="str">
            <v>נתיבות</v>
          </cell>
          <cell r="AR11226" t="str">
            <v>יסודי</v>
          </cell>
        </row>
        <row r="11227">
          <cell r="B11227">
            <v>36963882</v>
          </cell>
          <cell r="I11227" t="str">
            <v>בעלות</v>
          </cell>
          <cell r="M11227" t="str">
            <v>רהט</v>
          </cell>
          <cell r="N11227">
            <v>0</v>
          </cell>
          <cell r="P11227" t="str">
            <v>רהט</v>
          </cell>
          <cell r="AR11227" t="str">
            <v>חט"ע</v>
          </cell>
        </row>
        <row r="11228">
          <cell r="B11228">
            <v>36963916</v>
          </cell>
          <cell r="I11228" t="str">
            <v>משרד</v>
          </cell>
          <cell r="M11228" t="str">
            <v>כסיפה</v>
          </cell>
          <cell r="N11228">
            <v>0</v>
          </cell>
          <cell r="P11228" t="str">
            <v>כסיפה</v>
          </cell>
          <cell r="AR11228" t="str">
            <v>חט"ב</v>
          </cell>
        </row>
        <row r="11229">
          <cell r="B11229">
            <v>36964203</v>
          </cell>
          <cell r="I11229" t="str">
            <v>משרד</v>
          </cell>
          <cell r="M11229" t="str">
            <v>כסיפה</v>
          </cell>
          <cell r="N11229">
            <v>0</v>
          </cell>
          <cell r="P11229" t="str">
            <v>כסיפה</v>
          </cell>
          <cell r="AR11229" t="str">
            <v>יסודי</v>
          </cell>
        </row>
        <row r="11230">
          <cell r="B11230">
            <v>36964401</v>
          </cell>
          <cell r="I11230" t="str">
            <v>משרד</v>
          </cell>
          <cell r="M11230" t="str">
            <v>באר שבע</v>
          </cell>
          <cell r="N11230">
            <v>0</v>
          </cell>
          <cell r="P11230" t="str">
            <v>באר שבע</v>
          </cell>
          <cell r="AR11230" t="str">
            <v>יסודי</v>
          </cell>
        </row>
        <row r="11231">
          <cell r="B11231">
            <v>36964484</v>
          </cell>
          <cell r="I11231" t="str">
            <v>משרד</v>
          </cell>
          <cell r="M11231" t="str">
            <v>רהט</v>
          </cell>
          <cell r="N11231">
            <v>0</v>
          </cell>
          <cell r="P11231" t="str">
            <v>רהט</v>
          </cell>
          <cell r="AR11231" t="str">
            <v>יסודי</v>
          </cell>
        </row>
        <row r="11232">
          <cell r="B11232">
            <v>36964757</v>
          </cell>
          <cell r="I11232" t="str">
            <v>משרד</v>
          </cell>
          <cell r="M11232" t="str">
            <v>חורה</v>
          </cell>
          <cell r="N11232">
            <v>0</v>
          </cell>
          <cell r="P11232" t="str">
            <v>חורה</v>
          </cell>
          <cell r="AR11232" t="str">
            <v>חט"ב</v>
          </cell>
        </row>
        <row r="11233">
          <cell r="B11233">
            <v>36964914</v>
          </cell>
          <cell r="I11233" t="str">
            <v>משרד</v>
          </cell>
          <cell r="M11233" t="str">
            <v>רהט</v>
          </cell>
          <cell r="N11233">
            <v>0</v>
          </cell>
          <cell r="P11233" t="str">
            <v>רהט</v>
          </cell>
          <cell r="AR11233" t="str">
            <v>חט"ב</v>
          </cell>
        </row>
        <row r="11234">
          <cell r="B11234">
            <v>36964963</v>
          </cell>
          <cell r="I11234" t="str">
            <v>משרד</v>
          </cell>
          <cell r="M11234" t="str">
            <v>לקיה</v>
          </cell>
          <cell r="N11234">
            <v>0</v>
          </cell>
          <cell r="P11234" t="str">
            <v>לקיה</v>
          </cell>
          <cell r="AR11234" t="str">
            <v>יסודי</v>
          </cell>
        </row>
        <row r="11235">
          <cell r="B11235">
            <v>36964989</v>
          </cell>
          <cell r="I11235" t="str">
            <v>משרד</v>
          </cell>
          <cell r="M11235" t="str">
            <v>תל שבע</v>
          </cell>
          <cell r="N11235">
            <v>0</v>
          </cell>
          <cell r="P11235" t="str">
            <v>תל שבע</v>
          </cell>
          <cell r="AR11235" t="str">
            <v>יסודי</v>
          </cell>
        </row>
        <row r="11236">
          <cell r="B11236">
            <v>36965085</v>
          </cell>
          <cell r="I11236" t="str">
            <v>משרד</v>
          </cell>
          <cell r="M11236" t="str">
            <v>מיתר</v>
          </cell>
          <cell r="N11236">
            <v>0</v>
          </cell>
          <cell r="P11236" t="str">
            <v>מיתר</v>
          </cell>
          <cell r="AR11236" t="str">
            <v>יסודי</v>
          </cell>
        </row>
        <row r="11237">
          <cell r="B11237">
            <v>36965234</v>
          </cell>
          <cell r="I11237" t="str">
            <v>משרד</v>
          </cell>
          <cell r="M11237" t="str">
            <v>קצר א-סר</v>
          </cell>
          <cell r="N11237">
            <v>0</v>
          </cell>
          <cell r="P11237" t="str">
            <v>נווה מדבר</v>
          </cell>
          <cell r="AR11237" t="str">
            <v>יסודי</v>
          </cell>
        </row>
        <row r="11238">
          <cell r="B11238">
            <v>36965283</v>
          </cell>
          <cell r="I11238" t="str">
            <v>משרד</v>
          </cell>
          <cell r="M11238" t="str">
            <v>לקיה</v>
          </cell>
          <cell r="N11238">
            <v>0</v>
          </cell>
          <cell r="P11238" t="str">
            <v>לקיה</v>
          </cell>
          <cell r="AR11238" t="str">
            <v>יסודי</v>
          </cell>
        </row>
        <row r="11239">
          <cell r="B11239">
            <v>36965812</v>
          </cell>
          <cell r="I11239" t="str">
            <v>משרד</v>
          </cell>
          <cell r="M11239" t="str">
            <v>רהט</v>
          </cell>
          <cell r="N11239">
            <v>0</v>
          </cell>
          <cell r="P11239" t="str">
            <v>רהט</v>
          </cell>
          <cell r="AR11239" t="str">
            <v>יסודי</v>
          </cell>
        </row>
        <row r="11240">
          <cell r="B11240">
            <v>36965994</v>
          </cell>
          <cell r="I11240" t="str">
            <v>משרד</v>
          </cell>
          <cell r="M11240" t="str">
            <v>באר שבע</v>
          </cell>
          <cell r="N11240">
            <v>0</v>
          </cell>
          <cell r="P11240" t="str">
            <v>באר שבע</v>
          </cell>
          <cell r="AR11240" t="str">
            <v>יסודי</v>
          </cell>
        </row>
        <row r="11241">
          <cell r="B11241">
            <v>36968188</v>
          </cell>
          <cell r="I11241" t="str">
            <v>משרד</v>
          </cell>
          <cell r="M11241" t="str">
            <v>רהט</v>
          </cell>
          <cell r="N11241">
            <v>0</v>
          </cell>
          <cell r="P11241" t="str">
            <v>רהט</v>
          </cell>
          <cell r="AR11241" t="str">
            <v>גנ"י</v>
          </cell>
        </row>
        <row r="11242">
          <cell r="B11242">
            <v>36971588</v>
          </cell>
          <cell r="I11242" t="str">
            <v>בעלות</v>
          </cell>
          <cell r="M11242" t="str">
            <v>ירוחם</v>
          </cell>
          <cell r="N11242">
            <v>0</v>
          </cell>
          <cell r="P11242" t="str">
            <v>ירוחם</v>
          </cell>
          <cell r="AR11242" t="str">
            <v>חט"ע</v>
          </cell>
        </row>
        <row r="11243">
          <cell r="B11243">
            <v>36972511</v>
          </cell>
          <cell r="I11243" t="str">
            <v>משרד</v>
          </cell>
          <cell r="M11243" t="str">
            <v>תלמים</v>
          </cell>
          <cell r="N11243">
            <v>0</v>
          </cell>
          <cell r="P11243" t="str">
            <v>לכיש</v>
          </cell>
          <cell r="AR11243" t="str">
            <v>יסודי</v>
          </cell>
        </row>
        <row r="11244">
          <cell r="B11244">
            <v>36973584</v>
          </cell>
          <cell r="I11244" t="str">
            <v>משרד</v>
          </cell>
          <cell r="M11244" t="str">
            <v>אשקלון</v>
          </cell>
          <cell r="N11244">
            <v>0</v>
          </cell>
          <cell r="P11244" t="str">
            <v>אשקלון</v>
          </cell>
          <cell r="AR11244" t="str">
            <v>גנ"י</v>
          </cell>
        </row>
        <row r="11245">
          <cell r="B11245">
            <v>36984136</v>
          </cell>
          <cell r="I11245" t="str">
            <v>משרד</v>
          </cell>
          <cell r="M11245" t="str">
            <v>קרית גת</v>
          </cell>
          <cell r="N11245">
            <v>0</v>
          </cell>
          <cell r="P11245" t="str">
            <v>קרית גת</v>
          </cell>
          <cell r="AR11245" t="str">
            <v>חט"ב</v>
          </cell>
        </row>
        <row r="11246">
          <cell r="B11246">
            <v>36984136</v>
          </cell>
          <cell r="I11246" t="str">
            <v>משרד</v>
          </cell>
          <cell r="M11246" t="str">
            <v>קרית גת</v>
          </cell>
          <cell r="N11246">
            <v>0</v>
          </cell>
          <cell r="P11246" t="str">
            <v>קרית גת</v>
          </cell>
          <cell r="AR11246" t="str">
            <v>חט"ע</v>
          </cell>
        </row>
        <row r="11247">
          <cell r="B11247">
            <v>36984375</v>
          </cell>
          <cell r="I11247" t="str">
            <v>משרד</v>
          </cell>
          <cell r="M11247" t="str">
            <v>קרית גת</v>
          </cell>
          <cell r="N11247">
            <v>0</v>
          </cell>
          <cell r="P11247" t="str">
            <v>קרית גת</v>
          </cell>
          <cell r="AR11247" t="str">
            <v>יסודי</v>
          </cell>
        </row>
        <row r="11248">
          <cell r="B11248">
            <v>36985257</v>
          </cell>
          <cell r="I11248" t="str">
            <v>משרד</v>
          </cell>
          <cell r="M11248" t="str">
            <v>באר שבע</v>
          </cell>
          <cell r="N11248">
            <v>0</v>
          </cell>
          <cell r="P11248" t="str">
            <v>באר שבע</v>
          </cell>
          <cell r="AR11248" t="str">
            <v>יסודי</v>
          </cell>
        </row>
        <row r="11249">
          <cell r="B11249">
            <v>36986404</v>
          </cell>
          <cell r="I11249" t="str">
            <v>בעלות</v>
          </cell>
          <cell r="M11249" t="str">
            <v>קרית מלאכי</v>
          </cell>
          <cell r="N11249">
            <v>0</v>
          </cell>
          <cell r="P11249" t="str">
            <v>קרית מלאכי</v>
          </cell>
          <cell r="AR11249" t="str">
            <v>חט"ע</v>
          </cell>
        </row>
        <row r="11250">
          <cell r="B11250">
            <v>36986404</v>
          </cell>
          <cell r="I11250" t="str">
            <v>משרד</v>
          </cell>
          <cell r="M11250" t="str">
            <v>קרית מלאכי</v>
          </cell>
          <cell r="N11250">
            <v>0</v>
          </cell>
          <cell r="P11250" t="str">
            <v>קרית מלאכי</v>
          </cell>
          <cell r="AR11250" t="str">
            <v>חט"ב</v>
          </cell>
        </row>
        <row r="11251">
          <cell r="B11251">
            <v>36988624</v>
          </cell>
          <cell r="I11251" t="str">
            <v>משרד</v>
          </cell>
          <cell r="M11251" t="str">
            <v>שדרות</v>
          </cell>
          <cell r="N11251">
            <v>1</v>
          </cell>
          <cell r="P11251" t="str">
            <v>שדרות</v>
          </cell>
          <cell r="AR11251" t="str">
            <v>יסודי</v>
          </cell>
        </row>
        <row r="11252">
          <cell r="B11252">
            <v>36988632</v>
          </cell>
          <cell r="I11252" t="str">
            <v>משרד</v>
          </cell>
          <cell r="M11252" t="str">
            <v>שומריה</v>
          </cell>
          <cell r="N11252">
            <v>0</v>
          </cell>
          <cell r="P11252" t="str">
            <v>בני שמעון</v>
          </cell>
          <cell r="AR11252" t="str">
            <v>יסודי</v>
          </cell>
        </row>
        <row r="11253">
          <cell r="B11253">
            <v>36990596</v>
          </cell>
          <cell r="I11253" t="str">
            <v>משרד</v>
          </cell>
          <cell r="M11253" t="str">
            <v>קרית גת</v>
          </cell>
          <cell r="N11253">
            <v>0</v>
          </cell>
          <cell r="P11253" t="str">
            <v>קרית גת</v>
          </cell>
          <cell r="AR11253" t="str">
            <v>חט"ב</v>
          </cell>
        </row>
        <row r="11254">
          <cell r="B11254">
            <v>36992329</v>
          </cell>
          <cell r="I11254" t="str">
            <v>משרד</v>
          </cell>
          <cell r="M11254" t="str">
            <v>אילת</v>
          </cell>
          <cell r="N11254">
            <v>0</v>
          </cell>
          <cell r="P11254" t="str">
            <v>אילת</v>
          </cell>
          <cell r="AR11254" t="str">
            <v>יסודי</v>
          </cell>
        </row>
        <row r="11255">
          <cell r="B11255">
            <v>36995785</v>
          </cell>
          <cell r="I11255" t="str">
            <v>משרד</v>
          </cell>
          <cell r="M11255" t="str">
            <v>ירוחם</v>
          </cell>
          <cell r="N11255">
            <v>0</v>
          </cell>
          <cell r="P11255" t="str">
            <v>ירוחם</v>
          </cell>
          <cell r="AR11255" t="str">
            <v>יסודי</v>
          </cell>
        </row>
        <row r="11256">
          <cell r="B11256">
            <v>36999597</v>
          </cell>
          <cell r="I11256" t="str">
            <v>משרד</v>
          </cell>
          <cell r="M11256" t="str">
            <v>תל שבע</v>
          </cell>
          <cell r="N11256">
            <v>0</v>
          </cell>
          <cell r="P11256" t="str">
            <v>תל שבע</v>
          </cell>
          <cell r="AR11256" t="str">
            <v>יסודי</v>
          </cell>
        </row>
        <row r="11257">
          <cell r="B11257">
            <v>37000262</v>
          </cell>
          <cell r="I11257" t="str">
            <v>משרד</v>
          </cell>
          <cell r="M11257" t="str">
            <v>לקיה</v>
          </cell>
          <cell r="N11257">
            <v>0</v>
          </cell>
          <cell r="P11257" t="str">
            <v>לקיה</v>
          </cell>
          <cell r="AR11257" t="str">
            <v>יסודי</v>
          </cell>
        </row>
        <row r="11258">
          <cell r="B11258">
            <v>37000585</v>
          </cell>
          <cell r="I11258" t="str">
            <v>משרד</v>
          </cell>
          <cell r="M11258" t="str">
            <v>תל שבע</v>
          </cell>
          <cell r="N11258">
            <v>0</v>
          </cell>
          <cell r="P11258" t="str">
            <v>תל שבע</v>
          </cell>
          <cell r="AR11258" t="str">
            <v>יסודי</v>
          </cell>
        </row>
        <row r="11259">
          <cell r="B11259">
            <v>37001310</v>
          </cell>
          <cell r="I11259" t="str">
            <v>משרד</v>
          </cell>
          <cell r="M11259" t="str">
            <v>רהט</v>
          </cell>
          <cell r="N11259">
            <v>0</v>
          </cell>
          <cell r="P11259" t="str">
            <v>רהט</v>
          </cell>
          <cell r="AR11259" t="str">
            <v>יסודי</v>
          </cell>
        </row>
        <row r="11260">
          <cell r="B11260">
            <v>37001898</v>
          </cell>
          <cell r="I11260" t="str">
            <v>משרד</v>
          </cell>
          <cell r="M11260" t="str">
            <v>ביר הדאג'</v>
          </cell>
          <cell r="N11260">
            <v>0</v>
          </cell>
          <cell r="P11260" t="str">
            <v>נווה מדבר</v>
          </cell>
          <cell r="AR11260" t="str">
            <v>יסודי</v>
          </cell>
        </row>
        <row r="11261">
          <cell r="B11261">
            <v>37002359</v>
          </cell>
          <cell r="I11261" t="str">
            <v>משרד</v>
          </cell>
          <cell r="M11261" t="str">
            <v>ערערה-בנגב</v>
          </cell>
          <cell r="N11261">
            <v>0</v>
          </cell>
          <cell r="P11261" t="str">
            <v>ערערה בנגב</v>
          </cell>
          <cell r="AR11261" t="str">
            <v>יסודי</v>
          </cell>
        </row>
        <row r="11262">
          <cell r="B11262">
            <v>37006244</v>
          </cell>
          <cell r="I11262" t="str">
            <v>משרד</v>
          </cell>
          <cell r="M11262" t="str">
            <v>אילת</v>
          </cell>
          <cell r="N11262">
            <v>0</v>
          </cell>
          <cell r="P11262" t="str">
            <v>אילת</v>
          </cell>
          <cell r="AR11262" t="str">
            <v>חט"ב</v>
          </cell>
        </row>
        <row r="11263">
          <cell r="B11263">
            <v>37013067</v>
          </cell>
          <cell r="I11263" t="str">
            <v>משרד</v>
          </cell>
          <cell r="M11263" t="str">
            <v>אעצם (שבט)</v>
          </cell>
          <cell r="N11263">
            <v>0</v>
          </cell>
          <cell r="P11263" t="str">
            <v>נווה מדבר</v>
          </cell>
          <cell r="AR11263" t="str">
            <v>יסודי</v>
          </cell>
        </row>
        <row r="11264">
          <cell r="B11264">
            <v>37018454</v>
          </cell>
          <cell r="I11264" t="str">
            <v>משרד</v>
          </cell>
          <cell r="M11264" t="str">
            <v>קצר א-סר</v>
          </cell>
          <cell r="N11264">
            <v>0</v>
          </cell>
          <cell r="P11264" t="str">
            <v>נווה מדבר</v>
          </cell>
          <cell r="AR11264" t="str">
            <v>יסודי</v>
          </cell>
        </row>
        <row r="11265">
          <cell r="B11265">
            <v>37018579</v>
          </cell>
          <cell r="I11265" t="str">
            <v>משרד</v>
          </cell>
          <cell r="M11265" t="str">
            <v>ביר הדאג'</v>
          </cell>
          <cell r="N11265">
            <v>0</v>
          </cell>
          <cell r="P11265" t="str">
            <v>נווה מדבר</v>
          </cell>
          <cell r="AR11265" t="str">
            <v>יסודי</v>
          </cell>
        </row>
        <row r="11266">
          <cell r="B11266">
            <v>37019718</v>
          </cell>
          <cell r="I11266" t="str">
            <v>משרד</v>
          </cell>
          <cell r="M11266" t="str">
            <v>צוקים</v>
          </cell>
          <cell r="N11266">
            <v>0</v>
          </cell>
          <cell r="P11266" t="str">
            <v>הערבה התיכונה</v>
          </cell>
          <cell r="AR11266" t="str">
            <v>גנ"י</v>
          </cell>
        </row>
        <row r="11267">
          <cell r="B11267">
            <v>37019825</v>
          </cell>
          <cell r="I11267" t="str">
            <v>משרד</v>
          </cell>
          <cell r="M11267" t="str">
            <v>קרית גת</v>
          </cell>
          <cell r="N11267">
            <v>0</v>
          </cell>
          <cell r="P11267" t="str">
            <v>קרית גת</v>
          </cell>
          <cell r="AR11267" t="str">
            <v>חט"ב</v>
          </cell>
        </row>
        <row r="11268">
          <cell r="B11268">
            <v>37019825</v>
          </cell>
          <cell r="I11268" t="str">
            <v>משרד</v>
          </cell>
          <cell r="M11268" t="str">
            <v>קרית גת</v>
          </cell>
          <cell r="N11268">
            <v>0</v>
          </cell>
          <cell r="P11268" t="str">
            <v>קרית גת</v>
          </cell>
          <cell r="AR11268" t="str">
            <v>חט"ע</v>
          </cell>
        </row>
        <row r="11269">
          <cell r="B11269">
            <v>37028172</v>
          </cell>
          <cell r="I11269" t="str">
            <v>משרד</v>
          </cell>
          <cell r="M11269" t="str">
            <v>שגב-שלום</v>
          </cell>
          <cell r="N11269">
            <v>0</v>
          </cell>
          <cell r="P11269" t="str">
            <v>שגב שלום</v>
          </cell>
          <cell r="AR11269" t="str">
            <v>חט"ב</v>
          </cell>
        </row>
        <row r="11270">
          <cell r="B11270">
            <v>37031333</v>
          </cell>
          <cell r="I11270" t="str">
            <v>משרד</v>
          </cell>
          <cell r="M11270" t="str">
            <v>חורה</v>
          </cell>
          <cell r="N11270">
            <v>0</v>
          </cell>
          <cell r="P11270" t="str">
            <v>חורה</v>
          </cell>
          <cell r="AR11270" t="str">
            <v>יסודי</v>
          </cell>
        </row>
        <row r="11271">
          <cell r="B11271">
            <v>37032786</v>
          </cell>
          <cell r="I11271" t="str">
            <v>משרד</v>
          </cell>
          <cell r="M11271" t="str">
            <v>אשקלון</v>
          </cell>
          <cell r="N11271">
            <v>0</v>
          </cell>
          <cell r="P11271" t="str">
            <v>אשקלון</v>
          </cell>
          <cell r="AR11271" t="str">
            <v>חט"ב</v>
          </cell>
        </row>
        <row r="11272">
          <cell r="B11272">
            <v>37035409</v>
          </cell>
          <cell r="I11272" t="str">
            <v>בעלות</v>
          </cell>
          <cell r="M11272" t="str">
            <v>ערערה-בנגב</v>
          </cell>
          <cell r="N11272">
            <v>0</v>
          </cell>
          <cell r="P11272" t="str">
            <v>ערערה בנגב</v>
          </cell>
          <cell r="AR11272" t="str">
            <v>חט"ע</v>
          </cell>
        </row>
        <row r="11273">
          <cell r="B11273">
            <v>37036126</v>
          </cell>
          <cell r="I11273" t="str">
            <v>משרד</v>
          </cell>
          <cell r="M11273" t="str">
            <v>אילת</v>
          </cell>
          <cell r="N11273">
            <v>0</v>
          </cell>
          <cell r="P11273" t="str">
            <v>אילת</v>
          </cell>
          <cell r="AR11273" t="str">
            <v>יסודי</v>
          </cell>
        </row>
        <row r="11274">
          <cell r="B11274">
            <v>37036191</v>
          </cell>
          <cell r="I11274" t="str">
            <v>בעלות</v>
          </cell>
          <cell r="M11274" t="str">
            <v>רהט</v>
          </cell>
          <cell r="N11274">
            <v>0</v>
          </cell>
          <cell r="P11274" t="str">
            <v>רהט</v>
          </cell>
          <cell r="AR11274" t="str">
            <v>חט"ע</v>
          </cell>
        </row>
        <row r="11275">
          <cell r="B11275">
            <v>37046760</v>
          </cell>
          <cell r="I11275" t="str">
            <v>משרד</v>
          </cell>
          <cell r="M11275" t="str">
            <v>קרית גת</v>
          </cell>
          <cell r="N11275">
            <v>0</v>
          </cell>
          <cell r="P11275" t="str">
            <v>קרית גת</v>
          </cell>
          <cell r="AR11275" t="str">
            <v>חט"ב</v>
          </cell>
        </row>
        <row r="11276">
          <cell r="B11276">
            <v>37046760</v>
          </cell>
          <cell r="I11276" t="str">
            <v>משרד</v>
          </cell>
          <cell r="M11276" t="str">
            <v>קרית גת</v>
          </cell>
          <cell r="N11276">
            <v>0</v>
          </cell>
          <cell r="P11276" t="str">
            <v>קרית גת</v>
          </cell>
          <cell r="AR11276" t="str">
            <v>חט"ע</v>
          </cell>
        </row>
        <row r="11277">
          <cell r="B11277">
            <v>37049830</v>
          </cell>
          <cell r="I11277" t="str">
            <v>משרד</v>
          </cell>
          <cell r="M11277" t="str">
            <v>קרית גת</v>
          </cell>
          <cell r="N11277">
            <v>0</v>
          </cell>
          <cell r="P11277" t="str">
            <v>קרית גת</v>
          </cell>
          <cell r="AR11277" t="str">
            <v>יסודי</v>
          </cell>
        </row>
        <row r="11278">
          <cell r="B11278">
            <v>37051125</v>
          </cell>
          <cell r="I11278" t="str">
            <v>משרד</v>
          </cell>
          <cell r="M11278" t="str">
            <v>אשקלון</v>
          </cell>
          <cell r="N11278">
            <v>0</v>
          </cell>
          <cell r="P11278" t="str">
            <v>אשקלון</v>
          </cell>
          <cell r="AR11278" t="str">
            <v>גנ"י</v>
          </cell>
        </row>
        <row r="11279">
          <cell r="B11279">
            <v>37058724</v>
          </cell>
          <cell r="I11279" t="str">
            <v>משרד</v>
          </cell>
          <cell r="M11279" t="str">
            <v>גבים</v>
          </cell>
          <cell r="N11279">
            <v>1</v>
          </cell>
          <cell r="P11279" t="str">
            <v>שער הנגב</v>
          </cell>
          <cell r="AR11279" t="str">
            <v>יסודי</v>
          </cell>
        </row>
        <row r="11280">
          <cell r="B11280">
            <v>37060753</v>
          </cell>
          <cell r="I11280" t="str">
            <v>משרד</v>
          </cell>
          <cell r="M11280" t="str">
            <v>אשקלון</v>
          </cell>
          <cell r="N11280">
            <v>0</v>
          </cell>
          <cell r="P11280" t="str">
            <v>אשקלון</v>
          </cell>
          <cell r="AR11280" t="str">
            <v>גנ"י</v>
          </cell>
        </row>
        <row r="11281">
          <cell r="B11281">
            <v>37066495</v>
          </cell>
          <cell r="I11281" t="str">
            <v>משרד</v>
          </cell>
          <cell r="M11281" t="str">
            <v>מיתר</v>
          </cell>
          <cell r="N11281">
            <v>0</v>
          </cell>
          <cell r="P11281" t="str">
            <v>מיתר</v>
          </cell>
          <cell r="AR11281" t="str">
            <v>יסודי</v>
          </cell>
        </row>
        <row r="11282">
          <cell r="B11282">
            <v>37081981</v>
          </cell>
          <cell r="I11282" t="str">
            <v>משרד</v>
          </cell>
          <cell r="M11282" t="str">
            <v>עזריקם</v>
          </cell>
          <cell r="N11282">
            <v>0</v>
          </cell>
          <cell r="P11282" t="str">
            <v>באר טוביה</v>
          </cell>
          <cell r="AR11282" t="str">
            <v>גנ"י</v>
          </cell>
        </row>
        <row r="11283">
          <cell r="B11283">
            <v>37085818</v>
          </cell>
          <cell r="I11283" t="str">
            <v>משרד</v>
          </cell>
          <cell r="M11283" t="str">
            <v>באר שבע</v>
          </cell>
          <cell r="N11283">
            <v>0</v>
          </cell>
          <cell r="P11283" t="str">
            <v>באר שבע</v>
          </cell>
          <cell r="AR11283" t="str">
            <v>חט"ב</v>
          </cell>
        </row>
        <row r="11284">
          <cell r="B11284">
            <v>37085818</v>
          </cell>
          <cell r="I11284" t="str">
            <v>משרד</v>
          </cell>
          <cell r="M11284" t="str">
            <v>באר שבע</v>
          </cell>
          <cell r="N11284">
            <v>0</v>
          </cell>
          <cell r="P11284" t="str">
            <v>באר שבע</v>
          </cell>
          <cell r="AR11284" t="str">
            <v>חט"ע</v>
          </cell>
        </row>
        <row r="11285">
          <cell r="B11285">
            <v>37094513</v>
          </cell>
          <cell r="I11285" t="str">
            <v>משרד</v>
          </cell>
          <cell r="M11285" t="str">
            <v>עתניאל</v>
          </cell>
          <cell r="N11285">
            <v>0</v>
          </cell>
          <cell r="P11285" t="str">
            <v>הר חברון</v>
          </cell>
          <cell r="AR11285" t="str">
            <v>יסודי</v>
          </cell>
        </row>
        <row r="11286">
          <cell r="B11286">
            <v>37105830</v>
          </cell>
          <cell r="I11286" t="str">
            <v>משרד</v>
          </cell>
          <cell r="M11286" t="str">
            <v>ירוחם</v>
          </cell>
          <cell r="N11286">
            <v>0</v>
          </cell>
          <cell r="P11286" t="str">
            <v>ירוחם</v>
          </cell>
          <cell r="AR11286" t="str">
            <v>יסודי</v>
          </cell>
        </row>
        <row r="11287">
          <cell r="B11287">
            <v>37108065</v>
          </cell>
          <cell r="I11287" t="str">
            <v>משרד</v>
          </cell>
          <cell r="M11287" t="str">
            <v>מסלול</v>
          </cell>
          <cell r="N11287">
            <v>0</v>
          </cell>
          <cell r="P11287" t="str">
            <v>מרחבים</v>
          </cell>
          <cell r="AR11287" t="str">
            <v>יסודי</v>
          </cell>
        </row>
        <row r="11288">
          <cell r="B11288">
            <v>37111150</v>
          </cell>
          <cell r="I11288" t="str">
            <v>משרד</v>
          </cell>
          <cell r="M11288" t="str">
            <v>שמעה</v>
          </cell>
          <cell r="N11288">
            <v>0</v>
          </cell>
          <cell r="P11288" t="str">
            <v>הר חברון</v>
          </cell>
          <cell r="AR11288" t="str">
            <v>גנ"י</v>
          </cell>
        </row>
        <row r="11289">
          <cell r="B11289">
            <v>37113826</v>
          </cell>
          <cell r="I11289" t="str">
            <v>משרד</v>
          </cell>
          <cell r="M11289" t="str">
            <v>באר שבע</v>
          </cell>
          <cell r="N11289">
            <v>0</v>
          </cell>
          <cell r="P11289" t="str">
            <v>באר שבע</v>
          </cell>
          <cell r="AR11289" t="str">
            <v>יסודי</v>
          </cell>
        </row>
        <row r="11290">
          <cell r="B11290">
            <v>37116951</v>
          </cell>
          <cell r="I11290" t="str">
            <v>משרד</v>
          </cell>
          <cell r="M11290" t="str">
            <v>סוסיה</v>
          </cell>
          <cell r="N11290">
            <v>0</v>
          </cell>
          <cell r="P11290" t="str">
            <v>הר חברון</v>
          </cell>
          <cell r="AR11290" t="str">
            <v>יסודי</v>
          </cell>
        </row>
        <row r="11291">
          <cell r="B11291">
            <v>37117397</v>
          </cell>
          <cell r="I11291" t="str">
            <v>משרד</v>
          </cell>
          <cell r="M11291" t="str">
            <v>אשקלון</v>
          </cell>
          <cell r="N11291">
            <v>0</v>
          </cell>
          <cell r="P11291" t="str">
            <v>אשקלון</v>
          </cell>
          <cell r="AR11291" t="str">
            <v>גנ"י</v>
          </cell>
        </row>
        <row r="11292">
          <cell r="B11292">
            <v>37122173</v>
          </cell>
          <cell r="I11292" t="str">
            <v>משרד</v>
          </cell>
          <cell r="M11292" t="str">
            <v>אילת</v>
          </cell>
          <cell r="N11292">
            <v>0</v>
          </cell>
          <cell r="P11292" t="str">
            <v>אילת</v>
          </cell>
          <cell r="AR11292" t="str">
            <v>חט"ב</v>
          </cell>
        </row>
        <row r="11293">
          <cell r="B11293">
            <v>37157336</v>
          </cell>
          <cell r="I11293" t="str">
            <v>משרד</v>
          </cell>
          <cell r="M11293" t="str">
            <v>אשקלון</v>
          </cell>
          <cell r="N11293">
            <v>0</v>
          </cell>
          <cell r="P11293" t="str">
            <v>אשקלון</v>
          </cell>
          <cell r="AR11293" t="str">
            <v>יסודי</v>
          </cell>
        </row>
        <row r="11294">
          <cell r="B11294">
            <v>37157336</v>
          </cell>
          <cell r="I11294" t="str">
            <v>משרד</v>
          </cell>
          <cell r="M11294" t="str">
            <v>אשקלון</v>
          </cell>
          <cell r="N11294">
            <v>0</v>
          </cell>
          <cell r="P11294" t="str">
            <v>אשקלון</v>
          </cell>
          <cell r="AR11294" t="str">
            <v>יסודי</v>
          </cell>
        </row>
        <row r="11295">
          <cell r="B11295">
            <v>37161734</v>
          </cell>
          <cell r="I11295" t="str">
            <v>משרד</v>
          </cell>
          <cell r="M11295" t="str">
            <v>ערד</v>
          </cell>
          <cell r="N11295">
            <v>0</v>
          </cell>
          <cell r="P11295" t="str">
            <v>ערד</v>
          </cell>
          <cell r="AR11295" t="str">
            <v>חט"ב</v>
          </cell>
        </row>
        <row r="11296">
          <cell r="B11296">
            <v>37161734</v>
          </cell>
          <cell r="I11296" t="str">
            <v>משרד</v>
          </cell>
          <cell r="M11296" t="str">
            <v>ערד</v>
          </cell>
          <cell r="N11296">
            <v>0</v>
          </cell>
          <cell r="P11296" t="str">
            <v>ערד</v>
          </cell>
          <cell r="AR11296" t="str">
            <v>חט"ע</v>
          </cell>
        </row>
        <row r="11297">
          <cell r="B11297">
            <v>37163326</v>
          </cell>
          <cell r="I11297" t="str">
            <v>משרד</v>
          </cell>
          <cell r="M11297" t="str">
            <v>זרחיה</v>
          </cell>
          <cell r="N11297">
            <v>0</v>
          </cell>
          <cell r="P11297" t="str">
            <v>שפיר</v>
          </cell>
          <cell r="AR11297" t="str">
            <v>גנ"י</v>
          </cell>
        </row>
        <row r="11298">
          <cell r="B11298">
            <v>37167863</v>
          </cell>
          <cell r="I11298" t="str">
            <v>משרד</v>
          </cell>
          <cell r="M11298" t="str">
            <v>רהט</v>
          </cell>
          <cell r="N11298">
            <v>0</v>
          </cell>
          <cell r="P11298" t="str">
            <v>רהט</v>
          </cell>
          <cell r="AR11298" t="str">
            <v>יסודי</v>
          </cell>
        </row>
        <row r="11299">
          <cell r="B11299">
            <v>37167988</v>
          </cell>
          <cell r="I11299" t="str">
            <v>משרד</v>
          </cell>
          <cell r="M11299" t="str">
            <v>אשקלון</v>
          </cell>
          <cell r="N11299">
            <v>0</v>
          </cell>
          <cell r="P11299" t="str">
            <v>אשקלון</v>
          </cell>
          <cell r="AR11299" t="str">
            <v>יסודי</v>
          </cell>
        </row>
        <row r="11300">
          <cell r="B11300">
            <v>37167988</v>
          </cell>
          <cell r="I11300" t="str">
            <v>משרד</v>
          </cell>
          <cell r="M11300" t="str">
            <v>אשקלון</v>
          </cell>
          <cell r="N11300">
            <v>0</v>
          </cell>
          <cell r="P11300" t="str">
            <v>אשקלון</v>
          </cell>
          <cell r="AR11300" t="str">
            <v>יסודי</v>
          </cell>
        </row>
        <row r="11301">
          <cell r="B11301">
            <v>37168242</v>
          </cell>
          <cell r="I11301" t="str">
            <v>משרד</v>
          </cell>
          <cell r="M11301" t="str">
            <v>חורה</v>
          </cell>
          <cell r="N11301">
            <v>0</v>
          </cell>
          <cell r="P11301" t="str">
            <v>חורה</v>
          </cell>
          <cell r="AR11301" t="str">
            <v>יסודי</v>
          </cell>
        </row>
        <row r="11302">
          <cell r="B11302">
            <v>37168598</v>
          </cell>
          <cell r="I11302" t="str">
            <v>משרד</v>
          </cell>
          <cell r="M11302" t="str">
            <v>דימונה</v>
          </cell>
          <cell r="N11302">
            <v>0</v>
          </cell>
          <cell r="P11302" t="str">
            <v>דימונה</v>
          </cell>
          <cell r="AR11302" t="str">
            <v>חט"ב</v>
          </cell>
        </row>
        <row r="11303">
          <cell r="B11303">
            <v>37168721</v>
          </cell>
          <cell r="I11303" t="str">
            <v>משרד</v>
          </cell>
          <cell r="M11303" t="str">
            <v>באר שבע</v>
          </cell>
          <cell r="N11303">
            <v>0</v>
          </cell>
          <cell r="P11303" t="str">
            <v>באר שבע</v>
          </cell>
          <cell r="AR11303" t="str">
            <v>גנ"י</v>
          </cell>
        </row>
        <row r="11304">
          <cell r="B11304">
            <v>37168721</v>
          </cell>
          <cell r="I11304" t="str">
            <v>משרד</v>
          </cell>
          <cell r="M11304" t="str">
            <v>באר שבע</v>
          </cell>
          <cell r="N11304">
            <v>0</v>
          </cell>
          <cell r="P11304" t="str">
            <v>באר שבע</v>
          </cell>
          <cell r="AR11304" t="str">
            <v>גנ"י</v>
          </cell>
        </row>
        <row r="11305">
          <cell r="B11305">
            <v>37168721</v>
          </cell>
          <cell r="I11305" t="str">
            <v>משרד</v>
          </cell>
          <cell r="M11305" t="str">
            <v>באר שבע</v>
          </cell>
          <cell r="N11305">
            <v>0</v>
          </cell>
          <cell r="P11305" t="str">
            <v>באר שבע</v>
          </cell>
          <cell r="AR11305" t="str">
            <v>גנ"י</v>
          </cell>
        </row>
        <row r="11306">
          <cell r="B11306">
            <v>37168895</v>
          </cell>
          <cell r="I11306" t="str">
            <v>משרד</v>
          </cell>
          <cell r="M11306" t="str">
            <v>מיתר</v>
          </cell>
          <cell r="N11306">
            <v>0</v>
          </cell>
          <cell r="P11306" t="str">
            <v>מיתר</v>
          </cell>
          <cell r="AR11306" t="str">
            <v>יסודי</v>
          </cell>
        </row>
        <row r="11307">
          <cell r="B11307">
            <v>37168937</v>
          </cell>
          <cell r="I11307" t="str">
            <v>משרד</v>
          </cell>
          <cell r="M11307" t="str">
            <v>כסיפה</v>
          </cell>
          <cell r="N11307">
            <v>0</v>
          </cell>
          <cell r="P11307" t="str">
            <v>כסיפה</v>
          </cell>
          <cell r="AR11307" t="str">
            <v>יסודי</v>
          </cell>
        </row>
        <row r="11308">
          <cell r="B11308">
            <v>37169059</v>
          </cell>
          <cell r="I11308" t="str">
            <v>משרד</v>
          </cell>
          <cell r="M11308" t="str">
            <v>באר שבע</v>
          </cell>
          <cell r="N11308">
            <v>0</v>
          </cell>
          <cell r="P11308" t="str">
            <v>באר שבע</v>
          </cell>
          <cell r="AR11308" t="str">
            <v>גנ"י</v>
          </cell>
        </row>
        <row r="11309">
          <cell r="B11309">
            <v>37169570</v>
          </cell>
          <cell r="I11309" t="str">
            <v>משרד</v>
          </cell>
          <cell r="M11309" t="str">
            <v>רהט</v>
          </cell>
          <cell r="N11309">
            <v>0</v>
          </cell>
          <cell r="P11309" t="str">
            <v>רהט</v>
          </cell>
          <cell r="AR11309" t="str">
            <v>גנ"י</v>
          </cell>
        </row>
        <row r="11310">
          <cell r="B11310">
            <v>37169737</v>
          </cell>
          <cell r="I11310" t="str">
            <v>משרד</v>
          </cell>
          <cell r="M11310" t="str">
            <v>חורה</v>
          </cell>
          <cell r="N11310">
            <v>0</v>
          </cell>
          <cell r="P11310" t="str">
            <v>חורה</v>
          </cell>
          <cell r="AR11310" t="str">
            <v>חט"ב</v>
          </cell>
        </row>
        <row r="11311">
          <cell r="B11311">
            <v>37169745</v>
          </cell>
          <cell r="I11311" t="str">
            <v>בעלות</v>
          </cell>
          <cell r="M11311" t="str">
            <v>רהט</v>
          </cell>
          <cell r="N11311">
            <v>0</v>
          </cell>
          <cell r="P11311" t="str">
            <v>רהט</v>
          </cell>
          <cell r="AR11311" t="str">
            <v>חט"ע</v>
          </cell>
        </row>
        <row r="11312">
          <cell r="B11312">
            <v>37170016</v>
          </cell>
          <cell r="I11312" t="str">
            <v>משרד</v>
          </cell>
          <cell r="M11312" t="str">
            <v>ביר הדאג'</v>
          </cell>
          <cell r="N11312">
            <v>0</v>
          </cell>
          <cell r="P11312" t="str">
            <v>נווה מדבר</v>
          </cell>
          <cell r="AR11312" t="str">
            <v>יסודי</v>
          </cell>
        </row>
        <row r="11313">
          <cell r="B11313">
            <v>37170255</v>
          </cell>
          <cell r="I11313" t="str">
            <v>משרד</v>
          </cell>
          <cell r="M11313" t="str">
            <v>אופקים</v>
          </cell>
          <cell r="N11313">
            <v>0</v>
          </cell>
          <cell r="P11313" t="str">
            <v>אופקים</v>
          </cell>
          <cell r="AR11313" t="str">
            <v>יסודי</v>
          </cell>
        </row>
        <row r="11314">
          <cell r="B11314">
            <v>37170628</v>
          </cell>
          <cell r="I11314" t="str">
            <v>משרד</v>
          </cell>
          <cell r="M11314" t="str">
            <v>באר שבע</v>
          </cell>
          <cell r="N11314">
            <v>0</v>
          </cell>
          <cell r="P11314" t="str">
            <v>באר שבע</v>
          </cell>
          <cell r="AR11314" t="str">
            <v>חט"ב</v>
          </cell>
        </row>
        <row r="11315">
          <cell r="B11315">
            <v>37170628</v>
          </cell>
          <cell r="I11315" t="str">
            <v>משרד</v>
          </cell>
          <cell r="M11315" t="str">
            <v>באר שבע</v>
          </cell>
          <cell r="N11315">
            <v>0</v>
          </cell>
          <cell r="P11315" t="str">
            <v>באר שבע</v>
          </cell>
          <cell r="AR11315" t="str">
            <v>חט"ע</v>
          </cell>
        </row>
        <row r="11316">
          <cell r="B11316">
            <v>37171311</v>
          </cell>
          <cell r="I11316" t="str">
            <v>משרד</v>
          </cell>
          <cell r="M11316" t="str">
            <v>רהט</v>
          </cell>
          <cell r="N11316">
            <v>0</v>
          </cell>
          <cell r="P11316" t="str">
            <v>רהט</v>
          </cell>
          <cell r="AR11316" t="str">
            <v>גנ"י</v>
          </cell>
        </row>
        <row r="11317">
          <cell r="B11317">
            <v>37172418</v>
          </cell>
          <cell r="I11317" t="str">
            <v>משרד</v>
          </cell>
          <cell r="M11317" t="str">
            <v>אבו קרינאת (יישוב)</v>
          </cell>
          <cell r="N11317">
            <v>0</v>
          </cell>
          <cell r="P11317" t="str">
            <v>נווה מדבר</v>
          </cell>
          <cell r="AR11317" t="str">
            <v>חט"ב</v>
          </cell>
        </row>
        <row r="11318">
          <cell r="B11318">
            <v>37172616</v>
          </cell>
          <cell r="I11318" t="str">
            <v>משרד</v>
          </cell>
          <cell r="M11318" t="str">
            <v>כסיפה</v>
          </cell>
          <cell r="N11318">
            <v>0</v>
          </cell>
          <cell r="P11318" t="str">
            <v>כסיפה</v>
          </cell>
          <cell r="AR11318" t="str">
            <v>יסודי</v>
          </cell>
        </row>
        <row r="11319">
          <cell r="B11319">
            <v>37173192</v>
          </cell>
          <cell r="I11319" t="str">
            <v>משרד</v>
          </cell>
          <cell r="M11319" t="str">
            <v>באר שבע</v>
          </cell>
          <cell r="N11319">
            <v>0</v>
          </cell>
          <cell r="P11319" t="str">
            <v>באר שבע</v>
          </cell>
          <cell r="AR11319" t="str">
            <v>יסודי</v>
          </cell>
        </row>
        <row r="11320">
          <cell r="B11320">
            <v>37173473</v>
          </cell>
          <cell r="I11320" t="str">
            <v>בעלות</v>
          </cell>
          <cell r="M11320" t="str">
            <v>שגב-שלום</v>
          </cell>
          <cell r="N11320">
            <v>0</v>
          </cell>
          <cell r="P11320" t="str">
            <v>שגב שלום</v>
          </cell>
          <cell r="AR11320" t="str">
            <v>חט"ע</v>
          </cell>
        </row>
        <row r="11321">
          <cell r="B11321">
            <v>37173473</v>
          </cell>
          <cell r="I11321" t="str">
            <v>בעלות</v>
          </cell>
          <cell r="M11321" t="str">
            <v>רהט</v>
          </cell>
          <cell r="N11321">
            <v>0</v>
          </cell>
          <cell r="P11321" t="str">
            <v>רהט</v>
          </cell>
          <cell r="AR11321" t="str">
            <v>חט"ע</v>
          </cell>
        </row>
        <row r="11322">
          <cell r="B11322">
            <v>37173705</v>
          </cell>
          <cell r="I11322" t="str">
            <v>משרד</v>
          </cell>
          <cell r="M11322" t="str">
            <v>באר שבע</v>
          </cell>
          <cell r="N11322">
            <v>0</v>
          </cell>
          <cell r="P11322" t="str">
            <v>באר שבע</v>
          </cell>
          <cell r="AR11322" t="str">
            <v>יסודי</v>
          </cell>
        </row>
        <row r="11323">
          <cell r="B11323">
            <v>37174109</v>
          </cell>
          <cell r="I11323" t="str">
            <v>משרד</v>
          </cell>
          <cell r="M11323" t="str">
            <v>באר שבע</v>
          </cell>
          <cell r="N11323">
            <v>0</v>
          </cell>
          <cell r="P11323" t="str">
            <v>באר שבע</v>
          </cell>
          <cell r="AR11323" t="str">
            <v>יסודי</v>
          </cell>
        </row>
        <row r="11324">
          <cell r="B11324">
            <v>37174109</v>
          </cell>
          <cell r="I11324" t="str">
            <v>משרד</v>
          </cell>
          <cell r="M11324" t="str">
            <v>נתיבות</v>
          </cell>
          <cell r="N11324">
            <v>0</v>
          </cell>
          <cell r="P11324" t="str">
            <v>נתיבות</v>
          </cell>
          <cell r="AR11324" t="str">
            <v>יסודי</v>
          </cell>
        </row>
        <row r="11325">
          <cell r="B11325">
            <v>37174414</v>
          </cell>
          <cell r="I11325" t="str">
            <v>משרד</v>
          </cell>
          <cell r="M11325" t="str">
            <v>ערערה-בנגב</v>
          </cell>
          <cell r="N11325">
            <v>0</v>
          </cell>
          <cell r="P11325" t="str">
            <v>ערערה בנגב</v>
          </cell>
          <cell r="AR11325" t="str">
            <v>יסודי</v>
          </cell>
        </row>
        <row r="11326">
          <cell r="B11326">
            <v>37174562</v>
          </cell>
          <cell r="I11326" t="str">
            <v>משרד</v>
          </cell>
          <cell r="M11326" t="str">
            <v>רהט</v>
          </cell>
          <cell r="N11326">
            <v>0</v>
          </cell>
          <cell r="P11326" t="str">
            <v>רהט</v>
          </cell>
          <cell r="AR11326" t="str">
            <v>חט"ב</v>
          </cell>
        </row>
        <row r="11327">
          <cell r="B11327">
            <v>37174653</v>
          </cell>
          <cell r="I11327" t="str">
            <v>בעלות</v>
          </cell>
          <cell r="M11327" t="str">
            <v>ירוחם</v>
          </cell>
          <cell r="N11327">
            <v>0</v>
          </cell>
          <cell r="P11327" t="str">
            <v>ירוחם</v>
          </cell>
          <cell r="AR11327" t="str">
            <v>חט"ע</v>
          </cell>
        </row>
        <row r="11328">
          <cell r="B11328">
            <v>37174653</v>
          </cell>
          <cell r="I11328" t="str">
            <v>משרד</v>
          </cell>
          <cell r="M11328" t="str">
            <v>ירוחם</v>
          </cell>
          <cell r="N11328">
            <v>0</v>
          </cell>
          <cell r="P11328" t="str">
            <v>ירוחם</v>
          </cell>
          <cell r="AR11328" t="str">
            <v>חט"ב</v>
          </cell>
        </row>
        <row r="11329">
          <cell r="B11329">
            <v>37174695</v>
          </cell>
          <cell r="I11329" t="str">
            <v>משרד</v>
          </cell>
          <cell r="M11329" t="str">
            <v>לקיה</v>
          </cell>
          <cell r="N11329">
            <v>0</v>
          </cell>
          <cell r="P11329" t="str">
            <v>לקיה</v>
          </cell>
          <cell r="AR11329" t="str">
            <v>יסודי</v>
          </cell>
        </row>
        <row r="11330">
          <cell r="B11330">
            <v>37174778</v>
          </cell>
          <cell r="I11330" t="str">
            <v>משרד</v>
          </cell>
          <cell r="M11330" t="str">
            <v>באר שבע</v>
          </cell>
          <cell r="N11330">
            <v>0</v>
          </cell>
          <cell r="P11330" t="str">
            <v>באר שבע</v>
          </cell>
          <cell r="AR11330" t="str">
            <v>יסודי</v>
          </cell>
        </row>
        <row r="11331">
          <cell r="B11331">
            <v>37174786</v>
          </cell>
          <cell r="I11331" t="str">
            <v>משרד</v>
          </cell>
          <cell r="M11331" t="str">
            <v>חורה</v>
          </cell>
          <cell r="N11331">
            <v>0</v>
          </cell>
          <cell r="P11331" t="str">
            <v>חורה</v>
          </cell>
          <cell r="AR11331" t="str">
            <v>יסודי</v>
          </cell>
        </row>
        <row r="11332">
          <cell r="B11332">
            <v>37174935</v>
          </cell>
          <cell r="I11332" t="str">
            <v>משרד</v>
          </cell>
          <cell r="M11332" t="str">
            <v>רהט</v>
          </cell>
          <cell r="N11332">
            <v>0</v>
          </cell>
          <cell r="P11332" t="str">
            <v>רהט</v>
          </cell>
          <cell r="AR11332" t="str">
            <v>גנ"י</v>
          </cell>
        </row>
        <row r="11333">
          <cell r="B11333">
            <v>37174984</v>
          </cell>
          <cell r="I11333" t="str">
            <v>משרד</v>
          </cell>
          <cell r="M11333" t="str">
            <v>רהט</v>
          </cell>
          <cell r="N11333">
            <v>0</v>
          </cell>
          <cell r="P11333" t="str">
            <v>רהט</v>
          </cell>
          <cell r="AR11333" t="str">
            <v>גנ"י</v>
          </cell>
        </row>
        <row r="11334">
          <cell r="B11334">
            <v>37175288</v>
          </cell>
          <cell r="I11334" t="str">
            <v>משרד</v>
          </cell>
          <cell r="M11334" t="str">
            <v>חורה</v>
          </cell>
          <cell r="N11334">
            <v>0</v>
          </cell>
          <cell r="P11334" t="str">
            <v>חורה</v>
          </cell>
          <cell r="AR11334" t="str">
            <v>יסודי</v>
          </cell>
        </row>
        <row r="11335">
          <cell r="B11335">
            <v>37175452</v>
          </cell>
          <cell r="I11335" t="str">
            <v>משרד</v>
          </cell>
          <cell r="M11335" t="str">
            <v>באר שבע</v>
          </cell>
          <cell r="N11335">
            <v>0</v>
          </cell>
          <cell r="P11335" t="str">
            <v>באר שבע</v>
          </cell>
          <cell r="AR11335" t="str">
            <v>יסודי</v>
          </cell>
        </row>
        <row r="11336">
          <cell r="B11336">
            <v>37175544</v>
          </cell>
          <cell r="I11336" t="str">
            <v>משרד</v>
          </cell>
          <cell r="M11336" t="str">
            <v>שגב-שלום</v>
          </cell>
          <cell r="N11336">
            <v>0</v>
          </cell>
          <cell r="P11336" t="str">
            <v>שגב שלום</v>
          </cell>
          <cell r="AR11336" t="str">
            <v>יסודי</v>
          </cell>
        </row>
        <row r="11337">
          <cell r="B11337">
            <v>37175817</v>
          </cell>
          <cell r="I11337" t="str">
            <v>משרד</v>
          </cell>
          <cell r="M11337" t="str">
            <v>ערערה-בנגב</v>
          </cell>
          <cell r="N11337">
            <v>0</v>
          </cell>
          <cell r="P11337" t="str">
            <v>ערערה בנגב</v>
          </cell>
          <cell r="AR11337" t="str">
            <v>יסודי</v>
          </cell>
        </row>
        <row r="11338">
          <cell r="B11338">
            <v>37175858</v>
          </cell>
          <cell r="I11338" t="str">
            <v>בעלות</v>
          </cell>
          <cell r="M11338" t="str">
            <v>באר שבע</v>
          </cell>
          <cell r="N11338">
            <v>0</v>
          </cell>
          <cell r="P11338" t="str">
            <v>באר שבע</v>
          </cell>
          <cell r="AR11338" t="str">
            <v>חט"ב</v>
          </cell>
        </row>
        <row r="11339">
          <cell r="B11339">
            <v>37175858</v>
          </cell>
          <cell r="I11339" t="str">
            <v>בעלות</v>
          </cell>
          <cell r="M11339" t="str">
            <v>באר שבע</v>
          </cell>
          <cell r="N11339">
            <v>0</v>
          </cell>
          <cell r="P11339" t="str">
            <v>באר שבע</v>
          </cell>
          <cell r="AR11339" t="str">
            <v>חט"ע</v>
          </cell>
        </row>
        <row r="11340">
          <cell r="B11340">
            <v>37189404</v>
          </cell>
          <cell r="I11340" t="str">
            <v>משרד</v>
          </cell>
          <cell r="M11340" t="str">
            <v>אבו קרינאת (יישוב)</v>
          </cell>
          <cell r="N11340">
            <v>0</v>
          </cell>
          <cell r="P11340" t="str">
            <v>נווה מדבר</v>
          </cell>
          <cell r="AR11340" t="str">
            <v>יסודי</v>
          </cell>
        </row>
        <row r="11341">
          <cell r="B11341">
            <v>37189404</v>
          </cell>
          <cell r="I11341" t="str">
            <v>משרד</v>
          </cell>
          <cell r="M11341" t="str">
            <v>אבו קרינאת (יישוב)</v>
          </cell>
          <cell r="N11341">
            <v>0</v>
          </cell>
          <cell r="P11341" t="str">
            <v>נווה מדבר</v>
          </cell>
          <cell r="AR11341" t="str">
            <v>חט"ב</v>
          </cell>
        </row>
        <row r="11342">
          <cell r="B11342">
            <v>37190329</v>
          </cell>
          <cell r="I11342" t="str">
            <v>משרד</v>
          </cell>
          <cell r="M11342" t="str">
            <v>רהט</v>
          </cell>
          <cell r="N11342">
            <v>0</v>
          </cell>
          <cell r="P11342" t="str">
            <v>רהט</v>
          </cell>
          <cell r="AR11342" t="str">
            <v>יסודי</v>
          </cell>
        </row>
        <row r="11343">
          <cell r="B11343">
            <v>37190527</v>
          </cell>
          <cell r="I11343" t="str">
            <v>משרד</v>
          </cell>
          <cell r="M11343" t="str">
            <v>אעצם (שבט)</v>
          </cell>
          <cell r="N11343">
            <v>0</v>
          </cell>
          <cell r="P11343" t="str">
            <v>נווה מדבר</v>
          </cell>
          <cell r="AR11343" t="str">
            <v>יסודי</v>
          </cell>
        </row>
        <row r="11344">
          <cell r="B11344">
            <v>37191988</v>
          </cell>
          <cell r="I11344" t="str">
            <v>בעלות</v>
          </cell>
          <cell r="M11344" t="str">
            <v>קרית גת</v>
          </cell>
          <cell r="N11344">
            <v>0</v>
          </cell>
          <cell r="P11344" t="str">
            <v>קרית גת</v>
          </cell>
          <cell r="AR11344" t="str">
            <v>חט"ע</v>
          </cell>
        </row>
        <row r="11345">
          <cell r="B11345">
            <v>37192168</v>
          </cell>
          <cell r="I11345" t="str">
            <v>משרד</v>
          </cell>
          <cell r="M11345" t="str">
            <v>שגב-שלום</v>
          </cell>
          <cell r="N11345">
            <v>0</v>
          </cell>
          <cell r="P11345" t="str">
            <v>שגב שלום</v>
          </cell>
          <cell r="AR11345" t="str">
            <v>יסודי</v>
          </cell>
        </row>
        <row r="11346">
          <cell r="B11346">
            <v>37192416</v>
          </cell>
          <cell r="I11346" t="str">
            <v>משרד</v>
          </cell>
          <cell r="M11346" t="str">
            <v>מיתר</v>
          </cell>
          <cell r="N11346">
            <v>0</v>
          </cell>
          <cell r="P11346" t="str">
            <v>מיתר</v>
          </cell>
          <cell r="AR11346" t="str">
            <v>גנ"י</v>
          </cell>
        </row>
        <row r="11347">
          <cell r="B11347">
            <v>37192903</v>
          </cell>
          <cell r="I11347" t="str">
            <v>משרד</v>
          </cell>
          <cell r="M11347" t="str">
            <v>אשקלון</v>
          </cell>
          <cell r="N11347">
            <v>0</v>
          </cell>
          <cell r="P11347" t="str">
            <v>אשקלון</v>
          </cell>
          <cell r="AR11347" t="str">
            <v>יסודי</v>
          </cell>
        </row>
        <row r="11348">
          <cell r="B11348">
            <v>37192937</v>
          </cell>
          <cell r="I11348" t="str">
            <v>משרד</v>
          </cell>
          <cell r="M11348" t="str">
            <v>באר שבע</v>
          </cell>
          <cell r="N11348">
            <v>0</v>
          </cell>
          <cell r="P11348" t="str">
            <v>באר שבע</v>
          </cell>
          <cell r="AR11348" t="str">
            <v>חט"ב</v>
          </cell>
        </row>
        <row r="11349">
          <cell r="B11349">
            <v>37192937</v>
          </cell>
          <cell r="I11349" t="str">
            <v>משרד</v>
          </cell>
          <cell r="M11349" t="str">
            <v>באר שבע</v>
          </cell>
          <cell r="N11349">
            <v>0</v>
          </cell>
          <cell r="P11349" t="str">
            <v>באר שבע</v>
          </cell>
          <cell r="AR11349" t="str">
            <v>חט"ע</v>
          </cell>
        </row>
        <row r="11350">
          <cell r="B11350">
            <v>37193067</v>
          </cell>
          <cell r="I11350" t="str">
            <v>משרד</v>
          </cell>
          <cell r="M11350" t="str">
            <v>אילת</v>
          </cell>
          <cell r="N11350">
            <v>0</v>
          </cell>
          <cell r="P11350" t="str">
            <v>אילת</v>
          </cell>
          <cell r="AR11350" t="str">
            <v>חט"ב</v>
          </cell>
        </row>
        <row r="11351">
          <cell r="B11351">
            <v>37193190</v>
          </cell>
          <cell r="I11351" t="str">
            <v>משרד</v>
          </cell>
          <cell r="M11351" t="str">
            <v>תראבין א-צאנע(ישוב)</v>
          </cell>
          <cell r="N11351">
            <v>0</v>
          </cell>
          <cell r="P11351" t="str">
            <v>אל קסום</v>
          </cell>
          <cell r="AR11351" t="str">
            <v>יסודי</v>
          </cell>
        </row>
        <row r="11352">
          <cell r="B11352">
            <v>37193232</v>
          </cell>
          <cell r="I11352" t="str">
            <v>משרד</v>
          </cell>
          <cell r="M11352" t="str">
            <v>כסיפה</v>
          </cell>
          <cell r="N11352">
            <v>0</v>
          </cell>
          <cell r="P11352" t="str">
            <v>כסיפה</v>
          </cell>
          <cell r="AR11352" t="str">
            <v>יסודי</v>
          </cell>
        </row>
        <row r="11353">
          <cell r="B11353">
            <v>37193885</v>
          </cell>
          <cell r="I11353" t="str">
            <v>משרד</v>
          </cell>
          <cell r="M11353" t="str">
            <v>ערערה-בנגב</v>
          </cell>
          <cell r="N11353">
            <v>0</v>
          </cell>
          <cell r="P11353" t="str">
            <v>ערערה בנגב</v>
          </cell>
          <cell r="AR11353" t="str">
            <v>יסודי</v>
          </cell>
        </row>
        <row r="11354">
          <cell r="B11354">
            <v>37194057</v>
          </cell>
          <cell r="I11354" t="str">
            <v>משרד</v>
          </cell>
          <cell r="M11354" t="str">
            <v>באר שבע</v>
          </cell>
          <cell r="N11354">
            <v>0</v>
          </cell>
          <cell r="P11354" t="str">
            <v>באר שבע</v>
          </cell>
          <cell r="AR11354" t="str">
            <v>גנ"י</v>
          </cell>
        </row>
        <row r="11355">
          <cell r="B11355">
            <v>37194214</v>
          </cell>
          <cell r="I11355" t="str">
            <v>משרד</v>
          </cell>
          <cell r="M11355" t="str">
            <v>באר שבע</v>
          </cell>
          <cell r="N11355">
            <v>0</v>
          </cell>
          <cell r="P11355" t="str">
            <v>באר שבע</v>
          </cell>
          <cell r="AR11355" t="str">
            <v>חט"ב</v>
          </cell>
        </row>
        <row r="11356">
          <cell r="B11356">
            <v>37194214</v>
          </cell>
          <cell r="I11356" t="str">
            <v>משרד</v>
          </cell>
          <cell r="M11356" t="str">
            <v>באר שבע</v>
          </cell>
          <cell r="N11356">
            <v>0</v>
          </cell>
          <cell r="P11356" t="str">
            <v>באר שבע</v>
          </cell>
          <cell r="AR11356" t="str">
            <v>חט"ע</v>
          </cell>
        </row>
        <row r="11357">
          <cell r="B11357">
            <v>37194339</v>
          </cell>
          <cell r="I11357" t="str">
            <v>משרד</v>
          </cell>
          <cell r="M11357" t="str">
            <v>באר שבע</v>
          </cell>
          <cell r="N11357">
            <v>0</v>
          </cell>
          <cell r="P11357" t="str">
            <v>באר שבע</v>
          </cell>
          <cell r="AR11357" t="str">
            <v>חט"ב</v>
          </cell>
        </row>
        <row r="11358">
          <cell r="B11358">
            <v>37194339</v>
          </cell>
          <cell r="I11358" t="str">
            <v>משרד</v>
          </cell>
          <cell r="M11358" t="str">
            <v>באר שבע</v>
          </cell>
          <cell r="N11358">
            <v>0</v>
          </cell>
          <cell r="P11358" t="str">
            <v>באר שבע</v>
          </cell>
          <cell r="AR11358" t="str">
            <v>חט"ע</v>
          </cell>
        </row>
        <row r="11359">
          <cell r="B11359">
            <v>37194768</v>
          </cell>
          <cell r="I11359" t="str">
            <v>משרד</v>
          </cell>
          <cell r="M11359" t="str">
            <v>באר שבע</v>
          </cell>
          <cell r="N11359">
            <v>0</v>
          </cell>
          <cell r="P11359" t="str">
            <v>באר שבע</v>
          </cell>
          <cell r="AR11359" t="str">
            <v>יסודי</v>
          </cell>
        </row>
        <row r="11360">
          <cell r="B11360">
            <v>37195526</v>
          </cell>
          <cell r="I11360" t="str">
            <v>משרד</v>
          </cell>
          <cell r="M11360" t="str">
            <v>באר שבע</v>
          </cell>
          <cell r="N11360">
            <v>0</v>
          </cell>
          <cell r="P11360" t="str">
            <v>באר שבע</v>
          </cell>
          <cell r="AR11360" t="str">
            <v>יסודי</v>
          </cell>
        </row>
        <row r="11361">
          <cell r="B11361">
            <v>37195534</v>
          </cell>
          <cell r="I11361" t="str">
            <v>משרד</v>
          </cell>
          <cell r="M11361" t="str">
            <v>תל שבע</v>
          </cell>
          <cell r="N11361">
            <v>0</v>
          </cell>
          <cell r="P11361" t="str">
            <v>תל שבע</v>
          </cell>
          <cell r="AR11361" t="str">
            <v>חט"ב</v>
          </cell>
        </row>
        <row r="11362">
          <cell r="B11362">
            <v>37195898</v>
          </cell>
          <cell r="I11362" t="str">
            <v>משרד</v>
          </cell>
          <cell r="M11362" t="str">
            <v>אופקים</v>
          </cell>
          <cell r="N11362">
            <v>0</v>
          </cell>
          <cell r="P11362" t="str">
            <v>אופקים</v>
          </cell>
          <cell r="AR11362" t="str">
            <v>גנ"י</v>
          </cell>
        </row>
        <row r="11363">
          <cell r="B11363">
            <v>37196136</v>
          </cell>
          <cell r="I11363" t="str">
            <v>משרד</v>
          </cell>
          <cell r="M11363" t="str">
            <v>באר שבע</v>
          </cell>
          <cell r="N11363">
            <v>0</v>
          </cell>
          <cell r="P11363" t="str">
            <v>באר שבע</v>
          </cell>
          <cell r="AR11363" t="str">
            <v>יסודי</v>
          </cell>
        </row>
        <row r="11364">
          <cell r="B11364">
            <v>37196383</v>
          </cell>
          <cell r="I11364" t="str">
            <v>משרד</v>
          </cell>
          <cell r="M11364" t="str">
            <v>ירוחם</v>
          </cell>
          <cell r="N11364">
            <v>0</v>
          </cell>
          <cell r="P11364" t="str">
            <v>ירוחם</v>
          </cell>
          <cell r="AR11364" t="str">
            <v>יסודי</v>
          </cell>
        </row>
        <row r="11365">
          <cell r="B11365">
            <v>37196888</v>
          </cell>
          <cell r="I11365" t="str">
            <v>בעלות</v>
          </cell>
          <cell r="M11365" t="str">
            <v>רהט</v>
          </cell>
          <cell r="N11365">
            <v>0</v>
          </cell>
          <cell r="P11365" t="str">
            <v>רהט</v>
          </cell>
          <cell r="AR11365" t="str">
            <v>חט"ע</v>
          </cell>
        </row>
        <row r="11366">
          <cell r="B11366">
            <v>37196979</v>
          </cell>
          <cell r="I11366" t="str">
            <v>בעלות</v>
          </cell>
          <cell r="M11366" t="str">
            <v>באר שבע</v>
          </cell>
          <cell r="N11366">
            <v>0</v>
          </cell>
          <cell r="P11366" t="str">
            <v>באר שבע</v>
          </cell>
          <cell r="AR11366" t="str">
            <v>חט"ע</v>
          </cell>
        </row>
        <row r="11367">
          <cell r="B11367">
            <v>37197209</v>
          </cell>
          <cell r="I11367" t="str">
            <v>משרד</v>
          </cell>
          <cell r="M11367" t="str">
            <v>חורה</v>
          </cell>
          <cell r="N11367">
            <v>0</v>
          </cell>
          <cell r="P11367" t="str">
            <v>חורה</v>
          </cell>
          <cell r="AR11367" t="str">
            <v>יסודי</v>
          </cell>
        </row>
        <row r="11368">
          <cell r="B11368">
            <v>37197258</v>
          </cell>
          <cell r="I11368" t="str">
            <v>משרד</v>
          </cell>
          <cell r="M11368" t="str">
            <v>באר שבע</v>
          </cell>
          <cell r="N11368">
            <v>0</v>
          </cell>
          <cell r="P11368" t="str">
            <v>באר שבע</v>
          </cell>
          <cell r="AR11368" t="str">
            <v>חט"ב</v>
          </cell>
        </row>
        <row r="11369">
          <cell r="B11369">
            <v>37197258</v>
          </cell>
          <cell r="I11369" t="str">
            <v>משרד</v>
          </cell>
          <cell r="M11369" t="str">
            <v>באר שבע</v>
          </cell>
          <cell r="N11369">
            <v>0</v>
          </cell>
          <cell r="P11369" t="str">
            <v>באר שבע</v>
          </cell>
          <cell r="AR11369" t="str">
            <v>חט"ב</v>
          </cell>
        </row>
        <row r="11370">
          <cell r="B11370">
            <v>37197258</v>
          </cell>
          <cell r="I11370" t="str">
            <v>משרד</v>
          </cell>
          <cell r="M11370" t="str">
            <v>באר שבע</v>
          </cell>
          <cell r="N11370">
            <v>0</v>
          </cell>
          <cell r="P11370" t="str">
            <v>באר שבע</v>
          </cell>
          <cell r="AR11370" t="str">
            <v>חט"ע</v>
          </cell>
        </row>
        <row r="11371">
          <cell r="B11371">
            <v>37197258</v>
          </cell>
          <cell r="I11371" t="str">
            <v>משרד</v>
          </cell>
          <cell r="M11371" t="str">
            <v>באר שבע</v>
          </cell>
          <cell r="N11371">
            <v>0</v>
          </cell>
          <cell r="P11371" t="str">
            <v>באר שבע</v>
          </cell>
          <cell r="AR11371" t="str">
            <v>חט"ע</v>
          </cell>
        </row>
        <row r="11372">
          <cell r="B11372">
            <v>37197480</v>
          </cell>
          <cell r="I11372" t="str">
            <v>משרד</v>
          </cell>
          <cell r="M11372" t="str">
            <v>לקיה</v>
          </cell>
          <cell r="N11372">
            <v>0</v>
          </cell>
          <cell r="P11372" t="str">
            <v>לקיה</v>
          </cell>
          <cell r="AR11372" t="str">
            <v>חט"ב</v>
          </cell>
        </row>
        <row r="11373">
          <cell r="B11373">
            <v>37198025</v>
          </cell>
          <cell r="I11373" t="str">
            <v>משרד</v>
          </cell>
          <cell r="M11373" t="str">
            <v>רהט</v>
          </cell>
          <cell r="N11373">
            <v>0</v>
          </cell>
          <cell r="P11373" t="str">
            <v>רהט</v>
          </cell>
          <cell r="AR11373" t="str">
            <v>יסודי</v>
          </cell>
        </row>
        <row r="11374">
          <cell r="B11374">
            <v>37198132</v>
          </cell>
          <cell r="I11374" t="str">
            <v>משרד</v>
          </cell>
          <cell r="M11374" t="str">
            <v>באר שבע</v>
          </cell>
          <cell r="N11374">
            <v>0</v>
          </cell>
          <cell r="P11374" t="str">
            <v>באר שבע</v>
          </cell>
          <cell r="AR11374" t="str">
            <v>חט"ב</v>
          </cell>
        </row>
        <row r="11375">
          <cell r="B11375">
            <v>37198132</v>
          </cell>
          <cell r="I11375" t="str">
            <v>משרד</v>
          </cell>
          <cell r="M11375" t="str">
            <v>באר שבע</v>
          </cell>
          <cell r="N11375">
            <v>0</v>
          </cell>
          <cell r="P11375" t="str">
            <v>באר שבע</v>
          </cell>
          <cell r="AR11375" t="str">
            <v>חט"ע</v>
          </cell>
        </row>
        <row r="11376">
          <cell r="B11376">
            <v>37198587</v>
          </cell>
          <cell r="I11376" t="str">
            <v>משרד</v>
          </cell>
          <cell r="M11376" t="str">
            <v>כסיפה</v>
          </cell>
          <cell r="N11376">
            <v>0</v>
          </cell>
          <cell r="P11376" t="str">
            <v>כסיפה</v>
          </cell>
          <cell r="AR11376" t="str">
            <v>יסודי</v>
          </cell>
        </row>
        <row r="11377">
          <cell r="B11377">
            <v>37198736</v>
          </cell>
          <cell r="I11377" t="str">
            <v>משרד</v>
          </cell>
          <cell r="M11377" t="str">
            <v>חורה</v>
          </cell>
          <cell r="N11377">
            <v>0</v>
          </cell>
          <cell r="P11377" t="str">
            <v>חורה</v>
          </cell>
          <cell r="AR11377" t="str">
            <v>יסודי</v>
          </cell>
        </row>
        <row r="11378">
          <cell r="B11378">
            <v>37198835</v>
          </cell>
          <cell r="I11378" t="str">
            <v>משרד</v>
          </cell>
          <cell r="M11378" t="str">
            <v>נתיבות</v>
          </cell>
          <cell r="N11378">
            <v>0</v>
          </cell>
          <cell r="P11378" t="str">
            <v>נתיבות</v>
          </cell>
          <cell r="AR11378" t="str">
            <v>גנ"י</v>
          </cell>
        </row>
        <row r="11379">
          <cell r="B11379">
            <v>37198835</v>
          </cell>
          <cell r="I11379" t="str">
            <v>משרד</v>
          </cell>
          <cell r="M11379" t="str">
            <v>נתיבות</v>
          </cell>
          <cell r="N11379">
            <v>0</v>
          </cell>
          <cell r="P11379" t="str">
            <v>נתיבות</v>
          </cell>
          <cell r="AR11379" t="str">
            <v>גנ"י</v>
          </cell>
        </row>
        <row r="11380">
          <cell r="B11380">
            <v>37198835</v>
          </cell>
          <cell r="I11380" t="str">
            <v>משרד</v>
          </cell>
          <cell r="M11380" t="str">
            <v>נתיבות</v>
          </cell>
          <cell r="N11380">
            <v>0</v>
          </cell>
          <cell r="P11380" t="str">
            <v>נתיבות</v>
          </cell>
          <cell r="AR11380" t="str">
            <v>גנ"י</v>
          </cell>
        </row>
        <row r="11381">
          <cell r="B11381">
            <v>37202751</v>
          </cell>
          <cell r="I11381" t="str">
            <v>משרד</v>
          </cell>
          <cell r="M11381" t="str">
            <v>אופקים</v>
          </cell>
          <cell r="N11381">
            <v>0</v>
          </cell>
          <cell r="P11381" t="str">
            <v>אופקים</v>
          </cell>
          <cell r="AR11381" t="str">
            <v>יסודי</v>
          </cell>
        </row>
        <row r="11382">
          <cell r="B11382">
            <v>37210887</v>
          </cell>
          <cell r="I11382" t="str">
            <v>משרד</v>
          </cell>
          <cell r="M11382" t="str">
            <v>באר שבע</v>
          </cell>
          <cell r="N11382">
            <v>0</v>
          </cell>
          <cell r="P11382" t="str">
            <v>באר שבע</v>
          </cell>
          <cell r="AR11382" t="str">
            <v>יסודי</v>
          </cell>
        </row>
        <row r="11383">
          <cell r="B11383">
            <v>37211422</v>
          </cell>
          <cell r="I11383" t="str">
            <v>בעלות</v>
          </cell>
          <cell r="M11383" t="str">
            <v>שדרות</v>
          </cell>
          <cell r="N11383">
            <v>1</v>
          </cell>
          <cell r="P11383" t="str">
            <v>שדרות</v>
          </cell>
          <cell r="AR11383" t="str">
            <v>חט"ע</v>
          </cell>
        </row>
        <row r="11384">
          <cell r="B11384">
            <v>37211422</v>
          </cell>
          <cell r="I11384" t="str">
            <v>משרד</v>
          </cell>
          <cell r="M11384" t="str">
            <v>קרית גת</v>
          </cell>
          <cell r="N11384">
            <v>0</v>
          </cell>
          <cell r="P11384" t="str">
            <v>קרית גת</v>
          </cell>
          <cell r="AR11384" t="str">
            <v>חט"ב</v>
          </cell>
        </row>
        <row r="11385">
          <cell r="B11385">
            <v>37211422</v>
          </cell>
          <cell r="I11385" t="str">
            <v>משרד</v>
          </cell>
          <cell r="M11385" t="str">
            <v>שדרות</v>
          </cell>
          <cell r="N11385">
            <v>1</v>
          </cell>
          <cell r="P11385" t="str">
            <v>שדרות</v>
          </cell>
          <cell r="AR11385" t="str">
            <v>חט"ב</v>
          </cell>
        </row>
        <row r="11386">
          <cell r="B11386">
            <v>37219037</v>
          </cell>
          <cell r="I11386" t="str">
            <v>משרד</v>
          </cell>
          <cell r="M11386" t="str">
            <v>אילת</v>
          </cell>
          <cell r="N11386">
            <v>0</v>
          </cell>
          <cell r="P11386" t="str">
            <v>אילת</v>
          </cell>
          <cell r="AR11386" t="str">
            <v>חט"ב</v>
          </cell>
        </row>
        <row r="11387">
          <cell r="B11387">
            <v>37219037</v>
          </cell>
          <cell r="I11387" t="str">
            <v>משרד</v>
          </cell>
          <cell r="M11387" t="str">
            <v>אילת</v>
          </cell>
          <cell r="N11387">
            <v>0</v>
          </cell>
          <cell r="P11387" t="str">
            <v>אילת</v>
          </cell>
          <cell r="AR11387" t="str">
            <v>חט"ע</v>
          </cell>
        </row>
        <row r="11388">
          <cell r="B11388">
            <v>37224128</v>
          </cell>
          <cell r="I11388" t="str">
            <v>משרד</v>
          </cell>
          <cell r="M11388" t="str">
            <v>כסיפה</v>
          </cell>
          <cell r="N11388">
            <v>0</v>
          </cell>
          <cell r="P11388" t="str">
            <v>כסיפה</v>
          </cell>
          <cell r="AR11388" t="str">
            <v>חט"ב</v>
          </cell>
        </row>
        <row r="11389">
          <cell r="B11389">
            <v>37224631</v>
          </cell>
          <cell r="I11389" t="str">
            <v>משרד</v>
          </cell>
          <cell r="M11389" t="str">
            <v>אשדוד</v>
          </cell>
          <cell r="N11389">
            <v>0</v>
          </cell>
          <cell r="P11389" t="str">
            <v>אשדוד</v>
          </cell>
          <cell r="AR11389" t="str">
            <v>חט"ב</v>
          </cell>
        </row>
        <row r="11390">
          <cell r="B11390">
            <v>37226586</v>
          </cell>
          <cell r="I11390" t="str">
            <v>משרד</v>
          </cell>
          <cell r="M11390" t="str">
            <v>ערערה-בנגב</v>
          </cell>
          <cell r="N11390">
            <v>0</v>
          </cell>
          <cell r="P11390" t="str">
            <v>ערערה בנגב</v>
          </cell>
          <cell r="AR11390" t="str">
            <v>יסודי</v>
          </cell>
        </row>
        <row r="11391">
          <cell r="B11391">
            <v>37229473</v>
          </cell>
          <cell r="I11391" t="str">
            <v>משרד</v>
          </cell>
          <cell r="M11391" t="str">
            <v>באר שבע</v>
          </cell>
          <cell r="N11391">
            <v>0</v>
          </cell>
          <cell r="P11391" t="str">
            <v>באר שבע</v>
          </cell>
          <cell r="AR11391" t="str">
            <v>יסודי</v>
          </cell>
        </row>
        <row r="11392">
          <cell r="B11392">
            <v>37229929</v>
          </cell>
          <cell r="I11392" t="str">
            <v>משרד</v>
          </cell>
          <cell r="M11392" t="str">
            <v>קרית גת</v>
          </cell>
          <cell r="N11392">
            <v>0</v>
          </cell>
          <cell r="P11392" t="str">
            <v>קרית גת</v>
          </cell>
          <cell r="AR11392" t="str">
            <v>יסודי</v>
          </cell>
        </row>
        <row r="11393">
          <cell r="B11393">
            <v>37229929</v>
          </cell>
          <cell r="I11393" t="str">
            <v>משרד</v>
          </cell>
          <cell r="M11393" t="str">
            <v>קרית מלאכי</v>
          </cell>
          <cell r="N11393">
            <v>0</v>
          </cell>
          <cell r="P11393" t="str">
            <v>קרית מלאכי</v>
          </cell>
          <cell r="AR11393" t="str">
            <v>חט"ב</v>
          </cell>
        </row>
        <row r="11394">
          <cell r="B11394">
            <v>37229945</v>
          </cell>
          <cell r="I11394" t="str">
            <v>משרד</v>
          </cell>
          <cell r="M11394" t="str">
            <v>באר שבע</v>
          </cell>
          <cell r="N11394">
            <v>0</v>
          </cell>
          <cell r="P11394" t="str">
            <v>באר שבע</v>
          </cell>
          <cell r="AR11394" t="str">
            <v>יסודי</v>
          </cell>
        </row>
        <row r="11395">
          <cell r="B11395">
            <v>37230281</v>
          </cell>
          <cell r="I11395" t="str">
            <v>משרד</v>
          </cell>
          <cell r="M11395" t="str">
            <v>תל שבע</v>
          </cell>
          <cell r="N11395">
            <v>0</v>
          </cell>
          <cell r="P11395" t="str">
            <v>תל שבע</v>
          </cell>
          <cell r="AR11395" t="str">
            <v>יסודי</v>
          </cell>
        </row>
        <row r="11396">
          <cell r="B11396">
            <v>37230398</v>
          </cell>
          <cell r="I11396" t="str">
            <v>משרד</v>
          </cell>
          <cell r="M11396" t="str">
            <v>מכחול</v>
          </cell>
          <cell r="N11396">
            <v>0</v>
          </cell>
          <cell r="P11396" t="str">
            <v>אל קסום</v>
          </cell>
          <cell r="AR11396" t="str">
            <v>יסודי</v>
          </cell>
        </row>
        <row r="11397">
          <cell r="B11397">
            <v>37230547</v>
          </cell>
          <cell r="I11397" t="str">
            <v>משרד</v>
          </cell>
          <cell r="M11397" t="str">
            <v>ערערה-בנגב</v>
          </cell>
          <cell r="N11397">
            <v>0</v>
          </cell>
          <cell r="P11397" t="str">
            <v>ערערה בנגב</v>
          </cell>
          <cell r="AR11397" t="str">
            <v>יסודי</v>
          </cell>
        </row>
        <row r="11398">
          <cell r="B11398">
            <v>37230596</v>
          </cell>
          <cell r="I11398" t="str">
            <v>משרד</v>
          </cell>
          <cell r="M11398" t="str">
            <v>לקיה</v>
          </cell>
          <cell r="N11398">
            <v>0</v>
          </cell>
          <cell r="P11398" t="str">
            <v>לקיה</v>
          </cell>
          <cell r="AR11398" t="str">
            <v>חט"ב</v>
          </cell>
        </row>
        <row r="11399">
          <cell r="B11399">
            <v>37231008</v>
          </cell>
          <cell r="I11399" t="str">
            <v>משרד</v>
          </cell>
          <cell r="M11399" t="str">
            <v>אילת</v>
          </cell>
          <cell r="N11399">
            <v>0</v>
          </cell>
          <cell r="P11399" t="str">
            <v>אילת</v>
          </cell>
          <cell r="AR11399" t="str">
            <v>יסודי</v>
          </cell>
        </row>
        <row r="11400">
          <cell r="B11400">
            <v>37231115</v>
          </cell>
          <cell r="I11400" t="str">
            <v>משרד</v>
          </cell>
          <cell r="M11400" t="str">
            <v>עומר</v>
          </cell>
          <cell r="N11400">
            <v>0</v>
          </cell>
          <cell r="P11400" t="str">
            <v>עומר</v>
          </cell>
          <cell r="AR11400" t="str">
            <v>חט"ב</v>
          </cell>
        </row>
        <row r="11401">
          <cell r="B11401">
            <v>37231255</v>
          </cell>
          <cell r="I11401" t="str">
            <v>משרד</v>
          </cell>
          <cell r="M11401" t="str">
            <v>באר שבע</v>
          </cell>
          <cell r="N11401">
            <v>0</v>
          </cell>
          <cell r="P11401" t="str">
            <v>באר שבע</v>
          </cell>
          <cell r="AR11401" t="str">
            <v>גנ"י</v>
          </cell>
        </row>
        <row r="11402">
          <cell r="B11402">
            <v>37231354</v>
          </cell>
          <cell r="I11402" t="str">
            <v>משרד</v>
          </cell>
          <cell r="M11402" t="str">
            <v>רהט</v>
          </cell>
          <cell r="N11402">
            <v>0</v>
          </cell>
          <cell r="P11402" t="str">
            <v>רהט</v>
          </cell>
          <cell r="AR11402" t="str">
            <v>יסודי</v>
          </cell>
        </row>
        <row r="11403">
          <cell r="B11403">
            <v>37231735</v>
          </cell>
          <cell r="I11403" t="str">
            <v>בעלות</v>
          </cell>
          <cell r="M11403" t="str">
            <v>חורה</v>
          </cell>
          <cell r="N11403">
            <v>0</v>
          </cell>
          <cell r="P11403" t="str">
            <v>חורה</v>
          </cell>
          <cell r="AR11403" t="str">
            <v>חט"ע</v>
          </cell>
        </row>
        <row r="11404">
          <cell r="B11404">
            <v>37232022</v>
          </cell>
          <cell r="I11404" t="str">
            <v>משרד</v>
          </cell>
          <cell r="M11404" t="str">
            <v>רהט</v>
          </cell>
          <cell r="N11404">
            <v>0</v>
          </cell>
          <cell r="P11404" t="str">
            <v>רהט</v>
          </cell>
          <cell r="AR11404" t="str">
            <v>יסודי</v>
          </cell>
        </row>
        <row r="11405">
          <cell r="B11405">
            <v>37232170</v>
          </cell>
          <cell r="I11405" t="str">
            <v>משרד</v>
          </cell>
          <cell r="M11405" t="str">
            <v>חורה</v>
          </cell>
          <cell r="N11405">
            <v>0</v>
          </cell>
          <cell r="P11405" t="str">
            <v>חורה</v>
          </cell>
          <cell r="AR11405" t="str">
            <v>חט"ב</v>
          </cell>
        </row>
        <row r="11406">
          <cell r="B11406">
            <v>37232212</v>
          </cell>
          <cell r="I11406" t="str">
            <v>משרד</v>
          </cell>
          <cell r="M11406" t="str">
            <v>כסיפה</v>
          </cell>
          <cell r="N11406">
            <v>0</v>
          </cell>
          <cell r="P11406" t="str">
            <v>כסיפה</v>
          </cell>
          <cell r="AR11406" t="str">
            <v>חט"ב</v>
          </cell>
        </row>
        <row r="11407">
          <cell r="B11407">
            <v>37232212</v>
          </cell>
          <cell r="I11407" t="str">
            <v>משרד</v>
          </cell>
          <cell r="M11407" t="str">
            <v>כסיפה</v>
          </cell>
          <cell r="N11407">
            <v>0</v>
          </cell>
          <cell r="P11407" t="str">
            <v>כסיפה</v>
          </cell>
          <cell r="AR11407" t="str">
            <v>חט"ע</v>
          </cell>
        </row>
        <row r="11408">
          <cell r="B11408">
            <v>37232436</v>
          </cell>
          <cell r="I11408" t="str">
            <v>משרד</v>
          </cell>
          <cell r="M11408" t="str">
            <v>לקיה</v>
          </cell>
          <cell r="N11408">
            <v>0</v>
          </cell>
          <cell r="P11408" t="str">
            <v>לקיה</v>
          </cell>
          <cell r="AR11408" t="str">
            <v>יסודי</v>
          </cell>
        </row>
        <row r="11409">
          <cell r="B11409">
            <v>37232675</v>
          </cell>
          <cell r="I11409" t="str">
            <v>בעלות</v>
          </cell>
          <cell r="M11409" t="str">
            <v>רהט</v>
          </cell>
          <cell r="N11409">
            <v>0</v>
          </cell>
          <cell r="P11409" t="str">
            <v>רהט</v>
          </cell>
          <cell r="AR11409" t="str">
            <v>חט"ע</v>
          </cell>
        </row>
        <row r="11410">
          <cell r="B11410">
            <v>37232683</v>
          </cell>
          <cell r="I11410" t="str">
            <v>משרד</v>
          </cell>
          <cell r="M11410" t="str">
            <v>ערערה-בנגב</v>
          </cell>
          <cell r="N11410">
            <v>0</v>
          </cell>
          <cell r="P11410" t="str">
            <v>ערערה בנגב</v>
          </cell>
          <cell r="AR11410" t="str">
            <v>חט"ב</v>
          </cell>
        </row>
        <row r="11411">
          <cell r="B11411">
            <v>37232691</v>
          </cell>
          <cell r="I11411" t="str">
            <v>משרד</v>
          </cell>
          <cell r="M11411" t="str">
            <v>כסיפה</v>
          </cell>
          <cell r="N11411">
            <v>0</v>
          </cell>
          <cell r="P11411" t="str">
            <v>כסיפה</v>
          </cell>
          <cell r="AR11411" t="str">
            <v>יסודי</v>
          </cell>
        </row>
        <row r="11412">
          <cell r="B11412">
            <v>37233657</v>
          </cell>
          <cell r="I11412" t="str">
            <v>משרד</v>
          </cell>
          <cell r="M11412" t="str">
            <v>אופקים</v>
          </cell>
          <cell r="N11412">
            <v>0</v>
          </cell>
          <cell r="P11412" t="str">
            <v>אופקים</v>
          </cell>
          <cell r="AR11412" t="str">
            <v>יסודי</v>
          </cell>
        </row>
        <row r="11413">
          <cell r="B11413">
            <v>37233657</v>
          </cell>
          <cell r="I11413" t="str">
            <v>משרד</v>
          </cell>
          <cell r="M11413" t="str">
            <v>מבועים</v>
          </cell>
          <cell r="N11413">
            <v>0</v>
          </cell>
          <cell r="P11413" t="str">
            <v>מרחבים</v>
          </cell>
          <cell r="AR11413" t="str">
            <v>יסודי</v>
          </cell>
        </row>
        <row r="11414">
          <cell r="B11414">
            <v>37233657</v>
          </cell>
          <cell r="I11414" t="str">
            <v>משרד</v>
          </cell>
          <cell r="M11414" t="str">
            <v>גבעות בר</v>
          </cell>
          <cell r="N11414">
            <v>0</v>
          </cell>
          <cell r="P11414" t="str">
            <v>בני שמעון</v>
          </cell>
          <cell r="AR11414" t="str">
            <v>יסודי</v>
          </cell>
        </row>
        <row r="11415">
          <cell r="B11415">
            <v>37233731</v>
          </cell>
          <cell r="I11415" t="str">
            <v>משרד</v>
          </cell>
          <cell r="M11415" t="str">
            <v>באר שבע</v>
          </cell>
          <cell r="N11415">
            <v>0</v>
          </cell>
          <cell r="P11415" t="str">
            <v>באר שבע</v>
          </cell>
          <cell r="AR11415" t="str">
            <v>גנ"י</v>
          </cell>
        </row>
        <row r="11416">
          <cell r="B11416">
            <v>37233855</v>
          </cell>
          <cell r="I11416" t="str">
            <v>משרד</v>
          </cell>
          <cell r="M11416" t="str">
            <v>אום בטין</v>
          </cell>
          <cell r="N11416">
            <v>0</v>
          </cell>
          <cell r="P11416" t="str">
            <v>אל קסום</v>
          </cell>
          <cell r="AR11416" t="str">
            <v>יסודי</v>
          </cell>
        </row>
        <row r="11417">
          <cell r="B11417">
            <v>37234150</v>
          </cell>
          <cell r="I11417" t="str">
            <v>משרד</v>
          </cell>
          <cell r="M11417" t="str">
            <v>דימונה</v>
          </cell>
          <cell r="N11417">
            <v>0</v>
          </cell>
          <cell r="P11417" t="str">
            <v>דימונה</v>
          </cell>
          <cell r="AR11417" t="str">
            <v>יסודי</v>
          </cell>
        </row>
        <row r="11418">
          <cell r="B11418">
            <v>37234176</v>
          </cell>
          <cell r="I11418" t="str">
            <v>משרד</v>
          </cell>
          <cell r="M11418" t="str">
            <v>שגב-שלום</v>
          </cell>
          <cell r="N11418">
            <v>0</v>
          </cell>
          <cell r="P11418" t="str">
            <v>שגב שלום</v>
          </cell>
          <cell r="AR11418" t="str">
            <v>גנ"י</v>
          </cell>
        </row>
        <row r="11419">
          <cell r="B11419">
            <v>37234630</v>
          </cell>
          <cell r="I11419" t="str">
            <v>משרד</v>
          </cell>
          <cell r="M11419" t="str">
            <v>סעד</v>
          </cell>
          <cell r="N11419">
            <v>1</v>
          </cell>
          <cell r="P11419" t="str">
            <v>שדות נגב עזתה</v>
          </cell>
          <cell r="AR11419" t="str">
            <v>יסודי</v>
          </cell>
        </row>
        <row r="11420">
          <cell r="B11420">
            <v>37235421</v>
          </cell>
          <cell r="I11420" t="str">
            <v>משרד</v>
          </cell>
          <cell r="M11420" t="str">
            <v>אילת</v>
          </cell>
          <cell r="N11420">
            <v>0</v>
          </cell>
          <cell r="P11420" t="str">
            <v>אילת</v>
          </cell>
          <cell r="AR11420" t="str">
            <v>חט"ב</v>
          </cell>
        </row>
        <row r="11421">
          <cell r="B11421">
            <v>37235421</v>
          </cell>
          <cell r="I11421" t="str">
            <v>משרד</v>
          </cell>
          <cell r="M11421" t="str">
            <v>אילת</v>
          </cell>
          <cell r="N11421">
            <v>0</v>
          </cell>
          <cell r="P11421" t="str">
            <v>אילת</v>
          </cell>
          <cell r="AR11421" t="str">
            <v>חט"ע</v>
          </cell>
        </row>
        <row r="11422">
          <cell r="B11422">
            <v>37236080</v>
          </cell>
          <cell r="I11422" t="str">
            <v>משרד</v>
          </cell>
          <cell r="M11422" t="str">
            <v>קודייראת א-צאנע(שבט)</v>
          </cell>
          <cell r="N11422">
            <v>0</v>
          </cell>
          <cell r="P11422" t="str">
            <v>אל קסום</v>
          </cell>
          <cell r="AR11422" t="str">
            <v>גנ"י</v>
          </cell>
        </row>
        <row r="11423">
          <cell r="B11423">
            <v>37236411</v>
          </cell>
          <cell r="I11423" t="str">
            <v>משרד</v>
          </cell>
          <cell r="M11423" t="str">
            <v>אילת</v>
          </cell>
          <cell r="N11423">
            <v>0</v>
          </cell>
          <cell r="P11423" t="str">
            <v>אילת</v>
          </cell>
          <cell r="AR11423" t="str">
            <v>יסודי</v>
          </cell>
        </row>
        <row r="11424">
          <cell r="B11424">
            <v>37236452</v>
          </cell>
          <cell r="I11424" t="str">
            <v>משרד</v>
          </cell>
          <cell r="M11424" t="str">
            <v>ערערה-בנגב</v>
          </cell>
          <cell r="N11424">
            <v>0</v>
          </cell>
          <cell r="P11424" t="str">
            <v>ערערה בנגב</v>
          </cell>
          <cell r="AR11424" t="str">
            <v>גנ"י</v>
          </cell>
        </row>
        <row r="11425">
          <cell r="B11425">
            <v>37236676</v>
          </cell>
          <cell r="I11425" t="str">
            <v>בעלות</v>
          </cell>
          <cell r="M11425" t="str">
            <v>באר שבע</v>
          </cell>
          <cell r="N11425">
            <v>0</v>
          </cell>
          <cell r="P11425" t="str">
            <v>באר שבע</v>
          </cell>
          <cell r="AR11425" t="str">
            <v>חט"ע</v>
          </cell>
        </row>
        <row r="11426">
          <cell r="B11426">
            <v>37236932</v>
          </cell>
          <cell r="I11426" t="str">
            <v>משרד</v>
          </cell>
          <cell r="M11426" t="str">
            <v>קרית גת</v>
          </cell>
          <cell r="N11426">
            <v>0</v>
          </cell>
          <cell r="P11426" t="str">
            <v>קרית גת</v>
          </cell>
          <cell r="AR11426" t="str">
            <v>חט"ב</v>
          </cell>
        </row>
        <row r="11427">
          <cell r="B11427">
            <v>37236940</v>
          </cell>
          <cell r="I11427" t="str">
            <v>משרד</v>
          </cell>
          <cell r="M11427" t="str">
            <v>באר שבע</v>
          </cell>
          <cell r="N11427">
            <v>0</v>
          </cell>
          <cell r="P11427" t="str">
            <v>באר שבע</v>
          </cell>
          <cell r="AR11427" t="str">
            <v>גנ"י</v>
          </cell>
        </row>
        <row r="11428">
          <cell r="B11428">
            <v>37237021</v>
          </cell>
          <cell r="I11428" t="str">
            <v>בעלות</v>
          </cell>
          <cell r="M11428" t="str">
            <v>אשקלון</v>
          </cell>
          <cell r="N11428">
            <v>0</v>
          </cell>
          <cell r="P11428" t="str">
            <v>אשקלון</v>
          </cell>
          <cell r="AR11428" t="str">
            <v>חט"ע</v>
          </cell>
        </row>
        <row r="11429">
          <cell r="B11429">
            <v>37237336</v>
          </cell>
          <cell r="I11429" t="str">
            <v>משרד</v>
          </cell>
          <cell r="M11429" t="str">
            <v>חורה</v>
          </cell>
          <cell r="N11429">
            <v>0</v>
          </cell>
          <cell r="P11429" t="str">
            <v>חורה</v>
          </cell>
          <cell r="AR11429" t="str">
            <v>חט"ב</v>
          </cell>
        </row>
        <row r="11430">
          <cell r="B11430">
            <v>37237880</v>
          </cell>
          <cell r="I11430" t="str">
            <v>בעלות</v>
          </cell>
          <cell r="M11430" t="str">
            <v>באר שבע</v>
          </cell>
          <cell r="N11430">
            <v>0</v>
          </cell>
          <cell r="P11430" t="str">
            <v>באר שבע</v>
          </cell>
          <cell r="AR11430" t="str">
            <v>חט"ע</v>
          </cell>
        </row>
        <row r="11431">
          <cell r="B11431">
            <v>37237989</v>
          </cell>
          <cell r="I11431" t="str">
            <v>בעלות</v>
          </cell>
          <cell r="M11431" t="str">
            <v>חורה</v>
          </cell>
          <cell r="N11431">
            <v>0</v>
          </cell>
          <cell r="P11431" t="str">
            <v>חורה</v>
          </cell>
          <cell r="AR11431" t="str">
            <v>חט"ע</v>
          </cell>
        </row>
        <row r="11432">
          <cell r="B11432">
            <v>37238524</v>
          </cell>
          <cell r="I11432" t="str">
            <v>משרד</v>
          </cell>
          <cell r="M11432" t="str">
            <v>לקיה</v>
          </cell>
          <cell r="N11432">
            <v>0</v>
          </cell>
          <cell r="P11432" t="str">
            <v>לקיה</v>
          </cell>
          <cell r="AR11432" t="str">
            <v>יסודי</v>
          </cell>
        </row>
        <row r="11433">
          <cell r="B11433">
            <v>37238540</v>
          </cell>
          <cell r="I11433" t="str">
            <v>משרד</v>
          </cell>
          <cell r="M11433" t="str">
            <v>תל שבע</v>
          </cell>
          <cell r="N11433">
            <v>0</v>
          </cell>
          <cell r="P11433" t="str">
            <v>תל שבע</v>
          </cell>
          <cell r="AR11433" t="str">
            <v>יסודי</v>
          </cell>
        </row>
        <row r="11434">
          <cell r="B11434">
            <v>37238714</v>
          </cell>
          <cell r="I11434" t="str">
            <v>משרד</v>
          </cell>
          <cell r="M11434" t="str">
            <v>שגב-שלום</v>
          </cell>
          <cell r="N11434">
            <v>0</v>
          </cell>
          <cell r="P11434" t="str">
            <v>שגב שלום</v>
          </cell>
          <cell r="AR11434" t="str">
            <v>גנ"י</v>
          </cell>
        </row>
        <row r="11435">
          <cell r="B11435">
            <v>37238839</v>
          </cell>
          <cell r="I11435" t="str">
            <v>משרד</v>
          </cell>
          <cell r="M11435" t="str">
            <v>אטרש (שבט)</v>
          </cell>
          <cell r="N11435">
            <v>0</v>
          </cell>
          <cell r="P11435" t="str">
            <v>אל קסום</v>
          </cell>
          <cell r="AR11435" t="str">
            <v>גנ"י</v>
          </cell>
        </row>
        <row r="11436">
          <cell r="B11436">
            <v>37238946</v>
          </cell>
          <cell r="I11436" t="str">
            <v>משרד</v>
          </cell>
          <cell r="M11436" t="str">
            <v>ערד</v>
          </cell>
          <cell r="N11436">
            <v>0</v>
          </cell>
          <cell r="P11436" t="str">
            <v>ערד</v>
          </cell>
          <cell r="AR11436" t="str">
            <v>יסודי</v>
          </cell>
        </row>
        <row r="11437">
          <cell r="B11437">
            <v>37239258</v>
          </cell>
          <cell r="I11437" t="str">
            <v>משרד</v>
          </cell>
          <cell r="M11437" t="str">
            <v>קרית מלאכי</v>
          </cell>
          <cell r="N11437">
            <v>0</v>
          </cell>
          <cell r="P11437" t="str">
            <v>קרית מלאכי</v>
          </cell>
          <cell r="AR11437" t="str">
            <v>חט"ב</v>
          </cell>
        </row>
        <row r="11438">
          <cell r="B11438">
            <v>37239621</v>
          </cell>
          <cell r="I11438" t="str">
            <v>משרד</v>
          </cell>
          <cell r="M11438" t="str">
            <v>ערערה-בנגב</v>
          </cell>
          <cell r="N11438">
            <v>0</v>
          </cell>
          <cell r="P11438" t="str">
            <v>ערערה בנגב</v>
          </cell>
          <cell r="AR11438" t="str">
            <v>יסודי</v>
          </cell>
        </row>
        <row r="11439">
          <cell r="B11439">
            <v>37239639</v>
          </cell>
          <cell r="I11439" t="str">
            <v>משרד</v>
          </cell>
          <cell r="M11439" t="str">
            <v>תל שבע</v>
          </cell>
          <cell r="N11439">
            <v>0</v>
          </cell>
          <cell r="P11439" t="str">
            <v>תל שבע</v>
          </cell>
          <cell r="AR11439" t="str">
            <v>יסודי</v>
          </cell>
        </row>
        <row r="11440">
          <cell r="B11440">
            <v>37239779</v>
          </cell>
          <cell r="I11440" t="str">
            <v>משרד</v>
          </cell>
          <cell r="M11440" t="str">
            <v>רהט</v>
          </cell>
          <cell r="N11440">
            <v>0</v>
          </cell>
          <cell r="P11440" t="str">
            <v>רהט</v>
          </cell>
          <cell r="AR11440" t="str">
            <v>גנ"י</v>
          </cell>
        </row>
        <row r="11441">
          <cell r="B11441">
            <v>37239829</v>
          </cell>
          <cell r="I11441" t="str">
            <v>משרד</v>
          </cell>
          <cell r="M11441" t="str">
            <v>קרית מלאכי</v>
          </cell>
          <cell r="N11441">
            <v>0</v>
          </cell>
          <cell r="P11441" t="str">
            <v>קרית מלאכי</v>
          </cell>
          <cell r="AR11441" t="str">
            <v>חט"ב</v>
          </cell>
        </row>
        <row r="11442">
          <cell r="B11442">
            <v>37240140</v>
          </cell>
          <cell r="I11442" t="str">
            <v>משרד</v>
          </cell>
          <cell r="M11442" t="str">
            <v>חורה</v>
          </cell>
          <cell r="N11442">
            <v>0</v>
          </cell>
          <cell r="P11442" t="str">
            <v>חורה</v>
          </cell>
          <cell r="AR11442" t="str">
            <v>יסודי</v>
          </cell>
        </row>
        <row r="11443">
          <cell r="B11443">
            <v>37240546</v>
          </cell>
          <cell r="I11443" t="str">
            <v>משרד</v>
          </cell>
          <cell r="M11443" t="str">
            <v>שגב-שלום</v>
          </cell>
          <cell r="N11443">
            <v>0</v>
          </cell>
          <cell r="P11443" t="str">
            <v>שגב שלום</v>
          </cell>
          <cell r="AR11443" t="str">
            <v>חט"ב</v>
          </cell>
        </row>
        <row r="11444">
          <cell r="B11444">
            <v>37240686</v>
          </cell>
          <cell r="I11444" t="str">
            <v>בעלות</v>
          </cell>
          <cell r="M11444" t="str">
            <v>רהט</v>
          </cell>
          <cell r="N11444">
            <v>0</v>
          </cell>
          <cell r="P11444" t="str">
            <v>רהט</v>
          </cell>
          <cell r="AR11444" t="str">
            <v>חט"ע</v>
          </cell>
        </row>
        <row r="11445">
          <cell r="B11445">
            <v>37240686</v>
          </cell>
          <cell r="I11445" t="str">
            <v>משרד</v>
          </cell>
          <cell r="M11445" t="str">
            <v>רהט</v>
          </cell>
          <cell r="N11445">
            <v>0</v>
          </cell>
          <cell r="P11445" t="str">
            <v>רהט</v>
          </cell>
          <cell r="AR11445" t="str">
            <v>חט"ב</v>
          </cell>
        </row>
        <row r="11446">
          <cell r="B11446">
            <v>37240785</v>
          </cell>
          <cell r="I11446" t="str">
            <v>משרד</v>
          </cell>
          <cell r="M11446" t="str">
            <v>אל סייד</v>
          </cell>
          <cell r="N11446">
            <v>0</v>
          </cell>
          <cell r="P11446" t="str">
            <v>אל קסום</v>
          </cell>
          <cell r="AR11446" t="str">
            <v>גנ"י</v>
          </cell>
        </row>
        <row r="11447">
          <cell r="B11447">
            <v>37240934</v>
          </cell>
          <cell r="I11447" t="str">
            <v>משרד</v>
          </cell>
          <cell r="M11447" t="str">
            <v>כסיפה</v>
          </cell>
          <cell r="N11447">
            <v>0</v>
          </cell>
          <cell r="P11447" t="str">
            <v>כסיפה</v>
          </cell>
          <cell r="AR11447" t="str">
            <v>יסודי</v>
          </cell>
        </row>
        <row r="11448">
          <cell r="B11448">
            <v>37241429</v>
          </cell>
          <cell r="I11448" t="str">
            <v>משרד</v>
          </cell>
          <cell r="M11448" t="str">
            <v>תל שבע</v>
          </cell>
          <cell r="N11448">
            <v>0</v>
          </cell>
          <cell r="P11448" t="str">
            <v>תל שבע</v>
          </cell>
          <cell r="AR11448" t="str">
            <v>יסודי</v>
          </cell>
        </row>
        <row r="11449">
          <cell r="B11449">
            <v>37241569</v>
          </cell>
          <cell r="I11449" t="str">
            <v>משרד</v>
          </cell>
          <cell r="M11449" t="str">
            <v>חורה</v>
          </cell>
          <cell r="N11449">
            <v>0</v>
          </cell>
          <cell r="P11449" t="str">
            <v>חורה</v>
          </cell>
          <cell r="AR11449" t="str">
            <v>יסודי</v>
          </cell>
        </row>
        <row r="11450">
          <cell r="B11450">
            <v>37242005</v>
          </cell>
          <cell r="I11450" t="str">
            <v>משרד</v>
          </cell>
          <cell r="M11450" t="str">
            <v>נתיבות</v>
          </cell>
          <cell r="N11450">
            <v>0</v>
          </cell>
          <cell r="P11450" t="str">
            <v>נתיבות</v>
          </cell>
          <cell r="AR11450" t="str">
            <v>יסודי</v>
          </cell>
        </row>
        <row r="11451">
          <cell r="B11451">
            <v>37242013</v>
          </cell>
          <cell r="I11451" t="str">
            <v>משרד</v>
          </cell>
          <cell r="M11451" t="str">
            <v>אעצם (שבט)</v>
          </cell>
          <cell r="N11451">
            <v>0</v>
          </cell>
          <cell r="P11451" t="str">
            <v>נווה מדבר</v>
          </cell>
          <cell r="AR11451" t="str">
            <v>יסודי</v>
          </cell>
        </row>
        <row r="11452">
          <cell r="B11452">
            <v>37242369</v>
          </cell>
          <cell r="I11452" t="str">
            <v>משרד</v>
          </cell>
          <cell r="M11452" t="str">
            <v>קרית גת</v>
          </cell>
          <cell r="N11452">
            <v>0</v>
          </cell>
          <cell r="P11452" t="str">
            <v>קרית גת</v>
          </cell>
          <cell r="AR11452" t="str">
            <v>גנ"י</v>
          </cell>
        </row>
        <row r="11453">
          <cell r="B11453">
            <v>37242716</v>
          </cell>
          <cell r="I11453" t="str">
            <v>בעלות</v>
          </cell>
          <cell r="M11453" t="str">
            <v>דימונה</v>
          </cell>
          <cell r="N11453">
            <v>0</v>
          </cell>
          <cell r="P11453" t="str">
            <v>דימונה</v>
          </cell>
          <cell r="AR11453" t="str">
            <v>חט"ע</v>
          </cell>
        </row>
        <row r="11454">
          <cell r="B11454">
            <v>37243383</v>
          </cell>
          <cell r="I11454" t="str">
            <v>משרד</v>
          </cell>
          <cell r="M11454" t="str">
            <v>שגב-שלום</v>
          </cell>
          <cell r="N11454">
            <v>0</v>
          </cell>
          <cell r="P11454" t="str">
            <v>שגב שלום</v>
          </cell>
          <cell r="AR11454" t="str">
            <v>חט"ב</v>
          </cell>
        </row>
        <row r="11455">
          <cell r="B11455">
            <v>37243524</v>
          </cell>
          <cell r="I11455" t="str">
            <v>משרד</v>
          </cell>
          <cell r="M11455" t="str">
            <v>באר שבע</v>
          </cell>
          <cell r="N11455">
            <v>0</v>
          </cell>
          <cell r="P11455" t="str">
            <v>באר שבע</v>
          </cell>
          <cell r="AR11455" t="str">
            <v>יסודי</v>
          </cell>
        </row>
        <row r="11456">
          <cell r="B11456">
            <v>37243524</v>
          </cell>
          <cell r="I11456" t="str">
            <v>משרד</v>
          </cell>
          <cell r="M11456" t="str">
            <v>באר שבע</v>
          </cell>
          <cell r="N11456">
            <v>0</v>
          </cell>
          <cell r="P11456" t="str">
            <v>באר שבע</v>
          </cell>
          <cell r="AR11456" t="str">
            <v>חט"ב</v>
          </cell>
        </row>
        <row r="11457">
          <cell r="B11457">
            <v>37243649</v>
          </cell>
          <cell r="I11457" t="str">
            <v>משרד</v>
          </cell>
          <cell r="M11457" t="str">
            <v>שגב-שלום</v>
          </cell>
          <cell r="N11457">
            <v>0</v>
          </cell>
          <cell r="P11457" t="str">
            <v>שגב שלום</v>
          </cell>
          <cell r="AR11457" t="str">
            <v>יסודי</v>
          </cell>
        </row>
        <row r="11458">
          <cell r="B11458">
            <v>37243748</v>
          </cell>
          <cell r="I11458" t="str">
            <v>משרד</v>
          </cell>
          <cell r="M11458" t="str">
            <v>כסיפה</v>
          </cell>
          <cell r="N11458">
            <v>0</v>
          </cell>
          <cell r="P11458" t="str">
            <v>כסיפה</v>
          </cell>
          <cell r="AR11458" t="str">
            <v>חט"ב</v>
          </cell>
        </row>
        <row r="11459">
          <cell r="B11459">
            <v>37244076</v>
          </cell>
          <cell r="I11459" t="str">
            <v>בעלות</v>
          </cell>
          <cell r="M11459" t="str">
            <v>ערערה-בנגב</v>
          </cell>
          <cell r="N11459">
            <v>0</v>
          </cell>
          <cell r="P11459" t="str">
            <v>ערערה בנגב</v>
          </cell>
          <cell r="AR11459" t="str">
            <v>חט"ע</v>
          </cell>
        </row>
        <row r="11460">
          <cell r="B11460">
            <v>37244100</v>
          </cell>
          <cell r="I11460" t="str">
            <v>משרד</v>
          </cell>
          <cell r="M11460" t="str">
            <v>באר שבע</v>
          </cell>
          <cell r="N11460">
            <v>0</v>
          </cell>
          <cell r="P11460" t="str">
            <v>באר שבע</v>
          </cell>
          <cell r="AR11460" t="str">
            <v>יסודי</v>
          </cell>
        </row>
        <row r="11461">
          <cell r="B11461">
            <v>37244159</v>
          </cell>
          <cell r="I11461" t="str">
            <v>בעלות</v>
          </cell>
          <cell r="M11461" t="str">
            <v>תראבין א-צאנע(ישוב)</v>
          </cell>
          <cell r="N11461">
            <v>0</v>
          </cell>
          <cell r="P11461" t="str">
            <v>אל קסום</v>
          </cell>
          <cell r="AR11461" t="str">
            <v>חט"ע</v>
          </cell>
        </row>
        <row r="11462">
          <cell r="B11462">
            <v>37244159</v>
          </cell>
          <cell r="I11462" t="str">
            <v>משרד</v>
          </cell>
          <cell r="M11462" t="str">
            <v>תראבין א-צאנע(ישוב)</v>
          </cell>
          <cell r="N11462">
            <v>0</v>
          </cell>
          <cell r="P11462" t="str">
            <v>אל קסום</v>
          </cell>
          <cell r="AR11462" t="str">
            <v>חט"ב</v>
          </cell>
        </row>
        <row r="11463">
          <cell r="B11463">
            <v>37244258</v>
          </cell>
          <cell r="I11463" t="str">
            <v>משרד</v>
          </cell>
          <cell r="M11463" t="str">
            <v>מרכז שפירא</v>
          </cell>
          <cell r="N11463">
            <v>0</v>
          </cell>
          <cell r="P11463" t="str">
            <v>שפיר</v>
          </cell>
          <cell r="AR11463" t="str">
            <v>יסודי</v>
          </cell>
        </row>
        <row r="11464">
          <cell r="B11464">
            <v>37244357</v>
          </cell>
          <cell r="I11464" t="str">
            <v>בעלות</v>
          </cell>
          <cell r="M11464" t="str">
            <v>באר שבע</v>
          </cell>
          <cell r="N11464">
            <v>0</v>
          </cell>
          <cell r="P11464" t="str">
            <v>באר שבע</v>
          </cell>
          <cell r="AR11464" t="str">
            <v>חט"ע</v>
          </cell>
        </row>
        <row r="11465">
          <cell r="B11465">
            <v>37244373</v>
          </cell>
          <cell r="I11465" t="str">
            <v>משרד</v>
          </cell>
          <cell r="M11465" t="str">
            <v>תל שבע</v>
          </cell>
          <cell r="N11465">
            <v>0</v>
          </cell>
          <cell r="P11465" t="str">
            <v>תל שבע</v>
          </cell>
          <cell r="AR11465" t="str">
            <v>יסודי</v>
          </cell>
        </row>
        <row r="11466">
          <cell r="B11466">
            <v>37244514</v>
          </cell>
          <cell r="I11466" t="str">
            <v>משרד</v>
          </cell>
          <cell r="M11466" t="str">
            <v>לקיה</v>
          </cell>
          <cell r="N11466">
            <v>0</v>
          </cell>
          <cell r="P11466" t="str">
            <v>לקיה</v>
          </cell>
          <cell r="AR11466" t="str">
            <v>חט"ב</v>
          </cell>
        </row>
        <row r="11467">
          <cell r="B11467">
            <v>37244639</v>
          </cell>
          <cell r="I11467" t="str">
            <v>משרד</v>
          </cell>
          <cell r="M11467" t="str">
            <v>ערד</v>
          </cell>
          <cell r="N11467">
            <v>0</v>
          </cell>
          <cell r="P11467" t="str">
            <v>ערד</v>
          </cell>
          <cell r="AR11467" t="str">
            <v>יסודי</v>
          </cell>
        </row>
        <row r="11468">
          <cell r="B11468">
            <v>37244720</v>
          </cell>
          <cell r="I11468" t="str">
            <v>משרד</v>
          </cell>
          <cell r="M11468" t="str">
            <v>חורה</v>
          </cell>
          <cell r="N11468">
            <v>0</v>
          </cell>
          <cell r="P11468" t="str">
            <v>חורה</v>
          </cell>
          <cell r="AR11468" t="str">
            <v>יסודי</v>
          </cell>
        </row>
        <row r="11469">
          <cell r="B11469">
            <v>37245081</v>
          </cell>
          <cell r="I11469" t="str">
            <v>משרד</v>
          </cell>
          <cell r="M11469" t="str">
            <v>ערערה-בנגב</v>
          </cell>
          <cell r="N11469">
            <v>0</v>
          </cell>
          <cell r="P11469" t="str">
            <v>ערערה בנגב</v>
          </cell>
          <cell r="AR11469" t="str">
            <v>חט"ב</v>
          </cell>
        </row>
        <row r="11470">
          <cell r="B11470">
            <v>37245081</v>
          </cell>
          <cell r="I11470" t="str">
            <v>משרד</v>
          </cell>
          <cell r="M11470" t="str">
            <v>ערערה-בנגב</v>
          </cell>
          <cell r="N11470">
            <v>0</v>
          </cell>
          <cell r="P11470" t="str">
            <v>ערערה בנגב</v>
          </cell>
          <cell r="AR11470" t="str">
            <v>חט"ע</v>
          </cell>
        </row>
        <row r="11471">
          <cell r="B11471">
            <v>37245438</v>
          </cell>
          <cell r="I11471" t="str">
            <v>משרד</v>
          </cell>
          <cell r="M11471" t="str">
            <v>ניצנים</v>
          </cell>
          <cell r="N11471">
            <v>0</v>
          </cell>
          <cell r="P11471" t="str">
            <v>חוף אשקלון</v>
          </cell>
          <cell r="AR11471" t="str">
            <v>יסודי</v>
          </cell>
        </row>
        <row r="11472">
          <cell r="B11472">
            <v>37245537</v>
          </cell>
          <cell r="I11472" t="str">
            <v>בעלות</v>
          </cell>
          <cell r="M11472" t="str">
            <v>רהט</v>
          </cell>
          <cell r="N11472">
            <v>0</v>
          </cell>
          <cell r="P11472" t="str">
            <v>רהט</v>
          </cell>
          <cell r="AR11472" t="str">
            <v>חט"ע</v>
          </cell>
        </row>
        <row r="11473">
          <cell r="B11473">
            <v>37245578</v>
          </cell>
          <cell r="I11473" t="str">
            <v>משרד</v>
          </cell>
          <cell r="M11473" t="str">
            <v>שגב-שלום</v>
          </cell>
          <cell r="N11473">
            <v>0</v>
          </cell>
          <cell r="P11473" t="str">
            <v>שגב שלום</v>
          </cell>
          <cell r="AR11473" t="str">
            <v>יסודי</v>
          </cell>
        </row>
        <row r="11474">
          <cell r="B11474">
            <v>37245701</v>
          </cell>
          <cell r="I11474" t="str">
            <v>משרד</v>
          </cell>
          <cell r="M11474" t="str">
            <v>רהט</v>
          </cell>
          <cell r="N11474">
            <v>0</v>
          </cell>
          <cell r="P11474" t="str">
            <v>רהט</v>
          </cell>
          <cell r="AR11474" t="str">
            <v>גנ"י</v>
          </cell>
        </row>
        <row r="11475">
          <cell r="B11475">
            <v>37245826</v>
          </cell>
          <cell r="I11475" t="str">
            <v>משרד</v>
          </cell>
          <cell r="M11475" t="str">
            <v>אבו ג'ווייעד (שבט)</v>
          </cell>
          <cell r="N11475">
            <v>0</v>
          </cell>
          <cell r="P11475" t="str">
            <v>נווה מדבר</v>
          </cell>
          <cell r="AR11475" t="str">
            <v>יסודי</v>
          </cell>
        </row>
        <row r="11476">
          <cell r="B11476">
            <v>37245909</v>
          </cell>
          <cell r="I11476" t="str">
            <v>משרד</v>
          </cell>
          <cell r="M11476" t="str">
            <v>לקיה</v>
          </cell>
          <cell r="N11476">
            <v>0</v>
          </cell>
          <cell r="P11476" t="str">
            <v>לקיה</v>
          </cell>
          <cell r="AR11476" t="str">
            <v>יסודי</v>
          </cell>
        </row>
        <row r="11477">
          <cell r="B11477">
            <v>37246436</v>
          </cell>
          <cell r="I11477" t="str">
            <v>בעלות</v>
          </cell>
          <cell r="M11477" t="str">
            <v>חורה</v>
          </cell>
          <cell r="N11477">
            <v>0</v>
          </cell>
          <cell r="P11477" t="str">
            <v>חורה</v>
          </cell>
          <cell r="AR11477" t="str">
            <v>חט"ע</v>
          </cell>
        </row>
        <row r="11478">
          <cell r="B11478">
            <v>37246659</v>
          </cell>
          <cell r="I11478" t="str">
            <v>משרד</v>
          </cell>
          <cell r="M11478" t="str">
            <v>דימונה</v>
          </cell>
          <cell r="N11478">
            <v>0</v>
          </cell>
          <cell r="P11478" t="str">
            <v>דימונה</v>
          </cell>
          <cell r="AR11478" t="str">
            <v>גנ"י</v>
          </cell>
        </row>
        <row r="11479">
          <cell r="B11479">
            <v>37246717</v>
          </cell>
          <cell r="I11479" t="str">
            <v>משרד</v>
          </cell>
          <cell r="M11479" t="str">
            <v>חורה</v>
          </cell>
          <cell r="N11479">
            <v>0</v>
          </cell>
          <cell r="P11479" t="str">
            <v>חורה</v>
          </cell>
          <cell r="AR11479" t="str">
            <v>יסודי</v>
          </cell>
        </row>
        <row r="11480">
          <cell r="B11480">
            <v>37246899</v>
          </cell>
          <cell r="I11480" t="str">
            <v>משרד</v>
          </cell>
          <cell r="M11480" t="str">
            <v>אעצם (שבט)</v>
          </cell>
          <cell r="N11480">
            <v>0</v>
          </cell>
          <cell r="P11480" t="str">
            <v>נווה מדבר</v>
          </cell>
          <cell r="AR11480" t="str">
            <v>יסודי</v>
          </cell>
        </row>
        <row r="11481">
          <cell r="B11481">
            <v>37246923</v>
          </cell>
          <cell r="I11481" t="str">
            <v>משרד</v>
          </cell>
          <cell r="M11481" t="str">
            <v>אבו ג'ווייעד (שבט)</v>
          </cell>
          <cell r="N11481">
            <v>0</v>
          </cell>
          <cell r="P11481" t="str">
            <v>נווה מדבר</v>
          </cell>
          <cell r="AR11481" t="str">
            <v>יסודי</v>
          </cell>
        </row>
        <row r="11482">
          <cell r="B11482">
            <v>37247327</v>
          </cell>
          <cell r="I11482" t="str">
            <v>משרד</v>
          </cell>
          <cell r="M11482" t="str">
            <v>דימונה</v>
          </cell>
          <cell r="N11482">
            <v>0</v>
          </cell>
          <cell r="P11482" t="str">
            <v>דימונה</v>
          </cell>
          <cell r="AR11482" t="str">
            <v>יסודי</v>
          </cell>
        </row>
        <row r="11483">
          <cell r="B11483">
            <v>37247327</v>
          </cell>
          <cell r="I11483" t="str">
            <v>משרד</v>
          </cell>
          <cell r="M11483" t="str">
            <v>דימונה</v>
          </cell>
          <cell r="N11483">
            <v>0</v>
          </cell>
          <cell r="P11483" t="str">
            <v>דימונה</v>
          </cell>
          <cell r="AR11483" t="str">
            <v>חט"ב</v>
          </cell>
        </row>
        <row r="11484">
          <cell r="B11484">
            <v>37247327</v>
          </cell>
          <cell r="I11484" t="str">
            <v>משרד</v>
          </cell>
          <cell r="M11484"/>
          <cell r="N11484">
            <v>0</v>
          </cell>
          <cell r="P11484" t="str">
            <v>באר שבע</v>
          </cell>
          <cell r="AR11484" t="str">
            <v>יסודי</v>
          </cell>
        </row>
        <row r="11485">
          <cell r="B11485">
            <v>37247335</v>
          </cell>
          <cell r="I11485" t="str">
            <v>משרד</v>
          </cell>
          <cell r="M11485" t="str">
            <v>באר שבע</v>
          </cell>
          <cell r="N11485">
            <v>0</v>
          </cell>
          <cell r="P11485" t="str">
            <v>באר שבע</v>
          </cell>
          <cell r="AR11485" t="str">
            <v>גנ"י</v>
          </cell>
        </row>
        <row r="11486">
          <cell r="B11486">
            <v>37247509</v>
          </cell>
          <cell r="I11486" t="str">
            <v>בעלות</v>
          </cell>
          <cell r="M11486" t="str">
            <v>אום בטין</v>
          </cell>
          <cell r="N11486">
            <v>0</v>
          </cell>
          <cell r="P11486" t="str">
            <v>אל קסום</v>
          </cell>
          <cell r="AR11486" t="str">
            <v>חט"ע</v>
          </cell>
        </row>
        <row r="11487">
          <cell r="B11487">
            <v>37247558</v>
          </cell>
          <cell r="I11487" t="str">
            <v>משרד</v>
          </cell>
          <cell r="M11487" t="str">
            <v>שגב-שלום</v>
          </cell>
          <cell r="N11487">
            <v>0</v>
          </cell>
          <cell r="P11487" t="str">
            <v>שגב שלום</v>
          </cell>
          <cell r="AR11487" t="str">
            <v>יסודי</v>
          </cell>
        </row>
        <row r="11488">
          <cell r="B11488">
            <v>37247665</v>
          </cell>
          <cell r="I11488" t="str">
            <v>משרד</v>
          </cell>
          <cell r="M11488" t="str">
            <v>אשקלון</v>
          </cell>
          <cell r="N11488">
            <v>0</v>
          </cell>
          <cell r="P11488" t="str">
            <v>אשקלון</v>
          </cell>
          <cell r="AR11488" t="str">
            <v>יסודי</v>
          </cell>
        </row>
        <row r="11489">
          <cell r="B11489">
            <v>37247731</v>
          </cell>
          <cell r="I11489" t="str">
            <v>בעלות</v>
          </cell>
          <cell r="M11489" t="str">
            <v>דימונה</v>
          </cell>
          <cell r="N11489">
            <v>0</v>
          </cell>
          <cell r="P11489" t="str">
            <v>דימונה</v>
          </cell>
          <cell r="AR11489" t="str">
            <v>חט"ע</v>
          </cell>
        </row>
        <row r="11490">
          <cell r="B11490">
            <v>37247822</v>
          </cell>
          <cell r="I11490" t="str">
            <v>משרד</v>
          </cell>
          <cell r="M11490" t="str">
            <v>רהט</v>
          </cell>
          <cell r="N11490">
            <v>0</v>
          </cell>
          <cell r="P11490" t="str">
            <v>רהט</v>
          </cell>
          <cell r="AR11490" t="str">
            <v>יסודי</v>
          </cell>
        </row>
        <row r="11491">
          <cell r="B11491">
            <v>37247996</v>
          </cell>
          <cell r="I11491" t="str">
            <v>משרד</v>
          </cell>
          <cell r="M11491" t="str">
            <v>באר שבע</v>
          </cell>
          <cell r="N11491">
            <v>0</v>
          </cell>
          <cell r="P11491" t="str">
            <v>באר שבע</v>
          </cell>
          <cell r="AR11491" t="str">
            <v>גנ"י</v>
          </cell>
        </row>
        <row r="11492">
          <cell r="B11492">
            <v>37248135</v>
          </cell>
          <cell r="I11492" t="str">
            <v>משרד</v>
          </cell>
          <cell r="M11492" t="str">
            <v>קרית גת</v>
          </cell>
          <cell r="N11492">
            <v>0</v>
          </cell>
          <cell r="P11492" t="str">
            <v>קרית גת</v>
          </cell>
          <cell r="AR11492" t="str">
            <v>יסודי</v>
          </cell>
        </row>
        <row r="11493">
          <cell r="B11493">
            <v>37248168</v>
          </cell>
          <cell r="I11493" t="str">
            <v>משרד</v>
          </cell>
          <cell r="M11493" t="str">
            <v>כסיפה</v>
          </cell>
          <cell r="N11493">
            <v>0</v>
          </cell>
          <cell r="P11493" t="str">
            <v>כסיפה</v>
          </cell>
          <cell r="AR11493" t="str">
            <v>חט"ב</v>
          </cell>
        </row>
        <row r="11494">
          <cell r="B11494">
            <v>37248366</v>
          </cell>
          <cell r="I11494" t="str">
            <v>בעלות</v>
          </cell>
          <cell r="M11494" t="str">
            <v>רהט</v>
          </cell>
          <cell r="N11494">
            <v>0</v>
          </cell>
          <cell r="P11494" t="str">
            <v>רהט</v>
          </cell>
          <cell r="AR11494" t="str">
            <v>חט"ע</v>
          </cell>
        </row>
        <row r="11495">
          <cell r="B11495">
            <v>37248481</v>
          </cell>
          <cell r="I11495" t="str">
            <v>בעלות</v>
          </cell>
          <cell r="M11495" t="str">
            <v>ירוחם</v>
          </cell>
          <cell r="N11495">
            <v>0</v>
          </cell>
          <cell r="P11495" t="str">
            <v>ירוחם</v>
          </cell>
          <cell r="AR11495" t="str">
            <v>חט"ב</v>
          </cell>
        </row>
        <row r="11496">
          <cell r="B11496">
            <v>37248481</v>
          </cell>
          <cell r="I11496" t="str">
            <v>בעלות</v>
          </cell>
          <cell r="M11496" t="str">
            <v>ירוחם</v>
          </cell>
          <cell r="N11496">
            <v>0</v>
          </cell>
          <cell r="P11496" t="str">
            <v>ירוחם</v>
          </cell>
          <cell r="AR11496" t="str">
            <v>חט"ע</v>
          </cell>
        </row>
        <row r="11497">
          <cell r="B11497">
            <v>37248523</v>
          </cell>
          <cell r="I11497" t="str">
            <v>משרד</v>
          </cell>
          <cell r="M11497" t="str">
            <v>חורה</v>
          </cell>
          <cell r="N11497">
            <v>0</v>
          </cell>
          <cell r="P11497" t="str">
            <v>חורה</v>
          </cell>
          <cell r="AR11497" t="str">
            <v>יסודי</v>
          </cell>
        </row>
        <row r="11498">
          <cell r="B11498">
            <v>37248689</v>
          </cell>
          <cell r="I11498" t="str">
            <v>משרד</v>
          </cell>
          <cell r="M11498" t="str">
            <v>כסיפה</v>
          </cell>
          <cell r="N11498">
            <v>0</v>
          </cell>
          <cell r="P11498" t="str">
            <v>כסיפה</v>
          </cell>
          <cell r="AR11498" t="str">
            <v>יסודי</v>
          </cell>
        </row>
        <row r="11499">
          <cell r="B11499">
            <v>37248879</v>
          </cell>
          <cell r="I11499" t="str">
            <v>משרד</v>
          </cell>
          <cell r="M11499" t="str">
            <v>באר שבע</v>
          </cell>
          <cell r="N11499">
            <v>0</v>
          </cell>
          <cell r="P11499" t="str">
            <v>באר שבע</v>
          </cell>
          <cell r="AR11499" t="str">
            <v>חט"ב</v>
          </cell>
        </row>
        <row r="11500">
          <cell r="B11500">
            <v>37249034</v>
          </cell>
          <cell r="I11500" t="str">
            <v>משרד</v>
          </cell>
          <cell r="M11500" t="str">
            <v>לקיה</v>
          </cell>
          <cell r="N11500">
            <v>0</v>
          </cell>
          <cell r="P11500" t="str">
            <v>לקיה</v>
          </cell>
          <cell r="AR11500" t="str">
            <v>יסודי</v>
          </cell>
        </row>
        <row r="11501">
          <cell r="B11501">
            <v>37249570</v>
          </cell>
          <cell r="I11501" t="str">
            <v>משרד</v>
          </cell>
          <cell r="M11501" t="str">
            <v>אשקלון</v>
          </cell>
          <cell r="N11501">
            <v>0</v>
          </cell>
          <cell r="P11501" t="str">
            <v>אשקלון</v>
          </cell>
          <cell r="AR11501" t="str">
            <v>חט"ב</v>
          </cell>
        </row>
        <row r="11502">
          <cell r="B11502">
            <v>37249901</v>
          </cell>
          <cell r="I11502" t="str">
            <v>משרד</v>
          </cell>
          <cell r="M11502" t="str">
            <v>לקיה</v>
          </cell>
          <cell r="N11502">
            <v>0</v>
          </cell>
          <cell r="P11502" t="str">
            <v>לקיה</v>
          </cell>
          <cell r="AR11502" t="str">
            <v>יסודי</v>
          </cell>
        </row>
        <row r="11503">
          <cell r="B11503">
            <v>37249992</v>
          </cell>
          <cell r="I11503" t="str">
            <v>משרד</v>
          </cell>
          <cell r="M11503" t="str">
            <v>דימונה</v>
          </cell>
          <cell r="N11503">
            <v>0</v>
          </cell>
          <cell r="P11503" t="str">
            <v>דימונה</v>
          </cell>
          <cell r="AR11503" t="str">
            <v>יסודי</v>
          </cell>
        </row>
        <row r="11504">
          <cell r="B11504">
            <v>37250370</v>
          </cell>
          <cell r="I11504" t="str">
            <v>משרד</v>
          </cell>
          <cell r="M11504" t="str">
            <v>אופקים</v>
          </cell>
          <cell r="N11504">
            <v>0</v>
          </cell>
          <cell r="P11504" t="str">
            <v>אופקים</v>
          </cell>
          <cell r="AR11504" t="str">
            <v>גנ"י</v>
          </cell>
        </row>
        <row r="11505">
          <cell r="B11505">
            <v>37250859</v>
          </cell>
          <cell r="I11505" t="str">
            <v>משרד</v>
          </cell>
          <cell r="M11505" t="str">
            <v>לקיה</v>
          </cell>
          <cell r="N11505">
            <v>0</v>
          </cell>
          <cell r="P11505" t="str">
            <v>לקיה</v>
          </cell>
          <cell r="AR11505" t="str">
            <v>יסודי</v>
          </cell>
        </row>
        <row r="11506">
          <cell r="B11506">
            <v>37251121</v>
          </cell>
          <cell r="I11506" t="str">
            <v>בעלות</v>
          </cell>
          <cell r="M11506" t="str">
            <v>נתיבות</v>
          </cell>
          <cell r="N11506">
            <v>0</v>
          </cell>
          <cell r="P11506" t="str">
            <v>נתיבות</v>
          </cell>
          <cell r="AR11506" t="str">
            <v>חט"ע</v>
          </cell>
        </row>
        <row r="11507">
          <cell r="B11507">
            <v>37251238</v>
          </cell>
          <cell r="I11507" t="str">
            <v>משרד</v>
          </cell>
          <cell r="M11507" t="str">
            <v>ערערה-בנגב</v>
          </cell>
          <cell r="N11507">
            <v>0</v>
          </cell>
          <cell r="P11507" t="str">
            <v>ערערה בנגב</v>
          </cell>
          <cell r="AR11507" t="str">
            <v>גנ"י</v>
          </cell>
        </row>
        <row r="11508">
          <cell r="B11508">
            <v>37256252</v>
          </cell>
          <cell r="I11508" t="str">
            <v>בעלות</v>
          </cell>
          <cell r="M11508" t="str">
            <v>קרית גת</v>
          </cell>
          <cell r="N11508">
            <v>0</v>
          </cell>
          <cell r="P11508" t="str">
            <v>קרית גת</v>
          </cell>
          <cell r="AR11508" t="str">
            <v>חט"ע</v>
          </cell>
        </row>
        <row r="11509">
          <cell r="B11509">
            <v>37258688</v>
          </cell>
          <cell r="I11509" t="str">
            <v>משרד</v>
          </cell>
          <cell r="M11509" t="str">
            <v>אופקים</v>
          </cell>
          <cell r="N11509">
            <v>0</v>
          </cell>
          <cell r="P11509" t="str">
            <v>אופקים</v>
          </cell>
          <cell r="AR11509" t="str">
            <v>יסודי</v>
          </cell>
        </row>
        <row r="11510">
          <cell r="B11510">
            <v>37260809</v>
          </cell>
          <cell r="I11510" t="str">
            <v>משרד</v>
          </cell>
          <cell r="M11510" t="str">
            <v>אשדוד</v>
          </cell>
          <cell r="N11510">
            <v>0</v>
          </cell>
          <cell r="P11510" t="str">
            <v>אשדוד</v>
          </cell>
          <cell r="AR11510" t="str">
            <v>גנ"י</v>
          </cell>
        </row>
        <row r="11511">
          <cell r="B11511">
            <v>37264702</v>
          </cell>
          <cell r="I11511" t="str">
            <v>משרד</v>
          </cell>
          <cell r="M11511" t="str">
            <v>אשדוד</v>
          </cell>
          <cell r="N11511">
            <v>0</v>
          </cell>
          <cell r="P11511" t="str">
            <v>אשדוד</v>
          </cell>
          <cell r="AR11511" t="str">
            <v>גנ"י</v>
          </cell>
        </row>
        <row r="11512">
          <cell r="B11512">
            <v>37264702</v>
          </cell>
          <cell r="I11512" t="str">
            <v>משרד</v>
          </cell>
          <cell r="M11512" t="str">
            <v>אשדוד</v>
          </cell>
          <cell r="N11512">
            <v>0</v>
          </cell>
          <cell r="P11512" t="str">
            <v>אשדוד</v>
          </cell>
          <cell r="AR11512" t="str">
            <v>גנ"י</v>
          </cell>
        </row>
        <row r="11513">
          <cell r="B11513">
            <v>37264702</v>
          </cell>
          <cell r="I11513" t="str">
            <v>משרד</v>
          </cell>
          <cell r="M11513" t="str">
            <v>אשדוד</v>
          </cell>
          <cell r="N11513">
            <v>0</v>
          </cell>
          <cell r="P11513" t="str">
            <v>אשדוד</v>
          </cell>
          <cell r="AR11513" t="str">
            <v>גנ"י</v>
          </cell>
        </row>
        <row r="11514">
          <cell r="B11514">
            <v>37266582</v>
          </cell>
          <cell r="I11514" t="str">
            <v>משרד</v>
          </cell>
          <cell r="M11514" t="str">
            <v>שדרות</v>
          </cell>
          <cell r="N11514">
            <v>1</v>
          </cell>
          <cell r="P11514" t="str">
            <v>שדרות</v>
          </cell>
          <cell r="AR11514" t="str">
            <v>יסודי</v>
          </cell>
        </row>
        <row r="11515">
          <cell r="B11515">
            <v>37266582</v>
          </cell>
          <cell r="I11515" t="str">
            <v>משרד</v>
          </cell>
          <cell r="M11515" t="str">
            <v>מסלול</v>
          </cell>
          <cell r="N11515">
            <v>0</v>
          </cell>
          <cell r="P11515" t="str">
            <v>מרחבים</v>
          </cell>
          <cell r="AR11515" t="str">
            <v>יסודי</v>
          </cell>
        </row>
        <row r="11516">
          <cell r="B11516">
            <v>37267846</v>
          </cell>
          <cell r="I11516" t="str">
            <v>משרד</v>
          </cell>
          <cell r="M11516" t="str">
            <v>ירוחם</v>
          </cell>
          <cell r="N11516">
            <v>0</v>
          </cell>
          <cell r="P11516" t="str">
            <v>ירוחם</v>
          </cell>
          <cell r="AR11516" t="str">
            <v>יסודי</v>
          </cell>
        </row>
        <row r="11517">
          <cell r="B11517">
            <v>37271830</v>
          </cell>
          <cell r="I11517" t="str">
            <v>משרד</v>
          </cell>
          <cell r="M11517" t="str">
            <v>לקיה</v>
          </cell>
          <cell r="N11517">
            <v>0</v>
          </cell>
          <cell r="P11517" t="str">
            <v>לקיה</v>
          </cell>
          <cell r="AR11517" t="str">
            <v>יסודי</v>
          </cell>
        </row>
        <row r="11518">
          <cell r="B11518">
            <v>37282712</v>
          </cell>
          <cell r="I11518" t="str">
            <v>משרד</v>
          </cell>
          <cell r="M11518" t="str">
            <v>כסיפה</v>
          </cell>
          <cell r="N11518">
            <v>0</v>
          </cell>
          <cell r="P11518" t="str">
            <v>כסיפה</v>
          </cell>
          <cell r="AR11518" t="str">
            <v>יסודי</v>
          </cell>
        </row>
        <row r="11519">
          <cell r="B11519">
            <v>37282860</v>
          </cell>
          <cell r="I11519" t="str">
            <v>משרד</v>
          </cell>
          <cell r="M11519" t="str">
            <v>אבו קרינאת (יישוב)</v>
          </cell>
          <cell r="N11519">
            <v>0</v>
          </cell>
          <cell r="P11519" t="str">
            <v>נווה מדבר</v>
          </cell>
          <cell r="AR11519" t="str">
            <v>יסודי</v>
          </cell>
        </row>
        <row r="11520">
          <cell r="B11520">
            <v>37282944</v>
          </cell>
          <cell r="I11520" t="str">
            <v>משרד</v>
          </cell>
          <cell r="M11520" t="str">
            <v>דימונה</v>
          </cell>
          <cell r="N11520">
            <v>0</v>
          </cell>
          <cell r="P11520" t="str">
            <v>דימונה</v>
          </cell>
          <cell r="AR11520" t="str">
            <v>יסודי</v>
          </cell>
        </row>
        <row r="11521">
          <cell r="B11521">
            <v>37283017</v>
          </cell>
          <cell r="I11521" t="str">
            <v>משרד</v>
          </cell>
          <cell r="M11521" t="str">
            <v>תל שבע</v>
          </cell>
          <cell r="N11521">
            <v>0</v>
          </cell>
          <cell r="P11521" t="str">
            <v>תל שבע</v>
          </cell>
          <cell r="AR11521" t="str">
            <v>חט"ב</v>
          </cell>
        </row>
        <row r="11522">
          <cell r="B11522">
            <v>37283199</v>
          </cell>
          <cell r="I11522" t="str">
            <v>משרד</v>
          </cell>
          <cell r="M11522" t="str">
            <v>תל שבע</v>
          </cell>
          <cell r="N11522">
            <v>0</v>
          </cell>
          <cell r="P11522" t="str">
            <v>תל שבע</v>
          </cell>
          <cell r="AR11522" t="str">
            <v>חט"ב</v>
          </cell>
        </row>
        <row r="11523">
          <cell r="B11523">
            <v>37283371</v>
          </cell>
          <cell r="I11523" t="str">
            <v>משרד</v>
          </cell>
          <cell r="M11523" t="str">
            <v>כסיפה</v>
          </cell>
          <cell r="N11523">
            <v>0</v>
          </cell>
          <cell r="P11523" t="str">
            <v>כסיפה</v>
          </cell>
          <cell r="AR11523" t="str">
            <v>יסודי</v>
          </cell>
        </row>
        <row r="11524">
          <cell r="B11524">
            <v>37283454</v>
          </cell>
          <cell r="I11524" t="str">
            <v>בעלות</v>
          </cell>
          <cell r="M11524" t="str">
            <v>אשקלון</v>
          </cell>
          <cell r="N11524">
            <v>0</v>
          </cell>
          <cell r="P11524" t="str">
            <v>אשקלון</v>
          </cell>
          <cell r="AR11524" t="str">
            <v>חט"ע</v>
          </cell>
        </row>
        <row r="11525">
          <cell r="B11525">
            <v>37283454</v>
          </cell>
          <cell r="I11525" t="str">
            <v>משרד</v>
          </cell>
          <cell r="M11525" t="str">
            <v>אשקלון</v>
          </cell>
          <cell r="N11525">
            <v>0</v>
          </cell>
          <cell r="P11525" t="str">
            <v>אשקלון</v>
          </cell>
          <cell r="AR11525" t="str">
            <v>חט"ב</v>
          </cell>
        </row>
        <row r="11526">
          <cell r="B11526">
            <v>37283488</v>
          </cell>
          <cell r="I11526" t="str">
            <v>משרד</v>
          </cell>
          <cell r="M11526" t="str">
            <v>אשדוד</v>
          </cell>
          <cell r="N11526">
            <v>0</v>
          </cell>
          <cell r="P11526" t="str">
            <v>אשדוד</v>
          </cell>
          <cell r="AR11526" t="str">
            <v>גנ"י</v>
          </cell>
        </row>
        <row r="11527">
          <cell r="B11527">
            <v>37283488</v>
          </cell>
          <cell r="I11527" t="str">
            <v>משרד</v>
          </cell>
          <cell r="M11527" t="str">
            <v>אשדוד</v>
          </cell>
          <cell r="N11527">
            <v>0</v>
          </cell>
          <cell r="P11527" t="str">
            <v>אשדוד</v>
          </cell>
          <cell r="AR11527" t="str">
            <v>גנ"י</v>
          </cell>
        </row>
        <row r="11528">
          <cell r="B11528">
            <v>37283488</v>
          </cell>
          <cell r="I11528" t="str">
            <v>משרד</v>
          </cell>
          <cell r="M11528" t="str">
            <v>אשדוד</v>
          </cell>
          <cell r="N11528">
            <v>0</v>
          </cell>
          <cell r="P11528" t="str">
            <v>אשדוד</v>
          </cell>
          <cell r="AR11528" t="str">
            <v>גנ"י</v>
          </cell>
        </row>
        <row r="11529">
          <cell r="B11529">
            <v>37283686</v>
          </cell>
          <cell r="I11529" t="str">
            <v>משרד</v>
          </cell>
          <cell r="M11529" t="str">
            <v>באר שבע</v>
          </cell>
          <cell r="N11529">
            <v>0</v>
          </cell>
          <cell r="P11529" t="str">
            <v>באר שבע</v>
          </cell>
          <cell r="AR11529" t="str">
            <v>חט"ב</v>
          </cell>
        </row>
        <row r="11530">
          <cell r="B11530">
            <v>37283686</v>
          </cell>
          <cell r="I11530" t="str">
            <v>משרד</v>
          </cell>
          <cell r="M11530" t="str">
            <v>באר שבע</v>
          </cell>
          <cell r="N11530">
            <v>0</v>
          </cell>
          <cell r="P11530" t="str">
            <v>באר שבע</v>
          </cell>
          <cell r="AR11530" t="str">
            <v>חט"ע</v>
          </cell>
        </row>
        <row r="11531">
          <cell r="B11531">
            <v>37283728</v>
          </cell>
          <cell r="I11531" t="str">
            <v>משרד</v>
          </cell>
          <cell r="M11531" t="str">
            <v>חורה</v>
          </cell>
          <cell r="N11531">
            <v>0</v>
          </cell>
          <cell r="P11531" t="str">
            <v>חורה</v>
          </cell>
          <cell r="AR11531" t="str">
            <v>יסודי</v>
          </cell>
        </row>
        <row r="11532">
          <cell r="B11532">
            <v>37284262</v>
          </cell>
          <cell r="I11532" t="str">
            <v>משרד</v>
          </cell>
          <cell r="M11532" t="str">
            <v>כסיפה</v>
          </cell>
          <cell r="N11532">
            <v>0</v>
          </cell>
          <cell r="P11532" t="str">
            <v>כסיפה</v>
          </cell>
          <cell r="AR11532" t="str">
            <v>גנ"י</v>
          </cell>
        </row>
        <row r="11533">
          <cell r="B11533">
            <v>37284296</v>
          </cell>
          <cell r="I11533" t="str">
            <v>משרד</v>
          </cell>
          <cell r="M11533" t="str">
            <v>באר שבע</v>
          </cell>
          <cell r="N11533">
            <v>0</v>
          </cell>
          <cell r="P11533" t="str">
            <v>באר שבע</v>
          </cell>
          <cell r="AR11533" t="str">
            <v>יסודי</v>
          </cell>
        </row>
        <row r="11534">
          <cell r="B11534">
            <v>37284304</v>
          </cell>
          <cell r="I11534" t="str">
            <v>משרד</v>
          </cell>
          <cell r="M11534" t="str">
            <v>רהט</v>
          </cell>
          <cell r="N11534">
            <v>0</v>
          </cell>
          <cell r="P11534" t="str">
            <v>רהט</v>
          </cell>
          <cell r="AR11534" t="str">
            <v>יסודי</v>
          </cell>
        </row>
        <row r="11535">
          <cell r="B11535">
            <v>37284353</v>
          </cell>
          <cell r="I11535" t="str">
            <v>משרד</v>
          </cell>
          <cell r="M11535" t="str">
            <v>שגב-שלום</v>
          </cell>
          <cell r="N11535">
            <v>0</v>
          </cell>
          <cell r="P11535" t="str">
            <v>שגב שלום</v>
          </cell>
          <cell r="AR11535" t="str">
            <v>חט"ב</v>
          </cell>
        </row>
        <row r="11536">
          <cell r="B11536">
            <v>37284486</v>
          </cell>
          <cell r="I11536" t="str">
            <v>בעלות</v>
          </cell>
          <cell r="M11536" t="str">
            <v>תל שבע</v>
          </cell>
          <cell r="N11536">
            <v>0</v>
          </cell>
          <cell r="P11536" t="str">
            <v>תל שבע</v>
          </cell>
          <cell r="AR11536" t="str">
            <v>חט"ע</v>
          </cell>
        </row>
        <row r="11537">
          <cell r="B11537">
            <v>37284486</v>
          </cell>
          <cell r="I11537" t="str">
            <v>משרד</v>
          </cell>
          <cell r="M11537" t="str">
            <v>תל שבע</v>
          </cell>
          <cell r="N11537">
            <v>0</v>
          </cell>
          <cell r="P11537" t="str">
            <v>תל שבע</v>
          </cell>
          <cell r="AR11537" t="str">
            <v>חט"ב</v>
          </cell>
        </row>
        <row r="11538">
          <cell r="B11538">
            <v>37284650</v>
          </cell>
          <cell r="I11538" t="str">
            <v>משרד</v>
          </cell>
          <cell r="M11538" t="str">
            <v>עוקבי (בנו עוקבה)</v>
          </cell>
          <cell r="N11538">
            <v>0</v>
          </cell>
          <cell r="P11538" t="str">
            <v>אל קסום</v>
          </cell>
          <cell r="AR11538" t="str">
            <v>יסודי</v>
          </cell>
        </row>
        <row r="11539">
          <cell r="B11539">
            <v>37284668</v>
          </cell>
          <cell r="I11539" t="str">
            <v>משרד</v>
          </cell>
          <cell r="M11539" t="str">
            <v>רהט</v>
          </cell>
          <cell r="N11539">
            <v>0</v>
          </cell>
          <cell r="P11539" t="str">
            <v>רהט</v>
          </cell>
          <cell r="AR11539" t="str">
            <v>חט"ב</v>
          </cell>
        </row>
        <row r="11540">
          <cell r="B11540">
            <v>37284692</v>
          </cell>
          <cell r="I11540" t="str">
            <v>משרד</v>
          </cell>
          <cell r="M11540" t="str">
            <v>שגב-שלום</v>
          </cell>
          <cell r="N11540">
            <v>0</v>
          </cell>
          <cell r="P11540" t="str">
            <v>שגב שלום</v>
          </cell>
          <cell r="AR11540" t="str">
            <v>יסודי</v>
          </cell>
        </row>
        <row r="11541">
          <cell r="B11541">
            <v>37285202</v>
          </cell>
          <cell r="I11541" t="str">
            <v>משרד</v>
          </cell>
          <cell r="M11541" t="str">
            <v>רהט</v>
          </cell>
          <cell r="N11541">
            <v>0</v>
          </cell>
          <cell r="P11541" t="str">
            <v>רהט</v>
          </cell>
          <cell r="AR11541" t="str">
            <v>יסודי</v>
          </cell>
        </row>
        <row r="11542">
          <cell r="B11542">
            <v>37285202</v>
          </cell>
          <cell r="I11542" t="str">
            <v>משרד</v>
          </cell>
          <cell r="M11542" t="str">
            <v>רהט</v>
          </cell>
          <cell r="N11542">
            <v>0</v>
          </cell>
          <cell r="P11542" t="str">
            <v>רהט</v>
          </cell>
          <cell r="AR11542" t="str">
            <v>יסודי</v>
          </cell>
        </row>
        <row r="11543">
          <cell r="B11543">
            <v>37285376</v>
          </cell>
          <cell r="I11543" t="str">
            <v>משרד</v>
          </cell>
          <cell r="M11543" t="str">
            <v>רהט</v>
          </cell>
          <cell r="N11543">
            <v>0</v>
          </cell>
          <cell r="P11543" t="str">
            <v>רהט</v>
          </cell>
          <cell r="AR11543" t="str">
            <v>גנ"י</v>
          </cell>
        </row>
        <row r="11544">
          <cell r="B11544">
            <v>37285731</v>
          </cell>
          <cell r="I11544" t="str">
            <v>משרד</v>
          </cell>
          <cell r="M11544" t="str">
            <v>קרית גת</v>
          </cell>
          <cell r="N11544">
            <v>0</v>
          </cell>
          <cell r="P11544" t="str">
            <v>קרית גת</v>
          </cell>
          <cell r="AR11544" t="str">
            <v>חט"ב</v>
          </cell>
        </row>
        <row r="11545">
          <cell r="B11545">
            <v>37285731</v>
          </cell>
          <cell r="I11545" t="str">
            <v>משרד</v>
          </cell>
          <cell r="M11545" t="str">
            <v>קרית גת</v>
          </cell>
          <cell r="N11545">
            <v>0</v>
          </cell>
          <cell r="P11545" t="str">
            <v>קרית גת</v>
          </cell>
          <cell r="AR11545" t="str">
            <v>חט"ע</v>
          </cell>
        </row>
        <row r="11546">
          <cell r="B11546">
            <v>37285855</v>
          </cell>
          <cell r="I11546" t="str">
            <v>משרד</v>
          </cell>
          <cell r="M11546" t="str">
            <v>באר שבע</v>
          </cell>
          <cell r="N11546">
            <v>0</v>
          </cell>
          <cell r="P11546" t="str">
            <v>באר שבע</v>
          </cell>
          <cell r="AR11546" t="str">
            <v>חט"ב</v>
          </cell>
        </row>
        <row r="11547">
          <cell r="B11547">
            <v>37286234</v>
          </cell>
          <cell r="I11547" t="str">
            <v>משרד</v>
          </cell>
          <cell r="M11547" t="str">
            <v>רהט</v>
          </cell>
          <cell r="N11547">
            <v>0</v>
          </cell>
          <cell r="P11547" t="str">
            <v>רהט</v>
          </cell>
          <cell r="AR11547" t="str">
            <v>גנ"י</v>
          </cell>
        </row>
        <row r="11548">
          <cell r="B11548">
            <v>37286473</v>
          </cell>
          <cell r="I11548" t="str">
            <v>משרד</v>
          </cell>
          <cell r="M11548" t="str">
            <v>תל שבע</v>
          </cell>
          <cell r="N11548">
            <v>0</v>
          </cell>
          <cell r="P11548" t="str">
            <v>תל שבע</v>
          </cell>
          <cell r="AR11548" t="str">
            <v>חט"ב</v>
          </cell>
        </row>
        <row r="11549">
          <cell r="B11549">
            <v>37286630</v>
          </cell>
          <cell r="I11549" t="str">
            <v>משרד</v>
          </cell>
          <cell r="M11549" t="str">
            <v>באר שבע</v>
          </cell>
          <cell r="N11549">
            <v>0</v>
          </cell>
          <cell r="P11549" t="str">
            <v>באר שבע</v>
          </cell>
          <cell r="AR11549" t="str">
            <v>יסודי</v>
          </cell>
        </row>
        <row r="11550">
          <cell r="B11550">
            <v>37286655</v>
          </cell>
          <cell r="I11550" t="str">
            <v>משרד</v>
          </cell>
          <cell r="M11550" t="str">
            <v>מגן</v>
          </cell>
          <cell r="N11550">
            <v>1</v>
          </cell>
          <cell r="P11550" t="str">
            <v>אשכול</v>
          </cell>
          <cell r="AR11550" t="str">
            <v>יסודי</v>
          </cell>
        </row>
        <row r="11551">
          <cell r="B11551">
            <v>37286655</v>
          </cell>
          <cell r="I11551" t="str">
            <v>משרד</v>
          </cell>
          <cell r="M11551" t="str">
            <v>מגן</v>
          </cell>
          <cell r="N11551">
            <v>1</v>
          </cell>
          <cell r="P11551" t="str">
            <v>אשכול</v>
          </cell>
          <cell r="AR11551" t="str">
            <v>יסודי</v>
          </cell>
        </row>
        <row r="11552">
          <cell r="B11552">
            <v>37287166</v>
          </cell>
          <cell r="I11552" t="str">
            <v>משרד</v>
          </cell>
          <cell r="M11552" t="str">
            <v>דימונה</v>
          </cell>
          <cell r="N11552">
            <v>0</v>
          </cell>
          <cell r="P11552" t="str">
            <v>דימונה</v>
          </cell>
          <cell r="AR11552" t="str">
            <v>יסודי</v>
          </cell>
        </row>
        <row r="11553">
          <cell r="B11553">
            <v>37287703</v>
          </cell>
          <cell r="I11553" t="str">
            <v>משרד</v>
          </cell>
          <cell r="M11553" t="str">
            <v>דימונה</v>
          </cell>
          <cell r="N11553">
            <v>0</v>
          </cell>
          <cell r="P11553" t="str">
            <v>דימונה</v>
          </cell>
          <cell r="AR11553" t="str">
            <v>יסודי</v>
          </cell>
        </row>
        <row r="11554">
          <cell r="B11554">
            <v>37287950</v>
          </cell>
          <cell r="I11554" t="str">
            <v>משרד</v>
          </cell>
          <cell r="M11554" t="str">
            <v>באר שבע</v>
          </cell>
          <cell r="N11554">
            <v>0</v>
          </cell>
          <cell r="P11554" t="str">
            <v>באר שבע</v>
          </cell>
          <cell r="AR11554" t="str">
            <v>יסודי</v>
          </cell>
        </row>
        <row r="11555">
          <cell r="B11555">
            <v>37288107</v>
          </cell>
          <cell r="I11555" t="str">
            <v>משרד</v>
          </cell>
          <cell r="M11555" t="str">
            <v>חורה</v>
          </cell>
          <cell r="N11555">
            <v>0</v>
          </cell>
          <cell r="P11555" t="str">
            <v>חורה</v>
          </cell>
          <cell r="AR11555" t="str">
            <v>יסודי</v>
          </cell>
        </row>
        <row r="11556">
          <cell r="B11556">
            <v>37288255</v>
          </cell>
          <cell r="I11556" t="str">
            <v>משרד</v>
          </cell>
          <cell r="M11556" t="str">
            <v>רהט</v>
          </cell>
          <cell r="N11556">
            <v>0</v>
          </cell>
          <cell r="P11556" t="str">
            <v>רהט</v>
          </cell>
          <cell r="AR11556" t="str">
            <v>חט"ב</v>
          </cell>
        </row>
        <row r="11557">
          <cell r="B11557">
            <v>37288297</v>
          </cell>
          <cell r="I11557" t="str">
            <v>בעלות</v>
          </cell>
          <cell r="M11557" t="str">
            <v>קרית גת</v>
          </cell>
          <cell r="N11557">
            <v>0</v>
          </cell>
          <cell r="P11557" t="str">
            <v>קרית גת</v>
          </cell>
          <cell r="AR11557" t="str">
            <v>חט"ע</v>
          </cell>
        </row>
        <row r="11558">
          <cell r="B11558">
            <v>37288529</v>
          </cell>
          <cell r="I11558" t="str">
            <v>משרד</v>
          </cell>
          <cell r="M11558" t="str">
            <v>דימונה</v>
          </cell>
          <cell r="N11558">
            <v>0</v>
          </cell>
          <cell r="P11558" t="str">
            <v>דימונה</v>
          </cell>
          <cell r="AR11558" t="str">
            <v>חט"ב</v>
          </cell>
        </row>
        <row r="11559">
          <cell r="B11559">
            <v>37288602</v>
          </cell>
          <cell r="I11559" t="str">
            <v>משרד</v>
          </cell>
          <cell r="M11559" t="str">
            <v>רהט</v>
          </cell>
          <cell r="N11559">
            <v>0</v>
          </cell>
          <cell r="P11559" t="str">
            <v>רהט</v>
          </cell>
          <cell r="AR11559" t="str">
            <v>גנ"י</v>
          </cell>
        </row>
        <row r="11560">
          <cell r="B11560">
            <v>37289097</v>
          </cell>
          <cell r="I11560" t="str">
            <v>בעלות</v>
          </cell>
          <cell r="M11560" t="str">
            <v>אשקלון</v>
          </cell>
          <cell r="N11560">
            <v>0</v>
          </cell>
          <cell r="P11560" t="str">
            <v>אשקלון</v>
          </cell>
          <cell r="AR11560" t="str">
            <v>חט"ע</v>
          </cell>
        </row>
        <row r="11561">
          <cell r="B11561">
            <v>37291481</v>
          </cell>
          <cell r="I11561" t="str">
            <v>משרד</v>
          </cell>
          <cell r="M11561" t="str">
            <v>אשקלון</v>
          </cell>
          <cell r="N11561">
            <v>0</v>
          </cell>
          <cell r="P11561" t="str">
            <v>אשקלון</v>
          </cell>
          <cell r="AR11561" t="str">
            <v>יסודי</v>
          </cell>
        </row>
        <row r="11562">
          <cell r="B11562">
            <v>37294006</v>
          </cell>
          <cell r="I11562" t="str">
            <v>משרד</v>
          </cell>
          <cell r="M11562" t="str">
            <v>אשדוד</v>
          </cell>
          <cell r="N11562">
            <v>0</v>
          </cell>
          <cell r="P11562" t="str">
            <v>אשדוד</v>
          </cell>
          <cell r="AR11562" t="str">
            <v>יסודי</v>
          </cell>
        </row>
        <row r="11563">
          <cell r="B11563">
            <v>37295037</v>
          </cell>
          <cell r="I11563" t="str">
            <v>משרד</v>
          </cell>
          <cell r="M11563" t="str">
            <v>באר שבע</v>
          </cell>
          <cell r="N11563">
            <v>0</v>
          </cell>
          <cell r="P11563" t="str">
            <v>באר שבע</v>
          </cell>
          <cell r="AR11563" t="str">
            <v>יסודי</v>
          </cell>
        </row>
        <row r="11564">
          <cell r="B11564">
            <v>37295037</v>
          </cell>
          <cell r="I11564" t="str">
            <v>משרד</v>
          </cell>
          <cell r="M11564" t="str">
            <v>נתיבות</v>
          </cell>
          <cell r="N11564">
            <v>0</v>
          </cell>
          <cell r="P11564" t="str">
            <v>נתיבות</v>
          </cell>
          <cell r="AR11564" t="str">
            <v>יסודי</v>
          </cell>
        </row>
        <row r="11565">
          <cell r="B11565">
            <v>37296217</v>
          </cell>
          <cell r="I11565" t="str">
            <v>משרד</v>
          </cell>
          <cell r="M11565" t="str">
            <v>אשדוד</v>
          </cell>
          <cell r="N11565">
            <v>0</v>
          </cell>
          <cell r="P11565" t="str">
            <v>אשדוד</v>
          </cell>
          <cell r="AR11565" t="str">
            <v>חט"ב</v>
          </cell>
        </row>
        <row r="11566">
          <cell r="B11566">
            <v>37296217</v>
          </cell>
          <cell r="I11566" t="str">
            <v>משרד</v>
          </cell>
          <cell r="M11566" t="str">
            <v>אשדוד</v>
          </cell>
          <cell r="N11566">
            <v>0</v>
          </cell>
          <cell r="P11566" t="str">
            <v>אשדוד</v>
          </cell>
          <cell r="AR11566" t="str">
            <v>חט"ע</v>
          </cell>
        </row>
        <row r="11567">
          <cell r="B11567">
            <v>37298619</v>
          </cell>
          <cell r="I11567" t="str">
            <v>משרד</v>
          </cell>
          <cell r="M11567" t="str">
            <v>לקיה</v>
          </cell>
          <cell r="N11567">
            <v>0</v>
          </cell>
          <cell r="P11567" t="str">
            <v>לקיה</v>
          </cell>
          <cell r="AR11567" t="str">
            <v>יסודי</v>
          </cell>
        </row>
        <row r="11568">
          <cell r="B11568">
            <v>37302395</v>
          </cell>
          <cell r="I11568" t="str">
            <v>משרד</v>
          </cell>
          <cell r="M11568" t="str">
            <v>לקיה</v>
          </cell>
          <cell r="N11568">
            <v>0</v>
          </cell>
          <cell r="P11568" t="str">
            <v>לקיה</v>
          </cell>
          <cell r="AR11568" t="str">
            <v>חט"ב</v>
          </cell>
        </row>
        <row r="11569">
          <cell r="B11569">
            <v>37307634</v>
          </cell>
          <cell r="I11569" t="str">
            <v>משרד</v>
          </cell>
          <cell r="M11569" t="str">
            <v>אילת</v>
          </cell>
          <cell r="N11569">
            <v>0</v>
          </cell>
          <cell r="P11569" t="str">
            <v>אילת</v>
          </cell>
          <cell r="AR11569" t="str">
            <v>יסודי</v>
          </cell>
        </row>
        <row r="11570">
          <cell r="B11570">
            <v>37310265</v>
          </cell>
          <cell r="I11570" t="str">
            <v>משרד</v>
          </cell>
          <cell r="M11570" t="str">
            <v>סוסיה</v>
          </cell>
          <cell r="N11570">
            <v>0</v>
          </cell>
          <cell r="P11570" t="str">
            <v>הר חברון</v>
          </cell>
          <cell r="AR11570" t="str">
            <v>יסודי</v>
          </cell>
        </row>
        <row r="11571">
          <cell r="B11571">
            <v>37311123</v>
          </cell>
          <cell r="I11571" t="str">
            <v>משרד</v>
          </cell>
          <cell r="M11571" t="str">
            <v>מרכז שפירא</v>
          </cell>
          <cell r="N11571">
            <v>0</v>
          </cell>
          <cell r="P11571" t="str">
            <v>שפיר</v>
          </cell>
          <cell r="AR11571" t="str">
            <v>יסודי</v>
          </cell>
        </row>
        <row r="11572">
          <cell r="B11572">
            <v>37312105</v>
          </cell>
          <cell r="I11572" t="str">
            <v>משרד</v>
          </cell>
          <cell r="M11572" t="str">
            <v>בני נצרים</v>
          </cell>
          <cell r="N11572">
            <v>0</v>
          </cell>
          <cell r="P11572" t="str">
            <v>אשכול</v>
          </cell>
          <cell r="AR11572" t="str">
            <v>יסודי</v>
          </cell>
        </row>
        <row r="11573">
          <cell r="B11573">
            <v>37313947</v>
          </cell>
          <cell r="I11573" t="str">
            <v>משרד</v>
          </cell>
          <cell r="M11573" t="str">
            <v>תל שבע</v>
          </cell>
          <cell r="N11573">
            <v>0</v>
          </cell>
          <cell r="P11573" t="str">
            <v>תל שבע</v>
          </cell>
          <cell r="AR11573" t="str">
            <v>יסודי</v>
          </cell>
        </row>
        <row r="11574">
          <cell r="B11574">
            <v>37314978</v>
          </cell>
          <cell r="I11574" t="str">
            <v>משרד</v>
          </cell>
          <cell r="M11574" t="str">
            <v>כחלה</v>
          </cell>
          <cell r="N11574">
            <v>0</v>
          </cell>
          <cell r="P11574" t="str">
            <v>אל קסום</v>
          </cell>
          <cell r="AR11574" t="str">
            <v>יסודי</v>
          </cell>
        </row>
        <row r="11575">
          <cell r="B11575">
            <v>37317252</v>
          </cell>
          <cell r="I11575" t="str">
            <v>משרד</v>
          </cell>
          <cell r="M11575" t="str">
            <v>אל סייד</v>
          </cell>
          <cell r="N11575">
            <v>0</v>
          </cell>
          <cell r="P11575" t="str">
            <v>אל קסום</v>
          </cell>
          <cell r="AR11575" t="str">
            <v>יסודי</v>
          </cell>
        </row>
        <row r="11576">
          <cell r="B11576">
            <v>37321429</v>
          </cell>
          <cell r="I11576" t="str">
            <v>משרד</v>
          </cell>
          <cell r="M11576" t="str">
            <v>חורה</v>
          </cell>
          <cell r="N11576">
            <v>0</v>
          </cell>
          <cell r="P11576" t="str">
            <v>חורה</v>
          </cell>
          <cell r="AR11576" t="str">
            <v>חט"ב</v>
          </cell>
        </row>
        <row r="11577">
          <cell r="B11577">
            <v>37327988</v>
          </cell>
          <cell r="I11577" t="str">
            <v>משרד</v>
          </cell>
          <cell r="M11577" t="str">
            <v>רהט</v>
          </cell>
          <cell r="N11577">
            <v>0</v>
          </cell>
          <cell r="P11577" t="str">
            <v>רהט</v>
          </cell>
          <cell r="AR11577" t="str">
            <v>חט"ב</v>
          </cell>
        </row>
        <row r="11578">
          <cell r="B11578">
            <v>37328044</v>
          </cell>
          <cell r="I11578" t="str">
            <v>בעלות</v>
          </cell>
          <cell r="M11578" t="str">
            <v>חורה</v>
          </cell>
          <cell r="N11578">
            <v>0</v>
          </cell>
          <cell r="P11578" t="str">
            <v>חורה</v>
          </cell>
          <cell r="AR11578" t="str">
            <v>חט"ע</v>
          </cell>
        </row>
        <row r="11579">
          <cell r="B11579">
            <v>37328648</v>
          </cell>
          <cell r="I11579" t="str">
            <v>משרד</v>
          </cell>
          <cell r="M11579" t="str">
            <v>רהט</v>
          </cell>
          <cell r="N11579">
            <v>0</v>
          </cell>
          <cell r="P11579" t="str">
            <v>רהט</v>
          </cell>
          <cell r="AR11579" t="str">
            <v>חט"ב</v>
          </cell>
        </row>
        <row r="11580">
          <cell r="B11580">
            <v>37348190</v>
          </cell>
          <cell r="I11580" t="str">
            <v>משרד</v>
          </cell>
          <cell r="M11580" t="str">
            <v>שדרות</v>
          </cell>
          <cell r="N11580">
            <v>1</v>
          </cell>
          <cell r="P11580" t="str">
            <v>שדרות</v>
          </cell>
          <cell r="AR11580" t="str">
            <v>יסודי</v>
          </cell>
        </row>
        <row r="11581">
          <cell r="B11581">
            <v>37348208</v>
          </cell>
          <cell r="I11581" t="str">
            <v>בעלות</v>
          </cell>
          <cell r="M11581" t="str">
            <v>מדרשת בן גוריון</v>
          </cell>
          <cell r="N11581">
            <v>0</v>
          </cell>
          <cell r="P11581" t="str">
            <v>רמת נגב</v>
          </cell>
          <cell r="AR11581" t="str">
            <v>חט"ע</v>
          </cell>
        </row>
        <row r="11582">
          <cell r="B11582">
            <v>37352671</v>
          </cell>
          <cell r="I11582" t="str">
            <v>משרד</v>
          </cell>
          <cell r="M11582" t="str">
            <v>רהט</v>
          </cell>
          <cell r="N11582">
            <v>0</v>
          </cell>
          <cell r="P11582" t="str">
            <v>רהט</v>
          </cell>
          <cell r="AR11582" t="str">
            <v>יסודי</v>
          </cell>
        </row>
        <row r="11583">
          <cell r="B11583">
            <v>37356243</v>
          </cell>
          <cell r="I11583" t="str">
            <v>משרד</v>
          </cell>
          <cell r="M11583" t="str">
            <v>רהט</v>
          </cell>
          <cell r="N11583">
            <v>0</v>
          </cell>
          <cell r="P11583" t="str">
            <v>רהט</v>
          </cell>
          <cell r="AR11583" t="str">
            <v>גנ"י</v>
          </cell>
        </row>
        <row r="11584">
          <cell r="B11584">
            <v>37359452</v>
          </cell>
          <cell r="I11584" t="str">
            <v>משרד</v>
          </cell>
          <cell r="M11584" t="str">
            <v>ערד</v>
          </cell>
          <cell r="N11584">
            <v>0</v>
          </cell>
          <cell r="P11584" t="str">
            <v>ערד</v>
          </cell>
          <cell r="AR11584" t="str">
            <v>יסודי</v>
          </cell>
        </row>
        <row r="11585">
          <cell r="B11585">
            <v>37361458</v>
          </cell>
          <cell r="I11585" t="str">
            <v>משרד</v>
          </cell>
          <cell r="M11585" t="str">
            <v>רהט</v>
          </cell>
          <cell r="N11585">
            <v>0</v>
          </cell>
          <cell r="P11585" t="str">
            <v>רהט</v>
          </cell>
          <cell r="AR11585" t="str">
            <v>יסודי</v>
          </cell>
        </row>
        <row r="11586">
          <cell r="B11586">
            <v>37362472</v>
          </cell>
          <cell r="I11586" t="str">
            <v>משרד</v>
          </cell>
          <cell r="M11586" t="str">
            <v>אשקלון</v>
          </cell>
          <cell r="N11586">
            <v>0</v>
          </cell>
          <cell r="P11586" t="str">
            <v>אשקלון</v>
          </cell>
          <cell r="AR11586" t="str">
            <v>יסודי</v>
          </cell>
        </row>
        <row r="11587">
          <cell r="B11587">
            <v>37364700</v>
          </cell>
          <cell r="I11587" t="str">
            <v>משרד</v>
          </cell>
          <cell r="M11587" t="str">
            <v>רהט</v>
          </cell>
          <cell r="N11587">
            <v>0</v>
          </cell>
          <cell r="P11587" t="str">
            <v>רהט</v>
          </cell>
          <cell r="AR11587" t="str">
            <v>יסודי</v>
          </cell>
        </row>
        <row r="11588">
          <cell r="B11588">
            <v>37366077</v>
          </cell>
          <cell r="I11588" t="str">
            <v>משרד</v>
          </cell>
          <cell r="M11588" t="str">
            <v>דימונה</v>
          </cell>
          <cell r="N11588">
            <v>0</v>
          </cell>
          <cell r="P11588" t="str">
            <v>דימונה</v>
          </cell>
          <cell r="AR11588" t="str">
            <v>חט"ב</v>
          </cell>
        </row>
        <row r="11589">
          <cell r="B11589">
            <v>37366077</v>
          </cell>
          <cell r="I11589" t="str">
            <v>משרד</v>
          </cell>
          <cell r="M11589" t="str">
            <v>דימונה</v>
          </cell>
          <cell r="N11589">
            <v>0</v>
          </cell>
          <cell r="P11589" t="str">
            <v>דימונה</v>
          </cell>
          <cell r="AR11589" t="str">
            <v>חט"ע</v>
          </cell>
        </row>
        <row r="11590">
          <cell r="B11590">
            <v>37366325</v>
          </cell>
          <cell r="I11590" t="str">
            <v>משרד</v>
          </cell>
          <cell r="M11590" t="str">
            <v>לקיה</v>
          </cell>
          <cell r="N11590">
            <v>0</v>
          </cell>
          <cell r="P11590" t="str">
            <v>לקיה</v>
          </cell>
          <cell r="AR11590" t="str">
            <v>גנ"י</v>
          </cell>
        </row>
        <row r="11591">
          <cell r="B11591">
            <v>37367349</v>
          </cell>
          <cell r="I11591" t="str">
            <v>משרד</v>
          </cell>
          <cell r="M11591" t="str">
            <v>אשקלון</v>
          </cell>
          <cell r="N11591">
            <v>0</v>
          </cell>
          <cell r="P11591" t="str">
            <v>אשקלון</v>
          </cell>
          <cell r="AR11591" t="str">
            <v>יסודי</v>
          </cell>
        </row>
        <row r="11592">
          <cell r="B11592">
            <v>37367786</v>
          </cell>
          <cell r="I11592" t="str">
            <v>משרד</v>
          </cell>
          <cell r="M11592" t="str">
            <v>באר שבע</v>
          </cell>
          <cell r="N11592">
            <v>0</v>
          </cell>
          <cell r="P11592" t="str">
            <v>באר שבע</v>
          </cell>
          <cell r="AR11592" t="str">
            <v>גנ"י</v>
          </cell>
        </row>
        <row r="11593">
          <cell r="B11593">
            <v>37374816</v>
          </cell>
          <cell r="I11593" t="str">
            <v>משרד</v>
          </cell>
          <cell r="M11593" t="str">
            <v>באר שבע</v>
          </cell>
          <cell r="N11593">
            <v>0</v>
          </cell>
          <cell r="P11593" t="str">
            <v>באר שבע</v>
          </cell>
          <cell r="AR11593" t="str">
            <v>יסודי</v>
          </cell>
        </row>
        <row r="11594">
          <cell r="B11594">
            <v>37380060</v>
          </cell>
          <cell r="I11594" t="str">
            <v>משרד</v>
          </cell>
          <cell r="M11594" t="str">
            <v>רהט</v>
          </cell>
          <cell r="N11594">
            <v>0</v>
          </cell>
          <cell r="P11594" t="str">
            <v>רהט</v>
          </cell>
          <cell r="AR11594" t="str">
            <v>יסודי</v>
          </cell>
        </row>
        <row r="11595">
          <cell r="B11595">
            <v>37382009</v>
          </cell>
          <cell r="I11595" t="str">
            <v>משרד</v>
          </cell>
          <cell r="M11595" t="str">
            <v>תל שבע</v>
          </cell>
          <cell r="N11595">
            <v>0</v>
          </cell>
          <cell r="P11595" t="str">
            <v>תל שבע</v>
          </cell>
          <cell r="AR11595" t="str">
            <v>חט"ב</v>
          </cell>
        </row>
        <row r="11596">
          <cell r="B11596">
            <v>37382165</v>
          </cell>
          <cell r="I11596" t="str">
            <v>משרד</v>
          </cell>
          <cell r="M11596" t="str">
            <v>אילת</v>
          </cell>
          <cell r="N11596">
            <v>0</v>
          </cell>
          <cell r="P11596" t="str">
            <v>אילת</v>
          </cell>
          <cell r="AR11596" t="str">
            <v>גנ"י</v>
          </cell>
        </row>
        <row r="11597">
          <cell r="B11597">
            <v>37390226</v>
          </cell>
          <cell r="I11597" t="str">
            <v>משרד</v>
          </cell>
          <cell r="M11597" t="str">
            <v>אבו תלול</v>
          </cell>
          <cell r="N11597">
            <v>0</v>
          </cell>
          <cell r="P11597" t="str">
            <v>נווה מדבר</v>
          </cell>
          <cell r="AR11597" t="str">
            <v>יסודי</v>
          </cell>
        </row>
        <row r="11598">
          <cell r="B11598">
            <v>37392461</v>
          </cell>
          <cell r="I11598" t="str">
            <v>משרד</v>
          </cell>
          <cell r="M11598" t="str">
            <v>באר שבע</v>
          </cell>
          <cell r="N11598">
            <v>0</v>
          </cell>
          <cell r="P11598" t="str">
            <v>באר שבע</v>
          </cell>
          <cell r="AR11598" t="str">
            <v>יסודי</v>
          </cell>
        </row>
        <row r="11599">
          <cell r="B11599">
            <v>37392990</v>
          </cell>
          <cell r="I11599" t="str">
            <v>משרד</v>
          </cell>
          <cell r="M11599" t="str">
            <v>מעגלים</v>
          </cell>
          <cell r="N11599">
            <v>0</v>
          </cell>
          <cell r="P11599" t="str">
            <v>שדות נגב עזתה</v>
          </cell>
          <cell r="AR11599" t="str">
            <v>יסודי</v>
          </cell>
        </row>
        <row r="11600">
          <cell r="B11600">
            <v>37393212</v>
          </cell>
          <cell r="I11600" t="str">
            <v>משרד</v>
          </cell>
          <cell r="M11600" t="str">
            <v>קרית מלאכי</v>
          </cell>
          <cell r="N11600">
            <v>0</v>
          </cell>
          <cell r="P11600" t="str">
            <v>קרית מלאכי</v>
          </cell>
          <cell r="AR11600" t="str">
            <v>חט"ב</v>
          </cell>
        </row>
        <row r="11601">
          <cell r="B11601">
            <v>37393683</v>
          </cell>
          <cell r="I11601" t="str">
            <v>משרד</v>
          </cell>
          <cell r="M11601" t="str">
            <v>אשדוד</v>
          </cell>
          <cell r="N11601">
            <v>0</v>
          </cell>
          <cell r="P11601" t="str">
            <v>אשדוד</v>
          </cell>
          <cell r="AR11601" t="str">
            <v>יסודי</v>
          </cell>
        </row>
        <row r="11602">
          <cell r="B11602">
            <v>37394186</v>
          </cell>
          <cell r="I11602" t="str">
            <v>משרד</v>
          </cell>
          <cell r="M11602" t="str">
            <v>גבים</v>
          </cell>
          <cell r="N11602">
            <v>1</v>
          </cell>
          <cell r="P11602" t="str">
            <v>שער הנגב</v>
          </cell>
          <cell r="AR11602" t="str">
            <v>יסודי</v>
          </cell>
        </row>
        <row r="11603">
          <cell r="B11603">
            <v>37394608</v>
          </cell>
          <cell r="I11603" t="str">
            <v>משרד</v>
          </cell>
          <cell r="M11603" t="str">
            <v>אשקלון</v>
          </cell>
          <cell r="N11603">
            <v>0</v>
          </cell>
          <cell r="P11603" t="str">
            <v>אשקלון</v>
          </cell>
          <cell r="AR11603" t="str">
            <v>יסודי</v>
          </cell>
        </row>
        <row r="11604">
          <cell r="B11604">
            <v>37394699</v>
          </cell>
          <cell r="I11604" t="str">
            <v>משרד</v>
          </cell>
          <cell r="M11604" t="str">
            <v>אשדוד</v>
          </cell>
          <cell r="N11604">
            <v>0</v>
          </cell>
          <cell r="P11604" t="str">
            <v>אשדוד</v>
          </cell>
          <cell r="AR11604" t="str">
            <v>חט"ב</v>
          </cell>
        </row>
        <row r="11605">
          <cell r="B11605">
            <v>37394699</v>
          </cell>
          <cell r="I11605" t="str">
            <v>משרד</v>
          </cell>
          <cell r="M11605" t="str">
            <v>אשדוד</v>
          </cell>
          <cell r="N11605">
            <v>0</v>
          </cell>
          <cell r="P11605" t="str">
            <v>אשדוד</v>
          </cell>
          <cell r="AR11605" t="str">
            <v>חט"ע</v>
          </cell>
        </row>
        <row r="11606">
          <cell r="B11606">
            <v>37395100</v>
          </cell>
          <cell r="I11606" t="str">
            <v>משרד</v>
          </cell>
          <cell r="M11606" t="str">
            <v>ירוחם</v>
          </cell>
          <cell r="N11606">
            <v>0</v>
          </cell>
          <cell r="P11606" t="str">
            <v>ירוחם</v>
          </cell>
          <cell r="AR11606" t="str">
            <v>גנ"י</v>
          </cell>
        </row>
        <row r="11607">
          <cell r="B11607">
            <v>37395399</v>
          </cell>
          <cell r="I11607" t="str">
            <v>משרד</v>
          </cell>
          <cell r="M11607" t="str">
            <v>קרית מלאכי</v>
          </cell>
          <cell r="N11607">
            <v>0</v>
          </cell>
          <cell r="P11607" t="str">
            <v>קרית מלאכי</v>
          </cell>
          <cell r="AR11607" t="str">
            <v>חט"ב</v>
          </cell>
        </row>
        <row r="11608">
          <cell r="B11608">
            <v>37395605</v>
          </cell>
          <cell r="I11608" t="str">
            <v>משרד</v>
          </cell>
          <cell r="M11608" t="str">
            <v>אשקלון</v>
          </cell>
          <cell r="N11608">
            <v>0</v>
          </cell>
          <cell r="P11608" t="str">
            <v>אשקלון</v>
          </cell>
          <cell r="AR11608" t="str">
            <v>יסודי</v>
          </cell>
        </row>
        <row r="11609">
          <cell r="B11609">
            <v>37395969</v>
          </cell>
          <cell r="I11609" t="str">
            <v>משרד</v>
          </cell>
          <cell r="M11609" t="str">
            <v>אשקלון</v>
          </cell>
          <cell r="N11609">
            <v>0</v>
          </cell>
          <cell r="P11609" t="str">
            <v>אשקלון</v>
          </cell>
          <cell r="AR11609" t="str">
            <v>גנ"י</v>
          </cell>
        </row>
        <row r="11610">
          <cell r="B11610">
            <v>37396389</v>
          </cell>
          <cell r="I11610" t="str">
            <v>משרד</v>
          </cell>
          <cell r="M11610" t="str">
            <v>מחנה מרים</v>
          </cell>
          <cell r="N11610">
            <v>0</v>
          </cell>
          <cell r="P11610" t="str">
            <v>באר טוביה</v>
          </cell>
          <cell r="AR11610" t="str">
            <v>גנ"י</v>
          </cell>
        </row>
        <row r="11611">
          <cell r="B11611">
            <v>37396868</v>
          </cell>
          <cell r="I11611" t="str">
            <v>משרד</v>
          </cell>
          <cell r="M11611" t="str">
            <v>אשדוד</v>
          </cell>
          <cell r="N11611">
            <v>0</v>
          </cell>
          <cell r="P11611" t="str">
            <v>אשדוד</v>
          </cell>
          <cell r="AR11611" t="str">
            <v>יסודי</v>
          </cell>
        </row>
        <row r="11612">
          <cell r="B11612">
            <v>37397171</v>
          </cell>
          <cell r="I11612" t="str">
            <v>משרד</v>
          </cell>
          <cell r="M11612" t="str">
            <v>אשקלון</v>
          </cell>
          <cell r="N11612">
            <v>0</v>
          </cell>
          <cell r="P11612" t="str">
            <v>אשקלון</v>
          </cell>
          <cell r="AR11612" t="str">
            <v>יסודי</v>
          </cell>
        </row>
        <row r="11613">
          <cell r="B11613">
            <v>37397346</v>
          </cell>
          <cell r="I11613" t="str">
            <v>משרד</v>
          </cell>
          <cell r="M11613" t="str">
            <v>אשקלון</v>
          </cell>
          <cell r="N11613">
            <v>0</v>
          </cell>
          <cell r="P11613" t="str">
            <v>אשקלון</v>
          </cell>
          <cell r="AR11613" t="str">
            <v>יסודי</v>
          </cell>
        </row>
        <row r="11614">
          <cell r="B11614">
            <v>37397346</v>
          </cell>
          <cell r="I11614" t="str">
            <v>משרד</v>
          </cell>
          <cell r="M11614" t="str">
            <v>אשקלון</v>
          </cell>
          <cell r="N11614">
            <v>0</v>
          </cell>
          <cell r="P11614" t="str">
            <v>אשקלון</v>
          </cell>
          <cell r="AR11614" t="str">
            <v>יסודי</v>
          </cell>
        </row>
        <row r="11615">
          <cell r="B11615">
            <v>37397767</v>
          </cell>
          <cell r="I11615" t="str">
            <v>בעלות</v>
          </cell>
          <cell r="M11615" t="str">
            <v>קרית גת</v>
          </cell>
          <cell r="N11615">
            <v>0</v>
          </cell>
          <cell r="P11615" t="str">
            <v>קרית גת</v>
          </cell>
          <cell r="AR11615" t="str">
            <v>חט"ע</v>
          </cell>
        </row>
        <row r="11616">
          <cell r="B11616">
            <v>37398120</v>
          </cell>
          <cell r="I11616" t="str">
            <v>משרד</v>
          </cell>
          <cell r="M11616" t="str">
            <v>באר שבע</v>
          </cell>
          <cell r="N11616">
            <v>0</v>
          </cell>
          <cell r="P11616" t="str">
            <v>באר שבע</v>
          </cell>
          <cell r="AR11616" t="str">
            <v>חט"ב</v>
          </cell>
        </row>
        <row r="11617">
          <cell r="B11617">
            <v>37398120</v>
          </cell>
          <cell r="I11617" t="str">
            <v>משרד</v>
          </cell>
          <cell r="M11617" t="str">
            <v>באר שבע</v>
          </cell>
          <cell r="N11617">
            <v>0</v>
          </cell>
          <cell r="P11617" t="str">
            <v>באר שבע</v>
          </cell>
          <cell r="AR11617" t="str">
            <v>חט"ע</v>
          </cell>
        </row>
        <row r="11618">
          <cell r="B11618">
            <v>37398310</v>
          </cell>
          <cell r="I11618" t="str">
            <v>משרד</v>
          </cell>
          <cell r="M11618" t="str">
            <v>אשדוד</v>
          </cell>
          <cell r="N11618">
            <v>0</v>
          </cell>
          <cell r="P11618" t="str">
            <v>אשדוד</v>
          </cell>
          <cell r="AR11618" t="str">
            <v>יסודי</v>
          </cell>
        </row>
        <row r="11619">
          <cell r="B11619">
            <v>37401957</v>
          </cell>
          <cell r="I11619" t="str">
            <v>משרד</v>
          </cell>
          <cell r="M11619" t="str">
            <v>שגב-שלום</v>
          </cell>
          <cell r="N11619">
            <v>0</v>
          </cell>
          <cell r="P11619" t="str">
            <v>שגב שלום</v>
          </cell>
          <cell r="AR11619" t="str">
            <v>יסודי</v>
          </cell>
        </row>
        <row r="11620">
          <cell r="B11620">
            <v>37408440</v>
          </cell>
          <cell r="I11620" t="str">
            <v>משרד</v>
          </cell>
          <cell r="M11620" t="str">
            <v>ניצן</v>
          </cell>
          <cell r="N11620">
            <v>0</v>
          </cell>
          <cell r="P11620" t="str">
            <v>חוף אשקלון</v>
          </cell>
          <cell r="AR11620" t="str">
            <v>יסודי</v>
          </cell>
        </row>
        <row r="11621">
          <cell r="B11621">
            <v>37408440</v>
          </cell>
          <cell r="I11621" t="str">
            <v>משרד</v>
          </cell>
          <cell r="M11621" t="str">
            <v>ניצן</v>
          </cell>
          <cell r="N11621">
            <v>0</v>
          </cell>
          <cell r="P11621" t="str">
            <v>חוף אשקלון</v>
          </cell>
          <cell r="AR11621" t="str">
            <v>יסודי</v>
          </cell>
        </row>
        <row r="11622">
          <cell r="B11622">
            <v>37413572</v>
          </cell>
          <cell r="I11622" t="str">
            <v>בעלות</v>
          </cell>
          <cell r="M11622" t="str">
            <v>רהט</v>
          </cell>
          <cell r="N11622">
            <v>0</v>
          </cell>
          <cell r="P11622" t="str">
            <v>רהט</v>
          </cell>
          <cell r="AR11622" t="str">
            <v>חט"ע</v>
          </cell>
        </row>
        <row r="11623">
          <cell r="B11623">
            <v>37422037</v>
          </cell>
          <cell r="I11623" t="str">
            <v>משרד</v>
          </cell>
          <cell r="M11623" t="str">
            <v>ערערה-בנגב</v>
          </cell>
          <cell r="N11623">
            <v>0</v>
          </cell>
          <cell r="P11623" t="str">
            <v>ערערה בנגב</v>
          </cell>
          <cell r="AR11623" t="str">
            <v>חט"ב</v>
          </cell>
        </row>
        <row r="11624">
          <cell r="B11624">
            <v>37426368</v>
          </cell>
          <cell r="I11624" t="str">
            <v>משרד</v>
          </cell>
          <cell r="M11624" t="str">
            <v>אטרש (שבט)</v>
          </cell>
          <cell r="N11624">
            <v>0</v>
          </cell>
          <cell r="P11624" t="str">
            <v>אל קסום</v>
          </cell>
          <cell r="AR11624" t="str">
            <v>גנ"י</v>
          </cell>
        </row>
        <row r="11625">
          <cell r="B11625">
            <v>37428562</v>
          </cell>
          <cell r="I11625" t="str">
            <v>משרד</v>
          </cell>
          <cell r="M11625" t="str">
            <v>תל שבע</v>
          </cell>
          <cell r="N11625">
            <v>0</v>
          </cell>
          <cell r="P11625" t="str">
            <v>תל שבע</v>
          </cell>
          <cell r="AR11625" t="str">
            <v>יסודי</v>
          </cell>
        </row>
        <row r="11626">
          <cell r="B11626">
            <v>37459682</v>
          </cell>
          <cell r="I11626" t="str">
            <v>משרד</v>
          </cell>
          <cell r="M11626" t="str">
            <v>דימונה</v>
          </cell>
          <cell r="N11626">
            <v>0</v>
          </cell>
          <cell r="P11626" t="str">
            <v>דימונה</v>
          </cell>
          <cell r="AR11626" t="str">
            <v>יסודי</v>
          </cell>
        </row>
        <row r="11627">
          <cell r="B11627">
            <v>37459864</v>
          </cell>
          <cell r="I11627" t="str">
            <v>משרד</v>
          </cell>
          <cell r="M11627" t="str">
            <v>עין הבשור</v>
          </cell>
          <cell r="N11627">
            <v>1</v>
          </cell>
          <cell r="P11627" t="str">
            <v>אשכול</v>
          </cell>
          <cell r="AR11627" t="str">
            <v>גנ"י</v>
          </cell>
        </row>
        <row r="11628">
          <cell r="B11628">
            <v>37465630</v>
          </cell>
          <cell r="I11628" t="str">
            <v>משרד</v>
          </cell>
          <cell r="M11628" t="str">
            <v>חורה</v>
          </cell>
          <cell r="N11628">
            <v>0</v>
          </cell>
          <cell r="P11628" t="str">
            <v>חורה</v>
          </cell>
          <cell r="AR11628" t="str">
            <v>חט"ב</v>
          </cell>
        </row>
        <row r="11629">
          <cell r="B11629">
            <v>37470085</v>
          </cell>
          <cell r="I11629" t="str">
            <v>משרד</v>
          </cell>
          <cell r="M11629" t="str">
            <v>אשדוד</v>
          </cell>
          <cell r="N11629">
            <v>0</v>
          </cell>
          <cell r="P11629" t="str">
            <v>אשדוד</v>
          </cell>
          <cell r="AR11629" t="str">
            <v>יסודי</v>
          </cell>
        </row>
        <row r="11630">
          <cell r="B11630">
            <v>37489499</v>
          </cell>
          <cell r="I11630" t="str">
            <v>משרד</v>
          </cell>
          <cell r="M11630" t="str">
            <v>אשדוד</v>
          </cell>
          <cell r="N11630">
            <v>0</v>
          </cell>
          <cell r="P11630" t="str">
            <v>אשדוד</v>
          </cell>
          <cell r="AR11630" t="str">
            <v>יסודי</v>
          </cell>
        </row>
        <row r="11631">
          <cell r="B11631">
            <v>37500279</v>
          </cell>
          <cell r="I11631" t="str">
            <v>משרד</v>
          </cell>
          <cell r="M11631" t="str">
            <v>קרית גת</v>
          </cell>
          <cell r="N11631">
            <v>0</v>
          </cell>
          <cell r="P11631" t="str">
            <v>קרית גת</v>
          </cell>
          <cell r="AR11631" t="str">
            <v>חט"ב</v>
          </cell>
        </row>
        <row r="11632">
          <cell r="B11632">
            <v>37500766</v>
          </cell>
          <cell r="I11632" t="str">
            <v>משרד</v>
          </cell>
          <cell r="M11632" t="str">
            <v>קרית גת</v>
          </cell>
          <cell r="N11632">
            <v>0</v>
          </cell>
          <cell r="P11632" t="str">
            <v>קרית גת</v>
          </cell>
          <cell r="AR11632" t="str">
            <v>חט"ב</v>
          </cell>
        </row>
        <row r="11633">
          <cell r="B11633">
            <v>37500766</v>
          </cell>
          <cell r="I11633" t="str">
            <v>משרד</v>
          </cell>
          <cell r="M11633" t="str">
            <v>קרית גת</v>
          </cell>
          <cell r="N11633">
            <v>0</v>
          </cell>
          <cell r="P11633" t="str">
            <v>קרית גת</v>
          </cell>
          <cell r="AR11633" t="str">
            <v>חט"ע</v>
          </cell>
        </row>
        <row r="11634">
          <cell r="B11634">
            <v>37500956</v>
          </cell>
          <cell r="I11634" t="str">
            <v>משרד</v>
          </cell>
          <cell r="M11634" t="str">
            <v>באר שבע</v>
          </cell>
          <cell r="N11634">
            <v>0</v>
          </cell>
          <cell r="P11634" t="str">
            <v>באר שבע</v>
          </cell>
          <cell r="AR11634" t="str">
            <v>חט"ב</v>
          </cell>
        </row>
        <row r="11635">
          <cell r="B11635">
            <v>37500956</v>
          </cell>
          <cell r="I11635" t="str">
            <v>משרד</v>
          </cell>
          <cell r="M11635" t="str">
            <v>באר שבע</v>
          </cell>
          <cell r="N11635">
            <v>0</v>
          </cell>
          <cell r="P11635" t="str">
            <v>באר שבע</v>
          </cell>
          <cell r="AR11635" t="str">
            <v>חט"ע</v>
          </cell>
        </row>
        <row r="11636">
          <cell r="B11636">
            <v>37501046</v>
          </cell>
          <cell r="I11636" t="str">
            <v>משרד</v>
          </cell>
          <cell r="M11636" t="str">
            <v>אשדוד</v>
          </cell>
          <cell r="N11636">
            <v>0</v>
          </cell>
          <cell r="P11636" t="str">
            <v>אשדוד</v>
          </cell>
          <cell r="AR11636" t="str">
            <v>יסודי</v>
          </cell>
        </row>
        <row r="11637">
          <cell r="B11637">
            <v>37501491</v>
          </cell>
          <cell r="I11637" t="str">
            <v>משרד</v>
          </cell>
          <cell r="M11637" t="str">
            <v>באר שבע</v>
          </cell>
          <cell r="N11637">
            <v>0</v>
          </cell>
          <cell r="P11637" t="str">
            <v>באר שבע</v>
          </cell>
          <cell r="AR11637" t="str">
            <v>יסודי</v>
          </cell>
        </row>
        <row r="11638">
          <cell r="B11638">
            <v>37501491</v>
          </cell>
          <cell r="I11638" t="str">
            <v>משרד</v>
          </cell>
          <cell r="M11638" t="str">
            <v>נתיבות</v>
          </cell>
          <cell r="N11638">
            <v>0</v>
          </cell>
          <cell r="P11638" t="str">
            <v>נתיבות</v>
          </cell>
          <cell r="AR11638" t="str">
            <v>יסודי</v>
          </cell>
        </row>
        <row r="11639">
          <cell r="B11639">
            <v>37502069</v>
          </cell>
          <cell r="I11639" t="str">
            <v>משרד</v>
          </cell>
          <cell r="M11639" t="str">
            <v>אום בטין</v>
          </cell>
          <cell r="N11639">
            <v>0</v>
          </cell>
          <cell r="P11639" t="str">
            <v>אל קסום</v>
          </cell>
          <cell r="AR11639" t="str">
            <v>יסודי</v>
          </cell>
        </row>
        <row r="11640">
          <cell r="B11640">
            <v>37502101</v>
          </cell>
          <cell r="I11640" t="str">
            <v>משרד</v>
          </cell>
          <cell r="M11640" t="str">
            <v>באר שבע</v>
          </cell>
          <cell r="N11640">
            <v>0</v>
          </cell>
          <cell r="P11640" t="str">
            <v>באר שבע</v>
          </cell>
          <cell r="AR11640" t="str">
            <v>יסודי</v>
          </cell>
        </row>
        <row r="11641">
          <cell r="B11641">
            <v>37502317</v>
          </cell>
          <cell r="I11641" t="str">
            <v>משרד</v>
          </cell>
          <cell r="M11641" t="str">
            <v>כפר מימון</v>
          </cell>
          <cell r="N11641">
            <v>1</v>
          </cell>
          <cell r="P11641" t="str">
            <v>שדות נגב עזתה</v>
          </cell>
          <cell r="AR11641" t="str">
            <v>יסודי</v>
          </cell>
        </row>
        <row r="11642">
          <cell r="B11642">
            <v>37502655</v>
          </cell>
          <cell r="I11642" t="str">
            <v>משרד</v>
          </cell>
          <cell r="M11642" t="str">
            <v>באר שבע</v>
          </cell>
          <cell r="N11642">
            <v>0</v>
          </cell>
          <cell r="P11642" t="str">
            <v>באר שבע</v>
          </cell>
          <cell r="AR11642" t="str">
            <v>יסודי</v>
          </cell>
        </row>
        <row r="11643">
          <cell r="B11643">
            <v>37502986</v>
          </cell>
          <cell r="I11643" t="str">
            <v>משרד</v>
          </cell>
          <cell r="M11643" t="str">
            <v>באר שבע</v>
          </cell>
          <cell r="N11643">
            <v>0</v>
          </cell>
          <cell r="P11643" t="str">
            <v>באר שבע</v>
          </cell>
          <cell r="AR11643" t="str">
            <v>יסודי</v>
          </cell>
        </row>
        <row r="11644">
          <cell r="B11644">
            <v>37503067</v>
          </cell>
          <cell r="I11644" t="str">
            <v>משרד</v>
          </cell>
          <cell r="M11644" t="str">
            <v>דימונה</v>
          </cell>
          <cell r="N11644">
            <v>0</v>
          </cell>
          <cell r="P11644" t="str">
            <v>דימונה</v>
          </cell>
          <cell r="AR11644" t="str">
            <v>יסודי</v>
          </cell>
        </row>
        <row r="11645">
          <cell r="B11645">
            <v>37503281</v>
          </cell>
          <cell r="I11645" t="str">
            <v>משרד</v>
          </cell>
          <cell r="M11645" t="str">
            <v>באר שבע</v>
          </cell>
          <cell r="N11645">
            <v>0</v>
          </cell>
          <cell r="P11645" t="str">
            <v>באר שבע</v>
          </cell>
          <cell r="AR11645" t="str">
            <v>גנ"י</v>
          </cell>
        </row>
        <row r="11646">
          <cell r="B11646">
            <v>37503554</v>
          </cell>
          <cell r="I11646" t="str">
            <v>בעלות</v>
          </cell>
          <cell r="M11646" t="str">
            <v>אשדוד</v>
          </cell>
          <cell r="N11646">
            <v>0</v>
          </cell>
          <cell r="P11646" t="str">
            <v>אשדוד</v>
          </cell>
          <cell r="AR11646" t="str">
            <v>חט"ע</v>
          </cell>
        </row>
        <row r="11647">
          <cell r="B11647">
            <v>37503935</v>
          </cell>
          <cell r="I11647" t="str">
            <v>משרד</v>
          </cell>
          <cell r="M11647" t="str">
            <v>אילת</v>
          </cell>
          <cell r="N11647">
            <v>0</v>
          </cell>
          <cell r="P11647" t="str">
            <v>אילת</v>
          </cell>
          <cell r="AR11647" t="str">
            <v>יסודי</v>
          </cell>
        </row>
        <row r="11648">
          <cell r="B11648">
            <v>37504263</v>
          </cell>
          <cell r="I11648" t="str">
            <v>בעלות</v>
          </cell>
          <cell r="M11648" t="str">
            <v>שדרות</v>
          </cell>
          <cell r="N11648">
            <v>1</v>
          </cell>
          <cell r="P11648" t="str">
            <v>שדרות</v>
          </cell>
          <cell r="AR11648" t="str">
            <v>חט"ע</v>
          </cell>
        </row>
        <row r="11649">
          <cell r="B11649">
            <v>37504321</v>
          </cell>
          <cell r="I11649" t="str">
            <v>משרד</v>
          </cell>
          <cell r="M11649" t="str">
            <v>סעד</v>
          </cell>
          <cell r="N11649">
            <v>1</v>
          </cell>
          <cell r="P11649" t="str">
            <v>שדות נגב עזתה</v>
          </cell>
          <cell r="AR11649" t="str">
            <v>יסודי</v>
          </cell>
        </row>
        <row r="11650">
          <cell r="B11650">
            <v>37504511</v>
          </cell>
          <cell r="I11650" t="str">
            <v>משרד</v>
          </cell>
          <cell r="M11650" t="str">
            <v>באר שבע</v>
          </cell>
          <cell r="N11650">
            <v>0</v>
          </cell>
          <cell r="P11650" t="str">
            <v>באר שבע</v>
          </cell>
          <cell r="AR11650" t="str">
            <v>חט"ב</v>
          </cell>
        </row>
        <row r="11651">
          <cell r="B11651">
            <v>37505096</v>
          </cell>
          <cell r="I11651" t="str">
            <v>משרד</v>
          </cell>
          <cell r="M11651" t="str">
            <v>עין הבשור</v>
          </cell>
          <cell r="N11651">
            <v>1</v>
          </cell>
          <cell r="P11651" t="str">
            <v>אשכול</v>
          </cell>
          <cell r="AR11651" t="str">
            <v>גנ"י</v>
          </cell>
        </row>
        <row r="11652">
          <cell r="B11652">
            <v>37505369</v>
          </cell>
          <cell r="I11652" t="str">
            <v>משרד</v>
          </cell>
          <cell r="M11652" t="str">
            <v>דימונה</v>
          </cell>
          <cell r="N11652">
            <v>0</v>
          </cell>
          <cell r="P11652" t="str">
            <v>דימונה</v>
          </cell>
          <cell r="AR11652" t="str">
            <v>חט"ב</v>
          </cell>
        </row>
        <row r="11653">
          <cell r="B11653">
            <v>37505823</v>
          </cell>
          <cell r="I11653" t="str">
            <v>משרד</v>
          </cell>
          <cell r="M11653" t="str">
            <v>אשדוד</v>
          </cell>
          <cell r="N11653">
            <v>0</v>
          </cell>
          <cell r="P11653" t="str">
            <v>אשדוד</v>
          </cell>
          <cell r="AR11653" t="str">
            <v>יסודי</v>
          </cell>
        </row>
        <row r="11654">
          <cell r="B11654">
            <v>37505914</v>
          </cell>
          <cell r="I11654" t="str">
            <v>משרד</v>
          </cell>
          <cell r="M11654" t="str">
            <v>באר שבע</v>
          </cell>
          <cell r="N11654">
            <v>0</v>
          </cell>
          <cell r="P11654" t="str">
            <v>באר שבע</v>
          </cell>
          <cell r="AR11654" t="str">
            <v>גנ"י</v>
          </cell>
        </row>
        <row r="11655">
          <cell r="B11655">
            <v>37506672</v>
          </cell>
          <cell r="I11655" t="str">
            <v>משרד</v>
          </cell>
          <cell r="M11655" t="str">
            <v>אשקלון</v>
          </cell>
          <cell r="N11655">
            <v>0</v>
          </cell>
          <cell r="P11655" t="str">
            <v>אשקלון</v>
          </cell>
          <cell r="AR11655" t="str">
            <v>יסודי</v>
          </cell>
        </row>
        <row r="11656">
          <cell r="B11656">
            <v>37506854</v>
          </cell>
          <cell r="I11656" t="str">
            <v>משרד</v>
          </cell>
          <cell r="M11656" t="str">
            <v>נהורה</v>
          </cell>
          <cell r="N11656">
            <v>0</v>
          </cell>
          <cell r="P11656" t="str">
            <v>לכיש</v>
          </cell>
          <cell r="AR11656" t="str">
            <v>יסודי</v>
          </cell>
        </row>
        <row r="11657">
          <cell r="B11657">
            <v>37507191</v>
          </cell>
          <cell r="I11657" t="str">
            <v>משרד</v>
          </cell>
          <cell r="M11657" t="str">
            <v>באר שבע</v>
          </cell>
          <cell r="N11657">
            <v>0</v>
          </cell>
          <cell r="P11657" t="str">
            <v>באר שבע</v>
          </cell>
          <cell r="AR11657" t="str">
            <v>חט"ב</v>
          </cell>
        </row>
        <row r="11658">
          <cell r="B11658">
            <v>37507191</v>
          </cell>
          <cell r="I11658" t="str">
            <v>משרד</v>
          </cell>
          <cell r="M11658" t="str">
            <v>באר שבע</v>
          </cell>
          <cell r="N11658">
            <v>0</v>
          </cell>
          <cell r="P11658" t="str">
            <v>באר שבע</v>
          </cell>
          <cell r="AR11658" t="str">
            <v>חט"ע</v>
          </cell>
        </row>
        <row r="11659">
          <cell r="B11659">
            <v>37507449</v>
          </cell>
          <cell r="I11659" t="str">
            <v>משרד</v>
          </cell>
          <cell r="M11659" t="str">
            <v>נתיבות</v>
          </cell>
          <cell r="N11659">
            <v>0</v>
          </cell>
          <cell r="P11659" t="str">
            <v>נתיבות</v>
          </cell>
          <cell r="AR11659" t="str">
            <v>חט"ב</v>
          </cell>
        </row>
        <row r="11660">
          <cell r="B11660">
            <v>37507613</v>
          </cell>
          <cell r="I11660" t="str">
            <v>משרד</v>
          </cell>
          <cell r="M11660" t="str">
            <v>שגב-שלום</v>
          </cell>
          <cell r="N11660">
            <v>0</v>
          </cell>
          <cell r="P11660" t="str">
            <v>שגב שלום</v>
          </cell>
          <cell r="AR11660" t="str">
            <v>גנ"י</v>
          </cell>
        </row>
        <row r="11661">
          <cell r="B11661">
            <v>37507613</v>
          </cell>
          <cell r="I11661" t="str">
            <v>משרד</v>
          </cell>
          <cell r="M11661" t="str">
            <v>שגב-שלום</v>
          </cell>
          <cell r="N11661">
            <v>0</v>
          </cell>
          <cell r="P11661" t="str">
            <v>שגב שלום</v>
          </cell>
          <cell r="AR11661" t="str">
            <v>גנ"י</v>
          </cell>
        </row>
        <row r="11662">
          <cell r="B11662">
            <v>37507613</v>
          </cell>
          <cell r="I11662" t="str">
            <v>משרד</v>
          </cell>
          <cell r="M11662" t="str">
            <v>שגב-שלום</v>
          </cell>
          <cell r="N11662">
            <v>0</v>
          </cell>
          <cell r="P11662" t="str">
            <v>שגב שלום</v>
          </cell>
          <cell r="AR11662" t="str">
            <v>גנ"י</v>
          </cell>
        </row>
        <row r="11663">
          <cell r="B11663">
            <v>37507613</v>
          </cell>
          <cell r="I11663" t="str">
            <v>משרד</v>
          </cell>
          <cell r="M11663"/>
          <cell r="N11663">
            <v>0</v>
          </cell>
          <cell r="P11663" t="str">
            <v>באר שבע</v>
          </cell>
          <cell r="AR11663" t="str">
            <v>גנ"י</v>
          </cell>
        </row>
        <row r="11664">
          <cell r="B11664">
            <v>37507712</v>
          </cell>
          <cell r="I11664" t="str">
            <v>משרד</v>
          </cell>
          <cell r="M11664" t="str">
            <v>אופקים</v>
          </cell>
          <cell r="N11664">
            <v>0</v>
          </cell>
          <cell r="P11664" t="str">
            <v>אופקים</v>
          </cell>
          <cell r="AR11664" t="str">
            <v>חט"ב</v>
          </cell>
        </row>
        <row r="11665">
          <cell r="B11665">
            <v>37507712</v>
          </cell>
          <cell r="I11665" t="str">
            <v>משרד</v>
          </cell>
          <cell r="M11665" t="str">
            <v>אופקים</v>
          </cell>
          <cell r="N11665">
            <v>0</v>
          </cell>
          <cell r="P11665" t="str">
            <v>אופקים</v>
          </cell>
          <cell r="AR11665" t="str">
            <v>חט"ע</v>
          </cell>
        </row>
        <row r="11666">
          <cell r="B11666">
            <v>37507811</v>
          </cell>
          <cell r="I11666" t="str">
            <v>משרד</v>
          </cell>
          <cell r="M11666" t="str">
            <v>באר שבע</v>
          </cell>
          <cell r="N11666">
            <v>0</v>
          </cell>
          <cell r="P11666" t="str">
            <v>באר שבע</v>
          </cell>
          <cell r="AR11666" t="str">
            <v>יסודי</v>
          </cell>
        </row>
        <row r="11667">
          <cell r="B11667">
            <v>37507811</v>
          </cell>
          <cell r="I11667" t="str">
            <v>משרד</v>
          </cell>
          <cell r="M11667" t="str">
            <v>באר שבע</v>
          </cell>
          <cell r="N11667">
            <v>0</v>
          </cell>
          <cell r="P11667" t="str">
            <v>באר שבע</v>
          </cell>
          <cell r="AR11667" t="str">
            <v>יסודי</v>
          </cell>
        </row>
        <row r="11668">
          <cell r="B11668">
            <v>37509569</v>
          </cell>
          <cell r="I11668" t="str">
            <v>משרד</v>
          </cell>
          <cell r="M11668" t="str">
            <v>באר שבע</v>
          </cell>
          <cell r="N11668">
            <v>0</v>
          </cell>
          <cell r="P11668" t="str">
            <v>באר שבע</v>
          </cell>
          <cell r="AR11668" t="str">
            <v>יסודי</v>
          </cell>
        </row>
        <row r="11669">
          <cell r="B11669">
            <v>37509700</v>
          </cell>
          <cell r="I11669" t="str">
            <v>משרד</v>
          </cell>
          <cell r="M11669" t="str">
            <v>באר שבע</v>
          </cell>
          <cell r="N11669">
            <v>0</v>
          </cell>
          <cell r="P11669" t="str">
            <v>באר שבע</v>
          </cell>
          <cell r="AR11669" t="str">
            <v>יסודי</v>
          </cell>
        </row>
        <row r="11670">
          <cell r="B11670">
            <v>37509817</v>
          </cell>
          <cell r="I11670" t="str">
            <v>משרד</v>
          </cell>
          <cell r="M11670" t="str">
            <v>באר שבע</v>
          </cell>
          <cell r="N11670">
            <v>0</v>
          </cell>
          <cell r="P11670" t="str">
            <v>באר שבע</v>
          </cell>
          <cell r="AR11670" t="str">
            <v>יסודי</v>
          </cell>
        </row>
        <row r="11671">
          <cell r="B11671">
            <v>37510526</v>
          </cell>
          <cell r="I11671" t="str">
            <v>משרד</v>
          </cell>
          <cell r="M11671" t="str">
            <v>אשדוד</v>
          </cell>
          <cell r="N11671">
            <v>0</v>
          </cell>
          <cell r="P11671" t="str">
            <v>אשדוד</v>
          </cell>
          <cell r="AR11671" t="str">
            <v>יסודי</v>
          </cell>
        </row>
        <row r="11672">
          <cell r="B11672">
            <v>37510526</v>
          </cell>
          <cell r="I11672" t="str">
            <v>משרד</v>
          </cell>
          <cell r="M11672" t="str">
            <v>אשדוד</v>
          </cell>
          <cell r="N11672">
            <v>0</v>
          </cell>
          <cell r="P11672" t="str">
            <v>אשדוד</v>
          </cell>
          <cell r="AR11672" t="str">
            <v>חט"ב</v>
          </cell>
        </row>
        <row r="11673">
          <cell r="B11673">
            <v>37511086</v>
          </cell>
          <cell r="I11673" t="str">
            <v>משרד</v>
          </cell>
          <cell r="M11673" t="str">
            <v>באר שבע</v>
          </cell>
          <cell r="N11673">
            <v>0</v>
          </cell>
          <cell r="P11673" t="str">
            <v>באר שבע</v>
          </cell>
          <cell r="AR11673" t="str">
            <v>חט"ב</v>
          </cell>
        </row>
        <row r="11674">
          <cell r="B11674">
            <v>37511516</v>
          </cell>
          <cell r="I11674" t="str">
            <v>משרד</v>
          </cell>
          <cell r="M11674" t="str">
            <v>אשדוד</v>
          </cell>
          <cell r="N11674">
            <v>0</v>
          </cell>
          <cell r="P11674" t="str">
            <v>אשדוד</v>
          </cell>
          <cell r="AR11674" t="str">
            <v>יסודי</v>
          </cell>
        </row>
        <row r="11675">
          <cell r="B11675">
            <v>37511706</v>
          </cell>
          <cell r="I11675" t="str">
            <v>משרד</v>
          </cell>
          <cell r="M11675" t="str">
            <v>אילת</v>
          </cell>
          <cell r="N11675">
            <v>0</v>
          </cell>
          <cell r="P11675" t="str">
            <v>אילת</v>
          </cell>
          <cell r="AR11675" t="str">
            <v>יסודי</v>
          </cell>
        </row>
        <row r="11676">
          <cell r="B11676">
            <v>37512001</v>
          </cell>
          <cell r="I11676" t="str">
            <v>משרד</v>
          </cell>
          <cell r="M11676" t="str">
            <v>באר שבע</v>
          </cell>
          <cell r="N11676">
            <v>0</v>
          </cell>
          <cell r="P11676" t="str">
            <v>באר שבע</v>
          </cell>
          <cell r="AR11676" t="str">
            <v>יסודי</v>
          </cell>
        </row>
        <row r="11677">
          <cell r="B11677">
            <v>37512159</v>
          </cell>
          <cell r="I11677" t="str">
            <v>משרד</v>
          </cell>
          <cell r="M11677" t="str">
            <v>באר שבע</v>
          </cell>
          <cell r="N11677">
            <v>0</v>
          </cell>
          <cell r="P11677" t="str">
            <v>באר שבע</v>
          </cell>
          <cell r="AR11677" t="str">
            <v>יסודי</v>
          </cell>
        </row>
        <row r="11678">
          <cell r="B11678">
            <v>37512159</v>
          </cell>
          <cell r="I11678" t="str">
            <v>משרד</v>
          </cell>
          <cell r="M11678" t="str">
            <v>באר שבע</v>
          </cell>
          <cell r="N11678">
            <v>0</v>
          </cell>
          <cell r="P11678" t="str">
            <v>באר שבע</v>
          </cell>
          <cell r="AR11678" t="str">
            <v>יסודי</v>
          </cell>
        </row>
        <row r="11679">
          <cell r="B11679">
            <v>37512274</v>
          </cell>
          <cell r="I11679" t="str">
            <v>בעלות</v>
          </cell>
          <cell r="M11679" t="str">
            <v>באר שבע</v>
          </cell>
          <cell r="N11679">
            <v>0</v>
          </cell>
          <cell r="P11679" t="str">
            <v>באר שבע</v>
          </cell>
          <cell r="AR11679" t="str">
            <v>חט"ע</v>
          </cell>
        </row>
        <row r="11680">
          <cell r="B11680">
            <v>37512274</v>
          </cell>
          <cell r="I11680" t="str">
            <v>משרד</v>
          </cell>
          <cell r="M11680" t="str">
            <v>באר שבע</v>
          </cell>
          <cell r="N11680">
            <v>0</v>
          </cell>
          <cell r="P11680" t="str">
            <v>באר שבע</v>
          </cell>
          <cell r="AR11680" t="str">
            <v>חט"ב</v>
          </cell>
        </row>
        <row r="11681">
          <cell r="B11681">
            <v>37512530</v>
          </cell>
          <cell r="I11681" t="str">
            <v>משרד</v>
          </cell>
          <cell r="M11681" t="str">
            <v>באר שבע</v>
          </cell>
          <cell r="N11681">
            <v>0</v>
          </cell>
          <cell r="P11681" t="str">
            <v>באר שבע</v>
          </cell>
          <cell r="AR11681" t="str">
            <v>חט"ב</v>
          </cell>
        </row>
        <row r="11682">
          <cell r="B11682">
            <v>37512712</v>
          </cell>
          <cell r="I11682" t="str">
            <v>משרד</v>
          </cell>
          <cell r="M11682" t="str">
            <v>באר שבע</v>
          </cell>
          <cell r="N11682">
            <v>0</v>
          </cell>
          <cell r="P11682" t="str">
            <v>באר שבע</v>
          </cell>
          <cell r="AR11682" t="str">
            <v>חט"ב</v>
          </cell>
        </row>
        <row r="11683">
          <cell r="B11683">
            <v>37512712</v>
          </cell>
          <cell r="I11683" t="str">
            <v>משרד</v>
          </cell>
          <cell r="M11683" t="str">
            <v>באר שבע</v>
          </cell>
          <cell r="N11683">
            <v>0</v>
          </cell>
          <cell r="P11683" t="str">
            <v>באר שבע</v>
          </cell>
          <cell r="AR11683" t="str">
            <v>חט"ע</v>
          </cell>
        </row>
        <row r="11684">
          <cell r="B11684">
            <v>37512829</v>
          </cell>
          <cell r="I11684" t="str">
            <v>משרד</v>
          </cell>
          <cell r="M11684" t="str">
            <v>כפר מימון</v>
          </cell>
          <cell r="N11684">
            <v>1</v>
          </cell>
          <cell r="P11684" t="str">
            <v>שדות נגב עזתה</v>
          </cell>
          <cell r="AR11684" t="str">
            <v>יסודי</v>
          </cell>
        </row>
        <row r="11685">
          <cell r="B11685">
            <v>37512886</v>
          </cell>
          <cell r="I11685" t="str">
            <v>משרד</v>
          </cell>
          <cell r="M11685" t="str">
            <v>ירוחם</v>
          </cell>
          <cell r="N11685">
            <v>0</v>
          </cell>
          <cell r="P11685" t="str">
            <v>ירוחם</v>
          </cell>
          <cell r="AR11685" t="str">
            <v>חט"ב</v>
          </cell>
        </row>
        <row r="11686">
          <cell r="B11686">
            <v>37513181</v>
          </cell>
          <cell r="I11686" t="str">
            <v>בעלות</v>
          </cell>
          <cell r="M11686" t="str">
            <v>אשקלון</v>
          </cell>
          <cell r="N11686">
            <v>0</v>
          </cell>
          <cell r="P11686" t="str">
            <v>אשקלון</v>
          </cell>
          <cell r="AR11686" t="str">
            <v>חט"ע</v>
          </cell>
        </row>
        <row r="11687">
          <cell r="B11687">
            <v>37513728</v>
          </cell>
          <cell r="I11687" t="str">
            <v>משרד</v>
          </cell>
          <cell r="M11687" t="str">
            <v>באר שבע</v>
          </cell>
          <cell r="N11687">
            <v>0</v>
          </cell>
          <cell r="P11687" t="str">
            <v>באר שבע</v>
          </cell>
          <cell r="AR11687" t="str">
            <v>חט"ב</v>
          </cell>
        </row>
        <row r="11688">
          <cell r="B11688">
            <v>37514379</v>
          </cell>
          <cell r="I11688" t="str">
            <v>משרד</v>
          </cell>
          <cell r="M11688" t="str">
            <v>נתיבות</v>
          </cell>
          <cell r="N11688">
            <v>0</v>
          </cell>
          <cell r="P11688" t="str">
            <v>נתיבות</v>
          </cell>
          <cell r="AR11688" t="str">
            <v>גנ"י</v>
          </cell>
        </row>
        <row r="11689">
          <cell r="B11689">
            <v>37515533</v>
          </cell>
          <cell r="I11689" t="str">
            <v>משרד</v>
          </cell>
          <cell r="M11689" t="str">
            <v>באר שבע</v>
          </cell>
          <cell r="N11689">
            <v>0</v>
          </cell>
          <cell r="P11689" t="str">
            <v>באר שבע</v>
          </cell>
          <cell r="AR11689" t="str">
            <v>יסודי</v>
          </cell>
        </row>
        <row r="11690">
          <cell r="B11690">
            <v>37515533</v>
          </cell>
          <cell r="I11690" t="str">
            <v>משרד</v>
          </cell>
          <cell r="M11690" t="str">
            <v>באר שבע</v>
          </cell>
          <cell r="N11690">
            <v>0</v>
          </cell>
          <cell r="P11690" t="str">
            <v>באר שבע</v>
          </cell>
          <cell r="AR11690" t="str">
            <v>יסודי</v>
          </cell>
        </row>
        <row r="11691">
          <cell r="B11691">
            <v>37516077</v>
          </cell>
          <cell r="I11691" t="str">
            <v>בעלות</v>
          </cell>
          <cell r="M11691" t="str">
            <v>אילת</v>
          </cell>
          <cell r="N11691">
            <v>0</v>
          </cell>
          <cell r="P11691" t="str">
            <v>אילת</v>
          </cell>
          <cell r="AR11691" t="str">
            <v>חט"ע</v>
          </cell>
        </row>
        <row r="11692">
          <cell r="B11692">
            <v>37516366</v>
          </cell>
          <cell r="I11692" t="str">
            <v>משרד</v>
          </cell>
          <cell r="M11692" t="str">
            <v>אשדוד</v>
          </cell>
          <cell r="N11692">
            <v>0</v>
          </cell>
          <cell r="P11692" t="str">
            <v>אשדוד</v>
          </cell>
          <cell r="AR11692" t="str">
            <v>יסודי</v>
          </cell>
        </row>
        <row r="11693">
          <cell r="B11693">
            <v>37516440</v>
          </cell>
          <cell r="I11693" t="str">
            <v>משרד</v>
          </cell>
          <cell r="M11693" t="str">
            <v>דימונה</v>
          </cell>
          <cell r="N11693">
            <v>0</v>
          </cell>
          <cell r="P11693" t="str">
            <v>דימונה</v>
          </cell>
          <cell r="AR11693" t="str">
            <v>יסודי</v>
          </cell>
        </row>
        <row r="11694">
          <cell r="B11694">
            <v>37516739</v>
          </cell>
          <cell r="I11694" t="str">
            <v>משרד</v>
          </cell>
          <cell r="M11694" t="str">
            <v>כפר מימון</v>
          </cell>
          <cell r="N11694">
            <v>1</v>
          </cell>
          <cell r="P11694" t="str">
            <v>שדות נגב עזתה</v>
          </cell>
          <cell r="AR11694" t="str">
            <v>יסודי</v>
          </cell>
        </row>
        <row r="11695">
          <cell r="B11695">
            <v>37517505</v>
          </cell>
          <cell r="I11695" t="str">
            <v>משרד</v>
          </cell>
          <cell r="M11695" t="str">
            <v>באר שבע</v>
          </cell>
          <cell r="N11695">
            <v>0</v>
          </cell>
          <cell r="P11695" t="str">
            <v>באר שבע</v>
          </cell>
          <cell r="AR11695" t="str">
            <v>יסודי</v>
          </cell>
        </row>
        <row r="11696">
          <cell r="B11696">
            <v>37517505</v>
          </cell>
          <cell r="I11696" t="str">
            <v>משרד</v>
          </cell>
          <cell r="M11696" t="str">
            <v>באר שבע</v>
          </cell>
          <cell r="N11696">
            <v>0</v>
          </cell>
          <cell r="P11696" t="str">
            <v>באר שבע</v>
          </cell>
          <cell r="AR11696" t="str">
            <v>יסודי</v>
          </cell>
        </row>
        <row r="11697">
          <cell r="B11697">
            <v>37517851</v>
          </cell>
          <cell r="I11697" t="str">
            <v>משרד</v>
          </cell>
          <cell r="M11697" t="str">
            <v>באר שבע</v>
          </cell>
          <cell r="N11697">
            <v>0</v>
          </cell>
          <cell r="P11697" t="str">
            <v>באר שבע</v>
          </cell>
          <cell r="AR11697" t="str">
            <v>חט"ב</v>
          </cell>
        </row>
        <row r="11698">
          <cell r="B11698">
            <v>37517919</v>
          </cell>
          <cell r="I11698" t="str">
            <v>משרד</v>
          </cell>
          <cell r="M11698" t="str">
            <v>שדרות</v>
          </cell>
          <cell r="N11698">
            <v>1</v>
          </cell>
          <cell r="P11698" t="str">
            <v>שדרות</v>
          </cell>
          <cell r="AR11698" t="str">
            <v>יסודי</v>
          </cell>
        </row>
        <row r="11699">
          <cell r="B11699">
            <v>37518180</v>
          </cell>
          <cell r="I11699" t="str">
            <v>משרד</v>
          </cell>
          <cell r="M11699" t="str">
            <v>אשדוד</v>
          </cell>
          <cell r="N11699">
            <v>0</v>
          </cell>
          <cell r="P11699" t="str">
            <v>אשדוד</v>
          </cell>
          <cell r="AR11699" t="str">
            <v>חט"ב</v>
          </cell>
        </row>
        <row r="11700">
          <cell r="B11700">
            <v>37518180</v>
          </cell>
          <cell r="I11700" t="str">
            <v>משרד</v>
          </cell>
          <cell r="M11700" t="str">
            <v>אשדוד</v>
          </cell>
          <cell r="N11700">
            <v>0</v>
          </cell>
          <cell r="P11700" t="str">
            <v>אשדוד</v>
          </cell>
          <cell r="AR11700" t="str">
            <v>חט"ע</v>
          </cell>
        </row>
        <row r="11701">
          <cell r="B11701">
            <v>37518271</v>
          </cell>
          <cell r="I11701" t="str">
            <v>משרד</v>
          </cell>
          <cell r="M11701" t="str">
            <v>אשקלון</v>
          </cell>
          <cell r="N11701">
            <v>0</v>
          </cell>
          <cell r="P11701" t="str">
            <v>אשקלון</v>
          </cell>
          <cell r="AR11701" t="str">
            <v>יסודי</v>
          </cell>
        </row>
        <row r="11702">
          <cell r="B11702">
            <v>37518271</v>
          </cell>
          <cell r="I11702" t="str">
            <v>משרד</v>
          </cell>
          <cell r="M11702" t="str">
            <v>אשקלון</v>
          </cell>
          <cell r="N11702">
            <v>0</v>
          </cell>
          <cell r="P11702" t="str">
            <v>אשקלון</v>
          </cell>
          <cell r="AR11702" t="str">
            <v>יסודי</v>
          </cell>
        </row>
        <row r="11703">
          <cell r="B11703">
            <v>37518271</v>
          </cell>
          <cell r="I11703" t="str">
            <v>משרד</v>
          </cell>
          <cell r="M11703" t="str">
            <v>אשקלון</v>
          </cell>
          <cell r="N11703">
            <v>0</v>
          </cell>
          <cell r="P11703" t="str">
            <v>אשקלון</v>
          </cell>
          <cell r="AR11703" t="str">
            <v>יסודי</v>
          </cell>
        </row>
        <row r="11704">
          <cell r="B11704">
            <v>37518271</v>
          </cell>
          <cell r="I11704" t="str">
            <v>משרד</v>
          </cell>
          <cell r="M11704" t="str">
            <v>אשקלון</v>
          </cell>
          <cell r="N11704">
            <v>0</v>
          </cell>
          <cell r="P11704" t="str">
            <v>אשקלון</v>
          </cell>
          <cell r="AR11704" t="str">
            <v>יסודי</v>
          </cell>
        </row>
        <row r="11705">
          <cell r="B11705">
            <v>37518412</v>
          </cell>
          <cell r="I11705" t="str">
            <v>משרד</v>
          </cell>
          <cell r="M11705" t="str">
            <v>באר שבע</v>
          </cell>
          <cell r="N11705">
            <v>0</v>
          </cell>
          <cell r="P11705" t="str">
            <v>באר שבע</v>
          </cell>
          <cell r="AR11705" t="str">
            <v>יסודי</v>
          </cell>
        </row>
        <row r="11706">
          <cell r="B11706">
            <v>37518446</v>
          </cell>
          <cell r="I11706" t="str">
            <v>משרד</v>
          </cell>
          <cell r="M11706" t="str">
            <v>אשדוד</v>
          </cell>
          <cell r="N11706">
            <v>0</v>
          </cell>
          <cell r="P11706" t="str">
            <v>אשדוד</v>
          </cell>
          <cell r="AR11706" t="str">
            <v>יסודי</v>
          </cell>
        </row>
        <row r="11707">
          <cell r="B11707">
            <v>37518446</v>
          </cell>
          <cell r="I11707" t="str">
            <v>משרד</v>
          </cell>
          <cell r="M11707" t="str">
            <v>אשדוד</v>
          </cell>
          <cell r="N11707">
            <v>0</v>
          </cell>
          <cell r="P11707" t="str">
            <v>אשדוד</v>
          </cell>
          <cell r="AR11707" t="str">
            <v>חט"ב</v>
          </cell>
        </row>
        <row r="11708">
          <cell r="B11708">
            <v>37518446</v>
          </cell>
          <cell r="I11708" t="str">
            <v>משרד</v>
          </cell>
          <cell r="M11708" t="str">
            <v>אשדוד</v>
          </cell>
          <cell r="N11708">
            <v>0</v>
          </cell>
          <cell r="P11708" t="str">
            <v>אשדוד</v>
          </cell>
          <cell r="AR11708" t="str">
            <v>חט"ע</v>
          </cell>
        </row>
        <row r="11709">
          <cell r="B11709">
            <v>37518628</v>
          </cell>
          <cell r="I11709" t="str">
            <v>משרד</v>
          </cell>
          <cell r="M11709" t="str">
            <v>באר שבע</v>
          </cell>
          <cell r="N11709">
            <v>0</v>
          </cell>
          <cell r="P11709" t="str">
            <v>באר שבע</v>
          </cell>
          <cell r="AR11709" t="str">
            <v>גנ"י</v>
          </cell>
        </row>
        <row r="11710">
          <cell r="B11710">
            <v>37518719</v>
          </cell>
          <cell r="I11710" t="str">
            <v>משרד</v>
          </cell>
          <cell r="M11710" t="str">
            <v>גבים</v>
          </cell>
          <cell r="N11710">
            <v>1</v>
          </cell>
          <cell r="P11710" t="str">
            <v>שער הנגב</v>
          </cell>
          <cell r="AR11710" t="str">
            <v>יסודי</v>
          </cell>
        </row>
        <row r="11711">
          <cell r="B11711">
            <v>37518750</v>
          </cell>
          <cell r="I11711" t="str">
            <v>משרד</v>
          </cell>
          <cell r="M11711" t="str">
            <v>מרכז שפירא</v>
          </cell>
          <cell r="N11711">
            <v>0</v>
          </cell>
          <cell r="P11711" t="str">
            <v>שפיר</v>
          </cell>
          <cell r="AR11711" t="str">
            <v>יסודי</v>
          </cell>
        </row>
        <row r="11712">
          <cell r="B11712">
            <v>37518784</v>
          </cell>
          <cell r="I11712" t="str">
            <v>משרד</v>
          </cell>
          <cell r="M11712" t="str">
            <v>קרית גת</v>
          </cell>
          <cell r="N11712">
            <v>0</v>
          </cell>
          <cell r="P11712" t="str">
            <v>קרית גת</v>
          </cell>
          <cell r="AR11712" t="str">
            <v>יסודי</v>
          </cell>
        </row>
        <row r="11713">
          <cell r="B11713">
            <v>37518974</v>
          </cell>
          <cell r="I11713" t="str">
            <v>משרד</v>
          </cell>
          <cell r="M11713" t="str">
            <v>באר שבע</v>
          </cell>
          <cell r="N11713">
            <v>0</v>
          </cell>
          <cell r="P11713" t="str">
            <v>באר שבע</v>
          </cell>
          <cell r="AR11713" t="str">
            <v>יסודי</v>
          </cell>
        </row>
        <row r="11714">
          <cell r="B11714">
            <v>37519162</v>
          </cell>
          <cell r="I11714" t="str">
            <v>משרד</v>
          </cell>
          <cell r="M11714" t="str">
            <v>עומר</v>
          </cell>
          <cell r="N11714">
            <v>0</v>
          </cell>
          <cell r="P11714" t="str">
            <v>עומר</v>
          </cell>
          <cell r="AR11714" t="str">
            <v>גנ"י</v>
          </cell>
        </row>
        <row r="11715">
          <cell r="B11715">
            <v>37519279</v>
          </cell>
          <cell r="I11715" t="str">
            <v>משרד</v>
          </cell>
          <cell r="M11715" t="str">
            <v>ערד</v>
          </cell>
          <cell r="N11715">
            <v>0</v>
          </cell>
          <cell r="P11715" t="str">
            <v>ערד</v>
          </cell>
          <cell r="AR11715" t="str">
            <v>יסודי</v>
          </cell>
        </row>
        <row r="11716">
          <cell r="B11716">
            <v>37519758</v>
          </cell>
          <cell r="I11716" t="str">
            <v>משרד</v>
          </cell>
          <cell r="M11716" t="str">
            <v>דימונה</v>
          </cell>
          <cell r="N11716">
            <v>0</v>
          </cell>
          <cell r="P11716" t="str">
            <v>דימונה</v>
          </cell>
          <cell r="AR11716" t="str">
            <v>חט"ב</v>
          </cell>
        </row>
        <row r="11717">
          <cell r="B11717">
            <v>37519758</v>
          </cell>
          <cell r="I11717" t="str">
            <v>משרד</v>
          </cell>
          <cell r="M11717" t="str">
            <v>דימונה</v>
          </cell>
          <cell r="N11717">
            <v>0</v>
          </cell>
          <cell r="P11717" t="str">
            <v>דימונה</v>
          </cell>
          <cell r="AR11717" t="str">
            <v>חט"ב</v>
          </cell>
        </row>
        <row r="11718">
          <cell r="B11718">
            <v>37519758</v>
          </cell>
          <cell r="I11718" t="str">
            <v>משרד</v>
          </cell>
          <cell r="M11718" t="str">
            <v>דימונה</v>
          </cell>
          <cell r="N11718">
            <v>0</v>
          </cell>
          <cell r="P11718" t="str">
            <v>דימונה</v>
          </cell>
          <cell r="AR11718" t="str">
            <v>חט"ע</v>
          </cell>
        </row>
        <row r="11719">
          <cell r="B11719">
            <v>37519758</v>
          </cell>
          <cell r="I11719" t="str">
            <v>משרד</v>
          </cell>
          <cell r="M11719" t="str">
            <v>דימונה</v>
          </cell>
          <cell r="N11719">
            <v>0</v>
          </cell>
          <cell r="P11719" t="str">
            <v>דימונה</v>
          </cell>
          <cell r="AR11719" t="str">
            <v>חט"ע</v>
          </cell>
        </row>
        <row r="11720">
          <cell r="B11720">
            <v>37519873</v>
          </cell>
          <cell r="I11720" t="str">
            <v>משרד</v>
          </cell>
          <cell r="M11720" t="str">
            <v>ערד</v>
          </cell>
          <cell r="N11720">
            <v>0</v>
          </cell>
          <cell r="P11720" t="str">
            <v>ערד</v>
          </cell>
          <cell r="AR11720" t="str">
            <v>יסודי</v>
          </cell>
        </row>
        <row r="11721">
          <cell r="B11721">
            <v>37519873</v>
          </cell>
          <cell r="I11721" t="str">
            <v>משרד</v>
          </cell>
          <cell r="M11721" t="str">
            <v>באר שבע</v>
          </cell>
          <cell r="N11721">
            <v>0</v>
          </cell>
          <cell r="P11721" t="str">
            <v>באר שבע</v>
          </cell>
          <cell r="AR11721" t="str">
            <v>יסודי</v>
          </cell>
        </row>
        <row r="11722">
          <cell r="B11722">
            <v>37519923</v>
          </cell>
          <cell r="I11722" t="str">
            <v>משרד</v>
          </cell>
          <cell r="M11722" t="str">
            <v>באר שבע</v>
          </cell>
          <cell r="N11722">
            <v>0</v>
          </cell>
          <cell r="P11722" t="str">
            <v>באר שבע</v>
          </cell>
          <cell r="AR11722" t="str">
            <v>יסודי</v>
          </cell>
        </row>
        <row r="11723">
          <cell r="B11723">
            <v>37519931</v>
          </cell>
          <cell r="I11723" t="str">
            <v>משרד</v>
          </cell>
          <cell r="M11723" t="str">
            <v>בית קמה</v>
          </cell>
          <cell r="N11723">
            <v>0</v>
          </cell>
          <cell r="P11723" t="str">
            <v>בני שמעון</v>
          </cell>
          <cell r="AR11723" t="str">
            <v>יסודי</v>
          </cell>
        </row>
        <row r="11724">
          <cell r="B11724">
            <v>37520053</v>
          </cell>
          <cell r="I11724" t="str">
            <v>משרד</v>
          </cell>
          <cell r="M11724" t="str">
            <v>קרית גת</v>
          </cell>
          <cell r="N11724">
            <v>0</v>
          </cell>
          <cell r="P11724" t="str">
            <v>קרית גת</v>
          </cell>
          <cell r="AR11724" t="str">
            <v>יסודי</v>
          </cell>
        </row>
        <row r="11725">
          <cell r="B11725">
            <v>37520285</v>
          </cell>
          <cell r="I11725" t="str">
            <v>משרד</v>
          </cell>
          <cell r="M11725" t="str">
            <v>באר שבע</v>
          </cell>
          <cell r="N11725">
            <v>0</v>
          </cell>
          <cell r="P11725" t="str">
            <v>באר שבע</v>
          </cell>
          <cell r="AR11725" t="str">
            <v>גנ"י</v>
          </cell>
        </row>
        <row r="11726">
          <cell r="B11726">
            <v>37520285</v>
          </cell>
          <cell r="I11726" t="str">
            <v>משרד</v>
          </cell>
          <cell r="M11726" t="str">
            <v>באר שבע</v>
          </cell>
          <cell r="N11726">
            <v>0</v>
          </cell>
          <cell r="P11726" t="str">
            <v>באר שבע</v>
          </cell>
          <cell r="AR11726" t="str">
            <v>גנ"י</v>
          </cell>
        </row>
        <row r="11727">
          <cell r="B11727">
            <v>37520715</v>
          </cell>
          <cell r="I11727" t="str">
            <v>משרד</v>
          </cell>
          <cell r="M11727" t="str">
            <v>דימונה</v>
          </cell>
          <cell r="N11727">
            <v>0</v>
          </cell>
          <cell r="P11727" t="str">
            <v>דימונה</v>
          </cell>
          <cell r="AR11727" t="str">
            <v>גנ"י</v>
          </cell>
        </row>
        <row r="11728">
          <cell r="B11728">
            <v>37521408</v>
          </cell>
          <cell r="I11728" t="str">
            <v>משרד</v>
          </cell>
          <cell r="M11728" t="str">
            <v>אופקים</v>
          </cell>
          <cell r="N11728">
            <v>0</v>
          </cell>
          <cell r="P11728" t="str">
            <v>אופקים</v>
          </cell>
          <cell r="AR11728" t="str">
            <v>יסודי</v>
          </cell>
        </row>
        <row r="11729">
          <cell r="B11729">
            <v>37521846</v>
          </cell>
          <cell r="I11729" t="str">
            <v>משרד</v>
          </cell>
          <cell r="M11729" t="str">
            <v>באר שבע</v>
          </cell>
          <cell r="N11729">
            <v>0</v>
          </cell>
          <cell r="P11729" t="str">
            <v>באר שבע</v>
          </cell>
          <cell r="AR11729" t="str">
            <v>יסודי</v>
          </cell>
        </row>
        <row r="11730">
          <cell r="B11730">
            <v>37522588</v>
          </cell>
          <cell r="I11730" t="str">
            <v>משרד</v>
          </cell>
          <cell r="M11730" t="str">
            <v>באר שבע</v>
          </cell>
          <cell r="N11730">
            <v>0</v>
          </cell>
          <cell r="P11730" t="str">
            <v>באר שבע</v>
          </cell>
          <cell r="AR11730" t="str">
            <v>חט"ב</v>
          </cell>
        </row>
        <row r="11731">
          <cell r="B11731">
            <v>37522588</v>
          </cell>
          <cell r="I11731" t="str">
            <v>משרד</v>
          </cell>
          <cell r="M11731" t="str">
            <v>באר שבע</v>
          </cell>
          <cell r="N11731">
            <v>0</v>
          </cell>
          <cell r="P11731" t="str">
            <v>באר שבע</v>
          </cell>
          <cell r="AR11731" t="str">
            <v>חט"ע</v>
          </cell>
        </row>
        <row r="11732">
          <cell r="B11732">
            <v>37522984</v>
          </cell>
          <cell r="I11732" t="str">
            <v>משרד</v>
          </cell>
          <cell r="M11732" t="str">
            <v>אופקים</v>
          </cell>
          <cell r="N11732">
            <v>0</v>
          </cell>
          <cell r="P11732" t="str">
            <v>אופקים</v>
          </cell>
          <cell r="AR11732" t="str">
            <v>חט"ב</v>
          </cell>
        </row>
        <row r="11733">
          <cell r="B11733">
            <v>37523057</v>
          </cell>
          <cell r="I11733" t="str">
            <v>משרד</v>
          </cell>
          <cell r="M11733" t="str">
            <v>כרמל</v>
          </cell>
          <cell r="N11733">
            <v>0</v>
          </cell>
          <cell r="P11733" t="str">
            <v>הר חברון</v>
          </cell>
          <cell r="AR11733" t="str">
            <v>גנ"י</v>
          </cell>
        </row>
        <row r="11734">
          <cell r="B11734">
            <v>37524238</v>
          </cell>
          <cell r="I11734" t="str">
            <v>משרד</v>
          </cell>
          <cell r="M11734" t="str">
            <v>נתיבות</v>
          </cell>
          <cell r="N11734">
            <v>0</v>
          </cell>
          <cell r="P11734" t="str">
            <v>נתיבות</v>
          </cell>
          <cell r="AR11734" t="str">
            <v>חט"ב</v>
          </cell>
        </row>
        <row r="11735">
          <cell r="B11735">
            <v>37524790</v>
          </cell>
          <cell r="I11735" t="str">
            <v>משרד</v>
          </cell>
          <cell r="M11735" t="str">
            <v>אילת</v>
          </cell>
          <cell r="N11735">
            <v>0</v>
          </cell>
          <cell r="P11735" t="str">
            <v>אילת</v>
          </cell>
          <cell r="AR11735" t="str">
            <v>חט"ב</v>
          </cell>
        </row>
        <row r="11736">
          <cell r="B11736">
            <v>37525235</v>
          </cell>
          <cell r="I11736" t="str">
            <v>משרד</v>
          </cell>
          <cell r="M11736" t="str">
            <v>אשדוד</v>
          </cell>
          <cell r="N11736">
            <v>0</v>
          </cell>
          <cell r="P11736" t="str">
            <v>אשדוד</v>
          </cell>
          <cell r="AR11736" t="str">
            <v>יסודי</v>
          </cell>
        </row>
        <row r="11737">
          <cell r="B11737">
            <v>37525243</v>
          </cell>
          <cell r="I11737" t="str">
            <v>משרד</v>
          </cell>
          <cell r="M11737" t="str">
            <v>אשדוד</v>
          </cell>
          <cell r="N11737">
            <v>0</v>
          </cell>
          <cell r="P11737" t="str">
            <v>אשדוד</v>
          </cell>
          <cell r="AR11737" t="str">
            <v>יסודי</v>
          </cell>
        </row>
        <row r="11738">
          <cell r="B11738">
            <v>37525417</v>
          </cell>
          <cell r="I11738" t="str">
            <v>משרד</v>
          </cell>
          <cell r="M11738" t="str">
            <v>דימונה</v>
          </cell>
          <cell r="N11738">
            <v>0</v>
          </cell>
          <cell r="P11738" t="str">
            <v>דימונה</v>
          </cell>
          <cell r="AR11738" t="str">
            <v>יסודי</v>
          </cell>
        </row>
        <row r="11739">
          <cell r="B11739">
            <v>37526142</v>
          </cell>
          <cell r="I11739" t="str">
            <v>משרד</v>
          </cell>
          <cell r="M11739" t="str">
            <v>באר שבע</v>
          </cell>
          <cell r="N11739">
            <v>0</v>
          </cell>
          <cell r="P11739" t="str">
            <v>באר שבע</v>
          </cell>
          <cell r="AR11739" t="str">
            <v>גנ"י</v>
          </cell>
        </row>
        <row r="11740">
          <cell r="B11740">
            <v>37526605</v>
          </cell>
          <cell r="I11740" t="str">
            <v>משרד</v>
          </cell>
          <cell r="M11740" t="str">
            <v>אשקלון</v>
          </cell>
          <cell r="N11740">
            <v>0</v>
          </cell>
          <cell r="P11740" t="str">
            <v>אשקלון</v>
          </cell>
          <cell r="AR11740" t="str">
            <v>יסודי</v>
          </cell>
        </row>
        <row r="11741">
          <cell r="B11741">
            <v>37527199</v>
          </cell>
          <cell r="I11741" t="str">
            <v>משרד</v>
          </cell>
          <cell r="M11741" t="str">
            <v>דימונה</v>
          </cell>
          <cell r="N11741">
            <v>0</v>
          </cell>
          <cell r="P11741" t="str">
            <v>דימונה</v>
          </cell>
          <cell r="AR11741" t="str">
            <v>חט"ב</v>
          </cell>
        </row>
        <row r="11742">
          <cell r="B11742">
            <v>37527199</v>
          </cell>
          <cell r="I11742" t="str">
            <v>משרד</v>
          </cell>
          <cell r="M11742" t="str">
            <v>דימונה</v>
          </cell>
          <cell r="N11742">
            <v>0</v>
          </cell>
          <cell r="P11742" t="str">
            <v>דימונה</v>
          </cell>
          <cell r="AR11742" t="str">
            <v>חט"ע</v>
          </cell>
        </row>
        <row r="11743">
          <cell r="B11743">
            <v>37527231</v>
          </cell>
          <cell r="I11743" t="str">
            <v>משרד</v>
          </cell>
          <cell r="M11743" t="str">
            <v>צוחר</v>
          </cell>
          <cell r="N11743">
            <v>0</v>
          </cell>
          <cell r="P11743" t="str">
            <v>אשכול</v>
          </cell>
          <cell r="AR11743" t="str">
            <v>יסודי</v>
          </cell>
        </row>
        <row r="11744">
          <cell r="B11744">
            <v>37527280</v>
          </cell>
          <cell r="I11744" t="str">
            <v>משרד</v>
          </cell>
          <cell r="M11744" t="str">
            <v>באר שבע</v>
          </cell>
          <cell r="N11744">
            <v>0</v>
          </cell>
          <cell r="P11744" t="str">
            <v>באר שבע</v>
          </cell>
          <cell r="AR11744" t="str">
            <v>חט"ב</v>
          </cell>
        </row>
        <row r="11745">
          <cell r="B11745">
            <v>37527462</v>
          </cell>
          <cell r="I11745" t="str">
            <v>משרד</v>
          </cell>
          <cell r="M11745" t="str">
            <v>ניצן</v>
          </cell>
          <cell r="N11745">
            <v>0</v>
          </cell>
          <cell r="P11745" t="str">
            <v>חוף אשקלון</v>
          </cell>
          <cell r="AR11745" t="str">
            <v>יסודי</v>
          </cell>
        </row>
        <row r="11746">
          <cell r="B11746">
            <v>37527512</v>
          </cell>
          <cell r="I11746" t="str">
            <v>משרד</v>
          </cell>
          <cell r="M11746" t="str">
            <v>נתיבות</v>
          </cell>
          <cell r="N11746">
            <v>0</v>
          </cell>
          <cell r="P11746" t="str">
            <v>נתיבות</v>
          </cell>
          <cell r="AR11746" t="str">
            <v>יסודי</v>
          </cell>
        </row>
        <row r="11747">
          <cell r="B11747">
            <v>37527512</v>
          </cell>
          <cell r="I11747" t="str">
            <v>משרד</v>
          </cell>
          <cell r="M11747"/>
          <cell r="N11747">
            <v>0</v>
          </cell>
          <cell r="P11747" t="str">
            <v>באר שבע</v>
          </cell>
          <cell r="AR11747" t="str">
            <v>יסודי</v>
          </cell>
        </row>
        <row r="11748">
          <cell r="B11748">
            <v>37527637</v>
          </cell>
          <cell r="I11748" t="str">
            <v>משרד</v>
          </cell>
          <cell r="M11748" t="str">
            <v>באר שבע</v>
          </cell>
          <cell r="N11748">
            <v>0</v>
          </cell>
          <cell r="P11748" t="str">
            <v>באר שבע</v>
          </cell>
          <cell r="AR11748" t="str">
            <v>חט"ב</v>
          </cell>
        </row>
        <row r="11749">
          <cell r="B11749">
            <v>37528817</v>
          </cell>
          <cell r="I11749" t="str">
            <v>בעלות</v>
          </cell>
          <cell r="M11749" t="str">
            <v>באר שבע</v>
          </cell>
          <cell r="N11749">
            <v>0</v>
          </cell>
          <cell r="P11749" t="str">
            <v>באר שבע</v>
          </cell>
          <cell r="AR11749" t="str">
            <v>חט"ע</v>
          </cell>
        </row>
        <row r="11750">
          <cell r="B11750">
            <v>37537818</v>
          </cell>
          <cell r="I11750" t="str">
            <v>משרד</v>
          </cell>
          <cell r="M11750" t="str">
            <v>אשדוד</v>
          </cell>
          <cell r="N11750">
            <v>0</v>
          </cell>
          <cell r="P11750" t="str">
            <v>אשדוד</v>
          </cell>
          <cell r="AR11750" t="str">
            <v>יסודי</v>
          </cell>
        </row>
        <row r="11751">
          <cell r="B11751">
            <v>37542602</v>
          </cell>
          <cell r="I11751" t="str">
            <v>משרד</v>
          </cell>
          <cell r="M11751" t="str">
            <v>קרית מלאכי</v>
          </cell>
          <cell r="N11751">
            <v>0</v>
          </cell>
          <cell r="P11751" t="str">
            <v>קרית מלאכי</v>
          </cell>
          <cell r="AR11751" t="str">
            <v>יסודי</v>
          </cell>
        </row>
        <row r="11752">
          <cell r="B11752">
            <v>37548179</v>
          </cell>
          <cell r="I11752" t="str">
            <v>משרד</v>
          </cell>
          <cell r="M11752" t="str">
            <v>אילת</v>
          </cell>
          <cell r="N11752">
            <v>0</v>
          </cell>
          <cell r="P11752" t="str">
            <v>אילת</v>
          </cell>
          <cell r="AR11752" t="str">
            <v>חט"ב</v>
          </cell>
        </row>
        <row r="11753">
          <cell r="B11753">
            <v>37548179</v>
          </cell>
          <cell r="I11753" t="str">
            <v>משרד</v>
          </cell>
          <cell r="M11753" t="str">
            <v>אילת</v>
          </cell>
          <cell r="N11753">
            <v>0</v>
          </cell>
          <cell r="P11753" t="str">
            <v>אילת</v>
          </cell>
          <cell r="AR11753" t="str">
            <v>חט"ע</v>
          </cell>
        </row>
        <row r="11754">
          <cell r="B11754">
            <v>37549375</v>
          </cell>
          <cell r="I11754" t="str">
            <v>משרד</v>
          </cell>
          <cell r="M11754" t="str">
            <v>אילת</v>
          </cell>
          <cell r="N11754">
            <v>0</v>
          </cell>
          <cell r="P11754" t="str">
            <v>אילת</v>
          </cell>
          <cell r="AR11754" t="str">
            <v>יסודי</v>
          </cell>
        </row>
        <row r="11755">
          <cell r="B11755">
            <v>37561180</v>
          </cell>
          <cell r="I11755" t="str">
            <v>משרד</v>
          </cell>
          <cell r="M11755" t="str">
            <v>אשדוד</v>
          </cell>
          <cell r="N11755">
            <v>0</v>
          </cell>
          <cell r="P11755" t="str">
            <v>אשדוד</v>
          </cell>
          <cell r="AR11755" t="str">
            <v>יסודי</v>
          </cell>
        </row>
        <row r="11756">
          <cell r="B11756">
            <v>37561180</v>
          </cell>
          <cell r="I11756" t="str">
            <v>משרד</v>
          </cell>
          <cell r="M11756" t="str">
            <v>אשדוד</v>
          </cell>
          <cell r="N11756">
            <v>0</v>
          </cell>
          <cell r="P11756" t="str">
            <v>אשדוד</v>
          </cell>
          <cell r="AR11756" t="str">
            <v>יסודי</v>
          </cell>
        </row>
        <row r="11757">
          <cell r="B11757">
            <v>37562634</v>
          </cell>
          <cell r="I11757" t="str">
            <v>משרד</v>
          </cell>
          <cell r="M11757" t="str">
            <v>אשדוד</v>
          </cell>
          <cell r="N11757">
            <v>0</v>
          </cell>
          <cell r="P11757" t="str">
            <v>אשדוד</v>
          </cell>
          <cell r="AR11757" t="str">
            <v>חט"ב</v>
          </cell>
        </row>
        <row r="11758">
          <cell r="B11758">
            <v>37562634</v>
          </cell>
          <cell r="I11758" t="str">
            <v>משרד</v>
          </cell>
          <cell r="M11758" t="str">
            <v>אשדוד</v>
          </cell>
          <cell r="N11758">
            <v>0</v>
          </cell>
          <cell r="P11758" t="str">
            <v>אשדוד</v>
          </cell>
          <cell r="AR11758" t="str">
            <v>חט"ע</v>
          </cell>
        </row>
        <row r="11759">
          <cell r="B11759">
            <v>37571577</v>
          </cell>
          <cell r="I11759" t="str">
            <v>משרד</v>
          </cell>
          <cell r="M11759" t="str">
            <v>באר שבע</v>
          </cell>
          <cell r="N11759">
            <v>0</v>
          </cell>
          <cell r="P11759" t="str">
            <v>באר שבע</v>
          </cell>
          <cell r="AR11759" t="str">
            <v>יסודי</v>
          </cell>
        </row>
        <row r="11760">
          <cell r="B11760">
            <v>37573193</v>
          </cell>
          <cell r="I11760" t="str">
            <v>משרד</v>
          </cell>
          <cell r="M11760" t="str">
            <v>באר שבע</v>
          </cell>
          <cell r="N11760">
            <v>0</v>
          </cell>
          <cell r="P11760" t="str">
            <v>באר שבע</v>
          </cell>
          <cell r="AR11760" t="str">
            <v>יסודי</v>
          </cell>
        </row>
        <row r="11761">
          <cell r="B11761">
            <v>37580768</v>
          </cell>
          <cell r="I11761" t="str">
            <v>משרד</v>
          </cell>
          <cell r="M11761" t="str">
            <v>באר שבע</v>
          </cell>
          <cell r="N11761">
            <v>0</v>
          </cell>
          <cell r="P11761" t="str">
            <v>באר שבע</v>
          </cell>
          <cell r="AR11761" t="str">
            <v>חט"ב</v>
          </cell>
        </row>
        <row r="11762">
          <cell r="B11762">
            <v>37581915</v>
          </cell>
          <cell r="I11762" t="str">
            <v>משרד</v>
          </cell>
          <cell r="M11762" t="str">
            <v>להבים</v>
          </cell>
          <cell r="N11762">
            <v>0</v>
          </cell>
          <cell r="P11762" t="str">
            <v>להבים</v>
          </cell>
          <cell r="AR11762" t="str">
            <v>יסודי</v>
          </cell>
        </row>
        <row r="11763">
          <cell r="B11763">
            <v>37581915</v>
          </cell>
          <cell r="I11763" t="str">
            <v>משרד</v>
          </cell>
          <cell r="M11763" t="str">
            <v>להבים</v>
          </cell>
          <cell r="N11763">
            <v>0</v>
          </cell>
          <cell r="P11763" t="str">
            <v>להבים</v>
          </cell>
          <cell r="AR11763" t="str">
            <v>יסודי</v>
          </cell>
        </row>
        <row r="11764">
          <cell r="B11764">
            <v>37584265</v>
          </cell>
          <cell r="I11764" t="str">
            <v>משרד</v>
          </cell>
          <cell r="M11764" t="str">
            <v>באר שבע</v>
          </cell>
          <cell r="N11764">
            <v>0</v>
          </cell>
          <cell r="P11764" t="str">
            <v>באר שבע</v>
          </cell>
          <cell r="AR11764" t="str">
            <v>יסודי</v>
          </cell>
        </row>
        <row r="11765">
          <cell r="B11765">
            <v>37586427</v>
          </cell>
          <cell r="I11765" t="str">
            <v>משרד</v>
          </cell>
          <cell r="M11765" t="str">
            <v>עומר</v>
          </cell>
          <cell r="N11765">
            <v>0</v>
          </cell>
          <cell r="P11765" t="str">
            <v>עומר</v>
          </cell>
          <cell r="AR11765" t="str">
            <v>יסודי</v>
          </cell>
        </row>
        <row r="11766">
          <cell r="B11766">
            <v>37594744</v>
          </cell>
          <cell r="I11766" t="str">
            <v>משרד</v>
          </cell>
          <cell r="M11766" t="str">
            <v>אילת</v>
          </cell>
          <cell r="N11766">
            <v>0</v>
          </cell>
          <cell r="P11766" t="str">
            <v>אילת</v>
          </cell>
          <cell r="AR11766" t="str">
            <v>יסודי</v>
          </cell>
        </row>
        <row r="11767">
          <cell r="B11767">
            <v>37602612</v>
          </cell>
          <cell r="I11767" t="str">
            <v>משרד</v>
          </cell>
          <cell r="M11767" t="str">
            <v>אשדוד</v>
          </cell>
          <cell r="N11767">
            <v>0</v>
          </cell>
          <cell r="P11767" t="str">
            <v>אשדוד</v>
          </cell>
          <cell r="AR11767" t="str">
            <v>חט"ב</v>
          </cell>
        </row>
        <row r="11768">
          <cell r="B11768">
            <v>37602612</v>
          </cell>
          <cell r="I11768" t="str">
            <v>משרד</v>
          </cell>
          <cell r="M11768" t="str">
            <v>אשדוד</v>
          </cell>
          <cell r="N11768">
            <v>0</v>
          </cell>
          <cell r="P11768" t="str">
            <v>אשדוד</v>
          </cell>
          <cell r="AR11768" t="str">
            <v>חט"ע</v>
          </cell>
        </row>
        <row r="11769">
          <cell r="B11769">
            <v>37605391</v>
          </cell>
          <cell r="I11769" t="str">
            <v>משרד</v>
          </cell>
          <cell r="M11769" t="str">
            <v>באר שבע</v>
          </cell>
          <cell r="N11769">
            <v>0</v>
          </cell>
          <cell r="P11769" t="str">
            <v>באר שבע</v>
          </cell>
          <cell r="AR11769" t="str">
            <v>יסודי</v>
          </cell>
        </row>
        <row r="11770">
          <cell r="B11770">
            <v>37606050</v>
          </cell>
          <cell r="I11770" t="str">
            <v>משרד</v>
          </cell>
          <cell r="M11770" t="str">
            <v>שדרות</v>
          </cell>
          <cell r="N11770">
            <v>1</v>
          </cell>
          <cell r="P11770" t="str">
            <v>שדרות</v>
          </cell>
          <cell r="AR11770" t="str">
            <v>חט"ב</v>
          </cell>
        </row>
        <row r="11771">
          <cell r="B11771">
            <v>37606050</v>
          </cell>
          <cell r="I11771" t="str">
            <v>משרד</v>
          </cell>
          <cell r="M11771" t="str">
            <v>שדרות</v>
          </cell>
          <cell r="N11771">
            <v>1</v>
          </cell>
          <cell r="P11771" t="str">
            <v>שדרות</v>
          </cell>
          <cell r="AR11771" t="str">
            <v>חט"ב</v>
          </cell>
        </row>
        <row r="11772">
          <cell r="B11772">
            <v>37606050</v>
          </cell>
          <cell r="I11772" t="str">
            <v>משרד</v>
          </cell>
          <cell r="M11772" t="str">
            <v>שדרות</v>
          </cell>
          <cell r="N11772">
            <v>1</v>
          </cell>
          <cell r="P11772" t="str">
            <v>שדרות</v>
          </cell>
          <cell r="AR11772" t="str">
            <v>חט"ע</v>
          </cell>
        </row>
        <row r="11773">
          <cell r="B11773">
            <v>37606050</v>
          </cell>
          <cell r="I11773" t="str">
            <v>משרד</v>
          </cell>
          <cell r="M11773" t="str">
            <v>שדרות</v>
          </cell>
          <cell r="N11773">
            <v>1</v>
          </cell>
          <cell r="P11773" t="str">
            <v>שדרות</v>
          </cell>
          <cell r="AR11773" t="str">
            <v>חט"ע</v>
          </cell>
        </row>
        <row r="11774">
          <cell r="B11774">
            <v>37610300</v>
          </cell>
          <cell r="I11774" t="str">
            <v>משרד</v>
          </cell>
          <cell r="M11774" t="str">
            <v>אשדוד</v>
          </cell>
          <cell r="N11774">
            <v>0</v>
          </cell>
          <cell r="P11774" t="str">
            <v>אשדוד</v>
          </cell>
          <cell r="AR11774" t="str">
            <v>חט"ב</v>
          </cell>
        </row>
        <row r="11775">
          <cell r="B11775">
            <v>37616471</v>
          </cell>
          <cell r="I11775" t="str">
            <v>משרד</v>
          </cell>
          <cell r="M11775" t="str">
            <v>מעגלים</v>
          </cell>
          <cell r="N11775">
            <v>0</v>
          </cell>
          <cell r="P11775" t="str">
            <v>שדות נגב עזתה</v>
          </cell>
          <cell r="AR11775" t="str">
            <v>יסודי</v>
          </cell>
        </row>
        <row r="11776">
          <cell r="B11776">
            <v>37616752</v>
          </cell>
          <cell r="I11776" t="str">
            <v>משרד</v>
          </cell>
          <cell r="M11776" t="str">
            <v>עומר</v>
          </cell>
          <cell r="N11776">
            <v>0</v>
          </cell>
          <cell r="P11776" t="str">
            <v>עומר</v>
          </cell>
          <cell r="AR11776" t="str">
            <v>חט"ב</v>
          </cell>
        </row>
        <row r="11777">
          <cell r="B11777">
            <v>37618162</v>
          </cell>
          <cell r="I11777" t="str">
            <v>בעלות</v>
          </cell>
          <cell r="M11777" t="str">
            <v>ערד</v>
          </cell>
          <cell r="N11777">
            <v>0</v>
          </cell>
          <cell r="P11777" t="str">
            <v>ערד</v>
          </cell>
          <cell r="AR11777" t="str">
            <v>חט"ע</v>
          </cell>
        </row>
        <row r="11778">
          <cell r="B11778">
            <v>37619004</v>
          </cell>
          <cell r="I11778" t="str">
            <v>בעלות</v>
          </cell>
          <cell r="M11778" t="str">
            <v>מצפה רמון</v>
          </cell>
          <cell r="N11778">
            <v>0</v>
          </cell>
          <cell r="P11778" t="str">
            <v>מצפה רמון</v>
          </cell>
          <cell r="AR11778" t="str">
            <v>חט"ע</v>
          </cell>
        </row>
        <row r="11779">
          <cell r="B11779">
            <v>37619640</v>
          </cell>
          <cell r="I11779" t="str">
            <v>בעלות</v>
          </cell>
          <cell r="M11779" t="str">
            <v>ירוחם</v>
          </cell>
          <cell r="N11779">
            <v>0</v>
          </cell>
          <cell r="P11779" t="str">
            <v>ירוחם</v>
          </cell>
          <cell r="AR11779" t="str">
            <v>חט"ע</v>
          </cell>
        </row>
        <row r="11780">
          <cell r="B11780">
            <v>37625548</v>
          </cell>
          <cell r="I11780" t="str">
            <v>משרד</v>
          </cell>
          <cell r="M11780" t="str">
            <v>באר שבע</v>
          </cell>
          <cell r="N11780">
            <v>0</v>
          </cell>
          <cell r="P11780" t="str">
            <v>באר שבע</v>
          </cell>
          <cell r="AR11780" t="str">
            <v>יסודי</v>
          </cell>
        </row>
        <row r="11781">
          <cell r="B11781">
            <v>37625548</v>
          </cell>
          <cell r="I11781" t="str">
            <v>משרד</v>
          </cell>
          <cell r="M11781" t="str">
            <v>באר שבע</v>
          </cell>
          <cell r="N11781">
            <v>0</v>
          </cell>
          <cell r="P11781" t="str">
            <v>באר שבע</v>
          </cell>
          <cell r="AR11781" t="str">
            <v>יסודי</v>
          </cell>
        </row>
        <row r="11782">
          <cell r="B11782">
            <v>37627833</v>
          </cell>
          <cell r="I11782" t="str">
            <v>משרד</v>
          </cell>
          <cell r="M11782" t="str">
            <v>אשדוד</v>
          </cell>
          <cell r="N11782">
            <v>0</v>
          </cell>
          <cell r="P11782" t="str">
            <v>אשדוד</v>
          </cell>
          <cell r="AR11782" t="str">
            <v>חט"ב</v>
          </cell>
        </row>
        <row r="11783">
          <cell r="B11783">
            <v>37631389</v>
          </cell>
          <cell r="I11783" t="str">
            <v>בעלות</v>
          </cell>
          <cell r="M11783" t="str">
            <v>אשדוד</v>
          </cell>
          <cell r="N11783">
            <v>0</v>
          </cell>
          <cell r="P11783" t="str">
            <v>אשדוד</v>
          </cell>
          <cell r="AR11783" t="str">
            <v>חט"ע</v>
          </cell>
        </row>
        <row r="11784">
          <cell r="B11784">
            <v>37632775</v>
          </cell>
          <cell r="I11784" t="str">
            <v>משרד</v>
          </cell>
          <cell r="M11784" t="str">
            <v>ניצן</v>
          </cell>
          <cell r="N11784">
            <v>0</v>
          </cell>
          <cell r="P11784" t="str">
            <v>חוף אשקלון</v>
          </cell>
          <cell r="AR11784" t="str">
            <v>גנ"י</v>
          </cell>
        </row>
        <row r="11785">
          <cell r="B11785">
            <v>37648300</v>
          </cell>
          <cell r="I11785" t="str">
            <v>משרד</v>
          </cell>
          <cell r="M11785" t="str">
            <v>באר שבע</v>
          </cell>
          <cell r="N11785">
            <v>0</v>
          </cell>
          <cell r="P11785" t="str">
            <v>באר שבע</v>
          </cell>
          <cell r="AR11785" t="str">
            <v>חט"ב</v>
          </cell>
        </row>
        <row r="11786">
          <cell r="B11786">
            <v>37664810</v>
          </cell>
          <cell r="I11786" t="str">
            <v>משרד</v>
          </cell>
          <cell r="M11786" t="str">
            <v>קרית מלאכי</v>
          </cell>
          <cell r="N11786">
            <v>0</v>
          </cell>
          <cell r="P11786" t="str">
            <v>קרית מלאכי</v>
          </cell>
          <cell r="AR11786" t="str">
            <v>יסודי</v>
          </cell>
        </row>
        <row r="11787">
          <cell r="B11787">
            <v>37668845</v>
          </cell>
          <cell r="I11787" t="str">
            <v>משרד</v>
          </cell>
          <cell r="M11787" t="str">
            <v>נגוהות</v>
          </cell>
          <cell r="N11787">
            <v>0</v>
          </cell>
          <cell r="P11787" t="str">
            <v>הר חברון</v>
          </cell>
          <cell r="AR11787" t="str">
            <v>גנ"י</v>
          </cell>
        </row>
        <row r="11788">
          <cell r="B11788">
            <v>37677572</v>
          </cell>
          <cell r="I11788" t="str">
            <v>משרד</v>
          </cell>
          <cell r="M11788" t="str">
            <v>ניצנים</v>
          </cell>
          <cell r="N11788">
            <v>0</v>
          </cell>
          <cell r="P11788" t="str">
            <v>חוף אשקלון</v>
          </cell>
          <cell r="AR11788" t="str">
            <v>גנ"י</v>
          </cell>
        </row>
        <row r="11789">
          <cell r="B11789">
            <v>37677838</v>
          </cell>
          <cell r="I11789" t="str">
            <v>משרד</v>
          </cell>
          <cell r="M11789" t="str">
            <v>אשדוד</v>
          </cell>
          <cell r="N11789">
            <v>0</v>
          </cell>
          <cell r="P11789" t="str">
            <v>אשדוד</v>
          </cell>
          <cell r="AR11789" t="str">
            <v>חט"ב</v>
          </cell>
        </row>
        <row r="11790">
          <cell r="B11790">
            <v>37677838</v>
          </cell>
          <cell r="I11790" t="str">
            <v>משרד</v>
          </cell>
          <cell r="M11790" t="str">
            <v>אשדוד</v>
          </cell>
          <cell r="N11790">
            <v>0</v>
          </cell>
          <cell r="P11790" t="str">
            <v>אשדוד</v>
          </cell>
          <cell r="AR11790" t="str">
            <v>חט"ע</v>
          </cell>
        </row>
        <row r="11791">
          <cell r="B11791">
            <v>37694031</v>
          </cell>
          <cell r="I11791" t="str">
            <v>משרד</v>
          </cell>
          <cell r="M11791" t="str">
            <v>אופקים</v>
          </cell>
          <cell r="N11791">
            <v>0</v>
          </cell>
          <cell r="P11791" t="str">
            <v>אופקים</v>
          </cell>
          <cell r="AR11791" t="str">
            <v>חט"ב</v>
          </cell>
        </row>
        <row r="11792">
          <cell r="B11792">
            <v>37701281</v>
          </cell>
          <cell r="I11792" t="str">
            <v>משרד</v>
          </cell>
          <cell r="M11792" t="str">
            <v>קודייראת א-צאנע(שבט)</v>
          </cell>
          <cell r="N11792">
            <v>0</v>
          </cell>
          <cell r="P11792" t="str">
            <v>אל קסום</v>
          </cell>
          <cell r="AR11792" t="str">
            <v>יסודי</v>
          </cell>
        </row>
        <row r="11793">
          <cell r="B11793">
            <v>37704012</v>
          </cell>
          <cell r="I11793" t="str">
            <v>משרד</v>
          </cell>
          <cell r="M11793" t="str">
            <v>אבו קרינאת (יישוב)</v>
          </cell>
          <cell r="N11793">
            <v>0</v>
          </cell>
          <cell r="P11793" t="str">
            <v>נווה מדבר</v>
          </cell>
          <cell r="AR11793" t="str">
            <v>יסודי</v>
          </cell>
        </row>
        <row r="11794">
          <cell r="B11794">
            <v>37704012</v>
          </cell>
          <cell r="I11794" t="str">
            <v>משרד</v>
          </cell>
          <cell r="M11794" t="str">
            <v>אבו קרינאת (יישוב)</v>
          </cell>
          <cell r="N11794">
            <v>0</v>
          </cell>
          <cell r="P11794" t="str">
            <v>נווה מדבר</v>
          </cell>
          <cell r="AR11794" t="str">
            <v>חט"ב</v>
          </cell>
        </row>
        <row r="11795">
          <cell r="B11795">
            <v>37705258</v>
          </cell>
          <cell r="I11795" t="str">
            <v>משרד</v>
          </cell>
          <cell r="M11795" t="str">
            <v>אשדוד</v>
          </cell>
          <cell r="N11795">
            <v>0</v>
          </cell>
          <cell r="P11795" t="str">
            <v>אשדוד</v>
          </cell>
          <cell r="AR11795" t="str">
            <v>חט"ב</v>
          </cell>
        </row>
        <row r="11796">
          <cell r="B11796">
            <v>37705258</v>
          </cell>
          <cell r="I11796" t="str">
            <v>משרד</v>
          </cell>
          <cell r="M11796" t="str">
            <v>אשדוד</v>
          </cell>
          <cell r="N11796">
            <v>0</v>
          </cell>
          <cell r="P11796" t="str">
            <v>אשדוד</v>
          </cell>
          <cell r="AR11796" t="str">
            <v>חט"ע</v>
          </cell>
        </row>
        <row r="11797">
          <cell r="B11797">
            <v>37705514</v>
          </cell>
          <cell r="I11797" t="str">
            <v>משרד</v>
          </cell>
          <cell r="M11797" t="str">
            <v>אשדוד</v>
          </cell>
          <cell r="N11797">
            <v>0</v>
          </cell>
          <cell r="P11797" t="str">
            <v>אשדוד</v>
          </cell>
          <cell r="AR11797" t="str">
            <v>חט"ב</v>
          </cell>
        </row>
        <row r="11798">
          <cell r="B11798">
            <v>37705514</v>
          </cell>
          <cell r="I11798" t="str">
            <v>משרד</v>
          </cell>
          <cell r="M11798" t="str">
            <v>אשדוד</v>
          </cell>
          <cell r="N11798">
            <v>0</v>
          </cell>
          <cell r="P11798" t="str">
            <v>אשדוד</v>
          </cell>
          <cell r="AR11798" t="str">
            <v>חט"ב</v>
          </cell>
        </row>
        <row r="11799">
          <cell r="B11799">
            <v>37705514</v>
          </cell>
          <cell r="I11799" t="str">
            <v>משרד</v>
          </cell>
          <cell r="M11799" t="str">
            <v>אשדוד</v>
          </cell>
          <cell r="N11799">
            <v>0</v>
          </cell>
          <cell r="P11799" t="str">
            <v>אשדוד</v>
          </cell>
          <cell r="AR11799" t="str">
            <v>חט"ע</v>
          </cell>
        </row>
        <row r="11800">
          <cell r="B11800">
            <v>37705514</v>
          </cell>
          <cell r="I11800" t="str">
            <v>משרד</v>
          </cell>
          <cell r="M11800" t="str">
            <v>אשדוד</v>
          </cell>
          <cell r="N11800">
            <v>0</v>
          </cell>
          <cell r="P11800" t="str">
            <v>אשדוד</v>
          </cell>
          <cell r="AR11800" t="str">
            <v>חט"ע</v>
          </cell>
        </row>
        <row r="11801">
          <cell r="B11801">
            <v>37706009</v>
          </cell>
          <cell r="I11801" t="str">
            <v>משרד</v>
          </cell>
          <cell r="M11801" t="str">
            <v>אשקלון</v>
          </cell>
          <cell r="N11801">
            <v>0</v>
          </cell>
          <cell r="P11801" t="str">
            <v>אשקלון</v>
          </cell>
          <cell r="AR11801" t="str">
            <v>גנ"י</v>
          </cell>
        </row>
        <row r="11802">
          <cell r="B11802">
            <v>37706009</v>
          </cell>
          <cell r="I11802" t="str">
            <v>משרד</v>
          </cell>
          <cell r="M11802" t="str">
            <v>אשקלון</v>
          </cell>
          <cell r="N11802">
            <v>0</v>
          </cell>
          <cell r="P11802" t="str">
            <v>אשקלון</v>
          </cell>
          <cell r="AR11802" t="str">
            <v>גנ"י</v>
          </cell>
        </row>
        <row r="11803">
          <cell r="B11803">
            <v>37706033</v>
          </cell>
          <cell r="I11803" t="str">
            <v>משרד</v>
          </cell>
          <cell r="M11803" t="str">
            <v>אשדוד</v>
          </cell>
          <cell r="N11803">
            <v>0</v>
          </cell>
          <cell r="P11803" t="str">
            <v>אשדוד</v>
          </cell>
          <cell r="AR11803" t="str">
            <v>יסודי</v>
          </cell>
        </row>
        <row r="11804">
          <cell r="B11804">
            <v>37706827</v>
          </cell>
          <cell r="I11804" t="str">
            <v>משרד</v>
          </cell>
          <cell r="M11804" t="str">
            <v>אשדוד</v>
          </cell>
          <cell r="N11804">
            <v>0</v>
          </cell>
          <cell r="P11804" t="str">
            <v>אשדוד</v>
          </cell>
          <cell r="AR11804" t="str">
            <v>חט"ב</v>
          </cell>
        </row>
        <row r="11805">
          <cell r="B11805">
            <v>37706827</v>
          </cell>
          <cell r="I11805" t="str">
            <v>משרד</v>
          </cell>
          <cell r="M11805" t="str">
            <v>אשדוד</v>
          </cell>
          <cell r="N11805">
            <v>0</v>
          </cell>
          <cell r="P11805" t="str">
            <v>אשדוד</v>
          </cell>
          <cell r="AR11805" t="str">
            <v>חט"ע</v>
          </cell>
        </row>
        <row r="11806">
          <cell r="B11806">
            <v>37707312</v>
          </cell>
          <cell r="I11806" t="str">
            <v>משרד</v>
          </cell>
          <cell r="M11806" t="str">
            <v>אשדוד</v>
          </cell>
          <cell r="N11806">
            <v>0</v>
          </cell>
          <cell r="P11806" t="str">
            <v>אשדוד</v>
          </cell>
          <cell r="AR11806" t="str">
            <v>גנ"י</v>
          </cell>
        </row>
        <row r="11807">
          <cell r="B11807">
            <v>37707791</v>
          </cell>
          <cell r="I11807" t="str">
            <v>משרד</v>
          </cell>
          <cell r="M11807" t="str">
            <v>באר שבע</v>
          </cell>
          <cell r="N11807">
            <v>0</v>
          </cell>
          <cell r="P11807" t="str">
            <v>באר שבע</v>
          </cell>
          <cell r="AR11807" t="str">
            <v>יסודי</v>
          </cell>
        </row>
        <row r="11808">
          <cell r="B11808">
            <v>37707791</v>
          </cell>
          <cell r="I11808" t="str">
            <v>משרד</v>
          </cell>
          <cell r="M11808" t="str">
            <v>באר שבע</v>
          </cell>
          <cell r="N11808">
            <v>0</v>
          </cell>
          <cell r="P11808" t="str">
            <v>באר שבע</v>
          </cell>
          <cell r="AR11808" t="str">
            <v>גנ"י</v>
          </cell>
        </row>
        <row r="11809">
          <cell r="B11809">
            <v>37708187</v>
          </cell>
          <cell r="I11809" t="str">
            <v>משרד</v>
          </cell>
          <cell r="M11809" t="str">
            <v>אשדוד</v>
          </cell>
          <cell r="N11809">
            <v>0</v>
          </cell>
          <cell r="P11809" t="str">
            <v>אשדוד</v>
          </cell>
          <cell r="AR11809" t="str">
            <v>יסודי</v>
          </cell>
        </row>
        <row r="11810">
          <cell r="B11810">
            <v>37708278</v>
          </cell>
          <cell r="I11810" t="str">
            <v>משרד</v>
          </cell>
          <cell r="M11810" t="str">
            <v>אופקים</v>
          </cell>
          <cell r="N11810">
            <v>0</v>
          </cell>
          <cell r="P11810" t="str">
            <v>אופקים</v>
          </cell>
          <cell r="AR11810" t="str">
            <v>גנ"י</v>
          </cell>
        </row>
        <row r="11811">
          <cell r="B11811">
            <v>37708443</v>
          </cell>
          <cell r="I11811" t="str">
            <v>משרד</v>
          </cell>
          <cell r="M11811" t="str">
            <v>קרית גת</v>
          </cell>
          <cell r="N11811">
            <v>0</v>
          </cell>
          <cell r="P11811" t="str">
            <v>קרית גת</v>
          </cell>
          <cell r="AR11811" t="str">
            <v>גנ"י</v>
          </cell>
        </row>
        <row r="11812">
          <cell r="B11812">
            <v>37708880</v>
          </cell>
          <cell r="I11812" t="str">
            <v>משרד</v>
          </cell>
          <cell r="M11812" t="str">
            <v>אשקלון</v>
          </cell>
          <cell r="N11812">
            <v>0</v>
          </cell>
          <cell r="P11812" t="str">
            <v>אשקלון</v>
          </cell>
          <cell r="AR11812" t="str">
            <v>חט"ב</v>
          </cell>
        </row>
        <row r="11813">
          <cell r="B11813">
            <v>37709540</v>
          </cell>
          <cell r="I11813" t="str">
            <v>משרד</v>
          </cell>
          <cell r="M11813" t="str">
            <v>אשדוד</v>
          </cell>
          <cell r="N11813">
            <v>0</v>
          </cell>
          <cell r="P11813" t="str">
            <v>אשדוד</v>
          </cell>
          <cell r="AR11813" t="str">
            <v>יסודי</v>
          </cell>
        </row>
        <row r="11814">
          <cell r="B11814">
            <v>37710308</v>
          </cell>
          <cell r="I11814" t="str">
            <v>משרד</v>
          </cell>
          <cell r="M11814" t="str">
            <v>אשדוד</v>
          </cell>
          <cell r="N11814">
            <v>0</v>
          </cell>
          <cell r="P11814" t="str">
            <v>אשדוד</v>
          </cell>
          <cell r="AR11814" t="str">
            <v>חט"ב</v>
          </cell>
        </row>
        <row r="11815">
          <cell r="B11815">
            <v>37710431</v>
          </cell>
          <cell r="I11815" t="str">
            <v>משרד</v>
          </cell>
          <cell r="M11815" t="str">
            <v>אשקלון</v>
          </cell>
          <cell r="N11815">
            <v>0</v>
          </cell>
          <cell r="P11815" t="str">
            <v>אשקלון</v>
          </cell>
          <cell r="AR11815" t="str">
            <v>חט"ב</v>
          </cell>
        </row>
        <row r="11816">
          <cell r="B11816">
            <v>37710464</v>
          </cell>
          <cell r="I11816" t="str">
            <v>משרד</v>
          </cell>
          <cell r="M11816" t="str">
            <v>ברכיה</v>
          </cell>
          <cell r="N11816">
            <v>0</v>
          </cell>
          <cell r="P11816" t="str">
            <v>חוף אשקלון</v>
          </cell>
          <cell r="AR11816" t="str">
            <v>יסודי</v>
          </cell>
        </row>
        <row r="11817">
          <cell r="B11817">
            <v>37710464</v>
          </cell>
          <cell r="I11817" t="str">
            <v>משרד</v>
          </cell>
          <cell r="M11817" t="str">
            <v>תלמים</v>
          </cell>
          <cell r="N11817">
            <v>0</v>
          </cell>
          <cell r="P11817" t="str">
            <v>לכיש</v>
          </cell>
          <cell r="AR11817" t="str">
            <v>יסודי</v>
          </cell>
        </row>
        <row r="11818">
          <cell r="B11818">
            <v>37710746</v>
          </cell>
          <cell r="I11818" t="str">
            <v>משרד</v>
          </cell>
          <cell r="M11818" t="str">
            <v>שדרות</v>
          </cell>
          <cell r="N11818">
            <v>1</v>
          </cell>
          <cell r="P11818" t="str">
            <v>שדרות</v>
          </cell>
          <cell r="AR11818" t="str">
            <v>גנ"י</v>
          </cell>
        </row>
        <row r="11819">
          <cell r="B11819">
            <v>37711934</v>
          </cell>
          <cell r="I11819" t="str">
            <v>בעלות</v>
          </cell>
          <cell r="M11819" t="str">
            <v>קרית גת</v>
          </cell>
          <cell r="N11819">
            <v>0</v>
          </cell>
          <cell r="P11819" t="str">
            <v>קרית גת</v>
          </cell>
          <cell r="AR11819" t="str">
            <v>חט"ב</v>
          </cell>
        </row>
        <row r="11820">
          <cell r="B11820">
            <v>37711934</v>
          </cell>
          <cell r="I11820" t="str">
            <v>בעלות</v>
          </cell>
          <cell r="M11820" t="str">
            <v>קרית גת</v>
          </cell>
          <cell r="N11820">
            <v>0</v>
          </cell>
          <cell r="P11820" t="str">
            <v>קרית גת</v>
          </cell>
          <cell r="AR11820" t="str">
            <v>חט"ע</v>
          </cell>
        </row>
        <row r="11821">
          <cell r="B11821">
            <v>37713203</v>
          </cell>
          <cell r="I11821" t="str">
            <v>משרד</v>
          </cell>
          <cell r="M11821" t="str">
            <v>אשקלון</v>
          </cell>
          <cell r="N11821">
            <v>0</v>
          </cell>
          <cell r="P11821" t="str">
            <v>אשקלון</v>
          </cell>
          <cell r="AR11821" t="str">
            <v>חט"ב</v>
          </cell>
        </row>
        <row r="11822">
          <cell r="B11822">
            <v>37713245</v>
          </cell>
          <cell r="I11822" t="str">
            <v>משרד</v>
          </cell>
          <cell r="M11822" t="str">
            <v>מסלול</v>
          </cell>
          <cell r="N11822">
            <v>0</v>
          </cell>
          <cell r="P11822" t="str">
            <v>מרחבים</v>
          </cell>
          <cell r="AR11822" t="str">
            <v>יסודי</v>
          </cell>
        </row>
        <row r="11823">
          <cell r="B11823">
            <v>37714029</v>
          </cell>
          <cell r="I11823" t="str">
            <v>משרד</v>
          </cell>
          <cell r="M11823" t="str">
            <v>אשקלון</v>
          </cell>
          <cell r="N11823">
            <v>0</v>
          </cell>
          <cell r="P11823" t="str">
            <v>אשקלון</v>
          </cell>
          <cell r="AR11823" t="str">
            <v>חט"ב</v>
          </cell>
        </row>
        <row r="11824">
          <cell r="B11824">
            <v>37714185</v>
          </cell>
          <cell r="I11824" t="str">
            <v>משרד</v>
          </cell>
          <cell r="M11824" t="str">
            <v>אשדוד</v>
          </cell>
          <cell r="N11824">
            <v>0</v>
          </cell>
          <cell r="P11824" t="str">
            <v>אשדוד</v>
          </cell>
          <cell r="AR11824" t="str">
            <v>יסודי</v>
          </cell>
        </row>
        <row r="11825">
          <cell r="B11825">
            <v>37715547</v>
          </cell>
          <cell r="I11825" t="str">
            <v>משרד</v>
          </cell>
          <cell r="M11825" t="str">
            <v>אשקלון</v>
          </cell>
          <cell r="N11825">
            <v>0</v>
          </cell>
          <cell r="P11825" t="str">
            <v>אשקלון</v>
          </cell>
          <cell r="AR11825" t="str">
            <v>חט"ב</v>
          </cell>
        </row>
        <row r="11826">
          <cell r="B11826">
            <v>37715596</v>
          </cell>
          <cell r="I11826" t="str">
            <v>בעלות</v>
          </cell>
          <cell r="M11826" t="str">
            <v>שדרות</v>
          </cell>
          <cell r="N11826">
            <v>1</v>
          </cell>
          <cell r="P11826" t="str">
            <v>שדרות</v>
          </cell>
          <cell r="AR11826" t="str">
            <v>חט"ב</v>
          </cell>
        </row>
        <row r="11827">
          <cell r="B11827">
            <v>37715596</v>
          </cell>
          <cell r="I11827" t="str">
            <v>בעלות</v>
          </cell>
          <cell r="M11827" t="str">
            <v>שדרות</v>
          </cell>
          <cell r="N11827">
            <v>1</v>
          </cell>
          <cell r="P11827" t="str">
            <v>שדרות</v>
          </cell>
          <cell r="AR11827" t="str">
            <v>חט"ע</v>
          </cell>
        </row>
        <row r="11828">
          <cell r="B11828">
            <v>37716461</v>
          </cell>
          <cell r="I11828" t="str">
            <v>משרד</v>
          </cell>
          <cell r="M11828" t="str">
            <v>אשדוד</v>
          </cell>
          <cell r="N11828">
            <v>0</v>
          </cell>
          <cell r="P11828" t="str">
            <v>אשדוד</v>
          </cell>
          <cell r="AR11828" t="str">
            <v>יסודי</v>
          </cell>
        </row>
        <row r="11829">
          <cell r="B11829">
            <v>37716628</v>
          </cell>
          <cell r="I11829" t="str">
            <v>משרד</v>
          </cell>
          <cell r="M11829" t="str">
            <v>יד מרדכי</v>
          </cell>
          <cell r="N11829">
            <v>1</v>
          </cell>
          <cell r="P11829" t="str">
            <v>חוף אשקלון</v>
          </cell>
          <cell r="AR11829" t="str">
            <v>יסודי</v>
          </cell>
        </row>
        <row r="11830">
          <cell r="B11830">
            <v>37717113</v>
          </cell>
          <cell r="I11830" t="str">
            <v>משרד</v>
          </cell>
          <cell r="M11830" t="str">
            <v>קרית גת</v>
          </cell>
          <cell r="N11830">
            <v>0</v>
          </cell>
          <cell r="P11830" t="str">
            <v>קרית גת</v>
          </cell>
          <cell r="AR11830" t="str">
            <v>יסודי</v>
          </cell>
        </row>
        <row r="11831">
          <cell r="B11831">
            <v>37717303</v>
          </cell>
          <cell r="I11831" t="str">
            <v>משרד</v>
          </cell>
          <cell r="M11831" t="str">
            <v>אשדוד</v>
          </cell>
          <cell r="N11831">
            <v>0</v>
          </cell>
          <cell r="P11831" t="str">
            <v>אשדוד</v>
          </cell>
          <cell r="AR11831" t="str">
            <v>יסודי</v>
          </cell>
        </row>
        <row r="11832">
          <cell r="B11832">
            <v>37717691</v>
          </cell>
          <cell r="I11832" t="str">
            <v>משרד</v>
          </cell>
          <cell r="M11832" t="str">
            <v>אשקלון</v>
          </cell>
          <cell r="N11832">
            <v>0</v>
          </cell>
          <cell r="P11832" t="str">
            <v>אשקלון</v>
          </cell>
          <cell r="AR11832" t="str">
            <v>יסודי</v>
          </cell>
        </row>
        <row r="11833">
          <cell r="B11833">
            <v>37718061</v>
          </cell>
          <cell r="I11833" t="str">
            <v>בעלות</v>
          </cell>
          <cell r="M11833" t="str">
            <v>באר שבע</v>
          </cell>
          <cell r="N11833">
            <v>0</v>
          </cell>
          <cell r="P11833" t="str">
            <v>באר שבע</v>
          </cell>
          <cell r="AR11833" t="str">
            <v>חט"ע</v>
          </cell>
        </row>
        <row r="11834">
          <cell r="B11834">
            <v>37718160</v>
          </cell>
          <cell r="I11834" t="str">
            <v>משרד</v>
          </cell>
          <cell r="M11834" t="str">
            <v>קרית גת</v>
          </cell>
          <cell r="N11834">
            <v>0</v>
          </cell>
          <cell r="P11834" t="str">
            <v>קרית גת</v>
          </cell>
          <cell r="AR11834" t="str">
            <v>יסודי</v>
          </cell>
        </row>
        <row r="11835">
          <cell r="B11835">
            <v>37718301</v>
          </cell>
          <cell r="I11835" t="str">
            <v>משרד</v>
          </cell>
          <cell r="M11835" t="str">
            <v>אשקלון</v>
          </cell>
          <cell r="N11835">
            <v>0</v>
          </cell>
          <cell r="P11835" t="str">
            <v>אשקלון</v>
          </cell>
          <cell r="AR11835" t="str">
            <v>יסודי</v>
          </cell>
        </row>
        <row r="11836">
          <cell r="B11836">
            <v>37719507</v>
          </cell>
          <cell r="I11836" t="str">
            <v>משרד</v>
          </cell>
          <cell r="M11836" t="str">
            <v>ניצנים</v>
          </cell>
          <cell r="N11836">
            <v>0</v>
          </cell>
          <cell r="P11836" t="str">
            <v>חוף אשקלון</v>
          </cell>
          <cell r="AR11836" t="str">
            <v>יסודי</v>
          </cell>
        </row>
        <row r="11837">
          <cell r="B11837">
            <v>37719507</v>
          </cell>
          <cell r="I11837" t="str">
            <v>משרד</v>
          </cell>
          <cell r="M11837" t="str">
            <v>אשקלון</v>
          </cell>
          <cell r="N11837">
            <v>0</v>
          </cell>
          <cell r="P11837" t="str">
            <v>אשקלון</v>
          </cell>
          <cell r="AR11837" t="str">
            <v>יסודי</v>
          </cell>
        </row>
        <row r="11838">
          <cell r="B11838">
            <v>37719549</v>
          </cell>
          <cell r="I11838" t="str">
            <v>משרד</v>
          </cell>
          <cell r="M11838" t="str">
            <v>אשדוד</v>
          </cell>
          <cell r="N11838">
            <v>0</v>
          </cell>
          <cell r="P11838" t="str">
            <v>אשדוד</v>
          </cell>
          <cell r="AR11838" t="str">
            <v>יסודי</v>
          </cell>
        </row>
        <row r="11839">
          <cell r="B11839">
            <v>37719606</v>
          </cell>
          <cell r="I11839" t="str">
            <v>משרד</v>
          </cell>
          <cell r="M11839" t="str">
            <v>קרית גת</v>
          </cell>
          <cell r="N11839">
            <v>0</v>
          </cell>
          <cell r="P11839" t="str">
            <v>קרית גת</v>
          </cell>
          <cell r="AR11839" t="str">
            <v>יסודי</v>
          </cell>
        </row>
        <row r="11840">
          <cell r="B11840">
            <v>37719713</v>
          </cell>
          <cell r="I11840" t="str">
            <v>משרד</v>
          </cell>
          <cell r="M11840" t="str">
            <v>אשקלון</v>
          </cell>
          <cell r="N11840">
            <v>0</v>
          </cell>
          <cell r="P11840" t="str">
            <v>אשקלון</v>
          </cell>
          <cell r="AR11840" t="str">
            <v>יסודי</v>
          </cell>
        </row>
        <row r="11841">
          <cell r="B11841">
            <v>37719887</v>
          </cell>
          <cell r="I11841" t="str">
            <v>משרד</v>
          </cell>
          <cell r="M11841" t="str">
            <v>אשקלון</v>
          </cell>
          <cell r="N11841">
            <v>0</v>
          </cell>
          <cell r="P11841" t="str">
            <v>אשקלון</v>
          </cell>
          <cell r="AR11841" t="str">
            <v>יסודי</v>
          </cell>
        </row>
        <row r="11842">
          <cell r="B11842">
            <v>37719887</v>
          </cell>
          <cell r="I11842" t="str">
            <v>משרד</v>
          </cell>
          <cell r="M11842" t="str">
            <v>אשקלון</v>
          </cell>
          <cell r="N11842">
            <v>0</v>
          </cell>
          <cell r="P11842" t="str">
            <v>אשקלון</v>
          </cell>
          <cell r="AR11842" t="str">
            <v>יסודי</v>
          </cell>
        </row>
        <row r="11843">
          <cell r="B11843">
            <v>37720018</v>
          </cell>
          <cell r="I11843" t="str">
            <v>משרד</v>
          </cell>
          <cell r="M11843" t="str">
            <v>אשקלון</v>
          </cell>
          <cell r="N11843">
            <v>0</v>
          </cell>
          <cell r="P11843" t="str">
            <v>אשקלון</v>
          </cell>
          <cell r="AR11843" t="str">
            <v>חט"ב</v>
          </cell>
        </row>
        <row r="11844">
          <cell r="B11844">
            <v>37720018</v>
          </cell>
          <cell r="I11844" t="str">
            <v>משרד</v>
          </cell>
          <cell r="M11844" t="str">
            <v>אשקלון</v>
          </cell>
          <cell r="N11844">
            <v>0</v>
          </cell>
          <cell r="P11844" t="str">
            <v>אשקלון</v>
          </cell>
          <cell r="AR11844" t="str">
            <v>חט"ע</v>
          </cell>
        </row>
        <row r="11845">
          <cell r="B11845">
            <v>37720596</v>
          </cell>
          <cell r="I11845" t="str">
            <v>משרד</v>
          </cell>
          <cell r="M11845" t="str">
            <v>אילת</v>
          </cell>
          <cell r="N11845">
            <v>0</v>
          </cell>
          <cell r="P11845" t="str">
            <v>אילת</v>
          </cell>
          <cell r="AR11845" t="str">
            <v>יסודי</v>
          </cell>
        </row>
        <row r="11846">
          <cell r="B11846">
            <v>37720729</v>
          </cell>
          <cell r="I11846" t="str">
            <v>בעלות</v>
          </cell>
          <cell r="M11846" t="str">
            <v>אשקלון</v>
          </cell>
          <cell r="N11846">
            <v>0</v>
          </cell>
          <cell r="P11846" t="str">
            <v>אשקלון</v>
          </cell>
          <cell r="AR11846" t="str">
            <v>חט"ב</v>
          </cell>
        </row>
        <row r="11847">
          <cell r="B11847">
            <v>37720729</v>
          </cell>
          <cell r="I11847" t="str">
            <v>בעלות</v>
          </cell>
          <cell r="M11847" t="str">
            <v>אשקלון</v>
          </cell>
          <cell r="N11847">
            <v>0</v>
          </cell>
          <cell r="P11847" t="str">
            <v>אשקלון</v>
          </cell>
          <cell r="AR11847" t="str">
            <v>חט"ע</v>
          </cell>
        </row>
        <row r="11848">
          <cell r="B11848">
            <v>37721008</v>
          </cell>
          <cell r="I11848" t="str">
            <v>משרד</v>
          </cell>
          <cell r="M11848" t="str">
            <v>אשקלון</v>
          </cell>
          <cell r="N11848">
            <v>0</v>
          </cell>
          <cell r="P11848" t="str">
            <v>אשקלון</v>
          </cell>
          <cell r="AR11848" t="str">
            <v>יסודי</v>
          </cell>
        </row>
        <row r="11849">
          <cell r="B11849">
            <v>37721008</v>
          </cell>
          <cell r="I11849" t="str">
            <v>משרד</v>
          </cell>
          <cell r="M11849" t="str">
            <v>אשקלון</v>
          </cell>
          <cell r="N11849">
            <v>0</v>
          </cell>
          <cell r="P11849" t="str">
            <v>אשקלון</v>
          </cell>
          <cell r="AR11849" t="str">
            <v>יסודי</v>
          </cell>
        </row>
        <row r="11850">
          <cell r="B11850">
            <v>37721610</v>
          </cell>
          <cell r="I11850" t="str">
            <v>משרד</v>
          </cell>
          <cell r="M11850" t="str">
            <v>אשדוד</v>
          </cell>
          <cell r="N11850">
            <v>0</v>
          </cell>
          <cell r="P11850" t="str">
            <v>אשדוד</v>
          </cell>
          <cell r="AR11850" t="str">
            <v>יסודי</v>
          </cell>
        </row>
        <row r="11851">
          <cell r="B11851">
            <v>37721677</v>
          </cell>
          <cell r="I11851" t="str">
            <v>משרד</v>
          </cell>
          <cell r="M11851" t="str">
            <v>אשקלון</v>
          </cell>
          <cell r="N11851">
            <v>0</v>
          </cell>
          <cell r="P11851" t="str">
            <v>אשקלון</v>
          </cell>
          <cell r="AR11851" t="str">
            <v>יסודי</v>
          </cell>
        </row>
        <row r="11852">
          <cell r="B11852">
            <v>37721792</v>
          </cell>
          <cell r="I11852" t="str">
            <v>בעלות</v>
          </cell>
          <cell r="M11852" t="str">
            <v>אשקלון</v>
          </cell>
          <cell r="N11852">
            <v>0</v>
          </cell>
          <cell r="P11852" t="str">
            <v>אשקלון</v>
          </cell>
          <cell r="AR11852" t="str">
            <v>חט"ע</v>
          </cell>
        </row>
        <row r="11853">
          <cell r="B11853">
            <v>37721867</v>
          </cell>
          <cell r="I11853" t="str">
            <v>משרד</v>
          </cell>
          <cell r="M11853" t="str">
            <v>באר שבע</v>
          </cell>
          <cell r="N11853">
            <v>0</v>
          </cell>
          <cell r="P11853" t="str">
            <v>באר שבע</v>
          </cell>
          <cell r="AR11853" t="str">
            <v>יסודי</v>
          </cell>
        </row>
        <row r="11854">
          <cell r="B11854">
            <v>37722402</v>
          </cell>
          <cell r="I11854" t="str">
            <v>משרד</v>
          </cell>
          <cell r="M11854" t="str">
            <v>אשדוד</v>
          </cell>
          <cell r="N11854">
            <v>0</v>
          </cell>
          <cell r="P11854" t="str">
            <v>אשדוד</v>
          </cell>
          <cell r="AR11854" t="str">
            <v>יסודי</v>
          </cell>
        </row>
        <row r="11855">
          <cell r="B11855">
            <v>37722642</v>
          </cell>
          <cell r="I11855" t="str">
            <v>משרד</v>
          </cell>
          <cell r="M11855" t="str">
            <v>אשקלון</v>
          </cell>
          <cell r="N11855">
            <v>0</v>
          </cell>
          <cell r="P11855" t="str">
            <v>אשקלון</v>
          </cell>
          <cell r="AR11855" t="str">
            <v>חט"ב</v>
          </cell>
        </row>
        <row r="11856">
          <cell r="B11856">
            <v>37722642</v>
          </cell>
          <cell r="I11856" t="str">
            <v>משרד</v>
          </cell>
          <cell r="M11856" t="str">
            <v>אשקלון</v>
          </cell>
          <cell r="N11856">
            <v>0</v>
          </cell>
          <cell r="P11856" t="str">
            <v>אשקלון</v>
          </cell>
          <cell r="AR11856" t="str">
            <v>חט"ע</v>
          </cell>
        </row>
        <row r="11857">
          <cell r="B11857">
            <v>37722659</v>
          </cell>
          <cell r="I11857" t="str">
            <v>משרד</v>
          </cell>
          <cell r="M11857" t="str">
            <v>אשקלון</v>
          </cell>
          <cell r="N11857">
            <v>0</v>
          </cell>
          <cell r="P11857" t="str">
            <v>אשקלון</v>
          </cell>
          <cell r="AR11857" t="str">
            <v>יסודי</v>
          </cell>
        </row>
        <row r="11858">
          <cell r="B11858">
            <v>37724358</v>
          </cell>
          <cell r="I11858" t="str">
            <v>משרד</v>
          </cell>
          <cell r="M11858" t="str">
            <v>עזר</v>
          </cell>
          <cell r="N11858">
            <v>0</v>
          </cell>
          <cell r="P11858" t="str">
            <v>באר טוביה</v>
          </cell>
          <cell r="AR11858" t="str">
            <v>גנ"י</v>
          </cell>
        </row>
        <row r="11859">
          <cell r="B11859">
            <v>37724366</v>
          </cell>
          <cell r="I11859" t="str">
            <v>משרד</v>
          </cell>
          <cell r="M11859" t="str">
            <v>אשדוד</v>
          </cell>
          <cell r="N11859">
            <v>0</v>
          </cell>
          <cell r="P11859" t="str">
            <v>אשדוד</v>
          </cell>
          <cell r="AR11859" t="str">
            <v>חט"ב</v>
          </cell>
        </row>
        <row r="11860">
          <cell r="B11860">
            <v>37724366</v>
          </cell>
          <cell r="I11860" t="str">
            <v>משרד</v>
          </cell>
          <cell r="M11860" t="str">
            <v>אשדוד</v>
          </cell>
          <cell r="N11860">
            <v>0</v>
          </cell>
          <cell r="P11860" t="str">
            <v>אשדוד</v>
          </cell>
          <cell r="AR11860" t="str">
            <v>חט"ע</v>
          </cell>
        </row>
        <row r="11861">
          <cell r="B11861">
            <v>37725751</v>
          </cell>
          <cell r="I11861" t="str">
            <v>בעלות</v>
          </cell>
          <cell r="M11861" t="str">
            <v>אשקלון</v>
          </cell>
          <cell r="N11861">
            <v>0</v>
          </cell>
          <cell r="P11861" t="str">
            <v>אשקלון</v>
          </cell>
          <cell r="AR11861" t="str">
            <v>חט"ע</v>
          </cell>
        </row>
        <row r="11862">
          <cell r="B11862">
            <v>37725751</v>
          </cell>
          <cell r="I11862" t="str">
            <v>משרד</v>
          </cell>
          <cell r="M11862" t="str">
            <v>אשקלון</v>
          </cell>
          <cell r="N11862">
            <v>0</v>
          </cell>
          <cell r="P11862" t="str">
            <v>אשקלון</v>
          </cell>
          <cell r="AR11862" t="str">
            <v>חט"ב</v>
          </cell>
        </row>
        <row r="11863">
          <cell r="B11863">
            <v>37729787</v>
          </cell>
          <cell r="I11863" t="str">
            <v>משרד</v>
          </cell>
          <cell r="M11863" t="str">
            <v>אשדוד</v>
          </cell>
          <cell r="N11863">
            <v>0</v>
          </cell>
          <cell r="P11863" t="str">
            <v>אשדוד</v>
          </cell>
          <cell r="AR11863" t="str">
            <v>יסודי</v>
          </cell>
        </row>
        <row r="11864">
          <cell r="B11864">
            <v>37729787</v>
          </cell>
          <cell r="I11864" t="str">
            <v>משרד</v>
          </cell>
          <cell r="M11864" t="str">
            <v>אשדוד</v>
          </cell>
          <cell r="N11864">
            <v>0</v>
          </cell>
          <cell r="P11864" t="str">
            <v>אשדוד</v>
          </cell>
          <cell r="AR11864" t="str">
            <v>חט"ב</v>
          </cell>
        </row>
        <row r="11865">
          <cell r="B11865">
            <v>37730215</v>
          </cell>
          <cell r="I11865" t="str">
            <v>משרד</v>
          </cell>
          <cell r="M11865" t="str">
            <v>קרית מלאכי</v>
          </cell>
          <cell r="N11865">
            <v>0</v>
          </cell>
          <cell r="P11865" t="str">
            <v>קרית מלאכי</v>
          </cell>
          <cell r="AR11865" t="str">
            <v>יסודי</v>
          </cell>
        </row>
        <row r="11866">
          <cell r="B11866">
            <v>37730934</v>
          </cell>
          <cell r="I11866" t="str">
            <v>משרד</v>
          </cell>
          <cell r="M11866" t="str">
            <v>אשדוד</v>
          </cell>
          <cell r="N11866">
            <v>0</v>
          </cell>
          <cell r="P11866" t="str">
            <v>אשדוד</v>
          </cell>
          <cell r="AR11866" t="str">
            <v>חט"ב</v>
          </cell>
        </row>
        <row r="11867">
          <cell r="B11867">
            <v>37730934</v>
          </cell>
          <cell r="I11867" t="str">
            <v>משרד</v>
          </cell>
          <cell r="M11867" t="str">
            <v>אשדוד</v>
          </cell>
          <cell r="N11867">
            <v>0</v>
          </cell>
          <cell r="P11867" t="str">
            <v>אשדוד</v>
          </cell>
          <cell r="AR11867" t="str">
            <v>חט"ע</v>
          </cell>
        </row>
        <row r="11868">
          <cell r="B11868">
            <v>37731106</v>
          </cell>
          <cell r="I11868" t="str">
            <v>משרד</v>
          </cell>
          <cell r="M11868" t="str">
            <v>כפר מנחם</v>
          </cell>
          <cell r="N11868">
            <v>0</v>
          </cell>
          <cell r="P11868" t="str">
            <v>יואב</v>
          </cell>
          <cell r="AR11868" t="str">
            <v>יסודי</v>
          </cell>
        </row>
        <row r="11869">
          <cell r="B11869">
            <v>37731221</v>
          </cell>
          <cell r="I11869" t="str">
            <v>משרד</v>
          </cell>
          <cell r="M11869" t="str">
            <v>בני דקלים</v>
          </cell>
          <cell r="N11869">
            <v>0</v>
          </cell>
          <cell r="P11869" t="str">
            <v>לכיש</v>
          </cell>
          <cell r="AR11869" t="str">
            <v>יסודי</v>
          </cell>
        </row>
        <row r="11870">
          <cell r="B11870">
            <v>37731841</v>
          </cell>
          <cell r="I11870" t="str">
            <v>משרד</v>
          </cell>
          <cell r="M11870" t="str">
            <v>רהט</v>
          </cell>
          <cell r="N11870">
            <v>0</v>
          </cell>
          <cell r="P11870" t="str">
            <v>רהט</v>
          </cell>
          <cell r="AR11870" t="str">
            <v>יסודי</v>
          </cell>
        </row>
        <row r="11871">
          <cell r="B11871">
            <v>37732278</v>
          </cell>
          <cell r="I11871" t="str">
            <v>בעלות</v>
          </cell>
          <cell r="M11871" t="str">
            <v>רהט</v>
          </cell>
          <cell r="N11871">
            <v>0</v>
          </cell>
          <cell r="P11871" t="str">
            <v>רהט</v>
          </cell>
          <cell r="AR11871" t="str">
            <v>חט"ע</v>
          </cell>
        </row>
        <row r="11872">
          <cell r="B11872">
            <v>37732435</v>
          </cell>
          <cell r="I11872" t="str">
            <v>משרד</v>
          </cell>
          <cell r="M11872" t="str">
            <v>חורה</v>
          </cell>
          <cell r="N11872">
            <v>0</v>
          </cell>
          <cell r="P11872" t="str">
            <v>חורה</v>
          </cell>
          <cell r="AR11872" t="str">
            <v>חט"ב</v>
          </cell>
        </row>
        <row r="11873">
          <cell r="B11873">
            <v>37734191</v>
          </cell>
          <cell r="I11873" t="str">
            <v>משרד</v>
          </cell>
          <cell r="M11873" t="str">
            <v>תל שבע</v>
          </cell>
          <cell r="N11873">
            <v>0</v>
          </cell>
          <cell r="P11873" t="str">
            <v>תל שבע</v>
          </cell>
          <cell r="AR11873" t="str">
            <v>יסודי</v>
          </cell>
        </row>
        <row r="11874">
          <cell r="B11874">
            <v>37738614</v>
          </cell>
          <cell r="I11874" t="str">
            <v>משרד</v>
          </cell>
          <cell r="M11874" t="str">
            <v>ערערה-בנגב</v>
          </cell>
          <cell r="N11874">
            <v>0</v>
          </cell>
          <cell r="P11874" t="str">
            <v>ערערה בנגב</v>
          </cell>
          <cell r="AR11874" t="str">
            <v>יסודי</v>
          </cell>
        </row>
        <row r="11875">
          <cell r="B11875">
            <v>37740412</v>
          </cell>
          <cell r="I11875" t="str">
            <v>משרד</v>
          </cell>
          <cell r="M11875" t="str">
            <v>רהט</v>
          </cell>
          <cell r="N11875">
            <v>0</v>
          </cell>
          <cell r="P11875" t="str">
            <v>רהט</v>
          </cell>
          <cell r="AR11875" t="str">
            <v>יסודי</v>
          </cell>
        </row>
        <row r="11876">
          <cell r="B11876">
            <v>37750759</v>
          </cell>
          <cell r="I11876" t="str">
            <v>משרד</v>
          </cell>
          <cell r="M11876" t="str">
            <v>רהט</v>
          </cell>
          <cell r="N11876">
            <v>0</v>
          </cell>
          <cell r="P11876" t="str">
            <v>רהט</v>
          </cell>
          <cell r="AR11876" t="str">
            <v>יסודי</v>
          </cell>
        </row>
        <row r="11877">
          <cell r="B11877">
            <v>37751567</v>
          </cell>
          <cell r="I11877" t="str">
            <v>משרד</v>
          </cell>
          <cell r="M11877" t="str">
            <v>ביר הדאג'</v>
          </cell>
          <cell r="N11877">
            <v>0</v>
          </cell>
          <cell r="P11877" t="str">
            <v>נווה מדבר</v>
          </cell>
          <cell r="AR11877" t="str">
            <v>יסודי</v>
          </cell>
        </row>
        <row r="11878">
          <cell r="B11878">
            <v>37752383</v>
          </cell>
          <cell r="I11878" t="str">
            <v>משרד</v>
          </cell>
          <cell r="M11878" t="str">
            <v>אל סייד</v>
          </cell>
          <cell r="N11878">
            <v>0</v>
          </cell>
          <cell r="P11878" t="str">
            <v>אל קסום</v>
          </cell>
          <cell r="AR11878" t="str">
            <v>חט"ב</v>
          </cell>
        </row>
        <row r="11879">
          <cell r="B11879">
            <v>37752433</v>
          </cell>
          <cell r="I11879" t="str">
            <v>משרד</v>
          </cell>
          <cell r="M11879" t="str">
            <v>חורה</v>
          </cell>
          <cell r="N11879">
            <v>0</v>
          </cell>
          <cell r="P11879" t="str">
            <v>חורה</v>
          </cell>
          <cell r="AR11879" t="str">
            <v>יסודי</v>
          </cell>
        </row>
        <row r="11880">
          <cell r="B11880">
            <v>37753498</v>
          </cell>
          <cell r="I11880" t="str">
            <v>משרד</v>
          </cell>
          <cell r="M11880" t="str">
            <v>אום בטין</v>
          </cell>
          <cell r="N11880">
            <v>0</v>
          </cell>
          <cell r="P11880" t="str">
            <v>אל קסום</v>
          </cell>
          <cell r="AR11880" t="str">
            <v>יסודי</v>
          </cell>
        </row>
        <row r="11881">
          <cell r="B11881">
            <v>37753563</v>
          </cell>
          <cell r="I11881" t="str">
            <v>משרד</v>
          </cell>
          <cell r="M11881" t="str">
            <v>כסיפה</v>
          </cell>
          <cell r="N11881">
            <v>0</v>
          </cell>
          <cell r="P11881" t="str">
            <v>כסיפה</v>
          </cell>
          <cell r="AR11881" t="str">
            <v>חט"ב</v>
          </cell>
        </row>
        <row r="11882">
          <cell r="B11882">
            <v>37754025</v>
          </cell>
          <cell r="I11882" t="str">
            <v>משרד</v>
          </cell>
          <cell r="M11882" t="str">
            <v>שגב-שלום</v>
          </cell>
          <cell r="N11882">
            <v>0</v>
          </cell>
          <cell r="P11882" t="str">
            <v>שגב שלום</v>
          </cell>
          <cell r="AR11882" t="str">
            <v>יסודי</v>
          </cell>
        </row>
        <row r="11883">
          <cell r="B11883">
            <v>37754306</v>
          </cell>
          <cell r="I11883" t="str">
            <v>משרד</v>
          </cell>
          <cell r="M11883" t="str">
            <v>רהט</v>
          </cell>
          <cell r="N11883">
            <v>0</v>
          </cell>
          <cell r="P11883" t="str">
            <v>רהט</v>
          </cell>
          <cell r="AR11883" t="str">
            <v>חט"ב</v>
          </cell>
        </row>
        <row r="11884">
          <cell r="B11884">
            <v>37756749</v>
          </cell>
          <cell r="I11884" t="str">
            <v>משרד</v>
          </cell>
          <cell r="M11884" t="str">
            <v>חורה</v>
          </cell>
          <cell r="N11884">
            <v>0</v>
          </cell>
          <cell r="P11884" t="str">
            <v>חורה</v>
          </cell>
          <cell r="AR11884" t="str">
            <v>יסודי</v>
          </cell>
        </row>
        <row r="11885">
          <cell r="B11885">
            <v>37757721</v>
          </cell>
          <cell r="I11885" t="str">
            <v>משרד</v>
          </cell>
          <cell r="M11885" t="str">
            <v>חורה</v>
          </cell>
          <cell r="N11885">
            <v>0</v>
          </cell>
          <cell r="P11885" t="str">
            <v>חורה</v>
          </cell>
          <cell r="AR11885" t="str">
            <v>חט"ב</v>
          </cell>
        </row>
        <row r="11886">
          <cell r="B11886">
            <v>37762523</v>
          </cell>
          <cell r="I11886" t="str">
            <v>משרד</v>
          </cell>
          <cell r="M11886"/>
          <cell r="N11886">
            <v>0</v>
          </cell>
          <cell r="P11886" t="str">
            <v>באר שבע</v>
          </cell>
          <cell r="AR11886" t="str">
            <v>יסודי</v>
          </cell>
        </row>
        <row r="11887">
          <cell r="B11887">
            <v>37762523</v>
          </cell>
          <cell r="I11887" t="str">
            <v>משרד</v>
          </cell>
          <cell r="M11887" t="str">
            <v>חורה</v>
          </cell>
          <cell r="N11887">
            <v>0</v>
          </cell>
          <cell r="P11887" t="str">
            <v>חורה</v>
          </cell>
          <cell r="AR11887" t="str">
            <v>יסודי</v>
          </cell>
        </row>
        <row r="11888">
          <cell r="B11888">
            <v>37763281</v>
          </cell>
          <cell r="I11888" t="str">
            <v>משרד</v>
          </cell>
          <cell r="M11888" t="str">
            <v>מולדה</v>
          </cell>
          <cell r="N11888">
            <v>0</v>
          </cell>
          <cell r="P11888" t="str">
            <v>אל קסום</v>
          </cell>
          <cell r="AR11888" t="str">
            <v>חט"ב</v>
          </cell>
        </row>
        <row r="11889">
          <cell r="B11889">
            <v>37764446</v>
          </cell>
          <cell r="I11889" t="str">
            <v>משרד</v>
          </cell>
          <cell r="M11889" t="str">
            <v>קצר א-סר</v>
          </cell>
          <cell r="N11889">
            <v>0</v>
          </cell>
          <cell r="P11889" t="str">
            <v>נווה מדבר</v>
          </cell>
          <cell r="AR11889" t="str">
            <v>יסודי</v>
          </cell>
        </row>
        <row r="11890">
          <cell r="B11890">
            <v>37765617</v>
          </cell>
          <cell r="I11890" t="str">
            <v>משרד</v>
          </cell>
          <cell r="M11890" t="str">
            <v>חורה</v>
          </cell>
          <cell r="N11890">
            <v>0</v>
          </cell>
          <cell r="P11890" t="str">
            <v>חורה</v>
          </cell>
          <cell r="AR11890" t="str">
            <v>חט"ב</v>
          </cell>
        </row>
        <row r="11891">
          <cell r="B11891">
            <v>37765617</v>
          </cell>
          <cell r="I11891" t="str">
            <v>משרד</v>
          </cell>
          <cell r="M11891" t="str">
            <v>חורה</v>
          </cell>
          <cell r="N11891">
            <v>0</v>
          </cell>
          <cell r="P11891" t="str">
            <v>חורה</v>
          </cell>
          <cell r="AR11891" t="str">
            <v>חט"ע</v>
          </cell>
        </row>
        <row r="11892">
          <cell r="B11892">
            <v>37767134</v>
          </cell>
          <cell r="I11892" t="str">
            <v>משרד</v>
          </cell>
          <cell r="M11892" t="str">
            <v>ירוחם</v>
          </cell>
          <cell r="N11892">
            <v>0</v>
          </cell>
          <cell r="P11892" t="str">
            <v>ירוחם</v>
          </cell>
          <cell r="AR11892" t="str">
            <v>חט"ב</v>
          </cell>
        </row>
        <row r="11893">
          <cell r="B11893">
            <v>37767134</v>
          </cell>
          <cell r="I11893" t="str">
            <v>משרד</v>
          </cell>
          <cell r="M11893" t="str">
            <v>ירוחם</v>
          </cell>
          <cell r="N11893">
            <v>0</v>
          </cell>
          <cell r="P11893" t="str">
            <v>ירוחם</v>
          </cell>
          <cell r="AR11893" t="str">
            <v>חט"ע</v>
          </cell>
        </row>
        <row r="11894">
          <cell r="B11894">
            <v>37767225</v>
          </cell>
          <cell r="I11894" t="str">
            <v>משרד</v>
          </cell>
          <cell r="M11894" t="str">
            <v>תל שבע</v>
          </cell>
          <cell r="N11894">
            <v>0</v>
          </cell>
          <cell r="P11894" t="str">
            <v>תל שבע</v>
          </cell>
          <cell r="AR11894" t="str">
            <v>יסודי</v>
          </cell>
        </row>
        <row r="11895">
          <cell r="B11895">
            <v>37767811</v>
          </cell>
          <cell r="I11895" t="str">
            <v>משרד</v>
          </cell>
          <cell r="M11895" t="str">
            <v>חורה</v>
          </cell>
          <cell r="N11895">
            <v>0</v>
          </cell>
          <cell r="P11895" t="str">
            <v>חורה</v>
          </cell>
          <cell r="AR11895" t="str">
            <v>יסודי</v>
          </cell>
        </row>
        <row r="11896">
          <cell r="B11896">
            <v>37767852</v>
          </cell>
          <cell r="I11896" t="str">
            <v>משרד</v>
          </cell>
          <cell r="M11896" t="str">
            <v>שדרות</v>
          </cell>
          <cell r="N11896">
            <v>1</v>
          </cell>
          <cell r="P11896" t="str">
            <v>שדרות</v>
          </cell>
          <cell r="AR11896" t="str">
            <v>חט"ב</v>
          </cell>
        </row>
        <row r="11897">
          <cell r="B11897">
            <v>37767852</v>
          </cell>
          <cell r="I11897" t="str">
            <v>משרד</v>
          </cell>
          <cell r="M11897" t="str">
            <v>שדרות</v>
          </cell>
          <cell r="N11897">
            <v>1</v>
          </cell>
          <cell r="P11897" t="str">
            <v>שדרות</v>
          </cell>
          <cell r="AR11897" t="str">
            <v>חט"ע</v>
          </cell>
        </row>
        <row r="11898">
          <cell r="B11898">
            <v>37768132</v>
          </cell>
          <cell r="I11898" t="str">
            <v>משרד</v>
          </cell>
          <cell r="M11898" t="str">
            <v>רהט</v>
          </cell>
          <cell r="N11898">
            <v>0</v>
          </cell>
          <cell r="P11898" t="str">
            <v>רהט</v>
          </cell>
          <cell r="AR11898" t="str">
            <v>יסודי</v>
          </cell>
        </row>
        <row r="11899">
          <cell r="B11899">
            <v>37768199</v>
          </cell>
          <cell r="I11899" t="str">
            <v>משרד</v>
          </cell>
          <cell r="M11899" t="str">
            <v>כסיפה</v>
          </cell>
          <cell r="N11899">
            <v>0</v>
          </cell>
          <cell r="P11899" t="str">
            <v>כסיפה</v>
          </cell>
          <cell r="AR11899" t="str">
            <v>חט"ב</v>
          </cell>
        </row>
        <row r="11900">
          <cell r="B11900">
            <v>37768264</v>
          </cell>
          <cell r="I11900" t="str">
            <v>בעלות</v>
          </cell>
          <cell r="M11900" t="str">
            <v>באר שבע</v>
          </cell>
          <cell r="N11900">
            <v>0</v>
          </cell>
          <cell r="P11900" t="str">
            <v>באר שבע</v>
          </cell>
          <cell r="AR11900" t="str">
            <v>חט"ע</v>
          </cell>
        </row>
        <row r="11901">
          <cell r="B11901">
            <v>37768264</v>
          </cell>
          <cell r="I11901" t="str">
            <v>משרד</v>
          </cell>
          <cell r="M11901" t="str">
            <v>באר שבע</v>
          </cell>
          <cell r="N11901">
            <v>0</v>
          </cell>
          <cell r="P11901" t="str">
            <v>באר שבע</v>
          </cell>
          <cell r="AR11901" t="str">
            <v>חט"ב</v>
          </cell>
        </row>
        <row r="11902">
          <cell r="B11902">
            <v>37768645</v>
          </cell>
          <cell r="I11902" t="str">
            <v>משרד</v>
          </cell>
          <cell r="M11902" t="str">
            <v>חורה</v>
          </cell>
          <cell r="N11902">
            <v>0</v>
          </cell>
          <cell r="P11902" t="str">
            <v>חורה</v>
          </cell>
          <cell r="AR11902" t="str">
            <v>יסודי</v>
          </cell>
        </row>
        <row r="11903">
          <cell r="B11903">
            <v>37768934</v>
          </cell>
          <cell r="I11903" t="str">
            <v>משרד</v>
          </cell>
          <cell r="M11903" t="str">
            <v>נתיבות</v>
          </cell>
          <cell r="N11903">
            <v>0</v>
          </cell>
          <cell r="P11903" t="str">
            <v>נתיבות</v>
          </cell>
          <cell r="AR11903" t="str">
            <v>יסודי</v>
          </cell>
        </row>
        <row r="11904">
          <cell r="B11904">
            <v>37768934</v>
          </cell>
          <cell r="I11904" t="str">
            <v>משרד</v>
          </cell>
          <cell r="M11904" t="str">
            <v>נתיבות</v>
          </cell>
          <cell r="N11904">
            <v>0</v>
          </cell>
          <cell r="P11904" t="str">
            <v>נתיבות</v>
          </cell>
          <cell r="AR11904" t="str">
            <v>יסודי</v>
          </cell>
        </row>
        <row r="11905">
          <cell r="B11905">
            <v>37769015</v>
          </cell>
          <cell r="I11905" t="str">
            <v>בעלות</v>
          </cell>
          <cell r="M11905" t="str">
            <v>רהט</v>
          </cell>
          <cell r="N11905">
            <v>0</v>
          </cell>
          <cell r="P11905" t="str">
            <v>רהט</v>
          </cell>
          <cell r="AR11905" t="str">
            <v>חט"ע</v>
          </cell>
        </row>
        <row r="11906">
          <cell r="B11906">
            <v>37769569</v>
          </cell>
          <cell r="I11906" t="str">
            <v>משרד</v>
          </cell>
          <cell r="M11906" t="str">
            <v>תל שבע</v>
          </cell>
          <cell r="N11906">
            <v>0</v>
          </cell>
          <cell r="P11906" t="str">
            <v>תל שבע</v>
          </cell>
          <cell r="AR11906" t="str">
            <v>חט"ב</v>
          </cell>
        </row>
        <row r="11907">
          <cell r="B11907">
            <v>37769742</v>
          </cell>
          <cell r="I11907" t="str">
            <v>משרד</v>
          </cell>
          <cell r="M11907" t="str">
            <v>באר שבע</v>
          </cell>
          <cell r="N11907">
            <v>0</v>
          </cell>
          <cell r="P11907" t="str">
            <v>באר שבע</v>
          </cell>
          <cell r="AR11907" t="str">
            <v>גנ"י</v>
          </cell>
        </row>
        <row r="11908">
          <cell r="B11908">
            <v>37770021</v>
          </cell>
          <cell r="I11908" t="str">
            <v>משרד</v>
          </cell>
          <cell r="M11908" t="str">
            <v>קלחים</v>
          </cell>
          <cell r="N11908">
            <v>0</v>
          </cell>
          <cell r="P11908" t="str">
            <v>מרחבים</v>
          </cell>
          <cell r="AR11908" t="str">
            <v>גנ"י</v>
          </cell>
        </row>
        <row r="11909">
          <cell r="B11909">
            <v>37770021</v>
          </cell>
          <cell r="I11909" t="str">
            <v>משרד</v>
          </cell>
          <cell r="M11909" t="str">
            <v>פעמי תש"ז</v>
          </cell>
          <cell r="N11909">
            <v>0</v>
          </cell>
          <cell r="P11909" t="str">
            <v>מרחבים</v>
          </cell>
          <cell r="AR11909" t="str">
            <v>גנ"י</v>
          </cell>
        </row>
        <row r="11910">
          <cell r="B11910">
            <v>37770385</v>
          </cell>
          <cell r="I11910" t="str">
            <v>משרד</v>
          </cell>
          <cell r="M11910" t="str">
            <v>באר שבע</v>
          </cell>
          <cell r="N11910">
            <v>0</v>
          </cell>
          <cell r="P11910" t="str">
            <v>באר שבע</v>
          </cell>
          <cell r="AR11910" t="str">
            <v>יסודי</v>
          </cell>
        </row>
        <row r="11911">
          <cell r="B11911">
            <v>37770385</v>
          </cell>
          <cell r="I11911" t="str">
            <v>משרד</v>
          </cell>
          <cell r="M11911" t="str">
            <v>באר שבע</v>
          </cell>
          <cell r="N11911">
            <v>0</v>
          </cell>
          <cell r="P11911" t="str">
            <v>באר שבע</v>
          </cell>
          <cell r="AR11911" t="str">
            <v>חט"ב</v>
          </cell>
        </row>
        <row r="11912">
          <cell r="B11912">
            <v>37770427</v>
          </cell>
          <cell r="I11912" t="str">
            <v>משרד</v>
          </cell>
          <cell r="M11912" t="str">
            <v>באר שבע</v>
          </cell>
          <cell r="N11912">
            <v>0</v>
          </cell>
          <cell r="P11912" t="str">
            <v>באר שבע</v>
          </cell>
          <cell r="AR11912" t="str">
            <v>יסודי</v>
          </cell>
        </row>
        <row r="11913">
          <cell r="B11913">
            <v>37770500</v>
          </cell>
          <cell r="I11913" t="str">
            <v>משרד</v>
          </cell>
          <cell r="M11913" t="str">
            <v>באר שבע</v>
          </cell>
          <cell r="N11913">
            <v>0</v>
          </cell>
          <cell r="P11913" t="str">
            <v>באר שבע</v>
          </cell>
          <cell r="AR11913" t="str">
            <v>יסודי</v>
          </cell>
        </row>
        <row r="11914">
          <cell r="B11914">
            <v>37770591</v>
          </cell>
          <cell r="I11914" t="str">
            <v>משרד</v>
          </cell>
          <cell r="M11914" t="str">
            <v>ערד</v>
          </cell>
          <cell r="N11914">
            <v>0</v>
          </cell>
          <cell r="P11914" t="str">
            <v>ערד</v>
          </cell>
          <cell r="AR11914" t="str">
            <v>חט"ב</v>
          </cell>
        </row>
        <row r="11915">
          <cell r="B11915">
            <v>37770591</v>
          </cell>
          <cell r="I11915" t="str">
            <v>משרד</v>
          </cell>
          <cell r="M11915" t="str">
            <v>ערד</v>
          </cell>
          <cell r="N11915">
            <v>0</v>
          </cell>
          <cell r="P11915" t="str">
            <v>ערד</v>
          </cell>
          <cell r="AR11915" t="str">
            <v>חט"ע</v>
          </cell>
        </row>
        <row r="11916">
          <cell r="B11916">
            <v>37770856</v>
          </cell>
          <cell r="I11916" t="str">
            <v>משרד</v>
          </cell>
          <cell r="M11916" t="str">
            <v>דימונה</v>
          </cell>
          <cell r="N11916">
            <v>0</v>
          </cell>
          <cell r="P11916" t="str">
            <v>דימונה</v>
          </cell>
          <cell r="AR11916" t="str">
            <v>יסודי</v>
          </cell>
        </row>
        <row r="11917">
          <cell r="B11917">
            <v>37771037</v>
          </cell>
          <cell r="I11917" t="str">
            <v>בעלות</v>
          </cell>
          <cell r="M11917" t="str">
            <v>באר שבע</v>
          </cell>
          <cell r="N11917">
            <v>0</v>
          </cell>
          <cell r="P11917" t="str">
            <v>באר שבע</v>
          </cell>
          <cell r="AR11917" t="str">
            <v>חט"ע</v>
          </cell>
        </row>
        <row r="11918">
          <cell r="B11918">
            <v>37771219</v>
          </cell>
          <cell r="I11918" t="str">
            <v>בעלות</v>
          </cell>
          <cell r="M11918" t="str">
            <v>חורה</v>
          </cell>
          <cell r="N11918">
            <v>0</v>
          </cell>
          <cell r="P11918" t="str">
            <v>חורה</v>
          </cell>
          <cell r="AR11918" t="str">
            <v>חט"ע</v>
          </cell>
        </row>
        <row r="11919">
          <cell r="B11919">
            <v>37771219</v>
          </cell>
          <cell r="I11919" t="str">
            <v>משרד</v>
          </cell>
          <cell r="M11919" t="str">
            <v>חורה</v>
          </cell>
          <cell r="N11919">
            <v>0</v>
          </cell>
          <cell r="P11919" t="str">
            <v>חורה</v>
          </cell>
          <cell r="AR11919" t="str">
            <v>חט"ב</v>
          </cell>
        </row>
        <row r="11920">
          <cell r="B11920">
            <v>37771243</v>
          </cell>
          <cell r="I11920" t="str">
            <v>משרד</v>
          </cell>
          <cell r="M11920" t="str">
            <v>רהט</v>
          </cell>
          <cell r="N11920">
            <v>0</v>
          </cell>
          <cell r="P11920" t="str">
            <v>רהט</v>
          </cell>
          <cell r="AR11920" t="str">
            <v>יסודי</v>
          </cell>
        </row>
        <row r="11921">
          <cell r="B11921">
            <v>37771342</v>
          </cell>
          <cell r="I11921" t="str">
            <v>משרד</v>
          </cell>
          <cell r="M11921" t="str">
            <v>אשדוד</v>
          </cell>
          <cell r="N11921">
            <v>0</v>
          </cell>
          <cell r="P11921" t="str">
            <v>אשדוד</v>
          </cell>
          <cell r="AR11921" t="str">
            <v>גנ"י</v>
          </cell>
        </row>
        <row r="11922">
          <cell r="B11922">
            <v>37771904</v>
          </cell>
          <cell r="I11922" t="str">
            <v>משרד</v>
          </cell>
          <cell r="M11922" t="str">
            <v>מולדה</v>
          </cell>
          <cell r="N11922">
            <v>0</v>
          </cell>
          <cell r="P11922" t="str">
            <v>אל קסום</v>
          </cell>
          <cell r="AR11922" t="str">
            <v>חט"ב</v>
          </cell>
        </row>
        <row r="11923">
          <cell r="B11923">
            <v>37772381</v>
          </cell>
          <cell r="I11923" t="str">
            <v>משרד</v>
          </cell>
          <cell r="M11923" t="str">
            <v>כסיפה</v>
          </cell>
          <cell r="N11923">
            <v>0</v>
          </cell>
          <cell r="P11923" t="str">
            <v>כסיפה</v>
          </cell>
          <cell r="AR11923" t="str">
            <v>יסודי</v>
          </cell>
        </row>
        <row r="11924">
          <cell r="B11924">
            <v>37772712</v>
          </cell>
          <cell r="I11924" t="str">
            <v>משרד</v>
          </cell>
          <cell r="M11924" t="str">
            <v>דריג'את</v>
          </cell>
          <cell r="N11924">
            <v>0</v>
          </cell>
          <cell r="P11924" t="str">
            <v>אל קסום</v>
          </cell>
          <cell r="AR11924" t="str">
            <v>יסודי</v>
          </cell>
        </row>
        <row r="11925">
          <cell r="B11925">
            <v>37773157</v>
          </cell>
          <cell r="I11925" t="str">
            <v>משרד</v>
          </cell>
          <cell r="M11925" t="str">
            <v>באר שבע</v>
          </cell>
          <cell r="N11925">
            <v>0</v>
          </cell>
          <cell r="P11925" t="str">
            <v>באר שבע</v>
          </cell>
          <cell r="AR11925" t="str">
            <v>יסודי</v>
          </cell>
        </row>
        <row r="11926">
          <cell r="B11926">
            <v>37773868</v>
          </cell>
          <cell r="I11926" t="str">
            <v>משרד</v>
          </cell>
          <cell r="M11926" t="str">
            <v>שדרות</v>
          </cell>
          <cell r="N11926">
            <v>1</v>
          </cell>
          <cell r="P11926" t="str">
            <v>שדרות</v>
          </cell>
          <cell r="AR11926" t="str">
            <v>יסודי</v>
          </cell>
        </row>
        <row r="11927">
          <cell r="B11927">
            <v>37773942</v>
          </cell>
          <cell r="I11927" t="str">
            <v>בעלות</v>
          </cell>
          <cell r="M11927" t="str">
            <v>באר שבע</v>
          </cell>
          <cell r="N11927">
            <v>0</v>
          </cell>
          <cell r="P11927" t="str">
            <v>באר שבע</v>
          </cell>
          <cell r="AR11927" t="str">
            <v>חט"ע</v>
          </cell>
        </row>
        <row r="11928">
          <cell r="B11928">
            <v>37774346</v>
          </cell>
          <cell r="I11928" t="str">
            <v>משרד</v>
          </cell>
          <cell r="M11928" t="str">
            <v>באר שבע</v>
          </cell>
          <cell r="N11928">
            <v>0</v>
          </cell>
          <cell r="P11928" t="str">
            <v>באר שבע</v>
          </cell>
          <cell r="AR11928" t="str">
            <v>יסודי</v>
          </cell>
        </row>
        <row r="11929">
          <cell r="B11929">
            <v>37774478</v>
          </cell>
          <cell r="I11929" t="str">
            <v>משרד</v>
          </cell>
          <cell r="M11929" t="str">
            <v>תלמי יוסף</v>
          </cell>
          <cell r="N11929">
            <v>1</v>
          </cell>
          <cell r="P11929" t="str">
            <v>אשכול</v>
          </cell>
          <cell r="AR11929" t="str">
            <v>גנ"י</v>
          </cell>
        </row>
        <row r="11930">
          <cell r="B11930">
            <v>37774643</v>
          </cell>
          <cell r="I11930" t="str">
            <v>משרד</v>
          </cell>
          <cell r="M11930" t="str">
            <v>מולדה</v>
          </cell>
          <cell r="N11930">
            <v>0</v>
          </cell>
          <cell r="P11930" t="str">
            <v>אל קסום</v>
          </cell>
          <cell r="AR11930" t="str">
            <v>חט"ב</v>
          </cell>
        </row>
        <row r="11931">
          <cell r="B11931">
            <v>37774676</v>
          </cell>
          <cell r="I11931" t="str">
            <v>משרד</v>
          </cell>
          <cell r="M11931" t="str">
            <v>דימונה</v>
          </cell>
          <cell r="N11931">
            <v>0</v>
          </cell>
          <cell r="P11931" t="str">
            <v>דימונה</v>
          </cell>
          <cell r="AR11931" t="str">
            <v>יסודי</v>
          </cell>
        </row>
        <row r="11932">
          <cell r="B11932">
            <v>37774932</v>
          </cell>
          <cell r="I11932" t="str">
            <v>משרד</v>
          </cell>
          <cell r="M11932" t="str">
            <v>גבים</v>
          </cell>
          <cell r="N11932">
            <v>1</v>
          </cell>
          <cell r="P11932" t="str">
            <v>שער הנגב</v>
          </cell>
          <cell r="AR11932" t="str">
            <v>יסודי</v>
          </cell>
        </row>
        <row r="11933">
          <cell r="B11933">
            <v>37775103</v>
          </cell>
          <cell r="I11933" t="str">
            <v>משרד</v>
          </cell>
          <cell r="M11933" t="str">
            <v>ערערה-בנגב</v>
          </cell>
          <cell r="N11933">
            <v>0</v>
          </cell>
          <cell r="P11933" t="str">
            <v>ערערה בנגב</v>
          </cell>
          <cell r="AR11933" t="str">
            <v>גנ"י</v>
          </cell>
        </row>
        <row r="11934">
          <cell r="B11934">
            <v>37775244</v>
          </cell>
          <cell r="I11934" t="str">
            <v>משרד</v>
          </cell>
          <cell r="M11934" t="str">
            <v>משאבי שדה</v>
          </cell>
          <cell r="N11934">
            <v>0</v>
          </cell>
          <cell r="P11934" t="str">
            <v>רמת נגב</v>
          </cell>
          <cell r="AR11934" t="str">
            <v>יסודי</v>
          </cell>
        </row>
        <row r="11935">
          <cell r="B11935">
            <v>37775277</v>
          </cell>
          <cell r="I11935" t="str">
            <v>משרד</v>
          </cell>
          <cell r="M11935" t="str">
            <v>באר שבע</v>
          </cell>
          <cell r="N11935">
            <v>0</v>
          </cell>
          <cell r="P11935" t="str">
            <v>באר שבע</v>
          </cell>
          <cell r="AR11935" t="str">
            <v>יסודי</v>
          </cell>
        </row>
        <row r="11936">
          <cell r="B11936">
            <v>37775814</v>
          </cell>
          <cell r="I11936" t="str">
            <v>משרד</v>
          </cell>
          <cell r="M11936" t="str">
            <v>אופקים</v>
          </cell>
          <cell r="N11936">
            <v>0</v>
          </cell>
          <cell r="P11936" t="str">
            <v>אופקים</v>
          </cell>
          <cell r="AR11936" t="str">
            <v>גנ"י</v>
          </cell>
        </row>
        <row r="11937">
          <cell r="B11937">
            <v>37776002</v>
          </cell>
          <cell r="I11937" t="str">
            <v>משרד</v>
          </cell>
          <cell r="M11937" t="str">
            <v>דימונה</v>
          </cell>
          <cell r="N11937">
            <v>0</v>
          </cell>
          <cell r="P11937" t="str">
            <v>דימונה</v>
          </cell>
          <cell r="AR11937" t="str">
            <v>חט"ב</v>
          </cell>
        </row>
        <row r="11938">
          <cell r="B11938">
            <v>37776002</v>
          </cell>
          <cell r="I11938" t="str">
            <v>משרד</v>
          </cell>
          <cell r="M11938" t="str">
            <v>דימונה</v>
          </cell>
          <cell r="N11938">
            <v>0</v>
          </cell>
          <cell r="P11938" t="str">
            <v>דימונה</v>
          </cell>
          <cell r="AR11938" t="str">
            <v>חט"ע</v>
          </cell>
        </row>
        <row r="11939">
          <cell r="B11939">
            <v>37776051</v>
          </cell>
          <cell r="I11939" t="str">
            <v>משרד</v>
          </cell>
          <cell r="M11939" t="str">
            <v>חורה</v>
          </cell>
          <cell r="N11939">
            <v>0</v>
          </cell>
          <cell r="P11939" t="str">
            <v>חורה</v>
          </cell>
          <cell r="AR11939" t="str">
            <v>גנ"י</v>
          </cell>
        </row>
        <row r="11940">
          <cell r="B11940">
            <v>37776184</v>
          </cell>
          <cell r="I11940" t="str">
            <v>משרד</v>
          </cell>
          <cell r="M11940" t="str">
            <v>באר שבע</v>
          </cell>
          <cell r="N11940">
            <v>0</v>
          </cell>
          <cell r="P11940" t="str">
            <v>באר שבע</v>
          </cell>
          <cell r="AR11940" t="str">
            <v>חט"ב</v>
          </cell>
        </row>
        <row r="11941">
          <cell r="B11941">
            <v>37776309</v>
          </cell>
          <cell r="I11941" t="str">
            <v>משרד</v>
          </cell>
          <cell r="M11941" t="str">
            <v>שגב-שלום</v>
          </cell>
          <cell r="N11941">
            <v>0</v>
          </cell>
          <cell r="P11941" t="str">
            <v>שגב שלום</v>
          </cell>
          <cell r="AR11941" t="str">
            <v>חט"ב</v>
          </cell>
        </row>
        <row r="11942">
          <cell r="B11942">
            <v>37776564</v>
          </cell>
          <cell r="I11942" t="str">
            <v>משרד</v>
          </cell>
          <cell r="M11942" t="str">
            <v>לקיה</v>
          </cell>
          <cell r="N11942">
            <v>0</v>
          </cell>
          <cell r="P11942" t="str">
            <v>לקיה</v>
          </cell>
          <cell r="AR11942" t="str">
            <v>יסודי</v>
          </cell>
        </row>
        <row r="11943">
          <cell r="B11943">
            <v>37776804</v>
          </cell>
          <cell r="I11943" t="str">
            <v>בעלות</v>
          </cell>
          <cell r="M11943" t="str">
            <v>חורה</v>
          </cell>
          <cell r="N11943">
            <v>0</v>
          </cell>
          <cell r="P11943" t="str">
            <v>חורה</v>
          </cell>
          <cell r="AR11943" t="str">
            <v>חט"ע</v>
          </cell>
        </row>
        <row r="11944">
          <cell r="B11944">
            <v>37776887</v>
          </cell>
          <cell r="I11944" t="str">
            <v>בעלות</v>
          </cell>
          <cell r="M11944" t="str">
            <v>רהט</v>
          </cell>
          <cell r="N11944">
            <v>0</v>
          </cell>
          <cell r="P11944" t="str">
            <v>רהט</v>
          </cell>
          <cell r="AR11944" t="str">
            <v>חט"ע</v>
          </cell>
        </row>
        <row r="11945">
          <cell r="B11945">
            <v>37776986</v>
          </cell>
          <cell r="I11945" t="str">
            <v>משרד</v>
          </cell>
          <cell r="M11945" t="str">
            <v>באר שבע</v>
          </cell>
          <cell r="N11945">
            <v>0</v>
          </cell>
          <cell r="P11945" t="str">
            <v>באר שבע</v>
          </cell>
          <cell r="AR11945" t="str">
            <v>גנ"י</v>
          </cell>
        </row>
        <row r="11946">
          <cell r="B11946">
            <v>37777208</v>
          </cell>
          <cell r="I11946" t="str">
            <v>בעלות</v>
          </cell>
          <cell r="M11946" t="str">
            <v>אשדוד</v>
          </cell>
          <cell r="N11946">
            <v>0</v>
          </cell>
          <cell r="P11946" t="str">
            <v>אשדוד</v>
          </cell>
          <cell r="AR11946" t="str">
            <v>חט"ע</v>
          </cell>
        </row>
        <row r="11947">
          <cell r="B11947">
            <v>37777612</v>
          </cell>
          <cell r="I11947" t="str">
            <v>משרד</v>
          </cell>
          <cell r="M11947" t="str">
            <v>דימונה</v>
          </cell>
          <cell r="N11947">
            <v>0</v>
          </cell>
          <cell r="P11947" t="str">
            <v>דימונה</v>
          </cell>
          <cell r="AR11947" t="str">
            <v>חט"ב</v>
          </cell>
        </row>
        <row r="11948">
          <cell r="B11948">
            <v>37777703</v>
          </cell>
          <cell r="I11948" t="str">
            <v>משרד</v>
          </cell>
          <cell r="M11948" t="str">
            <v>לקיה</v>
          </cell>
          <cell r="N11948">
            <v>0</v>
          </cell>
          <cell r="P11948" t="str">
            <v>לקיה</v>
          </cell>
          <cell r="AR11948" t="str">
            <v>גנ"י</v>
          </cell>
        </row>
        <row r="11949">
          <cell r="B11949">
            <v>37777778</v>
          </cell>
          <cell r="I11949" t="str">
            <v>משרד</v>
          </cell>
          <cell r="M11949" t="str">
            <v>באר שבע</v>
          </cell>
          <cell r="N11949">
            <v>0</v>
          </cell>
          <cell r="P11949" t="str">
            <v>באר שבע</v>
          </cell>
          <cell r="AR11949" t="str">
            <v>יסודי</v>
          </cell>
        </row>
        <row r="11950">
          <cell r="B11950">
            <v>37777851</v>
          </cell>
          <cell r="I11950" t="str">
            <v>משרד</v>
          </cell>
          <cell r="M11950" t="str">
            <v>באר שבע</v>
          </cell>
          <cell r="N11950">
            <v>0</v>
          </cell>
          <cell r="P11950" t="str">
            <v>באר שבע</v>
          </cell>
          <cell r="AR11950" t="str">
            <v>יסודי</v>
          </cell>
        </row>
        <row r="11951">
          <cell r="B11951">
            <v>37777893</v>
          </cell>
          <cell r="I11951" t="str">
            <v>משרד</v>
          </cell>
          <cell r="M11951" t="str">
            <v>אעצם (שבט)</v>
          </cell>
          <cell r="N11951">
            <v>0</v>
          </cell>
          <cell r="P11951" t="str">
            <v>נווה מדבר</v>
          </cell>
          <cell r="AR11951" t="str">
            <v>יסודי</v>
          </cell>
        </row>
        <row r="11952">
          <cell r="B11952">
            <v>37778156</v>
          </cell>
          <cell r="I11952" t="str">
            <v>משרד</v>
          </cell>
          <cell r="M11952" t="str">
            <v>באר שבע</v>
          </cell>
          <cell r="N11952">
            <v>0</v>
          </cell>
          <cell r="P11952" t="str">
            <v>באר שבע</v>
          </cell>
          <cell r="AR11952" t="str">
            <v>גנ"י</v>
          </cell>
        </row>
        <row r="11953">
          <cell r="B11953">
            <v>37778206</v>
          </cell>
          <cell r="I11953" t="str">
            <v>משרד</v>
          </cell>
          <cell r="M11953" t="str">
            <v>כסיפה</v>
          </cell>
          <cell r="N11953">
            <v>0</v>
          </cell>
          <cell r="P11953" t="str">
            <v>כסיפה</v>
          </cell>
          <cell r="AR11953" t="str">
            <v>יסודי</v>
          </cell>
        </row>
        <row r="11954">
          <cell r="B11954">
            <v>37778479</v>
          </cell>
          <cell r="I11954" t="str">
            <v>משרד</v>
          </cell>
          <cell r="M11954" t="str">
            <v>ערערה-בנגב</v>
          </cell>
          <cell r="N11954">
            <v>0</v>
          </cell>
          <cell r="P11954" t="str">
            <v>ערערה בנגב</v>
          </cell>
          <cell r="AR11954" t="str">
            <v>יסודי</v>
          </cell>
        </row>
        <row r="11955">
          <cell r="B11955">
            <v>37778552</v>
          </cell>
          <cell r="I11955" t="str">
            <v>משרד</v>
          </cell>
          <cell r="M11955" t="str">
            <v>אופקים</v>
          </cell>
          <cell r="N11955">
            <v>0</v>
          </cell>
          <cell r="P11955" t="str">
            <v>אופקים</v>
          </cell>
          <cell r="AR11955" t="str">
            <v>יסודי</v>
          </cell>
        </row>
        <row r="11956">
          <cell r="B11956">
            <v>37778594</v>
          </cell>
          <cell r="I11956" t="str">
            <v>בעלות</v>
          </cell>
          <cell r="M11956" t="str">
            <v>רהט</v>
          </cell>
          <cell r="N11956">
            <v>0</v>
          </cell>
          <cell r="P11956" t="str">
            <v>רהט</v>
          </cell>
          <cell r="AR11956" t="str">
            <v>חט"ע</v>
          </cell>
        </row>
        <row r="11957">
          <cell r="B11957">
            <v>37778636</v>
          </cell>
          <cell r="I11957" t="str">
            <v>בעלות</v>
          </cell>
          <cell r="M11957" t="str">
            <v>נתיבות</v>
          </cell>
          <cell r="N11957">
            <v>0</v>
          </cell>
          <cell r="P11957" t="str">
            <v>נתיבות</v>
          </cell>
          <cell r="AR11957" t="str">
            <v>חט"ע</v>
          </cell>
        </row>
        <row r="11958">
          <cell r="B11958">
            <v>37778636</v>
          </cell>
          <cell r="I11958" t="str">
            <v>משרד</v>
          </cell>
          <cell r="M11958" t="str">
            <v>נתיבות</v>
          </cell>
          <cell r="N11958">
            <v>0</v>
          </cell>
          <cell r="P11958" t="str">
            <v>נתיבות</v>
          </cell>
          <cell r="AR11958" t="str">
            <v>יסודי</v>
          </cell>
        </row>
        <row r="11959">
          <cell r="B11959">
            <v>37778891</v>
          </cell>
          <cell r="I11959" t="str">
            <v>משרד</v>
          </cell>
          <cell r="M11959" t="str">
            <v>בני דקלים</v>
          </cell>
          <cell r="N11959">
            <v>0</v>
          </cell>
          <cell r="P11959" t="str">
            <v>לכיש</v>
          </cell>
          <cell r="AR11959" t="str">
            <v>יסודי</v>
          </cell>
        </row>
        <row r="11960">
          <cell r="B11960">
            <v>37779006</v>
          </cell>
          <cell r="I11960" t="str">
            <v>משרד</v>
          </cell>
          <cell r="M11960" t="str">
            <v>באר שבע</v>
          </cell>
          <cell r="N11960">
            <v>0</v>
          </cell>
          <cell r="P11960" t="str">
            <v>באר שבע</v>
          </cell>
          <cell r="AR11960" t="str">
            <v>יסודי</v>
          </cell>
        </row>
        <row r="11961">
          <cell r="B11961">
            <v>37779006</v>
          </cell>
          <cell r="I11961" t="str">
            <v>משרד</v>
          </cell>
          <cell r="M11961" t="str">
            <v>באר שבע</v>
          </cell>
          <cell r="N11961">
            <v>0</v>
          </cell>
          <cell r="P11961" t="str">
            <v>באר שבע</v>
          </cell>
          <cell r="AR11961" t="str">
            <v>יסודי</v>
          </cell>
        </row>
        <row r="11962">
          <cell r="B11962">
            <v>37779006</v>
          </cell>
          <cell r="I11962" t="str">
            <v>משרד</v>
          </cell>
          <cell r="M11962" t="str">
            <v>קרית גת</v>
          </cell>
          <cell r="N11962">
            <v>0</v>
          </cell>
          <cell r="P11962" t="str">
            <v>קרית גת</v>
          </cell>
          <cell r="AR11962" t="str">
            <v>יסודי</v>
          </cell>
        </row>
        <row r="11963">
          <cell r="B11963">
            <v>37779006</v>
          </cell>
          <cell r="I11963" t="str">
            <v>משרד</v>
          </cell>
          <cell r="M11963" t="str">
            <v>קרית גת</v>
          </cell>
          <cell r="N11963">
            <v>0</v>
          </cell>
          <cell r="P11963" t="str">
            <v>קרית גת</v>
          </cell>
          <cell r="AR11963" t="str">
            <v>יסודי</v>
          </cell>
        </row>
        <row r="11964">
          <cell r="B11964">
            <v>37779063</v>
          </cell>
          <cell r="I11964" t="str">
            <v>משרד</v>
          </cell>
          <cell r="M11964" t="str">
            <v>דימונה</v>
          </cell>
          <cell r="N11964">
            <v>0</v>
          </cell>
          <cell r="P11964" t="str">
            <v>דימונה</v>
          </cell>
          <cell r="AR11964" t="str">
            <v>חט"ב</v>
          </cell>
        </row>
        <row r="11965">
          <cell r="B11965">
            <v>37779253</v>
          </cell>
          <cell r="I11965" t="str">
            <v>משרד</v>
          </cell>
          <cell r="M11965" t="str">
            <v>ספיר</v>
          </cell>
          <cell r="N11965">
            <v>0</v>
          </cell>
          <cell r="P11965" t="str">
            <v>הערבה התיכונה</v>
          </cell>
          <cell r="AR11965" t="str">
            <v>יסודי</v>
          </cell>
        </row>
        <row r="11966">
          <cell r="B11966">
            <v>37779865</v>
          </cell>
          <cell r="I11966" t="str">
            <v>בעלות</v>
          </cell>
          <cell r="M11966" t="str">
            <v>אשדוד</v>
          </cell>
          <cell r="N11966">
            <v>0</v>
          </cell>
          <cell r="P11966" t="str">
            <v>אשדוד</v>
          </cell>
          <cell r="AR11966" t="str">
            <v>חט"ע</v>
          </cell>
        </row>
        <row r="11967">
          <cell r="B11967">
            <v>37779865</v>
          </cell>
          <cell r="I11967" t="str">
            <v>משרד</v>
          </cell>
          <cell r="M11967" t="str">
            <v>אשדוד</v>
          </cell>
          <cell r="N11967">
            <v>0</v>
          </cell>
          <cell r="P11967" t="str">
            <v>אשדוד</v>
          </cell>
          <cell r="AR11967" t="str">
            <v>חט"ב</v>
          </cell>
        </row>
        <row r="11968">
          <cell r="B11968">
            <v>37779915</v>
          </cell>
          <cell r="I11968" t="str">
            <v>משרד</v>
          </cell>
          <cell r="M11968" t="str">
            <v>ביר הדאג'</v>
          </cell>
          <cell r="N11968">
            <v>0</v>
          </cell>
          <cell r="P11968" t="str">
            <v>נווה מדבר</v>
          </cell>
          <cell r="AR11968" t="str">
            <v>יסודי</v>
          </cell>
        </row>
        <row r="11969">
          <cell r="B11969">
            <v>37780004</v>
          </cell>
          <cell r="I11969" t="str">
            <v>בעלות</v>
          </cell>
          <cell r="M11969" t="str">
            <v>ירוחם</v>
          </cell>
          <cell r="N11969">
            <v>0</v>
          </cell>
          <cell r="P11969" t="str">
            <v>ירוחם</v>
          </cell>
          <cell r="AR11969" t="str">
            <v>חט"ע</v>
          </cell>
        </row>
        <row r="11970">
          <cell r="B11970">
            <v>37780004</v>
          </cell>
          <cell r="I11970" t="str">
            <v>בעלות</v>
          </cell>
          <cell r="M11970" t="str">
            <v>דימונה</v>
          </cell>
          <cell r="N11970">
            <v>0</v>
          </cell>
          <cell r="P11970" t="str">
            <v>דימונה</v>
          </cell>
          <cell r="AR11970" t="str">
            <v>חט"ע</v>
          </cell>
        </row>
        <row r="11971">
          <cell r="B11971">
            <v>37780814</v>
          </cell>
          <cell r="I11971" t="str">
            <v>משרד</v>
          </cell>
          <cell r="M11971" t="str">
            <v>אשקלון</v>
          </cell>
          <cell r="N11971">
            <v>0</v>
          </cell>
          <cell r="P11971" t="str">
            <v>אשקלון</v>
          </cell>
          <cell r="AR11971" t="str">
            <v>חט"ב</v>
          </cell>
        </row>
        <row r="11972">
          <cell r="B11972">
            <v>37780814</v>
          </cell>
          <cell r="I11972" t="str">
            <v>משרד</v>
          </cell>
          <cell r="M11972" t="str">
            <v>אשקלון</v>
          </cell>
          <cell r="N11972">
            <v>0</v>
          </cell>
          <cell r="P11972" t="str">
            <v>אשקלון</v>
          </cell>
          <cell r="AR11972" t="str">
            <v>חט"ע</v>
          </cell>
        </row>
        <row r="11973">
          <cell r="B11973">
            <v>37781051</v>
          </cell>
          <cell r="I11973" t="str">
            <v>משרד</v>
          </cell>
          <cell r="M11973" t="str">
            <v>נתיבות</v>
          </cell>
          <cell r="N11973">
            <v>0</v>
          </cell>
          <cell r="P11973" t="str">
            <v>נתיבות</v>
          </cell>
          <cell r="AR11973" t="str">
            <v>יסודי</v>
          </cell>
        </row>
        <row r="11974">
          <cell r="B11974">
            <v>37781051</v>
          </cell>
          <cell r="I11974" t="str">
            <v>משרד</v>
          </cell>
          <cell r="M11974" t="str">
            <v>באר שבע</v>
          </cell>
          <cell r="N11974">
            <v>0</v>
          </cell>
          <cell r="P11974" t="str">
            <v>באר שבע</v>
          </cell>
          <cell r="AR11974" t="str">
            <v>חט"ב</v>
          </cell>
        </row>
        <row r="11975">
          <cell r="B11975">
            <v>37781861</v>
          </cell>
          <cell r="I11975" t="str">
            <v>משרד</v>
          </cell>
          <cell r="M11975" t="str">
            <v>באר שבע</v>
          </cell>
          <cell r="N11975">
            <v>0</v>
          </cell>
          <cell r="P11975" t="str">
            <v>באר שבע</v>
          </cell>
          <cell r="AR11975" t="str">
            <v>יסודי</v>
          </cell>
        </row>
        <row r="11976">
          <cell r="B11976">
            <v>37782281</v>
          </cell>
          <cell r="I11976" t="str">
            <v>משרד</v>
          </cell>
          <cell r="M11976" t="str">
            <v>באר שבע</v>
          </cell>
          <cell r="N11976">
            <v>0</v>
          </cell>
          <cell r="P11976" t="str">
            <v>באר שבע</v>
          </cell>
          <cell r="AR11976" t="str">
            <v>חט"ב</v>
          </cell>
        </row>
        <row r="11977">
          <cell r="B11977">
            <v>37782372</v>
          </cell>
          <cell r="I11977" t="str">
            <v>משרד</v>
          </cell>
          <cell r="M11977" t="str">
            <v>באר שבע</v>
          </cell>
          <cell r="N11977">
            <v>0</v>
          </cell>
          <cell r="P11977" t="str">
            <v>באר שבע</v>
          </cell>
          <cell r="AR11977" t="str">
            <v>יסודי</v>
          </cell>
        </row>
        <row r="11978">
          <cell r="B11978">
            <v>37782596</v>
          </cell>
          <cell r="I11978" t="str">
            <v>משרד</v>
          </cell>
          <cell r="M11978" t="str">
            <v>אעצם (שבט)</v>
          </cell>
          <cell r="N11978">
            <v>0</v>
          </cell>
          <cell r="P11978" t="str">
            <v>נווה מדבר</v>
          </cell>
          <cell r="AR11978" t="str">
            <v>יסודי</v>
          </cell>
        </row>
        <row r="11979">
          <cell r="B11979">
            <v>37782604</v>
          </cell>
          <cell r="I11979" t="str">
            <v>משרד</v>
          </cell>
          <cell r="M11979" t="str">
            <v>אעצם (שבט)</v>
          </cell>
          <cell r="N11979">
            <v>0</v>
          </cell>
          <cell r="P11979" t="str">
            <v>נווה מדבר</v>
          </cell>
          <cell r="AR11979" t="str">
            <v>יסודי</v>
          </cell>
        </row>
        <row r="11980">
          <cell r="B11980">
            <v>37782737</v>
          </cell>
          <cell r="I11980" t="str">
            <v>משרד</v>
          </cell>
          <cell r="M11980" t="str">
            <v>רהט</v>
          </cell>
          <cell r="N11980">
            <v>0</v>
          </cell>
          <cell r="P11980" t="str">
            <v>רהט</v>
          </cell>
          <cell r="AR11980" t="str">
            <v>יסודי</v>
          </cell>
        </row>
        <row r="11981">
          <cell r="B11981">
            <v>37782760</v>
          </cell>
          <cell r="I11981" t="str">
            <v>משרד</v>
          </cell>
          <cell r="M11981" t="str">
            <v>אום בטין</v>
          </cell>
          <cell r="N11981">
            <v>0</v>
          </cell>
          <cell r="P11981" t="str">
            <v>אל קסום</v>
          </cell>
          <cell r="AR11981" t="str">
            <v>יסודי</v>
          </cell>
        </row>
        <row r="11982">
          <cell r="B11982">
            <v>37782778</v>
          </cell>
          <cell r="I11982" t="str">
            <v>משרד</v>
          </cell>
          <cell r="M11982" t="str">
            <v>כסיפה</v>
          </cell>
          <cell r="N11982">
            <v>0</v>
          </cell>
          <cell r="P11982" t="str">
            <v>כסיפה</v>
          </cell>
          <cell r="AR11982" t="str">
            <v>חט"ב</v>
          </cell>
        </row>
        <row r="11983">
          <cell r="B11983">
            <v>37782786</v>
          </cell>
          <cell r="I11983" t="str">
            <v>משרד</v>
          </cell>
          <cell r="M11983" t="str">
            <v>לקיה</v>
          </cell>
          <cell r="N11983">
            <v>0</v>
          </cell>
          <cell r="P11983" t="str">
            <v>לקיה</v>
          </cell>
          <cell r="AR11983" t="str">
            <v>חט"ב</v>
          </cell>
        </row>
        <row r="11984">
          <cell r="B11984">
            <v>37783073</v>
          </cell>
          <cell r="I11984" t="str">
            <v>משרד</v>
          </cell>
          <cell r="M11984" t="str">
            <v>רהט</v>
          </cell>
          <cell r="N11984">
            <v>0</v>
          </cell>
          <cell r="P11984" t="str">
            <v>רהט</v>
          </cell>
          <cell r="AR11984" t="str">
            <v>יסודי</v>
          </cell>
        </row>
        <row r="11985">
          <cell r="B11985">
            <v>37783271</v>
          </cell>
          <cell r="I11985" t="str">
            <v>משרד</v>
          </cell>
          <cell r="M11985" t="str">
            <v>שגב-שלום</v>
          </cell>
          <cell r="N11985">
            <v>0</v>
          </cell>
          <cell r="P11985" t="str">
            <v>שגב שלום</v>
          </cell>
          <cell r="AR11985" t="str">
            <v>יסודי</v>
          </cell>
        </row>
        <row r="11986">
          <cell r="B11986">
            <v>37783271</v>
          </cell>
          <cell r="I11986" t="str">
            <v>משרד</v>
          </cell>
          <cell r="M11986" t="str">
            <v>חורה</v>
          </cell>
          <cell r="N11986">
            <v>0</v>
          </cell>
          <cell r="P11986" t="str">
            <v>חורה</v>
          </cell>
          <cell r="AR11986" t="str">
            <v>יסודי</v>
          </cell>
        </row>
        <row r="11987">
          <cell r="B11987">
            <v>37783289</v>
          </cell>
          <cell r="I11987" t="str">
            <v>משרד</v>
          </cell>
          <cell r="M11987" t="str">
            <v>קצר א-סר</v>
          </cell>
          <cell r="N11987">
            <v>0</v>
          </cell>
          <cell r="P11987" t="str">
            <v>נווה מדבר</v>
          </cell>
          <cell r="AR11987" t="str">
            <v>גנ"י</v>
          </cell>
        </row>
        <row r="11988">
          <cell r="B11988">
            <v>37783321</v>
          </cell>
          <cell r="I11988" t="str">
            <v>משרד</v>
          </cell>
          <cell r="M11988" t="str">
            <v>רהט</v>
          </cell>
          <cell r="N11988">
            <v>0</v>
          </cell>
          <cell r="P11988" t="str">
            <v>רהט</v>
          </cell>
          <cell r="AR11988" t="str">
            <v>גנ"י</v>
          </cell>
        </row>
        <row r="11989">
          <cell r="B11989">
            <v>37783693</v>
          </cell>
          <cell r="I11989" t="str">
            <v>משרד</v>
          </cell>
          <cell r="M11989" t="str">
            <v>ערערה-בנגב</v>
          </cell>
          <cell r="N11989">
            <v>0</v>
          </cell>
          <cell r="P11989" t="str">
            <v>ערערה בנגב</v>
          </cell>
          <cell r="AR11989" t="str">
            <v>חט"ב</v>
          </cell>
        </row>
        <row r="11990">
          <cell r="B11990">
            <v>37783693</v>
          </cell>
          <cell r="I11990" t="str">
            <v>משרד</v>
          </cell>
          <cell r="M11990" t="str">
            <v>ערערה-בנגב</v>
          </cell>
          <cell r="N11990">
            <v>0</v>
          </cell>
          <cell r="P11990" t="str">
            <v>ערערה בנגב</v>
          </cell>
          <cell r="AR11990" t="str">
            <v>חט"ע</v>
          </cell>
        </row>
        <row r="11991">
          <cell r="B11991">
            <v>37784097</v>
          </cell>
          <cell r="I11991" t="str">
            <v>משרד</v>
          </cell>
          <cell r="M11991" t="str">
            <v>מגן</v>
          </cell>
          <cell r="N11991">
            <v>1</v>
          </cell>
          <cell r="P11991" t="str">
            <v>אשכול</v>
          </cell>
          <cell r="AR11991" t="str">
            <v>יסודי</v>
          </cell>
        </row>
        <row r="11992">
          <cell r="B11992">
            <v>37784576</v>
          </cell>
          <cell r="I11992" t="str">
            <v>משרד</v>
          </cell>
          <cell r="M11992" t="str">
            <v>קודייראת א-צאנע(שבט)</v>
          </cell>
          <cell r="N11992">
            <v>0</v>
          </cell>
          <cell r="P11992" t="str">
            <v>אל קסום</v>
          </cell>
          <cell r="AR11992" t="str">
            <v>יסודי</v>
          </cell>
        </row>
        <row r="11993">
          <cell r="B11993">
            <v>37785029</v>
          </cell>
          <cell r="I11993" t="str">
            <v>משרד</v>
          </cell>
          <cell r="M11993" t="str">
            <v>כסיפה</v>
          </cell>
          <cell r="N11993">
            <v>0</v>
          </cell>
          <cell r="P11993" t="str">
            <v>כסיפה</v>
          </cell>
          <cell r="AR11993" t="str">
            <v>חט"ב</v>
          </cell>
        </row>
        <row r="11994">
          <cell r="B11994">
            <v>37785292</v>
          </cell>
          <cell r="I11994" t="str">
            <v>משרד</v>
          </cell>
          <cell r="M11994" t="str">
            <v>חורה</v>
          </cell>
          <cell r="N11994">
            <v>0</v>
          </cell>
          <cell r="P11994" t="str">
            <v>חורה</v>
          </cell>
          <cell r="AR11994" t="str">
            <v>גנ"י</v>
          </cell>
        </row>
        <row r="11995">
          <cell r="B11995">
            <v>37785409</v>
          </cell>
          <cell r="I11995" t="str">
            <v>משרד</v>
          </cell>
          <cell r="M11995" t="str">
            <v>באר שבע</v>
          </cell>
          <cell r="N11995">
            <v>0</v>
          </cell>
          <cell r="P11995" t="str">
            <v>באר שבע</v>
          </cell>
          <cell r="AR11995" t="str">
            <v>יסודי</v>
          </cell>
        </row>
        <row r="11996">
          <cell r="B11996">
            <v>37785698</v>
          </cell>
          <cell r="I11996" t="str">
            <v>בעלות</v>
          </cell>
          <cell r="M11996" t="str">
            <v>באר שבע</v>
          </cell>
          <cell r="N11996">
            <v>0</v>
          </cell>
          <cell r="P11996" t="str">
            <v>באר שבע</v>
          </cell>
          <cell r="AR11996" t="str">
            <v>חט"ע</v>
          </cell>
        </row>
        <row r="11997">
          <cell r="B11997">
            <v>37785888</v>
          </cell>
          <cell r="I11997" t="str">
            <v>משרד</v>
          </cell>
          <cell r="M11997" t="str">
            <v>אשקלון</v>
          </cell>
          <cell r="N11997">
            <v>0</v>
          </cell>
          <cell r="P11997" t="str">
            <v>אשקלון</v>
          </cell>
          <cell r="AR11997" t="str">
            <v>גנ"י</v>
          </cell>
        </row>
        <row r="11998">
          <cell r="B11998">
            <v>37786316</v>
          </cell>
          <cell r="I11998" t="str">
            <v>משרד</v>
          </cell>
          <cell r="M11998" t="str">
            <v>רהט</v>
          </cell>
          <cell r="N11998">
            <v>0</v>
          </cell>
          <cell r="P11998" t="str">
            <v>רהט</v>
          </cell>
          <cell r="AR11998" t="str">
            <v>יסודי</v>
          </cell>
        </row>
        <row r="11999">
          <cell r="B11999">
            <v>37786449</v>
          </cell>
          <cell r="I11999" t="str">
            <v>משרד</v>
          </cell>
          <cell r="M11999" t="str">
            <v>באר שבע</v>
          </cell>
          <cell r="N11999">
            <v>0</v>
          </cell>
          <cell r="P11999" t="str">
            <v>באר שבע</v>
          </cell>
          <cell r="AR11999" t="str">
            <v>חט"ב</v>
          </cell>
        </row>
        <row r="12000">
          <cell r="B12000">
            <v>37786530</v>
          </cell>
          <cell r="I12000" t="str">
            <v>משרד</v>
          </cell>
          <cell r="M12000" t="str">
            <v>דריג'את</v>
          </cell>
          <cell r="N12000">
            <v>0</v>
          </cell>
          <cell r="P12000" t="str">
            <v>אל קסום</v>
          </cell>
          <cell r="AR12000" t="str">
            <v>יסודי</v>
          </cell>
        </row>
        <row r="12001">
          <cell r="B12001">
            <v>37786613</v>
          </cell>
          <cell r="I12001" t="str">
            <v>משרד</v>
          </cell>
          <cell r="M12001" t="str">
            <v>באר שבע</v>
          </cell>
          <cell r="N12001">
            <v>0</v>
          </cell>
          <cell r="P12001" t="str">
            <v>באר שבע</v>
          </cell>
          <cell r="AR12001" t="str">
            <v>חט"ב</v>
          </cell>
        </row>
        <row r="12002">
          <cell r="B12002">
            <v>37786613</v>
          </cell>
          <cell r="I12002" t="str">
            <v>משרד</v>
          </cell>
          <cell r="M12002" t="str">
            <v>באר שבע</v>
          </cell>
          <cell r="N12002">
            <v>0</v>
          </cell>
          <cell r="P12002" t="str">
            <v>באר שבע</v>
          </cell>
          <cell r="AR12002" t="str">
            <v>חט"ע</v>
          </cell>
        </row>
        <row r="12003">
          <cell r="B12003">
            <v>37787108</v>
          </cell>
          <cell r="I12003" t="str">
            <v>משרד</v>
          </cell>
          <cell r="M12003" t="str">
            <v>נווה זוהר</v>
          </cell>
          <cell r="N12003">
            <v>0</v>
          </cell>
          <cell r="P12003" t="str">
            <v>תמר</v>
          </cell>
          <cell r="AR12003" t="str">
            <v>יסודי</v>
          </cell>
        </row>
        <row r="12004">
          <cell r="B12004">
            <v>37787108</v>
          </cell>
          <cell r="I12004" t="str">
            <v>משרד</v>
          </cell>
          <cell r="M12004" t="str">
            <v>ערד</v>
          </cell>
          <cell r="N12004">
            <v>0</v>
          </cell>
          <cell r="P12004" t="str">
            <v>ערד</v>
          </cell>
          <cell r="AR12004" t="str">
            <v>יסודי</v>
          </cell>
        </row>
        <row r="12005">
          <cell r="B12005">
            <v>37787181</v>
          </cell>
          <cell r="I12005" t="str">
            <v>משרד</v>
          </cell>
          <cell r="M12005" t="str">
            <v>ספיר</v>
          </cell>
          <cell r="N12005">
            <v>0</v>
          </cell>
          <cell r="P12005" t="str">
            <v>הערבה התיכונה</v>
          </cell>
          <cell r="AR12005" t="str">
            <v>יסודי</v>
          </cell>
        </row>
        <row r="12006">
          <cell r="B12006">
            <v>37787298</v>
          </cell>
          <cell r="I12006" t="str">
            <v>משרד</v>
          </cell>
          <cell r="M12006" t="str">
            <v>אילת</v>
          </cell>
          <cell r="N12006">
            <v>0</v>
          </cell>
          <cell r="P12006" t="str">
            <v>אילת</v>
          </cell>
          <cell r="AR12006" t="str">
            <v>חט"ב</v>
          </cell>
        </row>
        <row r="12007">
          <cell r="B12007">
            <v>37787348</v>
          </cell>
          <cell r="I12007" t="str">
            <v>משרד</v>
          </cell>
          <cell r="M12007" t="str">
            <v>אילת</v>
          </cell>
          <cell r="N12007">
            <v>0</v>
          </cell>
          <cell r="P12007" t="str">
            <v>אילת</v>
          </cell>
          <cell r="AR12007" t="str">
            <v>גנ"י</v>
          </cell>
        </row>
        <row r="12008">
          <cell r="B12008">
            <v>37787348</v>
          </cell>
          <cell r="I12008" t="str">
            <v>משרד</v>
          </cell>
          <cell r="M12008" t="str">
            <v>אילת</v>
          </cell>
          <cell r="N12008">
            <v>0</v>
          </cell>
          <cell r="P12008" t="str">
            <v>אילת</v>
          </cell>
          <cell r="AR12008" t="str">
            <v>גנ"י</v>
          </cell>
        </row>
        <row r="12009">
          <cell r="B12009">
            <v>37787348</v>
          </cell>
          <cell r="I12009" t="str">
            <v>משרד</v>
          </cell>
          <cell r="M12009" t="str">
            <v>אילת</v>
          </cell>
          <cell r="N12009">
            <v>0</v>
          </cell>
          <cell r="P12009" t="str">
            <v>אילת</v>
          </cell>
          <cell r="AR12009" t="str">
            <v>גנ"י</v>
          </cell>
        </row>
        <row r="12010">
          <cell r="B12010">
            <v>37787785</v>
          </cell>
          <cell r="I12010" t="str">
            <v>משרד</v>
          </cell>
          <cell r="M12010" t="str">
            <v>דימונה</v>
          </cell>
          <cell r="N12010">
            <v>0</v>
          </cell>
          <cell r="P12010" t="str">
            <v>דימונה</v>
          </cell>
          <cell r="AR12010" t="str">
            <v>יסודי</v>
          </cell>
        </row>
        <row r="12011">
          <cell r="B12011">
            <v>37788353</v>
          </cell>
          <cell r="I12011" t="str">
            <v>בעלות</v>
          </cell>
          <cell r="M12011" t="str">
            <v>תל שבע</v>
          </cell>
          <cell r="N12011">
            <v>0</v>
          </cell>
          <cell r="P12011" t="str">
            <v>תל שבע</v>
          </cell>
          <cell r="AR12011" t="str">
            <v>חט"ע</v>
          </cell>
        </row>
        <row r="12012">
          <cell r="B12012">
            <v>37789682</v>
          </cell>
          <cell r="I12012" t="str">
            <v>משרד</v>
          </cell>
          <cell r="M12012" t="str">
            <v>חורה</v>
          </cell>
          <cell r="N12012">
            <v>0</v>
          </cell>
          <cell r="P12012" t="str">
            <v>חורה</v>
          </cell>
          <cell r="AR12012" t="str">
            <v>יסודי</v>
          </cell>
        </row>
        <row r="12013">
          <cell r="B12013">
            <v>37791795</v>
          </cell>
          <cell r="I12013" t="str">
            <v>משרד</v>
          </cell>
          <cell r="M12013" t="str">
            <v>אבו קרינאת (יישוב)</v>
          </cell>
          <cell r="N12013">
            <v>0</v>
          </cell>
          <cell r="P12013" t="str">
            <v>נווה מדבר</v>
          </cell>
          <cell r="AR12013" t="str">
            <v>יסודי</v>
          </cell>
        </row>
        <row r="12014">
          <cell r="B12014">
            <v>37794146</v>
          </cell>
          <cell r="I12014" t="str">
            <v>משרד</v>
          </cell>
          <cell r="M12014" t="str">
            <v>רהט</v>
          </cell>
          <cell r="N12014">
            <v>0</v>
          </cell>
          <cell r="P12014" t="str">
            <v>רהט</v>
          </cell>
          <cell r="AR12014" t="str">
            <v>יסודי</v>
          </cell>
        </row>
        <row r="12015">
          <cell r="B12015">
            <v>37794336</v>
          </cell>
          <cell r="I12015" t="str">
            <v>משרד</v>
          </cell>
          <cell r="M12015" t="str">
            <v>אעצם (שבט)</v>
          </cell>
          <cell r="N12015">
            <v>0</v>
          </cell>
          <cell r="P12015" t="str">
            <v>נווה מדבר</v>
          </cell>
          <cell r="AR12015" t="str">
            <v>יסודי</v>
          </cell>
        </row>
        <row r="12016">
          <cell r="B12016">
            <v>37798899</v>
          </cell>
          <cell r="I12016" t="str">
            <v>משרד</v>
          </cell>
          <cell r="M12016" t="str">
            <v>תל שבע</v>
          </cell>
          <cell r="N12016">
            <v>0</v>
          </cell>
          <cell r="P12016" t="str">
            <v>תל שבע</v>
          </cell>
          <cell r="AR12016" t="str">
            <v>יסודי</v>
          </cell>
        </row>
        <row r="12017">
          <cell r="B12017">
            <v>37811643</v>
          </cell>
          <cell r="I12017" t="str">
            <v>משרד</v>
          </cell>
          <cell r="M12017" t="str">
            <v>רהט</v>
          </cell>
          <cell r="N12017">
            <v>0</v>
          </cell>
          <cell r="P12017" t="str">
            <v>רהט</v>
          </cell>
          <cell r="AR12017" t="str">
            <v>יסודי</v>
          </cell>
        </row>
        <row r="12018">
          <cell r="B12018">
            <v>37814050</v>
          </cell>
          <cell r="I12018" t="str">
            <v>משרד</v>
          </cell>
          <cell r="M12018" t="str">
            <v>ירוחם</v>
          </cell>
          <cell r="N12018">
            <v>0</v>
          </cell>
          <cell r="P12018" t="str">
            <v>ירוחם</v>
          </cell>
          <cell r="AR12018" t="str">
            <v>יסודי</v>
          </cell>
        </row>
        <row r="12019">
          <cell r="B12019">
            <v>37832144</v>
          </cell>
          <cell r="I12019" t="str">
            <v>משרד</v>
          </cell>
          <cell r="M12019" t="str">
            <v>אשדוד</v>
          </cell>
          <cell r="N12019">
            <v>0</v>
          </cell>
          <cell r="P12019" t="str">
            <v>אשדוד</v>
          </cell>
          <cell r="AR12019" t="str">
            <v>יסודי</v>
          </cell>
        </row>
        <row r="12020">
          <cell r="B12020">
            <v>37832144</v>
          </cell>
          <cell r="I12020" t="str">
            <v>משרד</v>
          </cell>
          <cell r="M12020" t="str">
            <v>אשדוד</v>
          </cell>
          <cell r="N12020">
            <v>0</v>
          </cell>
          <cell r="P12020" t="str">
            <v>אשדוד</v>
          </cell>
          <cell r="AR12020" t="str">
            <v>יסודי</v>
          </cell>
        </row>
        <row r="12021">
          <cell r="B12021">
            <v>37958295</v>
          </cell>
          <cell r="I12021" t="str">
            <v>משרד</v>
          </cell>
          <cell r="M12021" t="str">
            <v>רהט</v>
          </cell>
          <cell r="N12021">
            <v>0</v>
          </cell>
          <cell r="P12021" t="str">
            <v>רהט</v>
          </cell>
          <cell r="AR12021" t="str">
            <v>יסודי</v>
          </cell>
        </row>
        <row r="12022">
          <cell r="B12022">
            <v>37958295</v>
          </cell>
          <cell r="I12022" t="str">
            <v>משרד</v>
          </cell>
          <cell r="M12022" t="str">
            <v>רהט</v>
          </cell>
          <cell r="N12022">
            <v>0</v>
          </cell>
          <cell r="P12022" t="str">
            <v>רהט</v>
          </cell>
          <cell r="AR12022" t="str">
            <v>יסודי</v>
          </cell>
        </row>
        <row r="12023">
          <cell r="B12023">
            <v>37958543</v>
          </cell>
          <cell r="I12023" t="str">
            <v>משרד</v>
          </cell>
          <cell r="M12023" t="str">
            <v>נתיבות</v>
          </cell>
          <cell r="N12023">
            <v>0</v>
          </cell>
          <cell r="P12023" t="str">
            <v>נתיבות</v>
          </cell>
          <cell r="AR12023" t="str">
            <v>יסודי</v>
          </cell>
        </row>
        <row r="12024">
          <cell r="B12024">
            <v>37958964</v>
          </cell>
          <cell r="I12024" t="str">
            <v>משרד</v>
          </cell>
          <cell r="M12024" t="str">
            <v>רהט</v>
          </cell>
          <cell r="N12024">
            <v>0</v>
          </cell>
          <cell r="P12024" t="str">
            <v>רהט</v>
          </cell>
          <cell r="AR12024" t="str">
            <v>חט"ב</v>
          </cell>
        </row>
        <row r="12025">
          <cell r="B12025">
            <v>37959103</v>
          </cell>
          <cell r="I12025" t="str">
            <v>משרד</v>
          </cell>
          <cell r="M12025" t="str">
            <v>קרית גת</v>
          </cell>
          <cell r="N12025">
            <v>0</v>
          </cell>
          <cell r="P12025" t="str">
            <v>קרית גת</v>
          </cell>
          <cell r="AR12025" t="str">
            <v>גנ"י</v>
          </cell>
        </row>
        <row r="12026">
          <cell r="B12026">
            <v>37959350</v>
          </cell>
          <cell r="I12026" t="str">
            <v>משרד</v>
          </cell>
          <cell r="M12026" t="str">
            <v>באר שבע</v>
          </cell>
          <cell r="N12026">
            <v>0</v>
          </cell>
          <cell r="P12026" t="str">
            <v>באר שבע</v>
          </cell>
          <cell r="AR12026" t="str">
            <v>יסודי</v>
          </cell>
        </row>
        <row r="12027">
          <cell r="B12027">
            <v>37959426</v>
          </cell>
          <cell r="I12027" t="str">
            <v>משרד</v>
          </cell>
          <cell r="M12027" t="str">
            <v>רהט</v>
          </cell>
          <cell r="N12027">
            <v>0</v>
          </cell>
          <cell r="P12027" t="str">
            <v>רהט</v>
          </cell>
          <cell r="AR12027" t="str">
            <v>גנ"י</v>
          </cell>
        </row>
        <row r="12028">
          <cell r="B12028">
            <v>37959814</v>
          </cell>
          <cell r="I12028" t="str">
            <v>משרד</v>
          </cell>
          <cell r="M12028" t="str">
            <v>תל שבע</v>
          </cell>
          <cell r="N12028">
            <v>0</v>
          </cell>
          <cell r="P12028" t="str">
            <v>תל שבע</v>
          </cell>
          <cell r="AR12028" t="str">
            <v>חט"ב</v>
          </cell>
        </row>
        <row r="12029">
          <cell r="B12029">
            <v>37959954</v>
          </cell>
          <cell r="I12029" t="str">
            <v>משרד</v>
          </cell>
          <cell r="M12029" t="str">
            <v>ערערה-בנגב</v>
          </cell>
          <cell r="N12029">
            <v>0</v>
          </cell>
          <cell r="P12029" t="str">
            <v>ערערה בנגב</v>
          </cell>
          <cell r="AR12029" t="str">
            <v>יסודי</v>
          </cell>
        </row>
        <row r="12030">
          <cell r="B12030">
            <v>37960309</v>
          </cell>
          <cell r="I12030" t="str">
            <v>משרד</v>
          </cell>
          <cell r="M12030" t="str">
            <v>אום בטין</v>
          </cell>
          <cell r="N12030">
            <v>0</v>
          </cell>
          <cell r="P12030" t="str">
            <v>אל קסום</v>
          </cell>
          <cell r="AR12030" t="str">
            <v>יסודי</v>
          </cell>
        </row>
        <row r="12031">
          <cell r="B12031">
            <v>37960358</v>
          </cell>
          <cell r="I12031" t="str">
            <v>משרד</v>
          </cell>
          <cell r="M12031"/>
          <cell r="N12031">
            <v>0</v>
          </cell>
          <cell r="P12031" t="str">
            <v>באר שבע</v>
          </cell>
          <cell r="AR12031" t="str">
            <v>יסודי</v>
          </cell>
        </row>
        <row r="12032">
          <cell r="B12032">
            <v>37960358</v>
          </cell>
          <cell r="I12032" t="str">
            <v>משרד</v>
          </cell>
          <cell r="M12032" t="str">
            <v>רהט</v>
          </cell>
          <cell r="N12032">
            <v>0</v>
          </cell>
          <cell r="P12032" t="str">
            <v>רהט</v>
          </cell>
          <cell r="AR12032" t="str">
            <v>יסודי</v>
          </cell>
        </row>
        <row r="12033">
          <cell r="B12033">
            <v>37960622</v>
          </cell>
          <cell r="I12033" t="str">
            <v>משרד</v>
          </cell>
          <cell r="M12033" t="str">
            <v>אבו ג'ווייעד (שבט)</v>
          </cell>
          <cell r="N12033">
            <v>0</v>
          </cell>
          <cell r="P12033" t="str">
            <v>נווה מדבר</v>
          </cell>
          <cell r="AR12033" t="str">
            <v>יסודי</v>
          </cell>
        </row>
        <row r="12034">
          <cell r="B12034">
            <v>37960630</v>
          </cell>
          <cell r="I12034" t="str">
            <v>בעלות</v>
          </cell>
          <cell r="M12034" t="str">
            <v>רהט</v>
          </cell>
          <cell r="N12034">
            <v>0</v>
          </cell>
          <cell r="P12034" t="str">
            <v>רהט</v>
          </cell>
          <cell r="AR12034" t="str">
            <v>חט"ע</v>
          </cell>
        </row>
        <row r="12035">
          <cell r="B12035">
            <v>37961257</v>
          </cell>
          <cell r="I12035" t="str">
            <v>משרד</v>
          </cell>
          <cell r="M12035" t="str">
            <v>ערערה-בנגב</v>
          </cell>
          <cell r="N12035">
            <v>0</v>
          </cell>
          <cell r="P12035" t="str">
            <v>ערערה בנגב</v>
          </cell>
          <cell r="AR12035" t="str">
            <v>יסודי</v>
          </cell>
        </row>
        <row r="12036">
          <cell r="B12036">
            <v>37961281</v>
          </cell>
          <cell r="I12036" t="str">
            <v>משרד</v>
          </cell>
          <cell r="M12036" t="str">
            <v>באר שבע</v>
          </cell>
          <cell r="N12036">
            <v>0</v>
          </cell>
          <cell r="P12036" t="str">
            <v>באר שבע</v>
          </cell>
          <cell r="AR12036" t="str">
            <v>יסודי</v>
          </cell>
        </row>
        <row r="12037">
          <cell r="B12037">
            <v>37961281</v>
          </cell>
          <cell r="I12037" t="str">
            <v>משרד</v>
          </cell>
          <cell r="M12037" t="str">
            <v>באר שבע</v>
          </cell>
          <cell r="N12037">
            <v>0</v>
          </cell>
          <cell r="P12037" t="str">
            <v>באר שבע</v>
          </cell>
          <cell r="AR12037" t="str">
            <v>יסודי</v>
          </cell>
        </row>
        <row r="12038">
          <cell r="B12038">
            <v>37961935</v>
          </cell>
          <cell r="I12038" t="str">
            <v>משרד</v>
          </cell>
          <cell r="M12038" t="str">
            <v>רהט</v>
          </cell>
          <cell r="N12038">
            <v>0</v>
          </cell>
          <cell r="P12038" t="str">
            <v>רהט</v>
          </cell>
          <cell r="AR12038" t="str">
            <v>חט"ב</v>
          </cell>
        </row>
        <row r="12039">
          <cell r="B12039">
            <v>37962024</v>
          </cell>
          <cell r="I12039" t="str">
            <v>משרד</v>
          </cell>
          <cell r="M12039" t="str">
            <v>אבו קרינאת (יישוב)</v>
          </cell>
          <cell r="N12039">
            <v>0</v>
          </cell>
          <cell r="P12039" t="str">
            <v>נווה מדבר</v>
          </cell>
          <cell r="AR12039" t="str">
            <v>יסודי</v>
          </cell>
        </row>
        <row r="12040">
          <cell r="B12040">
            <v>37962339</v>
          </cell>
          <cell r="I12040" t="str">
            <v>משרד</v>
          </cell>
          <cell r="M12040" t="str">
            <v>באר שבע</v>
          </cell>
          <cell r="N12040">
            <v>0</v>
          </cell>
          <cell r="P12040" t="str">
            <v>באר שבע</v>
          </cell>
          <cell r="AR12040" t="str">
            <v>יסודי</v>
          </cell>
        </row>
        <row r="12041">
          <cell r="B12041">
            <v>37962388</v>
          </cell>
          <cell r="I12041" t="str">
            <v>משרד</v>
          </cell>
          <cell r="M12041" t="str">
            <v>רהט</v>
          </cell>
          <cell r="N12041">
            <v>0</v>
          </cell>
          <cell r="P12041" t="str">
            <v>רהט</v>
          </cell>
          <cell r="AR12041" t="str">
            <v>יסודי</v>
          </cell>
        </row>
        <row r="12042">
          <cell r="B12042">
            <v>37962529</v>
          </cell>
          <cell r="I12042" t="str">
            <v>משרד</v>
          </cell>
          <cell r="M12042" t="str">
            <v>ערערה-בנגב</v>
          </cell>
          <cell r="N12042">
            <v>0</v>
          </cell>
          <cell r="P12042" t="str">
            <v>ערערה בנגב</v>
          </cell>
          <cell r="AR12042" t="str">
            <v>יסודי</v>
          </cell>
        </row>
        <row r="12043">
          <cell r="B12043">
            <v>37962537</v>
          </cell>
          <cell r="I12043" t="str">
            <v>משרד</v>
          </cell>
          <cell r="M12043" t="str">
            <v>חורה</v>
          </cell>
          <cell r="N12043">
            <v>0</v>
          </cell>
          <cell r="P12043" t="str">
            <v>חורה</v>
          </cell>
          <cell r="AR12043" t="str">
            <v>חט"ב</v>
          </cell>
        </row>
        <row r="12044">
          <cell r="B12044">
            <v>37962594</v>
          </cell>
          <cell r="I12044" t="str">
            <v>משרד</v>
          </cell>
          <cell r="M12044" t="str">
            <v>אל סייד</v>
          </cell>
          <cell r="N12044">
            <v>0</v>
          </cell>
          <cell r="P12044" t="str">
            <v>אל קסום</v>
          </cell>
          <cell r="AR12044" t="str">
            <v>יסודי</v>
          </cell>
        </row>
        <row r="12045">
          <cell r="B12045">
            <v>37962644</v>
          </cell>
          <cell r="I12045" t="str">
            <v>משרד</v>
          </cell>
          <cell r="M12045" t="str">
            <v>רהט</v>
          </cell>
          <cell r="N12045">
            <v>0</v>
          </cell>
          <cell r="P12045" t="str">
            <v>רהט</v>
          </cell>
          <cell r="AR12045" t="str">
            <v>יסודי</v>
          </cell>
        </row>
        <row r="12046">
          <cell r="B12046">
            <v>37962784</v>
          </cell>
          <cell r="I12046" t="str">
            <v>משרד</v>
          </cell>
          <cell r="M12046" t="str">
            <v>כסיפה</v>
          </cell>
          <cell r="N12046">
            <v>0</v>
          </cell>
          <cell r="P12046" t="str">
            <v>כסיפה</v>
          </cell>
          <cell r="AR12046" t="str">
            <v>יסודי</v>
          </cell>
        </row>
        <row r="12047">
          <cell r="B12047">
            <v>37962842</v>
          </cell>
          <cell r="I12047" t="str">
            <v>משרד</v>
          </cell>
          <cell r="M12047" t="str">
            <v>באר שבע</v>
          </cell>
          <cell r="N12047">
            <v>0</v>
          </cell>
          <cell r="P12047" t="str">
            <v>באר שבע</v>
          </cell>
          <cell r="AR12047" t="str">
            <v>יסודי</v>
          </cell>
        </row>
        <row r="12048">
          <cell r="B12048">
            <v>37962883</v>
          </cell>
          <cell r="I12048" t="str">
            <v>משרד</v>
          </cell>
          <cell r="M12048" t="str">
            <v>כסיפה</v>
          </cell>
          <cell r="N12048">
            <v>0</v>
          </cell>
          <cell r="P12048" t="str">
            <v>כסיפה</v>
          </cell>
          <cell r="AR12048" t="str">
            <v>חט"ב</v>
          </cell>
        </row>
        <row r="12049">
          <cell r="B12049">
            <v>37963097</v>
          </cell>
          <cell r="I12049" t="str">
            <v>בעלות</v>
          </cell>
          <cell r="M12049" t="str">
            <v>רהט</v>
          </cell>
          <cell r="N12049">
            <v>0</v>
          </cell>
          <cell r="P12049" t="str">
            <v>רהט</v>
          </cell>
          <cell r="AR12049" t="str">
            <v>חט"ע</v>
          </cell>
        </row>
        <row r="12050">
          <cell r="B12050">
            <v>37963113</v>
          </cell>
          <cell r="I12050" t="str">
            <v>משרד</v>
          </cell>
          <cell r="M12050" t="str">
            <v>רהט</v>
          </cell>
          <cell r="N12050">
            <v>0</v>
          </cell>
          <cell r="P12050" t="str">
            <v>רהט</v>
          </cell>
          <cell r="AR12050" t="str">
            <v>יסודי</v>
          </cell>
        </row>
        <row r="12051">
          <cell r="B12051">
            <v>37963162</v>
          </cell>
          <cell r="I12051" t="str">
            <v>משרד</v>
          </cell>
          <cell r="M12051" t="str">
            <v>קרית גת</v>
          </cell>
          <cell r="N12051">
            <v>0</v>
          </cell>
          <cell r="P12051" t="str">
            <v>קרית גת</v>
          </cell>
          <cell r="AR12051" t="str">
            <v>יסודי</v>
          </cell>
        </row>
        <row r="12052">
          <cell r="B12052">
            <v>37963477</v>
          </cell>
          <cell r="I12052" t="str">
            <v>משרד</v>
          </cell>
          <cell r="M12052" t="str">
            <v>תל שבע</v>
          </cell>
          <cell r="N12052">
            <v>0</v>
          </cell>
          <cell r="P12052" t="str">
            <v>תל שבע</v>
          </cell>
          <cell r="AR12052" t="str">
            <v>יסודי</v>
          </cell>
        </row>
        <row r="12053">
          <cell r="B12053">
            <v>37963501</v>
          </cell>
          <cell r="I12053" t="str">
            <v>משרד</v>
          </cell>
          <cell r="M12053" t="str">
            <v>חורה</v>
          </cell>
          <cell r="N12053">
            <v>0</v>
          </cell>
          <cell r="P12053" t="str">
            <v>חורה</v>
          </cell>
          <cell r="AR12053" t="str">
            <v>גנ"י</v>
          </cell>
        </row>
        <row r="12054">
          <cell r="B12054">
            <v>37963865</v>
          </cell>
          <cell r="I12054" t="str">
            <v>משרד</v>
          </cell>
          <cell r="M12054" t="str">
            <v>דריג'את</v>
          </cell>
          <cell r="N12054">
            <v>0</v>
          </cell>
          <cell r="P12054" t="str">
            <v>אל קסום</v>
          </cell>
          <cell r="AR12054" t="str">
            <v>יסודי</v>
          </cell>
        </row>
        <row r="12055">
          <cell r="B12055">
            <v>37964293</v>
          </cell>
          <cell r="I12055" t="str">
            <v>משרד</v>
          </cell>
          <cell r="M12055" t="str">
            <v>באר שבע</v>
          </cell>
          <cell r="N12055">
            <v>0</v>
          </cell>
          <cell r="P12055" t="str">
            <v>באר שבע</v>
          </cell>
          <cell r="AR12055" t="str">
            <v>יסודי</v>
          </cell>
        </row>
        <row r="12056">
          <cell r="B12056">
            <v>37965126</v>
          </cell>
          <cell r="I12056" t="str">
            <v>משרד</v>
          </cell>
          <cell r="M12056" t="str">
            <v>חורה</v>
          </cell>
          <cell r="N12056">
            <v>0</v>
          </cell>
          <cell r="P12056" t="str">
            <v>חורה</v>
          </cell>
          <cell r="AR12056" t="str">
            <v>חט"ב</v>
          </cell>
        </row>
        <row r="12057">
          <cell r="B12057">
            <v>37965183</v>
          </cell>
          <cell r="I12057" t="str">
            <v>בעלות</v>
          </cell>
          <cell r="M12057" t="str">
            <v>שדרות</v>
          </cell>
          <cell r="N12057">
            <v>1</v>
          </cell>
          <cell r="P12057" t="str">
            <v>שדרות</v>
          </cell>
          <cell r="AR12057" t="str">
            <v>חט"ע</v>
          </cell>
        </row>
        <row r="12058">
          <cell r="B12058">
            <v>37965290</v>
          </cell>
          <cell r="I12058" t="str">
            <v>משרד</v>
          </cell>
          <cell r="M12058" t="str">
            <v>כסיפה</v>
          </cell>
          <cell r="N12058">
            <v>0</v>
          </cell>
          <cell r="P12058" t="str">
            <v>כסיפה</v>
          </cell>
          <cell r="AR12058" t="str">
            <v>יסודי</v>
          </cell>
        </row>
        <row r="12059">
          <cell r="B12059">
            <v>37965308</v>
          </cell>
          <cell r="I12059" t="str">
            <v>משרד</v>
          </cell>
          <cell r="M12059" t="str">
            <v>דימונה</v>
          </cell>
          <cell r="N12059">
            <v>0</v>
          </cell>
          <cell r="P12059" t="str">
            <v>דימונה</v>
          </cell>
          <cell r="AR12059" t="str">
            <v>גנ"י</v>
          </cell>
        </row>
        <row r="12060">
          <cell r="B12060">
            <v>37965308</v>
          </cell>
          <cell r="I12060" t="str">
            <v>משרד</v>
          </cell>
          <cell r="M12060" t="str">
            <v>דימונה</v>
          </cell>
          <cell r="N12060">
            <v>0</v>
          </cell>
          <cell r="P12060" t="str">
            <v>דימונה</v>
          </cell>
          <cell r="AR12060" t="str">
            <v>גנ"י</v>
          </cell>
        </row>
        <row r="12061">
          <cell r="B12061">
            <v>37965951</v>
          </cell>
          <cell r="I12061" t="str">
            <v>משרד</v>
          </cell>
          <cell r="M12061" t="str">
            <v>אבו תלול</v>
          </cell>
          <cell r="N12061">
            <v>0</v>
          </cell>
          <cell r="P12061" t="str">
            <v>נווה מדבר</v>
          </cell>
          <cell r="AR12061" t="str">
            <v>יסודי</v>
          </cell>
        </row>
        <row r="12062">
          <cell r="B12062">
            <v>37965985</v>
          </cell>
          <cell r="I12062" t="str">
            <v>משרד</v>
          </cell>
          <cell r="M12062" t="str">
            <v>לקיה</v>
          </cell>
          <cell r="N12062">
            <v>0</v>
          </cell>
          <cell r="P12062" t="str">
            <v>לקיה</v>
          </cell>
          <cell r="AR12062" t="str">
            <v>יסודי</v>
          </cell>
        </row>
        <row r="12063">
          <cell r="B12063">
            <v>37966033</v>
          </cell>
          <cell r="I12063" t="str">
            <v>משרד</v>
          </cell>
          <cell r="M12063" t="str">
            <v>חורה</v>
          </cell>
          <cell r="N12063">
            <v>0</v>
          </cell>
          <cell r="P12063" t="str">
            <v>חורה</v>
          </cell>
          <cell r="AR12063" t="str">
            <v>גנ"י</v>
          </cell>
        </row>
        <row r="12064">
          <cell r="B12064">
            <v>37966165</v>
          </cell>
          <cell r="I12064" t="str">
            <v>בעלות</v>
          </cell>
          <cell r="M12064" t="str">
            <v>באר שבע</v>
          </cell>
          <cell r="N12064">
            <v>0</v>
          </cell>
          <cell r="P12064" t="str">
            <v>באר שבע</v>
          </cell>
          <cell r="AR12064" t="str">
            <v>חט"ע</v>
          </cell>
        </row>
        <row r="12065">
          <cell r="B12065">
            <v>37966165</v>
          </cell>
          <cell r="I12065" t="str">
            <v>משרד</v>
          </cell>
          <cell r="M12065" t="str">
            <v>באר שבע</v>
          </cell>
          <cell r="N12065">
            <v>0</v>
          </cell>
          <cell r="P12065" t="str">
            <v>באר שבע</v>
          </cell>
          <cell r="AR12065" t="str">
            <v>חט"ב</v>
          </cell>
        </row>
        <row r="12066">
          <cell r="B12066">
            <v>37966215</v>
          </cell>
          <cell r="I12066" t="str">
            <v>משרד</v>
          </cell>
          <cell r="M12066" t="str">
            <v>נתיבות</v>
          </cell>
          <cell r="N12066">
            <v>0</v>
          </cell>
          <cell r="P12066" t="str">
            <v>נתיבות</v>
          </cell>
          <cell r="AR12066" t="str">
            <v>גנ"י</v>
          </cell>
        </row>
        <row r="12067">
          <cell r="B12067">
            <v>37966470</v>
          </cell>
          <cell r="I12067" t="str">
            <v>משרד</v>
          </cell>
          <cell r="M12067" t="str">
            <v>אשקלון</v>
          </cell>
          <cell r="N12067">
            <v>0</v>
          </cell>
          <cell r="P12067" t="str">
            <v>אשקלון</v>
          </cell>
          <cell r="AR12067" t="str">
            <v>חט"ב</v>
          </cell>
        </row>
        <row r="12068">
          <cell r="B12068">
            <v>37966835</v>
          </cell>
          <cell r="I12068" t="str">
            <v>משרד</v>
          </cell>
          <cell r="M12068" t="str">
            <v>חורה</v>
          </cell>
          <cell r="N12068">
            <v>0</v>
          </cell>
          <cell r="P12068" t="str">
            <v>חורה</v>
          </cell>
          <cell r="AR12068" t="str">
            <v>יסודי</v>
          </cell>
        </row>
        <row r="12069">
          <cell r="B12069">
            <v>37967700</v>
          </cell>
          <cell r="I12069" t="str">
            <v>משרד</v>
          </cell>
          <cell r="M12069" t="str">
            <v>אום בטין</v>
          </cell>
          <cell r="N12069">
            <v>0</v>
          </cell>
          <cell r="P12069" t="str">
            <v>אל קסום</v>
          </cell>
          <cell r="AR12069" t="str">
            <v>גנ"י</v>
          </cell>
        </row>
        <row r="12070">
          <cell r="B12070">
            <v>37967759</v>
          </cell>
          <cell r="I12070" t="str">
            <v>משרד</v>
          </cell>
          <cell r="M12070" t="str">
            <v>באר שבע</v>
          </cell>
          <cell r="N12070">
            <v>0</v>
          </cell>
          <cell r="P12070" t="str">
            <v>באר שבע</v>
          </cell>
          <cell r="AR12070" t="str">
            <v>חט"ב</v>
          </cell>
        </row>
        <row r="12071">
          <cell r="B12071">
            <v>37968104</v>
          </cell>
          <cell r="I12071" t="str">
            <v>משרד</v>
          </cell>
          <cell r="M12071" t="str">
            <v>באר שבע</v>
          </cell>
          <cell r="N12071">
            <v>0</v>
          </cell>
          <cell r="P12071" t="str">
            <v>באר שבע</v>
          </cell>
          <cell r="AR12071" t="str">
            <v>חט"ב</v>
          </cell>
        </row>
        <row r="12072">
          <cell r="B12072">
            <v>37968153</v>
          </cell>
          <cell r="I12072" t="str">
            <v>בעלות</v>
          </cell>
          <cell r="M12072" t="str">
            <v>באר שבע</v>
          </cell>
          <cell r="N12072">
            <v>0</v>
          </cell>
          <cell r="P12072" t="str">
            <v>באר שבע</v>
          </cell>
          <cell r="AR12072" t="str">
            <v>חט"ע</v>
          </cell>
        </row>
        <row r="12073">
          <cell r="B12073">
            <v>37968153</v>
          </cell>
          <cell r="I12073" t="str">
            <v>משרד</v>
          </cell>
          <cell r="M12073" t="str">
            <v>באר שבע</v>
          </cell>
          <cell r="N12073">
            <v>0</v>
          </cell>
          <cell r="P12073" t="str">
            <v>באר שבע</v>
          </cell>
          <cell r="AR12073" t="str">
            <v>חט"ב</v>
          </cell>
        </row>
        <row r="12074">
          <cell r="B12074">
            <v>37968161</v>
          </cell>
          <cell r="I12074" t="str">
            <v>משרד</v>
          </cell>
          <cell r="M12074" t="str">
            <v>דימונה</v>
          </cell>
          <cell r="N12074">
            <v>0</v>
          </cell>
          <cell r="P12074" t="str">
            <v>דימונה</v>
          </cell>
          <cell r="AR12074" t="str">
            <v>יסודי</v>
          </cell>
        </row>
        <row r="12075">
          <cell r="B12075">
            <v>37968625</v>
          </cell>
          <cell r="I12075" t="str">
            <v>משרד</v>
          </cell>
          <cell r="M12075" t="str">
            <v>אעצם (שבט)</v>
          </cell>
          <cell r="N12075">
            <v>0</v>
          </cell>
          <cell r="P12075" t="str">
            <v>נווה מדבר</v>
          </cell>
          <cell r="AR12075" t="str">
            <v>יסודי</v>
          </cell>
        </row>
        <row r="12076">
          <cell r="B12076">
            <v>37968625</v>
          </cell>
          <cell r="I12076" t="str">
            <v>משרד</v>
          </cell>
          <cell r="M12076" t="str">
            <v>אעצם (שבט)</v>
          </cell>
          <cell r="N12076">
            <v>0</v>
          </cell>
          <cell r="P12076" t="str">
            <v>נווה מדבר</v>
          </cell>
          <cell r="AR12076" t="str">
            <v>יסודי</v>
          </cell>
        </row>
        <row r="12077">
          <cell r="B12077">
            <v>37968831</v>
          </cell>
          <cell r="I12077" t="str">
            <v>משרד</v>
          </cell>
          <cell r="M12077" t="str">
            <v>כסיפה</v>
          </cell>
          <cell r="N12077">
            <v>0</v>
          </cell>
          <cell r="P12077" t="str">
            <v>כסיפה</v>
          </cell>
          <cell r="AR12077" t="str">
            <v>יסודי</v>
          </cell>
        </row>
        <row r="12078">
          <cell r="B12078">
            <v>37968831</v>
          </cell>
          <cell r="I12078" t="str">
            <v>משרד</v>
          </cell>
          <cell r="M12078" t="str">
            <v>כסיפה</v>
          </cell>
          <cell r="N12078">
            <v>0</v>
          </cell>
          <cell r="P12078" t="str">
            <v>כסיפה</v>
          </cell>
          <cell r="AR12078" t="str">
            <v>יסודי</v>
          </cell>
        </row>
        <row r="12079">
          <cell r="B12079">
            <v>37968989</v>
          </cell>
          <cell r="I12079" t="str">
            <v>משרד</v>
          </cell>
          <cell r="M12079" t="str">
            <v>לקיה</v>
          </cell>
          <cell r="N12079">
            <v>0</v>
          </cell>
          <cell r="P12079" t="str">
            <v>לקיה</v>
          </cell>
          <cell r="AR12079" t="str">
            <v>חט"ב</v>
          </cell>
        </row>
        <row r="12080">
          <cell r="B12080">
            <v>37969003</v>
          </cell>
          <cell r="I12080" t="str">
            <v>משרד</v>
          </cell>
          <cell r="M12080" t="str">
            <v>באר שבע</v>
          </cell>
          <cell r="N12080">
            <v>0</v>
          </cell>
          <cell r="P12080" t="str">
            <v>באר שבע</v>
          </cell>
          <cell r="AR12080" t="str">
            <v>גנ"י</v>
          </cell>
        </row>
        <row r="12081">
          <cell r="B12081">
            <v>37969003</v>
          </cell>
          <cell r="I12081" t="str">
            <v>משרד</v>
          </cell>
          <cell r="M12081" t="str">
            <v>באר שבע</v>
          </cell>
          <cell r="N12081">
            <v>0</v>
          </cell>
          <cell r="P12081" t="str">
            <v>באר שבע</v>
          </cell>
          <cell r="AR12081" t="str">
            <v>גנ"י</v>
          </cell>
        </row>
        <row r="12082">
          <cell r="B12082">
            <v>37969243</v>
          </cell>
          <cell r="I12082" t="str">
            <v>משרד</v>
          </cell>
          <cell r="M12082" t="str">
            <v>תל שבע</v>
          </cell>
          <cell r="N12082">
            <v>0</v>
          </cell>
          <cell r="P12082" t="str">
            <v>תל שבע</v>
          </cell>
          <cell r="AR12082" t="str">
            <v>יסודי</v>
          </cell>
        </row>
        <row r="12083">
          <cell r="B12083">
            <v>37969573</v>
          </cell>
          <cell r="I12083" t="str">
            <v>משרד</v>
          </cell>
          <cell r="M12083" t="str">
            <v>שגב-שלום</v>
          </cell>
          <cell r="N12083">
            <v>0</v>
          </cell>
          <cell r="P12083" t="str">
            <v>שגב שלום</v>
          </cell>
          <cell r="AR12083" t="str">
            <v>חט"ב</v>
          </cell>
        </row>
        <row r="12084">
          <cell r="B12084">
            <v>37969714</v>
          </cell>
          <cell r="I12084" t="str">
            <v>משרד</v>
          </cell>
          <cell r="M12084" t="str">
            <v>אטרש (שבט)</v>
          </cell>
          <cell r="N12084">
            <v>0</v>
          </cell>
          <cell r="P12084" t="str">
            <v>אל קסום</v>
          </cell>
          <cell r="AR12084" t="str">
            <v>גנ"י</v>
          </cell>
        </row>
        <row r="12085">
          <cell r="B12085">
            <v>37969748</v>
          </cell>
          <cell r="I12085" t="str">
            <v>משרד</v>
          </cell>
          <cell r="M12085" t="str">
            <v>שגב-שלום</v>
          </cell>
          <cell r="N12085">
            <v>0</v>
          </cell>
          <cell r="P12085" t="str">
            <v>שגב שלום</v>
          </cell>
          <cell r="AR12085" t="str">
            <v>גנ"י</v>
          </cell>
        </row>
        <row r="12086">
          <cell r="B12086">
            <v>37969755</v>
          </cell>
          <cell r="I12086" t="str">
            <v>משרד</v>
          </cell>
          <cell r="M12086" t="str">
            <v>רהט</v>
          </cell>
          <cell r="N12086">
            <v>0</v>
          </cell>
          <cell r="P12086" t="str">
            <v>רהט</v>
          </cell>
          <cell r="AR12086" t="str">
            <v>יסודי</v>
          </cell>
        </row>
        <row r="12087">
          <cell r="B12087">
            <v>37969813</v>
          </cell>
          <cell r="I12087" t="str">
            <v>משרד</v>
          </cell>
          <cell r="M12087" t="str">
            <v>תל שבע</v>
          </cell>
          <cell r="N12087">
            <v>0</v>
          </cell>
          <cell r="P12087" t="str">
            <v>תל שבע</v>
          </cell>
          <cell r="AR12087" t="str">
            <v>יסודי</v>
          </cell>
        </row>
        <row r="12088">
          <cell r="B12088">
            <v>37970381</v>
          </cell>
          <cell r="I12088" t="str">
            <v>משרד</v>
          </cell>
          <cell r="M12088" t="str">
            <v>חורה</v>
          </cell>
          <cell r="N12088">
            <v>0</v>
          </cell>
          <cell r="P12088" t="str">
            <v>חורה</v>
          </cell>
          <cell r="AR12088" t="str">
            <v>חט"ב</v>
          </cell>
        </row>
        <row r="12089">
          <cell r="B12089">
            <v>37970522</v>
          </cell>
          <cell r="I12089" t="str">
            <v>משרד</v>
          </cell>
          <cell r="M12089" t="str">
            <v>אל סייד</v>
          </cell>
          <cell r="N12089">
            <v>0</v>
          </cell>
          <cell r="P12089" t="str">
            <v>אל קסום</v>
          </cell>
          <cell r="AR12089" t="str">
            <v>חט"ב</v>
          </cell>
        </row>
        <row r="12090">
          <cell r="B12090">
            <v>37970795</v>
          </cell>
          <cell r="I12090" t="str">
            <v>משרד</v>
          </cell>
          <cell r="M12090" t="str">
            <v>נהורה</v>
          </cell>
          <cell r="N12090">
            <v>0</v>
          </cell>
          <cell r="P12090" t="str">
            <v>לכיש</v>
          </cell>
          <cell r="AR12090" t="str">
            <v>יסודי</v>
          </cell>
        </row>
        <row r="12091">
          <cell r="B12091">
            <v>37971066</v>
          </cell>
          <cell r="I12091" t="str">
            <v>משרד</v>
          </cell>
          <cell r="M12091" t="str">
            <v>סוסיה</v>
          </cell>
          <cell r="N12091">
            <v>0</v>
          </cell>
          <cell r="P12091" t="str">
            <v>הר חברון</v>
          </cell>
          <cell r="AR12091" t="str">
            <v>יסודי</v>
          </cell>
        </row>
        <row r="12092">
          <cell r="B12092">
            <v>37971835</v>
          </cell>
          <cell r="I12092" t="str">
            <v>משרד</v>
          </cell>
          <cell r="M12092" t="str">
            <v>דימונה</v>
          </cell>
          <cell r="N12092">
            <v>0</v>
          </cell>
          <cell r="P12092" t="str">
            <v>דימונה</v>
          </cell>
          <cell r="AR12092" t="str">
            <v>יסודי</v>
          </cell>
        </row>
        <row r="12093">
          <cell r="B12093">
            <v>37971892</v>
          </cell>
          <cell r="I12093" t="str">
            <v>משרד</v>
          </cell>
          <cell r="M12093" t="str">
            <v>כסיפה</v>
          </cell>
          <cell r="N12093">
            <v>0</v>
          </cell>
          <cell r="P12093" t="str">
            <v>כסיפה</v>
          </cell>
          <cell r="AR12093" t="str">
            <v>גנ"י</v>
          </cell>
        </row>
        <row r="12094">
          <cell r="B12094">
            <v>37972155</v>
          </cell>
          <cell r="I12094" t="str">
            <v>משרד</v>
          </cell>
          <cell r="M12094" t="str">
            <v>מיתר</v>
          </cell>
          <cell r="N12094">
            <v>0</v>
          </cell>
          <cell r="P12094" t="str">
            <v>מיתר</v>
          </cell>
          <cell r="AR12094" t="str">
            <v>יסודי</v>
          </cell>
        </row>
        <row r="12095">
          <cell r="B12095">
            <v>37972205</v>
          </cell>
          <cell r="I12095" t="str">
            <v>משרד</v>
          </cell>
          <cell r="M12095" t="str">
            <v>אופקים</v>
          </cell>
          <cell r="N12095">
            <v>0</v>
          </cell>
          <cell r="P12095" t="str">
            <v>אופקים</v>
          </cell>
          <cell r="AR12095" t="str">
            <v>חט"ב</v>
          </cell>
        </row>
        <row r="12096">
          <cell r="B12096">
            <v>37972254</v>
          </cell>
          <cell r="I12096" t="str">
            <v>משרד</v>
          </cell>
          <cell r="M12096" t="str">
            <v>אילת</v>
          </cell>
          <cell r="N12096">
            <v>0</v>
          </cell>
          <cell r="P12096" t="str">
            <v>אילת</v>
          </cell>
          <cell r="AR12096" t="str">
            <v>חט"ב</v>
          </cell>
        </row>
        <row r="12097">
          <cell r="B12097">
            <v>37972510</v>
          </cell>
          <cell r="I12097" t="str">
            <v>משרד</v>
          </cell>
          <cell r="M12097" t="str">
            <v>מבועים</v>
          </cell>
          <cell r="N12097">
            <v>0</v>
          </cell>
          <cell r="P12097" t="str">
            <v>מרחבים</v>
          </cell>
          <cell r="AR12097" t="str">
            <v>יסודי</v>
          </cell>
        </row>
        <row r="12098">
          <cell r="B12098">
            <v>37972619</v>
          </cell>
          <cell r="I12098" t="str">
            <v>משרד</v>
          </cell>
          <cell r="M12098" t="str">
            <v>ערערה-בנגב</v>
          </cell>
          <cell r="N12098">
            <v>0</v>
          </cell>
          <cell r="P12098" t="str">
            <v>ערערה בנגב</v>
          </cell>
          <cell r="AR12098" t="str">
            <v>יסודי</v>
          </cell>
        </row>
        <row r="12099">
          <cell r="B12099">
            <v>37972650</v>
          </cell>
          <cell r="I12099" t="str">
            <v>משרד</v>
          </cell>
          <cell r="M12099" t="str">
            <v>לקיה</v>
          </cell>
          <cell r="N12099">
            <v>0</v>
          </cell>
          <cell r="P12099" t="str">
            <v>לקיה</v>
          </cell>
          <cell r="AR12099" t="str">
            <v>יסודי</v>
          </cell>
        </row>
        <row r="12100">
          <cell r="B12100">
            <v>37972973</v>
          </cell>
          <cell r="I12100" t="str">
            <v>משרד</v>
          </cell>
          <cell r="M12100" t="str">
            <v>באר שבע</v>
          </cell>
          <cell r="N12100">
            <v>0</v>
          </cell>
          <cell r="P12100" t="str">
            <v>באר שבע</v>
          </cell>
          <cell r="AR12100" t="str">
            <v>גנ"י</v>
          </cell>
        </row>
        <row r="12101">
          <cell r="B12101">
            <v>37972973</v>
          </cell>
          <cell r="I12101" t="str">
            <v>משרד</v>
          </cell>
          <cell r="M12101" t="str">
            <v>באר שבע</v>
          </cell>
          <cell r="N12101">
            <v>0</v>
          </cell>
          <cell r="P12101" t="str">
            <v>באר שבע</v>
          </cell>
          <cell r="AR12101" t="str">
            <v>גנ"י</v>
          </cell>
        </row>
        <row r="12102">
          <cell r="B12102">
            <v>37972973</v>
          </cell>
          <cell r="I12102" t="str">
            <v>משרד</v>
          </cell>
          <cell r="M12102" t="str">
            <v>באר שבע</v>
          </cell>
          <cell r="N12102">
            <v>0</v>
          </cell>
          <cell r="P12102" t="str">
            <v>באר שבע</v>
          </cell>
          <cell r="AR12102" t="str">
            <v>גנ"י</v>
          </cell>
        </row>
        <row r="12103">
          <cell r="B12103">
            <v>37973328</v>
          </cell>
          <cell r="I12103" t="str">
            <v>משרד</v>
          </cell>
          <cell r="M12103" t="str">
            <v>באר שבע</v>
          </cell>
          <cell r="N12103">
            <v>0</v>
          </cell>
          <cell r="P12103" t="str">
            <v>באר שבע</v>
          </cell>
          <cell r="AR12103" t="str">
            <v>יסודי</v>
          </cell>
        </row>
        <row r="12104">
          <cell r="B12104">
            <v>37973328</v>
          </cell>
          <cell r="I12104" t="str">
            <v>משרד</v>
          </cell>
          <cell r="M12104" t="str">
            <v>דימונה</v>
          </cell>
          <cell r="N12104">
            <v>0</v>
          </cell>
          <cell r="P12104" t="str">
            <v>דימונה</v>
          </cell>
          <cell r="AR12104" t="str">
            <v>חט"ב</v>
          </cell>
        </row>
        <row r="12105">
          <cell r="B12105">
            <v>37973559</v>
          </cell>
          <cell r="I12105" t="str">
            <v>משרד</v>
          </cell>
          <cell r="M12105" t="str">
            <v>מולדה</v>
          </cell>
          <cell r="N12105">
            <v>0</v>
          </cell>
          <cell r="P12105" t="str">
            <v>אל קסום</v>
          </cell>
          <cell r="AR12105" t="str">
            <v>חט"ב</v>
          </cell>
        </row>
        <row r="12106">
          <cell r="B12106">
            <v>37973815</v>
          </cell>
          <cell r="I12106" t="str">
            <v>משרד</v>
          </cell>
          <cell r="M12106" t="str">
            <v>שדרות</v>
          </cell>
          <cell r="N12106">
            <v>1</v>
          </cell>
          <cell r="P12106" t="str">
            <v>שדרות</v>
          </cell>
          <cell r="AR12106" t="str">
            <v>יסודי</v>
          </cell>
        </row>
        <row r="12107">
          <cell r="B12107">
            <v>37974201</v>
          </cell>
          <cell r="I12107" t="str">
            <v>משרד</v>
          </cell>
          <cell r="M12107" t="str">
            <v>שדרות</v>
          </cell>
          <cell r="N12107">
            <v>1</v>
          </cell>
          <cell r="P12107" t="str">
            <v>שדרות</v>
          </cell>
          <cell r="AR12107" t="str">
            <v>יסודי</v>
          </cell>
        </row>
        <row r="12108">
          <cell r="B12108">
            <v>37974227</v>
          </cell>
          <cell r="I12108" t="str">
            <v>משרד</v>
          </cell>
          <cell r="M12108" t="str">
            <v>באר שבע</v>
          </cell>
          <cell r="N12108">
            <v>0</v>
          </cell>
          <cell r="P12108" t="str">
            <v>באר שבע</v>
          </cell>
          <cell r="AR12108" t="str">
            <v>חט"ב</v>
          </cell>
        </row>
        <row r="12109">
          <cell r="B12109">
            <v>37974516</v>
          </cell>
          <cell r="I12109" t="str">
            <v>משרד</v>
          </cell>
          <cell r="M12109" t="str">
            <v>כסיפה</v>
          </cell>
          <cell r="N12109">
            <v>0</v>
          </cell>
          <cell r="P12109" t="str">
            <v>כסיפה</v>
          </cell>
          <cell r="AR12109" t="str">
            <v>יסודי</v>
          </cell>
        </row>
        <row r="12110">
          <cell r="B12110">
            <v>37975364</v>
          </cell>
          <cell r="I12110" t="str">
            <v>משרד</v>
          </cell>
          <cell r="M12110" t="str">
            <v>באר שבע</v>
          </cell>
          <cell r="N12110">
            <v>0</v>
          </cell>
          <cell r="P12110" t="str">
            <v>באר שבע</v>
          </cell>
          <cell r="AR12110" t="str">
            <v>גנ"י</v>
          </cell>
        </row>
        <row r="12111">
          <cell r="B12111">
            <v>37975646</v>
          </cell>
          <cell r="I12111" t="str">
            <v>בעלות</v>
          </cell>
          <cell r="M12111" t="str">
            <v>ירוחם</v>
          </cell>
          <cell r="N12111">
            <v>0</v>
          </cell>
          <cell r="P12111" t="str">
            <v>ירוחם</v>
          </cell>
          <cell r="AR12111" t="str">
            <v>חט"ע</v>
          </cell>
        </row>
        <row r="12112">
          <cell r="B12112">
            <v>37975679</v>
          </cell>
          <cell r="I12112" t="str">
            <v>משרד</v>
          </cell>
          <cell r="M12112" t="str">
            <v>מסעודין אל-עזאזמה</v>
          </cell>
          <cell r="N12112">
            <v>0</v>
          </cell>
          <cell r="P12112" t="str">
            <v>נווה מדבר</v>
          </cell>
          <cell r="AR12112" t="str">
            <v>גנ"י</v>
          </cell>
        </row>
        <row r="12113">
          <cell r="B12113">
            <v>37975729</v>
          </cell>
          <cell r="I12113" t="str">
            <v>משרד</v>
          </cell>
          <cell r="M12113" t="str">
            <v>באר שבע</v>
          </cell>
          <cell r="N12113">
            <v>0</v>
          </cell>
          <cell r="P12113" t="str">
            <v>באר שבע</v>
          </cell>
          <cell r="AR12113" t="str">
            <v>יסודי</v>
          </cell>
        </row>
        <row r="12114">
          <cell r="B12114">
            <v>37975851</v>
          </cell>
          <cell r="I12114" t="str">
            <v>משרד</v>
          </cell>
          <cell r="M12114" t="str">
            <v>באר שבע</v>
          </cell>
          <cell r="N12114">
            <v>0</v>
          </cell>
          <cell r="P12114" t="str">
            <v>באר שבע</v>
          </cell>
          <cell r="AR12114" t="str">
            <v>יסודי</v>
          </cell>
        </row>
        <row r="12115">
          <cell r="B12115">
            <v>37975877</v>
          </cell>
          <cell r="I12115" t="str">
            <v>משרד</v>
          </cell>
          <cell r="M12115" t="str">
            <v>ירוחם</v>
          </cell>
          <cell r="N12115">
            <v>0</v>
          </cell>
          <cell r="P12115" t="str">
            <v>ירוחם</v>
          </cell>
          <cell r="AR12115" t="str">
            <v>גנ"י</v>
          </cell>
        </row>
        <row r="12116">
          <cell r="B12116">
            <v>37976024</v>
          </cell>
          <cell r="I12116" t="str">
            <v>משרד</v>
          </cell>
          <cell r="M12116" t="str">
            <v>תל שבע</v>
          </cell>
          <cell r="N12116">
            <v>0</v>
          </cell>
          <cell r="P12116" t="str">
            <v>תל שבע</v>
          </cell>
          <cell r="AR12116" t="str">
            <v>יסודי</v>
          </cell>
        </row>
        <row r="12117">
          <cell r="B12117">
            <v>37976073</v>
          </cell>
          <cell r="I12117" t="str">
            <v>משרד</v>
          </cell>
          <cell r="M12117" t="str">
            <v>אבו קרינאת (יישוב)</v>
          </cell>
          <cell r="N12117">
            <v>0</v>
          </cell>
          <cell r="P12117" t="str">
            <v>נווה מדבר</v>
          </cell>
          <cell r="AR12117" t="str">
            <v>יסודי</v>
          </cell>
        </row>
        <row r="12118">
          <cell r="B12118">
            <v>37976123</v>
          </cell>
          <cell r="I12118" t="str">
            <v>משרד</v>
          </cell>
          <cell r="M12118" t="str">
            <v>דריג'את</v>
          </cell>
          <cell r="N12118">
            <v>0</v>
          </cell>
          <cell r="P12118" t="str">
            <v>אל קסום</v>
          </cell>
          <cell r="AR12118" t="str">
            <v>יסודי</v>
          </cell>
        </row>
        <row r="12119">
          <cell r="B12119">
            <v>37976271</v>
          </cell>
          <cell r="I12119" t="str">
            <v>משרד</v>
          </cell>
          <cell r="M12119" t="str">
            <v>באר שבע</v>
          </cell>
          <cell r="N12119">
            <v>0</v>
          </cell>
          <cell r="P12119" t="str">
            <v>באר שבע</v>
          </cell>
          <cell r="AR12119" t="str">
            <v>יסודי</v>
          </cell>
        </row>
        <row r="12120">
          <cell r="B12120">
            <v>37976479</v>
          </cell>
          <cell r="I12120" t="str">
            <v>משרד</v>
          </cell>
          <cell r="M12120" t="str">
            <v>חורה</v>
          </cell>
          <cell r="N12120">
            <v>0</v>
          </cell>
          <cell r="P12120" t="str">
            <v>חורה</v>
          </cell>
          <cell r="AR12120" t="str">
            <v>גנ"י</v>
          </cell>
        </row>
        <row r="12121">
          <cell r="B12121">
            <v>37976537</v>
          </cell>
          <cell r="I12121" t="str">
            <v>משרד</v>
          </cell>
          <cell r="M12121" t="str">
            <v>כסיפה</v>
          </cell>
          <cell r="N12121">
            <v>0</v>
          </cell>
          <cell r="P12121" t="str">
            <v>כסיפה</v>
          </cell>
          <cell r="AR12121" t="str">
            <v>יסודי</v>
          </cell>
        </row>
        <row r="12122">
          <cell r="B12122">
            <v>37976982</v>
          </cell>
          <cell r="I12122" t="str">
            <v>משרד</v>
          </cell>
          <cell r="M12122" t="str">
            <v>באר שבע</v>
          </cell>
          <cell r="N12122">
            <v>0</v>
          </cell>
          <cell r="P12122" t="str">
            <v>באר שבע</v>
          </cell>
          <cell r="AR12122" t="str">
            <v>יסודי</v>
          </cell>
        </row>
        <row r="12123">
          <cell r="B12123">
            <v>37976982</v>
          </cell>
          <cell r="I12123" t="str">
            <v>משרד</v>
          </cell>
          <cell r="M12123" t="str">
            <v>באר שבע</v>
          </cell>
          <cell r="N12123">
            <v>0</v>
          </cell>
          <cell r="P12123" t="str">
            <v>באר שבע</v>
          </cell>
          <cell r="AR12123" t="str">
            <v>יסודי</v>
          </cell>
        </row>
        <row r="12124">
          <cell r="B12124">
            <v>37977147</v>
          </cell>
          <cell r="I12124" t="str">
            <v>משרד</v>
          </cell>
          <cell r="M12124" t="str">
            <v>ביר הדאג'</v>
          </cell>
          <cell r="N12124">
            <v>0</v>
          </cell>
          <cell r="P12124" t="str">
            <v>נווה מדבר</v>
          </cell>
          <cell r="AR12124" t="str">
            <v>יסודי</v>
          </cell>
        </row>
        <row r="12125">
          <cell r="B12125">
            <v>37977360</v>
          </cell>
          <cell r="I12125" t="str">
            <v>משרד</v>
          </cell>
          <cell r="M12125" t="str">
            <v>חורה</v>
          </cell>
          <cell r="N12125">
            <v>0</v>
          </cell>
          <cell r="P12125" t="str">
            <v>חורה</v>
          </cell>
          <cell r="AR12125" t="str">
            <v>יסודי</v>
          </cell>
        </row>
        <row r="12126">
          <cell r="B12126">
            <v>37977527</v>
          </cell>
          <cell r="I12126" t="str">
            <v>משרד</v>
          </cell>
          <cell r="M12126" t="str">
            <v>כסיפה</v>
          </cell>
          <cell r="N12126">
            <v>0</v>
          </cell>
          <cell r="P12126" t="str">
            <v>כסיפה</v>
          </cell>
          <cell r="AR12126" t="str">
            <v>יסודי</v>
          </cell>
        </row>
        <row r="12127">
          <cell r="B12127">
            <v>37977675</v>
          </cell>
          <cell r="I12127" t="str">
            <v>משרד</v>
          </cell>
          <cell r="M12127" t="str">
            <v>באר שבע</v>
          </cell>
          <cell r="N12127">
            <v>0</v>
          </cell>
          <cell r="P12127" t="str">
            <v>באר שבע</v>
          </cell>
          <cell r="AR12127" t="str">
            <v>חט"ב</v>
          </cell>
        </row>
        <row r="12128">
          <cell r="B12128">
            <v>37977675</v>
          </cell>
          <cell r="I12128" t="str">
            <v>משרד</v>
          </cell>
          <cell r="M12128" t="str">
            <v>באר שבע</v>
          </cell>
          <cell r="N12128">
            <v>0</v>
          </cell>
          <cell r="P12128" t="str">
            <v>באר שבע</v>
          </cell>
          <cell r="AR12128" t="str">
            <v>חט"ע</v>
          </cell>
        </row>
        <row r="12129">
          <cell r="B12129">
            <v>37977964</v>
          </cell>
          <cell r="I12129" t="str">
            <v>בעלות</v>
          </cell>
          <cell r="M12129" t="str">
            <v>באר שבע</v>
          </cell>
          <cell r="N12129">
            <v>0</v>
          </cell>
          <cell r="P12129" t="str">
            <v>נווה מדבר</v>
          </cell>
          <cell r="AR12129" t="str">
            <v>חט"ע</v>
          </cell>
        </row>
        <row r="12130">
          <cell r="B12130">
            <v>37978095</v>
          </cell>
          <cell r="I12130" t="str">
            <v>משרד</v>
          </cell>
          <cell r="M12130" t="str">
            <v>אשדוד</v>
          </cell>
          <cell r="N12130">
            <v>0</v>
          </cell>
          <cell r="P12130" t="str">
            <v>אשדוד</v>
          </cell>
          <cell r="AR12130" t="str">
            <v>יסודי</v>
          </cell>
        </row>
        <row r="12131">
          <cell r="B12131">
            <v>37978277</v>
          </cell>
          <cell r="I12131" t="str">
            <v>משרד</v>
          </cell>
          <cell r="M12131" t="str">
            <v>כסיפה</v>
          </cell>
          <cell r="N12131">
            <v>0</v>
          </cell>
          <cell r="P12131" t="str">
            <v>כסיפה</v>
          </cell>
          <cell r="AR12131" t="str">
            <v>חט"ב</v>
          </cell>
        </row>
        <row r="12132">
          <cell r="B12132">
            <v>37979507</v>
          </cell>
          <cell r="I12132" t="str">
            <v>משרד</v>
          </cell>
          <cell r="M12132" t="str">
            <v>באר שבע</v>
          </cell>
          <cell r="N12132">
            <v>0</v>
          </cell>
          <cell r="P12132" t="str">
            <v>באר שבע</v>
          </cell>
          <cell r="AR12132" t="str">
            <v>גנ"י</v>
          </cell>
        </row>
        <row r="12133">
          <cell r="B12133">
            <v>37979507</v>
          </cell>
          <cell r="I12133" t="str">
            <v>משרד</v>
          </cell>
          <cell r="M12133" t="str">
            <v>באר שבע</v>
          </cell>
          <cell r="N12133">
            <v>0</v>
          </cell>
          <cell r="P12133" t="str">
            <v>באר שבע</v>
          </cell>
          <cell r="AR12133" t="str">
            <v>גנ"י</v>
          </cell>
        </row>
        <row r="12134">
          <cell r="B12134">
            <v>37979507</v>
          </cell>
          <cell r="I12134" t="str">
            <v>משרד</v>
          </cell>
          <cell r="M12134" t="str">
            <v>באר שבע</v>
          </cell>
          <cell r="N12134">
            <v>0</v>
          </cell>
          <cell r="P12134" t="str">
            <v>באר שבע</v>
          </cell>
          <cell r="AR12134" t="str">
            <v>גנ"י</v>
          </cell>
        </row>
        <row r="12135">
          <cell r="B12135">
            <v>37979630</v>
          </cell>
          <cell r="I12135" t="str">
            <v>משרד</v>
          </cell>
          <cell r="M12135" t="str">
            <v>באר שבע</v>
          </cell>
          <cell r="N12135">
            <v>0</v>
          </cell>
          <cell r="P12135" t="str">
            <v>באר שבע</v>
          </cell>
          <cell r="AR12135" t="str">
            <v>גנ"י</v>
          </cell>
        </row>
        <row r="12136">
          <cell r="B12136">
            <v>37979630</v>
          </cell>
          <cell r="I12136" t="str">
            <v>משרד</v>
          </cell>
          <cell r="M12136" t="str">
            <v>באר שבע</v>
          </cell>
          <cell r="N12136">
            <v>0</v>
          </cell>
          <cell r="P12136" t="str">
            <v>באר שבע</v>
          </cell>
          <cell r="AR12136" t="str">
            <v>גנ"י</v>
          </cell>
        </row>
        <row r="12137">
          <cell r="B12137">
            <v>37979630</v>
          </cell>
          <cell r="I12137" t="str">
            <v>משרד</v>
          </cell>
          <cell r="M12137" t="str">
            <v>באר שבע</v>
          </cell>
          <cell r="N12137">
            <v>0</v>
          </cell>
          <cell r="P12137" t="str">
            <v>באר שבע</v>
          </cell>
          <cell r="AR12137" t="str">
            <v>גנ"י</v>
          </cell>
        </row>
        <row r="12138">
          <cell r="B12138">
            <v>37980018</v>
          </cell>
          <cell r="I12138" t="str">
            <v>משרד</v>
          </cell>
          <cell r="M12138" t="str">
            <v>לקיה</v>
          </cell>
          <cell r="N12138">
            <v>0</v>
          </cell>
          <cell r="P12138" t="str">
            <v>לקיה</v>
          </cell>
          <cell r="AR12138" t="str">
            <v>יסודי</v>
          </cell>
        </row>
        <row r="12139">
          <cell r="B12139">
            <v>37980349</v>
          </cell>
          <cell r="I12139" t="str">
            <v>משרד</v>
          </cell>
          <cell r="M12139" t="str">
            <v>דימונה</v>
          </cell>
          <cell r="N12139">
            <v>0</v>
          </cell>
          <cell r="P12139" t="str">
            <v>דימונה</v>
          </cell>
          <cell r="AR12139" t="str">
            <v>חט"ב</v>
          </cell>
        </row>
        <row r="12140">
          <cell r="B12140">
            <v>37980372</v>
          </cell>
          <cell r="I12140" t="str">
            <v>משרד</v>
          </cell>
          <cell r="M12140" t="str">
            <v>אופקים</v>
          </cell>
          <cell r="N12140">
            <v>0</v>
          </cell>
          <cell r="P12140" t="str">
            <v>אופקים</v>
          </cell>
          <cell r="AR12140" t="str">
            <v>חט"ב</v>
          </cell>
        </row>
        <row r="12141">
          <cell r="B12141">
            <v>37980554</v>
          </cell>
          <cell r="I12141" t="str">
            <v>משרד</v>
          </cell>
          <cell r="M12141" t="str">
            <v>שגב-שלום</v>
          </cell>
          <cell r="N12141">
            <v>0</v>
          </cell>
          <cell r="P12141" t="str">
            <v>שגב שלום</v>
          </cell>
          <cell r="AR12141" t="str">
            <v>חט"ב</v>
          </cell>
        </row>
        <row r="12142">
          <cell r="B12142">
            <v>37980570</v>
          </cell>
          <cell r="I12142" t="str">
            <v>משרד</v>
          </cell>
          <cell r="M12142" t="str">
            <v>דריג'את</v>
          </cell>
          <cell r="N12142">
            <v>0</v>
          </cell>
          <cell r="P12142" t="str">
            <v>אל קסום</v>
          </cell>
          <cell r="AR12142" t="str">
            <v>יסודי</v>
          </cell>
        </row>
        <row r="12143">
          <cell r="B12143">
            <v>37981206</v>
          </cell>
          <cell r="I12143" t="str">
            <v>משרד</v>
          </cell>
          <cell r="M12143" t="str">
            <v>באר שבע</v>
          </cell>
          <cell r="N12143">
            <v>0</v>
          </cell>
          <cell r="P12143" t="str">
            <v>באר שבע</v>
          </cell>
          <cell r="AR12143" t="str">
            <v>גנ"י</v>
          </cell>
        </row>
        <row r="12144">
          <cell r="B12144">
            <v>37981370</v>
          </cell>
          <cell r="I12144" t="str">
            <v>משרד</v>
          </cell>
          <cell r="M12144" t="str">
            <v>כסיפה</v>
          </cell>
          <cell r="N12144">
            <v>0</v>
          </cell>
          <cell r="P12144" t="str">
            <v>כסיפה</v>
          </cell>
          <cell r="AR12144" t="str">
            <v>יסודי</v>
          </cell>
        </row>
        <row r="12145">
          <cell r="B12145">
            <v>37981735</v>
          </cell>
          <cell r="I12145" t="str">
            <v>בעלות</v>
          </cell>
          <cell r="M12145" t="str">
            <v>כסיפה</v>
          </cell>
          <cell r="N12145">
            <v>0</v>
          </cell>
          <cell r="P12145" t="str">
            <v>כסיפה</v>
          </cell>
          <cell r="AR12145" t="str">
            <v>חט"ע</v>
          </cell>
        </row>
        <row r="12146">
          <cell r="B12146">
            <v>37985082</v>
          </cell>
          <cell r="I12146" t="str">
            <v>משרד</v>
          </cell>
          <cell r="M12146" t="str">
            <v>באר שבע</v>
          </cell>
          <cell r="N12146">
            <v>0</v>
          </cell>
          <cell r="P12146" t="str">
            <v>באר שבע</v>
          </cell>
          <cell r="AR12146" t="str">
            <v>חט"ב</v>
          </cell>
        </row>
        <row r="12147">
          <cell r="B12147">
            <v>37985082</v>
          </cell>
          <cell r="I12147" t="str">
            <v>משרד</v>
          </cell>
          <cell r="M12147" t="str">
            <v>באר שבע</v>
          </cell>
          <cell r="N12147">
            <v>0</v>
          </cell>
          <cell r="P12147" t="str">
            <v>באר שבע</v>
          </cell>
          <cell r="AR12147" t="str">
            <v>חט"ע</v>
          </cell>
        </row>
        <row r="12148">
          <cell r="B12148">
            <v>37990975</v>
          </cell>
          <cell r="I12148" t="str">
            <v>בעלות</v>
          </cell>
          <cell r="M12148" t="str">
            <v>אופקים</v>
          </cell>
          <cell r="N12148">
            <v>0</v>
          </cell>
          <cell r="P12148" t="str">
            <v>אופקים</v>
          </cell>
          <cell r="AR12148" t="str">
            <v>חט"ב</v>
          </cell>
        </row>
        <row r="12149">
          <cell r="B12149">
            <v>37991163</v>
          </cell>
          <cell r="I12149" t="str">
            <v>משרד</v>
          </cell>
          <cell r="M12149" t="str">
            <v>בני דקלים</v>
          </cell>
          <cell r="N12149">
            <v>0</v>
          </cell>
          <cell r="P12149" t="str">
            <v>לכיש</v>
          </cell>
          <cell r="AR12149" t="str">
            <v>יסודי</v>
          </cell>
        </row>
        <row r="12150">
          <cell r="B12150">
            <v>37991163</v>
          </cell>
          <cell r="I12150" t="str">
            <v>משרד</v>
          </cell>
          <cell r="M12150" t="str">
            <v>קרית גת</v>
          </cell>
          <cell r="N12150">
            <v>0</v>
          </cell>
          <cell r="P12150" t="str">
            <v>קרית גת</v>
          </cell>
          <cell r="AR12150" t="str">
            <v>יסודי</v>
          </cell>
        </row>
        <row r="12151">
          <cell r="B12151">
            <v>37994621</v>
          </cell>
          <cell r="I12151" t="str">
            <v>משרד</v>
          </cell>
          <cell r="M12151" t="str">
            <v>עוקבי (בנו עוקבה)</v>
          </cell>
          <cell r="N12151">
            <v>0</v>
          </cell>
          <cell r="P12151" t="str">
            <v>אל קסום</v>
          </cell>
          <cell r="AR12151" t="str">
            <v>יסודי</v>
          </cell>
        </row>
        <row r="12152">
          <cell r="B12152">
            <v>37995941</v>
          </cell>
          <cell r="I12152" t="str">
            <v>משרד</v>
          </cell>
          <cell r="M12152" t="str">
            <v>תל שבע</v>
          </cell>
          <cell r="N12152">
            <v>0</v>
          </cell>
          <cell r="P12152" t="str">
            <v>תל שבע</v>
          </cell>
          <cell r="AR12152" t="str">
            <v>יסודי</v>
          </cell>
        </row>
        <row r="12153">
          <cell r="B12153">
            <v>37998150</v>
          </cell>
          <cell r="I12153" t="str">
            <v>משרד</v>
          </cell>
          <cell r="M12153" t="str">
            <v>רהט</v>
          </cell>
          <cell r="N12153">
            <v>0</v>
          </cell>
          <cell r="P12153" t="str">
            <v>רהט</v>
          </cell>
          <cell r="AR12153" t="str">
            <v>יסודי</v>
          </cell>
        </row>
        <row r="12154">
          <cell r="B12154">
            <v>37999273</v>
          </cell>
          <cell r="I12154" t="str">
            <v>משרד</v>
          </cell>
          <cell r="M12154" t="str">
            <v>שגב-שלום</v>
          </cell>
          <cell r="N12154">
            <v>0</v>
          </cell>
          <cell r="P12154" t="str">
            <v>שגב שלום</v>
          </cell>
          <cell r="AR12154" t="str">
            <v>יסודי</v>
          </cell>
        </row>
        <row r="12155">
          <cell r="B12155">
            <v>37999794</v>
          </cell>
          <cell r="I12155" t="str">
            <v>משרד</v>
          </cell>
          <cell r="M12155" t="str">
            <v>ביר הדאג'</v>
          </cell>
          <cell r="N12155">
            <v>0</v>
          </cell>
          <cell r="P12155" t="str">
            <v>נווה מדבר</v>
          </cell>
          <cell r="AR12155" t="str">
            <v>יסודי</v>
          </cell>
        </row>
        <row r="12156">
          <cell r="B12156">
            <v>38001103</v>
          </cell>
          <cell r="I12156" t="str">
            <v>משרד</v>
          </cell>
          <cell r="M12156" t="str">
            <v>חורה</v>
          </cell>
          <cell r="N12156">
            <v>0</v>
          </cell>
          <cell r="P12156" t="str">
            <v>חורה</v>
          </cell>
          <cell r="AR12156" t="str">
            <v>יסודי</v>
          </cell>
        </row>
        <row r="12157">
          <cell r="B12157">
            <v>38001285</v>
          </cell>
          <cell r="I12157" t="str">
            <v>משרד</v>
          </cell>
          <cell r="M12157" t="str">
            <v>דריג'את</v>
          </cell>
          <cell r="N12157">
            <v>0</v>
          </cell>
          <cell r="P12157" t="str">
            <v>אל קסום</v>
          </cell>
          <cell r="AR12157" t="str">
            <v>יסודי</v>
          </cell>
        </row>
        <row r="12158">
          <cell r="B12158">
            <v>38003000</v>
          </cell>
          <cell r="I12158" t="str">
            <v>משרד</v>
          </cell>
          <cell r="M12158" t="str">
            <v>ביר הדאג'</v>
          </cell>
          <cell r="N12158">
            <v>0</v>
          </cell>
          <cell r="P12158" t="str">
            <v>נווה מדבר</v>
          </cell>
          <cell r="AR12158" t="str">
            <v>יסודי</v>
          </cell>
        </row>
        <row r="12159">
          <cell r="B12159">
            <v>38004925</v>
          </cell>
          <cell r="I12159" t="str">
            <v>משרד</v>
          </cell>
          <cell r="M12159" t="str">
            <v>חורה</v>
          </cell>
          <cell r="N12159">
            <v>0</v>
          </cell>
          <cell r="P12159" t="str">
            <v>חורה</v>
          </cell>
          <cell r="AR12159" t="str">
            <v>יסודי</v>
          </cell>
        </row>
        <row r="12160">
          <cell r="B12160">
            <v>38007829</v>
          </cell>
          <cell r="I12160" t="str">
            <v>משרד</v>
          </cell>
          <cell r="M12160" t="str">
            <v>מיתר</v>
          </cell>
          <cell r="N12160">
            <v>0</v>
          </cell>
          <cell r="P12160" t="str">
            <v>מיתר</v>
          </cell>
          <cell r="AR12160" t="str">
            <v>יסודי</v>
          </cell>
        </row>
        <row r="12161">
          <cell r="B12161">
            <v>38008181</v>
          </cell>
          <cell r="I12161" t="str">
            <v>משרד</v>
          </cell>
          <cell r="M12161" t="str">
            <v>ערד</v>
          </cell>
          <cell r="N12161">
            <v>0</v>
          </cell>
          <cell r="P12161" t="str">
            <v>ערד</v>
          </cell>
          <cell r="AR12161" t="str">
            <v>יסודי</v>
          </cell>
        </row>
        <row r="12162">
          <cell r="B12162">
            <v>38008389</v>
          </cell>
          <cell r="I12162" t="str">
            <v>בעלות</v>
          </cell>
          <cell r="M12162" t="str">
            <v>באר שבע</v>
          </cell>
          <cell r="N12162">
            <v>0</v>
          </cell>
          <cell r="P12162" t="str">
            <v>באר שבע</v>
          </cell>
          <cell r="AR12162" t="str">
            <v>חט"ע</v>
          </cell>
        </row>
        <row r="12163">
          <cell r="B12163">
            <v>38015384</v>
          </cell>
          <cell r="I12163" t="str">
            <v>משרד</v>
          </cell>
          <cell r="M12163" t="str">
            <v>קרית גת</v>
          </cell>
          <cell r="N12163">
            <v>0</v>
          </cell>
          <cell r="P12163" t="str">
            <v>קרית גת</v>
          </cell>
          <cell r="AR12163" t="str">
            <v>יסודי</v>
          </cell>
        </row>
        <row r="12164">
          <cell r="B12164">
            <v>38015384</v>
          </cell>
          <cell r="I12164" t="str">
            <v>משרד</v>
          </cell>
          <cell r="M12164" t="str">
            <v>קרית גת</v>
          </cell>
          <cell r="N12164">
            <v>0</v>
          </cell>
          <cell r="P12164" t="str">
            <v>קרית גת</v>
          </cell>
          <cell r="AR12164" t="str">
            <v>חט"ב</v>
          </cell>
        </row>
        <row r="12165">
          <cell r="B12165">
            <v>38020640</v>
          </cell>
          <cell r="I12165" t="str">
            <v>משרד</v>
          </cell>
          <cell r="M12165" t="str">
            <v>קרית גת</v>
          </cell>
          <cell r="N12165">
            <v>0</v>
          </cell>
          <cell r="P12165" t="str">
            <v>קרית גת</v>
          </cell>
          <cell r="AR12165" t="str">
            <v>יסודי</v>
          </cell>
        </row>
        <row r="12166">
          <cell r="B12166">
            <v>38021812</v>
          </cell>
          <cell r="I12166" t="str">
            <v>משרד</v>
          </cell>
          <cell r="M12166" t="str">
            <v>אשדוד</v>
          </cell>
          <cell r="N12166">
            <v>0</v>
          </cell>
          <cell r="P12166" t="str">
            <v>אשדוד</v>
          </cell>
          <cell r="AR12166" t="str">
            <v>יסודי</v>
          </cell>
        </row>
        <row r="12167">
          <cell r="B12167">
            <v>38022257</v>
          </cell>
          <cell r="I12167" t="str">
            <v>משרד</v>
          </cell>
          <cell r="M12167" t="str">
            <v>אשדוד</v>
          </cell>
          <cell r="N12167">
            <v>0</v>
          </cell>
          <cell r="P12167" t="str">
            <v>אשדוד</v>
          </cell>
          <cell r="AR12167" t="str">
            <v>יסודי</v>
          </cell>
        </row>
        <row r="12168">
          <cell r="B12168">
            <v>38022588</v>
          </cell>
          <cell r="I12168" t="str">
            <v>משרד</v>
          </cell>
          <cell r="M12168" t="str">
            <v>אילת</v>
          </cell>
          <cell r="N12168">
            <v>0</v>
          </cell>
          <cell r="P12168" t="str">
            <v>אילת</v>
          </cell>
          <cell r="AR12168" t="str">
            <v>יסודי</v>
          </cell>
        </row>
        <row r="12169">
          <cell r="B12169">
            <v>38022620</v>
          </cell>
          <cell r="I12169" t="str">
            <v>בעלות</v>
          </cell>
          <cell r="M12169" t="str">
            <v>נתיבות</v>
          </cell>
          <cell r="N12169">
            <v>0</v>
          </cell>
          <cell r="P12169" t="str">
            <v>נתיבות</v>
          </cell>
          <cell r="AR12169" t="str">
            <v>חט"ע</v>
          </cell>
        </row>
        <row r="12170">
          <cell r="B12170">
            <v>38022943</v>
          </cell>
          <cell r="I12170" t="str">
            <v>משרד</v>
          </cell>
          <cell r="M12170" t="str">
            <v>מיתר</v>
          </cell>
          <cell r="N12170">
            <v>0</v>
          </cell>
          <cell r="P12170" t="str">
            <v>מיתר</v>
          </cell>
          <cell r="AR12170" t="str">
            <v>יסודי</v>
          </cell>
        </row>
        <row r="12171">
          <cell r="B12171">
            <v>38022950</v>
          </cell>
          <cell r="I12171" t="str">
            <v>משרד</v>
          </cell>
          <cell r="M12171" t="str">
            <v>אשדוד</v>
          </cell>
          <cell r="N12171">
            <v>0</v>
          </cell>
          <cell r="P12171" t="str">
            <v>אשדוד</v>
          </cell>
          <cell r="AR12171" t="str">
            <v>יסודי</v>
          </cell>
        </row>
        <row r="12172">
          <cell r="B12172">
            <v>38024634</v>
          </cell>
          <cell r="I12172" t="str">
            <v>משרד</v>
          </cell>
          <cell r="M12172" t="str">
            <v>גבים</v>
          </cell>
          <cell r="N12172">
            <v>1</v>
          </cell>
          <cell r="P12172" t="str">
            <v>שער הנגב</v>
          </cell>
          <cell r="AR12172" t="str">
            <v>יסודי</v>
          </cell>
        </row>
        <row r="12173">
          <cell r="B12173">
            <v>38024899</v>
          </cell>
          <cell r="I12173" t="str">
            <v>משרד</v>
          </cell>
          <cell r="M12173" t="str">
            <v>אשדוד</v>
          </cell>
          <cell r="N12173">
            <v>0</v>
          </cell>
          <cell r="P12173" t="str">
            <v>אשדוד</v>
          </cell>
          <cell r="AR12173" t="str">
            <v>יסודי</v>
          </cell>
        </row>
        <row r="12174">
          <cell r="B12174">
            <v>38025219</v>
          </cell>
          <cell r="I12174" t="str">
            <v>משרד</v>
          </cell>
          <cell r="M12174" t="str">
            <v>קרית גת</v>
          </cell>
          <cell r="N12174">
            <v>0</v>
          </cell>
          <cell r="P12174" t="str">
            <v>קרית גת</v>
          </cell>
          <cell r="AR12174" t="str">
            <v>יסודי</v>
          </cell>
        </row>
        <row r="12175">
          <cell r="B12175">
            <v>38026662</v>
          </cell>
          <cell r="I12175" t="str">
            <v>משרד</v>
          </cell>
          <cell r="M12175" t="str">
            <v>אשדוד</v>
          </cell>
          <cell r="N12175">
            <v>0</v>
          </cell>
          <cell r="P12175" t="str">
            <v>אשדוד</v>
          </cell>
          <cell r="AR12175" t="str">
            <v>יסודי</v>
          </cell>
        </row>
        <row r="12176">
          <cell r="B12176">
            <v>38026811</v>
          </cell>
          <cell r="I12176" t="str">
            <v>משרד</v>
          </cell>
          <cell r="M12176" t="str">
            <v>אילת</v>
          </cell>
          <cell r="N12176">
            <v>0</v>
          </cell>
          <cell r="P12176" t="str">
            <v>אילת</v>
          </cell>
          <cell r="AR12176" t="str">
            <v>חט"ב</v>
          </cell>
        </row>
        <row r="12177">
          <cell r="B12177">
            <v>38027298</v>
          </cell>
          <cell r="I12177" t="str">
            <v>משרד</v>
          </cell>
          <cell r="M12177" t="str">
            <v>אשקלון</v>
          </cell>
          <cell r="N12177">
            <v>0</v>
          </cell>
          <cell r="P12177" t="str">
            <v>אשקלון</v>
          </cell>
          <cell r="AR12177" t="str">
            <v>חט"ב</v>
          </cell>
        </row>
        <row r="12178">
          <cell r="B12178">
            <v>38027298</v>
          </cell>
          <cell r="I12178" t="str">
            <v>משרד</v>
          </cell>
          <cell r="M12178" t="str">
            <v>אשקלון</v>
          </cell>
          <cell r="N12178">
            <v>0</v>
          </cell>
          <cell r="P12178" t="str">
            <v>אשקלון</v>
          </cell>
          <cell r="AR12178" t="str">
            <v>חט"ע</v>
          </cell>
        </row>
        <row r="12179">
          <cell r="B12179">
            <v>38029104</v>
          </cell>
          <cell r="I12179" t="str">
            <v>משרד</v>
          </cell>
          <cell r="M12179" t="str">
            <v>כסיפה</v>
          </cell>
          <cell r="N12179">
            <v>0</v>
          </cell>
          <cell r="P12179" t="str">
            <v>כסיפה</v>
          </cell>
          <cell r="AR12179" t="str">
            <v>יסודי</v>
          </cell>
        </row>
        <row r="12180">
          <cell r="B12180">
            <v>38029666</v>
          </cell>
          <cell r="I12180" t="str">
            <v>משרד</v>
          </cell>
          <cell r="M12180" t="str">
            <v>שדרות</v>
          </cell>
          <cell r="N12180">
            <v>1</v>
          </cell>
          <cell r="P12180" t="str">
            <v>שדרות</v>
          </cell>
          <cell r="AR12180" t="str">
            <v>יסודי</v>
          </cell>
        </row>
        <row r="12181">
          <cell r="B12181">
            <v>38029674</v>
          </cell>
          <cell r="I12181" t="str">
            <v>משרד</v>
          </cell>
          <cell r="M12181" t="str">
            <v>באר טוביה</v>
          </cell>
          <cell r="N12181">
            <v>0</v>
          </cell>
          <cell r="P12181" t="str">
            <v>באר טוביה</v>
          </cell>
          <cell r="AR12181" t="str">
            <v>יסודי</v>
          </cell>
        </row>
        <row r="12182">
          <cell r="B12182">
            <v>38030169</v>
          </cell>
          <cell r="I12182" t="str">
            <v>משרד</v>
          </cell>
          <cell r="M12182" t="str">
            <v>קרית מלאכי</v>
          </cell>
          <cell r="N12182">
            <v>0</v>
          </cell>
          <cell r="P12182" t="str">
            <v>קרית מלאכי</v>
          </cell>
          <cell r="AR12182" t="str">
            <v>גנ"י</v>
          </cell>
        </row>
        <row r="12183">
          <cell r="B12183">
            <v>38030169</v>
          </cell>
          <cell r="I12183" t="str">
            <v>משרד</v>
          </cell>
          <cell r="M12183" t="str">
            <v>קרית מלאכי</v>
          </cell>
          <cell r="N12183">
            <v>0</v>
          </cell>
          <cell r="P12183" t="str">
            <v>קרית מלאכי</v>
          </cell>
          <cell r="AR12183" t="str">
            <v>גנ"י</v>
          </cell>
        </row>
        <row r="12184">
          <cell r="B12184">
            <v>38030227</v>
          </cell>
          <cell r="I12184" t="str">
            <v>משרד</v>
          </cell>
          <cell r="M12184" t="str">
            <v>אשדוד</v>
          </cell>
          <cell r="N12184">
            <v>0</v>
          </cell>
          <cell r="P12184" t="str">
            <v>אשדוד</v>
          </cell>
          <cell r="AR12184" t="str">
            <v>יסודי</v>
          </cell>
        </row>
        <row r="12185">
          <cell r="B12185">
            <v>38030789</v>
          </cell>
          <cell r="I12185" t="str">
            <v>משרד</v>
          </cell>
          <cell r="M12185" t="str">
            <v>אשקלון</v>
          </cell>
          <cell r="N12185">
            <v>0</v>
          </cell>
          <cell r="P12185" t="str">
            <v>אשקלון</v>
          </cell>
          <cell r="AR12185" t="str">
            <v>חט"ב</v>
          </cell>
        </row>
        <row r="12186">
          <cell r="B12186">
            <v>38031076</v>
          </cell>
          <cell r="I12186" t="str">
            <v>משרד</v>
          </cell>
          <cell r="M12186" t="str">
            <v>נתיבות</v>
          </cell>
          <cell r="N12186">
            <v>0</v>
          </cell>
          <cell r="P12186" t="str">
            <v>נתיבות</v>
          </cell>
          <cell r="AR12186" t="str">
            <v>יסודי</v>
          </cell>
        </row>
        <row r="12187">
          <cell r="B12187">
            <v>38031076</v>
          </cell>
          <cell r="I12187" t="str">
            <v>משרד</v>
          </cell>
          <cell r="M12187" t="str">
            <v>נתיבות</v>
          </cell>
          <cell r="N12187">
            <v>0</v>
          </cell>
          <cell r="P12187" t="str">
            <v>נתיבות</v>
          </cell>
          <cell r="AR12187" t="str">
            <v>יסודי</v>
          </cell>
        </row>
        <row r="12188">
          <cell r="B12188">
            <v>38031787</v>
          </cell>
          <cell r="I12188" t="str">
            <v>משרד</v>
          </cell>
          <cell r="M12188" t="str">
            <v>באר שבע</v>
          </cell>
          <cell r="N12188">
            <v>0</v>
          </cell>
          <cell r="P12188" t="str">
            <v>באר שבע</v>
          </cell>
          <cell r="AR12188" t="str">
            <v>חט"ב</v>
          </cell>
        </row>
        <row r="12189">
          <cell r="B12189">
            <v>38031787</v>
          </cell>
          <cell r="I12189" t="str">
            <v>משרד</v>
          </cell>
          <cell r="M12189" t="str">
            <v>באר שבע</v>
          </cell>
          <cell r="N12189">
            <v>0</v>
          </cell>
          <cell r="P12189" t="str">
            <v>באר שבע</v>
          </cell>
          <cell r="AR12189" t="str">
            <v>חט"ע</v>
          </cell>
        </row>
        <row r="12190">
          <cell r="B12190">
            <v>38031845</v>
          </cell>
          <cell r="I12190" t="str">
            <v>משרד</v>
          </cell>
          <cell r="M12190" t="str">
            <v>כפר מימון</v>
          </cell>
          <cell r="N12190">
            <v>1</v>
          </cell>
          <cell r="P12190" t="str">
            <v>שדות נגב עזתה</v>
          </cell>
          <cell r="AR12190" t="str">
            <v>יסודי</v>
          </cell>
        </row>
        <row r="12191">
          <cell r="B12191">
            <v>38032223</v>
          </cell>
          <cell r="I12191" t="str">
            <v>משרד</v>
          </cell>
          <cell r="M12191" t="str">
            <v>אשקלון</v>
          </cell>
          <cell r="N12191">
            <v>0</v>
          </cell>
          <cell r="P12191" t="str">
            <v>אשקלון</v>
          </cell>
          <cell r="AR12191" t="str">
            <v>גנ"י</v>
          </cell>
        </row>
        <row r="12192">
          <cell r="B12192">
            <v>38036703</v>
          </cell>
          <cell r="I12192" t="str">
            <v>משרד</v>
          </cell>
          <cell r="M12192" t="str">
            <v>אשקלון</v>
          </cell>
          <cell r="N12192">
            <v>0</v>
          </cell>
          <cell r="P12192" t="str">
            <v>אשקלון</v>
          </cell>
          <cell r="AR12192" t="str">
            <v>גנ"י</v>
          </cell>
        </row>
        <row r="12193">
          <cell r="B12193">
            <v>38037685</v>
          </cell>
          <cell r="I12193" t="str">
            <v>משרד</v>
          </cell>
          <cell r="M12193" t="str">
            <v>אופקים</v>
          </cell>
          <cell r="N12193">
            <v>0</v>
          </cell>
          <cell r="P12193" t="str">
            <v>אופקים</v>
          </cell>
          <cell r="AR12193" t="str">
            <v>גנ"י</v>
          </cell>
        </row>
        <row r="12194">
          <cell r="B12194">
            <v>38037685</v>
          </cell>
          <cell r="I12194" t="str">
            <v>משרד</v>
          </cell>
          <cell r="M12194" t="str">
            <v>נתיבות</v>
          </cell>
          <cell r="N12194">
            <v>0</v>
          </cell>
          <cell r="P12194" t="str">
            <v>נתיבות</v>
          </cell>
          <cell r="AR12194" t="str">
            <v>גנ"י</v>
          </cell>
        </row>
        <row r="12195">
          <cell r="B12195">
            <v>38037685</v>
          </cell>
          <cell r="I12195" t="str">
            <v>משרד</v>
          </cell>
          <cell r="M12195" t="str">
            <v>נתיבות</v>
          </cell>
          <cell r="N12195">
            <v>0</v>
          </cell>
          <cell r="P12195" t="str">
            <v>נתיבות</v>
          </cell>
          <cell r="AR12195" t="str">
            <v>גנ"י</v>
          </cell>
        </row>
        <row r="12196">
          <cell r="B12196">
            <v>38039442</v>
          </cell>
          <cell r="I12196" t="str">
            <v>משרד</v>
          </cell>
          <cell r="M12196" t="str">
            <v>צוחר</v>
          </cell>
          <cell r="N12196">
            <v>0</v>
          </cell>
          <cell r="P12196" t="str">
            <v>אשכול</v>
          </cell>
          <cell r="AR12196" t="str">
            <v>יסודי</v>
          </cell>
        </row>
        <row r="12197">
          <cell r="B12197">
            <v>38042487</v>
          </cell>
          <cell r="I12197" t="str">
            <v>משרד</v>
          </cell>
          <cell r="M12197" t="str">
            <v>אשקלון</v>
          </cell>
          <cell r="N12197">
            <v>0</v>
          </cell>
          <cell r="P12197" t="str">
            <v>אשקלון</v>
          </cell>
          <cell r="AR12197" t="str">
            <v>יסודי</v>
          </cell>
        </row>
        <row r="12198">
          <cell r="B12198">
            <v>38044590</v>
          </cell>
          <cell r="I12198" t="str">
            <v>משרד</v>
          </cell>
          <cell r="M12198" t="str">
            <v>מסלול</v>
          </cell>
          <cell r="N12198">
            <v>0</v>
          </cell>
          <cell r="P12198" t="str">
            <v>מרחבים</v>
          </cell>
          <cell r="AR12198" t="str">
            <v>יסודי</v>
          </cell>
        </row>
        <row r="12199">
          <cell r="B12199">
            <v>38047973</v>
          </cell>
          <cell r="I12199" t="str">
            <v>משרד</v>
          </cell>
          <cell r="M12199" t="str">
            <v>קרית מלאכי</v>
          </cell>
          <cell r="N12199">
            <v>0</v>
          </cell>
          <cell r="P12199" t="str">
            <v>קרית מלאכי</v>
          </cell>
          <cell r="AR12199" t="str">
            <v>יסודי</v>
          </cell>
        </row>
        <row r="12200">
          <cell r="B12200">
            <v>38048740</v>
          </cell>
          <cell r="I12200" t="str">
            <v>משרד</v>
          </cell>
          <cell r="M12200" t="str">
            <v>לקיה</v>
          </cell>
          <cell r="N12200">
            <v>0</v>
          </cell>
          <cell r="P12200" t="str">
            <v>לקיה</v>
          </cell>
          <cell r="AR12200" t="str">
            <v>חט"ב</v>
          </cell>
        </row>
        <row r="12201">
          <cell r="B12201">
            <v>38049128</v>
          </cell>
          <cell r="I12201" t="str">
            <v>בעלות</v>
          </cell>
          <cell r="M12201" t="str">
            <v>ירוחם</v>
          </cell>
          <cell r="N12201">
            <v>0</v>
          </cell>
          <cell r="P12201" t="str">
            <v>ירוחם</v>
          </cell>
          <cell r="AR12201" t="str">
            <v>חט"ע</v>
          </cell>
        </row>
        <row r="12202">
          <cell r="B12202">
            <v>38049268</v>
          </cell>
          <cell r="I12202" t="str">
            <v>משרד</v>
          </cell>
          <cell r="M12202" t="str">
            <v>באר שבע</v>
          </cell>
          <cell r="N12202">
            <v>0</v>
          </cell>
          <cell r="P12202" t="str">
            <v>באר שבע</v>
          </cell>
          <cell r="AR12202" t="str">
            <v>חט"ב</v>
          </cell>
        </row>
        <row r="12203">
          <cell r="B12203">
            <v>38051975</v>
          </cell>
          <cell r="I12203" t="str">
            <v>משרד</v>
          </cell>
          <cell r="M12203" t="str">
            <v>אופקים</v>
          </cell>
          <cell r="N12203">
            <v>0</v>
          </cell>
          <cell r="P12203" t="str">
            <v>אופקים</v>
          </cell>
          <cell r="AR12203" t="str">
            <v>יסודי</v>
          </cell>
        </row>
        <row r="12204">
          <cell r="B12204">
            <v>38052833</v>
          </cell>
          <cell r="I12204" t="str">
            <v>משרד</v>
          </cell>
          <cell r="M12204" t="str">
            <v>אשדוד</v>
          </cell>
          <cell r="N12204">
            <v>0</v>
          </cell>
          <cell r="P12204" t="str">
            <v>אשדוד</v>
          </cell>
          <cell r="AR12204" t="str">
            <v>יסודי</v>
          </cell>
        </row>
        <row r="12205">
          <cell r="B12205">
            <v>38055364</v>
          </cell>
          <cell r="I12205" t="str">
            <v>משרד</v>
          </cell>
          <cell r="M12205" t="str">
            <v>אילת</v>
          </cell>
          <cell r="N12205">
            <v>0</v>
          </cell>
          <cell r="P12205" t="str">
            <v>אילת</v>
          </cell>
          <cell r="AR12205" t="str">
            <v>חט"ב</v>
          </cell>
        </row>
        <row r="12206">
          <cell r="B12206">
            <v>38055364</v>
          </cell>
          <cell r="I12206" t="str">
            <v>משרד</v>
          </cell>
          <cell r="M12206" t="str">
            <v>אילת</v>
          </cell>
          <cell r="N12206">
            <v>0</v>
          </cell>
          <cell r="P12206" t="str">
            <v>אילת</v>
          </cell>
          <cell r="AR12206" t="str">
            <v>חט"ע</v>
          </cell>
        </row>
        <row r="12207">
          <cell r="B12207">
            <v>38065991</v>
          </cell>
          <cell r="I12207" t="str">
            <v>משרד</v>
          </cell>
          <cell r="M12207" t="str">
            <v>אבו קרינאת (יישוב)</v>
          </cell>
          <cell r="N12207">
            <v>0</v>
          </cell>
          <cell r="P12207" t="str">
            <v>נווה מדבר</v>
          </cell>
          <cell r="AR12207" t="str">
            <v>יסודי</v>
          </cell>
        </row>
        <row r="12208">
          <cell r="B12208">
            <v>38070330</v>
          </cell>
          <cell r="I12208" t="str">
            <v>משרד</v>
          </cell>
          <cell r="M12208" t="str">
            <v>אשדוד</v>
          </cell>
          <cell r="N12208">
            <v>0</v>
          </cell>
          <cell r="P12208" t="str">
            <v>אשדוד</v>
          </cell>
          <cell r="AR12208" t="str">
            <v>יסודי</v>
          </cell>
        </row>
        <row r="12209">
          <cell r="B12209">
            <v>38071510</v>
          </cell>
          <cell r="I12209" t="str">
            <v>משרד</v>
          </cell>
          <cell r="M12209" t="str">
            <v>בני נצרים</v>
          </cell>
          <cell r="N12209">
            <v>0</v>
          </cell>
          <cell r="P12209" t="str">
            <v>אשכול</v>
          </cell>
          <cell r="AR12209" t="str">
            <v>יסודי</v>
          </cell>
        </row>
        <row r="12210">
          <cell r="B12210">
            <v>38074134</v>
          </cell>
          <cell r="I12210" t="str">
            <v>משרד</v>
          </cell>
          <cell r="M12210" t="str">
            <v>קרית גת</v>
          </cell>
          <cell r="N12210">
            <v>0</v>
          </cell>
          <cell r="P12210" t="str">
            <v>קרית גת</v>
          </cell>
          <cell r="AR12210" t="str">
            <v>יסודי</v>
          </cell>
        </row>
        <row r="12211">
          <cell r="B12211">
            <v>38075669</v>
          </cell>
          <cell r="I12211" t="str">
            <v>משרד</v>
          </cell>
          <cell r="M12211" t="str">
            <v>רהט</v>
          </cell>
          <cell r="N12211">
            <v>0</v>
          </cell>
          <cell r="P12211" t="str">
            <v>רהט</v>
          </cell>
          <cell r="AR12211" t="str">
            <v>חט"ב</v>
          </cell>
        </row>
        <row r="12212">
          <cell r="B12212">
            <v>38075693</v>
          </cell>
          <cell r="I12212" t="str">
            <v>משרד</v>
          </cell>
          <cell r="M12212" t="str">
            <v>ניצן</v>
          </cell>
          <cell r="N12212">
            <v>0</v>
          </cell>
          <cell r="P12212" t="str">
            <v>חוף אשקלון</v>
          </cell>
          <cell r="AR12212" t="str">
            <v>יסודי</v>
          </cell>
        </row>
        <row r="12213">
          <cell r="B12213">
            <v>38079638</v>
          </cell>
          <cell r="I12213" t="str">
            <v>משרד</v>
          </cell>
          <cell r="M12213" t="str">
            <v>באר שבע</v>
          </cell>
          <cell r="N12213">
            <v>0</v>
          </cell>
          <cell r="P12213" t="str">
            <v>באר שבע</v>
          </cell>
          <cell r="AR12213" t="str">
            <v>גנ"י</v>
          </cell>
        </row>
        <row r="12214">
          <cell r="B12214">
            <v>38079638</v>
          </cell>
          <cell r="I12214" t="str">
            <v>משרד</v>
          </cell>
          <cell r="M12214" t="str">
            <v>באר שבע</v>
          </cell>
          <cell r="N12214">
            <v>0</v>
          </cell>
          <cell r="P12214" t="str">
            <v>באר שבע</v>
          </cell>
          <cell r="AR12214" t="str">
            <v>גנ"י</v>
          </cell>
        </row>
        <row r="12215">
          <cell r="B12215">
            <v>38079638</v>
          </cell>
          <cell r="I12215" t="str">
            <v>משרד</v>
          </cell>
          <cell r="M12215" t="str">
            <v>באר שבע</v>
          </cell>
          <cell r="N12215">
            <v>0</v>
          </cell>
          <cell r="P12215" t="str">
            <v>באר שבע</v>
          </cell>
          <cell r="AR12215" t="str">
            <v>גנ"י</v>
          </cell>
        </row>
        <row r="12216">
          <cell r="B12216">
            <v>38082046</v>
          </cell>
          <cell r="I12216" t="str">
            <v>משרד</v>
          </cell>
          <cell r="M12216" t="str">
            <v>אשקלון</v>
          </cell>
          <cell r="N12216">
            <v>0</v>
          </cell>
          <cell r="P12216" t="str">
            <v>אשקלון</v>
          </cell>
          <cell r="AR12216" t="str">
            <v>יסודי</v>
          </cell>
        </row>
        <row r="12217">
          <cell r="B12217">
            <v>38082046</v>
          </cell>
          <cell r="I12217" t="str">
            <v>משרד</v>
          </cell>
          <cell r="M12217" t="str">
            <v>אשקלון</v>
          </cell>
          <cell r="N12217">
            <v>0</v>
          </cell>
          <cell r="P12217" t="str">
            <v>אשקלון</v>
          </cell>
          <cell r="AR12217" t="str">
            <v>חט"ב</v>
          </cell>
        </row>
        <row r="12218">
          <cell r="B12218">
            <v>38084315</v>
          </cell>
          <cell r="I12218" t="str">
            <v>משרד</v>
          </cell>
          <cell r="M12218" t="str">
            <v>רתמים</v>
          </cell>
          <cell r="N12218">
            <v>0</v>
          </cell>
          <cell r="P12218" t="str">
            <v>רמת נגב</v>
          </cell>
          <cell r="AR12218" t="str">
            <v>גנ"י</v>
          </cell>
        </row>
        <row r="12219">
          <cell r="B12219">
            <v>38084653</v>
          </cell>
          <cell r="I12219" t="str">
            <v>בעלות</v>
          </cell>
          <cell r="M12219" t="str">
            <v>מצפה רמון</v>
          </cell>
          <cell r="N12219">
            <v>0</v>
          </cell>
          <cell r="P12219" t="str">
            <v>מצפה רמון</v>
          </cell>
          <cell r="AR12219" t="str">
            <v>חט"ע</v>
          </cell>
        </row>
        <row r="12220">
          <cell r="B12220">
            <v>38084661</v>
          </cell>
          <cell r="I12220" t="str">
            <v>בעלות</v>
          </cell>
          <cell r="M12220" t="str">
            <v>דימונה</v>
          </cell>
          <cell r="N12220">
            <v>0</v>
          </cell>
          <cell r="P12220" t="str">
            <v>דימונה</v>
          </cell>
          <cell r="AR12220" t="str">
            <v>חט"ע</v>
          </cell>
        </row>
        <row r="12221">
          <cell r="B12221">
            <v>38085932</v>
          </cell>
          <cell r="I12221" t="str">
            <v>משרד</v>
          </cell>
          <cell r="M12221" t="str">
            <v>סוסיה</v>
          </cell>
          <cell r="N12221">
            <v>0</v>
          </cell>
          <cell r="P12221" t="str">
            <v>הר חברון</v>
          </cell>
          <cell r="AR12221" t="str">
            <v>יסודי</v>
          </cell>
        </row>
        <row r="12222">
          <cell r="B12222">
            <v>38087748</v>
          </cell>
          <cell r="I12222" t="str">
            <v>משרד</v>
          </cell>
          <cell r="M12222" t="str">
            <v>מצפה רמון</v>
          </cell>
          <cell r="N12222">
            <v>0</v>
          </cell>
          <cell r="P12222" t="str">
            <v>מצפה רמון</v>
          </cell>
          <cell r="AR12222" t="str">
            <v>יסודי</v>
          </cell>
        </row>
        <row r="12223">
          <cell r="B12223">
            <v>38092284</v>
          </cell>
          <cell r="I12223" t="str">
            <v>משרד</v>
          </cell>
          <cell r="M12223" t="str">
            <v>אשקלון</v>
          </cell>
          <cell r="N12223">
            <v>0</v>
          </cell>
          <cell r="P12223" t="str">
            <v>אשקלון</v>
          </cell>
          <cell r="AR12223" t="str">
            <v>חט"ב</v>
          </cell>
        </row>
        <row r="12224">
          <cell r="B12224">
            <v>38093092</v>
          </cell>
          <cell r="I12224" t="str">
            <v>בעלות</v>
          </cell>
          <cell r="M12224" t="str">
            <v>אשדוד</v>
          </cell>
          <cell r="N12224">
            <v>0</v>
          </cell>
          <cell r="P12224" t="str">
            <v>אשדוד</v>
          </cell>
          <cell r="AR12224" t="str">
            <v>חט"ע</v>
          </cell>
        </row>
        <row r="12225">
          <cell r="B12225">
            <v>38094769</v>
          </cell>
          <cell r="I12225" t="str">
            <v>בעלות</v>
          </cell>
          <cell r="M12225" t="str">
            <v>אילת</v>
          </cell>
          <cell r="N12225">
            <v>0</v>
          </cell>
          <cell r="P12225" t="str">
            <v>אילת</v>
          </cell>
          <cell r="AR12225" t="str">
            <v>חט"ע</v>
          </cell>
        </row>
        <row r="12226">
          <cell r="B12226">
            <v>38094769</v>
          </cell>
          <cell r="I12226" t="str">
            <v>משרד</v>
          </cell>
          <cell r="M12226" t="str">
            <v>אילת</v>
          </cell>
          <cell r="N12226">
            <v>0</v>
          </cell>
          <cell r="P12226" t="str">
            <v>אילת</v>
          </cell>
          <cell r="AR12226" t="str">
            <v>חט"ב</v>
          </cell>
        </row>
        <row r="12227">
          <cell r="B12227">
            <v>38103925</v>
          </cell>
          <cell r="I12227" t="str">
            <v>משרד</v>
          </cell>
          <cell r="M12227" t="str">
            <v>אעצם (שבט)</v>
          </cell>
          <cell r="N12227">
            <v>0</v>
          </cell>
          <cell r="P12227" t="str">
            <v>נווה מדבר</v>
          </cell>
          <cell r="AR12227" t="str">
            <v>יסודי</v>
          </cell>
        </row>
        <row r="12228">
          <cell r="B12228">
            <v>38104147</v>
          </cell>
          <cell r="I12228" t="str">
            <v>משרד</v>
          </cell>
          <cell r="M12228" t="str">
            <v>רהט</v>
          </cell>
          <cell r="N12228">
            <v>0</v>
          </cell>
          <cell r="P12228" t="str">
            <v>רהט</v>
          </cell>
          <cell r="AR12228" t="str">
            <v>יסודי</v>
          </cell>
        </row>
        <row r="12229">
          <cell r="B12229">
            <v>38109260</v>
          </cell>
          <cell r="I12229" t="str">
            <v>משרד</v>
          </cell>
          <cell r="M12229" t="str">
            <v>ערערה-בנגב</v>
          </cell>
          <cell r="N12229">
            <v>0</v>
          </cell>
          <cell r="P12229" t="str">
            <v>ערערה בנגב</v>
          </cell>
          <cell r="AR12229" t="str">
            <v>יסודי</v>
          </cell>
        </row>
        <row r="12230">
          <cell r="B12230">
            <v>38110433</v>
          </cell>
          <cell r="I12230" t="str">
            <v>משרד</v>
          </cell>
          <cell r="M12230" t="str">
            <v>סוסיה</v>
          </cell>
          <cell r="N12230">
            <v>0</v>
          </cell>
          <cell r="P12230" t="str">
            <v>הר חברון</v>
          </cell>
          <cell r="AR12230" t="str">
            <v>יסודי</v>
          </cell>
        </row>
        <row r="12231">
          <cell r="B12231">
            <v>38111977</v>
          </cell>
          <cell r="I12231" t="str">
            <v>משרד</v>
          </cell>
          <cell r="M12231" t="str">
            <v>חורה</v>
          </cell>
          <cell r="N12231">
            <v>0</v>
          </cell>
          <cell r="P12231" t="str">
            <v>חורה</v>
          </cell>
          <cell r="AR12231" t="str">
            <v>חט"ב</v>
          </cell>
        </row>
        <row r="12232">
          <cell r="B12232">
            <v>38111977</v>
          </cell>
          <cell r="I12232" t="str">
            <v>משרד</v>
          </cell>
          <cell r="M12232" t="str">
            <v>חורה</v>
          </cell>
          <cell r="N12232">
            <v>0</v>
          </cell>
          <cell r="P12232" t="str">
            <v>חורה</v>
          </cell>
          <cell r="AR12232" t="str">
            <v>חט"ב</v>
          </cell>
        </row>
        <row r="12233">
          <cell r="B12233">
            <v>38111977</v>
          </cell>
          <cell r="I12233" t="str">
            <v>משרד</v>
          </cell>
          <cell r="M12233" t="str">
            <v>חורה</v>
          </cell>
          <cell r="N12233">
            <v>0</v>
          </cell>
          <cell r="P12233" t="str">
            <v>חורה</v>
          </cell>
          <cell r="AR12233" t="str">
            <v>חט"ע</v>
          </cell>
        </row>
        <row r="12234">
          <cell r="B12234">
            <v>38111977</v>
          </cell>
          <cell r="I12234" t="str">
            <v>משרד</v>
          </cell>
          <cell r="M12234" t="str">
            <v>חורה</v>
          </cell>
          <cell r="N12234">
            <v>0</v>
          </cell>
          <cell r="P12234" t="str">
            <v>חורה</v>
          </cell>
          <cell r="AR12234" t="str">
            <v>חט"ע</v>
          </cell>
        </row>
        <row r="12235">
          <cell r="B12235">
            <v>38113981</v>
          </cell>
          <cell r="I12235" t="str">
            <v>משרד</v>
          </cell>
          <cell r="M12235" t="str">
            <v>אשקלון</v>
          </cell>
          <cell r="N12235">
            <v>0</v>
          </cell>
          <cell r="P12235" t="str">
            <v>אשקלון</v>
          </cell>
          <cell r="AR12235" t="str">
            <v>גנ"י</v>
          </cell>
        </row>
        <row r="12236">
          <cell r="B12236">
            <v>38113981</v>
          </cell>
          <cell r="I12236" t="str">
            <v>משרד</v>
          </cell>
          <cell r="M12236" t="str">
            <v>אשקלון</v>
          </cell>
          <cell r="N12236">
            <v>0</v>
          </cell>
          <cell r="P12236" t="str">
            <v>אשקלון</v>
          </cell>
          <cell r="AR12236" t="str">
            <v>גנ"י</v>
          </cell>
        </row>
        <row r="12237">
          <cell r="B12237">
            <v>38113981</v>
          </cell>
          <cell r="I12237" t="str">
            <v>משרד</v>
          </cell>
          <cell r="M12237" t="str">
            <v>אשקלון</v>
          </cell>
          <cell r="N12237">
            <v>0</v>
          </cell>
          <cell r="P12237" t="str">
            <v>אשקלון</v>
          </cell>
          <cell r="AR12237" t="str">
            <v>גנ"י</v>
          </cell>
        </row>
        <row r="12238">
          <cell r="B12238">
            <v>38120614</v>
          </cell>
          <cell r="I12238" t="str">
            <v>בעלות</v>
          </cell>
          <cell r="M12238" t="str">
            <v>אילת</v>
          </cell>
          <cell r="N12238">
            <v>0</v>
          </cell>
          <cell r="P12238" t="str">
            <v>אילת</v>
          </cell>
          <cell r="AR12238" t="str">
            <v>חט"ע</v>
          </cell>
        </row>
        <row r="12239">
          <cell r="B12239">
            <v>38120614</v>
          </cell>
          <cell r="I12239" t="str">
            <v>משרד</v>
          </cell>
          <cell r="M12239" t="str">
            <v>אילת</v>
          </cell>
          <cell r="N12239">
            <v>0</v>
          </cell>
          <cell r="P12239" t="str">
            <v>אילת</v>
          </cell>
          <cell r="AR12239" t="str">
            <v>חט"ב</v>
          </cell>
        </row>
        <row r="12240">
          <cell r="B12240">
            <v>38124665</v>
          </cell>
          <cell r="I12240" t="str">
            <v>בעלות</v>
          </cell>
          <cell r="M12240" t="str">
            <v>אילת</v>
          </cell>
          <cell r="N12240">
            <v>0</v>
          </cell>
          <cell r="P12240" t="str">
            <v>אילת</v>
          </cell>
          <cell r="AR12240" t="str">
            <v>חט"ע</v>
          </cell>
        </row>
        <row r="12241">
          <cell r="B12241">
            <v>38124665</v>
          </cell>
          <cell r="I12241" t="str">
            <v>משרד</v>
          </cell>
          <cell r="M12241" t="str">
            <v>אילת</v>
          </cell>
          <cell r="N12241">
            <v>0</v>
          </cell>
          <cell r="P12241" t="str">
            <v>אילת</v>
          </cell>
          <cell r="AR12241" t="str">
            <v>חט"ב</v>
          </cell>
        </row>
        <row r="12242">
          <cell r="B12242">
            <v>38135620</v>
          </cell>
          <cell r="I12242" t="str">
            <v>משרד</v>
          </cell>
          <cell r="M12242" t="str">
            <v>רהט</v>
          </cell>
          <cell r="N12242">
            <v>0</v>
          </cell>
          <cell r="P12242" t="str">
            <v>רהט</v>
          </cell>
          <cell r="AR12242" t="str">
            <v>יסודי</v>
          </cell>
        </row>
        <row r="12243">
          <cell r="B12243">
            <v>38138608</v>
          </cell>
          <cell r="I12243" t="str">
            <v>משרד</v>
          </cell>
          <cell r="M12243" t="str">
            <v>רהט</v>
          </cell>
          <cell r="N12243">
            <v>0</v>
          </cell>
          <cell r="P12243" t="str">
            <v>רהט</v>
          </cell>
          <cell r="AR12243" t="str">
            <v>יסודי</v>
          </cell>
        </row>
        <row r="12244">
          <cell r="B12244">
            <v>38139671</v>
          </cell>
          <cell r="I12244" t="str">
            <v>משרד</v>
          </cell>
          <cell r="M12244" t="str">
            <v>אבו קרינאת (יישוב)</v>
          </cell>
          <cell r="N12244">
            <v>0</v>
          </cell>
          <cell r="P12244" t="str">
            <v>נווה מדבר</v>
          </cell>
          <cell r="AR12244" t="str">
            <v>יסודי</v>
          </cell>
        </row>
        <row r="12245">
          <cell r="B12245">
            <v>38140299</v>
          </cell>
          <cell r="I12245" t="str">
            <v>משרד</v>
          </cell>
          <cell r="M12245" t="str">
            <v>ביר הדאג'</v>
          </cell>
          <cell r="N12245">
            <v>0</v>
          </cell>
          <cell r="P12245" t="str">
            <v>נווה מדבר</v>
          </cell>
          <cell r="AR12245" t="str">
            <v>יסודי</v>
          </cell>
        </row>
        <row r="12246">
          <cell r="B12246">
            <v>38142345</v>
          </cell>
          <cell r="I12246" t="str">
            <v>משרד</v>
          </cell>
          <cell r="M12246" t="str">
            <v>תל שבע</v>
          </cell>
          <cell r="N12246">
            <v>0</v>
          </cell>
          <cell r="P12246" t="str">
            <v>תל שבע</v>
          </cell>
          <cell r="AR12246" t="str">
            <v>יסודי</v>
          </cell>
        </row>
        <row r="12247">
          <cell r="B12247">
            <v>38142345</v>
          </cell>
          <cell r="I12247" t="str">
            <v>משרד</v>
          </cell>
          <cell r="M12247" t="str">
            <v>תל שבע</v>
          </cell>
          <cell r="N12247">
            <v>0</v>
          </cell>
          <cell r="P12247" t="str">
            <v>תל שבע</v>
          </cell>
          <cell r="AR12247" t="str">
            <v>יסודי</v>
          </cell>
        </row>
        <row r="12248">
          <cell r="B12248">
            <v>38161196</v>
          </cell>
          <cell r="I12248" t="str">
            <v>משרד</v>
          </cell>
          <cell r="M12248" t="str">
            <v>קרית גת</v>
          </cell>
          <cell r="N12248">
            <v>0</v>
          </cell>
          <cell r="P12248" t="str">
            <v>קרית גת</v>
          </cell>
          <cell r="AR12248" t="str">
            <v>יסודי</v>
          </cell>
        </row>
        <row r="12249">
          <cell r="B12249">
            <v>38162392</v>
          </cell>
          <cell r="I12249" t="str">
            <v>בעלות</v>
          </cell>
          <cell r="M12249" t="str">
            <v>אילת</v>
          </cell>
          <cell r="N12249">
            <v>0</v>
          </cell>
          <cell r="P12249" t="str">
            <v>אילת</v>
          </cell>
          <cell r="AR12249" t="str">
            <v>חט"ע</v>
          </cell>
        </row>
        <row r="12250">
          <cell r="B12250">
            <v>38164166</v>
          </cell>
          <cell r="I12250" t="str">
            <v>משרד</v>
          </cell>
          <cell r="M12250" t="str">
            <v>משאבי שדה</v>
          </cell>
          <cell r="N12250">
            <v>0</v>
          </cell>
          <cell r="P12250" t="str">
            <v>רמת נגב</v>
          </cell>
          <cell r="AR12250" t="str">
            <v>יסודי</v>
          </cell>
        </row>
        <row r="12251">
          <cell r="B12251">
            <v>38175006</v>
          </cell>
          <cell r="I12251" t="str">
            <v>משרד</v>
          </cell>
          <cell r="M12251" t="str">
            <v>באר שבע</v>
          </cell>
          <cell r="N12251">
            <v>0</v>
          </cell>
          <cell r="P12251" t="str">
            <v>באר שבע</v>
          </cell>
          <cell r="AR12251" t="str">
            <v>גנ"י</v>
          </cell>
        </row>
        <row r="12252">
          <cell r="B12252">
            <v>38182978</v>
          </cell>
          <cell r="I12252" t="str">
            <v>משרד</v>
          </cell>
          <cell r="M12252" t="str">
            <v>ערד</v>
          </cell>
          <cell r="N12252">
            <v>0</v>
          </cell>
          <cell r="P12252" t="str">
            <v>ערד</v>
          </cell>
          <cell r="AR12252" t="str">
            <v>יסודי</v>
          </cell>
        </row>
        <row r="12253">
          <cell r="B12253">
            <v>38186904</v>
          </cell>
          <cell r="I12253" t="str">
            <v>בעלות</v>
          </cell>
          <cell r="M12253" t="str">
            <v>אילת</v>
          </cell>
          <cell r="N12253">
            <v>0</v>
          </cell>
          <cell r="P12253" t="str">
            <v>אילת</v>
          </cell>
          <cell r="AR12253" t="str">
            <v>חט"ע</v>
          </cell>
        </row>
        <row r="12254">
          <cell r="B12254">
            <v>38203964</v>
          </cell>
          <cell r="I12254" t="str">
            <v>משרד</v>
          </cell>
          <cell r="M12254" t="str">
            <v>באר טוביה</v>
          </cell>
          <cell r="N12254">
            <v>0</v>
          </cell>
          <cell r="P12254" t="str">
            <v>באר טוביה</v>
          </cell>
          <cell r="AR12254" t="str">
            <v>יסודי</v>
          </cell>
        </row>
        <row r="12255">
          <cell r="B12255">
            <v>38210381</v>
          </cell>
          <cell r="I12255" t="str">
            <v>משרד</v>
          </cell>
          <cell r="M12255" t="str">
            <v>לקיה</v>
          </cell>
          <cell r="N12255">
            <v>0</v>
          </cell>
          <cell r="P12255" t="str">
            <v>לקיה</v>
          </cell>
          <cell r="AR12255" t="str">
            <v>יסודי</v>
          </cell>
        </row>
        <row r="12256">
          <cell r="B12256">
            <v>38216073</v>
          </cell>
          <cell r="I12256" t="str">
            <v>משרד</v>
          </cell>
          <cell r="M12256" t="str">
            <v>סוסיה</v>
          </cell>
          <cell r="N12256">
            <v>0</v>
          </cell>
          <cell r="P12256" t="str">
            <v>הר חברון</v>
          </cell>
          <cell r="AR12256" t="str">
            <v>גנ"י</v>
          </cell>
        </row>
        <row r="12257">
          <cell r="B12257">
            <v>38231940</v>
          </cell>
          <cell r="I12257" t="str">
            <v>משרד</v>
          </cell>
          <cell r="M12257" t="str">
            <v>אשדוד</v>
          </cell>
          <cell r="N12257">
            <v>0</v>
          </cell>
          <cell r="P12257" t="str">
            <v>אשדוד</v>
          </cell>
          <cell r="AR12257" t="str">
            <v>יסודי</v>
          </cell>
        </row>
        <row r="12258">
          <cell r="B12258">
            <v>38238747</v>
          </cell>
          <cell r="I12258" t="str">
            <v>משרד</v>
          </cell>
          <cell r="M12258" t="str">
            <v>גרופית</v>
          </cell>
          <cell r="N12258">
            <v>0</v>
          </cell>
          <cell r="P12258" t="str">
            <v>חבל אילות</v>
          </cell>
          <cell r="AR12258" t="str">
            <v>גנ"י</v>
          </cell>
        </row>
        <row r="12259">
          <cell r="B12259">
            <v>38250734</v>
          </cell>
          <cell r="I12259" t="str">
            <v>משרד</v>
          </cell>
          <cell r="M12259" t="str">
            <v>אשקלון</v>
          </cell>
          <cell r="N12259">
            <v>0</v>
          </cell>
          <cell r="P12259" t="str">
            <v>אשקלון</v>
          </cell>
          <cell r="AR12259" t="str">
            <v>יסודי</v>
          </cell>
        </row>
        <row r="12260">
          <cell r="B12260">
            <v>38251914</v>
          </cell>
          <cell r="I12260" t="str">
            <v>משרד</v>
          </cell>
          <cell r="M12260" t="str">
            <v>אשקלון</v>
          </cell>
          <cell r="N12260">
            <v>0</v>
          </cell>
          <cell r="P12260" t="str">
            <v>אשקלון</v>
          </cell>
          <cell r="AR12260" t="str">
            <v>יסודי</v>
          </cell>
        </row>
        <row r="12261">
          <cell r="B12261">
            <v>38252722</v>
          </cell>
          <cell r="I12261" t="str">
            <v>משרד</v>
          </cell>
          <cell r="M12261" t="str">
            <v>אשדוד</v>
          </cell>
          <cell r="N12261">
            <v>0</v>
          </cell>
          <cell r="P12261" t="str">
            <v>אשדוד</v>
          </cell>
          <cell r="AR12261" t="str">
            <v>יסודי</v>
          </cell>
        </row>
        <row r="12262">
          <cell r="B12262">
            <v>38252979</v>
          </cell>
          <cell r="I12262" t="str">
            <v>משרד</v>
          </cell>
          <cell r="M12262" t="str">
            <v>אשדוד</v>
          </cell>
          <cell r="N12262">
            <v>0</v>
          </cell>
          <cell r="P12262" t="str">
            <v>אשדוד</v>
          </cell>
          <cell r="AR12262" t="str">
            <v>יסודי</v>
          </cell>
        </row>
        <row r="12263">
          <cell r="B12263">
            <v>38254496</v>
          </cell>
          <cell r="I12263" t="str">
            <v>משרד</v>
          </cell>
          <cell r="M12263" t="str">
            <v>כנות</v>
          </cell>
          <cell r="N12263">
            <v>0</v>
          </cell>
          <cell r="P12263" t="str">
            <v>באר טוביה</v>
          </cell>
          <cell r="AR12263" t="str">
            <v>יסודי</v>
          </cell>
        </row>
        <row r="12264">
          <cell r="B12264">
            <v>38272076</v>
          </cell>
          <cell r="I12264" t="str">
            <v>משרד</v>
          </cell>
          <cell r="M12264" t="str">
            <v>סגולה</v>
          </cell>
          <cell r="N12264">
            <v>0</v>
          </cell>
          <cell r="P12264" t="str">
            <v>יואב</v>
          </cell>
          <cell r="AR12264" t="str">
            <v>גנ"י</v>
          </cell>
        </row>
        <row r="12265">
          <cell r="B12265">
            <v>38275004</v>
          </cell>
          <cell r="I12265" t="str">
            <v>משרד</v>
          </cell>
          <cell r="M12265" t="str">
            <v>דימונה</v>
          </cell>
          <cell r="N12265">
            <v>0</v>
          </cell>
          <cell r="P12265" t="str">
            <v>דימונה</v>
          </cell>
          <cell r="AR12265" t="str">
            <v>יסודי</v>
          </cell>
        </row>
        <row r="12266">
          <cell r="B12266">
            <v>38275004</v>
          </cell>
          <cell r="I12266" t="str">
            <v>משרד</v>
          </cell>
          <cell r="M12266"/>
          <cell r="N12266">
            <v>0</v>
          </cell>
          <cell r="P12266" t="str">
            <v>באר שבע</v>
          </cell>
          <cell r="AR12266" t="str">
            <v>יסודי</v>
          </cell>
        </row>
        <row r="12267">
          <cell r="B12267">
            <v>38275970</v>
          </cell>
          <cell r="I12267" t="str">
            <v>משרד</v>
          </cell>
          <cell r="M12267" t="str">
            <v>אשקלון</v>
          </cell>
          <cell r="N12267">
            <v>0</v>
          </cell>
          <cell r="P12267" t="str">
            <v>אשקלון</v>
          </cell>
          <cell r="AR12267" t="str">
            <v>יסודי</v>
          </cell>
        </row>
        <row r="12268">
          <cell r="B12268">
            <v>38275970</v>
          </cell>
          <cell r="I12268" t="str">
            <v>משרד</v>
          </cell>
          <cell r="M12268" t="str">
            <v>אשקלון</v>
          </cell>
          <cell r="N12268">
            <v>0</v>
          </cell>
          <cell r="P12268" t="str">
            <v>אשקלון</v>
          </cell>
          <cell r="AR12268" t="str">
            <v>יסודי</v>
          </cell>
        </row>
        <row r="12269">
          <cell r="B12269">
            <v>38285029</v>
          </cell>
          <cell r="I12269" t="str">
            <v>משרד</v>
          </cell>
          <cell r="M12269" t="str">
            <v>אשדוד</v>
          </cell>
          <cell r="N12269">
            <v>0</v>
          </cell>
          <cell r="P12269" t="str">
            <v>אשדוד</v>
          </cell>
          <cell r="AR12269" t="str">
            <v>חט"ב</v>
          </cell>
        </row>
        <row r="12270">
          <cell r="B12270">
            <v>38286191</v>
          </cell>
          <cell r="I12270" t="str">
            <v>משרד</v>
          </cell>
          <cell r="M12270" t="str">
            <v>באר טוביה</v>
          </cell>
          <cell r="N12270">
            <v>0</v>
          </cell>
          <cell r="P12270" t="str">
            <v>באר טוביה</v>
          </cell>
          <cell r="AR12270" t="str">
            <v>יסודי</v>
          </cell>
        </row>
        <row r="12271">
          <cell r="B12271">
            <v>38286308</v>
          </cell>
          <cell r="I12271" t="str">
            <v>משרד</v>
          </cell>
          <cell r="M12271" t="str">
            <v>אילת</v>
          </cell>
          <cell r="N12271">
            <v>0</v>
          </cell>
          <cell r="P12271" t="str">
            <v>אילת</v>
          </cell>
          <cell r="AR12271" t="str">
            <v>גנ"י</v>
          </cell>
        </row>
        <row r="12272">
          <cell r="B12272">
            <v>38286894</v>
          </cell>
          <cell r="I12272" t="str">
            <v>משרד</v>
          </cell>
          <cell r="M12272" t="str">
            <v>אשדוד</v>
          </cell>
          <cell r="N12272">
            <v>0</v>
          </cell>
          <cell r="P12272" t="str">
            <v>אשדוד</v>
          </cell>
          <cell r="AR12272" t="str">
            <v>יסודי</v>
          </cell>
        </row>
        <row r="12273">
          <cell r="B12273">
            <v>38287256</v>
          </cell>
          <cell r="I12273" t="str">
            <v>משרד</v>
          </cell>
          <cell r="M12273" t="str">
            <v>אשקלון</v>
          </cell>
          <cell r="N12273">
            <v>0</v>
          </cell>
          <cell r="P12273" t="str">
            <v>אשקלון</v>
          </cell>
          <cell r="AR12273" t="str">
            <v>חט"ב</v>
          </cell>
        </row>
        <row r="12274">
          <cell r="B12274">
            <v>38287256</v>
          </cell>
          <cell r="I12274" t="str">
            <v>משרד</v>
          </cell>
          <cell r="M12274" t="str">
            <v>אשקלון</v>
          </cell>
          <cell r="N12274">
            <v>0</v>
          </cell>
          <cell r="P12274" t="str">
            <v>אשקלון</v>
          </cell>
          <cell r="AR12274" t="str">
            <v>חט"ע</v>
          </cell>
        </row>
        <row r="12275">
          <cell r="B12275">
            <v>38287280</v>
          </cell>
          <cell r="I12275" t="str">
            <v>משרד</v>
          </cell>
          <cell r="M12275" t="str">
            <v>שדרות</v>
          </cell>
          <cell r="N12275">
            <v>1</v>
          </cell>
          <cell r="P12275" t="str">
            <v>שדרות</v>
          </cell>
          <cell r="AR12275" t="str">
            <v>יסודי</v>
          </cell>
        </row>
        <row r="12276">
          <cell r="B12276">
            <v>38287348</v>
          </cell>
          <cell r="I12276" t="str">
            <v>משרד</v>
          </cell>
          <cell r="M12276" t="str">
            <v>כרמי קטיף</v>
          </cell>
          <cell r="N12276">
            <v>0</v>
          </cell>
          <cell r="P12276" t="str">
            <v>לכיש</v>
          </cell>
          <cell r="AR12276" t="str">
            <v>גנ"י</v>
          </cell>
        </row>
        <row r="12277">
          <cell r="B12277">
            <v>38287587</v>
          </cell>
          <cell r="I12277" t="str">
            <v>משרד</v>
          </cell>
          <cell r="M12277" t="str">
            <v>אשדוד</v>
          </cell>
          <cell r="N12277">
            <v>0</v>
          </cell>
          <cell r="P12277" t="str">
            <v>אשדוד</v>
          </cell>
          <cell r="AR12277" t="str">
            <v>חט"ב</v>
          </cell>
        </row>
        <row r="12278">
          <cell r="B12278">
            <v>38287587</v>
          </cell>
          <cell r="I12278" t="str">
            <v>משרד</v>
          </cell>
          <cell r="M12278" t="str">
            <v>אשדוד</v>
          </cell>
          <cell r="N12278">
            <v>0</v>
          </cell>
          <cell r="P12278" t="str">
            <v>אשדוד</v>
          </cell>
          <cell r="AR12278" t="str">
            <v>חט"ע</v>
          </cell>
        </row>
        <row r="12279">
          <cell r="B12279">
            <v>38288494</v>
          </cell>
          <cell r="I12279" t="str">
            <v>משרד</v>
          </cell>
          <cell r="M12279" t="str">
            <v>אשקלון</v>
          </cell>
          <cell r="N12279">
            <v>0</v>
          </cell>
          <cell r="P12279" t="str">
            <v>אשקלון</v>
          </cell>
          <cell r="AR12279" t="str">
            <v>יסודי</v>
          </cell>
        </row>
        <row r="12280">
          <cell r="B12280">
            <v>38288627</v>
          </cell>
          <cell r="I12280" t="str">
            <v>משרד</v>
          </cell>
          <cell r="M12280" t="str">
            <v>אשדוד</v>
          </cell>
          <cell r="N12280">
            <v>0</v>
          </cell>
          <cell r="P12280" t="str">
            <v>אשדוד</v>
          </cell>
          <cell r="AR12280" t="str">
            <v>חט"ב</v>
          </cell>
        </row>
        <row r="12281">
          <cell r="B12281">
            <v>38288627</v>
          </cell>
          <cell r="I12281" t="str">
            <v>משרד</v>
          </cell>
          <cell r="M12281" t="str">
            <v>אשדוד</v>
          </cell>
          <cell r="N12281">
            <v>0</v>
          </cell>
          <cell r="P12281" t="str">
            <v>אשדוד</v>
          </cell>
          <cell r="AR12281" t="str">
            <v>חט"ע</v>
          </cell>
        </row>
        <row r="12282">
          <cell r="B12282">
            <v>38288775</v>
          </cell>
          <cell r="I12282" t="str">
            <v>משרד</v>
          </cell>
          <cell r="M12282" t="str">
            <v>באר שבע</v>
          </cell>
          <cell r="N12282">
            <v>0</v>
          </cell>
          <cell r="P12282" t="str">
            <v>באר שבע</v>
          </cell>
          <cell r="AR12282" t="str">
            <v>יסודי</v>
          </cell>
        </row>
        <row r="12283">
          <cell r="B12283">
            <v>38289682</v>
          </cell>
          <cell r="I12283" t="str">
            <v>משרד</v>
          </cell>
          <cell r="M12283" t="str">
            <v>אשדוד</v>
          </cell>
          <cell r="N12283">
            <v>0</v>
          </cell>
          <cell r="P12283" t="str">
            <v>אשדוד</v>
          </cell>
          <cell r="AR12283" t="str">
            <v>יסודי</v>
          </cell>
        </row>
        <row r="12284">
          <cell r="B12284">
            <v>38289716</v>
          </cell>
          <cell r="I12284" t="str">
            <v>משרד</v>
          </cell>
          <cell r="M12284" t="str">
            <v>אשקלון</v>
          </cell>
          <cell r="N12284">
            <v>0</v>
          </cell>
          <cell r="P12284" t="str">
            <v>אשקלון</v>
          </cell>
          <cell r="AR12284" t="str">
            <v>יסודי</v>
          </cell>
        </row>
        <row r="12285">
          <cell r="B12285">
            <v>38290359</v>
          </cell>
          <cell r="I12285" t="str">
            <v>משרד</v>
          </cell>
          <cell r="M12285" t="str">
            <v>קרית גת</v>
          </cell>
          <cell r="N12285">
            <v>0</v>
          </cell>
          <cell r="P12285" t="str">
            <v>קרית גת</v>
          </cell>
          <cell r="AR12285" t="str">
            <v>יסודי</v>
          </cell>
        </row>
        <row r="12286">
          <cell r="B12286">
            <v>38290417</v>
          </cell>
          <cell r="I12286" t="str">
            <v>משרד</v>
          </cell>
          <cell r="M12286" t="str">
            <v>אשדוד</v>
          </cell>
          <cell r="N12286">
            <v>0</v>
          </cell>
          <cell r="P12286" t="str">
            <v>אשדוד</v>
          </cell>
          <cell r="AR12286" t="str">
            <v>חט"ב</v>
          </cell>
        </row>
        <row r="12287">
          <cell r="B12287">
            <v>38291308</v>
          </cell>
          <cell r="I12287" t="str">
            <v>משרד</v>
          </cell>
          <cell r="M12287" t="str">
            <v>חצרים</v>
          </cell>
          <cell r="N12287">
            <v>0</v>
          </cell>
          <cell r="P12287" t="str">
            <v>בני שמעון</v>
          </cell>
          <cell r="AR12287" t="str">
            <v>יסודי</v>
          </cell>
        </row>
        <row r="12288">
          <cell r="B12288">
            <v>38291415</v>
          </cell>
          <cell r="I12288" t="str">
            <v>משרד</v>
          </cell>
          <cell r="M12288" t="str">
            <v>אשקלון</v>
          </cell>
          <cell r="N12288">
            <v>0</v>
          </cell>
          <cell r="P12288" t="str">
            <v>אשקלון</v>
          </cell>
          <cell r="AR12288" t="str">
            <v>חט"ב</v>
          </cell>
        </row>
        <row r="12289">
          <cell r="B12289">
            <v>38291415</v>
          </cell>
          <cell r="I12289" t="str">
            <v>משרד</v>
          </cell>
          <cell r="M12289" t="str">
            <v>אשקלון</v>
          </cell>
          <cell r="N12289">
            <v>0</v>
          </cell>
          <cell r="P12289" t="str">
            <v>אשקלון</v>
          </cell>
          <cell r="AR12289" t="str">
            <v>חט"ע</v>
          </cell>
        </row>
        <row r="12290">
          <cell r="B12290">
            <v>38291829</v>
          </cell>
          <cell r="I12290" t="str">
            <v>בעלות</v>
          </cell>
          <cell r="M12290" t="str">
            <v>אשקלון</v>
          </cell>
          <cell r="N12290">
            <v>0</v>
          </cell>
          <cell r="P12290" t="str">
            <v>אשקלון</v>
          </cell>
          <cell r="AR12290" t="str">
            <v>חט"ע</v>
          </cell>
        </row>
        <row r="12291">
          <cell r="B12291">
            <v>38292033</v>
          </cell>
          <cell r="I12291" t="str">
            <v>משרד</v>
          </cell>
          <cell r="M12291" t="str">
            <v>אשדוד</v>
          </cell>
          <cell r="N12291">
            <v>0</v>
          </cell>
          <cell r="P12291" t="str">
            <v>אשדוד</v>
          </cell>
          <cell r="AR12291" t="str">
            <v>חט"ב</v>
          </cell>
        </row>
        <row r="12292">
          <cell r="B12292">
            <v>38292033</v>
          </cell>
          <cell r="I12292" t="str">
            <v>משרד</v>
          </cell>
          <cell r="M12292" t="str">
            <v>אשדוד</v>
          </cell>
          <cell r="N12292">
            <v>0</v>
          </cell>
          <cell r="P12292" t="str">
            <v>אשדוד</v>
          </cell>
          <cell r="AR12292" t="str">
            <v>חט"ע</v>
          </cell>
        </row>
        <row r="12293">
          <cell r="B12293">
            <v>38292207</v>
          </cell>
          <cell r="I12293" t="str">
            <v>משרד</v>
          </cell>
          <cell r="M12293" t="str">
            <v>אשדוד</v>
          </cell>
          <cell r="N12293">
            <v>0</v>
          </cell>
          <cell r="P12293" t="str">
            <v>אשדוד</v>
          </cell>
          <cell r="AR12293" t="str">
            <v>חט"ב</v>
          </cell>
        </row>
        <row r="12294">
          <cell r="B12294">
            <v>38292207</v>
          </cell>
          <cell r="I12294" t="str">
            <v>משרד</v>
          </cell>
          <cell r="M12294" t="str">
            <v>אשדוד</v>
          </cell>
          <cell r="N12294">
            <v>0</v>
          </cell>
          <cell r="P12294" t="str">
            <v>אשדוד</v>
          </cell>
          <cell r="AR12294" t="str">
            <v>חט"ע</v>
          </cell>
        </row>
        <row r="12295">
          <cell r="B12295">
            <v>38293098</v>
          </cell>
          <cell r="I12295" t="str">
            <v>משרד</v>
          </cell>
          <cell r="M12295" t="str">
            <v>אילת</v>
          </cell>
          <cell r="N12295">
            <v>0</v>
          </cell>
          <cell r="P12295" t="str">
            <v>אילת</v>
          </cell>
          <cell r="AR12295" t="str">
            <v>יסודי</v>
          </cell>
        </row>
        <row r="12296">
          <cell r="B12296">
            <v>38293726</v>
          </cell>
          <cell r="I12296" t="str">
            <v>משרד</v>
          </cell>
          <cell r="M12296" t="str">
            <v>אשקלון</v>
          </cell>
          <cell r="N12296">
            <v>0</v>
          </cell>
          <cell r="P12296" t="str">
            <v>אשקלון</v>
          </cell>
          <cell r="AR12296" t="str">
            <v>חט"ב</v>
          </cell>
        </row>
        <row r="12297">
          <cell r="B12297">
            <v>38293726</v>
          </cell>
          <cell r="I12297" t="str">
            <v>משרד</v>
          </cell>
          <cell r="M12297" t="str">
            <v>אשקלון</v>
          </cell>
          <cell r="N12297">
            <v>0</v>
          </cell>
          <cell r="P12297" t="str">
            <v>אשקלון</v>
          </cell>
          <cell r="AR12297" t="str">
            <v>חט"ע</v>
          </cell>
        </row>
        <row r="12298">
          <cell r="B12298">
            <v>38293916</v>
          </cell>
          <cell r="I12298" t="str">
            <v>משרד</v>
          </cell>
          <cell r="M12298" t="str">
            <v>אשקלון</v>
          </cell>
          <cell r="N12298">
            <v>0</v>
          </cell>
          <cell r="P12298" t="str">
            <v>אשקלון</v>
          </cell>
          <cell r="AR12298" t="str">
            <v>חט"ב</v>
          </cell>
        </row>
        <row r="12299">
          <cell r="B12299">
            <v>38293916</v>
          </cell>
          <cell r="I12299" t="str">
            <v>משרד</v>
          </cell>
          <cell r="M12299" t="str">
            <v>אשקלון</v>
          </cell>
          <cell r="N12299">
            <v>0</v>
          </cell>
          <cell r="P12299" t="str">
            <v>אשקלון</v>
          </cell>
          <cell r="AR12299" t="str">
            <v>חט"ב</v>
          </cell>
        </row>
        <row r="12300">
          <cell r="B12300">
            <v>38293924</v>
          </cell>
          <cell r="I12300" t="str">
            <v>משרד</v>
          </cell>
          <cell r="M12300" t="str">
            <v>אשקלון</v>
          </cell>
          <cell r="N12300">
            <v>0</v>
          </cell>
          <cell r="P12300" t="str">
            <v>אשקלון</v>
          </cell>
          <cell r="AR12300" t="str">
            <v>חט"ב</v>
          </cell>
        </row>
        <row r="12301">
          <cell r="B12301">
            <v>38294195</v>
          </cell>
          <cell r="I12301" t="str">
            <v>משרד</v>
          </cell>
          <cell r="M12301" t="str">
            <v>אשקלון</v>
          </cell>
          <cell r="N12301">
            <v>0</v>
          </cell>
          <cell r="P12301" t="str">
            <v>אשקלון</v>
          </cell>
          <cell r="AR12301" t="str">
            <v>יסודי</v>
          </cell>
        </row>
        <row r="12302">
          <cell r="B12302">
            <v>38295002</v>
          </cell>
          <cell r="I12302" t="str">
            <v>משרד</v>
          </cell>
          <cell r="M12302" t="str">
            <v>קרית גת</v>
          </cell>
          <cell r="N12302">
            <v>0</v>
          </cell>
          <cell r="P12302" t="str">
            <v>קרית גת</v>
          </cell>
          <cell r="AR12302" t="str">
            <v>יסודי</v>
          </cell>
        </row>
        <row r="12303">
          <cell r="B12303">
            <v>38299491</v>
          </cell>
          <cell r="I12303" t="str">
            <v>משרד</v>
          </cell>
          <cell r="M12303" t="str">
            <v>סוסיה</v>
          </cell>
          <cell r="N12303">
            <v>0</v>
          </cell>
          <cell r="P12303" t="str">
            <v>הר חברון</v>
          </cell>
          <cell r="AR12303" t="str">
            <v>יסודי</v>
          </cell>
        </row>
        <row r="12304">
          <cell r="B12304">
            <v>38299491</v>
          </cell>
          <cell r="I12304" t="str">
            <v>משרד</v>
          </cell>
          <cell r="M12304" t="str">
            <v>עתניאל</v>
          </cell>
          <cell r="N12304">
            <v>0</v>
          </cell>
          <cell r="P12304" t="str">
            <v>הר חברון</v>
          </cell>
          <cell r="AR12304" t="str">
            <v>יסודי</v>
          </cell>
        </row>
        <row r="12305">
          <cell r="B12305">
            <v>38302790</v>
          </cell>
          <cell r="I12305" t="str">
            <v>בעלות</v>
          </cell>
          <cell r="M12305" t="str">
            <v>ערד</v>
          </cell>
          <cell r="N12305">
            <v>0</v>
          </cell>
          <cell r="P12305" t="str">
            <v>ערד</v>
          </cell>
          <cell r="AR12305" t="str">
            <v>חט"ע</v>
          </cell>
        </row>
        <row r="12306">
          <cell r="B12306">
            <v>38302790</v>
          </cell>
          <cell r="I12306" t="str">
            <v>בעלות</v>
          </cell>
          <cell r="M12306" t="str">
            <v>ערד</v>
          </cell>
          <cell r="N12306">
            <v>0</v>
          </cell>
          <cell r="P12306" t="str">
            <v>ערד</v>
          </cell>
          <cell r="AR12306" t="str">
            <v>חט"ע</v>
          </cell>
        </row>
        <row r="12307">
          <cell r="B12307">
            <v>38304622</v>
          </cell>
          <cell r="I12307" t="str">
            <v>משרד</v>
          </cell>
          <cell r="M12307" t="str">
            <v>באר שבע</v>
          </cell>
          <cell r="N12307">
            <v>0</v>
          </cell>
          <cell r="P12307" t="str">
            <v>באר שבע</v>
          </cell>
          <cell r="AR12307" t="str">
            <v>יסודי</v>
          </cell>
        </row>
        <row r="12308">
          <cell r="B12308">
            <v>38305157</v>
          </cell>
          <cell r="I12308" t="str">
            <v>משרד</v>
          </cell>
          <cell r="M12308" t="str">
            <v>באר שבע</v>
          </cell>
          <cell r="N12308">
            <v>0</v>
          </cell>
          <cell r="P12308" t="str">
            <v>באר שבע</v>
          </cell>
          <cell r="AR12308" t="str">
            <v>יסודי</v>
          </cell>
        </row>
        <row r="12309">
          <cell r="B12309">
            <v>38306973</v>
          </cell>
          <cell r="I12309" t="str">
            <v>משרד</v>
          </cell>
          <cell r="M12309" t="str">
            <v>אשדוד</v>
          </cell>
          <cell r="N12309">
            <v>0</v>
          </cell>
          <cell r="P12309" t="str">
            <v>אשדוד</v>
          </cell>
          <cell r="AR12309" t="str">
            <v>יסודי</v>
          </cell>
        </row>
        <row r="12310">
          <cell r="B12310">
            <v>38311205</v>
          </cell>
          <cell r="I12310" t="str">
            <v>בעלות</v>
          </cell>
          <cell r="M12310" t="str">
            <v>באר שבע</v>
          </cell>
          <cell r="N12310">
            <v>0</v>
          </cell>
          <cell r="P12310" t="str">
            <v>באר שבע</v>
          </cell>
          <cell r="AR12310" t="str">
            <v>חט"ב</v>
          </cell>
        </row>
        <row r="12311">
          <cell r="B12311">
            <v>38311205</v>
          </cell>
          <cell r="I12311" t="str">
            <v>בעלות</v>
          </cell>
          <cell r="M12311" t="str">
            <v>באר שבע</v>
          </cell>
          <cell r="N12311">
            <v>0</v>
          </cell>
          <cell r="P12311" t="str">
            <v>באר שבע</v>
          </cell>
          <cell r="AR12311" t="str">
            <v>חט"ע</v>
          </cell>
        </row>
        <row r="12312">
          <cell r="B12312">
            <v>38315248</v>
          </cell>
          <cell r="I12312" t="str">
            <v>משרד</v>
          </cell>
          <cell r="M12312" t="str">
            <v>באר שבע</v>
          </cell>
          <cell r="N12312">
            <v>0</v>
          </cell>
          <cell r="P12312" t="str">
            <v>באר שבע</v>
          </cell>
          <cell r="AR12312" t="str">
            <v>חט"ב</v>
          </cell>
        </row>
        <row r="12313">
          <cell r="B12313">
            <v>38315248</v>
          </cell>
          <cell r="I12313" t="str">
            <v>משרד</v>
          </cell>
          <cell r="M12313" t="str">
            <v>באר שבע</v>
          </cell>
          <cell r="N12313">
            <v>0</v>
          </cell>
          <cell r="P12313" t="str">
            <v>באר שבע</v>
          </cell>
          <cell r="AR12313" t="str">
            <v>חט"ע</v>
          </cell>
        </row>
        <row r="12314">
          <cell r="B12314">
            <v>38315370</v>
          </cell>
          <cell r="I12314" t="str">
            <v>משרד</v>
          </cell>
          <cell r="M12314" t="str">
            <v>מיתר</v>
          </cell>
          <cell r="N12314">
            <v>0</v>
          </cell>
          <cell r="P12314" t="str">
            <v>מיתר</v>
          </cell>
          <cell r="AR12314" t="str">
            <v>חט"ב</v>
          </cell>
        </row>
        <row r="12315">
          <cell r="B12315">
            <v>38315370</v>
          </cell>
          <cell r="I12315" t="str">
            <v>משרד</v>
          </cell>
          <cell r="M12315" t="str">
            <v>מיתר</v>
          </cell>
          <cell r="N12315">
            <v>0</v>
          </cell>
          <cell r="P12315" t="str">
            <v>מיתר</v>
          </cell>
          <cell r="AR12315" t="str">
            <v>חט"ע</v>
          </cell>
        </row>
        <row r="12316">
          <cell r="B12316">
            <v>38316477</v>
          </cell>
          <cell r="I12316" t="str">
            <v>משרד</v>
          </cell>
          <cell r="M12316" t="str">
            <v>דימונה</v>
          </cell>
          <cell r="N12316">
            <v>0</v>
          </cell>
          <cell r="P12316" t="str">
            <v>דימונה</v>
          </cell>
          <cell r="AR12316" t="str">
            <v>חט"ב</v>
          </cell>
        </row>
        <row r="12317">
          <cell r="B12317">
            <v>38316477</v>
          </cell>
          <cell r="I12317" t="str">
            <v>משרד</v>
          </cell>
          <cell r="M12317" t="str">
            <v>דימונה</v>
          </cell>
          <cell r="N12317">
            <v>0</v>
          </cell>
          <cell r="P12317" t="str">
            <v>דימונה</v>
          </cell>
          <cell r="AR12317" t="str">
            <v>חט"ע</v>
          </cell>
        </row>
        <row r="12318">
          <cell r="B12318">
            <v>38316618</v>
          </cell>
          <cell r="I12318" t="str">
            <v>משרד</v>
          </cell>
          <cell r="M12318" t="str">
            <v>באר שבע</v>
          </cell>
          <cell r="N12318">
            <v>0</v>
          </cell>
          <cell r="P12318" t="str">
            <v>באר שבע</v>
          </cell>
          <cell r="AR12318" t="str">
            <v>חט"ב</v>
          </cell>
        </row>
        <row r="12319">
          <cell r="B12319">
            <v>38316618</v>
          </cell>
          <cell r="I12319" t="str">
            <v>משרד</v>
          </cell>
          <cell r="M12319" t="str">
            <v>באר שבע</v>
          </cell>
          <cell r="N12319">
            <v>0</v>
          </cell>
          <cell r="P12319" t="str">
            <v>באר שבע</v>
          </cell>
          <cell r="AR12319" t="str">
            <v>חט"ע</v>
          </cell>
        </row>
        <row r="12320">
          <cell r="B12320">
            <v>38316840</v>
          </cell>
          <cell r="I12320" t="str">
            <v>משרד</v>
          </cell>
          <cell r="M12320" t="str">
            <v>באר שבע</v>
          </cell>
          <cell r="N12320">
            <v>0</v>
          </cell>
          <cell r="P12320" t="str">
            <v>באר שבע</v>
          </cell>
          <cell r="AR12320" t="str">
            <v>גנ"י</v>
          </cell>
        </row>
        <row r="12321">
          <cell r="B12321">
            <v>38316840</v>
          </cell>
          <cell r="I12321" t="str">
            <v>משרד</v>
          </cell>
          <cell r="M12321" t="str">
            <v>באר שבע</v>
          </cell>
          <cell r="N12321">
            <v>0</v>
          </cell>
          <cell r="P12321" t="str">
            <v>באר שבע</v>
          </cell>
          <cell r="AR12321" t="str">
            <v>גנ"י</v>
          </cell>
        </row>
        <row r="12322">
          <cell r="B12322">
            <v>38316840</v>
          </cell>
          <cell r="I12322" t="str">
            <v>משרד</v>
          </cell>
          <cell r="M12322" t="str">
            <v>באר שבע</v>
          </cell>
          <cell r="N12322">
            <v>0</v>
          </cell>
          <cell r="P12322" t="str">
            <v>באר שבע</v>
          </cell>
          <cell r="AR12322" t="str">
            <v>גנ"י</v>
          </cell>
        </row>
        <row r="12323">
          <cell r="B12323">
            <v>38316881</v>
          </cell>
          <cell r="I12323" t="str">
            <v>משרד</v>
          </cell>
          <cell r="M12323" t="str">
            <v>עומר</v>
          </cell>
          <cell r="N12323">
            <v>0</v>
          </cell>
          <cell r="P12323" t="str">
            <v>עומר</v>
          </cell>
          <cell r="AR12323" t="str">
            <v>יסודי</v>
          </cell>
        </row>
        <row r="12324">
          <cell r="B12324">
            <v>38316881</v>
          </cell>
          <cell r="I12324" t="str">
            <v>משרד</v>
          </cell>
          <cell r="M12324" t="str">
            <v>באר שבע</v>
          </cell>
          <cell r="N12324">
            <v>0</v>
          </cell>
          <cell r="P12324" t="str">
            <v>באר שבע</v>
          </cell>
          <cell r="AR12324" t="str">
            <v>חט"ב</v>
          </cell>
        </row>
        <row r="12325">
          <cell r="B12325">
            <v>38317087</v>
          </cell>
          <cell r="I12325" t="str">
            <v>משרד</v>
          </cell>
          <cell r="M12325" t="str">
            <v>מבועים</v>
          </cell>
          <cell r="N12325">
            <v>0</v>
          </cell>
          <cell r="P12325" t="str">
            <v>מרחבים</v>
          </cell>
          <cell r="AR12325" t="str">
            <v>יסודי</v>
          </cell>
        </row>
        <row r="12326">
          <cell r="B12326">
            <v>38317145</v>
          </cell>
          <cell r="I12326" t="str">
            <v>משרד</v>
          </cell>
          <cell r="M12326" t="str">
            <v>באר שבע</v>
          </cell>
          <cell r="N12326">
            <v>0</v>
          </cell>
          <cell r="P12326" t="str">
            <v>באר שבע</v>
          </cell>
          <cell r="AR12326" t="str">
            <v>גנ"י</v>
          </cell>
        </row>
        <row r="12327">
          <cell r="B12327">
            <v>38317251</v>
          </cell>
          <cell r="I12327" t="str">
            <v>משרד</v>
          </cell>
          <cell r="M12327" t="str">
            <v>דימונה</v>
          </cell>
          <cell r="N12327">
            <v>0</v>
          </cell>
          <cell r="P12327" t="str">
            <v>דימונה</v>
          </cell>
          <cell r="AR12327" t="str">
            <v>יסודי</v>
          </cell>
        </row>
        <row r="12328">
          <cell r="B12328">
            <v>38318432</v>
          </cell>
          <cell r="I12328" t="str">
            <v>משרד</v>
          </cell>
          <cell r="M12328" t="str">
            <v>דימונה</v>
          </cell>
          <cell r="N12328">
            <v>0</v>
          </cell>
          <cell r="P12328" t="str">
            <v>דימונה</v>
          </cell>
          <cell r="AR12328" t="str">
            <v>יסודי</v>
          </cell>
        </row>
        <row r="12329">
          <cell r="B12329">
            <v>38319331</v>
          </cell>
          <cell r="I12329" t="str">
            <v>משרד</v>
          </cell>
          <cell r="M12329" t="str">
            <v>קרית גת</v>
          </cell>
          <cell r="N12329">
            <v>0</v>
          </cell>
          <cell r="P12329" t="str">
            <v>קרית גת</v>
          </cell>
          <cell r="AR12329" t="str">
            <v>יסודי</v>
          </cell>
        </row>
        <row r="12330">
          <cell r="B12330">
            <v>38319331</v>
          </cell>
          <cell r="I12330" t="str">
            <v>משרד</v>
          </cell>
          <cell r="M12330" t="str">
            <v>קרית גת</v>
          </cell>
          <cell r="N12330">
            <v>0</v>
          </cell>
          <cell r="P12330" t="str">
            <v>קרית גת</v>
          </cell>
          <cell r="AR12330" t="str">
            <v>יסודי</v>
          </cell>
        </row>
        <row r="12331">
          <cell r="B12331">
            <v>38319687</v>
          </cell>
          <cell r="I12331" t="str">
            <v>בעלות</v>
          </cell>
          <cell r="M12331" t="str">
            <v>אופקים</v>
          </cell>
          <cell r="N12331">
            <v>0</v>
          </cell>
          <cell r="P12331" t="str">
            <v>אופקים</v>
          </cell>
          <cell r="AR12331" t="str">
            <v>חט"ב</v>
          </cell>
        </row>
        <row r="12332">
          <cell r="B12332">
            <v>38319687</v>
          </cell>
          <cell r="I12332" t="str">
            <v>בעלות</v>
          </cell>
          <cell r="M12332" t="str">
            <v>אופקים</v>
          </cell>
          <cell r="N12332">
            <v>0</v>
          </cell>
          <cell r="P12332" t="str">
            <v>אופקים</v>
          </cell>
          <cell r="AR12332" t="str">
            <v>חט"ע</v>
          </cell>
        </row>
        <row r="12333">
          <cell r="B12333">
            <v>38319851</v>
          </cell>
          <cell r="I12333" t="str">
            <v>משרד</v>
          </cell>
          <cell r="M12333" t="str">
            <v>באר שבע</v>
          </cell>
          <cell r="N12333">
            <v>0</v>
          </cell>
          <cell r="P12333" t="str">
            <v>באר שבע</v>
          </cell>
          <cell r="AR12333" t="str">
            <v>חט"ב</v>
          </cell>
        </row>
        <row r="12334">
          <cell r="B12334">
            <v>38319851</v>
          </cell>
          <cell r="I12334" t="str">
            <v>משרד</v>
          </cell>
          <cell r="M12334" t="str">
            <v>באר שבע</v>
          </cell>
          <cell r="N12334">
            <v>0</v>
          </cell>
          <cell r="P12334" t="str">
            <v>באר שבע</v>
          </cell>
          <cell r="AR12334" t="str">
            <v>חט"ע</v>
          </cell>
        </row>
        <row r="12335">
          <cell r="B12335">
            <v>38319919</v>
          </cell>
          <cell r="I12335" t="str">
            <v>משרד</v>
          </cell>
          <cell r="M12335" t="str">
            <v>באר שבע</v>
          </cell>
          <cell r="N12335">
            <v>0</v>
          </cell>
          <cell r="P12335" t="str">
            <v>באר שבע</v>
          </cell>
          <cell r="AR12335" t="str">
            <v>יסודי</v>
          </cell>
        </row>
        <row r="12336">
          <cell r="B12336">
            <v>38320933</v>
          </cell>
          <cell r="I12336" t="str">
            <v>בעלות</v>
          </cell>
          <cell r="M12336" t="str">
            <v>באר שבע</v>
          </cell>
          <cell r="N12336">
            <v>0</v>
          </cell>
          <cell r="P12336" t="str">
            <v>באר שבע</v>
          </cell>
          <cell r="AR12336" t="str">
            <v>חט"ב</v>
          </cell>
        </row>
        <row r="12337">
          <cell r="B12337">
            <v>38320933</v>
          </cell>
          <cell r="I12337" t="str">
            <v>בעלות</v>
          </cell>
          <cell r="M12337" t="str">
            <v>באר שבע</v>
          </cell>
          <cell r="N12337">
            <v>0</v>
          </cell>
          <cell r="P12337" t="str">
            <v>באר שבע</v>
          </cell>
          <cell r="AR12337" t="str">
            <v>חט"ע</v>
          </cell>
        </row>
        <row r="12338">
          <cell r="B12338">
            <v>38321055</v>
          </cell>
          <cell r="I12338" t="str">
            <v>משרד</v>
          </cell>
          <cell r="M12338" t="str">
            <v>שדרות</v>
          </cell>
          <cell r="N12338">
            <v>1</v>
          </cell>
          <cell r="P12338" t="str">
            <v>שדרות</v>
          </cell>
          <cell r="AR12338" t="str">
            <v>גנ"י</v>
          </cell>
        </row>
        <row r="12339">
          <cell r="B12339">
            <v>38321287</v>
          </cell>
          <cell r="I12339" t="str">
            <v>משרד</v>
          </cell>
          <cell r="M12339" t="str">
            <v>באר שבע</v>
          </cell>
          <cell r="N12339">
            <v>0</v>
          </cell>
          <cell r="P12339" t="str">
            <v>באר שבע</v>
          </cell>
          <cell r="AR12339" t="str">
            <v>יסודי</v>
          </cell>
        </row>
        <row r="12340">
          <cell r="B12340">
            <v>38321287</v>
          </cell>
          <cell r="I12340" t="str">
            <v>משרד</v>
          </cell>
          <cell r="M12340" t="str">
            <v>באר שבע</v>
          </cell>
          <cell r="N12340">
            <v>0</v>
          </cell>
          <cell r="P12340" t="str">
            <v>באר שבע</v>
          </cell>
          <cell r="AR12340" t="str">
            <v>יסודי</v>
          </cell>
        </row>
        <row r="12341">
          <cell r="B12341">
            <v>38321386</v>
          </cell>
          <cell r="I12341" t="str">
            <v>משרד</v>
          </cell>
          <cell r="M12341" t="str">
            <v>באר שבע</v>
          </cell>
          <cell r="N12341">
            <v>0</v>
          </cell>
          <cell r="P12341" t="str">
            <v>באר שבע</v>
          </cell>
          <cell r="AR12341" t="str">
            <v>יסודי</v>
          </cell>
        </row>
        <row r="12342">
          <cell r="B12342">
            <v>38321477</v>
          </cell>
          <cell r="I12342" t="str">
            <v>משרד</v>
          </cell>
          <cell r="M12342" t="str">
            <v>חצרים</v>
          </cell>
          <cell r="N12342">
            <v>0</v>
          </cell>
          <cell r="P12342" t="str">
            <v>בני שמעון</v>
          </cell>
          <cell r="AR12342" t="str">
            <v>יסודי</v>
          </cell>
        </row>
        <row r="12343">
          <cell r="B12343">
            <v>38321717</v>
          </cell>
          <cell r="I12343" t="str">
            <v>משרד</v>
          </cell>
          <cell r="M12343" t="str">
            <v>ערד</v>
          </cell>
          <cell r="N12343">
            <v>0</v>
          </cell>
          <cell r="P12343" t="str">
            <v>ערד</v>
          </cell>
          <cell r="AR12343" t="str">
            <v>גנ"י</v>
          </cell>
        </row>
        <row r="12344">
          <cell r="B12344">
            <v>38321808</v>
          </cell>
          <cell r="I12344" t="str">
            <v>משרד</v>
          </cell>
          <cell r="M12344" t="str">
            <v>באר שבע</v>
          </cell>
          <cell r="N12344">
            <v>0</v>
          </cell>
          <cell r="P12344" t="str">
            <v>באר שבע</v>
          </cell>
          <cell r="AR12344" t="str">
            <v>גנ"י</v>
          </cell>
        </row>
        <row r="12345">
          <cell r="B12345">
            <v>38321980</v>
          </cell>
          <cell r="I12345" t="str">
            <v>משרד</v>
          </cell>
          <cell r="M12345" t="str">
            <v>באר שבע</v>
          </cell>
          <cell r="N12345">
            <v>0</v>
          </cell>
          <cell r="P12345" t="str">
            <v>באר שבע</v>
          </cell>
          <cell r="AR12345" t="str">
            <v>יסודי</v>
          </cell>
        </row>
        <row r="12346">
          <cell r="B12346">
            <v>38321980</v>
          </cell>
          <cell r="I12346" t="str">
            <v>משרד</v>
          </cell>
          <cell r="M12346" t="str">
            <v>מיתר</v>
          </cell>
          <cell r="N12346">
            <v>0</v>
          </cell>
          <cell r="P12346" t="str">
            <v>מיתר</v>
          </cell>
          <cell r="AR12346" t="str">
            <v>חט"ב</v>
          </cell>
        </row>
        <row r="12347">
          <cell r="B12347">
            <v>38322020</v>
          </cell>
          <cell r="I12347" t="str">
            <v>משרד</v>
          </cell>
          <cell r="M12347" t="str">
            <v>באר שבע</v>
          </cell>
          <cell r="N12347">
            <v>0</v>
          </cell>
          <cell r="P12347" t="str">
            <v>באר שבע</v>
          </cell>
          <cell r="AR12347" t="str">
            <v>גנ"י</v>
          </cell>
        </row>
        <row r="12348">
          <cell r="B12348">
            <v>38322087</v>
          </cell>
          <cell r="I12348" t="str">
            <v>משרד</v>
          </cell>
          <cell r="M12348" t="str">
            <v>באר שבע</v>
          </cell>
          <cell r="N12348">
            <v>0</v>
          </cell>
          <cell r="P12348" t="str">
            <v>באר שבע</v>
          </cell>
          <cell r="AR12348" t="str">
            <v>גנ"י</v>
          </cell>
        </row>
        <row r="12349">
          <cell r="B12349">
            <v>38322616</v>
          </cell>
          <cell r="I12349" t="str">
            <v>בעלות</v>
          </cell>
          <cell r="M12349" t="str">
            <v>תל שבע</v>
          </cell>
          <cell r="N12349">
            <v>0</v>
          </cell>
          <cell r="P12349" t="str">
            <v>תל שבע</v>
          </cell>
          <cell r="AR12349" t="str">
            <v>חט"ע</v>
          </cell>
        </row>
        <row r="12350">
          <cell r="B12350">
            <v>38322616</v>
          </cell>
          <cell r="I12350" t="str">
            <v>בעלות</v>
          </cell>
          <cell r="M12350" t="str">
            <v>תל שבע</v>
          </cell>
          <cell r="N12350">
            <v>0</v>
          </cell>
          <cell r="P12350" t="str">
            <v>תל שבע</v>
          </cell>
          <cell r="AR12350" t="str">
            <v>חט"ע</v>
          </cell>
        </row>
        <row r="12351">
          <cell r="B12351">
            <v>38322780</v>
          </cell>
          <cell r="I12351" t="str">
            <v>משרד</v>
          </cell>
          <cell r="M12351" t="str">
            <v>ערד</v>
          </cell>
          <cell r="N12351">
            <v>0</v>
          </cell>
          <cell r="P12351" t="str">
            <v>ערד</v>
          </cell>
          <cell r="AR12351" t="str">
            <v>יסודי</v>
          </cell>
        </row>
        <row r="12352">
          <cell r="B12352">
            <v>38323721</v>
          </cell>
          <cell r="I12352" t="str">
            <v>משרד</v>
          </cell>
          <cell r="M12352" t="str">
            <v>אילת</v>
          </cell>
          <cell r="N12352">
            <v>0</v>
          </cell>
          <cell r="P12352" t="str">
            <v>אילת</v>
          </cell>
          <cell r="AR12352" t="str">
            <v>יסודי</v>
          </cell>
        </row>
        <row r="12353">
          <cell r="B12353">
            <v>38323879</v>
          </cell>
          <cell r="I12353" t="str">
            <v>משרד</v>
          </cell>
          <cell r="M12353" t="str">
            <v>נתיבות</v>
          </cell>
          <cell r="N12353">
            <v>0</v>
          </cell>
          <cell r="P12353" t="str">
            <v>נתיבות</v>
          </cell>
          <cell r="AR12353" t="str">
            <v>חט"ב</v>
          </cell>
        </row>
        <row r="12354">
          <cell r="B12354">
            <v>38323879</v>
          </cell>
          <cell r="I12354" t="str">
            <v>משרד</v>
          </cell>
          <cell r="M12354" t="str">
            <v>נתיבות</v>
          </cell>
          <cell r="N12354">
            <v>0</v>
          </cell>
          <cell r="P12354" t="str">
            <v>נתיבות</v>
          </cell>
          <cell r="AR12354" t="str">
            <v>חט"ע</v>
          </cell>
        </row>
        <row r="12355">
          <cell r="B12355">
            <v>38323911</v>
          </cell>
          <cell r="I12355" t="str">
            <v>משרד</v>
          </cell>
          <cell r="M12355" t="str">
            <v>באר שבע</v>
          </cell>
          <cell r="N12355">
            <v>0</v>
          </cell>
          <cell r="P12355" t="str">
            <v>באר שבע</v>
          </cell>
          <cell r="AR12355" t="str">
            <v>יסודי</v>
          </cell>
        </row>
        <row r="12356">
          <cell r="B12356">
            <v>38323978</v>
          </cell>
          <cell r="I12356" t="str">
            <v>משרד</v>
          </cell>
          <cell r="M12356" t="str">
            <v>קרית גת</v>
          </cell>
          <cell r="N12356">
            <v>0</v>
          </cell>
          <cell r="P12356" t="str">
            <v>קרית גת</v>
          </cell>
          <cell r="AR12356" t="str">
            <v>גנ"י</v>
          </cell>
        </row>
        <row r="12357">
          <cell r="B12357">
            <v>38324240</v>
          </cell>
          <cell r="I12357" t="str">
            <v>משרד</v>
          </cell>
          <cell r="M12357" t="str">
            <v>קרית גת</v>
          </cell>
          <cell r="N12357">
            <v>0</v>
          </cell>
          <cell r="P12357" t="str">
            <v>קרית גת</v>
          </cell>
          <cell r="AR12357" t="str">
            <v>חט"ב</v>
          </cell>
        </row>
        <row r="12358">
          <cell r="B12358">
            <v>38324240</v>
          </cell>
          <cell r="I12358" t="str">
            <v>משרד</v>
          </cell>
          <cell r="M12358" t="str">
            <v>קרית גת</v>
          </cell>
          <cell r="N12358">
            <v>0</v>
          </cell>
          <cell r="P12358" t="str">
            <v>קרית גת</v>
          </cell>
          <cell r="AR12358" t="str">
            <v>חט"ע</v>
          </cell>
        </row>
        <row r="12359">
          <cell r="B12359">
            <v>38324687</v>
          </cell>
          <cell r="I12359" t="str">
            <v>משרד</v>
          </cell>
          <cell r="M12359" t="str">
            <v>כרמים</v>
          </cell>
          <cell r="N12359">
            <v>0</v>
          </cell>
          <cell r="P12359" t="str">
            <v>בני שמעון</v>
          </cell>
          <cell r="AR12359" t="str">
            <v>גנ"י</v>
          </cell>
        </row>
        <row r="12360">
          <cell r="B12360">
            <v>38324851</v>
          </cell>
          <cell r="I12360" t="str">
            <v>משרד</v>
          </cell>
          <cell r="M12360" t="str">
            <v>באר שבע</v>
          </cell>
          <cell r="N12360">
            <v>0</v>
          </cell>
          <cell r="P12360" t="str">
            <v>באר שבע</v>
          </cell>
          <cell r="AR12360" t="str">
            <v>יסודי</v>
          </cell>
        </row>
        <row r="12361">
          <cell r="B12361">
            <v>38324851</v>
          </cell>
          <cell r="I12361" t="str">
            <v>משרד</v>
          </cell>
          <cell r="M12361" t="str">
            <v>באר שבע</v>
          </cell>
          <cell r="N12361">
            <v>0</v>
          </cell>
          <cell r="P12361" t="str">
            <v>באר שבע</v>
          </cell>
          <cell r="AR12361" t="str">
            <v>יסודי</v>
          </cell>
        </row>
        <row r="12362">
          <cell r="B12362">
            <v>38324869</v>
          </cell>
          <cell r="I12362" t="str">
            <v>בעלות</v>
          </cell>
          <cell r="M12362" t="str">
            <v>באר שבע</v>
          </cell>
          <cell r="N12362">
            <v>0</v>
          </cell>
          <cell r="P12362" t="str">
            <v>באר שבע</v>
          </cell>
          <cell r="AR12362" t="str">
            <v>חט"ע</v>
          </cell>
        </row>
        <row r="12363">
          <cell r="B12363">
            <v>38325494</v>
          </cell>
          <cell r="I12363" t="str">
            <v>משרד</v>
          </cell>
          <cell r="M12363" t="str">
            <v>שדרות</v>
          </cell>
          <cell r="N12363">
            <v>1</v>
          </cell>
          <cell r="P12363" t="str">
            <v>שדרות</v>
          </cell>
          <cell r="AR12363" t="str">
            <v>חט"ב</v>
          </cell>
        </row>
        <row r="12364">
          <cell r="B12364">
            <v>38325841</v>
          </cell>
          <cell r="I12364" t="str">
            <v>משרד</v>
          </cell>
          <cell r="M12364" t="str">
            <v>באר שבע</v>
          </cell>
          <cell r="N12364">
            <v>0</v>
          </cell>
          <cell r="P12364" t="str">
            <v>באר שבע</v>
          </cell>
          <cell r="AR12364" t="str">
            <v>יסודי</v>
          </cell>
        </row>
        <row r="12365">
          <cell r="B12365">
            <v>38326443</v>
          </cell>
          <cell r="I12365" t="str">
            <v>בעלות</v>
          </cell>
          <cell r="M12365" t="str">
            <v>ירוחם</v>
          </cell>
          <cell r="N12365">
            <v>0</v>
          </cell>
          <cell r="P12365" t="str">
            <v>ירוחם</v>
          </cell>
          <cell r="AR12365" t="str">
            <v>חט"ע</v>
          </cell>
        </row>
        <row r="12366">
          <cell r="B12366">
            <v>38326526</v>
          </cell>
          <cell r="I12366" t="str">
            <v>משרד</v>
          </cell>
          <cell r="M12366" t="str">
            <v>באר שבע</v>
          </cell>
          <cell r="N12366">
            <v>0</v>
          </cell>
          <cell r="P12366" t="str">
            <v>באר שבע</v>
          </cell>
          <cell r="AR12366" t="str">
            <v>יסודי</v>
          </cell>
        </row>
        <row r="12367">
          <cell r="B12367">
            <v>38326906</v>
          </cell>
          <cell r="I12367" t="str">
            <v>משרד</v>
          </cell>
          <cell r="M12367" t="str">
            <v>דימונה</v>
          </cell>
          <cell r="N12367">
            <v>0</v>
          </cell>
          <cell r="P12367" t="str">
            <v>דימונה</v>
          </cell>
          <cell r="AR12367" t="str">
            <v>יסודי</v>
          </cell>
        </row>
        <row r="12368">
          <cell r="B12368">
            <v>38327128</v>
          </cell>
          <cell r="I12368" t="str">
            <v>משרד</v>
          </cell>
          <cell r="M12368" t="str">
            <v>ערד</v>
          </cell>
          <cell r="N12368">
            <v>0</v>
          </cell>
          <cell r="P12368" t="str">
            <v>ערד</v>
          </cell>
          <cell r="AR12368" t="str">
            <v>יסודי</v>
          </cell>
        </row>
        <row r="12369">
          <cell r="B12369">
            <v>38327300</v>
          </cell>
          <cell r="I12369" t="str">
            <v>משרד</v>
          </cell>
          <cell r="M12369" t="str">
            <v>באר שבע</v>
          </cell>
          <cell r="N12369">
            <v>0</v>
          </cell>
          <cell r="P12369" t="str">
            <v>באר שבע</v>
          </cell>
          <cell r="AR12369" t="str">
            <v>גנ"י</v>
          </cell>
        </row>
        <row r="12370">
          <cell r="B12370">
            <v>38327466</v>
          </cell>
          <cell r="I12370" t="str">
            <v>משרד</v>
          </cell>
          <cell r="M12370" t="str">
            <v>באר שבע</v>
          </cell>
          <cell r="N12370">
            <v>0</v>
          </cell>
          <cell r="P12370" t="str">
            <v>באר שבע</v>
          </cell>
          <cell r="AR12370" t="str">
            <v>חט"ב</v>
          </cell>
        </row>
        <row r="12371">
          <cell r="B12371">
            <v>38327557</v>
          </cell>
          <cell r="I12371" t="str">
            <v>משרד</v>
          </cell>
          <cell r="M12371" t="str">
            <v>מבועים</v>
          </cell>
          <cell r="N12371">
            <v>0</v>
          </cell>
          <cell r="P12371" t="str">
            <v>מרחבים</v>
          </cell>
          <cell r="AR12371" t="str">
            <v>יסודי</v>
          </cell>
        </row>
        <row r="12372">
          <cell r="B12372">
            <v>38327862</v>
          </cell>
          <cell r="I12372" t="str">
            <v>בעלות</v>
          </cell>
          <cell r="M12372" t="str">
            <v>באר שבע</v>
          </cell>
          <cell r="N12372">
            <v>0</v>
          </cell>
          <cell r="P12372" t="str">
            <v>באר שבע</v>
          </cell>
          <cell r="AR12372" t="str">
            <v>חט"ב</v>
          </cell>
        </row>
        <row r="12373">
          <cell r="B12373">
            <v>38327862</v>
          </cell>
          <cell r="I12373" t="str">
            <v>בעלות</v>
          </cell>
          <cell r="M12373" t="str">
            <v>באר שבע</v>
          </cell>
          <cell r="N12373">
            <v>0</v>
          </cell>
          <cell r="P12373" t="str">
            <v>באר שבע</v>
          </cell>
          <cell r="AR12373" t="str">
            <v>חט"ע</v>
          </cell>
        </row>
        <row r="12374">
          <cell r="B12374">
            <v>38329199</v>
          </cell>
          <cell r="I12374" t="str">
            <v>משרד</v>
          </cell>
          <cell r="M12374"/>
          <cell r="N12374">
            <v>0</v>
          </cell>
          <cell r="P12374" t="str">
            <v>באר שבע</v>
          </cell>
          <cell r="AR12374" t="str">
            <v>יסודי</v>
          </cell>
        </row>
        <row r="12375">
          <cell r="B12375">
            <v>38329199</v>
          </cell>
          <cell r="I12375" t="str">
            <v>משרד</v>
          </cell>
          <cell r="M12375"/>
          <cell r="N12375">
            <v>0</v>
          </cell>
          <cell r="P12375" t="str">
            <v>באר שבע</v>
          </cell>
          <cell r="AR12375" t="str">
            <v>יסודי</v>
          </cell>
        </row>
        <row r="12376">
          <cell r="B12376">
            <v>38329504</v>
          </cell>
          <cell r="I12376" t="str">
            <v>בעלות</v>
          </cell>
          <cell r="M12376" t="str">
            <v>באר שבע</v>
          </cell>
          <cell r="N12376">
            <v>0</v>
          </cell>
          <cell r="P12376" t="str">
            <v>באר שבע</v>
          </cell>
          <cell r="AR12376" t="str">
            <v>חט"ב</v>
          </cell>
        </row>
        <row r="12377">
          <cell r="B12377">
            <v>38329504</v>
          </cell>
          <cell r="I12377" t="str">
            <v>בעלות</v>
          </cell>
          <cell r="M12377" t="str">
            <v>באר שבע</v>
          </cell>
          <cell r="N12377">
            <v>0</v>
          </cell>
          <cell r="P12377" t="str">
            <v>באר שבע</v>
          </cell>
          <cell r="AR12377" t="str">
            <v>חט"ב</v>
          </cell>
        </row>
        <row r="12378">
          <cell r="B12378">
            <v>38329504</v>
          </cell>
          <cell r="I12378" t="str">
            <v>בעלות</v>
          </cell>
          <cell r="M12378" t="str">
            <v>באר שבע</v>
          </cell>
          <cell r="N12378">
            <v>0</v>
          </cell>
          <cell r="P12378" t="str">
            <v>באר שבע</v>
          </cell>
          <cell r="AR12378" t="str">
            <v>חט"ע</v>
          </cell>
        </row>
        <row r="12379">
          <cell r="B12379">
            <v>38329504</v>
          </cell>
          <cell r="I12379" t="str">
            <v>בעלות</v>
          </cell>
          <cell r="M12379" t="str">
            <v>באר שבע</v>
          </cell>
          <cell r="N12379">
            <v>0</v>
          </cell>
          <cell r="P12379" t="str">
            <v>באר שבע</v>
          </cell>
          <cell r="AR12379" t="str">
            <v>חט"ע</v>
          </cell>
        </row>
        <row r="12380">
          <cell r="B12380">
            <v>38329736</v>
          </cell>
          <cell r="I12380" t="str">
            <v>משרד</v>
          </cell>
          <cell r="M12380" t="str">
            <v>באר שבע</v>
          </cell>
          <cell r="N12380">
            <v>0</v>
          </cell>
          <cell r="P12380" t="str">
            <v>באר שבע</v>
          </cell>
          <cell r="AR12380" t="str">
            <v>יסודי</v>
          </cell>
        </row>
        <row r="12381">
          <cell r="B12381">
            <v>38330262</v>
          </cell>
          <cell r="I12381" t="str">
            <v>משרד</v>
          </cell>
          <cell r="M12381" t="str">
            <v>באר שבע</v>
          </cell>
          <cell r="N12381">
            <v>0</v>
          </cell>
          <cell r="P12381" t="str">
            <v>באר שבע</v>
          </cell>
          <cell r="AR12381" t="str">
            <v>יסודי</v>
          </cell>
        </row>
        <row r="12382">
          <cell r="B12382">
            <v>38330478</v>
          </cell>
          <cell r="I12382" t="str">
            <v>משרד</v>
          </cell>
          <cell r="M12382" t="str">
            <v>מפלסים</v>
          </cell>
          <cell r="N12382">
            <v>1</v>
          </cell>
          <cell r="P12382" t="str">
            <v>שער הנגב</v>
          </cell>
          <cell r="AR12382" t="str">
            <v>גנ"י</v>
          </cell>
        </row>
        <row r="12383">
          <cell r="B12383">
            <v>38330775</v>
          </cell>
          <cell r="I12383" t="str">
            <v>משרד</v>
          </cell>
          <cell r="M12383" t="str">
            <v>מיתר</v>
          </cell>
          <cell r="N12383">
            <v>0</v>
          </cell>
          <cell r="P12383" t="str">
            <v>מיתר</v>
          </cell>
          <cell r="AR12383" t="str">
            <v>יסודי</v>
          </cell>
        </row>
        <row r="12384">
          <cell r="B12384">
            <v>38330858</v>
          </cell>
          <cell r="I12384" t="str">
            <v>בעלות</v>
          </cell>
          <cell r="M12384" t="str">
            <v>באר שבע</v>
          </cell>
          <cell r="N12384">
            <v>0</v>
          </cell>
          <cell r="P12384" t="str">
            <v>באר שבע</v>
          </cell>
          <cell r="AR12384" t="str">
            <v>חט"ע</v>
          </cell>
        </row>
        <row r="12385">
          <cell r="B12385">
            <v>38331617</v>
          </cell>
          <cell r="I12385" t="str">
            <v>משרד</v>
          </cell>
          <cell r="M12385" t="str">
            <v>באר שבע</v>
          </cell>
          <cell r="N12385">
            <v>0</v>
          </cell>
          <cell r="P12385" t="str">
            <v>באר שבע</v>
          </cell>
          <cell r="AR12385" t="str">
            <v>חט"ב</v>
          </cell>
        </row>
        <row r="12386">
          <cell r="B12386">
            <v>38331674</v>
          </cell>
          <cell r="I12386" t="str">
            <v>משרד</v>
          </cell>
          <cell r="M12386" t="str">
            <v>קרית מלאכי</v>
          </cell>
          <cell r="N12386">
            <v>0</v>
          </cell>
          <cell r="P12386" t="str">
            <v>קרית מלאכי</v>
          </cell>
          <cell r="AR12386" t="str">
            <v>חט"ב</v>
          </cell>
        </row>
        <row r="12387">
          <cell r="B12387">
            <v>38331674</v>
          </cell>
          <cell r="I12387" t="str">
            <v>משרד</v>
          </cell>
          <cell r="M12387" t="str">
            <v>קרית מלאכי</v>
          </cell>
          <cell r="N12387">
            <v>0</v>
          </cell>
          <cell r="P12387" t="str">
            <v>קרית מלאכי</v>
          </cell>
          <cell r="AR12387" t="str">
            <v>חט"ע</v>
          </cell>
        </row>
        <row r="12388">
          <cell r="B12388">
            <v>38331682</v>
          </cell>
          <cell r="I12388" t="str">
            <v>משרד</v>
          </cell>
          <cell r="M12388" t="str">
            <v>באר שבע</v>
          </cell>
          <cell r="N12388">
            <v>0</v>
          </cell>
          <cell r="P12388" t="str">
            <v>באר שבע</v>
          </cell>
          <cell r="AR12388" t="str">
            <v>גנ"י</v>
          </cell>
        </row>
        <row r="12389">
          <cell r="B12389">
            <v>38331682</v>
          </cell>
          <cell r="I12389" t="str">
            <v>משרד</v>
          </cell>
          <cell r="M12389"/>
          <cell r="N12389">
            <v>0</v>
          </cell>
          <cell r="P12389" t="str">
            <v>באר שבע</v>
          </cell>
          <cell r="AR12389" t="str">
            <v>גנ"י</v>
          </cell>
        </row>
        <row r="12390">
          <cell r="B12390">
            <v>38331682</v>
          </cell>
          <cell r="I12390" t="str">
            <v>משרד</v>
          </cell>
          <cell r="M12390" t="str">
            <v>באר שבע</v>
          </cell>
          <cell r="N12390">
            <v>0</v>
          </cell>
          <cell r="P12390" t="str">
            <v>באר שבע</v>
          </cell>
          <cell r="AR12390" t="str">
            <v>גנ"י</v>
          </cell>
        </row>
        <row r="12391">
          <cell r="B12391">
            <v>38332169</v>
          </cell>
          <cell r="I12391" t="str">
            <v>משרד</v>
          </cell>
          <cell r="M12391" t="str">
            <v>באר שבע</v>
          </cell>
          <cell r="N12391">
            <v>0</v>
          </cell>
          <cell r="P12391" t="str">
            <v>באר שבע</v>
          </cell>
          <cell r="AR12391" t="str">
            <v>יסודי</v>
          </cell>
        </row>
        <row r="12392">
          <cell r="B12392">
            <v>38332268</v>
          </cell>
          <cell r="I12392" t="str">
            <v>משרד</v>
          </cell>
          <cell r="M12392" t="str">
            <v>דימונה</v>
          </cell>
          <cell r="N12392">
            <v>0</v>
          </cell>
          <cell r="P12392" t="str">
            <v>דימונה</v>
          </cell>
          <cell r="AR12392" t="str">
            <v>יסודי</v>
          </cell>
        </row>
        <row r="12393">
          <cell r="B12393">
            <v>38333316</v>
          </cell>
          <cell r="I12393" t="str">
            <v>משרד</v>
          </cell>
          <cell r="M12393" t="str">
            <v>אילת</v>
          </cell>
          <cell r="N12393">
            <v>0</v>
          </cell>
          <cell r="P12393" t="str">
            <v>אילת</v>
          </cell>
          <cell r="AR12393" t="str">
            <v>גנ"י</v>
          </cell>
        </row>
        <row r="12394">
          <cell r="B12394">
            <v>38333407</v>
          </cell>
          <cell r="I12394" t="str">
            <v>בעלות</v>
          </cell>
          <cell r="M12394" t="str">
            <v>שדרות</v>
          </cell>
          <cell r="N12394">
            <v>1</v>
          </cell>
          <cell r="P12394" t="str">
            <v>שדרות</v>
          </cell>
          <cell r="AR12394" t="str">
            <v>חט"ע</v>
          </cell>
        </row>
        <row r="12395">
          <cell r="B12395">
            <v>38333464</v>
          </cell>
          <cell r="I12395" t="str">
            <v>משרד</v>
          </cell>
          <cell r="M12395" t="str">
            <v>באר שבע</v>
          </cell>
          <cell r="N12395">
            <v>0</v>
          </cell>
          <cell r="P12395" t="str">
            <v>באר שבע</v>
          </cell>
          <cell r="AR12395" t="str">
            <v>חט"ב</v>
          </cell>
        </row>
        <row r="12396">
          <cell r="B12396">
            <v>38333902</v>
          </cell>
          <cell r="I12396" t="str">
            <v>בעלות</v>
          </cell>
          <cell r="M12396" t="str">
            <v>קרית גת</v>
          </cell>
          <cell r="N12396">
            <v>0</v>
          </cell>
          <cell r="P12396" t="str">
            <v>קרית גת</v>
          </cell>
          <cell r="AR12396" t="str">
            <v>חט"ב</v>
          </cell>
        </row>
        <row r="12397">
          <cell r="B12397">
            <v>38333902</v>
          </cell>
          <cell r="I12397" t="str">
            <v>בעלות</v>
          </cell>
          <cell r="M12397" t="str">
            <v>קרית גת</v>
          </cell>
          <cell r="N12397">
            <v>0</v>
          </cell>
          <cell r="P12397" t="str">
            <v>קרית גת</v>
          </cell>
          <cell r="AR12397" t="str">
            <v>חט"ע</v>
          </cell>
        </row>
        <row r="12398">
          <cell r="B12398">
            <v>38334470</v>
          </cell>
          <cell r="I12398" t="str">
            <v>משרד</v>
          </cell>
          <cell r="M12398" t="str">
            <v>אופקים</v>
          </cell>
          <cell r="N12398">
            <v>0</v>
          </cell>
          <cell r="P12398" t="str">
            <v>אופקים</v>
          </cell>
          <cell r="AR12398" t="str">
            <v>חט"ב</v>
          </cell>
        </row>
        <row r="12399">
          <cell r="B12399">
            <v>38334538</v>
          </cell>
          <cell r="I12399" t="str">
            <v>משרד</v>
          </cell>
          <cell r="M12399" t="str">
            <v>באר שבע</v>
          </cell>
          <cell r="N12399">
            <v>0</v>
          </cell>
          <cell r="P12399" t="str">
            <v>באר שבע</v>
          </cell>
          <cell r="AR12399" t="str">
            <v>גנ"י</v>
          </cell>
        </row>
        <row r="12400">
          <cell r="B12400">
            <v>38334553</v>
          </cell>
          <cell r="I12400" t="str">
            <v>משרד</v>
          </cell>
          <cell r="M12400" t="str">
            <v>מסלול</v>
          </cell>
          <cell r="N12400">
            <v>0</v>
          </cell>
          <cell r="P12400" t="str">
            <v>מרחבים</v>
          </cell>
          <cell r="AR12400" t="str">
            <v>יסודי</v>
          </cell>
        </row>
        <row r="12401">
          <cell r="B12401">
            <v>38334686</v>
          </cell>
          <cell r="I12401" t="str">
            <v>משרד</v>
          </cell>
          <cell r="M12401" t="str">
            <v>אשקלון</v>
          </cell>
          <cell r="N12401">
            <v>0</v>
          </cell>
          <cell r="P12401" t="str">
            <v>אשקלון</v>
          </cell>
          <cell r="AR12401" t="str">
            <v>יסודי</v>
          </cell>
        </row>
        <row r="12402">
          <cell r="B12402">
            <v>38334827</v>
          </cell>
          <cell r="I12402" t="str">
            <v>משרד</v>
          </cell>
          <cell r="M12402" t="str">
            <v>נתיבות</v>
          </cell>
          <cell r="N12402">
            <v>0</v>
          </cell>
          <cell r="P12402" t="str">
            <v>נתיבות</v>
          </cell>
          <cell r="AR12402" t="str">
            <v>חט"ב</v>
          </cell>
        </row>
        <row r="12403">
          <cell r="B12403">
            <v>38334827</v>
          </cell>
          <cell r="I12403" t="str">
            <v>משרד</v>
          </cell>
          <cell r="M12403" t="str">
            <v>נתיבות</v>
          </cell>
          <cell r="N12403">
            <v>0</v>
          </cell>
          <cell r="P12403" t="str">
            <v>נתיבות</v>
          </cell>
          <cell r="AR12403" t="str">
            <v>חט"ע</v>
          </cell>
        </row>
        <row r="12404">
          <cell r="B12404">
            <v>38335634</v>
          </cell>
          <cell r="I12404" t="str">
            <v>בעלות</v>
          </cell>
          <cell r="M12404" t="str">
            <v>אשדוד</v>
          </cell>
          <cell r="N12404">
            <v>0</v>
          </cell>
          <cell r="P12404" t="str">
            <v>אשדוד</v>
          </cell>
          <cell r="AR12404" t="str">
            <v>חט"ע</v>
          </cell>
        </row>
        <row r="12405">
          <cell r="B12405">
            <v>38344214</v>
          </cell>
          <cell r="I12405" t="str">
            <v>בעלות</v>
          </cell>
          <cell r="M12405" t="str">
            <v>אשדוד</v>
          </cell>
          <cell r="N12405">
            <v>0</v>
          </cell>
          <cell r="P12405" t="str">
            <v>אשדוד</v>
          </cell>
          <cell r="AR12405" t="str">
            <v>חט"ע</v>
          </cell>
        </row>
        <row r="12406">
          <cell r="B12406">
            <v>38345146</v>
          </cell>
          <cell r="I12406" t="str">
            <v>משרד</v>
          </cell>
          <cell r="M12406" t="str">
            <v>באר שבע</v>
          </cell>
          <cell r="N12406">
            <v>0</v>
          </cell>
          <cell r="P12406" t="str">
            <v>באר שבע</v>
          </cell>
          <cell r="AR12406" t="str">
            <v>גנ"י</v>
          </cell>
        </row>
        <row r="12407">
          <cell r="B12407">
            <v>38347605</v>
          </cell>
          <cell r="I12407" t="str">
            <v>משרד</v>
          </cell>
          <cell r="M12407" t="str">
            <v>נתיבות</v>
          </cell>
          <cell r="N12407">
            <v>0</v>
          </cell>
          <cell r="P12407" t="str">
            <v>נתיבות</v>
          </cell>
          <cell r="AR12407" t="str">
            <v>יסודי</v>
          </cell>
        </row>
        <row r="12408">
          <cell r="B12408">
            <v>38348827</v>
          </cell>
          <cell r="I12408" t="str">
            <v>משרד</v>
          </cell>
          <cell r="M12408" t="str">
            <v>גת (קיבוץ)</v>
          </cell>
          <cell r="N12408">
            <v>0</v>
          </cell>
          <cell r="P12408" t="str">
            <v>יואב</v>
          </cell>
          <cell r="AR12408" t="str">
            <v>גנ"י</v>
          </cell>
        </row>
        <row r="12409">
          <cell r="B12409">
            <v>38348827</v>
          </cell>
          <cell r="I12409" t="str">
            <v>משרד</v>
          </cell>
          <cell r="M12409" t="str">
            <v>גת (קיבוץ)</v>
          </cell>
          <cell r="N12409">
            <v>0</v>
          </cell>
          <cell r="P12409" t="str">
            <v>יואב</v>
          </cell>
          <cell r="AR12409" t="str">
            <v>גנ"י</v>
          </cell>
        </row>
        <row r="12410">
          <cell r="B12410">
            <v>38349577</v>
          </cell>
          <cell r="I12410" t="str">
            <v>בעלות</v>
          </cell>
          <cell r="M12410" t="str">
            <v>מדרשת בן גוריון</v>
          </cell>
          <cell r="N12410">
            <v>0</v>
          </cell>
          <cell r="P12410" t="str">
            <v>רמת נגב</v>
          </cell>
          <cell r="AR12410" t="str">
            <v>חט"ע</v>
          </cell>
        </row>
        <row r="12411">
          <cell r="B12411">
            <v>38356283</v>
          </cell>
          <cell r="I12411" t="str">
            <v>משרד</v>
          </cell>
          <cell r="M12411" t="str">
            <v>דימונה</v>
          </cell>
          <cell r="N12411">
            <v>0</v>
          </cell>
          <cell r="P12411" t="str">
            <v>דימונה</v>
          </cell>
          <cell r="AR12411" t="str">
            <v>יסודי</v>
          </cell>
        </row>
        <row r="12412">
          <cell r="B12412">
            <v>38361473</v>
          </cell>
          <cell r="I12412" t="str">
            <v>משרד</v>
          </cell>
          <cell r="M12412" t="str">
            <v>אשדוד</v>
          </cell>
          <cell r="N12412">
            <v>0</v>
          </cell>
          <cell r="P12412" t="str">
            <v>אשדוד</v>
          </cell>
          <cell r="AR12412" t="str">
            <v>יסודי</v>
          </cell>
        </row>
        <row r="12413">
          <cell r="B12413">
            <v>38364154</v>
          </cell>
          <cell r="I12413" t="str">
            <v>משרד</v>
          </cell>
          <cell r="M12413" t="str">
            <v>ערד</v>
          </cell>
          <cell r="N12413">
            <v>0</v>
          </cell>
          <cell r="P12413" t="str">
            <v>ערד</v>
          </cell>
          <cell r="AR12413" t="str">
            <v>יסודי</v>
          </cell>
        </row>
        <row r="12414">
          <cell r="B12414">
            <v>38368635</v>
          </cell>
          <cell r="I12414" t="str">
            <v>משרד</v>
          </cell>
          <cell r="M12414" t="str">
            <v>באר טוביה</v>
          </cell>
          <cell r="N12414">
            <v>0</v>
          </cell>
          <cell r="P12414" t="str">
            <v>באר טוביה</v>
          </cell>
          <cell r="AR12414" t="str">
            <v>יסודי</v>
          </cell>
        </row>
        <row r="12415">
          <cell r="B12415">
            <v>38375168</v>
          </cell>
          <cell r="I12415" t="str">
            <v>בעלות</v>
          </cell>
          <cell r="M12415" t="str">
            <v>אשקלון</v>
          </cell>
          <cell r="N12415">
            <v>0</v>
          </cell>
          <cell r="P12415" t="str">
            <v>אשקלון</v>
          </cell>
          <cell r="AR12415" t="str">
            <v>חט"ב</v>
          </cell>
        </row>
        <row r="12416">
          <cell r="B12416">
            <v>38375192</v>
          </cell>
          <cell r="I12416" t="str">
            <v>בעלות</v>
          </cell>
          <cell r="M12416" t="str">
            <v>נתיבות</v>
          </cell>
          <cell r="N12416">
            <v>0</v>
          </cell>
          <cell r="P12416" t="str">
            <v>נתיבות</v>
          </cell>
          <cell r="AR12416" t="str">
            <v>חט"ע</v>
          </cell>
        </row>
        <row r="12417">
          <cell r="B12417">
            <v>38375473</v>
          </cell>
          <cell r="I12417" t="str">
            <v>משרד</v>
          </cell>
          <cell r="M12417" t="str">
            <v>אשדוד</v>
          </cell>
          <cell r="N12417">
            <v>0</v>
          </cell>
          <cell r="P12417" t="str">
            <v>אשדוד</v>
          </cell>
          <cell r="AR12417" t="str">
            <v>גנ"י</v>
          </cell>
        </row>
        <row r="12418">
          <cell r="B12418">
            <v>38375663</v>
          </cell>
          <cell r="I12418" t="str">
            <v>משרד</v>
          </cell>
          <cell r="M12418" t="str">
            <v>אשדוד</v>
          </cell>
          <cell r="N12418">
            <v>0</v>
          </cell>
          <cell r="P12418" t="str">
            <v>אשדוד</v>
          </cell>
          <cell r="AR12418" t="str">
            <v>יסודי</v>
          </cell>
        </row>
        <row r="12419">
          <cell r="B12419">
            <v>38375903</v>
          </cell>
          <cell r="I12419" t="str">
            <v>משרד</v>
          </cell>
          <cell r="M12419" t="str">
            <v>מבועים</v>
          </cell>
          <cell r="N12419">
            <v>0</v>
          </cell>
          <cell r="P12419" t="str">
            <v>מרחבים</v>
          </cell>
          <cell r="AR12419" t="str">
            <v>יסודי</v>
          </cell>
        </row>
        <row r="12420">
          <cell r="B12420">
            <v>38376612</v>
          </cell>
          <cell r="I12420" t="str">
            <v>משרד</v>
          </cell>
          <cell r="M12420" t="str">
            <v>נתיבות</v>
          </cell>
          <cell r="N12420">
            <v>0</v>
          </cell>
          <cell r="P12420" t="str">
            <v>נתיבות</v>
          </cell>
          <cell r="AR12420" t="str">
            <v>יסודי</v>
          </cell>
        </row>
        <row r="12421">
          <cell r="B12421">
            <v>38376778</v>
          </cell>
          <cell r="I12421" t="str">
            <v>משרד</v>
          </cell>
          <cell r="M12421" t="str">
            <v>קרית מלאכי</v>
          </cell>
          <cell r="N12421">
            <v>0</v>
          </cell>
          <cell r="P12421" t="str">
            <v>קרית מלאכי</v>
          </cell>
          <cell r="AR12421" t="str">
            <v>חט"ב</v>
          </cell>
        </row>
        <row r="12422">
          <cell r="B12422">
            <v>38376778</v>
          </cell>
          <cell r="I12422" t="str">
            <v>משרד</v>
          </cell>
          <cell r="M12422" t="str">
            <v>קרית מלאכי</v>
          </cell>
          <cell r="N12422">
            <v>0</v>
          </cell>
          <cell r="P12422" t="str">
            <v>קרית מלאכי</v>
          </cell>
          <cell r="AR12422" t="str">
            <v>חט"ע</v>
          </cell>
        </row>
        <row r="12423">
          <cell r="B12423">
            <v>38377065</v>
          </cell>
          <cell r="I12423" t="str">
            <v>משרד</v>
          </cell>
          <cell r="M12423" t="str">
            <v>אשדוד</v>
          </cell>
          <cell r="N12423">
            <v>0</v>
          </cell>
          <cell r="P12423" t="str">
            <v>אשדוד</v>
          </cell>
          <cell r="AR12423" t="str">
            <v>חט"ב</v>
          </cell>
        </row>
        <row r="12424">
          <cell r="B12424">
            <v>38377065</v>
          </cell>
          <cell r="I12424" t="str">
            <v>משרד</v>
          </cell>
          <cell r="M12424" t="str">
            <v>אשדוד</v>
          </cell>
          <cell r="N12424">
            <v>0</v>
          </cell>
          <cell r="P12424" t="str">
            <v>אשדוד</v>
          </cell>
          <cell r="AR12424" t="str">
            <v>חט"ע</v>
          </cell>
        </row>
        <row r="12425">
          <cell r="B12425">
            <v>38377669</v>
          </cell>
          <cell r="I12425" t="str">
            <v>משרד</v>
          </cell>
          <cell r="M12425" t="str">
            <v>שדרות</v>
          </cell>
          <cell r="N12425">
            <v>1</v>
          </cell>
          <cell r="P12425" t="str">
            <v>שדרות</v>
          </cell>
          <cell r="AR12425" t="str">
            <v>גנ"י</v>
          </cell>
        </row>
        <row r="12426">
          <cell r="B12426">
            <v>38378014</v>
          </cell>
          <cell r="I12426" t="str">
            <v>בעלות</v>
          </cell>
          <cell r="M12426" t="str">
            <v>אשדוד</v>
          </cell>
          <cell r="N12426">
            <v>0</v>
          </cell>
          <cell r="P12426" t="str">
            <v>אשדוד</v>
          </cell>
          <cell r="AR12426" t="str">
            <v>חט"ע</v>
          </cell>
        </row>
        <row r="12427">
          <cell r="B12427">
            <v>38378626</v>
          </cell>
          <cell r="I12427" t="str">
            <v>משרד</v>
          </cell>
          <cell r="M12427" t="str">
            <v>שדה עוזיהו</v>
          </cell>
          <cell r="N12427">
            <v>0</v>
          </cell>
          <cell r="P12427" t="str">
            <v>באר טוביה</v>
          </cell>
          <cell r="AR12427" t="str">
            <v>גנ"י</v>
          </cell>
        </row>
        <row r="12428">
          <cell r="B12428">
            <v>38378857</v>
          </cell>
          <cell r="I12428" t="str">
            <v>משרד</v>
          </cell>
          <cell r="M12428" t="str">
            <v>אילת</v>
          </cell>
          <cell r="N12428">
            <v>0</v>
          </cell>
          <cell r="P12428" t="str">
            <v>אילת</v>
          </cell>
          <cell r="AR12428" t="str">
            <v>יסודי</v>
          </cell>
        </row>
        <row r="12429">
          <cell r="B12429">
            <v>38379228</v>
          </cell>
          <cell r="I12429" t="str">
            <v>משרד</v>
          </cell>
          <cell r="M12429" t="str">
            <v>באר שבע</v>
          </cell>
          <cell r="N12429">
            <v>0</v>
          </cell>
          <cell r="P12429" t="str">
            <v>באר שבע</v>
          </cell>
          <cell r="AR12429" t="str">
            <v>יסודי</v>
          </cell>
        </row>
        <row r="12430">
          <cell r="B12430">
            <v>38380242</v>
          </cell>
          <cell r="I12430" t="str">
            <v>בעלות</v>
          </cell>
          <cell r="M12430" t="str">
            <v>אשקלון</v>
          </cell>
          <cell r="N12430">
            <v>0</v>
          </cell>
          <cell r="P12430" t="str">
            <v>אשקלון</v>
          </cell>
          <cell r="AR12430" t="str">
            <v>חט"ע</v>
          </cell>
        </row>
        <row r="12431">
          <cell r="B12431">
            <v>38380242</v>
          </cell>
          <cell r="I12431" t="str">
            <v>בעלות</v>
          </cell>
          <cell r="M12431" t="str">
            <v>אשקלון</v>
          </cell>
          <cell r="N12431">
            <v>0</v>
          </cell>
          <cell r="P12431" t="str">
            <v>אשקלון</v>
          </cell>
          <cell r="AR12431" t="str">
            <v>חט"ע</v>
          </cell>
        </row>
        <row r="12432">
          <cell r="B12432">
            <v>38380952</v>
          </cell>
          <cell r="I12432" t="str">
            <v>משרד</v>
          </cell>
          <cell r="M12432" t="str">
            <v>אופקים</v>
          </cell>
          <cell r="N12432">
            <v>0</v>
          </cell>
          <cell r="P12432" t="str">
            <v>אופקים</v>
          </cell>
          <cell r="AR12432" t="str">
            <v>חט"ב</v>
          </cell>
        </row>
        <row r="12433">
          <cell r="B12433">
            <v>38380952</v>
          </cell>
          <cell r="I12433" t="str">
            <v>משרד</v>
          </cell>
          <cell r="M12433" t="str">
            <v>אופקים</v>
          </cell>
          <cell r="N12433">
            <v>0</v>
          </cell>
          <cell r="P12433" t="str">
            <v>אופקים</v>
          </cell>
          <cell r="AR12433" t="str">
            <v>חט"ע</v>
          </cell>
        </row>
        <row r="12434">
          <cell r="B12434">
            <v>38381869</v>
          </cell>
          <cell r="I12434" t="str">
            <v>משרד</v>
          </cell>
          <cell r="M12434" t="str">
            <v>אשדוד</v>
          </cell>
          <cell r="N12434">
            <v>0</v>
          </cell>
          <cell r="P12434" t="str">
            <v>אשדוד</v>
          </cell>
          <cell r="AR12434" t="str">
            <v>יסודי</v>
          </cell>
        </row>
        <row r="12435">
          <cell r="B12435">
            <v>38382081</v>
          </cell>
          <cell r="I12435" t="str">
            <v>משרד</v>
          </cell>
          <cell r="M12435" t="str">
            <v>אשקלון</v>
          </cell>
          <cell r="N12435">
            <v>0</v>
          </cell>
          <cell r="P12435" t="str">
            <v>אשקלון</v>
          </cell>
          <cell r="AR12435" t="str">
            <v>חט"ב</v>
          </cell>
        </row>
        <row r="12436">
          <cell r="B12436">
            <v>38382081</v>
          </cell>
          <cell r="I12436" t="str">
            <v>משרד</v>
          </cell>
          <cell r="M12436" t="str">
            <v>אשקלון</v>
          </cell>
          <cell r="N12436">
            <v>0</v>
          </cell>
          <cell r="P12436" t="str">
            <v>אשקלון</v>
          </cell>
          <cell r="AR12436" t="str">
            <v>חט"ע</v>
          </cell>
        </row>
        <row r="12437">
          <cell r="B12437">
            <v>38382255</v>
          </cell>
          <cell r="I12437" t="str">
            <v>משרד</v>
          </cell>
          <cell r="M12437" t="str">
            <v>קרית גת</v>
          </cell>
          <cell r="N12437">
            <v>0</v>
          </cell>
          <cell r="P12437" t="str">
            <v>קרית גת</v>
          </cell>
          <cell r="AR12437" t="str">
            <v>יסודי</v>
          </cell>
        </row>
        <row r="12438">
          <cell r="B12438">
            <v>38382271</v>
          </cell>
          <cell r="I12438" t="str">
            <v>משרד</v>
          </cell>
          <cell r="M12438" t="str">
            <v>אשקלון</v>
          </cell>
          <cell r="N12438">
            <v>0</v>
          </cell>
          <cell r="P12438" t="str">
            <v>אשקלון</v>
          </cell>
          <cell r="AR12438" t="str">
            <v>גנ"י</v>
          </cell>
        </row>
        <row r="12439">
          <cell r="B12439">
            <v>38382446</v>
          </cell>
          <cell r="I12439" t="str">
            <v>משרד</v>
          </cell>
          <cell r="M12439" t="str">
            <v>אשדוד</v>
          </cell>
          <cell r="N12439">
            <v>0</v>
          </cell>
          <cell r="P12439" t="str">
            <v>אשדוד</v>
          </cell>
          <cell r="AR12439" t="str">
            <v>חט"ב</v>
          </cell>
        </row>
        <row r="12440">
          <cell r="B12440">
            <v>38382446</v>
          </cell>
          <cell r="I12440" t="str">
            <v>משרד</v>
          </cell>
          <cell r="M12440" t="str">
            <v>אשדוד</v>
          </cell>
          <cell r="N12440">
            <v>0</v>
          </cell>
          <cell r="P12440" t="str">
            <v>אשדוד</v>
          </cell>
          <cell r="AR12440" t="str">
            <v>חט"ב</v>
          </cell>
        </row>
        <row r="12441">
          <cell r="B12441">
            <v>38382552</v>
          </cell>
          <cell r="I12441" t="str">
            <v>משרד</v>
          </cell>
          <cell r="M12441" t="str">
            <v>אשקלון</v>
          </cell>
          <cell r="N12441">
            <v>0</v>
          </cell>
          <cell r="P12441" t="str">
            <v>אשקלון</v>
          </cell>
          <cell r="AR12441" t="str">
            <v>יסודי</v>
          </cell>
        </row>
        <row r="12442">
          <cell r="B12442">
            <v>38383568</v>
          </cell>
          <cell r="I12442" t="str">
            <v>משרד</v>
          </cell>
          <cell r="M12442" t="str">
            <v>שדרות</v>
          </cell>
          <cell r="N12442">
            <v>1</v>
          </cell>
          <cell r="P12442" t="str">
            <v>שדרות</v>
          </cell>
          <cell r="AR12442" t="str">
            <v>חט"ב</v>
          </cell>
        </row>
        <row r="12443">
          <cell r="B12443">
            <v>38384004</v>
          </cell>
          <cell r="I12443" t="str">
            <v>משרד</v>
          </cell>
          <cell r="M12443" t="str">
            <v>קרית גת</v>
          </cell>
          <cell r="N12443">
            <v>0</v>
          </cell>
          <cell r="P12443" t="str">
            <v>קרית גת</v>
          </cell>
          <cell r="AR12443" t="str">
            <v>חט"ב</v>
          </cell>
        </row>
        <row r="12444">
          <cell r="B12444">
            <v>38384004</v>
          </cell>
          <cell r="I12444" t="str">
            <v>משרד</v>
          </cell>
          <cell r="M12444" t="str">
            <v>קרית גת</v>
          </cell>
          <cell r="N12444">
            <v>0</v>
          </cell>
          <cell r="P12444" t="str">
            <v>קרית גת</v>
          </cell>
          <cell r="AR12444" t="str">
            <v>חט"ע</v>
          </cell>
        </row>
        <row r="12445">
          <cell r="B12445">
            <v>38384459</v>
          </cell>
          <cell r="I12445" t="str">
            <v>משרד</v>
          </cell>
          <cell r="M12445" t="str">
            <v>אשדוד</v>
          </cell>
          <cell r="N12445">
            <v>0</v>
          </cell>
          <cell r="P12445" t="str">
            <v>אשדוד</v>
          </cell>
          <cell r="AR12445" t="str">
            <v>יסודי</v>
          </cell>
        </row>
        <row r="12446">
          <cell r="B12446">
            <v>38384616</v>
          </cell>
          <cell r="I12446" t="str">
            <v>משרד</v>
          </cell>
          <cell r="M12446" t="str">
            <v>אשקלון</v>
          </cell>
          <cell r="N12446">
            <v>0</v>
          </cell>
          <cell r="P12446" t="str">
            <v>אשקלון</v>
          </cell>
          <cell r="AR12446" t="str">
            <v>חט"ב</v>
          </cell>
        </row>
        <row r="12447">
          <cell r="B12447">
            <v>38384616</v>
          </cell>
          <cell r="I12447" t="str">
            <v>משרד</v>
          </cell>
          <cell r="M12447" t="str">
            <v>אשקלון</v>
          </cell>
          <cell r="N12447">
            <v>0</v>
          </cell>
          <cell r="P12447" t="str">
            <v>אשקלון</v>
          </cell>
          <cell r="AR12447" t="str">
            <v>חט"ע</v>
          </cell>
        </row>
        <row r="12448">
          <cell r="B12448">
            <v>38384889</v>
          </cell>
          <cell r="I12448" t="str">
            <v>משרד</v>
          </cell>
          <cell r="M12448" t="str">
            <v>אשדוד</v>
          </cell>
          <cell r="N12448">
            <v>0</v>
          </cell>
          <cell r="P12448" t="str">
            <v>אשדוד</v>
          </cell>
          <cell r="AR12448" t="str">
            <v>יסודי</v>
          </cell>
        </row>
        <row r="12449">
          <cell r="B12449">
            <v>38390183</v>
          </cell>
          <cell r="I12449" t="str">
            <v>משרד</v>
          </cell>
          <cell r="M12449" t="str">
            <v>אשדוד</v>
          </cell>
          <cell r="N12449">
            <v>0</v>
          </cell>
          <cell r="P12449" t="str">
            <v>אשדוד</v>
          </cell>
          <cell r="AR12449" t="str">
            <v>יסודי</v>
          </cell>
        </row>
        <row r="12450">
          <cell r="B12450">
            <v>38399952</v>
          </cell>
          <cell r="I12450" t="str">
            <v>משרד</v>
          </cell>
          <cell r="M12450" t="str">
            <v>באר שבע</v>
          </cell>
          <cell r="N12450">
            <v>0</v>
          </cell>
          <cell r="P12450" t="str">
            <v>באר שבע</v>
          </cell>
          <cell r="AR12450" t="str">
            <v>יסודי</v>
          </cell>
        </row>
        <row r="12451">
          <cell r="B12451">
            <v>38405353</v>
          </cell>
          <cell r="I12451" t="str">
            <v>משרד</v>
          </cell>
          <cell r="M12451" t="str">
            <v>אשדוד</v>
          </cell>
          <cell r="N12451">
            <v>0</v>
          </cell>
          <cell r="P12451" t="str">
            <v>אשדוד</v>
          </cell>
          <cell r="AR12451" t="str">
            <v>יסודי</v>
          </cell>
        </row>
        <row r="12452">
          <cell r="B12452">
            <v>38407110</v>
          </cell>
          <cell r="I12452" t="str">
            <v>משרד</v>
          </cell>
          <cell r="M12452" t="str">
            <v>קרית גת</v>
          </cell>
          <cell r="N12452">
            <v>0</v>
          </cell>
          <cell r="P12452" t="str">
            <v>קרית גת</v>
          </cell>
          <cell r="AR12452" t="str">
            <v>חט"ב</v>
          </cell>
        </row>
        <row r="12453">
          <cell r="B12453">
            <v>38408290</v>
          </cell>
          <cell r="I12453" t="str">
            <v>משרד</v>
          </cell>
          <cell r="M12453" t="str">
            <v>נתיבות</v>
          </cell>
          <cell r="N12453">
            <v>0</v>
          </cell>
          <cell r="P12453" t="str">
            <v>נתיבות</v>
          </cell>
          <cell r="AR12453" t="str">
            <v>חט"ב</v>
          </cell>
        </row>
        <row r="12454">
          <cell r="B12454">
            <v>38412730</v>
          </cell>
          <cell r="I12454" t="str">
            <v>משרד</v>
          </cell>
          <cell r="M12454" t="str">
            <v>בתי ספר של מרחבים</v>
          </cell>
          <cell r="N12454">
            <v>0</v>
          </cell>
          <cell r="P12454" t="str">
            <v>מרחבים</v>
          </cell>
          <cell r="AR12454" t="str">
            <v>יסודי</v>
          </cell>
        </row>
        <row r="12455">
          <cell r="B12455">
            <v>38417325</v>
          </cell>
          <cell r="I12455" t="str">
            <v>בעלות</v>
          </cell>
          <cell r="M12455" t="str">
            <v>ערד</v>
          </cell>
          <cell r="N12455">
            <v>0</v>
          </cell>
          <cell r="P12455" t="str">
            <v>ערד</v>
          </cell>
          <cell r="AR12455" t="str">
            <v>חט"ע</v>
          </cell>
        </row>
        <row r="12456">
          <cell r="B12456">
            <v>38418588</v>
          </cell>
          <cell r="I12456" t="str">
            <v>בעלות</v>
          </cell>
          <cell r="M12456" t="str">
            <v>נתיבות</v>
          </cell>
          <cell r="N12456">
            <v>0</v>
          </cell>
          <cell r="P12456" t="str">
            <v>נתיבות</v>
          </cell>
          <cell r="AR12456" t="str">
            <v>חט"ע</v>
          </cell>
        </row>
        <row r="12457">
          <cell r="B12457">
            <v>38440889</v>
          </cell>
          <cell r="I12457" t="str">
            <v>משרד</v>
          </cell>
          <cell r="M12457" t="str">
            <v>ירוחם</v>
          </cell>
          <cell r="N12457">
            <v>0</v>
          </cell>
          <cell r="P12457" t="str">
            <v>ירוחם</v>
          </cell>
          <cell r="AR12457" t="str">
            <v>חט"ב</v>
          </cell>
        </row>
        <row r="12458">
          <cell r="B12458">
            <v>38448593</v>
          </cell>
          <cell r="I12458" t="str">
            <v>משרד</v>
          </cell>
          <cell r="M12458" t="str">
            <v>אשדוד</v>
          </cell>
          <cell r="N12458">
            <v>0</v>
          </cell>
          <cell r="P12458" t="str">
            <v>אשדוד</v>
          </cell>
          <cell r="AR12458" t="str">
            <v>יסודי</v>
          </cell>
        </row>
        <row r="12459">
          <cell r="B12459">
            <v>38450201</v>
          </cell>
          <cell r="I12459" t="str">
            <v>משרד</v>
          </cell>
          <cell r="M12459" t="str">
            <v>באר שבע</v>
          </cell>
          <cell r="N12459">
            <v>0</v>
          </cell>
          <cell r="P12459" t="str">
            <v>באר שבע</v>
          </cell>
          <cell r="AR12459" t="str">
            <v>יסודי</v>
          </cell>
        </row>
        <row r="12460">
          <cell r="B12460">
            <v>38453429</v>
          </cell>
          <cell r="I12460" t="str">
            <v>משרד</v>
          </cell>
          <cell r="M12460" t="str">
            <v>בית שקמה</v>
          </cell>
          <cell r="N12460">
            <v>0</v>
          </cell>
          <cell r="P12460" t="str">
            <v>חוף אשקלון</v>
          </cell>
          <cell r="AR12460" t="str">
            <v>גנ"י</v>
          </cell>
        </row>
        <row r="12461">
          <cell r="B12461">
            <v>38453734</v>
          </cell>
          <cell r="I12461" t="str">
            <v>משרד</v>
          </cell>
          <cell r="M12461" t="str">
            <v>סוסיה</v>
          </cell>
          <cell r="N12461">
            <v>0</v>
          </cell>
          <cell r="P12461" t="str">
            <v>הר חברון</v>
          </cell>
          <cell r="AR12461" t="str">
            <v>יסודי</v>
          </cell>
        </row>
        <row r="12462">
          <cell r="B12462">
            <v>38453734</v>
          </cell>
          <cell r="I12462" t="str">
            <v>משרד</v>
          </cell>
          <cell r="M12462" t="str">
            <v>סוסיה</v>
          </cell>
          <cell r="N12462">
            <v>0</v>
          </cell>
          <cell r="P12462" t="str">
            <v>הר חברון</v>
          </cell>
          <cell r="AR12462" t="str">
            <v>יסודי</v>
          </cell>
        </row>
        <row r="12463">
          <cell r="B12463">
            <v>38453734</v>
          </cell>
          <cell r="I12463" t="str">
            <v>משרד</v>
          </cell>
          <cell r="M12463" t="str">
            <v>עתניאל</v>
          </cell>
          <cell r="N12463">
            <v>0</v>
          </cell>
          <cell r="P12463" t="str">
            <v>הר חברון</v>
          </cell>
          <cell r="AR12463" t="str">
            <v>יסודי</v>
          </cell>
        </row>
        <row r="12464">
          <cell r="B12464">
            <v>38453734</v>
          </cell>
          <cell r="I12464" t="str">
            <v>משרד</v>
          </cell>
          <cell r="M12464" t="str">
            <v>עתניאל</v>
          </cell>
          <cell r="N12464">
            <v>0</v>
          </cell>
          <cell r="P12464" t="str">
            <v>הר חברון</v>
          </cell>
          <cell r="AR12464" t="str">
            <v>יסודי</v>
          </cell>
        </row>
        <row r="12465">
          <cell r="B12465">
            <v>38454583</v>
          </cell>
          <cell r="I12465" t="str">
            <v>משרד</v>
          </cell>
          <cell r="M12465" t="str">
            <v>אשדוד</v>
          </cell>
          <cell r="N12465">
            <v>0</v>
          </cell>
          <cell r="P12465" t="str">
            <v>אשדוד</v>
          </cell>
          <cell r="AR12465" t="str">
            <v>חט"ב</v>
          </cell>
        </row>
        <row r="12466">
          <cell r="B12466">
            <v>38454583</v>
          </cell>
          <cell r="I12466" t="str">
            <v>משרד</v>
          </cell>
          <cell r="M12466" t="str">
            <v>אשדוד</v>
          </cell>
          <cell r="N12466">
            <v>0</v>
          </cell>
          <cell r="P12466" t="str">
            <v>אשדוד</v>
          </cell>
          <cell r="AR12466" t="str">
            <v>חט"ב</v>
          </cell>
        </row>
        <row r="12467">
          <cell r="B12467">
            <v>38455911</v>
          </cell>
          <cell r="I12467" t="str">
            <v>משרד</v>
          </cell>
          <cell r="M12467" t="str">
            <v>אשדוד</v>
          </cell>
          <cell r="N12467">
            <v>0</v>
          </cell>
          <cell r="P12467" t="str">
            <v>אשדוד</v>
          </cell>
          <cell r="AR12467" t="str">
            <v>יסודי</v>
          </cell>
        </row>
        <row r="12468">
          <cell r="B12468">
            <v>38457297</v>
          </cell>
          <cell r="I12468" t="str">
            <v>משרד</v>
          </cell>
          <cell r="M12468" t="str">
            <v>קרית גת</v>
          </cell>
          <cell r="N12468">
            <v>0</v>
          </cell>
          <cell r="P12468" t="str">
            <v>קרית גת</v>
          </cell>
          <cell r="AR12468" t="str">
            <v>גנ"י</v>
          </cell>
        </row>
        <row r="12469">
          <cell r="B12469">
            <v>38461679</v>
          </cell>
          <cell r="I12469" t="str">
            <v>משרד</v>
          </cell>
          <cell r="M12469" t="str">
            <v>שדרות</v>
          </cell>
          <cell r="N12469">
            <v>1</v>
          </cell>
          <cell r="P12469" t="str">
            <v>שדרות</v>
          </cell>
          <cell r="AR12469" t="str">
            <v>יסודי</v>
          </cell>
        </row>
        <row r="12470">
          <cell r="B12470">
            <v>38465688</v>
          </cell>
          <cell r="I12470" t="str">
            <v>משרד</v>
          </cell>
          <cell r="M12470" t="str">
            <v>אשדוד</v>
          </cell>
          <cell r="N12470">
            <v>0</v>
          </cell>
          <cell r="P12470" t="str">
            <v>אשדוד</v>
          </cell>
          <cell r="AR12470" t="str">
            <v>יסודי</v>
          </cell>
        </row>
        <row r="12471">
          <cell r="B12471">
            <v>38483822</v>
          </cell>
          <cell r="I12471" t="str">
            <v>משרד</v>
          </cell>
          <cell r="M12471" t="str">
            <v>סעד</v>
          </cell>
          <cell r="N12471">
            <v>1</v>
          </cell>
          <cell r="P12471" t="str">
            <v>שדות נגב עזתה</v>
          </cell>
          <cell r="AR12471" t="str">
            <v>יסודי</v>
          </cell>
        </row>
        <row r="12472">
          <cell r="B12472">
            <v>38490264</v>
          </cell>
          <cell r="I12472" t="str">
            <v>משרד</v>
          </cell>
          <cell r="M12472" t="str">
            <v>בתי ספר של מרחבים</v>
          </cell>
          <cell r="N12472">
            <v>0</v>
          </cell>
          <cell r="P12472" t="str">
            <v>מרחבים</v>
          </cell>
          <cell r="AR12472" t="str">
            <v>יסודי</v>
          </cell>
        </row>
        <row r="12473">
          <cell r="B12473">
            <v>38500062</v>
          </cell>
          <cell r="I12473" t="str">
            <v>משרד</v>
          </cell>
          <cell r="M12473" t="str">
            <v>גבים</v>
          </cell>
          <cell r="N12473">
            <v>1</v>
          </cell>
          <cell r="P12473" t="str">
            <v>שער הנגב</v>
          </cell>
          <cell r="AR12473" t="str">
            <v>יסודי</v>
          </cell>
        </row>
        <row r="12474">
          <cell r="B12474">
            <v>38500609</v>
          </cell>
          <cell r="I12474" t="str">
            <v>משרד</v>
          </cell>
          <cell r="M12474" t="str">
            <v>אשדוד</v>
          </cell>
          <cell r="N12474">
            <v>0</v>
          </cell>
          <cell r="P12474" t="str">
            <v>אשדוד</v>
          </cell>
          <cell r="AR12474" t="str">
            <v>יסודי</v>
          </cell>
        </row>
        <row r="12475">
          <cell r="B12475">
            <v>38500963</v>
          </cell>
          <cell r="I12475" t="str">
            <v>משרד</v>
          </cell>
          <cell r="M12475" t="str">
            <v>יתד</v>
          </cell>
          <cell r="N12475">
            <v>1</v>
          </cell>
          <cell r="P12475" t="str">
            <v>אשכול</v>
          </cell>
          <cell r="AR12475" t="str">
            <v>גנ"י</v>
          </cell>
        </row>
        <row r="12476">
          <cell r="B12476">
            <v>38524815</v>
          </cell>
          <cell r="I12476" t="str">
            <v>משרד</v>
          </cell>
          <cell r="M12476" t="str">
            <v>באר שבע</v>
          </cell>
          <cell r="N12476">
            <v>0</v>
          </cell>
          <cell r="P12476" t="str">
            <v>באר שבע</v>
          </cell>
          <cell r="AR12476" t="str">
            <v>יסודי</v>
          </cell>
        </row>
        <row r="12477">
          <cell r="B12477">
            <v>38526166</v>
          </cell>
          <cell r="I12477" t="str">
            <v>משרד</v>
          </cell>
          <cell r="M12477" t="str">
            <v>אילת</v>
          </cell>
          <cell r="N12477">
            <v>0</v>
          </cell>
          <cell r="P12477" t="str">
            <v>אילת</v>
          </cell>
          <cell r="AR12477" t="str">
            <v>יסודי</v>
          </cell>
        </row>
        <row r="12478">
          <cell r="B12478">
            <v>38527743</v>
          </cell>
          <cell r="I12478" t="str">
            <v>משרד</v>
          </cell>
          <cell r="M12478" t="str">
            <v>אשדוד</v>
          </cell>
          <cell r="N12478">
            <v>0</v>
          </cell>
          <cell r="P12478" t="str">
            <v>אשדוד</v>
          </cell>
          <cell r="AR12478" t="str">
            <v>גנ"י</v>
          </cell>
        </row>
        <row r="12479">
          <cell r="B12479">
            <v>38527909</v>
          </cell>
          <cell r="I12479" t="str">
            <v>בעלות</v>
          </cell>
          <cell r="M12479" t="str">
            <v>אילת</v>
          </cell>
          <cell r="N12479">
            <v>0</v>
          </cell>
          <cell r="P12479" t="str">
            <v>אילת</v>
          </cell>
          <cell r="AR12479" t="str">
            <v>חט"ע</v>
          </cell>
        </row>
        <row r="12480">
          <cell r="B12480">
            <v>38527909</v>
          </cell>
          <cell r="I12480" t="str">
            <v>בעלות</v>
          </cell>
          <cell r="M12480" t="str">
            <v>אילת</v>
          </cell>
          <cell r="N12480">
            <v>0</v>
          </cell>
          <cell r="P12480" t="str">
            <v>אילת</v>
          </cell>
          <cell r="AR12480" t="str">
            <v>חט"ע</v>
          </cell>
        </row>
        <row r="12481">
          <cell r="B12481">
            <v>38527909</v>
          </cell>
          <cell r="I12481" t="str">
            <v>משרד</v>
          </cell>
          <cell r="M12481" t="str">
            <v>אילת</v>
          </cell>
          <cell r="N12481">
            <v>0</v>
          </cell>
          <cell r="P12481" t="str">
            <v>אילת</v>
          </cell>
          <cell r="AR12481" t="str">
            <v>חט"ב</v>
          </cell>
        </row>
        <row r="12482">
          <cell r="B12482">
            <v>38527909</v>
          </cell>
          <cell r="I12482" t="str">
            <v>משרד</v>
          </cell>
          <cell r="M12482" t="str">
            <v>אילת</v>
          </cell>
          <cell r="N12482">
            <v>0</v>
          </cell>
          <cell r="P12482" t="str">
            <v>אילת</v>
          </cell>
          <cell r="AR12482" t="str">
            <v>חט"ב</v>
          </cell>
        </row>
        <row r="12483">
          <cell r="B12483">
            <v>38529012</v>
          </cell>
          <cell r="I12483" t="str">
            <v>משרד</v>
          </cell>
          <cell r="M12483" t="str">
            <v>קרית גת</v>
          </cell>
          <cell r="N12483">
            <v>0</v>
          </cell>
          <cell r="P12483" t="str">
            <v>קרית גת</v>
          </cell>
          <cell r="AR12483" t="str">
            <v>יסודי</v>
          </cell>
        </row>
        <row r="12484">
          <cell r="B12484">
            <v>38529251</v>
          </cell>
          <cell r="I12484" t="str">
            <v>משרד</v>
          </cell>
          <cell r="M12484" t="str">
            <v>כפר מנחם</v>
          </cell>
          <cell r="N12484">
            <v>0</v>
          </cell>
          <cell r="P12484" t="str">
            <v>יואב</v>
          </cell>
          <cell r="AR12484" t="str">
            <v>יסודי</v>
          </cell>
        </row>
        <row r="12485">
          <cell r="B12485">
            <v>38530515</v>
          </cell>
          <cell r="I12485" t="str">
            <v>משרד</v>
          </cell>
          <cell r="M12485" t="str">
            <v>באר טוביה</v>
          </cell>
          <cell r="N12485">
            <v>0</v>
          </cell>
          <cell r="P12485" t="str">
            <v>באר טוביה</v>
          </cell>
          <cell r="AR12485" t="str">
            <v>יסודי</v>
          </cell>
        </row>
        <row r="12486">
          <cell r="B12486">
            <v>38532743</v>
          </cell>
          <cell r="I12486" t="str">
            <v>משרד</v>
          </cell>
          <cell r="M12486" t="str">
            <v>נתיבות</v>
          </cell>
          <cell r="N12486">
            <v>0</v>
          </cell>
          <cell r="P12486" t="str">
            <v>נתיבות</v>
          </cell>
          <cell r="AR12486" t="str">
            <v>גנ"י</v>
          </cell>
        </row>
        <row r="12487">
          <cell r="B12487">
            <v>38543302</v>
          </cell>
          <cell r="I12487" t="str">
            <v>משרד</v>
          </cell>
          <cell r="M12487" t="str">
            <v>באר שבע</v>
          </cell>
          <cell r="N12487">
            <v>0</v>
          </cell>
          <cell r="P12487" t="str">
            <v>באר שבע</v>
          </cell>
          <cell r="AR12487" t="str">
            <v>יסודי</v>
          </cell>
        </row>
        <row r="12488">
          <cell r="B12488">
            <v>38580726</v>
          </cell>
          <cell r="I12488" t="str">
            <v>בעלות</v>
          </cell>
          <cell r="M12488" t="str">
            <v>אשקלון</v>
          </cell>
          <cell r="N12488">
            <v>0</v>
          </cell>
          <cell r="P12488" t="str">
            <v>אשקלון</v>
          </cell>
          <cell r="AR12488" t="str">
            <v>חט"ע</v>
          </cell>
        </row>
        <row r="12489">
          <cell r="B12489">
            <v>38582045</v>
          </cell>
          <cell r="I12489" t="str">
            <v>משרד</v>
          </cell>
          <cell r="M12489" t="str">
            <v>נהורה</v>
          </cell>
          <cell r="N12489">
            <v>0</v>
          </cell>
          <cell r="P12489" t="str">
            <v>לכיש</v>
          </cell>
          <cell r="AR12489" t="str">
            <v>יסודי</v>
          </cell>
        </row>
        <row r="12490">
          <cell r="B12490">
            <v>38582383</v>
          </cell>
          <cell r="I12490" t="str">
            <v>בעלות</v>
          </cell>
          <cell r="M12490" t="str">
            <v>אשדוד</v>
          </cell>
          <cell r="N12490">
            <v>0</v>
          </cell>
          <cell r="P12490" t="str">
            <v>אשדוד</v>
          </cell>
          <cell r="AR12490" t="str">
            <v>חט"ע</v>
          </cell>
        </row>
        <row r="12491">
          <cell r="B12491">
            <v>38584637</v>
          </cell>
          <cell r="I12491" t="str">
            <v>משרד</v>
          </cell>
          <cell r="M12491" t="str">
            <v>קרית מלאכי</v>
          </cell>
          <cell r="N12491">
            <v>0</v>
          </cell>
          <cell r="P12491" t="str">
            <v>קרית מלאכי</v>
          </cell>
          <cell r="AR12491" t="str">
            <v>יסודי</v>
          </cell>
        </row>
        <row r="12492">
          <cell r="B12492">
            <v>38585279</v>
          </cell>
          <cell r="I12492" t="str">
            <v>משרד</v>
          </cell>
          <cell r="M12492" t="str">
            <v>ברכיה</v>
          </cell>
          <cell r="N12492">
            <v>0</v>
          </cell>
          <cell r="P12492" t="str">
            <v>חוף אשקלון</v>
          </cell>
          <cell r="AR12492" t="str">
            <v>יסודי</v>
          </cell>
        </row>
        <row r="12493">
          <cell r="B12493">
            <v>38586681</v>
          </cell>
          <cell r="I12493" t="str">
            <v>משרד</v>
          </cell>
          <cell r="M12493" t="str">
            <v>נגבה</v>
          </cell>
          <cell r="N12493">
            <v>0</v>
          </cell>
          <cell r="P12493" t="str">
            <v>יואב</v>
          </cell>
          <cell r="AR12493" t="str">
            <v>גנ"י</v>
          </cell>
        </row>
        <row r="12494">
          <cell r="B12494">
            <v>38586764</v>
          </cell>
          <cell r="I12494" t="str">
            <v>בעלות</v>
          </cell>
          <cell r="M12494" t="str">
            <v>קרית מלאכי</v>
          </cell>
          <cell r="N12494">
            <v>0</v>
          </cell>
          <cell r="P12494" t="str">
            <v>קרית מלאכי</v>
          </cell>
          <cell r="AR12494" t="str">
            <v>חט"ע</v>
          </cell>
        </row>
        <row r="12495">
          <cell r="B12495">
            <v>38586798</v>
          </cell>
          <cell r="I12495" t="str">
            <v>משרד</v>
          </cell>
          <cell r="M12495" t="str">
            <v>אשדוד</v>
          </cell>
          <cell r="N12495">
            <v>0</v>
          </cell>
          <cell r="P12495" t="str">
            <v>אשדוד</v>
          </cell>
          <cell r="AR12495" t="str">
            <v>יסודי</v>
          </cell>
        </row>
        <row r="12496">
          <cell r="B12496">
            <v>38586798</v>
          </cell>
          <cell r="I12496" t="str">
            <v>משרד</v>
          </cell>
          <cell r="M12496" t="str">
            <v>אשדוד</v>
          </cell>
          <cell r="N12496">
            <v>0</v>
          </cell>
          <cell r="P12496" t="str">
            <v>אשדוד</v>
          </cell>
          <cell r="AR12496" t="str">
            <v>חט"ב</v>
          </cell>
        </row>
        <row r="12497">
          <cell r="B12497">
            <v>38587812</v>
          </cell>
          <cell r="I12497" t="str">
            <v>משרד</v>
          </cell>
          <cell r="M12497" t="str">
            <v>קרית גת</v>
          </cell>
          <cell r="N12497">
            <v>0</v>
          </cell>
          <cell r="P12497" t="str">
            <v>קרית גת</v>
          </cell>
          <cell r="AR12497" t="str">
            <v>יסודי</v>
          </cell>
        </row>
        <row r="12498">
          <cell r="B12498">
            <v>38588224</v>
          </cell>
          <cell r="I12498" t="str">
            <v>בעלות</v>
          </cell>
          <cell r="M12498" t="str">
            <v>אשדוד</v>
          </cell>
          <cell r="N12498">
            <v>0</v>
          </cell>
          <cell r="P12498" t="str">
            <v>אשדוד</v>
          </cell>
          <cell r="AR12498" t="str">
            <v>חט"ע</v>
          </cell>
        </row>
        <row r="12499">
          <cell r="B12499">
            <v>38588224</v>
          </cell>
          <cell r="I12499" t="str">
            <v>משרד</v>
          </cell>
          <cell r="M12499" t="str">
            <v>אשדוד</v>
          </cell>
          <cell r="N12499">
            <v>0</v>
          </cell>
          <cell r="P12499" t="str">
            <v>אשדוד</v>
          </cell>
          <cell r="AR12499" t="str">
            <v>חט"ב</v>
          </cell>
        </row>
        <row r="12500">
          <cell r="B12500">
            <v>38588695</v>
          </cell>
          <cell r="I12500" t="str">
            <v>משרד</v>
          </cell>
          <cell r="M12500" t="str">
            <v>אשדוד</v>
          </cell>
          <cell r="N12500">
            <v>0</v>
          </cell>
          <cell r="P12500" t="str">
            <v>אשדוד</v>
          </cell>
          <cell r="AR12500" t="str">
            <v>חט"ב</v>
          </cell>
        </row>
        <row r="12501">
          <cell r="B12501">
            <v>38588695</v>
          </cell>
          <cell r="I12501" t="str">
            <v>משרד</v>
          </cell>
          <cell r="M12501" t="str">
            <v>אשדוד</v>
          </cell>
          <cell r="N12501">
            <v>0</v>
          </cell>
          <cell r="P12501" t="str">
            <v>אשדוד</v>
          </cell>
          <cell r="AR12501" t="str">
            <v>חט"ע</v>
          </cell>
        </row>
        <row r="12502">
          <cell r="B12502">
            <v>38589388</v>
          </cell>
          <cell r="I12502" t="str">
            <v>משרד</v>
          </cell>
          <cell r="M12502" t="str">
            <v>אשדוד</v>
          </cell>
          <cell r="N12502">
            <v>0</v>
          </cell>
          <cell r="P12502" t="str">
            <v>אשדוד</v>
          </cell>
          <cell r="AR12502" t="str">
            <v>גנ"י</v>
          </cell>
        </row>
        <row r="12503">
          <cell r="B12503">
            <v>38590584</v>
          </cell>
          <cell r="I12503" t="str">
            <v>משרד</v>
          </cell>
          <cell r="M12503" t="str">
            <v>אשקלון</v>
          </cell>
          <cell r="N12503">
            <v>0</v>
          </cell>
          <cell r="P12503" t="str">
            <v>אשקלון</v>
          </cell>
          <cell r="AR12503" t="str">
            <v>יסודי</v>
          </cell>
        </row>
        <row r="12504">
          <cell r="B12504">
            <v>38590840</v>
          </cell>
          <cell r="I12504" t="str">
            <v>משרד</v>
          </cell>
          <cell r="M12504" t="str">
            <v>אשדוד</v>
          </cell>
          <cell r="N12504">
            <v>0</v>
          </cell>
          <cell r="P12504" t="str">
            <v>אשדוד</v>
          </cell>
          <cell r="AR12504" t="str">
            <v>גנ"י</v>
          </cell>
        </row>
        <row r="12505">
          <cell r="B12505">
            <v>38591244</v>
          </cell>
          <cell r="I12505" t="str">
            <v>משרד</v>
          </cell>
          <cell r="M12505" t="str">
            <v>קרית מלאכי</v>
          </cell>
          <cell r="N12505">
            <v>0</v>
          </cell>
          <cell r="P12505" t="str">
            <v>קרית מלאכי</v>
          </cell>
          <cell r="AR12505" t="str">
            <v>יסודי</v>
          </cell>
        </row>
        <row r="12506">
          <cell r="B12506">
            <v>38591400</v>
          </cell>
          <cell r="I12506" t="str">
            <v>משרד</v>
          </cell>
          <cell r="M12506" t="str">
            <v>אשקלון</v>
          </cell>
          <cell r="N12506">
            <v>0</v>
          </cell>
          <cell r="P12506" t="str">
            <v>אשקלון</v>
          </cell>
          <cell r="AR12506" t="str">
            <v>יסודי</v>
          </cell>
        </row>
        <row r="12507">
          <cell r="B12507">
            <v>38591632</v>
          </cell>
          <cell r="I12507" t="str">
            <v>משרד</v>
          </cell>
          <cell r="M12507" t="str">
            <v>חגי</v>
          </cell>
          <cell r="N12507">
            <v>0</v>
          </cell>
          <cell r="P12507" t="str">
            <v>הר חברון</v>
          </cell>
          <cell r="AR12507" t="str">
            <v>חט"ב</v>
          </cell>
        </row>
        <row r="12508">
          <cell r="B12508">
            <v>38592382</v>
          </cell>
          <cell r="I12508" t="str">
            <v>בעלות</v>
          </cell>
          <cell r="M12508" t="str">
            <v>אשדוד</v>
          </cell>
          <cell r="N12508">
            <v>0</v>
          </cell>
          <cell r="P12508" t="str">
            <v>אשדוד</v>
          </cell>
          <cell r="AR12508" t="str">
            <v>חט"ע</v>
          </cell>
        </row>
        <row r="12509">
          <cell r="B12509">
            <v>38592937</v>
          </cell>
          <cell r="I12509" t="str">
            <v>משרד</v>
          </cell>
          <cell r="M12509" t="str">
            <v>אשדוד</v>
          </cell>
          <cell r="N12509">
            <v>0</v>
          </cell>
          <cell r="P12509" t="str">
            <v>אשדוד</v>
          </cell>
          <cell r="AR12509" t="str">
            <v>יסודי</v>
          </cell>
        </row>
        <row r="12510">
          <cell r="B12510">
            <v>38594164</v>
          </cell>
          <cell r="I12510" t="str">
            <v>משרד</v>
          </cell>
          <cell r="M12510" t="str">
            <v>אשדוד</v>
          </cell>
          <cell r="N12510">
            <v>0</v>
          </cell>
          <cell r="P12510" t="str">
            <v>אשדוד</v>
          </cell>
          <cell r="AR12510" t="str">
            <v>יסודי</v>
          </cell>
        </row>
        <row r="12511">
          <cell r="B12511">
            <v>38594289</v>
          </cell>
          <cell r="I12511" t="str">
            <v>משרד</v>
          </cell>
          <cell r="M12511" t="str">
            <v>באר שבע</v>
          </cell>
          <cell r="N12511">
            <v>0</v>
          </cell>
          <cell r="P12511" t="str">
            <v>באר שבע</v>
          </cell>
          <cell r="AR12511" t="str">
            <v>חט"ב</v>
          </cell>
        </row>
        <row r="12512">
          <cell r="B12512">
            <v>38595369</v>
          </cell>
          <cell r="I12512" t="str">
            <v>משרד</v>
          </cell>
          <cell r="M12512" t="str">
            <v>אשדוד</v>
          </cell>
          <cell r="N12512">
            <v>0</v>
          </cell>
          <cell r="P12512" t="str">
            <v>אשדוד</v>
          </cell>
          <cell r="AR12512" t="str">
            <v>חט"ב</v>
          </cell>
        </row>
        <row r="12513">
          <cell r="B12513">
            <v>38595369</v>
          </cell>
          <cell r="I12513" t="str">
            <v>משרד</v>
          </cell>
          <cell r="M12513" t="str">
            <v>אשדוד</v>
          </cell>
          <cell r="N12513">
            <v>0</v>
          </cell>
          <cell r="P12513" t="str">
            <v>אשדוד</v>
          </cell>
          <cell r="AR12513" t="str">
            <v>חט"ע</v>
          </cell>
        </row>
        <row r="12514">
          <cell r="B12514">
            <v>38595674</v>
          </cell>
          <cell r="I12514" t="str">
            <v>משרד</v>
          </cell>
          <cell r="M12514" t="str">
            <v>אילת</v>
          </cell>
          <cell r="N12514">
            <v>0</v>
          </cell>
          <cell r="P12514" t="str">
            <v>אילת</v>
          </cell>
          <cell r="AR12514" t="str">
            <v>יסודי</v>
          </cell>
        </row>
        <row r="12515">
          <cell r="B12515">
            <v>38597571</v>
          </cell>
          <cell r="I12515" t="str">
            <v>משרד</v>
          </cell>
          <cell r="M12515" t="str">
            <v>דימונה</v>
          </cell>
          <cell r="N12515">
            <v>0</v>
          </cell>
          <cell r="P12515" t="str">
            <v>דימונה</v>
          </cell>
          <cell r="AR12515" t="str">
            <v>יסודי</v>
          </cell>
        </row>
        <row r="12516">
          <cell r="B12516">
            <v>38597613</v>
          </cell>
          <cell r="I12516" t="str">
            <v>משרד</v>
          </cell>
          <cell r="M12516" t="str">
            <v>ערד</v>
          </cell>
          <cell r="N12516">
            <v>0</v>
          </cell>
          <cell r="P12516" t="str">
            <v>ערד</v>
          </cell>
          <cell r="AR12516" t="str">
            <v>יסודי</v>
          </cell>
        </row>
        <row r="12517">
          <cell r="B12517">
            <v>38597613</v>
          </cell>
          <cell r="I12517" t="str">
            <v>משרד</v>
          </cell>
          <cell r="M12517" t="str">
            <v>ערד</v>
          </cell>
          <cell r="N12517">
            <v>0</v>
          </cell>
          <cell r="P12517" t="str">
            <v>ערד</v>
          </cell>
          <cell r="AR12517" t="str">
            <v>חט"ב</v>
          </cell>
        </row>
        <row r="12518">
          <cell r="B12518">
            <v>38597886</v>
          </cell>
          <cell r="I12518" t="str">
            <v>בעלות</v>
          </cell>
          <cell r="M12518" t="str">
            <v>באר שבע</v>
          </cell>
          <cell r="N12518">
            <v>0</v>
          </cell>
          <cell r="P12518" t="str">
            <v>באר שבע</v>
          </cell>
          <cell r="AR12518" t="str">
            <v>חט"ע</v>
          </cell>
        </row>
        <row r="12519">
          <cell r="B12519">
            <v>38600722</v>
          </cell>
          <cell r="I12519" t="str">
            <v>משרד</v>
          </cell>
          <cell r="M12519" t="str">
            <v>קרית גת</v>
          </cell>
          <cell r="N12519">
            <v>0</v>
          </cell>
          <cell r="P12519" t="str">
            <v>קרית גת</v>
          </cell>
          <cell r="AR12519" t="str">
            <v>יסודי</v>
          </cell>
        </row>
        <row r="12520">
          <cell r="B12520">
            <v>38600722</v>
          </cell>
          <cell r="I12520" t="str">
            <v>משרד</v>
          </cell>
          <cell r="M12520" t="str">
            <v>קרית גת</v>
          </cell>
          <cell r="N12520">
            <v>0</v>
          </cell>
          <cell r="P12520" t="str">
            <v>קרית גת</v>
          </cell>
          <cell r="AR12520" t="str">
            <v>חט"ב</v>
          </cell>
        </row>
        <row r="12521">
          <cell r="B12521">
            <v>38601464</v>
          </cell>
          <cell r="I12521" t="str">
            <v>משרד</v>
          </cell>
          <cell r="M12521" t="str">
            <v>נגוהות</v>
          </cell>
          <cell r="N12521">
            <v>0</v>
          </cell>
          <cell r="P12521" t="str">
            <v>הר חברון</v>
          </cell>
          <cell r="AR12521" t="str">
            <v>גנ"י</v>
          </cell>
        </row>
        <row r="12522">
          <cell r="B12522">
            <v>38602108</v>
          </cell>
          <cell r="I12522" t="str">
            <v>משרד</v>
          </cell>
          <cell r="M12522" t="str">
            <v>אשדוד</v>
          </cell>
          <cell r="N12522">
            <v>0</v>
          </cell>
          <cell r="P12522" t="str">
            <v>אשדוד</v>
          </cell>
          <cell r="AR12522" t="str">
            <v>יסודי</v>
          </cell>
        </row>
        <row r="12523">
          <cell r="B12523">
            <v>38602108</v>
          </cell>
          <cell r="I12523" t="str">
            <v>משרד</v>
          </cell>
          <cell r="M12523" t="str">
            <v>אשדוד</v>
          </cell>
          <cell r="N12523">
            <v>0</v>
          </cell>
          <cell r="P12523" t="str">
            <v>אשדוד</v>
          </cell>
          <cell r="AR12523" t="str">
            <v>יסודי</v>
          </cell>
        </row>
        <row r="12524">
          <cell r="B12524">
            <v>38602256</v>
          </cell>
          <cell r="I12524" t="str">
            <v>בעלות</v>
          </cell>
          <cell r="M12524" t="str">
            <v>קרית גת</v>
          </cell>
          <cell r="N12524">
            <v>0</v>
          </cell>
          <cell r="P12524" t="str">
            <v>קרית גת</v>
          </cell>
          <cell r="AR12524" t="str">
            <v>חט"ע</v>
          </cell>
        </row>
        <row r="12525">
          <cell r="B12525">
            <v>38609806</v>
          </cell>
          <cell r="I12525" t="str">
            <v>משרד</v>
          </cell>
          <cell r="M12525" t="str">
            <v>אשדוד</v>
          </cell>
          <cell r="N12525">
            <v>0</v>
          </cell>
          <cell r="P12525" t="str">
            <v>אשדוד</v>
          </cell>
          <cell r="AR12525" t="str">
            <v>יסודי</v>
          </cell>
        </row>
        <row r="12526">
          <cell r="B12526">
            <v>38612826</v>
          </cell>
          <cell r="I12526" t="str">
            <v>משרד</v>
          </cell>
          <cell r="M12526" t="str">
            <v>באר שבע</v>
          </cell>
          <cell r="N12526">
            <v>0</v>
          </cell>
          <cell r="P12526" t="str">
            <v>באר שבע</v>
          </cell>
          <cell r="AR12526" t="str">
            <v>יסודי</v>
          </cell>
        </row>
        <row r="12527">
          <cell r="B12527">
            <v>38621082</v>
          </cell>
          <cell r="I12527" t="str">
            <v>משרד</v>
          </cell>
          <cell r="M12527" t="str">
            <v>קרית גת</v>
          </cell>
          <cell r="N12527">
            <v>0</v>
          </cell>
          <cell r="P12527" t="str">
            <v>קרית גת</v>
          </cell>
          <cell r="AR12527" t="str">
            <v>יסודי</v>
          </cell>
        </row>
        <row r="12528">
          <cell r="B12528">
            <v>38621082</v>
          </cell>
          <cell r="I12528" t="str">
            <v>משרד</v>
          </cell>
          <cell r="M12528" t="str">
            <v>קרית גת</v>
          </cell>
          <cell r="N12528">
            <v>0</v>
          </cell>
          <cell r="P12528" t="str">
            <v>קרית גת</v>
          </cell>
          <cell r="AR12528" t="str">
            <v>חט"ב</v>
          </cell>
        </row>
        <row r="12529">
          <cell r="B12529">
            <v>38621769</v>
          </cell>
          <cell r="I12529" t="str">
            <v>משרד</v>
          </cell>
          <cell r="M12529" t="str">
            <v>אשקלון</v>
          </cell>
          <cell r="N12529">
            <v>0</v>
          </cell>
          <cell r="P12529" t="str">
            <v>אשקלון</v>
          </cell>
          <cell r="AR12529" t="str">
            <v>יסודי</v>
          </cell>
        </row>
        <row r="12530">
          <cell r="B12530">
            <v>38621769</v>
          </cell>
          <cell r="I12530" t="str">
            <v>משרד</v>
          </cell>
          <cell r="M12530" t="str">
            <v>אשקלון</v>
          </cell>
          <cell r="N12530">
            <v>0</v>
          </cell>
          <cell r="P12530" t="str">
            <v>אשקלון</v>
          </cell>
          <cell r="AR12530" t="str">
            <v>יסודי</v>
          </cell>
        </row>
        <row r="12531">
          <cell r="B12531">
            <v>38647004</v>
          </cell>
          <cell r="I12531" t="str">
            <v>בעלות</v>
          </cell>
          <cell r="M12531" t="str">
            <v>ערד</v>
          </cell>
          <cell r="N12531">
            <v>0</v>
          </cell>
          <cell r="P12531" t="str">
            <v>ערד</v>
          </cell>
          <cell r="AR12531" t="str">
            <v>חט"ע</v>
          </cell>
        </row>
        <row r="12532">
          <cell r="B12532">
            <v>38648622</v>
          </cell>
          <cell r="I12532" t="str">
            <v>משרד</v>
          </cell>
          <cell r="M12532" t="str">
            <v>אמונים</v>
          </cell>
          <cell r="N12532">
            <v>0</v>
          </cell>
          <cell r="P12532" t="str">
            <v>באר טוביה</v>
          </cell>
          <cell r="AR12532" t="str">
            <v>יסודי</v>
          </cell>
        </row>
        <row r="12533">
          <cell r="B12533">
            <v>38649893</v>
          </cell>
          <cell r="I12533" t="str">
            <v>משרד</v>
          </cell>
          <cell r="M12533" t="str">
            <v>אשקלון</v>
          </cell>
          <cell r="N12533">
            <v>0</v>
          </cell>
          <cell r="P12533" t="str">
            <v>אשקלון</v>
          </cell>
          <cell r="AR12533" t="str">
            <v>יסודי</v>
          </cell>
        </row>
        <row r="12534">
          <cell r="B12534">
            <v>38649893</v>
          </cell>
          <cell r="I12534" t="str">
            <v>משרד</v>
          </cell>
          <cell r="M12534" t="str">
            <v>אשקלון</v>
          </cell>
          <cell r="N12534">
            <v>0</v>
          </cell>
          <cell r="P12534" t="str">
            <v>אשקלון</v>
          </cell>
          <cell r="AR12534" t="str">
            <v>יסודי</v>
          </cell>
        </row>
        <row r="12535">
          <cell r="B12535">
            <v>38650602</v>
          </cell>
          <cell r="I12535" t="str">
            <v>משרד</v>
          </cell>
          <cell r="M12535"/>
          <cell r="N12535">
            <v>0</v>
          </cell>
          <cell r="P12535" t="str">
            <v>באר שבע</v>
          </cell>
          <cell r="AR12535" t="str">
            <v>יסודי</v>
          </cell>
        </row>
        <row r="12536">
          <cell r="B12536">
            <v>38650602</v>
          </cell>
          <cell r="I12536" t="str">
            <v>משרד</v>
          </cell>
          <cell r="M12536" t="str">
            <v>אשקלון</v>
          </cell>
          <cell r="N12536">
            <v>0</v>
          </cell>
          <cell r="P12536" t="str">
            <v>אשקלון</v>
          </cell>
          <cell r="AR12536" t="str">
            <v>יסודי</v>
          </cell>
        </row>
        <row r="12537">
          <cell r="B12537">
            <v>38650602</v>
          </cell>
          <cell r="I12537" t="str">
            <v>משרד</v>
          </cell>
          <cell r="M12537" t="str">
            <v>אשקלון</v>
          </cell>
          <cell r="N12537">
            <v>0</v>
          </cell>
          <cell r="P12537" t="str">
            <v>אשקלון</v>
          </cell>
          <cell r="AR12537" t="str">
            <v>חט"ב</v>
          </cell>
        </row>
        <row r="12538">
          <cell r="B12538">
            <v>38655122</v>
          </cell>
          <cell r="I12538" t="str">
            <v>משרד</v>
          </cell>
          <cell r="M12538" t="str">
            <v>אשדוד</v>
          </cell>
          <cell r="N12538">
            <v>0</v>
          </cell>
          <cell r="P12538" t="str">
            <v>אשדוד</v>
          </cell>
          <cell r="AR12538" t="str">
            <v>יסודי</v>
          </cell>
        </row>
        <row r="12539">
          <cell r="B12539">
            <v>38655122</v>
          </cell>
          <cell r="I12539" t="str">
            <v>משרד</v>
          </cell>
          <cell r="M12539" t="str">
            <v>אשדוד</v>
          </cell>
          <cell r="N12539">
            <v>0</v>
          </cell>
          <cell r="P12539" t="str">
            <v>אשדוד</v>
          </cell>
          <cell r="AR12539" t="str">
            <v>יסודי</v>
          </cell>
        </row>
        <row r="12540">
          <cell r="B12540">
            <v>38658266</v>
          </cell>
          <cell r="I12540" t="str">
            <v>משרד</v>
          </cell>
          <cell r="M12540" t="str">
            <v>אשדוד</v>
          </cell>
          <cell r="N12540">
            <v>0</v>
          </cell>
          <cell r="P12540" t="str">
            <v>אשדוד</v>
          </cell>
          <cell r="AR12540" t="str">
            <v>יסודי</v>
          </cell>
        </row>
        <row r="12541">
          <cell r="B12541">
            <v>38660700</v>
          </cell>
          <cell r="I12541" t="str">
            <v>משרד</v>
          </cell>
          <cell r="M12541" t="str">
            <v>מרכז שפירא</v>
          </cell>
          <cell r="N12541">
            <v>0</v>
          </cell>
          <cell r="P12541" t="str">
            <v>שפיר</v>
          </cell>
          <cell r="AR12541" t="str">
            <v>יסודי</v>
          </cell>
        </row>
        <row r="12542">
          <cell r="B12542">
            <v>38665964</v>
          </cell>
          <cell r="I12542" t="str">
            <v>משרד</v>
          </cell>
          <cell r="M12542" t="str">
            <v>מדרשת בן גוריון</v>
          </cell>
          <cell r="N12542">
            <v>0</v>
          </cell>
          <cell r="P12542" t="str">
            <v>רמת נגב</v>
          </cell>
          <cell r="AR12542" t="str">
            <v>יסודי</v>
          </cell>
        </row>
        <row r="12543">
          <cell r="B12543">
            <v>38680583</v>
          </cell>
          <cell r="I12543" t="str">
            <v>משרד</v>
          </cell>
          <cell r="M12543" t="str">
            <v>בני נצרים</v>
          </cell>
          <cell r="N12543">
            <v>0</v>
          </cell>
          <cell r="P12543" t="str">
            <v>אשכול</v>
          </cell>
          <cell r="AR12543" t="str">
            <v>יסודי</v>
          </cell>
        </row>
        <row r="12544">
          <cell r="B12544">
            <v>38680617</v>
          </cell>
          <cell r="I12544" t="str">
            <v>משרד</v>
          </cell>
          <cell r="M12544" t="str">
            <v>באר שבע</v>
          </cell>
          <cell r="N12544">
            <v>0</v>
          </cell>
          <cell r="P12544" t="str">
            <v>באר שבע</v>
          </cell>
          <cell r="AR12544" t="str">
            <v>יסודי</v>
          </cell>
        </row>
        <row r="12545">
          <cell r="B12545">
            <v>38680617</v>
          </cell>
          <cell r="I12545" t="str">
            <v>משרד</v>
          </cell>
          <cell r="M12545" t="str">
            <v>באר שבע</v>
          </cell>
          <cell r="N12545">
            <v>0</v>
          </cell>
          <cell r="P12545" t="str">
            <v>באר שבע</v>
          </cell>
          <cell r="AR12545" t="str">
            <v>יסודי</v>
          </cell>
        </row>
        <row r="12546">
          <cell r="B12546">
            <v>38681813</v>
          </cell>
          <cell r="I12546" t="str">
            <v>משרד</v>
          </cell>
          <cell r="M12546" t="str">
            <v>אשקלון</v>
          </cell>
          <cell r="N12546">
            <v>0</v>
          </cell>
          <cell r="P12546" t="str">
            <v>אשקלון</v>
          </cell>
          <cell r="AR12546" t="str">
            <v>חט"ב</v>
          </cell>
        </row>
        <row r="12547">
          <cell r="B12547">
            <v>38682274</v>
          </cell>
          <cell r="I12547" t="str">
            <v>משרד</v>
          </cell>
          <cell r="M12547" t="str">
            <v>קרית גת</v>
          </cell>
          <cell r="N12547">
            <v>0</v>
          </cell>
          <cell r="P12547" t="str">
            <v>קרית גת</v>
          </cell>
          <cell r="AR12547" t="str">
            <v>חט"ב</v>
          </cell>
        </row>
        <row r="12548">
          <cell r="B12548">
            <v>38682274</v>
          </cell>
          <cell r="I12548" t="str">
            <v>משרד</v>
          </cell>
          <cell r="M12548" t="str">
            <v>קרית גת</v>
          </cell>
          <cell r="N12548">
            <v>0</v>
          </cell>
          <cell r="P12548" t="str">
            <v>קרית גת</v>
          </cell>
          <cell r="AR12548" t="str">
            <v>חט"ע</v>
          </cell>
        </row>
        <row r="12549">
          <cell r="B12549">
            <v>38682555</v>
          </cell>
          <cell r="I12549" t="str">
            <v>משרד</v>
          </cell>
          <cell r="M12549" t="str">
            <v>באר טוביה</v>
          </cell>
          <cell r="N12549">
            <v>0</v>
          </cell>
          <cell r="P12549" t="str">
            <v>באר טוביה</v>
          </cell>
          <cell r="AR12549" t="str">
            <v>גנ"י</v>
          </cell>
        </row>
        <row r="12550">
          <cell r="B12550">
            <v>38682597</v>
          </cell>
          <cell r="I12550" t="str">
            <v>משרד</v>
          </cell>
          <cell r="M12550" t="str">
            <v>קרית גת</v>
          </cell>
          <cell r="N12550">
            <v>0</v>
          </cell>
          <cell r="P12550" t="str">
            <v>קרית גת</v>
          </cell>
          <cell r="AR12550" t="str">
            <v>יסודי</v>
          </cell>
        </row>
        <row r="12551">
          <cell r="B12551">
            <v>38683322</v>
          </cell>
          <cell r="I12551" t="str">
            <v>משרד</v>
          </cell>
          <cell r="M12551" t="str">
            <v>באר שבע</v>
          </cell>
          <cell r="N12551">
            <v>0</v>
          </cell>
          <cell r="P12551" t="str">
            <v>באר שבע</v>
          </cell>
          <cell r="AR12551" t="str">
            <v>יסודי</v>
          </cell>
        </row>
        <row r="12552">
          <cell r="B12552">
            <v>38683603</v>
          </cell>
          <cell r="I12552" t="str">
            <v>משרד</v>
          </cell>
          <cell r="M12552" t="str">
            <v>באר שבע</v>
          </cell>
          <cell r="N12552">
            <v>0</v>
          </cell>
          <cell r="P12552" t="str">
            <v>באר שבע</v>
          </cell>
          <cell r="AR12552" t="str">
            <v>יסודי</v>
          </cell>
        </row>
        <row r="12553">
          <cell r="B12553">
            <v>38683777</v>
          </cell>
          <cell r="I12553" t="str">
            <v>משרד</v>
          </cell>
          <cell r="M12553" t="str">
            <v>באר שבע</v>
          </cell>
          <cell r="N12553">
            <v>0</v>
          </cell>
          <cell r="P12553" t="str">
            <v>באר שבע</v>
          </cell>
          <cell r="AR12553" t="str">
            <v>יסודי</v>
          </cell>
        </row>
        <row r="12554">
          <cell r="B12554">
            <v>38684031</v>
          </cell>
          <cell r="I12554" t="str">
            <v>משרד</v>
          </cell>
          <cell r="M12554" t="str">
            <v>באר שבע</v>
          </cell>
          <cell r="N12554">
            <v>0</v>
          </cell>
          <cell r="P12554" t="str">
            <v>באר שבע</v>
          </cell>
          <cell r="AR12554" t="str">
            <v>יסודי</v>
          </cell>
        </row>
        <row r="12555">
          <cell r="B12555">
            <v>38696266</v>
          </cell>
          <cell r="I12555" t="str">
            <v>משרד</v>
          </cell>
          <cell r="M12555" t="str">
            <v>עומר</v>
          </cell>
          <cell r="N12555">
            <v>0</v>
          </cell>
          <cell r="P12555" t="str">
            <v>עומר</v>
          </cell>
          <cell r="AR12555" t="str">
            <v>יסודי</v>
          </cell>
        </row>
        <row r="12556">
          <cell r="B12556">
            <v>38696449</v>
          </cell>
          <cell r="I12556" t="str">
            <v>משרד</v>
          </cell>
          <cell r="M12556" t="str">
            <v>אילת</v>
          </cell>
          <cell r="N12556">
            <v>0</v>
          </cell>
          <cell r="P12556" t="str">
            <v>אילת</v>
          </cell>
          <cell r="AR12556" t="str">
            <v>גנ"י</v>
          </cell>
        </row>
        <row r="12557">
          <cell r="B12557">
            <v>38697561</v>
          </cell>
          <cell r="I12557" t="str">
            <v>משרד</v>
          </cell>
          <cell r="M12557" t="str">
            <v>פדויים</v>
          </cell>
          <cell r="N12557">
            <v>0</v>
          </cell>
          <cell r="P12557" t="str">
            <v>מרחבים</v>
          </cell>
          <cell r="AR12557" t="str">
            <v>גנ"י</v>
          </cell>
        </row>
        <row r="12558">
          <cell r="B12558">
            <v>38697660</v>
          </cell>
          <cell r="I12558" t="str">
            <v>משרד</v>
          </cell>
          <cell r="M12558" t="str">
            <v>אשקלון</v>
          </cell>
          <cell r="N12558">
            <v>0</v>
          </cell>
          <cell r="P12558" t="str">
            <v>אשקלון</v>
          </cell>
          <cell r="AR12558" t="str">
            <v>גנ"י</v>
          </cell>
        </row>
        <row r="12559">
          <cell r="B12559">
            <v>38697900</v>
          </cell>
          <cell r="I12559" t="str">
            <v>משרד</v>
          </cell>
          <cell r="M12559" t="str">
            <v>באר שבע</v>
          </cell>
          <cell r="N12559">
            <v>0</v>
          </cell>
          <cell r="P12559" t="str">
            <v>באר שבע</v>
          </cell>
          <cell r="AR12559" t="str">
            <v>חט"ב</v>
          </cell>
        </row>
        <row r="12560">
          <cell r="B12560">
            <v>38697900</v>
          </cell>
          <cell r="I12560" t="str">
            <v>משרד</v>
          </cell>
          <cell r="M12560" t="str">
            <v>באר שבע</v>
          </cell>
          <cell r="N12560">
            <v>0</v>
          </cell>
          <cell r="P12560" t="str">
            <v>באר שבע</v>
          </cell>
          <cell r="AR12560" t="str">
            <v>חט"ע</v>
          </cell>
        </row>
        <row r="12561">
          <cell r="B12561">
            <v>38697934</v>
          </cell>
          <cell r="I12561" t="str">
            <v>משרד</v>
          </cell>
          <cell r="M12561" t="str">
            <v>אילת</v>
          </cell>
          <cell r="N12561">
            <v>0</v>
          </cell>
          <cell r="P12561" t="str">
            <v>אילת</v>
          </cell>
          <cell r="AR12561" t="str">
            <v>יסודי</v>
          </cell>
        </row>
        <row r="12562">
          <cell r="B12562">
            <v>38698395</v>
          </cell>
          <cell r="I12562" t="str">
            <v>משרד</v>
          </cell>
          <cell r="M12562" t="str">
            <v>עוקבי (בנו עוקבה)</v>
          </cell>
          <cell r="N12562">
            <v>0</v>
          </cell>
          <cell r="P12562" t="str">
            <v>אל קסום</v>
          </cell>
          <cell r="AR12562" t="str">
            <v>יסודי</v>
          </cell>
        </row>
        <row r="12563">
          <cell r="B12563">
            <v>38711438</v>
          </cell>
          <cell r="I12563" t="str">
            <v>משרד</v>
          </cell>
          <cell r="M12563" t="str">
            <v>ירוחם</v>
          </cell>
          <cell r="N12563">
            <v>0</v>
          </cell>
          <cell r="P12563" t="str">
            <v>ירוחם</v>
          </cell>
          <cell r="AR12563" t="str">
            <v>חט"ב</v>
          </cell>
        </row>
        <row r="12564">
          <cell r="B12564">
            <v>38711438</v>
          </cell>
          <cell r="I12564" t="str">
            <v>משרד</v>
          </cell>
          <cell r="M12564" t="str">
            <v>ירוחם</v>
          </cell>
          <cell r="N12564">
            <v>0</v>
          </cell>
          <cell r="P12564" t="str">
            <v>ירוחם</v>
          </cell>
          <cell r="AR12564" t="str">
            <v>חט"ע</v>
          </cell>
        </row>
        <row r="12565">
          <cell r="B12565">
            <v>38711719</v>
          </cell>
          <cell r="I12565" t="str">
            <v>משרד</v>
          </cell>
          <cell r="M12565" t="str">
            <v>אשדוד</v>
          </cell>
          <cell r="N12565">
            <v>0</v>
          </cell>
          <cell r="P12565" t="str">
            <v>אשדוד</v>
          </cell>
          <cell r="AR12565" t="str">
            <v>יסודי</v>
          </cell>
        </row>
        <row r="12566">
          <cell r="B12566">
            <v>38712600</v>
          </cell>
          <cell r="I12566" t="str">
            <v>משרד</v>
          </cell>
          <cell r="M12566" t="str">
            <v>נתיבות</v>
          </cell>
          <cell r="N12566">
            <v>0</v>
          </cell>
          <cell r="P12566" t="str">
            <v>נתיבות</v>
          </cell>
          <cell r="AR12566" t="str">
            <v>יסודי</v>
          </cell>
        </row>
        <row r="12567">
          <cell r="B12567">
            <v>38713749</v>
          </cell>
          <cell r="I12567" t="str">
            <v>משרד</v>
          </cell>
          <cell r="M12567" t="str">
            <v>ערד</v>
          </cell>
          <cell r="N12567">
            <v>0</v>
          </cell>
          <cell r="P12567" t="str">
            <v>ערד</v>
          </cell>
          <cell r="AR12567" t="str">
            <v>יסודי</v>
          </cell>
        </row>
        <row r="12568">
          <cell r="B12568">
            <v>38718755</v>
          </cell>
          <cell r="I12568" t="str">
            <v>משרד</v>
          </cell>
          <cell r="M12568" t="str">
            <v>אילת</v>
          </cell>
          <cell r="N12568">
            <v>0</v>
          </cell>
          <cell r="P12568" t="str">
            <v>אילת</v>
          </cell>
          <cell r="AR12568" t="str">
            <v>חט"ב</v>
          </cell>
        </row>
        <row r="12569">
          <cell r="B12569">
            <v>38720389</v>
          </cell>
          <cell r="I12569" t="str">
            <v>משרד</v>
          </cell>
          <cell r="M12569" t="str">
            <v>חצבה</v>
          </cell>
          <cell r="N12569">
            <v>0</v>
          </cell>
          <cell r="P12569" t="str">
            <v>הערבה התיכונה</v>
          </cell>
          <cell r="AR12569" t="str">
            <v>יסודי</v>
          </cell>
        </row>
        <row r="12570">
          <cell r="B12570">
            <v>38755518</v>
          </cell>
          <cell r="I12570" t="str">
            <v>משרד</v>
          </cell>
          <cell r="M12570" t="str">
            <v>שגב-שלום</v>
          </cell>
          <cell r="N12570">
            <v>0</v>
          </cell>
          <cell r="P12570" t="str">
            <v>שגב שלום</v>
          </cell>
          <cell r="AR12570" t="str">
            <v>חט"ב</v>
          </cell>
        </row>
        <row r="12571">
          <cell r="B12571">
            <v>38762621</v>
          </cell>
          <cell r="I12571" t="str">
            <v>בעלות</v>
          </cell>
          <cell r="M12571" t="str">
            <v>באר שבע</v>
          </cell>
          <cell r="N12571">
            <v>0</v>
          </cell>
          <cell r="P12571" t="str">
            <v>באר שבע</v>
          </cell>
          <cell r="AR12571" t="str">
            <v>חט"ע</v>
          </cell>
        </row>
        <row r="12572">
          <cell r="B12572">
            <v>38771879</v>
          </cell>
          <cell r="I12572" t="str">
            <v>משרד</v>
          </cell>
          <cell r="M12572" t="str">
            <v>אשדוד</v>
          </cell>
          <cell r="N12572">
            <v>0</v>
          </cell>
          <cell r="P12572" t="str">
            <v>אשדוד</v>
          </cell>
          <cell r="AR12572" t="str">
            <v>יסודי</v>
          </cell>
        </row>
        <row r="12573">
          <cell r="B12573">
            <v>38785804</v>
          </cell>
          <cell r="I12573" t="str">
            <v>משרד</v>
          </cell>
          <cell r="M12573" t="str">
            <v>אשדוד</v>
          </cell>
          <cell r="N12573">
            <v>0</v>
          </cell>
          <cell r="P12573" t="str">
            <v>אשדוד</v>
          </cell>
          <cell r="AR12573" t="str">
            <v>יסודי</v>
          </cell>
        </row>
        <row r="12574">
          <cell r="B12574">
            <v>38787503</v>
          </cell>
          <cell r="I12574" t="str">
            <v>משרד</v>
          </cell>
          <cell r="M12574" t="str">
            <v>ירוחם</v>
          </cell>
          <cell r="N12574">
            <v>0</v>
          </cell>
          <cell r="P12574" t="str">
            <v>ירוחם</v>
          </cell>
          <cell r="AR12574" t="str">
            <v>חט"ב</v>
          </cell>
        </row>
        <row r="12575">
          <cell r="B12575">
            <v>38788279</v>
          </cell>
          <cell r="I12575" t="str">
            <v>משרד</v>
          </cell>
          <cell r="M12575" t="str">
            <v>יטבתה</v>
          </cell>
          <cell r="N12575">
            <v>0</v>
          </cell>
          <cell r="P12575" t="str">
            <v>חבל אילות</v>
          </cell>
          <cell r="AR12575" t="str">
            <v>גנ"י</v>
          </cell>
        </row>
        <row r="12576">
          <cell r="B12576">
            <v>38789434</v>
          </cell>
          <cell r="I12576" t="str">
            <v>משרד</v>
          </cell>
          <cell r="M12576" t="str">
            <v>מדרשת בן גוריון</v>
          </cell>
          <cell r="N12576">
            <v>0</v>
          </cell>
          <cell r="P12576" t="str">
            <v>רמת נגב</v>
          </cell>
          <cell r="AR12576" t="str">
            <v>יסודי</v>
          </cell>
        </row>
        <row r="12577">
          <cell r="B12577">
            <v>38794871</v>
          </cell>
          <cell r="I12577" t="str">
            <v>משרד</v>
          </cell>
          <cell r="M12577" t="str">
            <v>באר שבע</v>
          </cell>
          <cell r="N12577">
            <v>0</v>
          </cell>
          <cell r="P12577" t="str">
            <v>באר שבע</v>
          </cell>
          <cell r="AR12577" t="str">
            <v>יסודי</v>
          </cell>
        </row>
        <row r="12578">
          <cell r="B12578">
            <v>38803342</v>
          </cell>
          <cell r="I12578" t="str">
            <v>משרד</v>
          </cell>
          <cell r="M12578" t="str">
            <v>מסלול</v>
          </cell>
          <cell r="N12578">
            <v>0</v>
          </cell>
          <cell r="P12578" t="str">
            <v>מרחבים</v>
          </cell>
          <cell r="AR12578" t="str">
            <v>יסודי</v>
          </cell>
        </row>
        <row r="12579">
          <cell r="B12579">
            <v>38803912</v>
          </cell>
          <cell r="I12579" t="str">
            <v>משרד</v>
          </cell>
          <cell r="M12579" t="str">
            <v>לקיה</v>
          </cell>
          <cell r="N12579">
            <v>0</v>
          </cell>
          <cell r="P12579" t="str">
            <v>לקיה</v>
          </cell>
          <cell r="AR12579" t="str">
            <v>חט"ב</v>
          </cell>
        </row>
        <row r="12580">
          <cell r="B12580">
            <v>38810735</v>
          </cell>
          <cell r="I12580" t="str">
            <v>משרד</v>
          </cell>
          <cell r="M12580" t="str">
            <v>באר שבע</v>
          </cell>
          <cell r="N12580">
            <v>0</v>
          </cell>
          <cell r="P12580" t="str">
            <v>באר שבע</v>
          </cell>
          <cell r="AR12580" t="str">
            <v>חט"ב</v>
          </cell>
        </row>
        <row r="12581">
          <cell r="B12581">
            <v>38810735</v>
          </cell>
          <cell r="I12581" t="str">
            <v>משרד</v>
          </cell>
          <cell r="M12581" t="str">
            <v>באר שבע</v>
          </cell>
          <cell r="N12581">
            <v>0</v>
          </cell>
          <cell r="P12581" t="str">
            <v>באר שבע</v>
          </cell>
          <cell r="AR12581" t="str">
            <v>חט"ע</v>
          </cell>
        </row>
        <row r="12582">
          <cell r="B12582">
            <v>38811089</v>
          </cell>
          <cell r="I12582" t="str">
            <v>בעלות</v>
          </cell>
          <cell r="M12582" t="str">
            <v>ירוחם</v>
          </cell>
          <cell r="N12582">
            <v>0</v>
          </cell>
          <cell r="P12582" t="str">
            <v>ירוחם</v>
          </cell>
          <cell r="AR12582" t="str">
            <v>חט"ע</v>
          </cell>
        </row>
        <row r="12583">
          <cell r="B12583">
            <v>38824363</v>
          </cell>
          <cell r="I12583" t="str">
            <v>משרד</v>
          </cell>
          <cell r="M12583" t="str">
            <v>קרית גת</v>
          </cell>
          <cell r="N12583">
            <v>0</v>
          </cell>
          <cell r="P12583" t="str">
            <v>קרית גת</v>
          </cell>
          <cell r="AR12583" t="str">
            <v>גנ"י</v>
          </cell>
        </row>
        <row r="12584">
          <cell r="B12584">
            <v>38824983</v>
          </cell>
          <cell r="I12584" t="str">
            <v>משרד</v>
          </cell>
          <cell r="M12584" t="str">
            <v>ערד</v>
          </cell>
          <cell r="N12584">
            <v>0</v>
          </cell>
          <cell r="P12584" t="str">
            <v>ערד</v>
          </cell>
          <cell r="AR12584" t="str">
            <v>חט"ב</v>
          </cell>
        </row>
        <row r="12585">
          <cell r="B12585">
            <v>38825550</v>
          </cell>
          <cell r="I12585" t="str">
            <v>משרד</v>
          </cell>
          <cell r="M12585" t="str">
            <v>חגי</v>
          </cell>
          <cell r="N12585">
            <v>0</v>
          </cell>
          <cell r="P12585" t="str">
            <v>הר חברון</v>
          </cell>
          <cell r="AR12585" t="str">
            <v>חט"ב</v>
          </cell>
        </row>
        <row r="12586">
          <cell r="B12586">
            <v>38827499</v>
          </cell>
          <cell r="I12586" t="str">
            <v>משרד</v>
          </cell>
          <cell r="M12586" t="str">
            <v>אופקים</v>
          </cell>
          <cell r="N12586">
            <v>0</v>
          </cell>
          <cell r="P12586" t="str">
            <v>אופקים</v>
          </cell>
          <cell r="AR12586" t="str">
            <v>יסודי</v>
          </cell>
        </row>
        <row r="12587">
          <cell r="B12587">
            <v>38827911</v>
          </cell>
          <cell r="I12587" t="str">
            <v>משרד</v>
          </cell>
          <cell r="M12587" t="str">
            <v>באר שבע</v>
          </cell>
          <cell r="N12587">
            <v>0</v>
          </cell>
          <cell r="P12587" t="str">
            <v>באר שבע</v>
          </cell>
          <cell r="AR12587" t="str">
            <v>חט"ב</v>
          </cell>
        </row>
        <row r="12588">
          <cell r="B12588">
            <v>38830030</v>
          </cell>
          <cell r="I12588" t="str">
            <v>משרד</v>
          </cell>
          <cell r="M12588" t="str">
            <v>קרית גת</v>
          </cell>
          <cell r="N12588">
            <v>0</v>
          </cell>
          <cell r="P12588" t="str">
            <v>קרית גת</v>
          </cell>
          <cell r="AR12588" t="str">
            <v>יסודי</v>
          </cell>
        </row>
        <row r="12589">
          <cell r="B12589">
            <v>38833380</v>
          </cell>
          <cell r="I12589" t="str">
            <v>משרד</v>
          </cell>
          <cell r="M12589" t="str">
            <v>בני דקלים</v>
          </cell>
          <cell r="N12589">
            <v>0</v>
          </cell>
          <cell r="P12589" t="str">
            <v>לכיש</v>
          </cell>
          <cell r="AR12589" t="str">
            <v>יסודי</v>
          </cell>
        </row>
        <row r="12590">
          <cell r="B12590">
            <v>38834693</v>
          </cell>
          <cell r="I12590" t="str">
            <v>משרד</v>
          </cell>
          <cell r="M12590" t="str">
            <v>קרית גת</v>
          </cell>
          <cell r="N12590">
            <v>0</v>
          </cell>
          <cell r="P12590" t="str">
            <v>קרית גת</v>
          </cell>
          <cell r="AR12590" t="str">
            <v>חט"ב</v>
          </cell>
        </row>
        <row r="12591">
          <cell r="B12591">
            <v>38834693</v>
          </cell>
          <cell r="I12591" t="str">
            <v>משרד</v>
          </cell>
          <cell r="M12591" t="str">
            <v>קרית גת</v>
          </cell>
          <cell r="N12591">
            <v>0</v>
          </cell>
          <cell r="P12591" t="str">
            <v>קרית גת</v>
          </cell>
          <cell r="AR12591" t="str">
            <v>חט"ע</v>
          </cell>
        </row>
        <row r="12592">
          <cell r="B12592">
            <v>38848883</v>
          </cell>
          <cell r="I12592" t="str">
            <v>בעלות</v>
          </cell>
          <cell r="M12592" t="str">
            <v>אשדוד</v>
          </cell>
          <cell r="N12592">
            <v>0</v>
          </cell>
          <cell r="P12592" t="str">
            <v>אשדוד</v>
          </cell>
          <cell r="AR12592" t="str">
            <v>חט"ע</v>
          </cell>
        </row>
        <row r="12593">
          <cell r="B12593">
            <v>38867388</v>
          </cell>
          <cell r="I12593" t="str">
            <v>משרד</v>
          </cell>
          <cell r="M12593" t="str">
            <v>אשקלון</v>
          </cell>
          <cell r="N12593">
            <v>0</v>
          </cell>
          <cell r="P12593" t="str">
            <v>אשקלון</v>
          </cell>
          <cell r="AR12593" t="str">
            <v>יסודי</v>
          </cell>
        </row>
        <row r="12594">
          <cell r="B12594">
            <v>38868816</v>
          </cell>
          <cell r="I12594" t="str">
            <v>משרד</v>
          </cell>
          <cell r="M12594" t="str">
            <v>אמונים</v>
          </cell>
          <cell r="N12594">
            <v>0</v>
          </cell>
          <cell r="P12594" t="str">
            <v>באר טוביה</v>
          </cell>
          <cell r="AR12594" t="str">
            <v>יסודי</v>
          </cell>
        </row>
        <row r="12595">
          <cell r="B12595">
            <v>38868873</v>
          </cell>
          <cell r="I12595" t="str">
            <v>משרד</v>
          </cell>
          <cell r="M12595" t="str">
            <v>אשקלון</v>
          </cell>
          <cell r="N12595">
            <v>0</v>
          </cell>
          <cell r="P12595" t="str">
            <v>אשקלון</v>
          </cell>
          <cell r="AR12595" t="str">
            <v>יסודי</v>
          </cell>
        </row>
        <row r="12596">
          <cell r="B12596">
            <v>38869244</v>
          </cell>
          <cell r="I12596" t="str">
            <v>משרד</v>
          </cell>
          <cell r="M12596" t="str">
            <v>מרכז שפירא</v>
          </cell>
          <cell r="N12596">
            <v>0</v>
          </cell>
          <cell r="P12596" t="str">
            <v>שפיר</v>
          </cell>
          <cell r="AR12596" t="str">
            <v>יסודי</v>
          </cell>
        </row>
        <row r="12597">
          <cell r="B12597">
            <v>38869665</v>
          </cell>
          <cell r="I12597" t="str">
            <v>משרד</v>
          </cell>
          <cell r="M12597" t="str">
            <v>אשקלון</v>
          </cell>
          <cell r="N12597">
            <v>0</v>
          </cell>
          <cell r="P12597" t="str">
            <v>אשקלון</v>
          </cell>
          <cell r="AR12597" t="str">
            <v>יסודי</v>
          </cell>
        </row>
        <row r="12598">
          <cell r="B12598">
            <v>38887642</v>
          </cell>
          <cell r="I12598" t="str">
            <v>בעלות</v>
          </cell>
          <cell r="M12598" t="str">
            <v>עתניאל</v>
          </cell>
          <cell r="N12598">
            <v>0</v>
          </cell>
          <cell r="P12598" t="str">
            <v>הר חברון</v>
          </cell>
          <cell r="AR12598" t="str">
            <v>חט"ע</v>
          </cell>
        </row>
        <row r="12599">
          <cell r="B12599">
            <v>38888582</v>
          </cell>
          <cell r="I12599" t="str">
            <v>בעלות</v>
          </cell>
          <cell r="M12599" t="str">
            <v>אשדוד</v>
          </cell>
          <cell r="N12599">
            <v>0</v>
          </cell>
          <cell r="P12599" t="str">
            <v>אשדוד</v>
          </cell>
          <cell r="AR12599" t="str">
            <v>חט"ע</v>
          </cell>
        </row>
        <row r="12600">
          <cell r="B12600">
            <v>38896072</v>
          </cell>
          <cell r="I12600" t="str">
            <v>בעלות</v>
          </cell>
          <cell r="M12600" t="str">
            <v>ערד</v>
          </cell>
          <cell r="N12600">
            <v>0</v>
          </cell>
          <cell r="P12600" t="str">
            <v>ערד</v>
          </cell>
          <cell r="AR12600" t="str">
            <v>חט"ע</v>
          </cell>
        </row>
        <row r="12601">
          <cell r="B12601">
            <v>38896072</v>
          </cell>
          <cell r="I12601" t="str">
            <v>משרד</v>
          </cell>
          <cell r="M12601" t="str">
            <v>ערד</v>
          </cell>
          <cell r="N12601">
            <v>0</v>
          </cell>
          <cell r="P12601" t="str">
            <v>ערד</v>
          </cell>
          <cell r="AR12601" t="str">
            <v>חט"ב</v>
          </cell>
        </row>
        <row r="12602">
          <cell r="B12602">
            <v>38896080</v>
          </cell>
          <cell r="I12602" t="str">
            <v>משרד</v>
          </cell>
          <cell r="M12602" t="str">
            <v>באר שבע</v>
          </cell>
          <cell r="N12602">
            <v>0</v>
          </cell>
          <cell r="P12602" t="str">
            <v>באר שבע</v>
          </cell>
          <cell r="AR12602" t="str">
            <v>יסודי</v>
          </cell>
        </row>
        <row r="12603">
          <cell r="B12603">
            <v>38946281</v>
          </cell>
          <cell r="I12603" t="str">
            <v>משרד</v>
          </cell>
          <cell r="M12603" t="str">
            <v>בית הגדי</v>
          </cell>
          <cell r="N12603">
            <v>0</v>
          </cell>
          <cell r="P12603" t="str">
            <v>שדות נגב עזתה</v>
          </cell>
          <cell r="AR12603" t="str">
            <v>יסודי</v>
          </cell>
        </row>
        <row r="12604">
          <cell r="B12604">
            <v>38948022</v>
          </cell>
          <cell r="I12604" t="str">
            <v>משרד</v>
          </cell>
          <cell r="M12604" t="str">
            <v>קרית מלאכי</v>
          </cell>
          <cell r="N12604">
            <v>0</v>
          </cell>
          <cell r="P12604" t="str">
            <v>קרית מלאכי</v>
          </cell>
          <cell r="AR12604" t="str">
            <v>יסודי</v>
          </cell>
        </row>
        <row r="12605">
          <cell r="B12605">
            <v>38948501</v>
          </cell>
          <cell r="I12605" t="str">
            <v>משרד</v>
          </cell>
          <cell r="M12605" t="str">
            <v>נתיבות</v>
          </cell>
          <cell r="N12605">
            <v>0</v>
          </cell>
          <cell r="P12605" t="str">
            <v>נתיבות</v>
          </cell>
          <cell r="AR12605" t="str">
            <v>חט"ב</v>
          </cell>
        </row>
        <row r="12606">
          <cell r="B12606">
            <v>38948501</v>
          </cell>
          <cell r="I12606" t="str">
            <v>משרד</v>
          </cell>
          <cell r="M12606" t="str">
            <v>נתיבות</v>
          </cell>
          <cell r="N12606">
            <v>0</v>
          </cell>
          <cell r="P12606" t="str">
            <v>נתיבות</v>
          </cell>
          <cell r="AR12606" t="str">
            <v>חט"ע</v>
          </cell>
        </row>
        <row r="12607">
          <cell r="B12607">
            <v>38951364</v>
          </cell>
          <cell r="I12607" t="str">
            <v>משרד</v>
          </cell>
          <cell r="M12607" t="str">
            <v>מגן</v>
          </cell>
          <cell r="N12607">
            <v>1</v>
          </cell>
          <cell r="P12607" t="str">
            <v>אשכול</v>
          </cell>
          <cell r="AR12607" t="str">
            <v>יסודי</v>
          </cell>
        </row>
        <row r="12608">
          <cell r="B12608">
            <v>38983698</v>
          </cell>
          <cell r="I12608" t="str">
            <v>משרד</v>
          </cell>
          <cell r="M12608" t="str">
            <v>נתיבות</v>
          </cell>
          <cell r="N12608">
            <v>0</v>
          </cell>
          <cell r="P12608" t="str">
            <v>נתיבות</v>
          </cell>
          <cell r="AR12608" t="str">
            <v>יסודי</v>
          </cell>
        </row>
        <row r="12609">
          <cell r="B12609">
            <v>39013057</v>
          </cell>
          <cell r="I12609" t="str">
            <v>משרד</v>
          </cell>
          <cell r="M12609" t="str">
            <v>באר שבע</v>
          </cell>
          <cell r="N12609">
            <v>0</v>
          </cell>
          <cell r="P12609" t="str">
            <v>באר שבע</v>
          </cell>
          <cell r="AR12609" t="str">
            <v>גנ"י</v>
          </cell>
        </row>
        <row r="12610">
          <cell r="B12610">
            <v>39013172</v>
          </cell>
          <cell r="I12610" t="str">
            <v>משרד</v>
          </cell>
          <cell r="M12610" t="str">
            <v>אום בטין</v>
          </cell>
          <cell r="N12610">
            <v>0</v>
          </cell>
          <cell r="P12610" t="str">
            <v>אל קסום</v>
          </cell>
          <cell r="AR12610" t="str">
            <v>גנ"י</v>
          </cell>
        </row>
        <row r="12611">
          <cell r="B12611">
            <v>39013966</v>
          </cell>
          <cell r="I12611" t="str">
            <v>משרד</v>
          </cell>
          <cell r="M12611" t="str">
            <v>לקיה</v>
          </cell>
          <cell r="N12611">
            <v>0</v>
          </cell>
          <cell r="P12611" t="str">
            <v>לקיה</v>
          </cell>
          <cell r="AR12611" t="str">
            <v>יסודי</v>
          </cell>
        </row>
        <row r="12612">
          <cell r="B12612">
            <v>39014451</v>
          </cell>
          <cell r="I12612" t="str">
            <v>משרד</v>
          </cell>
          <cell r="M12612" t="str">
            <v>אשקלון</v>
          </cell>
          <cell r="N12612">
            <v>0</v>
          </cell>
          <cell r="P12612" t="str">
            <v>אשקלון</v>
          </cell>
          <cell r="AR12612" t="str">
            <v>חט"ב</v>
          </cell>
        </row>
        <row r="12613">
          <cell r="B12613">
            <v>39014865</v>
          </cell>
          <cell r="I12613" t="str">
            <v>משרד</v>
          </cell>
          <cell r="M12613" t="str">
            <v>אשדוד</v>
          </cell>
          <cell r="N12613">
            <v>0</v>
          </cell>
          <cell r="P12613" t="str">
            <v>אשדוד</v>
          </cell>
          <cell r="AR12613" t="str">
            <v>יסודי</v>
          </cell>
        </row>
        <row r="12614">
          <cell r="B12614">
            <v>39015011</v>
          </cell>
          <cell r="I12614" t="str">
            <v>משרד</v>
          </cell>
          <cell r="M12614" t="str">
            <v>אשדוד</v>
          </cell>
          <cell r="N12614">
            <v>0</v>
          </cell>
          <cell r="P12614" t="str">
            <v>אשדוד</v>
          </cell>
          <cell r="AR12614" t="str">
            <v>חט"ב</v>
          </cell>
        </row>
        <row r="12615">
          <cell r="B12615">
            <v>39016910</v>
          </cell>
          <cell r="I12615" t="str">
            <v>משרד</v>
          </cell>
          <cell r="M12615" t="str">
            <v>קרית גת</v>
          </cell>
          <cell r="N12615">
            <v>0</v>
          </cell>
          <cell r="P12615" t="str">
            <v>קרית גת</v>
          </cell>
          <cell r="AR12615" t="str">
            <v>יסודי</v>
          </cell>
        </row>
        <row r="12616">
          <cell r="B12616">
            <v>39017157</v>
          </cell>
          <cell r="I12616" t="str">
            <v>משרד</v>
          </cell>
          <cell r="M12616" t="str">
            <v>ניצנים</v>
          </cell>
          <cell r="N12616">
            <v>0</v>
          </cell>
          <cell r="P12616" t="str">
            <v>חוף אשקלון</v>
          </cell>
          <cell r="AR12616" t="str">
            <v>יסודי</v>
          </cell>
        </row>
        <row r="12617">
          <cell r="B12617">
            <v>39017728</v>
          </cell>
          <cell r="I12617" t="str">
            <v>בעלות</v>
          </cell>
          <cell r="M12617" t="str">
            <v>אשקלון</v>
          </cell>
          <cell r="N12617">
            <v>0</v>
          </cell>
          <cell r="P12617" t="str">
            <v>אשקלון</v>
          </cell>
          <cell r="AR12617" t="str">
            <v>חט"ע</v>
          </cell>
        </row>
        <row r="12618">
          <cell r="B12618">
            <v>39021142</v>
          </cell>
          <cell r="I12618" t="str">
            <v>משרד</v>
          </cell>
          <cell r="M12618" t="str">
            <v>קרית מלאכי</v>
          </cell>
          <cell r="N12618">
            <v>0</v>
          </cell>
          <cell r="P12618" t="str">
            <v>קרית מלאכי</v>
          </cell>
          <cell r="AR12618" t="str">
            <v>יסודי</v>
          </cell>
        </row>
        <row r="12619">
          <cell r="B12619">
            <v>39021548</v>
          </cell>
          <cell r="I12619" t="str">
            <v>משרד</v>
          </cell>
          <cell r="M12619" t="str">
            <v>אשקלון</v>
          </cell>
          <cell r="N12619">
            <v>0</v>
          </cell>
          <cell r="P12619" t="str">
            <v>אשקלון</v>
          </cell>
          <cell r="AR12619" t="str">
            <v>יסודי</v>
          </cell>
        </row>
        <row r="12620">
          <cell r="B12620">
            <v>39024864</v>
          </cell>
          <cell r="I12620" t="str">
            <v>בעלות</v>
          </cell>
          <cell r="M12620" t="str">
            <v>מצפה רמון</v>
          </cell>
          <cell r="N12620">
            <v>0</v>
          </cell>
          <cell r="P12620" t="str">
            <v>מצפה רמון</v>
          </cell>
          <cell r="AR12620" t="str">
            <v>חט"ע</v>
          </cell>
        </row>
        <row r="12621">
          <cell r="B12621">
            <v>39030739</v>
          </cell>
          <cell r="I12621" t="str">
            <v>משרד</v>
          </cell>
          <cell r="M12621" t="str">
            <v>מצפה רמון</v>
          </cell>
          <cell r="N12621">
            <v>0</v>
          </cell>
          <cell r="P12621" t="str">
            <v>מצפה רמון</v>
          </cell>
          <cell r="AR12621" t="str">
            <v>יסודי</v>
          </cell>
        </row>
        <row r="12622">
          <cell r="B12622">
            <v>39030838</v>
          </cell>
          <cell r="I12622" t="str">
            <v>משרד</v>
          </cell>
          <cell r="M12622" t="str">
            <v>אשקלון</v>
          </cell>
          <cell r="N12622">
            <v>0</v>
          </cell>
          <cell r="P12622" t="str">
            <v>אשקלון</v>
          </cell>
          <cell r="AR12622" t="str">
            <v>חט"ב</v>
          </cell>
        </row>
        <row r="12623">
          <cell r="B12623">
            <v>39036363</v>
          </cell>
          <cell r="I12623" t="str">
            <v>משרד</v>
          </cell>
          <cell r="M12623" t="str">
            <v>אשדוד</v>
          </cell>
          <cell r="N12623">
            <v>0</v>
          </cell>
          <cell r="P12623" t="str">
            <v>אשדוד</v>
          </cell>
          <cell r="AR12623" t="str">
            <v>גנ"י</v>
          </cell>
        </row>
        <row r="12624">
          <cell r="B12624">
            <v>39043724</v>
          </cell>
          <cell r="I12624" t="str">
            <v>משרד</v>
          </cell>
          <cell r="M12624" t="str">
            <v>רהט</v>
          </cell>
          <cell r="N12624">
            <v>0</v>
          </cell>
          <cell r="P12624" t="str">
            <v>רהט</v>
          </cell>
          <cell r="AR12624" t="str">
            <v>יסודי</v>
          </cell>
        </row>
        <row r="12625">
          <cell r="B12625">
            <v>39043914</v>
          </cell>
          <cell r="I12625" t="str">
            <v>משרד</v>
          </cell>
          <cell r="M12625" t="str">
            <v>תראבין א-צאנע(ישוב)</v>
          </cell>
          <cell r="N12625">
            <v>0</v>
          </cell>
          <cell r="P12625" t="str">
            <v>אל קסום</v>
          </cell>
          <cell r="AR12625" t="str">
            <v>חט"ב</v>
          </cell>
        </row>
        <row r="12626">
          <cell r="B12626">
            <v>39047808</v>
          </cell>
          <cell r="I12626" t="str">
            <v>משרד</v>
          </cell>
          <cell r="M12626" t="str">
            <v>אשדוד</v>
          </cell>
          <cell r="N12626">
            <v>0</v>
          </cell>
          <cell r="P12626" t="str">
            <v>אשדוד</v>
          </cell>
          <cell r="AR12626" t="str">
            <v>גנ"י</v>
          </cell>
        </row>
        <row r="12627">
          <cell r="B12627">
            <v>39048293</v>
          </cell>
          <cell r="I12627" t="str">
            <v>משרד</v>
          </cell>
          <cell r="M12627" t="str">
            <v>קרית גת</v>
          </cell>
          <cell r="N12627">
            <v>0</v>
          </cell>
          <cell r="P12627" t="str">
            <v>קרית גת</v>
          </cell>
          <cell r="AR12627" t="str">
            <v>יסודי</v>
          </cell>
        </row>
        <row r="12628">
          <cell r="B12628">
            <v>39048442</v>
          </cell>
          <cell r="I12628" t="str">
            <v>בעלות</v>
          </cell>
          <cell r="M12628" t="str">
            <v>אשדוד</v>
          </cell>
          <cell r="N12628">
            <v>0</v>
          </cell>
          <cell r="P12628" t="str">
            <v>אשדוד</v>
          </cell>
          <cell r="AR12628" t="str">
            <v>חט"ע</v>
          </cell>
        </row>
        <row r="12629">
          <cell r="B12629">
            <v>39048442</v>
          </cell>
          <cell r="I12629" t="str">
            <v>משרד</v>
          </cell>
          <cell r="M12629" t="str">
            <v>אשדוד</v>
          </cell>
          <cell r="N12629">
            <v>0</v>
          </cell>
          <cell r="P12629" t="str">
            <v>אשדוד</v>
          </cell>
          <cell r="AR12629" t="str">
            <v>חט"ב</v>
          </cell>
        </row>
        <row r="12630">
          <cell r="B12630">
            <v>39048517</v>
          </cell>
          <cell r="I12630" t="str">
            <v>משרד</v>
          </cell>
          <cell r="M12630" t="str">
            <v>אשדוד</v>
          </cell>
          <cell r="N12630">
            <v>0</v>
          </cell>
          <cell r="P12630" t="str">
            <v>אשדוד</v>
          </cell>
          <cell r="AR12630" t="str">
            <v>יסודי</v>
          </cell>
        </row>
        <row r="12631">
          <cell r="B12631">
            <v>39048905</v>
          </cell>
          <cell r="I12631" t="str">
            <v>משרד</v>
          </cell>
          <cell r="M12631" t="str">
            <v>קרית גת</v>
          </cell>
          <cell r="N12631">
            <v>0</v>
          </cell>
          <cell r="P12631" t="str">
            <v>קרית גת</v>
          </cell>
          <cell r="AR12631" t="str">
            <v>חט"ב</v>
          </cell>
        </row>
        <row r="12632">
          <cell r="B12632">
            <v>39048954</v>
          </cell>
          <cell r="I12632" t="str">
            <v>משרד</v>
          </cell>
          <cell r="M12632" t="str">
            <v>קרית גת</v>
          </cell>
          <cell r="N12632">
            <v>0</v>
          </cell>
          <cell r="P12632" t="str">
            <v>קרית גת</v>
          </cell>
          <cell r="AR12632" t="str">
            <v>יסודי</v>
          </cell>
        </row>
        <row r="12633">
          <cell r="B12633">
            <v>39049234</v>
          </cell>
          <cell r="I12633" t="str">
            <v>משרד</v>
          </cell>
          <cell r="M12633" t="str">
            <v>אשקלון</v>
          </cell>
          <cell r="N12633">
            <v>0</v>
          </cell>
          <cell r="P12633" t="str">
            <v>אשקלון</v>
          </cell>
          <cell r="AR12633" t="str">
            <v>יסודי</v>
          </cell>
        </row>
        <row r="12634">
          <cell r="B12634">
            <v>39049267</v>
          </cell>
          <cell r="I12634" t="str">
            <v>משרד</v>
          </cell>
          <cell r="M12634" t="str">
            <v>אשקלון</v>
          </cell>
          <cell r="N12634">
            <v>0</v>
          </cell>
          <cell r="P12634" t="str">
            <v>אשקלון</v>
          </cell>
          <cell r="AR12634" t="str">
            <v>גנ"י</v>
          </cell>
        </row>
        <row r="12635">
          <cell r="B12635">
            <v>39050612</v>
          </cell>
          <cell r="I12635" t="str">
            <v>משרד</v>
          </cell>
          <cell r="M12635" t="str">
            <v>כרמי קטיף</v>
          </cell>
          <cell r="N12635">
            <v>0</v>
          </cell>
          <cell r="P12635" t="str">
            <v>לכיש</v>
          </cell>
          <cell r="AR12635" t="str">
            <v>גנ"י</v>
          </cell>
        </row>
        <row r="12636">
          <cell r="B12636">
            <v>39050612</v>
          </cell>
          <cell r="I12636" t="str">
            <v>משרד</v>
          </cell>
          <cell r="M12636" t="str">
            <v>כרמי קטיף</v>
          </cell>
          <cell r="N12636">
            <v>0</v>
          </cell>
          <cell r="P12636" t="str">
            <v>לכיש</v>
          </cell>
          <cell r="AR12636" t="str">
            <v>גנ"י</v>
          </cell>
        </row>
        <row r="12637">
          <cell r="B12637">
            <v>39050612</v>
          </cell>
          <cell r="I12637" t="str">
            <v>משרד</v>
          </cell>
          <cell r="M12637" t="str">
            <v>כרמי קטיף</v>
          </cell>
          <cell r="N12637">
            <v>0</v>
          </cell>
          <cell r="P12637" t="str">
            <v>לכיש</v>
          </cell>
          <cell r="AR12637" t="str">
            <v>גנ"י</v>
          </cell>
        </row>
        <row r="12638">
          <cell r="B12638">
            <v>39050687</v>
          </cell>
          <cell r="I12638" t="str">
            <v>משרד</v>
          </cell>
          <cell r="M12638" t="str">
            <v>אשדוד</v>
          </cell>
          <cell r="N12638">
            <v>0</v>
          </cell>
          <cell r="P12638" t="str">
            <v>אשדוד</v>
          </cell>
          <cell r="AR12638" t="str">
            <v>גנ"י</v>
          </cell>
        </row>
        <row r="12639">
          <cell r="B12639">
            <v>39050687</v>
          </cell>
          <cell r="I12639" t="str">
            <v>משרד</v>
          </cell>
          <cell r="M12639" t="str">
            <v>אשדוד</v>
          </cell>
          <cell r="N12639">
            <v>0</v>
          </cell>
          <cell r="P12639" t="str">
            <v>אשדוד</v>
          </cell>
          <cell r="AR12639" t="str">
            <v>גנ"י</v>
          </cell>
        </row>
        <row r="12640">
          <cell r="B12640">
            <v>39050687</v>
          </cell>
          <cell r="I12640" t="str">
            <v>משרד</v>
          </cell>
          <cell r="M12640" t="str">
            <v>אשדוד</v>
          </cell>
          <cell r="N12640">
            <v>0</v>
          </cell>
          <cell r="P12640" t="str">
            <v>אשדוד</v>
          </cell>
          <cell r="AR12640" t="str">
            <v>גנ"י</v>
          </cell>
        </row>
        <row r="12641">
          <cell r="B12641">
            <v>39050935</v>
          </cell>
          <cell r="I12641" t="str">
            <v>משרד</v>
          </cell>
          <cell r="M12641" t="str">
            <v>אשדוד</v>
          </cell>
          <cell r="N12641">
            <v>0</v>
          </cell>
          <cell r="P12641" t="str">
            <v>אשדוד</v>
          </cell>
          <cell r="AR12641" t="str">
            <v>יסודי</v>
          </cell>
        </row>
        <row r="12642">
          <cell r="B12642">
            <v>39051099</v>
          </cell>
          <cell r="I12642" t="str">
            <v>משרד</v>
          </cell>
          <cell r="M12642" t="str">
            <v>אשקלון</v>
          </cell>
          <cell r="N12642">
            <v>0</v>
          </cell>
          <cell r="P12642" t="str">
            <v>אשקלון</v>
          </cell>
          <cell r="AR12642" t="str">
            <v>יסודי</v>
          </cell>
        </row>
        <row r="12643">
          <cell r="B12643">
            <v>39051115</v>
          </cell>
          <cell r="I12643" t="str">
            <v>משרד</v>
          </cell>
          <cell r="M12643" t="str">
            <v>אשקלון</v>
          </cell>
          <cell r="N12643">
            <v>0</v>
          </cell>
          <cell r="P12643" t="str">
            <v>אשקלון</v>
          </cell>
          <cell r="AR12643" t="str">
            <v>יסודי</v>
          </cell>
        </row>
        <row r="12644">
          <cell r="B12644">
            <v>39052527</v>
          </cell>
          <cell r="I12644" t="str">
            <v>משרד</v>
          </cell>
          <cell r="M12644" t="str">
            <v>אשדוד</v>
          </cell>
          <cell r="N12644">
            <v>0</v>
          </cell>
          <cell r="P12644" t="str">
            <v>אשדוד</v>
          </cell>
          <cell r="AR12644" t="str">
            <v>גנ"י</v>
          </cell>
        </row>
        <row r="12645">
          <cell r="B12645">
            <v>39052857</v>
          </cell>
          <cell r="I12645" t="str">
            <v>משרד</v>
          </cell>
          <cell r="M12645" t="str">
            <v>אשקלון</v>
          </cell>
          <cell r="N12645">
            <v>0</v>
          </cell>
          <cell r="P12645" t="str">
            <v>אשקלון</v>
          </cell>
          <cell r="AR12645" t="str">
            <v>יסודי</v>
          </cell>
        </row>
        <row r="12646">
          <cell r="B12646">
            <v>39052857</v>
          </cell>
          <cell r="I12646" t="str">
            <v>משרד</v>
          </cell>
          <cell r="M12646" t="str">
            <v>אשקלון</v>
          </cell>
          <cell r="N12646">
            <v>0</v>
          </cell>
          <cell r="P12646" t="str">
            <v>אשקלון</v>
          </cell>
          <cell r="AR12646" t="str">
            <v>גנ"י</v>
          </cell>
        </row>
        <row r="12647">
          <cell r="B12647">
            <v>39052857</v>
          </cell>
          <cell r="I12647" t="str">
            <v>משרד</v>
          </cell>
          <cell r="M12647" t="str">
            <v>אשקלון</v>
          </cell>
          <cell r="N12647">
            <v>0</v>
          </cell>
          <cell r="P12647" t="str">
            <v>אשקלון</v>
          </cell>
          <cell r="AR12647" t="str">
            <v>גנ"י</v>
          </cell>
        </row>
        <row r="12648">
          <cell r="B12648">
            <v>39053285</v>
          </cell>
          <cell r="I12648" t="str">
            <v>משרד</v>
          </cell>
          <cell r="M12648" t="str">
            <v>אשקלון</v>
          </cell>
          <cell r="N12648">
            <v>0</v>
          </cell>
          <cell r="P12648" t="str">
            <v>אשקלון</v>
          </cell>
          <cell r="AR12648" t="str">
            <v>יסודי</v>
          </cell>
        </row>
        <row r="12649">
          <cell r="B12649">
            <v>39053392</v>
          </cell>
          <cell r="I12649" t="str">
            <v>משרד</v>
          </cell>
          <cell r="M12649" t="str">
            <v>יד מרדכי</v>
          </cell>
          <cell r="N12649">
            <v>1</v>
          </cell>
          <cell r="P12649" t="str">
            <v>חוף אשקלון</v>
          </cell>
          <cell r="AR12649" t="str">
            <v>יסודי</v>
          </cell>
        </row>
        <row r="12650">
          <cell r="B12650">
            <v>39053467</v>
          </cell>
          <cell r="I12650" t="str">
            <v>משרד</v>
          </cell>
          <cell r="M12650" t="str">
            <v>אשקלון</v>
          </cell>
          <cell r="N12650">
            <v>0</v>
          </cell>
          <cell r="P12650" t="str">
            <v>אשקלון</v>
          </cell>
          <cell r="AR12650" t="str">
            <v>יסודי</v>
          </cell>
        </row>
        <row r="12651">
          <cell r="B12651">
            <v>39053731</v>
          </cell>
          <cell r="I12651" t="str">
            <v>משרד</v>
          </cell>
          <cell r="M12651" t="str">
            <v>קרית גת</v>
          </cell>
          <cell r="N12651">
            <v>0</v>
          </cell>
          <cell r="P12651" t="str">
            <v>קרית גת</v>
          </cell>
          <cell r="AR12651" t="str">
            <v>חט"ב</v>
          </cell>
        </row>
        <row r="12652">
          <cell r="B12652">
            <v>39053731</v>
          </cell>
          <cell r="I12652" t="str">
            <v>משרד</v>
          </cell>
          <cell r="M12652" t="str">
            <v>קרית גת</v>
          </cell>
          <cell r="N12652">
            <v>0</v>
          </cell>
          <cell r="P12652" t="str">
            <v>קרית גת</v>
          </cell>
          <cell r="AR12652" t="str">
            <v>חט"ע</v>
          </cell>
        </row>
        <row r="12653">
          <cell r="B12653">
            <v>39054275</v>
          </cell>
          <cell r="I12653" t="str">
            <v>משרד</v>
          </cell>
          <cell r="M12653" t="str">
            <v>לכיש</v>
          </cell>
          <cell r="N12653">
            <v>0</v>
          </cell>
          <cell r="P12653" t="str">
            <v>לכיש</v>
          </cell>
          <cell r="AR12653" t="str">
            <v>יסודי</v>
          </cell>
        </row>
        <row r="12654">
          <cell r="B12654">
            <v>39054507</v>
          </cell>
          <cell r="I12654" t="str">
            <v>משרד</v>
          </cell>
          <cell r="M12654" t="str">
            <v>אשקלון</v>
          </cell>
          <cell r="N12654">
            <v>0</v>
          </cell>
          <cell r="P12654" t="str">
            <v>אשקלון</v>
          </cell>
          <cell r="AR12654" t="str">
            <v>חט"ב</v>
          </cell>
        </row>
        <row r="12655">
          <cell r="B12655">
            <v>39054507</v>
          </cell>
          <cell r="I12655" t="str">
            <v>משרד</v>
          </cell>
          <cell r="M12655" t="str">
            <v>אשקלון</v>
          </cell>
          <cell r="N12655">
            <v>0</v>
          </cell>
          <cell r="P12655" t="str">
            <v>אשקלון</v>
          </cell>
          <cell r="AR12655" t="str">
            <v>חט"ע</v>
          </cell>
        </row>
        <row r="12656">
          <cell r="B12656">
            <v>39054721</v>
          </cell>
          <cell r="I12656" t="str">
            <v>משרד</v>
          </cell>
          <cell r="M12656" t="str">
            <v>אשדוד</v>
          </cell>
          <cell r="N12656">
            <v>0</v>
          </cell>
          <cell r="P12656" t="str">
            <v>אשדוד</v>
          </cell>
          <cell r="AR12656" t="str">
            <v>יסודי</v>
          </cell>
        </row>
        <row r="12657">
          <cell r="B12657">
            <v>39054895</v>
          </cell>
          <cell r="I12657" t="str">
            <v>משרד</v>
          </cell>
          <cell r="M12657" t="str">
            <v>מבועים</v>
          </cell>
          <cell r="N12657">
            <v>0</v>
          </cell>
          <cell r="P12657" t="str">
            <v>מרחבים</v>
          </cell>
          <cell r="AR12657" t="str">
            <v>גנ"י</v>
          </cell>
        </row>
        <row r="12658">
          <cell r="B12658">
            <v>39054911</v>
          </cell>
          <cell r="I12658" t="str">
            <v>משרד</v>
          </cell>
          <cell r="M12658" t="str">
            <v>אשדוד</v>
          </cell>
          <cell r="N12658">
            <v>0</v>
          </cell>
          <cell r="P12658" t="str">
            <v>אשדוד</v>
          </cell>
          <cell r="AR12658" t="str">
            <v>גנ"י</v>
          </cell>
        </row>
        <row r="12659">
          <cell r="B12659">
            <v>39055512</v>
          </cell>
          <cell r="I12659" t="str">
            <v>משרד</v>
          </cell>
          <cell r="M12659" t="str">
            <v>אשדוד</v>
          </cell>
          <cell r="N12659">
            <v>0</v>
          </cell>
          <cell r="P12659" t="str">
            <v>אשדוד</v>
          </cell>
          <cell r="AR12659" t="str">
            <v>חט"ב</v>
          </cell>
        </row>
        <row r="12660">
          <cell r="B12660">
            <v>39055512</v>
          </cell>
          <cell r="I12660" t="str">
            <v>משרד</v>
          </cell>
          <cell r="M12660" t="str">
            <v>אשדוד</v>
          </cell>
          <cell r="N12660">
            <v>0</v>
          </cell>
          <cell r="P12660" t="str">
            <v>אשדוד</v>
          </cell>
          <cell r="AR12660" t="str">
            <v>חט"ע</v>
          </cell>
        </row>
        <row r="12661">
          <cell r="B12661">
            <v>39055561</v>
          </cell>
          <cell r="I12661" t="str">
            <v>משרד</v>
          </cell>
          <cell r="M12661" t="str">
            <v>אשדוד</v>
          </cell>
          <cell r="N12661">
            <v>0</v>
          </cell>
          <cell r="P12661" t="str">
            <v>אשדוד</v>
          </cell>
          <cell r="AR12661" t="str">
            <v>חט"ב</v>
          </cell>
        </row>
        <row r="12662">
          <cell r="B12662">
            <v>39055561</v>
          </cell>
          <cell r="I12662" t="str">
            <v>משרד</v>
          </cell>
          <cell r="M12662" t="str">
            <v>אשדוד</v>
          </cell>
          <cell r="N12662">
            <v>0</v>
          </cell>
          <cell r="P12662" t="str">
            <v>אשדוד</v>
          </cell>
          <cell r="AR12662" t="str">
            <v>חט"ע</v>
          </cell>
        </row>
        <row r="12663">
          <cell r="B12663">
            <v>39056148</v>
          </cell>
          <cell r="I12663" t="str">
            <v>משרד</v>
          </cell>
          <cell r="M12663" t="str">
            <v>מדרשת בן גוריון</v>
          </cell>
          <cell r="N12663">
            <v>0</v>
          </cell>
          <cell r="P12663" t="str">
            <v>רמת נגב</v>
          </cell>
          <cell r="AR12663" t="str">
            <v>יסודי</v>
          </cell>
        </row>
        <row r="12664">
          <cell r="B12664">
            <v>39056239</v>
          </cell>
          <cell r="I12664" t="str">
            <v>משרד</v>
          </cell>
          <cell r="M12664" t="str">
            <v>הודיה</v>
          </cell>
          <cell r="N12664">
            <v>0</v>
          </cell>
          <cell r="P12664" t="str">
            <v>חוף אשקלון</v>
          </cell>
          <cell r="AR12664" t="str">
            <v>גנ"י</v>
          </cell>
        </row>
        <row r="12665">
          <cell r="B12665">
            <v>39058292</v>
          </cell>
          <cell r="I12665" t="str">
            <v>בעלות</v>
          </cell>
          <cell r="M12665" t="str">
            <v>ערערה-בנגב</v>
          </cell>
          <cell r="N12665">
            <v>0</v>
          </cell>
          <cell r="P12665" t="str">
            <v>ערערה בנגב</v>
          </cell>
          <cell r="AR12665" t="str">
            <v>חט"ע</v>
          </cell>
        </row>
        <row r="12666">
          <cell r="B12666">
            <v>39076427</v>
          </cell>
          <cell r="I12666" t="str">
            <v>בעלות</v>
          </cell>
          <cell r="M12666" t="str">
            <v>אשקלון</v>
          </cell>
          <cell r="N12666">
            <v>0</v>
          </cell>
          <cell r="P12666" t="str">
            <v>אשקלון</v>
          </cell>
          <cell r="AR12666" t="str">
            <v>חט"ע</v>
          </cell>
        </row>
        <row r="12667">
          <cell r="B12667">
            <v>39087788</v>
          </cell>
          <cell r="I12667" t="str">
            <v>משרד</v>
          </cell>
          <cell r="M12667" t="str">
            <v>חורה</v>
          </cell>
          <cell r="N12667">
            <v>0</v>
          </cell>
          <cell r="P12667" t="str">
            <v>חורה</v>
          </cell>
          <cell r="AR12667" t="str">
            <v>יסודי</v>
          </cell>
        </row>
        <row r="12668">
          <cell r="B12668">
            <v>39087788</v>
          </cell>
          <cell r="I12668" t="str">
            <v>משרד</v>
          </cell>
          <cell r="M12668" t="str">
            <v>חורה</v>
          </cell>
          <cell r="N12668">
            <v>0</v>
          </cell>
          <cell r="P12668" t="str">
            <v>חורה</v>
          </cell>
          <cell r="AR12668" t="str">
            <v>חט"ב</v>
          </cell>
        </row>
        <row r="12669">
          <cell r="B12669">
            <v>39088406</v>
          </cell>
          <cell r="I12669" t="str">
            <v>משרד</v>
          </cell>
          <cell r="M12669" t="str">
            <v>שגב-שלום</v>
          </cell>
          <cell r="N12669">
            <v>0</v>
          </cell>
          <cell r="P12669" t="str">
            <v>שגב שלום</v>
          </cell>
          <cell r="AR12669" t="str">
            <v>יסודי</v>
          </cell>
        </row>
        <row r="12670">
          <cell r="B12670">
            <v>39090618</v>
          </cell>
          <cell r="I12670" t="str">
            <v>משרד</v>
          </cell>
          <cell r="M12670" t="str">
            <v>לקיה</v>
          </cell>
          <cell r="N12670">
            <v>0</v>
          </cell>
          <cell r="P12670" t="str">
            <v>לקיה</v>
          </cell>
          <cell r="AR12670" t="str">
            <v>יסודי</v>
          </cell>
        </row>
        <row r="12671">
          <cell r="B12671">
            <v>39091137</v>
          </cell>
          <cell r="I12671" t="str">
            <v>משרד</v>
          </cell>
          <cell r="M12671" t="str">
            <v>שדרות</v>
          </cell>
          <cell r="N12671">
            <v>1</v>
          </cell>
          <cell r="P12671" t="str">
            <v>שדרות</v>
          </cell>
          <cell r="AR12671" t="str">
            <v>גנ"י</v>
          </cell>
        </row>
        <row r="12672">
          <cell r="B12672">
            <v>39091137</v>
          </cell>
          <cell r="I12672" t="str">
            <v>משרד</v>
          </cell>
          <cell r="M12672" t="str">
            <v>שדרות</v>
          </cell>
          <cell r="N12672">
            <v>1</v>
          </cell>
          <cell r="P12672" t="str">
            <v>שדרות</v>
          </cell>
          <cell r="AR12672" t="str">
            <v>גנ"י</v>
          </cell>
        </row>
        <row r="12673">
          <cell r="B12673">
            <v>39091335</v>
          </cell>
          <cell r="I12673" t="str">
            <v>משרד</v>
          </cell>
          <cell r="M12673" t="str">
            <v>קרית גת</v>
          </cell>
          <cell r="N12673">
            <v>0</v>
          </cell>
          <cell r="P12673" t="str">
            <v>קרית גת</v>
          </cell>
          <cell r="AR12673" t="str">
            <v>יסודי</v>
          </cell>
        </row>
        <row r="12674">
          <cell r="B12674">
            <v>39104567</v>
          </cell>
          <cell r="I12674" t="str">
            <v>משרד</v>
          </cell>
          <cell r="M12674" t="str">
            <v>אשדוד</v>
          </cell>
          <cell r="N12674">
            <v>0</v>
          </cell>
          <cell r="P12674" t="str">
            <v>אשדוד</v>
          </cell>
          <cell r="AR12674" t="str">
            <v>יסודי</v>
          </cell>
        </row>
        <row r="12675">
          <cell r="B12675">
            <v>39107131</v>
          </cell>
          <cell r="I12675" t="str">
            <v>משרד</v>
          </cell>
          <cell r="M12675" t="str">
            <v>תל שבע</v>
          </cell>
          <cell r="N12675">
            <v>0</v>
          </cell>
          <cell r="P12675" t="str">
            <v>תל שבע</v>
          </cell>
          <cell r="AR12675" t="str">
            <v>גנ"י</v>
          </cell>
        </row>
        <row r="12676">
          <cell r="B12676">
            <v>39111356</v>
          </cell>
          <cell r="I12676" t="str">
            <v>משרד</v>
          </cell>
          <cell r="M12676" t="str">
            <v>תל שבע</v>
          </cell>
          <cell r="N12676">
            <v>0</v>
          </cell>
          <cell r="P12676" t="str">
            <v>תל שבע</v>
          </cell>
          <cell r="AR12676" t="str">
            <v>יסודי</v>
          </cell>
        </row>
        <row r="12677">
          <cell r="B12677">
            <v>39111356</v>
          </cell>
          <cell r="I12677" t="str">
            <v>משרד</v>
          </cell>
          <cell r="M12677" t="str">
            <v>רהט</v>
          </cell>
          <cell r="N12677">
            <v>0</v>
          </cell>
          <cell r="P12677" t="str">
            <v>רהט</v>
          </cell>
          <cell r="AR12677" t="str">
            <v>יסודי</v>
          </cell>
        </row>
        <row r="12678">
          <cell r="B12678">
            <v>39114509</v>
          </cell>
          <cell r="I12678" t="str">
            <v>בעלות</v>
          </cell>
          <cell r="M12678" t="str">
            <v>ערערה-בנגב</v>
          </cell>
          <cell r="N12678">
            <v>0</v>
          </cell>
          <cell r="P12678" t="str">
            <v>ערערה בנגב</v>
          </cell>
          <cell r="AR12678" t="str">
            <v>חט"ע</v>
          </cell>
        </row>
        <row r="12679">
          <cell r="B12679">
            <v>39116710</v>
          </cell>
          <cell r="I12679" t="str">
            <v>משרד</v>
          </cell>
          <cell r="M12679" t="str">
            <v>תל שבע</v>
          </cell>
          <cell r="N12679">
            <v>0</v>
          </cell>
          <cell r="P12679" t="str">
            <v>תל שבע</v>
          </cell>
          <cell r="AR12679" t="str">
            <v>חט"ב</v>
          </cell>
        </row>
        <row r="12680">
          <cell r="B12680">
            <v>39118203</v>
          </cell>
          <cell r="I12680" t="str">
            <v>משרד</v>
          </cell>
          <cell r="M12680" t="str">
            <v>קרית מלאכי</v>
          </cell>
          <cell r="N12680">
            <v>0</v>
          </cell>
          <cell r="P12680" t="str">
            <v>קרית מלאכי</v>
          </cell>
          <cell r="AR12680" t="str">
            <v>יסודי</v>
          </cell>
        </row>
        <row r="12681">
          <cell r="B12681">
            <v>39118781</v>
          </cell>
          <cell r="I12681" t="str">
            <v>משרד</v>
          </cell>
          <cell r="M12681" t="str">
            <v>תל שבע</v>
          </cell>
          <cell r="N12681">
            <v>0</v>
          </cell>
          <cell r="P12681" t="str">
            <v>תל שבע</v>
          </cell>
          <cell r="AR12681" t="str">
            <v>גנ"י</v>
          </cell>
        </row>
        <row r="12682">
          <cell r="B12682">
            <v>39118781</v>
          </cell>
          <cell r="I12682" t="str">
            <v>משרד</v>
          </cell>
          <cell r="M12682" t="str">
            <v>תל שבע</v>
          </cell>
          <cell r="N12682">
            <v>0</v>
          </cell>
          <cell r="P12682" t="str">
            <v>תל שבע</v>
          </cell>
          <cell r="AR12682" t="str">
            <v>גנ"י</v>
          </cell>
        </row>
        <row r="12683">
          <cell r="B12683">
            <v>39119946</v>
          </cell>
          <cell r="I12683" t="str">
            <v>משרד</v>
          </cell>
          <cell r="M12683" t="str">
            <v>חורה</v>
          </cell>
          <cell r="N12683">
            <v>0</v>
          </cell>
          <cell r="P12683" t="str">
            <v>חורה</v>
          </cell>
          <cell r="AR12683" t="str">
            <v>יסודי</v>
          </cell>
        </row>
        <row r="12684">
          <cell r="B12684">
            <v>39120209</v>
          </cell>
          <cell r="I12684" t="str">
            <v>בעלות</v>
          </cell>
          <cell r="M12684" t="str">
            <v>אשקלון</v>
          </cell>
          <cell r="N12684">
            <v>0</v>
          </cell>
          <cell r="P12684" t="str">
            <v>אשקלון</v>
          </cell>
          <cell r="AR12684" t="str">
            <v>חט"ע</v>
          </cell>
        </row>
        <row r="12685">
          <cell r="B12685">
            <v>39122098</v>
          </cell>
          <cell r="I12685" t="str">
            <v>בעלות</v>
          </cell>
          <cell r="M12685" t="str">
            <v>דימונה</v>
          </cell>
          <cell r="N12685">
            <v>0</v>
          </cell>
          <cell r="P12685" t="str">
            <v>דימונה</v>
          </cell>
          <cell r="AR12685" t="str">
            <v>חט"ע</v>
          </cell>
        </row>
        <row r="12686">
          <cell r="B12686">
            <v>39122775</v>
          </cell>
          <cell r="I12686" t="str">
            <v>משרד</v>
          </cell>
          <cell r="M12686" t="str">
            <v>לקיה</v>
          </cell>
          <cell r="N12686">
            <v>0</v>
          </cell>
          <cell r="P12686" t="str">
            <v>לקיה</v>
          </cell>
          <cell r="AR12686" t="str">
            <v>חט"ב</v>
          </cell>
        </row>
        <row r="12687">
          <cell r="B12687">
            <v>39126610</v>
          </cell>
          <cell r="I12687" t="str">
            <v>משרד</v>
          </cell>
          <cell r="M12687" t="str">
            <v>אילת</v>
          </cell>
          <cell r="N12687">
            <v>0</v>
          </cell>
          <cell r="P12687" t="str">
            <v>אילת</v>
          </cell>
          <cell r="AR12687" t="str">
            <v>יסודי</v>
          </cell>
        </row>
        <row r="12688">
          <cell r="B12688">
            <v>39128418</v>
          </cell>
          <cell r="I12688" t="str">
            <v>משרד</v>
          </cell>
          <cell r="M12688" t="str">
            <v>בתי ספר של מרחבים</v>
          </cell>
          <cell r="N12688">
            <v>0</v>
          </cell>
          <cell r="P12688" t="str">
            <v>מרחבים</v>
          </cell>
          <cell r="AR12688" t="str">
            <v>יסודי</v>
          </cell>
        </row>
        <row r="12689">
          <cell r="B12689">
            <v>39136783</v>
          </cell>
          <cell r="I12689" t="str">
            <v>משרד</v>
          </cell>
          <cell r="M12689" t="str">
            <v>תל שבע</v>
          </cell>
          <cell r="N12689">
            <v>0</v>
          </cell>
          <cell r="P12689" t="str">
            <v>תל שבע</v>
          </cell>
          <cell r="AR12689" t="str">
            <v>יסודי</v>
          </cell>
        </row>
        <row r="12690">
          <cell r="B12690">
            <v>39136783</v>
          </cell>
          <cell r="I12690" t="str">
            <v>משרד</v>
          </cell>
          <cell r="M12690" t="str">
            <v>תל שבע</v>
          </cell>
          <cell r="N12690">
            <v>0</v>
          </cell>
          <cell r="P12690" t="str">
            <v>תל שבע</v>
          </cell>
          <cell r="AR12690" t="str">
            <v>חט"ב</v>
          </cell>
        </row>
        <row r="12691">
          <cell r="B12691">
            <v>39136965</v>
          </cell>
          <cell r="I12691" t="str">
            <v>משרד</v>
          </cell>
          <cell r="M12691" t="str">
            <v>אבו קרינאת (יישוב)</v>
          </cell>
          <cell r="N12691">
            <v>0</v>
          </cell>
          <cell r="P12691" t="str">
            <v>נווה מדבר</v>
          </cell>
          <cell r="AR12691" t="str">
            <v>יסודי</v>
          </cell>
        </row>
        <row r="12692">
          <cell r="B12692">
            <v>39138557</v>
          </cell>
          <cell r="I12692" t="str">
            <v>משרד</v>
          </cell>
          <cell r="M12692" t="str">
            <v>ביר הדאג'</v>
          </cell>
          <cell r="N12692">
            <v>0</v>
          </cell>
          <cell r="P12692" t="str">
            <v>נווה מדבר</v>
          </cell>
          <cell r="AR12692" t="str">
            <v>גנ"י</v>
          </cell>
        </row>
        <row r="12693">
          <cell r="B12693">
            <v>39141742</v>
          </cell>
          <cell r="I12693" t="str">
            <v>משרד</v>
          </cell>
          <cell r="M12693" t="str">
            <v>ערערה-בנגב</v>
          </cell>
          <cell r="N12693">
            <v>0</v>
          </cell>
          <cell r="P12693" t="str">
            <v>ערערה בנגב</v>
          </cell>
          <cell r="AR12693" t="str">
            <v>יסודי</v>
          </cell>
        </row>
        <row r="12694">
          <cell r="B12694">
            <v>39143870</v>
          </cell>
          <cell r="I12694" t="str">
            <v>משרד</v>
          </cell>
          <cell r="M12694" t="str">
            <v>רהט</v>
          </cell>
          <cell r="N12694">
            <v>0</v>
          </cell>
          <cell r="P12694" t="str">
            <v>רהט</v>
          </cell>
          <cell r="AR12694" t="str">
            <v>יסודי</v>
          </cell>
        </row>
        <row r="12695">
          <cell r="B12695">
            <v>39148259</v>
          </cell>
          <cell r="I12695" t="str">
            <v>משרד</v>
          </cell>
          <cell r="M12695" t="str">
            <v>ביר הדאג'</v>
          </cell>
          <cell r="N12695">
            <v>0</v>
          </cell>
          <cell r="P12695" t="str">
            <v>נווה מדבר</v>
          </cell>
          <cell r="AR12695" t="str">
            <v>יסודי</v>
          </cell>
        </row>
        <row r="12696">
          <cell r="B12696">
            <v>39148606</v>
          </cell>
          <cell r="I12696" t="str">
            <v>משרד</v>
          </cell>
          <cell r="M12696" t="str">
            <v>שגב-שלום</v>
          </cell>
          <cell r="N12696">
            <v>0</v>
          </cell>
          <cell r="P12696" t="str">
            <v>שגב שלום</v>
          </cell>
          <cell r="AR12696" t="str">
            <v>יסודי</v>
          </cell>
        </row>
        <row r="12697">
          <cell r="B12697">
            <v>39149380</v>
          </cell>
          <cell r="I12697" t="str">
            <v>משרד</v>
          </cell>
          <cell r="M12697" t="str">
            <v>ערערה-בנגב</v>
          </cell>
          <cell r="N12697">
            <v>0</v>
          </cell>
          <cell r="P12697" t="str">
            <v>ערערה בנגב</v>
          </cell>
          <cell r="AR12697" t="str">
            <v>חט"ב</v>
          </cell>
        </row>
        <row r="12698">
          <cell r="B12698">
            <v>39149380</v>
          </cell>
          <cell r="I12698" t="str">
            <v>משרד</v>
          </cell>
          <cell r="M12698" t="str">
            <v>ערערה-בנגב</v>
          </cell>
          <cell r="N12698">
            <v>0</v>
          </cell>
          <cell r="P12698" t="str">
            <v>ערערה בנגב</v>
          </cell>
          <cell r="AR12698" t="str">
            <v>חט"ב</v>
          </cell>
        </row>
        <row r="12699">
          <cell r="B12699">
            <v>39149380</v>
          </cell>
          <cell r="I12699" t="str">
            <v>משרד</v>
          </cell>
          <cell r="M12699" t="str">
            <v>ערערה-בנגב</v>
          </cell>
          <cell r="N12699">
            <v>0</v>
          </cell>
          <cell r="P12699" t="str">
            <v>ערערה בנגב</v>
          </cell>
          <cell r="AR12699" t="str">
            <v>חט"ע</v>
          </cell>
        </row>
        <row r="12700">
          <cell r="B12700">
            <v>39149380</v>
          </cell>
          <cell r="I12700" t="str">
            <v>משרד</v>
          </cell>
          <cell r="M12700" t="str">
            <v>ערערה-בנגב</v>
          </cell>
          <cell r="N12700">
            <v>0</v>
          </cell>
          <cell r="P12700" t="str">
            <v>ערערה בנגב</v>
          </cell>
          <cell r="AR12700" t="str">
            <v>חט"ע</v>
          </cell>
        </row>
        <row r="12701">
          <cell r="B12701">
            <v>39149554</v>
          </cell>
          <cell r="I12701" t="str">
            <v>משרד</v>
          </cell>
          <cell r="M12701" t="str">
            <v>ערערה-בנגב</v>
          </cell>
          <cell r="N12701">
            <v>0</v>
          </cell>
          <cell r="P12701" t="str">
            <v>ערערה בנגב</v>
          </cell>
          <cell r="AR12701" t="str">
            <v>חט"ב</v>
          </cell>
        </row>
        <row r="12702">
          <cell r="B12702">
            <v>39149620</v>
          </cell>
          <cell r="I12702" t="str">
            <v>משרד</v>
          </cell>
          <cell r="M12702" t="str">
            <v>אבו קרינאת (יישוב)</v>
          </cell>
          <cell r="N12702">
            <v>0</v>
          </cell>
          <cell r="P12702" t="str">
            <v>נווה מדבר</v>
          </cell>
          <cell r="AR12702" t="str">
            <v>יסודי</v>
          </cell>
        </row>
        <row r="12703">
          <cell r="B12703">
            <v>39149737</v>
          </cell>
          <cell r="I12703" t="str">
            <v>משרד</v>
          </cell>
          <cell r="M12703" t="str">
            <v>לקיה</v>
          </cell>
          <cell r="N12703">
            <v>0</v>
          </cell>
          <cell r="P12703" t="str">
            <v>לקיה</v>
          </cell>
          <cell r="AR12703" t="str">
            <v>יסודי</v>
          </cell>
        </row>
        <row r="12704">
          <cell r="B12704">
            <v>39149794</v>
          </cell>
          <cell r="I12704" t="str">
            <v>משרד</v>
          </cell>
          <cell r="M12704" t="str">
            <v>כסיפה</v>
          </cell>
          <cell r="N12704">
            <v>0</v>
          </cell>
          <cell r="P12704" t="str">
            <v>כסיפה</v>
          </cell>
          <cell r="AR12704" t="str">
            <v>יסודי</v>
          </cell>
        </row>
        <row r="12705">
          <cell r="B12705">
            <v>39153168</v>
          </cell>
          <cell r="I12705" t="str">
            <v>משרד</v>
          </cell>
          <cell r="M12705" t="str">
            <v>אילת</v>
          </cell>
          <cell r="N12705">
            <v>0</v>
          </cell>
          <cell r="P12705" t="str">
            <v>אילת</v>
          </cell>
          <cell r="AR12705" t="str">
            <v>יסודי</v>
          </cell>
        </row>
        <row r="12706">
          <cell r="B12706">
            <v>39153473</v>
          </cell>
          <cell r="I12706" t="str">
            <v>משרד</v>
          </cell>
          <cell r="M12706" t="str">
            <v>תל שבע</v>
          </cell>
          <cell r="N12706">
            <v>0</v>
          </cell>
          <cell r="P12706" t="str">
            <v>תל שבע</v>
          </cell>
          <cell r="AR12706" t="str">
            <v>גנ"י</v>
          </cell>
        </row>
        <row r="12707">
          <cell r="B12707">
            <v>39155908</v>
          </cell>
          <cell r="I12707" t="str">
            <v>משרד</v>
          </cell>
          <cell r="M12707" t="str">
            <v>אשדוד</v>
          </cell>
          <cell r="N12707">
            <v>0</v>
          </cell>
          <cell r="P12707" t="str">
            <v>אשדוד</v>
          </cell>
          <cell r="AR12707" t="str">
            <v>חט"ב</v>
          </cell>
        </row>
        <row r="12708">
          <cell r="B12708">
            <v>39159421</v>
          </cell>
          <cell r="I12708" t="str">
            <v>משרד</v>
          </cell>
          <cell r="M12708" t="str">
            <v>אשדוד</v>
          </cell>
          <cell r="N12708">
            <v>0</v>
          </cell>
          <cell r="P12708" t="str">
            <v>אשדוד</v>
          </cell>
          <cell r="AR12708" t="str">
            <v>יסודי</v>
          </cell>
        </row>
        <row r="12709">
          <cell r="B12709">
            <v>39164488</v>
          </cell>
          <cell r="I12709" t="str">
            <v>בעלות</v>
          </cell>
          <cell r="M12709" t="str">
            <v>באר שבע</v>
          </cell>
          <cell r="N12709">
            <v>0</v>
          </cell>
          <cell r="P12709" t="str">
            <v>באר שבע</v>
          </cell>
          <cell r="AR12709" t="str">
            <v>חט"ע</v>
          </cell>
        </row>
        <row r="12710">
          <cell r="B12710">
            <v>39171483</v>
          </cell>
          <cell r="I12710" t="str">
            <v>משרד</v>
          </cell>
          <cell r="M12710" t="str">
            <v>אשקלון</v>
          </cell>
          <cell r="N12710">
            <v>0</v>
          </cell>
          <cell r="P12710" t="str">
            <v>אשקלון</v>
          </cell>
          <cell r="AR12710" t="str">
            <v>גנ"י</v>
          </cell>
        </row>
        <row r="12711">
          <cell r="B12711">
            <v>39175492</v>
          </cell>
          <cell r="I12711" t="str">
            <v>משרד</v>
          </cell>
          <cell r="M12711" t="str">
            <v>קרית גת</v>
          </cell>
          <cell r="N12711">
            <v>0</v>
          </cell>
          <cell r="P12711" t="str">
            <v>קרית גת</v>
          </cell>
          <cell r="AR12711" t="str">
            <v>יסודי</v>
          </cell>
        </row>
        <row r="12712">
          <cell r="B12712">
            <v>39178983</v>
          </cell>
          <cell r="I12712" t="str">
            <v>משרד</v>
          </cell>
          <cell r="M12712" t="str">
            <v>דריג'את</v>
          </cell>
          <cell r="N12712">
            <v>0</v>
          </cell>
          <cell r="P12712" t="str">
            <v>אל קסום</v>
          </cell>
          <cell r="AR12712" t="str">
            <v>יסודי</v>
          </cell>
        </row>
        <row r="12713">
          <cell r="B12713">
            <v>39179346</v>
          </cell>
          <cell r="I12713" t="str">
            <v>משרד</v>
          </cell>
          <cell r="M12713" t="str">
            <v>באר שבע</v>
          </cell>
          <cell r="N12713">
            <v>0</v>
          </cell>
          <cell r="P12713" t="str">
            <v>באר שבע</v>
          </cell>
          <cell r="AR12713" t="str">
            <v>יסודי</v>
          </cell>
        </row>
        <row r="12714">
          <cell r="B12714">
            <v>39179346</v>
          </cell>
          <cell r="I12714" t="str">
            <v>משרד</v>
          </cell>
          <cell r="M12714" t="str">
            <v>באר שבע</v>
          </cell>
          <cell r="N12714">
            <v>0</v>
          </cell>
          <cell r="P12714" t="str">
            <v>באר שבע</v>
          </cell>
          <cell r="AR12714" t="str">
            <v>יסודי</v>
          </cell>
        </row>
        <row r="12715">
          <cell r="B12715">
            <v>39179510</v>
          </cell>
          <cell r="I12715" t="str">
            <v>משרד</v>
          </cell>
          <cell r="M12715" t="str">
            <v>ערערה-בנגב</v>
          </cell>
          <cell r="N12715">
            <v>0</v>
          </cell>
          <cell r="P12715" t="str">
            <v>ערערה בנגב</v>
          </cell>
          <cell r="AR12715" t="str">
            <v>גנ"י</v>
          </cell>
        </row>
        <row r="12716">
          <cell r="B12716">
            <v>39179791</v>
          </cell>
          <cell r="I12716" t="str">
            <v>משרד</v>
          </cell>
          <cell r="M12716" t="str">
            <v>דימונה</v>
          </cell>
          <cell r="N12716">
            <v>0</v>
          </cell>
          <cell r="P12716" t="str">
            <v>דימונה</v>
          </cell>
          <cell r="AR12716" t="str">
            <v>חט"ב</v>
          </cell>
        </row>
        <row r="12717">
          <cell r="B12717">
            <v>39179791</v>
          </cell>
          <cell r="I12717" t="str">
            <v>משרד</v>
          </cell>
          <cell r="M12717" t="str">
            <v>דימונה</v>
          </cell>
          <cell r="N12717">
            <v>0</v>
          </cell>
          <cell r="P12717" t="str">
            <v>דימונה</v>
          </cell>
          <cell r="AR12717" t="str">
            <v>חט"ע</v>
          </cell>
        </row>
        <row r="12718">
          <cell r="B12718">
            <v>39179874</v>
          </cell>
          <cell r="I12718" t="str">
            <v>משרד</v>
          </cell>
          <cell r="M12718" t="str">
            <v>מגן</v>
          </cell>
          <cell r="N12718">
            <v>1</v>
          </cell>
          <cell r="P12718" t="str">
            <v>אשכול</v>
          </cell>
          <cell r="AR12718" t="str">
            <v>יסודי</v>
          </cell>
        </row>
        <row r="12719">
          <cell r="B12719">
            <v>39179940</v>
          </cell>
          <cell r="I12719" t="str">
            <v>משרד</v>
          </cell>
          <cell r="M12719" t="str">
            <v>קרית גת</v>
          </cell>
          <cell r="N12719">
            <v>0</v>
          </cell>
          <cell r="P12719" t="str">
            <v>קרית גת</v>
          </cell>
          <cell r="AR12719" t="str">
            <v>יסודי</v>
          </cell>
        </row>
        <row r="12720">
          <cell r="B12720">
            <v>39180104</v>
          </cell>
          <cell r="I12720" t="str">
            <v>משרד</v>
          </cell>
          <cell r="M12720" t="str">
            <v>חורה</v>
          </cell>
          <cell r="N12720">
            <v>0</v>
          </cell>
          <cell r="P12720" t="str">
            <v>חורה</v>
          </cell>
          <cell r="AR12720" t="str">
            <v>יסודי</v>
          </cell>
        </row>
        <row r="12721">
          <cell r="B12721">
            <v>39180120</v>
          </cell>
          <cell r="I12721" t="str">
            <v>משרד</v>
          </cell>
          <cell r="M12721" t="str">
            <v>כסיפה</v>
          </cell>
          <cell r="N12721">
            <v>0</v>
          </cell>
          <cell r="P12721" t="str">
            <v>כסיפה</v>
          </cell>
          <cell r="AR12721" t="str">
            <v>יסודי</v>
          </cell>
        </row>
        <row r="12722">
          <cell r="B12722">
            <v>39180401</v>
          </cell>
          <cell r="I12722" t="str">
            <v>משרד</v>
          </cell>
          <cell r="M12722" t="str">
            <v>אום בטין</v>
          </cell>
          <cell r="N12722">
            <v>0</v>
          </cell>
          <cell r="P12722" t="str">
            <v>אל קסום</v>
          </cell>
          <cell r="AR12722" t="str">
            <v>גנ"י</v>
          </cell>
        </row>
        <row r="12723">
          <cell r="B12723">
            <v>39180492</v>
          </cell>
          <cell r="I12723" t="str">
            <v>משרד</v>
          </cell>
          <cell r="M12723" t="str">
            <v>להבים</v>
          </cell>
          <cell r="N12723">
            <v>0</v>
          </cell>
          <cell r="P12723" t="str">
            <v>להבים</v>
          </cell>
          <cell r="AR12723" t="str">
            <v>גנ"י</v>
          </cell>
        </row>
        <row r="12724">
          <cell r="B12724">
            <v>39180625</v>
          </cell>
          <cell r="I12724" t="str">
            <v>משרד</v>
          </cell>
          <cell r="M12724" t="str">
            <v>רהט</v>
          </cell>
          <cell r="N12724">
            <v>0</v>
          </cell>
          <cell r="P12724" t="str">
            <v>רהט</v>
          </cell>
          <cell r="AR12724" t="str">
            <v>יסודי</v>
          </cell>
        </row>
        <row r="12725">
          <cell r="B12725">
            <v>39180773</v>
          </cell>
          <cell r="I12725" t="str">
            <v>משרד</v>
          </cell>
          <cell r="M12725" t="str">
            <v>אילת</v>
          </cell>
          <cell r="N12725">
            <v>0</v>
          </cell>
          <cell r="P12725" t="str">
            <v>אילת</v>
          </cell>
          <cell r="AR12725" t="str">
            <v>יסודי</v>
          </cell>
        </row>
        <row r="12726">
          <cell r="B12726">
            <v>39181003</v>
          </cell>
          <cell r="I12726" t="str">
            <v>משרד</v>
          </cell>
          <cell r="M12726" t="str">
            <v>כסיפה</v>
          </cell>
          <cell r="N12726">
            <v>0</v>
          </cell>
          <cell r="P12726" t="str">
            <v>כסיפה</v>
          </cell>
          <cell r="AR12726" t="str">
            <v>חט"ב</v>
          </cell>
        </row>
        <row r="12727">
          <cell r="B12727">
            <v>39181110</v>
          </cell>
          <cell r="I12727" t="str">
            <v>משרד</v>
          </cell>
          <cell r="M12727" t="str">
            <v>חורה</v>
          </cell>
          <cell r="N12727">
            <v>0</v>
          </cell>
          <cell r="P12727" t="str">
            <v>חורה</v>
          </cell>
          <cell r="AR12727" t="str">
            <v>יסודי</v>
          </cell>
        </row>
        <row r="12728">
          <cell r="B12728">
            <v>39181359</v>
          </cell>
          <cell r="I12728" t="str">
            <v>משרד</v>
          </cell>
          <cell r="M12728" t="str">
            <v>באר שבע</v>
          </cell>
          <cell r="N12728">
            <v>0</v>
          </cell>
          <cell r="P12728" t="str">
            <v>באר שבע</v>
          </cell>
          <cell r="AR12728" t="str">
            <v>חט"ב</v>
          </cell>
        </row>
        <row r="12729">
          <cell r="B12729">
            <v>39181359</v>
          </cell>
          <cell r="I12729" t="str">
            <v>משרד</v>
          </cell>
          <cell r="M12729" t="str">
            <v>באר שבע</v>
          </cell>
          <cell r="N12729">
            <v>0</v>
          </cell>
          <cell r="P12729" t="str">
            <v>באר שבע</v>
          </cell>
          <cell r="AR12729" t="str">
            <v>חט"ע</v>
          </cell>
        </row>
        <row r="12730">
          <cell r="B12730">
            <v>39181474</v>
          </cell>
          <cell r="I12730" t="str">
            <v>משרד</v>
          </cell>
          <cell r="M12730" t="str">
            <v>רהט</v>
          </cell>
          <cell r="N12730">
            <v>0</v>
          </cell>
          <cell r="P12730" t="str">
            <v>רהט</v>
          </cell>
          <cell r="AR12730" t="str">
            <v>חט"ב</v>
          </cell>
        </row>
        <row r="12731">
          <cell r="B12731">
            <v>39181540</v>
          </cell>
          <cell r="I12731" t="str">
            <v>משרד</v>
          </cell>
          <cell r="M12731" t="str">
            <v>דימונה</v>
          </cell>
          <cell r="N12731">
            <v>0</v>
          </cell>
          <cell r="P12731" t="str">
            <v>דימונה</v>
          </cell>
          <cell r="AR12731" t="str">
            <v>יסודי</v>
          </cell>
        </row>
        <row r="12732">
          <cell r="B12732">
            <v>39181649</v>
          </cell>
          <cell r="I12732" t="str">
            <v>משרד</v>
          </cell>
          <cell r="M12732" t="str">
            <v>רהט</v>
          </cell>
          <cell r="N12732">
            <v>0</v>
          </cell>
          <cell r="P12732" t="str">
            <v>רהט</v>
          </cell>
          <cell r="AR12732" t="str">
            <v>יסודי</v>
          </cell>
        </row>
        <row r="12733">
          <cell r="B12733">
            <v>39181656</v>
          </cell>
          <cell r="I12733" t="str">
            <v>משרד</v>
          </cell>
          <cell r="M12733" t="str">
            <v>אעצם (שבט)</v>
          </cell>
          <cell r="N12733">
            <v>0</v>
          </cell>
          <cell r="P12733" t="str">
            <v>נווה מדבר</v>
          </cell>
          <cell r="AR12733" t="str">
            <v>יסודי</v>
          </cell>
        </row>
        <row r="12734">
          <cell r="B12734">
            <v>39182159</v>
          </cell>
          <cell r="I12734" t="str">
            <v>משרד</v>
          </cell>
          <cell r="M12734" t="str">
            <v>תל שבע</v>
          </cell>
          <cell r="N12734">
            <v>0</v>
          </cell>
          <cell r="P12734" t="str">
            <v>תל שבע</v>
          </cell>
          <cell r="AR12734" t="str">
            <v>יסודי</v>
          </cell>
        </row>
        <row r="12735">
          <cell r="B12735">
            <v>39182365</v>
          </cell>
          <cell r="I12735" t="str">
            <v>משרד</v>
          </cell>
          <cell r="M12735" t="str">
            <v>ערערה-בנגב</v>
          </cell>
          <cell r="N12735">
            <v>0</v>
          </cell>
          <cell r="P12735" t="str">
            <v>ערערה בנגב</v>
          </cell>
          <cell r="AR12735" t="str">
            <v>גנ"י</v>
          </cell>
        </row>
        <row r="12736">
          <cell r="B12736">
            <v>39182365</v>
          </cell>
          <cell r="I12736" t="str">
            <v>משרד</v>
          </cell>
          <cell r="M12736" t="str">
            <v>ערערה-בנגב</v>
          </cell>
          <cell r="N12736">
            <v>0</v>
          </cell>
          <cell r="P12736" t="str">
            <v>ערערה בנגב</v>
          </cell>
          <cell r="AR12736" t="str">
            <v>גנ"י</v>
          </cell>
        </row>
        <row r="12737">
          <cell r="B12737">
            <v>39182365</v>
          </cell>
          <cell r="I12737" t="str">
            <v>משרד</v>
          </cell>
          <cell r="M12737" t="str">
            <v>ערערה-בנגב</v>
          </cell>
          <cell r="N12737">
            <v>0</v>
          </cell>
          <cell r="P12737" t="str">
            <v>ערערה בנגב</v>
          </cell>
          <cell r="AR12737" t="str">
            <v>גנ"י</v>
          </cell>
        </row>
        <row r="12738">
          <cell r="B12738">
            <v>39182365</v>
          </cell>
          <cell r="I12738" t="str">
            <v>משרד</v>
          </cell>
          <cell r="M12738" t="str">
            <v>ערערה-בנגב</v>
          </cell>
          <cell r="N12738">
            <v>0</v>
          </cell>
          <cell r="P12738" t="str">
            <v>ערערה בנגב</v>
          </cell>
          <cell r="AR12738" t="str">
            <v>גנ"י</v>
          </cell>
        </row>
        <row r="12739">
          <cell r="B12739">
            <v>39182613</v>
          </cell>
          <cell r="I12739" t="str">
            <v>משרד</v>
          </cell>
          <cell r="M12739" t="str">
            <v>אשקלון</v>
          </cell>
          <cell r="N12739">
            <v>0</v>
          </cell>
          <cell r="P12739" t="str">
            <v>אשקלון</v>
          </cell>
          <cell r="AR12739" t="str">
            <v>יסודי</v>
          </cell>
        </row>
        <row r="12740">
          <cell r="B12740">
            <v>39182852</v>
          </cell>
          <cell r="I12740" t="str">
            <v>משרד</v>
          </cell>
          <cell r="M12740" t="str">
            <v>ביר הדאג'</v>
          </cell>
          <cell r="N12740">
            <v>0</v>
          </cell>
          <cell r="P12740" t="str">
            <v>נווה מדבר</v>
          </cell>
          <cell r="AR12740" t="str">
            <v>יסודי</v>
          </cell>
        </row>
        <row r="12741">
          <cell r="B12741">
            <v>39183371</v>
          </cell>
          <cell r="I12741" t="str">
            <v>משרד</v>
          </cell>
          <cell r="M12741" t="str">
            <v>תל שבע</v>
          </cell>
          <cell r="N12741">
            <v>0</v>
          </cell>
          <cell r="P12741" t="str">
            <v>תל שבע</v>
          </cell>
          <cell r="AR12741" t="str">
            <v>יסודי</v>
          </cell>
        </row>
        <row r="12742">
          <cell r="B12742">
            <v>39183462</v>
          </cell>
          <cell r="I12742" t="str">
            <v>משרד</v>
          </cell>
          <cell r="M12742" t="str">
            <v>כסיפה</v>
          </cell>
          <cell r="N12742">
            <v>0</v>
          </cell>
          <cell r="P12742" t="str">
            <v>כסיפה</v>
          </cell>
          <cell r="AR12742" t="str">
            <v>יסודי</v>
          </cell>
        </row>
        <row r="12743">
          <cell r="B12743">
            <v>39183744</v>
          </cell>
          <cell r="I12743" t="str">
            <v>משרד</v>
          </cell>
          <cell r="M12743" t="str">
            <v>רהט</v>
          </cell>
          <cell r="N12743">
            <v>0</v>
          </cell>
          <cell r="P12743" t="str">
            <v>רהט</v>
          </cell>
          <cell r="AR12743" t="str">
            <v>יסודי</v>
          </cell>
        </row>
        <row r="12744">
          <cell r="B12744">
            <v>39183835</v>
          </cell>
          <cell r="I12744" t="str">
            <v>משרד</v>
          </cell>
          <cell r="M12744" t="str">
            <v>באר שבע</v>
          </cell>
          <cell r="N12744">
            <v>0</v>
          </cell>
          <cell r="P12744" t="str">
            <v>באר שבע</v>
          </cell>
          <cell r="AR12744" t="str">
            <v>יסודי</v>
          </cell>
        </row>
        <row r="12745">
          <cell r="B12745">
            <v>39184221</v>
          </cell>
          <cell r="I12745" t="str">
            <v>משרד</v>
          </cell>
          <cell r="M12745" t="str">
            <v>באר שבע</v>
          </cell>
          <cell r="N12745">
            <v>0</v>
          </cell>
          <cell r="P12745" t="str">
            <v>באר שבע</v>
          </cell>
          <cell r="AR12745" t="str">
            <v>יסודי</v>
          </cell>
        </row>
        <row r="12746">
          <cell r="B12746">
            <v>39185202</v>
          </cell>
          <cell r="I12746" t="str">
            <v>משרד</v>
          </cell>
          <cell r="M12746" t="str">
            <v>כסיפה</v>
          </cell>
          <cell r="N12746">
            <v>0</v>
          </cell>
          <cell r="P12746" t="str">
            <v>כסיפה</v>
          </cell>
          <cell r="AR12746" t="str">
            <v>חט"ב</v>
          </cell>
        </row>
        <row r="12747">
          <cell r="B12747">
            <v>39185442</v>
          </cell>
          <cell r="I12747" t="str">
            <v>משרד</v>
          </cell>
          <cell r="M12747" t="str">
            <v>רהט</v>
          </cell>
          <cell r="N12747">
            <v>0</v>
          </cell>
          <cell r="P12747" t="str">
            <v>רהט</v>
          </cell>
          <cell r="AR12747" t="str">
            <v>יסודי</v>
          </cell>
        </row>
        <row r="12748">
          <cell r="B12748">
            <v>39186069</v>
          </cell>
          <cell r="I12748" t="str">
            <v>משרד</v>
          </cell>
          <cell r="M12748" t="str">
            <v>קרית גת</v>
          </cell>
          <cell r="N12748">
            <v>0</v>
          </cell>
          <cell r="P12748" t="str">
            <v>קרית גת</v>
          </cell>
          <cell r="AR12748" t="str">
            <v>יסודי</v>
          </cell>
        </row>
        <row r="12749">
          <cell r="B12749">
            <v>39186333</v>
          </cell>
          <cell r="I12749" t="str">
            <v>משרד</v>
          </cell>
          <cell r="M12749" t="str">
            <v>חורה</v>
          </cell>
          <cell r="N12749">
            <v>0</v>
          </cell>
          <cell r="P12749" t="str">
            <v>חורה</v>
          </cell>
          <cell r="AR12749" t="str">
            <v>יסודי</v>
          </cell>
        </row>
        <row r="12750">
          <cell r="B12750">
            <v>39186333</v>
          </cell>
          <cell r="I12750" t="str">
            <v>משרד</v>
          </cell>
          <cell r="M12750" t="str">
            <v>חורה</v>
          </cell>
          <cell r="N12750">
            <v>0</v>
          </cell>
          <cell r="P12750" t="str">
            <v>חורה</v>
          </cell>
          <cell r="AR12750" t="str">
            <v>יסודי</v>
          </cell>
        </row>
        <row r="12751">
          <cell r="B12751">
            <v>39186556</v>
          </cell>
          <cell r="I12751" t="str">
            <v>משרד</v>
          </cell>
          <cell r="M12751" t="str">
            <v>דימונה</v>
          </cell>
          <cell r="N12751">
            <v>0</v>
          </cell>
          <cell r="P12751" t="str">
            <v>דימונה</v>
          </cell>
          <cell r="AR12751" t="str">
            <v>גנ"י</v>
          </cell>
        </row>
        <row r="12752">
          <cell r="B12752">
            <v>39186622</v>
          </cell>
          <cell r="I12752" t="str">
            <v>משרד</v>
          </cell>
          <cell r="M12752" t="str">
            <v>באר שבע</v>
          </cell>
          <cell r="N12752">
            <v>0</v>
          </cell>
          <cell r="P12752" t="str">
            <v>באר שבע</v>
          </cell>
          <cell r="AR12752" t="str">
            <v>גנ"י</v>
          </cell>
        </row>
        <row r="12753">
          <cell r="B12753">
            <v>39186754</v>
          </cell>
          <cell r="I12753" t="str">
            <v>משרד</v>
          </cell>
          <cell r="M12753" t="str">
            <v>ביר הדאג'</v>
          </cell>
          <cell r="N12753">
            <v>0</v>
          </cell>
          <cell r="P12753" t="str">
            <v>נווה מדבר</v>
          </cell>
          <cell r="AR12753" t="str">
            <v>גנ"י</v>
          </cell>
        </row>
        <row r="12754">
          <cell r="B12754">
            <v>39187307</v>
          </cell>
          <cell r="I12754" t="str">
            <v>משרד</v>
          </cell>
          <cell r="M12754" t="str">
            <v>רהט</v>
          </cell>
          <cell r="N12754">
            <v>0</v>
          </cell>
          <cell r="P12754" t="str">
            <v>רהט</v>
          </cell>
          <cell r="AR12754" t="str">
            <v>יסודי</v>
          </cell>
        </row>
        <row r="12755">
          <cell r="B12755">
            <v>39187315</v>
          </cell>
          <cell r="I12755" t="str">
            <v>בעלות</v>
          </cell>
          <cell r="M12755" t="str">
            <v>ערערה-בנגב</v>
          </cell>
          <cell r="N12755">
            <v>0</v>
          </cell>
          <cell r="P12755" t="str">
            <v>ערערה בנגב</v>
          </cell>
          <cell r="AR12755" t="str">
            <v>חט"ע</v>
          </cell>
        </row>
        <row r="12756">
          <cell r="B12756">
            <v>39187315</v>
          </cell>
          <cell r="I12756" t="str">
            <v>משרד</v>
          </cell>
          <cell r="M12756" t="str">
            <v>ערערה-בנגב</v>
          </cell>
          <cell r="N12756">
            <v>0</v>
          </cell>
          <cell r="P12756" t="str">
            <v>ערערה בנגב</v>
          </cell>
          <cell r="AR12756" t="str">
            <v>חט"ב</v>
          </cell>
        </row>
        <row r="12757">
          <cell r="B12757">
            <v>39187349</v>
          </cell>
          <cell r="I12757" t="str">
            <v>משרד</v>
          </cell>
          <cell r="M12757" t="str">
            <v>מיתר</v>
          </cell>
          <cell r="N12757">
            <v>0</v>
          </cell>
          <cell r="P12757" t="str">
            <v>מיתר</v>
          </cell>
          <cell r="AR12757" t="str">
            <v>גנ"י</v>
          </cell>
        </row>
        <row r="12758">
          <cell r="B12758">
            <v>39187372</v>
          </cell>
          <cell r="I12758" t="str">
            <v>בעלות</v>
          </cell>
          <cell r="M12758" t="str">
            <v>רהט</v>
          </cell>
          <cell r="N12758">
            <v>0</v>
          </cell>
          <cell r="P12758" t="str">
            <v>רהט</v>
          </cell>
          <cell r="AR12758" t="str">
            <v>חט"ע</v>
          </cell>
        </row>
        <row r="12759">
          <cell r="B12759">
            <v>39187901</v>
          </cell>
          <cell r="I12759" t="str">
            <v>משרד</v>
          </cell>
          <cell r="M12759" t="str">
            <v>ערערה-בנגב</v>
          </cell>
          <cell r="N12759">
            <v>0</v>
          </cell>
          <cell r="P12759" t="str">
            <v>ערערה בנגב</v>
          </cell>
          <cell r="AR12759" t="str">
            <v>גנ"י</v>
          </cell>
        </row>
        <row r="12760">
          <cell r="B12760">
            <v>39187927</v>
          </cell>
          <cell r="I12760" t="str">
            <v>משרד</v>
          </cell>
          <cell r="M12760" t="str">
            <v>באר שבע</v>
          </cell>
          <cell r="N12760">
            <v>0</v>
          </cell>
          <cell r="P12760" t="str">
            <v>באר שבע</v>
          </cell>
          <cell r="AR12760" t="str">
            <v>יסודי</v>
          </cell>
        </row>
        <row r="12761">
          <cell r="B12761">
            <v>39187927</v>
          </cell>
          <cell r="I12761" t="str">
            <v>משרד</v>
          </cell>
          <cell r="M12761" t="str">
            <v>באר שבע</v>
          </cell>
          <cell r="N12761">
            <v>0</v>
          </cell>
          <cell r="P12761" t="str">
            <v>באר שבע</v>
          </cell>
          <cell r="AR12761" t="str">
            <v>חט"ב</v>
          </cell>
        </row>
        <row r="12762">
          <cell r="B12762">
            <v>39188016</v>
          </cell>
          <cell r="I12762" t="str">
            <v>משרד</v>
          </cell>
          <cell r="M12762" t="str">
            <v>ערערה-בנגב</v>
          </cell>
          <cell r="N12762">
            <v>0</v>
          </cell>
          <cell r="P12762" t="str">
            <v>ערערה בנגב</v>
          </cell>
          <cell r="AR12762" t="str">
            <v>יסודי</v>
          </cell>
        </row>
        <row r="12763">
          <cell r="B12763">
            <v>39188081</v>
          </cell>
          <cell r="I12763" t="str">
            <v>בעלות</v>
          </cell>
          <cell r="M12763" t="str">
            <v>רהט</v>
          </cell>
          <cell r="N12763">
            <v>0</v>
          </cell>
          <cell r="P12763" t="str">
            <v>רהט</v>
          </cell>
          <cell r="AR12763" t="str">
            <v>חט"ע</v>
          </cell>
        </row>
        <row r="12764">
          <cell r="B12764">
            <v>39188115</v>
          </cell>
          <cell r="I12764" t="str">
            <v>משרד</v>
          </cell>
          <cell r="M12764" t="str">
            <v>רהט</v>
          </cell>
          <cell r="N12764">
            <v>0</v>
          </cell>
          <cell r="P12764" t="str">
            <v>רהט</v>
          </cell>
          <cell r="AR12764" t="str">
            <v>יסודי</v>
          </cell>
        </row>
        <row r="12765">
          <cell r="B12765">
            <v>39188230</v>
          </cell>
          <cell r="I12765" t="str">
            <v>משרד</v>
          </cell>
          <cell r="M12765" t="str">
            <v>באר שבע</v>
          </cell>
          <cell r="N12765">
            <v>0</v>
          </cell>
          <cell r="P12765" t="str">
            <v>באר שבע</v>
          </cell>
          <cell r="AR12765" t="str">
            <v>חט"ב</v>
          </cell>
        </row>
        <row r="12766">
          <cell r="B12766">
            <v>39188248</v>
          </cell>
          <cell r="I12766" t="str">
            <v>משרד</v>
          </cell>
          <cell r="M12766" t="str">
            <v>מיתר</v>
          </cell>
          <cell r="N12766">
            <v>0</v>
          </cell>
          <cell r="P12766" t="str">
            <v>מיתר</v>
          </cell>
          <cell r="AR12766" t="str">
            <v>גנ"י</v>
          </cell>
        </row>
        <row r="12767">
          <cell r="B12767">
            <v>39188396</v>
          </cell>
          <cell r="I12767" t="str">
            <v>משרד</v>
          </cell>
          <cell r="M12767" t="str">
            <v>דריג'את</v>
          </cell>
          <cell r="N12767">
            <v>0</v>
          </cell>
          <cell r="P12767" t="str">
            <v>אל קסום</v>
          </cell>
          <cell r="AR12767" t="str">
            <v>יסודי</v>
          </cell>
        </row>
        <row r="12768">
          <cell r="B12768">
            <v>39188511</v>
          </cell>
          <cell r="I12768" t="str">
            <v>בעלות</v>
          </cell>
          <cell r="M12768" t="str">
            <v>אל סייד</v>
          </cell>
          <cell r="N12768">
            <v>0</v>
          </cell>
          <cell r="P12768" t="str">
            <v>אל קסום</v>
          </cell>
          <cell r="AR12768" t="str">
            <v>חט"ע</v>
          </cell>
        </row>
        <row r="12769">
          <cell r="B12769">
            <v>39188933</v>
          </cell>
          <cell r="I12769" t="str">
            <v>משרד</v>
          </cell>
          <cell r="M12769" t="str">
            <v>שני</v>
          </cell>
          <cell r="N12769">
            <v>0</v>
          </cell>
          <cell r="P12769" t="str">
            <v>הר חברון</v>
          </cell>
          <cell r="AR12769" t="str">
            <v>גנ"י</v>
          </cell>
        </row>
        <row r="12770">
          <cell r="B12770">
            <v>39188933</v>
          </cell>
          <cell r="I12770" t="str">
            <v>משרד</v>
          </cell>
          <cell r="M12770" t="str">
            <v>שמעה</v>
          </cell>
          <cell r="N12770">
            <v>0</v>
          </cell>
          <cell r="P12770" t="str">
            <v>הר חברון</v>
          </cell>
          <cell r="AR12770" t="str">
            <v>גנ"י</v>
          </cell>
        </row>
        <row r="12771">
          <cell r="B12771">
            <v>39188933</v>
          </cell>
          <cell r="I12771" t="str">
            <v>משרד</v>
          </cell>
          <cell r="M12771" t="str">
            <v>באר שבע</v>
          </cell>
          <cell r="N12771">
            <v>0</v>
          </cell>
          <cell r="P12771" t="str">
            <v>באר שבע</v>
          </cell>
          <cell r="AR12771" t="str">
            <v>גנ"י</v>
          </cell>
        </row>
        <row r="12772">
          <cell r="B12772">
            <v>39189162</v>
          </cell>
          <cell r="I12772" t="str">
            <v>בעלות</v>
          </cell>
          <cell r="M12772" t="str">
            <v>חורה</v>
          </cell>
          <cell r="N12772">
            <v>0</v>
          </cell>
          <cell r="P12772" t="str">
            <v>חורה</v>
          </cell>
          <cell r="AR12772" t="str">
            <v>חט"ע</v>
          </cell>
        </row>
        <row r="12773">
          <cell r="B12773">
            <v>39189360</v>
          </cell>
          <cell r="I12773" t="str">
            <v>משרד</v>
          </cell>
          <cell r="M12773" t="str">
            <v>רהט</v>
          </cell>
          <cell r="N12773">
            <v>0</v>
          </cell>
          <cell r="P12773" t="str">
            <v>רהט</v>
          </cell>
          <cell r="AR12773" t="str">
            <v>יסודי</v>
          </cell>
        </row>
        <row r="12774">
          <cell r="B12774">
            <v>39189618</v>
          </cell>
          <cell r="I12774" t="str">
            <v>משרד</v>
          </cell>
          <cell r="M12774" t="str">
            <v>באר שבע</v>
          </cell>
          <cell r="N12774">
            <v>0</v>
          </cell>
          <cell r="P12774" t="str">
            <v>באר שבע</v>
          </cell>
          <cell r="AR12774" t="str">
            <v>יסודי</v>
          </cell>
        </row>
        <row r="12775">
          <cell r="B12775">
            <v>39189774</v>
          </cell>
          <cell r="I12775" t="str">
            <v>משרד</v>
          </cell>
          <cell r="M12775" t="str">
            <v>ערערה-בנגב</v>
          </cell>
          <cell r="N12775">
            <v>0</v>
          </cell>
          <cell r="P12775" t="str">
            <v>ערערה בנגב</v>
          </cell>
          <cell r="AR12775" t="str">
            <v>יסודי</v>
          </cell>
        </row>
        <row r="12776">
          <cell r="B12776">
            <v>39190285</v>
          </cell>
          <cell r="I12776" t="str">
            <v>משרד</v>
          </cell>
          <cell r="M12776" t="str">
            <v>שגב-שלום</v>
          </cell>
          <cell r="N12776">
            <v>0</v>
          </cell>
          <cell r="P12776" t="str">
            <v>שגב שלום</v>
          </cell>
          <cell r="AR12776" t="str">
            <v>גנ"י</v>
          </cell>
        </row>
        <row r="12777">
          <cell r="B12777">
            <v>39190343</v>
          </cell>
          <cell r="I12777" t="str">
            <v>בעלות</v>
          </cell>
          <cell r="M12777" t="str">
            <v>באר שבע</v>
          </cell>
          <cell r="N12777">
            <v>0</v>
          </cell>
          <cell r="P12777" t="str">
            <v>באר שבע</v>
          </cell>
          <cell r="AR12777" t="str">
            <v>חט"ע</v>
          </cell>
        </row>
        <row r="12778">
          <cell r="B12778">
            <v>39190459</v>
          </cell>
          <cell r="I12778" t="str">
            <v>משרד</v>
          </cell>
          <cell r="M12778" t="str">
            <v>רהט</v>
          </cell>
          <cell r="N12778">
            <v>0</v>
          </cell>
          <cell r="P12778" t="str">
            <v>רהט</v>
          </cell>
          <cell r="AR12778" t="str">
            <v>יסודי</v>
          </cell>
        </row>
        <row r="12779">
          <cell r="B12779">
            <v>39190467</v>
          </cell>
          <cell r="I12779" t="str">
            <v>משרד</v>
          </cell>
          <cell r="M12779" t="str">
            <v>משאבי שדה</v>
          </cell>
          <cell r="N12779">
            <v>0</v>
          </cell>
          <cell r="P12779" t="str">
            <v>רמת נגב</v>
          </cell>
          <cell r="AR12779" t="str">
            <v>יסודי</v>
          </cell>
        </row>
        <row r="12780">
          <cell r="B12780">
            <v>39190541</v>
          </cell>
          <cell r="I12780" t="str">
            <v>משרד</v>
          </cell>
          <cell r="M12780" t="str">
            <v>רהט</v>
          </cell>
          <cell r="N12780">
            <v>0</v>
          </cell>
          <cell r="P12780" t="str">
            <v>רהט</v>
          </cell>
          <cell r="AR12780" t="str">
            <v>חט"ב</v>
          </cell>
        </row>
        <row r="12781">
          <cell r="B12781">
            <v>39190806</v>
          </cell>
          <cell r="I12781" t="str">
            <v>משרד</v>
          </cell>
          <cell r="M12781" t="str">
            <v>ערד</v>
          </cell>
          <cell r="N12781">
            <v>0</v>
          </cell>
          <cell r="P12781" t="str">
            <v>ערד</v>
          </cell>
          <cell r="AR12781" t="str">
            <v>חט"ב</v>
          </cell>
        </row>
        <row r="12782">
          <cell r="B12782">
            <v>39191341</v>
          </cell>
          <cell r="I12782" t="str">
            <v>משרד</v>
          </cell>
          <cell r="M12782" t="str">
            <v>כסיפה</v>
          </cell>
          <cell r="N12782">
            <v>0</v>
          </cell>
          <cell r="P12782" t="str">
            <v>כסיפה</v>
          </cell>
          <cell r="AR12782" t="str">
            <v>יסודי</v>
          </cell>
        </row>
        <row r="12783">
          <cell r="B12783">
            <v>39191382</v>
          </cell>
          <cell r="I12783" t="str">
            <v>משרד</v>
          </cell>
          <cell r="M12783" t="str">
            <v>רהט</v>
          </cell>
          <cell r="N12783">
            <v>0</v>
          </cell>
          <cell r="P12783" t="str">
            <v>רהט</v>
          </cell>
          <cell r="AR12783" t="str">
            <v>יסודי</v>
          </cell>
        </row>
        <row r="12784">
          <cell r="B12784">
            <v>39191622</v>
          </cell>
          <cell r="I12784" t="str">
            <v>משרד</v>
          </cell>
          <cell r="M12784" t="str">
            <v>באר שבע</v>
          </cell>
          <cell r="N12784">
            <v>0</v>
          </cell>
          <cell r="P12784" t="str">
            <v>באר שבע</v>
          </cell>
          <cell r="AR12784" t="str">
            <v>יסודי</v>
          </cell>
        </row>
        <row r="12785">
          <cell r="B12785">
            <v>39191630</v>
          </cell>
          <cell r="I12785" t="str">
            <v>משרד</v>
          </cell>
          <cell r="M12785" t="str">
            <v>רהט</v>
          </cell>
          <cell r="N12785">
            <v>0</v>
          </cell>
          <cell r="P12785" t="str">
            <v>רהט</v>
          </cell>
          <cell r="AR12785" t="str">
            <v>גנ"י</v>
          </cell>
        </row>
        <row r="12786">
          <cell r="B12786">
            <v>39191762</v>
          </cell>
          <cell r="I12786" t="str">
            <v>משרד</v>
          </cell>
          <cell r="M12786" t="str">
            <v>ביר הדאג'</v>
          </cell>
          <cell r="N12786">
            <v>0</v>
          </cell>
          <cell r="P12786" t="str">
            <v>נווה מדבר</v>
          </cell>
          <cell r="AR12786" t="str">
            <v>יסודי</v>
          </cell>
        </row>
        <row r="12787">
          <cell r="B12787">
            <v>39191978</v>
          </cell>
          <cell r="I12787" t="str">
            <v>משרד</v>
          </cell>
          <cell r="M12787" t="str">
            <v>רהט</v>
          </cell>
          <cell r="N12787">
            <v>0</v>
          </cell>
          <cell r="P12787" t="str">
            <v>רהט</v>
          </cell>
          <cell r="AR12787" t="str">
            <v>חט"ב</v>
          </cell>
        </row>
        <row r="12788">
          <cell r="B12788">
            <v>39192141</v>
          </cell>
          <cell r="I12788" t="str">
            <v>משרד</v>
          </cell>
          <cell r="M12788" t="str">
            <v>חורה</v>
          </cell>
          <cell r="N12788">
            <v>0</v>
          </cell>
          <cell r="P12788" t="str">
            <v>חורה</v>
          </cell>
          <cell r="AR12788" t="str">
            <v>יסודי</v>
          </cell>
        </row>
        <row r="12789">
          <cell r="B12789">
            <v>39192281</v>
          </cell>
          <cell r="I12789" t="str">
            <v>משרד</v>
          </cell>
          <cell r="M12789" t="str">
            <v>מולדה</v>
          </cell>
          <cell r="N12789">
            <v>0</v>
          </cell>
          <cell r="P12789" t="str">
            <v>אל קסום</v>
          </cell>
          <cell r="AR12789" t="str">
            <v>גנ"י</v>
          </cell>
        </row>
        <row r="12790">
          <cell r="B12790">
            <v>39192349</v>
          </cell>
          <cell r="I12790" t="str">
            <v>משרד</v>
          </cell>
          <cell r="M12790" t="str">
            <v>דימונה</v>
          </cell>
          <cell r="N12790">
            <v>0</v>
          </cell>
          <cell r="P12790" t="str">
            <v>דימונה</v>
          </cell>
          <cell r="AR12790" t="str">
            <v>גנ"י</v>
          </cell>
        </row>
        <row r="12791">
          <cell r="B12791">
            <v>39192786</v>
          </cell>
          <cell r="I12791" t="str">
            <v>משרד</v>
          </cell>
          <cell r="M12791" t="str">
            <v>ערערה-בנגב</v>
          </cell>
          <cell r="N12791">
            <v>0</v>
          </cell>
          <cell r="P12791" t="str">
            <v>ערערה בנגב</v>
          </cell>
          <cell r="AR12791" t="str">
            <v>גנ"י</v>
          </cell>
        </row>
        <row r="12792">
          <cell r="B12792">
            <v>39192810</v>
          </cell>
          <cell r="I12792" t="str">
            <v>משרד</v>
          </cell>
          <cell r="M12792" t="str">
            <v>רהט</v>
          </cell>
          <cell r="N12792">
            <v>0</v>
          </cell>
          <cell r="P12792" t="str">
            <v>רהט</v>
          </cell>
          <cell r="AR12792" t="str">
            <v>יסודי</v>
          </cell>
        </row>
        <row r="12793">
          <cell r="B12793">
            <v>39192935</v>
          </cell>
          <cell r="I12793" t="str">
            <v>משרד</v>
          </cell>
          <cell r="M12793" t="str">
            <v>ערד</v>
          </cell>
          <cell r="N12793">
            <v>0</v>
          </cell>
          <cell r="P12793" t="str">
            <v>ערד</v>
          </cell>
          <cell r="AR12793" t="str">
            <v>יסודי</v>
          </cell>
        </row>
        <row r="12794">
          <cell r="B12794">
            <v>39193784</v>
          </cell>
          <cell r="I12794" t="str">
            <v>משרד</v>
          </cell>
          <cell r="M12794" t="str">
            <v>מולדה</v>
          </cell>
          <cell r="N12794">
            <v>0</v>
          </cell>
          <cell r="P12794" t="str">
            <v>אל קסום</v>
          </cell>
          <cell r="AR12794" t="str">
            <v>חט"ב</v>
          </cell>
        </row>
        <row r="12795">
          <cell r="B12795">
            <v>39194170</v>
          </cell>
          <cell r="I12795" t="str">
            <v>משרד</v>
          </cell>
          <cell r="M12795" t="str">
            <v>ערערה-בנגב</v>
          </cell>
          <cell r="N12795">
            <v>0</v>
          </cell>
          <cell r="P12795" t="str">
            <v>ערערה בנגב</v>
          </cell>
          <cell r="AR12795" t="str">
            <v>חט"ב</v>
          </cell>
        </row>
        <row r="12796">
          <cell r="B12796">
            <v>39194188</v>
          </cell>
          <cell r="I12796" t="str">
            <v>משרד</v>
          </cell>
          <cell r="M12796" t="str">
            <v>רהט</v>
          </cell>
          <cell r="N12796">
            <v>0</v>
          </cell>
          <cell r="P12796" t="str">
            <v>רהט</v>
          </cell>
          <cell r="AR12796" t="str">
            <v>גנ"י</v>
          </cell>
        </row>
        <row r="12797">
          <cell r="B12797">
            <v>39194196</v>
          </cell>
          <cell r="I12797" t="str">
            <v>משרד</v>
          </cell>
          <cell r="M12797" t="str">
            <v>ערערה-בנגב</v>
          </cell>
          <cell r="N12797">
            <v>0</v>
          </cell>
          <cell r="P12797" t="str">
            <v>ערערה בנגב</v>
          </cell>
          <cell r="AR12797" t="str">
            <v>גנ"י</v>
          </cell>
        </row>
        <row r="12798">
          <cell r="B12798">
            <v>39194212</v>
          </cell>
          <cell r="I12798" t="str">
            <v>משרד</v>
          </cell>
          <cell r="M12798" t="str">
            <v>באר שבע</v>
          </cell>
          <cell r="N12798">
            <v>0</v>
          </cell>
          <cell r="P12798" t="str">
            <v>באר שבע</v>
          </cell>
          <cell r="AR12798" t="str">
            <v>יסודי</v>
          </cell>
        </row>
        <row r="12799">
          <cell r="B12799">
            <v>39194295</v>
          </cell>
          <cell r="I12799" t="str">
            <v>משרד</v>
          </cell>
          <cell r="M12799" t="str">
            <v>אשקלון</v>
          </cell>
          <cell r="N12799">
            <v>0</v>
          </cell>
          <cell r="P12799" t="str">
            <v>אשקלון</v>
          </cell>
          <cell r="AR12799" t="str">
            <v>יסודי</v>
          </cell>
        </row>
        <row r="12800">
          <cell r="B12800">
            <v>39194451</v>
          </cell>
          <cell r="I12800" t="str">
            <v>משרד</v>
          </cell>
          <cell r="M12800" t="str">
            <v>באר שבע</v>
          </cell>
          <cell r="N12800">
            <v>0</v>
          </cell>
          <cell r="P12800" t="str">
            <v>באר שבע</v>
          </cell>
          <cell r="AR12800" t="str">
            <v>יסודי</v>
          </cell>
        </row>
        <row r="12801">
          <cell r="B12801">
            <v>39194592</v>
          </cell>
          <cell r="I12801" t="str">
            <v>משרד</v>
          </cell>
          <cell r="M12801" t="str">
            <v>ערערה-בנגב</v>
          </cell>
          <cell r="N12801">
            <v>0</v>
          </cell>
          <cell r="P12801" t="str">
            <v>ערערה בנגב</v>
          </cell>
          <cell r="AR12801" t="str">
            <v>גנ"י</v>
          </cell>
        </row>
        <row r="12802">
          <cell r="B12802">
            <v>39194592</v>
          </cell>
          <cell r="I12802" t="str">
            <v>משרד</v>
          </cell>
          <cell r="M12802" t="str">
            <v>ערערה-בנגב</v>
          </cell>
          <cell r="N12802">
            <v>0</v>
          </cell>
          <cell r="P12802" t="str">
            <v>ערערה בנגב</v>
          </cell>
          <cell r="AR12802" t="str">
            <v>גנ"י</v>
          </cell>
        </row>
        <row r="12803">
          <cell r="B12803">
            <v>39194592</v>
          </cell>
          <cell r="I12803" t="str">
            <v>משרד</v>
          </cell>
          <cell r="M12803" t="str">
            <v>ערערה-בנגב</v>
          </cell>
          <cell r="N12803">
            <v>0</v>
          </cell>
          <cell r="P12803" t="str">
            <v>ערערה בנגב</v>
          </cell>
          <cell r="AR12803" t="str">
            <v>גנ"י</v>
          </cell>
        </row>
        <row r="12804">
          <cell r="B12804">
            <v>39194592</v>
          </cell>
          <cell r="I12804" t="str">
            <v>משרד</v>
          </cell>
          <cell r="M12804" t="str">
            <v>ערערה-בנגב</v>
          </cell>
          <cell r="N12804">
            <v>0</v>
          </cell>
          <cell r="P12804" t="str">
            <v>ערערה בנגב</v>
          </cell>
          <cell r="AR12804" t="str">
            <v>גנ"י</v>
          </cell>
        </row>
        <row r="12805">
          <cell r="B12805">
            <v>39194592</v>
          </cell>
          <cell r="I12805" t="str">
            <v>משרד</v>
          </cell>
          <cell r="M12805" t="str">
            <v>ערערה-בנגב</v>
          </cell>
          <cell r="N12805">
            <v>0</v>
          </cell>
          <cell r="P12805" t="str">
            <v>ערערה בנגב</v>
          </cell>
          <cell r="AR12805" t="str">
            <v>גנ"י</v>
          </cell>
        </row>
        <row r="12806">
          <cell r="B12806">
            <v>39194592</v>
          </cell>
          <cell r="I12806" t="str">
            <v>משרד</v>
          </cell>
          <cell r="M12806" t="str">
            <v>ערערה-בנגב</v>
          </cell>
          <cell r="N12806">
            <v>0</v>
          </cell>
          <cell r="P12806" t="str">
            <v>ערערה בנגב</v>
          </cell>
          <cell r="AR12806" t="str">
            <v>גנ"י</v>
          </cell>
        </row>
        <row r="12807">
          <cell r="B12807">
            <v>39194626</v>
          </cell>
          <cell r="I12807" t="str">
            <v>משרד</v>
          </cell>
          <cell r="M12807" t="str">
            <v>אשדוד</v>
          </cell>
          <cell r="N12807">
            <v>0</v>
          </cell>
          <cell r="P12807" t="str">
            <v>אשדוד</v>
          </cell>
          <cell r="AR12807" t="str">
            <v>יסודי</v>
          </cell>
        </row>
        <row r="12808">
          <cell r="B12808">
            <v>39194634</v>
          </cell>
          <cell r="I12808" t="str">
            <v>משרד</v>
          </cell>
          <cell r="M12808" t="str">
            <v>תלמים</v>
          </cell>
          <cell r="N12808">
            <v>0</v>
          </cell>
          <cell r="P12808" t="str">
            <v>לכיש</v>
          </cell>
          <cell r="AR12808" t="str">
            <v>יסודי</v>
          </cell>
        </row>
        <row r="12809">
          <cell r="B12809">
            <v>39194634</v>
          </cell>
          <cell r="I12809" t="str">
            <v>משרד</v>
          </cell>
          <cell r="M12809"/>
          <cell r="N12809">
            <v>0</v>
          </cell>
          <cell r="P12809" t="str">
            <v>באר שבע</v>
          </cell>
          <cell r="AR12809" t="str">
            <v>יסודי</v>
          </cell>
        </row>
        <row r="12810">
          <cell r="B12810">
            <v>39194790</v>
          </cell>
          <cell r="I12810" t="str">
            <v>משרד</v>
          </cell>
          <cell r="M12810" t="str">
            <v>אופקים</v>
          </cell>
          <cell r="N12810">
            <v>0</v>
          </cell>
          <cell r="P12810" t="str">
            <v>אופקים</v>
          </cell>
          <cell r="AR12810" t="str">
            <v>יסודי</v>
          </cell>
        </row>
        <row r="12811">
          <cell r="B12811">
            <v>39194832</v>
          </cell>
          <cell r="I12811" t="str">
            <v>בעלות</v>
          </cell>
          <cell r="M12811" t="str">
            <v>קרית גת</v>
          </cell>
          <cell r="N12811">
            <v>0</v>
          </cell>
          <cell r="P12811" t="str">
            <v>קרית גת</v>
          </cell>
          <cell r="AR12811" t="str">
            <v>חט"ע</v>
          </cell>
        </row>
        <row r="12812">
          <cell r="B12812">
            <v>39194832</v>
          </cell>
          <cell r="I12812" t="str">
            <v>משרד</v>
          </cell>
          <cell r="M12812" t="str">
            <v>באר שבע</v>
          </cell>
          <cell r="N12812">
            <v>0</v>
          </cell>
          <cell r="P12812" t="str">
            <v>באר שבע</v>
          </cell>
          <cell r="AR12812" t="str">
            <v>יסודי</v>
          </cell>
        </row>
        <row r="12813">
          <cell r="B12813">
            <v>39194881</v>
          </cell>
          <cell r="I12813" t="str">
            <v>משרד</v>
          </cell>
          <cell r="M12813" t="str">
            <v>באר שבע</v>
          </cell>
          <cell r="N12813">
            <v>0</v>
          </cell>
          <cell r="P12813" t="str">
            <v>באר שבע</v>
          </cell>
          <cell r="AR12813" t="str">
            <v>חט"ב</v>
          </cell>
        </row>
        <row r="12814">
          <cell r="B12814">
            <v>39194881</v>
          </cell>
          <cell r="I12814" t="str">
            <v>משרד</v>
          </cell>
          <cell r="M12814" t="str">
            <v>באר שבע</v>
          </cell>
          <cell r="N12814">
            <v>0</v>
          </cell>
          <cell r="P12814" t="str">
            <v>באר שבע</v>
          </cell>
          <cell r="AR12814" t="str">
            <v>חט"ע</v>
          </cell>
        </row>
        <row r="12815">
          <cell r="B12815">
            <v>39195060</v>
          </cell>
          <cell r="I12815" t="str">
            <v>משרד</v>
          </cell>
          <cell r="M12815" t="str">
            <v>דימונה</v>
          </cell>
          <cell r="N12815">
            <v>0</v>
          </cell>
          <cell r="P12815" t="str">
            <v>דימונה</v>
          </cell>
          <cell r="AR12815" t="str">
            <v>יסודי</v>
          </cell>
        </row>
        <row r="12816">
          <cell r="B12816">
            <v>39195219</v>
          </cell>
          <cell r="I12816" t="str">
            <v>משרד</v>
          </cell>
          <cell r="M12816" t="str">
            <v>רהט</v>
          </cell>
          <cell r="N12816">
            <v>0</v>
          </cell>
          <cell r="P12816" t="str">
            <v>רהט</v>
          </cell>
          <cell r="AR12816" t="str">
            <v>יסודי</v>
          </cell>
        </row>
        <row r="12817">
          <cell r="B12817">
            <v>39195219</v>
          </cell>
          <cell r="I12817" t="str">
            <v>משרד</v>
          </cell>
          <cell r="M12817" t="str">
            <v>רהט</v>
          </cell>
          <cell r="N12817">
            <v>0</v>
          </cell>
          <cell r="P12817" t="str">
            <v>רהט</v>
          </cell>
          <cell r="AR12817" t="str">
            <v>יסודי</v>
          </cell>
        </row>
        <row r="12818">
          <cell r="B12818">
            <v>39195250</v>
          </cell>
          <cell r="I12818" t="str">
            <v>משרד</v>
          </cell>
          <cell r="M12818" t="str">
            <v>כסיפה</v>
          </cell>
          <cell r="N12818">
            <v>0</v>
          </cell>
          <cell r="P12818" t="str">
            <v>כסיפה</v>
          </cell>
          <cell r="AR12818" t="str">
            <v>יסודי</v>
          </cell>
        </row>
        <row r="12819">
          <cell r="B12819">
            <v>39195789</v>
          </cell>
          <cell r="I12819" t="str">
            <v>משרד</v>
          </cell>
          <cell r="M12819" t="str">
            <v>באר שבע</v>
          </cell>
          <cell r="N12819">
            <v>0</v>
          </cell>
          <cell r="P12819" t="str">
            <v>באר שבע</v>
          </cell>
          <cell r="AR12819" t="str">
            <v>חט"ב</v>
          </cell>
        </row>
        <row r="12820">
          <cell r="B12820">
            <v>39195789</v>
          </cell>
          <cell r="I12820" t="str">
            <v>משרד</v>
          </cell>
          <cell r="M12820" t="str">
            <v>באר שבע</v>
          </cell>
          <cell r="N12820">
            <v>0</v>
          </cell>
          <cell r="P12820" t="str">
            <v>באר שבע</v>
          </cell>
          <cell r="AR12820" t="str">
            <v>חט"ע</v>
          </cell>
        </row>
        <row r="12821">
          <cell r="B12821">
            <v>39196050</v>
          </cell>
          <cell r="I12821" t="str">
            <v>משרד</v>
          </cell>
          <cell r="M12821" t="str">
            <v>דריג'את</v>
          </cell>
          <cell r="N12821">
            <v>0</v>
          </cell>
          <cell r="P12821" t="str">
            <v>אל קסום</v>
          </cell>
          <cell r="AR12821" t="str">
            <v>יסודי</v>
          </cell>
        </row>
        <row r="12822">
          <cell r="B12822">
            <v>39204235</v>
          </cell>
          <cell r="I12822" t="str">
            <v>משרד</v>
          </cell>
          <cell r="M12822" t="str">
            <v>ירוחם</v>
          </cell>
          <cell r="N12822">
            <v>0</v>
          </cell>
          <cell r="P12822" t="str">
            <v>ירוחם</v>
          </cell>
          <cell r="AR12822" t="str">
            <v>חט"ב</v>
          </cell>
        </row>
        <row r="12823">
          <cell r="B12823">
            <v>39204235</v>
          </cell>
          <cell r="I12823" t="str">
            <v>משרד</v>
          </cell>
          <cell r="M12823" t="str">
            <v>ירוחם</v>
          </cell>
          <cell r="N12823">
            <v>0</v>
          </cell>
          <cell r="P12823" t="str">
            <v>ירוחם</v>
          </cell>
          <cell r="AR12823" t="str">
            <v>חט"ע</v>
          </cell>
        </row>
        <row r="12824">
          <cell r="B12824">
            <v>39205745</v>
          </cell>
          <cell r="I12824" t="str">
            <v>משרד</v>
          </cell>
          <cell r="M12824" t="str">
            <v>באר שבע</v>
          </cell>
          <cell r="N12824">
            <v>0</v>
          </cell>
          <cell r="P12824" t="str">
            <v>באר שבע</v>
          </cell>
          <cell r="AR12824" t="str">
            <v>גנ"י</v>
          </cell>
        </row>
        <row r="12825">
          <cell r="B12825">
            <v>39205786</v>
          </cell>
          <cell r="I12825" t="str">
            <v>משרד</v>
          </cell>
          <cell r="M12825" t="str">
            <v>תל שבע</v>
          </cell>
          <cell r="N12825">
            <v>0</v>
          </cell>
          <cell r="P12825" t="str">
            <v>תל שבע</v>
          </cell>
          <cell r="AR12825" t="str">
            <v>יסודי</v>
          </cell>
        </row>
        <row r="12826">
          <cell r="B12826">
            <v>39206057</v>
          </cell>
          <cell r="I12826" t="str">
            <v>משרד</v>
          </cell>
          <cell r="M12826" t="str">
            <v>באר שבע</v>
          </cell>
          <cell r="N12826">
            <v>0</v>
          </cell>
          <cell r="P12826" t="str">
            <v>באר שבע</v>
          </cell>
          <cell r="AR12826" t="str">
            <v>חט"ב</v>
          </cell>
        </row>
        <row r="12827">
          <cell r="B12827">
            <v>39206123</v>
          </cell>
          <cell r="I12827" t="str">
            <v>משרד</v>
          </cell>
          <cell r="M12827" t="str">
            <v>רהט</v>
          </cell>
          <cell r="N12827">
            <v>0</v>
          </cell>
          <cell r="P12827" t="str">
            <v>רהט</v>
          </cell>
          <cell r="AR12827" t="str">
            <v>גנ"י</v>
          </cell>
        </row>
        <row r="12828">
          <cell r="B12828">
            <v>39206578</v>
          </cell>
          <cell r="I12828" t="str">
            <v>משרד</v>
          </cell>
          <cell r="M12828" t="str">
            <v>כחלה</v>
          </cell>
          <cell r="N12828">
            <v>0</v>
          </cell>
          <cell r="P12828" t="str">
            <v>אל קסום</v>
          </cell>
          <cell r="AR12828" t="str">
            <v>גנ"י</v>
          </cell>
        </row>
        <row r="12829">
          <cell r="B12829">
            <v>39206602</v>
          </cell>
          <cell r="I12829" t="str">
            <v>משרד</v>
          </cell>
          <cell r="M12829" t="str">
            <v>בתי ספר של מרחבים</v>
          </cell>
          <cell r="N12829">
            <v>0</v>
          </cell>
          <cell r="P12829" t="str">
            <v>מרחבים</v>
          </cell>
          <cell r="AR12829" t="str">
            <v>יסודי</v>
          </cell>
        </row>
        <row r="12830">
          <cell r="B12830">
            <v>39206750</v>
          </cell>
          <cell r="I12830" t="str">
            <v>משרד</v>
          </cell>
          <cell r="M12830" t="str">
            <v>אשדוד</v>
          </cell>
          <cell r="N12830">
            <v>0</v>
          </cell>
          <cell r="P12830" t="str">
            <v>אשדוד</v>
          </cell>
          <cell r="AR12830" t="str">
            <v>יסודי</v>
          </cell>
        </row>
        <row r="12831">
          <cell r="B12831">
            <v>39207873</v>
          </cell>
          <cell r="I12831" t="str">
            <v>בעלות</v>
          </cell>
          <cell r="M12831" t="str">
            <v>רהט</v>
          </cell>
          <cell r="N12831">
            <v>0</v>
          </cell>
          <cell r="P12831" t="str">
            <v>רהט</v>
          </cell>
          <cell r="AR12831" t="str">
            <v>חט"ע</v>
          </cell>
        </row>
        <row r="12832">
          <cell r="B12832">
            <v>39208566</v>
          </cell>
          <cell r="I12832" t="str">
            <v>משרד</v>
          </cell>
          <cell r="M12832" t="str">
            <v>קרית גת</v>
          </cell>
          <cell r="N12832">
            <v>0</v>
          </cell>
          <cell r="P12832" t="str">
            <v>קרית גת</v>
          </cell>
          <cell r="AR12832" t="str">
            <v>יסודי</v>
          </cell>
        </row>
        <row r="12833">
          <cell r="B12833">
            <v>39208749</v>
          </cell>
          <cell r="I12833" t="str">
            <v>משרד</v>
          </cell>
          <cell r="M12833" t="str">
            <v>כחלה</v>
          </cell>
          <cell r="N12833">
            <v>0</v>
          </cell>
          <cell r="P12833" t="str">
            <v>אל קסום</v>
          </cell>
          <cell r="AR12833" t="str">
            <v>יסודי</v>
          </cell>
        </row>
        <row r="12834">
          <cell r="B12834">
            <v>39209283</v>
          </cell>
          <cell r="I12834" t="str">
            <v>בעלות</v>
          </cell>
          <cell r="M12834" t="str">
            <v>באר שבע</v>
          </cell>
          <cell r="N12834">
            <v>0</v>
          </cell>
          <cell r="P12834" t="str">
            <v>באר שבע</v>
          </cell>
          <cell r="AR12834" t="str">
            <v>חט"ע</v>
          </cell>
        </row>
        <row r="12835">
          <cell r="B12835">
            <v>39209341</v>
          </cell>
          <cell r="I12835" t="str">
            <v>משרד</v>
          </cell>
          <cell r="M12835" t="str">
            <v>באר שבע</v>
          </cell>
          <cell r="N12835">
            <v>0</v>
          </cell>
          <cell r="P12835" t="str">
            <v>באר שבע</v>
          </cell>
          <cell r="AR12835" t="str">
            <v>גנ"י</v>
          </cell>
        </row>
        <row r="12836">
          <cell r="B12836">
            <v>39209457</v>
          </cell>
          <cell r="I12836" t="str">
            <v>משרד</v>
          </cell>
          <cell r="M12836" t="str">
            <v>ניצן</v>
          </cell>
          <cell r="N12836">
            <v>0</v>
          </cell>
          <cell r="P12836" t="str">
            <v>חוף אשקלון</v>
          </cell>
          <cell r="AR12836" t="str">
            <v>יסודי</v>
          </cell>
        </row>
        <row r="12837">
          <cell r="B12837">
            <v>39209770</v>
          </cell>
          <cell r="I12837" t="str">
            <v>משרד</v>
          </cell>
          <cell r="M12837" t="str">
            <v>אופקים</v>
          </cell>
          <cell r="N12837">
            <v>0</v>
          </cell>
          <cell r="P12837" t="str">
            <v>אופקים</v>
          </cell>
          <cell r="AR12837" t="str">
            <v>גנ"י</v>
          </cell>
        </row>
        <row r="12838">
          <cell r="B12838">
            <v>39209853</v>
          </cell>
          <cell r="I12838" t="str">
            <v>משרד</v>
          </cell>
          <cell r="M12838" t="str">
            <v>חורה</v>
          </cell>
          <cell r="N12838">
            <v>0</v>
          </cell>
          <cell r="P12838" t="str">
            <v>חורה</v>
          </cell>
          <cell r="AR12838" t="str">
            <v>חט"ב</v>
          </cell>
        </row>
        <row r="12839">
          <cell r="B12839">
            <v>39209895</v>
          </cell>
          <cell r="I12839" t="str">
            <v>משרד</v>
          </cell>
          <cell r="M12839" t="str">
            <v>מיתר</v>
          </cell>
          <cell r="N12839">
            <v>0</v>
          </cell>
          <cell r="P12839" t="str">
            <v>מיתר</v>
          </cell>
          <cell r="AR12839" t="str">
            <v>גנ"י</v>
          </cell>
        </row>
        <row r="12840">
          <cell r="B12840">
            <v>39209895</v>
          </cell>
          <cell r="I12840" t="str">
            <v>משרד</v>
          </cell>
          <cell r="M12840" t="str">
            <v>להבים</v>
          </cell>
          <cell r="N12840">
            <v>0</v>
          </cell>
          <cell r="P12840" t="str">
            <v>להבים</v>
          </cell>
          <cell r="AR12840" t="str">
            <v>גנ"י</v>
          </cell>
        </row>
        <row r="12841">
          <cell r="B12841">
            <v>39210067</v>
          </cell>
          <cell r="I12841" t="str">
            <v>בעלות</v>
          </cell>
          <cell r="M12841" t="str">
            <v>באר שבע</v>
          </cell>
          <cell r="N12841">
            <v>0</v>
          </cell>
          <cell r="P12841" t="str">
            <v>באר שבע</v>
          </cell>
          <cell r="AR12841" t="str">
            <v>חט"ע</v>
          </cell>
        </row>
        <row r="12842">
          <cell r="B12842">
            <v>39210455</v>
          </cell>
          <cell r="I12842" t="str">
            <v>משרד</v>
          </cell>
          <cell r="M12842" t="str">
            <v>ערערה-בנגב</v>
          </cell>
          <cell r="N12842">
            <v>0</v>
          </cell>
          <cell r="P12842" t="str">
            <v>ערערה בנגב</v>
          </cell>
          <cell r="AR12842" t="str">
            <v>יסודי</v>
          </cell>
        </row>
        <row r="12843">
          <cell r="B12843">
            <v>39210844</v>
          </cell>
          <cell r="I12843" t="str">
            <v>משרד</v>
          </cell>
          <cell r="M12843" t="str">
            <v>ערד</v>
          </cell>
          <cell r="N12843">
            <v>0</v>
          </cell>
          <cell r="P12843" t="str">
            <v>ערד</v>
          </cell>
          <cell r="AR12843" t="str">
            <v>יסודי</v>
          </cell>
        </row>
        <row r="12844">
          <cell r="B12844">
            <v>39211131</v>
          </cell>
          <cell r="I12844" t="str">
            <v>משרד</v>
          </cell>
          <cell r="M12844" t="str">
            <v>באר שבע</v>
          </cell>
          <cell r="N12844">
            <v>0</v>
          </cell>
          <cell r="P12844" t="str">
            <v>באר שבע</v>
          </cell>
          <cell r="AR12844" t="str">
            <v>חט"ב</v>
          </cell>
        </row>
        <row r="12845">
          <cell r="B12845">
            <v>39211131</v>
          </cell>
          <cell r="I12845" t="str">
            <v>משרד</v>
          </cell>
          <cell r="M12845" t="str">
            <v>באר שבע</v>
          </cell>
          <cell r="N12845">
            <v>0</v>
          </cell>
          <cell r="P12845" t="str">
            <v>באר שבע</v>
          </cell>
          <cell r="AR12845" t="str">
            <v>חט"ע</v>
          </cell>
        </row>
        <row r="12846">
          <cell r="B12846">
            <v>39211214</v>
          </cell>
          <cell r="I12846" t="str">
            <v>משרד</v>
          </cell>
          <cell r="M12846" t="str">
            <v>באר שבע</v>
          </cell>
          <cell r="N12846">
            <v>0</v>
          </cell>
          <cell r="P12846" t="str">
            <v>באר שבע</v>
          </cell>
          <cell r="AR12846" t="str">
            <v>יסודי</v>
          </cell>
        </row>
        <row r="12847">
          <cell r="B12847">
            <v>39211222</v>
          </cell>
          <cell r="I12847" t="str">
            <v>משרד</v>
          </cell>
          <cell r="M12847" t="str">
            <v>קרית מלאכי</v>
          </cell>
          <cell r="N12847">
            <v>0</v>
          </cell>
          <cell r="P12847" t="str">
            <v>קרית מלאכי</v>
          </cell>
          <cell r="AR12847" t="str">
            <v>גנ"י</v>
          </cell>
        </row>
        <row r="12848">
          <cell r="B12848">
            <v>39211479</v>
          </cell>
          <cell r="I12848" t="str">
            <v>משרד</v>
          </cell>
          <cell r="M12848" t="str">
            <v>אשקלון</v>
          </cell>
          <cell r="N12848">
            <v>0</v>
          </cell>
          <cell r="P12848" t="str">
            <v>אשקלון</v>
          </cell>
          <cell r="AR12848" t="str">
            <v>יסודי</v>
          </cell>
        </row>
        <row r="12849">
          <cell r="B12849">
            <v>39211669</v>
          </cell>
          <cell r="I12849" t="str">
            <v>משרד</v>
          </cell>
          <cell r="M12849" t="str">
            <v>עוקבי (בנו עוקבה)</v>
          </cell>
          <cell r="N12849">
            <v>0</v>
          </cell>
          <cell r="P12849" t="str">
            <v>אל קסום</v>
          </cell>
          <cell r="AR12849" t="str">
            <v>יסודי</v>
          </cell>
        </row>
        <row r="12850">
          <cell r="B12850">
            <v>39211891</v>
          </cell>
          <cell r="I12850" t="str">
            <v>משרד</v>
          </cell>
          <cell r="M12850" t="str">
            <v>באר שבע</v>
          </cell>
          <cell r="N12850">
            <v>0</v>
          </cell>
          <cell r="P12850" t="str">
            <v>באר שבע</v>
          </cell>
          <cell r="AR12850" t="str">
            <v>גנ"י</v>
          </cell>
        </row>
        <row r="12851">
          <cell r="B12851">
            <v>39212063</v>
          </cell>
          <cell r="I12851" t="str">
            <v>משרד</v>
          </cell>
          <cell r="M12851" t="str">
            <v>רהט</v>
          </cell>
          <cell r="N12851">
            <v>0</v>
          </cell>
          <cell r="P12851" t="str">
            <v>רהט</v>
          </cell>
          <cell r="AR12851" t="str">
            <v>יסודי</v>
          </cell>
        </row>
        <row r="12852">
          <cell r="B12852">
            <v>39212204</v>
          </cell>
          <cell r="I12852" t="str">
            <v>משרד</v>
          </cell>
          <cell r="M12852" t="str">
            <v>שגב-שלום</v>
          </cell>
          <cell r="N12852">
            <v>0</v>
          </cell>
          <cell r="P12852" t="str">
            <v>שגב שלום</v>
          </cell>
          <cell r="AR12852" t="str">
            <v>חט"ב</v>
          </cell>
        </row>
        <row r="12853">
          <cell r="B12853">
            <v>39212212</v>
          </cell>
          <cell r="I12853" t="str">
            <v>משרד</v>
          </cell>
          <cell r="M12853" t="str">
            <v>באר שבע</v>
          </cell>
          <cell r="N12853">
            <v>0</v>
          </cell>
          <cell r="P12853" t="str">
            <v>באר שבע</v>
          </cell>
          <cell r="AR12853" t="str">
            <v>חט"ב</v>
          </cell>
        </row>
        <row r="12854">
          <cell r="B12854">
            <v>39212220</v>
          </cell>
          <cell r="I12854" t="str">
            <v>משרד</v>
          </cell>
          <cell r="M12854" t="str">
            <v>באר שבע</v>
          </cell>
          <cell r="N12854">
            <v>0</v>
          </cell>
          <cell r="P12854" t="str">
            <v>באר שבע</v>
          </cell>
          <cell r="AR12854" t="str">
            <v>גנ"י</v>
          </cell>
        </row>
        <row r="12855">
          <cell r="B12855">
            <v>39212287</v>
          </cell>
          <cell r="I12855" t="str">
            <v>בעלות</v>
          </cell>
          <cell r="M12855" t="str">
            <v>באר שבע</v>
          </cell>
          <cell r="N12855">
            <v>0</v>
          </cell>
          <cell r="P12855" t="str">
            <v>באר שבע</v>
          </cell>
          <cell r="AR12855" t="str">
            <v>חט"ע</v>
          </cell>
        </row>
        <row r="12856">
          <cell r="B12856">
            <v>39212287</v>
          </cell>
          <cell r="I12856" t="str">
            <v>משרד</v>
          </cell>
          <cell r="M12856" t="str">
            <v>באר שבע</v>
          </cell>
          <cell r="N12856">
            <v>0</v>
          </cell>
          <cell r="P12856" t="str">
            <v>באר שבע</v>
          </cell>
          <cell r="AR12856" t="str">
            <v>חט"ב</v>
          </cell>
        </row>
        <row r="12857">
          <cell r="B12857">
            <v>39212600</v>
          </cell>
          <cell r="I12857" t="str">
            <v>משרד</v>
          </cell>
          <cell r="M12857" t="str">
            <v>להבים</v>
          </cell>
          <cell r="N12857">
            <v>0</v>
          </cell>
          <cell r="P12857" t="str">
            <v>להבים</v>
          </cell>
          <cell r="AR12857" t="str">
            <v>יסודי</v>
          </cell>
        </row>
        <row r="12858">
          <cell r="B12858">
            <v>39212899</v>
          </cell>
          <cell r="I12858" t="str">
            <v>משרד</v>
          </cell>
          <cell r="M12858" t="str">
            <v>רהט</v>
          </cell>
          <cell r="N12858">
            <v>0</v>
          </cell>
          <cell r="P12858" t="str">
            <v>רהט</v>
          </cell>
          <cell r="AR12858" t="str">
            <v>יסודי</v>
          </cell>
        </row>
        <row r="12859">
          <cell r="B12859">
            <v>39212980</v>
          </cell>
          <cell r="I12859" t="str">
            <v>משרד</v>
          </cell>
          <cell r="M12859" t="str">
            <v>רהט</v>
          </cell>
          <cell r="N12859">
            <v>0</v>
          </cell>
          <cell r="P12859" t="str">
            <v>רהט</v>
          </cell>
          <cell r="AR12859" t="str">
            <v>גנ"י</v>
          </cell>
        </row>
        <row r="12860">
          <cell r="B12860">
            <v>39213061</v>
          </cell>
          <cell r="I12860" t="str">
            <v>משרד</v>
          </cell>
          <cell r="M12860" t="str">
            <v>כסיפה</v>
          </cell>
          <cell r="N12860">
            <v>0</v>
          </cell>
          <cell r="P12860" t="str">
            <v>כסיפה</v>
          </cell>
          <cell r="AR12860" t="str">
            <v>גנ"י</v>
          </cell>
        </row>
        <row r="12861">
          <cell r="B12861">
            <v>39215694</v>
          </cell>
          <cell r="I12861" t="str">
            <v>משרד</v>
          </cell>
          <cell r="M12861" t="str">
            <v>רהט</v>
          </cell>
          <cell r="N12861">
            <v>0</v>
          </cell>
          <cell r="P12861" t="str">
            <v>רהט</v>
          </cell>
          <cell r="AR12861" t="str">
            <v>יסודי</v>
          </cell>
        </row>
        <row r="12862">
          <cell r="B12862">
            <v>39218797</v>
          </cell>
          <cell r="I12862" t="str">
            <v>משרד</v>
          </cell>
          <cell r="M12862" t="str">
            <v>אעצם (שבט)</v>
          </cell>
          <cell r="N12862">
            <v>0</v>
          </cell>
          <cell r="P12862" t="str">
            <v>נווה מדבר</v>
          </cell>
          <cell r="AR12862" t="str">
            <v>יסודי</v>
          </cell>
        </row>
        <row r="12863">
          <cell r="B12863">
            <v>39222765</v>
          </cell>
          <cell r="I12863" t="str">
            <v>משרד</v>
          </cell>
          <cell r="M12863" t="str">
            <v>דריג'את</v>
          </cell>
          <cell r="N12863">
            <v>0</v>
          </cell>
          <cell r="P12863" t="str">
            <v>אל קסום</v>
          </cell>
          <cell r="AR12863" t="str">
            <v>גנ"י</v>
          </cell>
        </row>
        <row r="12864">
          <cell r="B12864">
            <v>39222880</v>
          </cell>
          <cell r="I12864" t="str">
            <v>בעלות</v>
          </cell>
          <cell r="M12864" t="str">
            <v>רהט</v>
          </cell>
          <cell r="N12864">
            <v>0</v>
          </cell>
          <cell r="P12864" t="str">
            <v>רהט</v>
          </cell>
          <cell r="AR12864" t="str">
            <v>חט"ע</v>
          </cell>
        </row>
        <row r="12865">
          <cell r="B12865">
            <v>39223037</v>
          </cell>
          <cell r="I12865" t="str">
            <v>משרד</v>
          </cell>
          <cell r="M12865" t="str">
            <v>שגב-שלום</v>
          </cell>
          <cell r="N12865">
            <v>0</v>
          </cell>
          <cell r="P12865" t="str">
            <v>שגב שלום</v>
          </cell>
          <cell r="AR12865" t="str">
            <v>יסודי</v>
          </cell>
        </row>
        <row r="12866">
          <cell r="B12866">
            <v>39223326</v>
          </cell>
          <cell r="I12866" t="str">
            <v>בעלות</v>
          </cell>
          <cell r="M12866" t="str">
            <v>ערערה-בנגב</v>
          </cell>
          <cell r="N12866">
            <v>0</v>
          </cell>
          <cell r="P12866" t="str">
            <v>ערערה בנגב</v>
          </cell>
          <cell r="AR12866" t="str">
            <v>חט"ע</v>
          </cell>
        </row>
        <row r="12867">
          <cell r="B12867">
            <v>39223938</v>
          </cell>
          <cell r="I12867" t="str">
            <v>משרד</v>
          </cell>
          <cell r="M12867" t="str">
            <v>ביר הדאג'</v>
          </cell>
          <cell r="N12867">
            <v>0</v>
          </cell>
          <cell r="P12867" t="str">
            <v>נווה מדבר</v>
          </cell>
          <cell r="AR12867" t="str">
            <v>יסודי</v>
          </cell>
        </row>
        <row r="12868">
          <cell r="B12868">
            <v>39224100</v>
          </cell>
          <cell r="I12868" t="str">
            <v>משרד</v>
          </cell>
          <cell r="M12868" t="str">
            <v>באר שבע</v>
          </cell>
          <cell r="N12868">
            <v>0</v>
          </cell>
          <cell r="P12868" t="str">
            <v>באר שבע</v>
          </cell>
          <cell r="AR12868" t="str">
            <v>יסודי</v>
          </cell>
        </row>
        <row r="12869">
          <cell r="B12869">
            <v>39224225</v>
          </cell>
          <cell r="I12869" t="str">
            <v>משרד</v>
          </cell>
          <cell r="M12869" t="str">
            <v>ערערה-בנגב</v>
          </cell>
          <cell r="N12869">
            <v>0</v>
          </cell>
          <cell r="P12869" t="str">
            <v>ערערה בנגב</v>
          </cell>
          <cell r="AR12869" t="str">
            <v>חט"ב</v>
          </cell>
        </row>
        <row r="12870">
          <cell r="B12870">
            <v>39224233</v>
          </cell>
          <cell r="I12870" t="str">
            <v>משרד</v>
          </cell>
          <cell r="M12870" t="str">
            <v>באר שבע</v>
          </cell>
          <cell r="N12870">
            <v>0</v>
          </cell>
          <cell r="P12870" t="str">
            <v>באר שבע</v>
          </cell>
          <cell r="AR12870" t="str">
            <v>יסודי</v>
          </cell>
        </row>
        <row r="12871">
          <cell r="B12871">
            <v>39224233</v>
          </cell>
          <cell r="I12871" t="str">
            <v>משרד</v>
          </cell>
          <cell r="M12871" t="str">
            <v>דימונה</v>
          </cell>
          <cell r="N12871">
            <v>0</v>
          </cell>
          <cell r="P12871" t="str">
            <v>דימונה</v>
          </cell>
          <cell r="AR12871" t="str">
            <v>יסודי</v>
          </cell>
        </row>
        <row r="12872">
          <cell r="B12872">
            <v>39224241</v>
          </cell>
          <cell r="I12872" t="str">
            <v>בעלות</v>
          </cell>
          <cell r="M12872" t="str">
            <v>ערד</v>
          </cell>
          <cell r="N12872">
            <v>0</v>
          </cell>
          <cell r="P12872" t="str">
            <v>ערד</v>
          </cell>
          <cell r="AR12872" t="str">
            <v>חט"ע</v>
          </cell>
        </row>
        <row r="12873">
          <cell r="B12873">
            <v>39224688</v>
          </cell>
          <cell r="I12873" t="str">
            <v>משרד</v>
          </cell>
          <cell r="M12873" t="str">
            <v>לקיה</v>
          </cell>
          <cell r="N12873">
            <v>0</v>
          </cell>
          <cell r="P12873" t="str">
            <v>לקיה</v>
          </cell>
          <cell r="AR12873" t="str">
            <v>יסודי</v>
          </cell>
        </row>
        <row r="12874">
          <cell r="B12874">
            <v>39224720</v>
          </cell>
          <cell r="I12874" t="str">
            <v>משרד</v>
          </cell>
          <cell r="M12874" t="str">
            <v>באר שבע</v>
          </cell>
          <cell r="N12874">
            <v>0</v>
          </cell>
          <cell r="P12874" t="str">
            <v>באר שבע</v>
          </cell>
          <cell r="AR12874" t="str">
            <v>יסודי</v>
          </cell>
        </row>
        <row r="12875">
          <cell r="B12875">
            <v>39224811</v>
          </cell>
          <cell r="I12875" t="str">
            <v>משרד</v>
          </cell>
          <cell r="M12875" t="str">
            <v>ירוחם</v>
          </cell>
          <cell r="N12875">
            <v>0</v>
          </cell>
          <cell r="P12875" t="str">
            <v>ירוחם</v>
          </cell>
          <cell r="AR12875" t="str">
            <v>יסודי</v>
          </cell>
        </row>
        <row r="12876">
          <cell r="B12876">
            <v>39225180</v>
          </cell>
          <cell r="I12876" t="str">
            <v>משרד</v>
          </cell>
          <cell r="M12876" t="str">
            <v>חורה</v>
          </cell>
          <cell r="N12876">
            <v>0</v>
          </cell>
          <cell r="P12876" t="str">
            <v>חורה</v>
          </cell>
          <cell r="AR12876" t="str">
            <v>יסודי</v>
          </cell>
        </row>
        <row r="12877">
          <cell r="B12877">
            <v>39225420</v>
          </cell>
          <cell r="I12877" t="str">
            <v>משרד</v>
          </cell>
          <cell r="M12877" t="str">
            <v>חורה</v>
          </cell>
          <cell r="N12877">
            <v>0</v>
          </cell>
          <cell r="P12877" t="str">
            <v>חורה</v>
          </cell>
          <cell r="AR12877" t="str">
            <v>חט"ב</v>
          </cell>
        </row>
        <row r="12878">
          <cell r="B12878">
            <v>39225859</v>
          </cell>
          <cell r="I12878" t="str">
            <v>משרד</v>
          </cell>
          <cell r="M12878" t="str">
            <v>לקיה</v>
          </cell>
          <cell r="N12878">
            <v>0</v>
          </cell>
          <cell r="P12878" t="str">
            <v>לקיה</v>
          </cell>
          <cell r="AR12878" t="str">
            <v>יסודי</v>
          </cell>
        </row>
        <row r="12879">
          <cell r="B12879">
            <v>39225891</v>
          </cell>
          <cell r="I12879" t="str">
            <v>משרד</v>
          </cell>
          <cell r="M12879" t="str">
            <v>ניר עקיבא</v>
          </cell>
          <cell r="N12879">
            <v>0</v>
          </cell>
          <cell r="P12879" t="str">
            <v>מרחבים</v>
          </cell>
          <cell r="AR12879" t="str">
            <v>יסודי</v>
          </cell>
        </row>
        <row r="12880">
          <cell r="B12880">
            <v>39225958</v>
          </cell>
          <cell r="I12880" t="str">
            <v>משרד</v>
          </cell>
          <cell r="M12880" t="str">
            <v>באר שבע</v>
          </cell>
          <cell r="N12880">
            <v>0</v>
          </cell>
          <cell r="P12880" t="str">
            <v>באר שבע</v>
          </cell>
          <cell r="AR12880" t="str">
            <v>חט"ב</v>
          </cell>
        </row>
        <row r="12881">
          <cell r="B12881">
            <v>39225958</v>
          </cell>
          <cell r="I12881" t="str">
            <v>משרד</v>
          </cell>
          <cell r="M12881" t="str">
            <v>באר שבע</v>
          </cell>
          <cell r="N12881">
            <v>0</v>
          </cell>
          <cell r="P12881" t="str">
            <v>באר שבע</v>
          </cell>
          <cell r="AR12881" t="str">
            <v>חט"ע</v>
          </cell>
        </row>
        <row r="12882">
          <cell r="B12882">
            <v>39226238</v>
          </cell>
          <cell r="I12882" t="str">
            <v>משרד</v>
          </cell>
          <cell r="M12882" t="str">
            <v>באר שבע</v>
          </cell>
          <cell r="N12882">
            <v>0</v>
          </cell>
          <cell r="P12882" t="str">
            <v>באר שבע</v>
          </cell>
          <cell r="AR12882" t="str">
            <v>גנ"י</v>
          </cell>
        </row>
        <row r="12883">
          <cell r="B12883">
            <v>39226634</v>
          </cell>
          <cell r="I12883" t="str">
            <v>משרד</v>
          </cell>
          <cell r="M12883" t="str">
            <v>לקיה</v>
          </cell>
          <cell r="N12883">
            <v>0</v>
          </cell>
          <cell r="P12883" t="str">
            <v>לקיה</v>
          </cell>
          <cell r="AR12883" t="str">
            <v>יסודי</v>
          </cell>
        </row>
        <row r="12884">
          <cell r="B12884">
            <v>39226949</v>
          </cell>
          <cell r="I12884" t="str">
            <v>משרד</v>
          </cell>
          <cell r="M12884" t="str">
            <v>ערערה-בנגב</v>
          </cell>
          <cell r="N12884">
            <v>0</v>
          </cell>
          <cell r="P12884" t="str">
            <v>ערערה בנגב</v>
          </cell>
          <cell r="AR12884" t="str">
            <v>יסודי</v>
          </cell>
        </row>
        <row r="12885">
          <cell r="B12885">
            <v>39226998</v>
          </cell>
          <cell r="I12885" t="str">
            <v>משרד</v>
          </cell>
          <cell r="M12885" t="str">
            <v>באר שבע</v>
          </cell>
          <cell r="N12885">
            <v>0</v>
          </cell>
          <cell r="P12885" t="str">
            <v>באר שבע</v>
          </cell>
          <cell r="AR12885" t="str">
            <v>יסודי</v>
          </cell>
        </row>
        <row r="12886">
          <cell r="B12886">
            <v>39227178</v>
          </cell>
          <cell r="I12886" t="str">
            <v>משרד</v>
          </cell>
          <cell r="M12886" t="str">
            <v>לקיה</v>
          </cell>
          <cell r="N12886">
            <v>0</v>
          </cell>
          <cell r="P12886" t="str">
            <v>לקיה</v>
          </cell>
          <cell r="AR12886" t="str">
            <v>גנ"י</v>
          </cell>
        </row>
        <row r="12887">
          <cell r="B12887">
            <v>39227350</v>
          </cell>
          <cell r="I12887" t="str">
            <v>משרד</v>
          </cell>
          <cell r="M12887" t="str">
            <v>רהט</v>
          </cell>
          <cell r="N12887">
            <v>0</v>
          </cell>
          <cell r="P12887" t="str">
            <v>רהט</v>
          </cell>
          <cell r="AR12887" t="str">
            <v>חט"ב</v>
          </cell>
        </row>
        <row r="12888">
          <cell r="B12888">
            <v>39227392</v>
          </cell>
          <cell r="I12888" t="str">
            <v>משרד</v>
          </cell>
          <cell r="M12888" t="str">
            <v>רהט</v>
          </cell>
          <cell r="N12888">
            <v>0</v>
          </cell>
          <cell r="P12888" t="str">
            <v>רהט</v>
          </cell>
          <cell r="AR12888" t="str">
            <v>יסודי</v>
          </cell>
        </row>
        <row r="12889">
          <cell r="B12889">
            <v>39227509</v>
          </cell>
          <cell r="I12889" t="str">
            <v>בעלות</v>
          </cell>
          <cell r="M12889" t="str">
            <v>שגב-שלום</v>
          </cell>
          <cell r="N12889">
            <v>0</v>
          </cell>
          <cell r="P12889" t="str">
            <v>שגב שלום</v>
          </cell>
          <cell r="AR12889" t="str">
            <v>חט"ע</v>
          </cell>
        </row>
        <row r="12890">
          <cell r="B12890">
            <v>39227640</v>
          </cell>
          <cell r="I12890" t="str">
            <v>משרד</v>
          </cell>
          <cell r="M12890" t="str">
            <v>באר שבע</v>
          </cell>
          <cell r="N12890">
            <v>0</v>
          </cell>
          <cell r="P12890" t="str">
            <v>באר שבע</v>
          </cell>
          <cell r="AR12890" t="str">
            <v>יסודי</v>
          </cell>
        </row>
        <row r="12891">
          <cell r="B12891">
            <v>39227822</v>
          </cell>
          <cell r="I12891" t="str">
            <v>משרד</v>
          </cell>
          <cell r="M12891" t="str">
            <v>קרית גת</v>
          </cell>
          <cell r="N12891">
            <v>0</v>
          </cell>
          <cell r="P12891" t="str">
            <v>קרית גת</v>
          </cell>
          <cell r="AR12891" t="str">
            <v>יסודי</v>
          </cell>
        </row>
        <row r="12892">
          <cell r="B12892">
            <v>39227947</v>
          </cell>
          <cell r="I12892" t="str">
            <v>משרד</v>
          </cell>
          <cell r="M12892" t="str">
            <v>רהט</v>
          </cell>
          <cell r="N12892">
            <v>0</v>
          </cell>
          <cell r="P12892" t="str">
            <v>רהט</v>
          </cell>
          <cell r="AR12892" t="str">
            <v>יסודי</v>
          </cell>
        </row>
        <row r="12893">
          <cell r="B12893">
            <v>39227954</v>
          </cell>
          <cell r="I12893" t="str">
            <v>בעלות</v>
          </cell>
          <cell r="M12893" t="str">
            <v>רהט</v>
          </cell>
          <cell r="N12893">
            <v>0</v>
          </cell>
          <cell r="P12893" t="str">
            <v>רהט</v>
          </cell>
          <cell r="AR12893" t="str">
            <v>חט"ע</v>
          </cell>
        </row>
        <row r="12894">
          <cell r="B12894">
            <v>39228226</v>
          </cell>
          <cell r="I12894" t="str">
            <v>בעלות</v>
          </cell>
          <cell r="M12894" t="str">
            <v>רהט</v>
          </cell>
          <cell r="N12894">
            <v>0</v>
          </cell>
          <cell r="P12894" t="str">
            <v>רהט</v>
          </cell>
          <cell r="AR12894" t="str">
            <v>חט"ע</v>
          </cell>
        </row>
        <row r="12895">
          <cell r="B12895">
            <v>39228366</v>
          </cell>
          <cell r="I12895" t="str">
            <v>משרד</v>
          </cell>
          <cell r="M12895" t="str">
            <v>רהט</v>
          </cell>
          <cell r="N12895">
            <v>0</v>
          </cell>
          <cell r="P12895" t="str">
            <v>רהט</v>
          </cell>
          <cell r="AR12895" t="str">
            <v>גנ"י</v>
          </cell>
        </row>
        <row r="12896">
          <cell r="B12896">
            <v>39228424</v>
          </cell>
          <cell r="I12896" t="str">
            <v>משרד</v>
          </cell>
          <cell r="M12896" t="str">
            <v>ביר הדאג'</v>
          </cell>
          <cell r="N12896">
            <v>0</v>
          </cell>
          <cell r="P12896" t="str">
            <v>נווה מדבר</v>
          </cell>
          <cell r="AR12896" t="str">
            <v>יסודי</v>
          </cell>
        </row>
        <row r="12897">
          <cell r="B12897">
            <v>39228564</v>
          </cell>
          <cell r="I12897" t="str">
            <v>משרד</v>
          </cell>
          <cell r="M12897" t="str">
            <v>ערערה-בנגב</v>
          </cell>
          <cell r="N12897">
            <v>0</v>
          </cell>
          <cell r="P12897" t="str">
            <v>ערערה בנגב</v>
          </cell>
          <cell r="AR12897" t="str">
            <v>חט"ב</v>
          </cell>
        </row>
        <row r="12898">
          <cell r="B12898">
            <v>39228564</v>
          </cell>
          <cell r="I12898" t="str">
            <v>משרד</v>
          </cell>
          <cell r="M12898" t="str">
            <v>ערערה-בנגב</v>
          </cell>
          <cell r="N12898">
            <v>0</v>
          </cell>
          <cell r="P12898" t="str">
            <v>ערערה בנגב</v>
          </cell>
          <cell r="AR12898" t="str">
            <v>חט"ע</v>
          </cell>
        </row>
        <row r="12899">
          <cell r="B12899">
            <v>39228671</v>
          </cell>
          <cell r="I12899" t="str">
            <v>בעלות</v>
          </cell>
          <cell r="M12899" t="str">
            <v>ערערה-בנגב</v>
          </cell>
          <cell r="N12899">
            <v>0</v>
          </cell>
          <cell r="P12899" t="str">
            <v>ערערה בנגב</v>
          </cell>
          <cell r="AR12899" t="str">
            <v>חט"ע</v>
          </cell>
        </row>
        <row r="12900">
          <cell r="B12900">
            <v>39228937</v>
          </cell>
          <cell r="I12900" t="str">
            <v>משרד</v>
          </cell>
          <cell r="M12900" t="str">
            <v>חורה</v>
          </cell>
          <cell r="N12900">
            <v>0</v>
          </cell>
          <cell r="P12900" t="str">
            <v>חורה</v>
          </cell>
          <cell r="AR12900" t="str">
            <v>גנ"י</v>
          </cell>
        </row>
        <row r="12901">
          <cell r="B12901">
            <v>39228945</v>
          </cell>
          <cell r="I12901" t="str">
            <v>משרד</v>
          </cell>
          <cell r="M12901" t="str">
            <v>דריג'את</v>
          </cell>
          <cell r="N12901">
            <v>0</v>
          </cell>
          <cell r="P12901" t="str">
            <v>אל קסום</v>
          </cell>
          <cell r="AR12901" t="str">
            <v>יסודי</v>
          </cell>
        </row>
        <row r="12902">
          <cell r="B12902">
            <v>39229232</v>
          </cell>
          <cell r="I12902" t="str">
            <v>משרד</v>
          </cell>
          <cell r="M12902" t="str">
            <v>תל שבע</v>
          </cell>
          <cell r="N12902">
            <v>0</v>
          </cell>
          <cell r="P12902" t="str">
            <v>תל שבע</v>
          </cell>
          <cell r="AR12902" t="str">
            <v>חט"ב</v>
          </cell>
        </row>
        <row r="12903">
          <cell r="B12903">
            <v>39229257</v>
          </cell>
          <cell r="I12903" t="str">
            <v>משרד</v>
          </cell>
          <cell r="M12903" t="str">
            <v>חורה</v>
          </cell>
          <cell r="N12903">
            <v>0</v>
          </cell>
          <cell r="P12903" t="str">
            <v>חורה</v>
          </cell>
          <cell r="AR12903" t="str">
            <v>יסודי</v>
          </cell>
        </row>
        <row r="12904">
          <cell r="B12904">
            <v>39229315</v>
          </cell>
          <cell r="I12904" t="str">
            <v>משרד</v>
          </cell>
          <cell r="M12904" t="str">
            <v>רהט</v>
          </cell>
          <cell r="N12904">
            <v>0</v>
          </cell>
          <cell r="P12904" t="str">
            <v>רהט</v>
          </cell>
          <cell r="AR12904" t="str">
            <v>יסודי</v>
          </cell>
        </row>
        <row r="12905">
          <cell r="B12905">
            <v>39229455</v>
          </cell>
          <cell r="I12905" t="str">
            <v>משרד</v>
          </cell>
          <cell r="M12905" t="str">
            <v>נתיבות</v>
          </cell>
          <cell r="N12905">
            <v>0</v>
          </cell>
          <cell r="P12905" t="str">
            <v>נתיבות</v>
          </cell>
          <cell r="AR12905" t="str">
            <v>יסודי</v>
          </cell>
        </row>
        <row r="12906">
          <cell r="B12906">
            <v>39229786</v>
          </cell>
          <cell r="I12906" t="str">
            <v>משרד</v>
          </cell>
          <cell r="M12906" t="str">
            <v>באר שבע</v>
          </cell>
          <cell r="N12906">
            <v>0</v>
          </cell>
          <cell r="P12906" t="str">
            <v>באר שבע</v>
          </cell>
          <cell r="AR12906" t="str">
            <v>חט"ב</v>
          </cell>
        </row>
        <row r="12907">
          <cell r="B12907">
            <v>39230008</v>
          </cell>
          <cell r="I12907" t="str">
            <v>משרד</v>
          </cell>
          <cell r="M12907" t="str">
            <v>קרית גת</v>
          </cell>
          <cell r="N12907">
            <v>0</v>
          </cell>
          <cell r="P12907" t="str">
            <v>קרית גת</v>
          </cell>
          <cell r="AR12907" t="str">
            <v>חט"ב</v>
          </cell>
        </row>
        <row r="12908">
          <cell r="B12908">
            <v>39230024</v>
          </cell>
          <cell r="I12908" t="str">
            <v>בעלות</v>
          </cell>
          <cell r="M12908" t="str">
            <v>דימונה</v>
          </cell>
          <cell r="N12908">
            <v>0</v>
          </cell>
          <cell r="P12908" t="str">
            <v>דימונה</v>
          </cell>
          <cell r="AR12908" t="str">
            <v>חט"ב</v>
          </cell>
        </row>
        <row r="12909">
          <cell r="B12909">
            <v>39230115</v>
          </cell>
          <cell r="I12909" t="str">
            <v>משרד</v>
          </cell>
          <cell r="M12909" t="str">
            <v>רהט</v>
          </cell>
          <cell r="N12909">
            <v>0</v>
          </cell>
          <cell r="P12909" t="str">
            <v>רהט</v>
          </cell>
          <cell r="AR12909" t="str">
            <v>יסודי</v>
          </cell>
        </row>
        <row r="12910">
          <cell r="B12910">
            <v>39230255</v>
          </cell>
          <cell r="I12910" t="str">
            <v>משרד</v>
          </cell>
          <cell r="M12910" t="str">
            <v>ביר הדאג'</v>
          </cell>
          <cell r="N12910">
            <v>0</v>
          </cell>
          <cell r="P12910" t="str">
            <v>נווה מדבר</v>
          </cell>
          <cell r="AR12910" t="str">
            <v>יסודי</v>
          </cell>
        </row>
        <row r="12911">
          <cell r="B12911">
            <v>39230438</v>
          </cell>
          <cell r="I12911" t="str">
            <v>משרד</v>
          </cell>
          <cell r="M12911" t="str">
            <v>אופקים</v>
          </cell>
          <cell r="N12911">
            <v>0</v>
          </cell>
          <cell r="P12911" t="str">
            <v>אופקים</v>
          </cell>
          <cell r="AR12911" t="str">
            <v>יסודי</v>
          </cell>
        </row>
        <row r="12912">
          <cell r="B12912">
            <v>39230602</v>
          </cell>
          <cell r="I12912" t="str">
            <v>משרד</v>
          </cell>
          <cell r="M12912" t="str">
            <v>דריג'את</v>
          </cell>
          <cell r="N12912">
            <v>0</v>
          </cell>
          <cell r="P12912" t="str">
            <v>אל קסום</v>
          </cell>
          <cell r="AR12912" t="str">
            <v>יסודי</v>
          </cell>
        </row>
        <row r="12913">
          <cell r="B12913">
            <v>39230677</v>
          </cell>
          <cell r="I12913" t="str">
            <v>משרד</v>
          </cell>
          <cell r="M12913" t="str">
            <v>רהט</v>
          </cell>
          <cell r="N12913">
            <v>0</v>
          </cell>
          <cell r="P12913" t="str">
            <v>רהט</v>
          </cell>
          <cell r="AR12913" t="str">
            <v>יסודי</v>
          </cell>
        </row>
        <row r="12914">
          <cell r="B12914">
            <v>39231048</v>
          </cell>
          <cell r="I12914" t="str">
            <v>משרד</v>
          </cell>
          <cell r="M12914" t="str">
            <v>תל שבע</v>
          </cell>
          <cell r="N12914">
            <v>0</v>
          </cell>
          <cell r="P12914" t="str">
            <v>תל שבע</v>
          </cell>
          <cell r="AR12914" t="str">
            <v>יסודי</v>
          </cell>
        </row>
        <row r="12915">
          <cell r="B12915">
            <v>39231154</v>
          </cell>
          <cell r="I12915" t="str">
            <v>משרד</v>
          </cell>
          <cell r="M12915" t="str">
            <v>עומר</v>
          </cell>
          <cell r="N12915">
            <v>0</v>
          </cell>
          <cell r="P12915" t="str">
            <v>עומר</v>
          </cell>
          <cell r="AR12915" t="str">
            <v>חט"ב</v>
          </cell>
        </row>
        <row r="12916">
          <cell r="B12916">
            <v>39231154</v>
          </cell>
          <cell r="I12916" t="str">
            <v>משרד</v>
          </cell>
          <cell r="M12916" t="str">
            <v>עומר</v>
          </cell>
          <cell r="N12916">
            <v>0</v>
          </cell>
          <cell r="P12916" t="str">
            <v>עומר</v>
          </cell>
          <cell r="AR12916" t="str">
            <v>חט"ע</v>
          </cell>
        </row>
        <row r="12917">
          <cell r="B12917">
            <v>39231543</v>
          </cell>
          <cell r="I12917" t="str">
            <v>משרד</v>
          </cell>
          <cell r="M12917" t="str">
            <v>אבו קרינאת (יישוב)</v>
          </cell>
          <cell r="N12917">
            <v>0</v>
          </cell>
          <cell r="P12917" t="str">
            <v>נווה מדבר</v>
          </cell>
          <cell r="AR12917" t="str">
            <v>יסודי</v>
          </cell>
        </row>
        <row r="12918">
          <cell r="B12918">
            <v>39231618</v>
          </cell>
          <cell r="I12918" t="str">
            <v>משרד</v>
          </cell>
          <cell r="M12918" t="str">
            <v>חורה</v>
          </cell>
          <cell r="N12918">
            <v>0</v>
          </cell>
          <cell r="P12918" t="str">
            <v>חורה</v>
          </cell>
          <cell r="AR12918" t="str">
            <v>יסודי</v>
          </cell>
        </row>
        <row r="12919">
          <cell r="B12919">
            <v>39231626</v>
          </cell>
          <cell r="I12919" t="str">
            <v>משרד</v>
          </cell>
          <cell r="M12919" t="str">
            <v>אטרש (שבט)</v>
          </cell>
          <cell r="N12919">
            <v>0</v>
          </cell>
          <cell r="P12919" t="str">
            <v>אל קסום</v>
          </cell>
          <cell r="AR12919" t="str">
            <v>גנ"י</v>
          </cell>
        </row>
        <row r="12920">
          <cell r="B12920">
            <v>39231634</v>
          </cell>
          <cell r="I12920" t="str">
            <v>בעלות</v>
          </cell>
          <cell r="M12920" t="str">
            <v>אבו תלול</v>
          </cell>
          <cell r="N12920">
            <v>0</v>
          </cell>
          <cell r="P12920" t="str">
            <v>נווה מדבר</v>
          </cell>
          <cell r="AR12920" t="str">
            <v>חט"ע</v>
          </cell>
        </row>
        <row r="12921">
          <cell r="B12921">
            <v>39231634</v>
          </cell>
          <cell r="I12921" t="str">
            <v>בעלות</v>
          </cell>
          <cell r="M12921" t="str">
            <v>אבו תלול</v>
          </cell>
          <cell r="N12921">
            <v>0</v>
          </cell>
          <cell r="P12921" t="str">
            <v>נווה מדבר</v>
          </cell>
          <cell r="AR12921" t="str">
            <v>חט"ע</v>
          </cell>
        </row>
        <row r="12922">
          <cell r="B12922">
            <v>39232194</v>
          </cell>
          <cell r="I12922" t="str">
            <v>משרד</v>
          </cell>
          <cell r="M12922" t="str">
            <v>אשקלון</v>
          </cell>
          <cell r="N12922">
            <v>0</v>
          </cell>
          <cell r="P12922" t="str">
            <v>אשקלון</v>
          </cell>
          <cell r="AR12922" t="str">
            <v>יסודי</v>
          </cell>
        </row>
        <row r="12923">
          <cell r="B12923">
            <v>39232335</v>
          </cell>
          <cell r="I12923" t="str">
            <v>משרד</v>
          </cell>
          <cell r="M12923" t="str">
            <v>דימונה</v>
          </cell>
          <cell r="N12923">
            <v>0</v>
          </cell>
          <cell r="P12923" t="str">
            <v>דימונה</v>
          </cell>
          <cell r="AR12923" t="str">
            <v>יסודי</v>
          </cell>
        </row>
        <row r="12924">
          <cell r="B12924">
            <v>39232335</v>
          </cell>
          <cell r="I12924" t="str">
            <v>משרד</v>
          </cell>
          <cell r="M12924" t="str">
            <v>דימונה</v>
          </cell>
          <cell r="N12924">
            <v>0</v>
          </cell>
          <cell r="P12924" t="str">
            <v>דימונה</v>
          </cell>
          <cell r="AR12924" t="str">
            <v>יסודי</v>
          </cell>
        </row>
        <row r="12925">
          <cell r="B12925">
            <v>39232335</v>
          </cell>
          <cell r="I12925" t="str">
            <v>משרד</v>
          </cell>
          <cell r="M12925" t="str">
            <v>דימונה</v>
          </cell>
          <cell r="N12925">
            <v>0</v>
          </cell>
          <cell r="P12925" t="str">
            <v>דימונה</v>
          </cell>
          <cell r="AR12925" t="str">
            <v>חט"ב</v>
          </cell>
        </row>
        <row r="12926">
          <cell r="B12926">
            <v>39232335</v>
          </cell>
          <cell r="I12926" t="str">
            <v>משרד</v>
          </cell>
          <cell r="M12926" t="str">
            <v>דימונה</v>
          </cell>
          <cell r="N12926">
            <v>0</v>
          </cell>
          <cell r="P12926" t="str">
            <v>דימונה</v>
          </cell>
          <cell r="AR12926" t="str">
            <v>חט"ב</v>
          </cell>
        </row>
        <row r="12927">
          <cell r="B12927">
            <v>39232442</v>
          </cell>
          <cell r="I12927" t="str">
            <v>משרד</v>
          </cell>
          <cell r="M12927" t="str">
            <v>אופקים</v>
          </cell>
          <cell r="N12927">
            <v>0</v>
          </cell>
          <cell r="P12927" t="str">
            <v>אופקים</v>
          </cell>
          <cell r="AR12927" t="str">
            <v>יסודי</v>
          </cell>
        </row>
        <row r="12928">
          <cell r="B12928">
            <v>39232517</v>
          </cell>
          <cell r="I12928" t="str">
            <v>משרד</v>
          </cell>
          <cell r="M12928" t="str">
            <v>אום בטין</v>
          </cell>
          <cell r="N12928">
            <v>0</v>
          </cell>
          <cell r="P12928" t="str">
            <v>אל קסום</v>
          </cell>
          <cell r="AR12928" t="str">
            <v>גנ"י</v>
          </cell>
        </row>
        <row r="12929">
          <cell r="B12929">
            <v>39232525</v>
          </cell>
          <cell r="I12929" t="str">
            <v>משרד</v>
          </cell>
          <cell r="M12929" t="str">
            <v>תל שבע</v>
          </cell>
          <cell r="N12929">
            <v>0</v>
          </cell>
          <cell r="P12929" t="str">
            <v>תל שבע</v>
          </cell>
          <cell r="AR12929" t="str">
            <v>יסודי</v>
          </cell>
        </row>
        <row r="12930">
          <cell r="B12930">
            <v>39232525</v>
          </cell>
          <cell r="I12930" t="str">
            <v>משרד</v>
          </cell>
          <cell r="M12930" t="str">
            <v>תל שבע</v>
          </cell>
          <cell r="N12930">
            <v>0</v>
          </cell>
          <cell r="P12930" t="str">
            <v>תל שבע</v>
          </cell>
          <cell r="AR12930" t="str">
            <v>חט"ב</v>
          </cell>
        </row>
        <row r="12931">
          <cell r="B12931">
            <v>39232897</v>
          </cell>
          <cell r="I12931" t="str">
            <v>משרד</v>
          </cell>
          <cell r="M12931" t="str">
            <v>באר שבע</v>
          </cell>
          <cell r="N12931">
            <v>0</v>
          </cell>
          <cell r="P12931" t="str">
            <v>באר שבע</v>
          </cell>
          <cell r="AR12931" t="str">
            <v>יסודי</v>
          </cell>
        </row>
        <row r="12932">
          <cell r="B12932">
            <v>39232897</v>
          </cell>
          <cell r="I12932" t="str">
            <v>משרד</v>
          </cell>
          <cell r="M12932" t="str">
            <v>באר שבע</v>
          </cell>
          <cell r="N12932">
            <v>0</v>
          </cell>
          <cell r="P12932" t="str">
            <v>באר שבע</v>
          </cell>
          <cell r="AR12932" t="str">
            <v>יסודי</v>
          </cell>
        </row>
        <row r="12933">
          <cell r="B12933">
            <v>39233481</v>
          </cell>
          <cell r="I12933" t="str">
            <v>משרד</v>
          </cell>
          <cell r="M12933" t="str">
            <v>באר שבע</v>
          </cell>
          <cell r="N12933">
            <v>0</v>
          </cell>
          <cell r="P12933" t="str">
            <v>באר שבע</v>
          </cell>
          <cell r="AR12933" t="str">
            <v>יסודי</v>
          </cell>
        </row>
        <row r="12934">
          <cell r="B12934">
            <v>39233648</v>
          </cell>
          <cell r="I12934" t="str">
            <v>משרד</v>
          </cell>
          <cell r="M12934" t="str">
            <v>שדרות</v>
          </cell>
          <cell r="N12934">
            <v>1</v>
          </cell>
          <cell r="P12934" t="str">
            <v>שדרות</v>
          </cell>
          <cell r="AR12934" t="str">
            <v>יסודי</v>
          </cell>
        </row>
        <row r="12935">
          <cell r="B12935">
            <v>39234166</v>
          </cell>
          <cell r="I12935" t="str">
            <v>משרד</v>
          </cell>
          <cell r="M12935" t="str">
            <v>באר שבע</v>
          </cell>
          <cell r="N12935">
            <v>0</v>
          </cell>
          <cell r="P12935" t="str">
            <v>באר שבע</v>
          </cell>
          <cell r="AR12935" t="str">
            <v>גנ"י</v>
          </cell>
        </row>
        <row r="12936">
          <cell r="B12936">
            <v>39234331</v>
          </cell>
          <cell r="I12936" t="str">
            <v>משרד</v>
          </cell>
          <cell r="M12936" t="str">
            <v>חורה</v>
          </cell>
          <cell r="N12936">
            <v>0</v>
          </cell>
          <cell r="P12936" t="str">
            <v>חורה</v>
          </cell>
          <cell r="AR12936" t="str">
            <v>יסודי</v>
          </cell>
        </row>
        <row r="12937">
          <cell r="B12937">
            <v>39234463</v>
          </cell>
          <cell r="I12937" t="str">
            <v>משרד</v>
          </cell>
          <cell r="M12937" t="str">
            <v>מסלול</v>
          </cell>
          <cell r="N12937">
            <v>0</v>
          </cell>
          <cell r="P12937" t="str">
            <v>מרחבים</v>
          </cell>
          <cell r="AR12937" t="str">
            <v>חט"ב</v>
          </cell>
        </row>
        <row r="12938">
          <cell r="B12938">
            <v>39234463</v>
          </cell>
          <cell r="I12938" t="str">
            <v>משרד</v>
          </cell>
          <cell r="M12938" t="str">
            <v>אופקים</v>
          </cell>
          <cell r="N12938">
            <v>0</v>
          </cell>
          <cell r="P12938" t="str">
            <v>אופקים</v>
          </cell>
          <cell r="AR12938" t="str">
            <v>חט"ב</v>
          </cell>
        </row>
        <row r="12939">
          <cell r="B12939">
            <v>39234646</v>
          </cell>
          <cell r="I12939" t="str">
            <v>בעלות</v>
          </cell>
          <cell r="M12939" t="str">
            <v>שדרות</v>
          </cell>
          <cell r="N12939">
            <v>1</v>
          </cell>
          <cell r="P12939" t="str">
            <v>שדרות</v>
          </cell>
          <cell r="AR12939" t="str">
            <v>חט"ע</v>
          </cell>
        </row>
        <row r="12940">
          <cell r="B12940">
            <v>39234836</v>
          </cell>
          <cell r="I12940" t="str">
            <v>משרד</v>
          </cell>
          <cell r="M12940" t="str">
            <v>רהט</v>
          </cell>
          <cell r="N12940">
            <v>0</v>
          </cell>
          <cell r="P12940" t="str">
            <v>רהט</v>
          </cell>
          <cell r="AR12940" t="str">
            <v>חט"ב</v>
          </cell>
        </row>
        <row r="12941">
          <cell r="B12941">
            <v>39234992</v>
          </cell>
          <cell r="I12941" t="str">
            <v>משרד</v>
          </cell>
          <cell r="M12941" t="str">
            <v>אבו קרינאת (יישוב)</v>
          </cell>
          <cell r="N12941">
            <v>0</v>
          </cell>
          <cell r="P12941" t="str">
            <v>נווה מדבר</v>
          </cell>
          <cell r="AR12941" t="str">
            <v>יסודי</v>
          </cell>
        </row>
        <row r="12942">
          <cell r="B12942">
            <v>39235742</v>
          </cell>
          <cell r="I12942" t="str">
            <v>משרד</v>
          </cell>
          <cell r="M12942" t="str">
            <v>ערערה-בנגב</v>
          </cell>
          <cell r="N12942">
            <v>0</v>
          </cell>
          <cell r="P12942" t="str">
            <v>ערערה בנגב</v>
          </cell>
          <cell r="AR12942" t="str">
            <v>יסודי</v>
          </cell>
        </row>
        <row r="12943">
          <cell r="B12943">
            <v>39235759</v>
          </cell>
          <cell r="I12943" t="str">
            <v>משרד</v>
          </cell>
          <cell r="M12943" t="str">
            <v>ערערה-בנגב</v>
          </cell>
          <cell r="N12943">
            <v>0</v>
          </cell>
          <cell r="P12943" t="str">
            <v>ערערה בנגב</v>
          </cell>
          <cell r="AR12943" t="str">
            <v>חט"ב</v>
          </cell>
        </row>
        <row r="12944">
          <cell r="B12944">
            <v>39235775</v>
          </cell>
          <cell r="I12944" t="str">
            <v>משרד</v>
          </cell>
          <cell r="M12944" t="str">
            <v>רהט</v>
          </cell>
          <cell r="N12944">
            <v>0</v>
          </cell>
          <cell r="P12944" t="str">
            <v>רהט</v>
          </cell>
          <cell r="AR12944" t="str">
            <v>גנ"י</v>
          </cell>
        </row>
        <row r="12945">
          <cell r="B12945">
            <v>39235916</v>
          </cell>
          <cell r="I12945" t="str">
            <v>משרד</v>
          </cell>
          <cell r="M12945" t="str">
            <v>אשקלון</v>
          </cell>
          <cell r="N12945">
            <v>0</v>
          </cell>
          <cell r="P12945" t="str">
            <v>אשקלון</v>
          </cell>
          <cell r="AR12945" t="str">
            <v>יסודי</v>
          </cell>
        </row>
        <row r="12946">
          <cell r="B12946">
            <v>39235916</v>
          </cell>
          <cell r="I12946" t="str">
            <v>משרד</v>
          </cell>
          <cell r="M12946" t="str">
            <v>אשקלון</v>
          </cell>
          <cell r="N12946">
            <v>0</v>
          </cell>
          <cell r="P12946" t="str">
            <v>אשקלון</v>
          </cell>
          <cell r="AR12946" t="str">
            <v>חט"ב</v>
          </cell>
        </row>
        <row r="12947">
          <cell r="B12947">
            <v>39236146</v>
          </cell>
          <cell r="I12947" t="str">
            <v>משרד</v>
          </cell>
          <cell r="M12947" t="str">
            <v>באר שבע</v>
          </cell>
          <cell r="N12947">
            <v>0</v>
          </cell>
          <cell r="P12947" t="str">
            <v>באר שבע</v>
          </cell>
          <cell r="AR12947" t="str">
            <v>יסודי</v>
          </cell>
        </row>
        <row r="12948">
          <cell r="B12948">
            <v>39236286</v>
          </cell>
          <cell r="I12948" t="str">
            <v>משרד</v>
          </cell>
          <cell r="M12948" t="str">
            <v>בני נצרים</v>
          </cell>
          <cell r="N12948">
            <v>0</v>
          </cell>
          <cell r="P12948" t="str">
            <v>אשכול</v>
          </cell>
          <cell r="AR12948" t="str">
            <v>יסודי</v>
          </cell>
        </row>
        <row r="12949">
          <cell r="B12949">
            <v>39236286</v>
          </cell>
          <cell r="I12949" t="str">
            <v>משרד</v>
          </cell>
          <cell r="M12949" t="str">
            <v>בני נצרים</v>
          </cell>
          <cell r="N12949">
            <v>0</v>
          </cell>
          <cell r="P12949" t="str">
            <v>אשכול</v>
          </cell>
          <cell r="AR12949" t="str">
            <v>יסודי</v>
          </cell>
        </row>
        <row r="12950">
          <cell r="B12950">
            <v>39236393</v>
          </cell>
          <cell r="I12950" t="str">
            <v>משרד</v>
          </cell>
          <cell r="M12950" t="str">
            <v>כסיפה</v>
          </cell>
          <cell r="N12950">
            <v>0</v>
          </cell>
          <cell r="P12950" t="str">
            <v>כסיפה</v>
          </cell>
          <cell r="AR12950" t="str">
            <v>יסודי</v>
          </cell>
        </row>
        <row r="12951">
          <cell r="B12951">
            <v>39236542</v>
          </cell>
          <cell r="I12951" t="str">
            <v>משרד</v>
          </cell>
          <cell r="M12951" t="str">
            <v>דימונה</v>
          </cell>
          <cell r="N12951">
            <v>0</v>
          </cell>
          <cell r="P12951" t="str">
            <v>דימונה</v>
          </cell>
          <cell r="AR12951" t="str">
            <v>גנ"י</v>
          </cell>
        </row>
        <row r="12952">
          <cell r="B12952">
            <v>39236963</v>
          </cell>
          <cell r="I12952" t="str">
            <v>משרד</v>
          </cell>
          <cell r="M12952" t="str">
            <v>מיתר</v>
          </cell>
          <cell r="N12952">
            <v>0</v>
          </cell>
          <cell r="P12952" t="str">
            <v>מיתר</v>
          </cell>
          <cell r="AR12952" t="str">
            <v>יסודי</v>
          </cell>
        </row>
        <row r="12953">
          <cell r="B12953">
            <v>39237102</v>
          </cell>
          <cell r="I12953" t="str">
            <v>משרד</v>
          </cell>
          <cell r="M12953" t="str">
            <v>להבים</v>
          </cell>
          <cell r="N12953">
            <v>0</v>
          </cell>
          <cell r="P12953" t="str">
            <v>להבים</v>
          </cell>
          <cell r="AR12953" t="str">
            <v>יסודי</v>
          </cell>
        </row>
        <row r="12954">
          <cell r="B12954">
            <v>39237102</v>
          </cell>
          <cell r="I12954" t="str">
            <v>משרד</v>
          </cell>
          <cell r="M12954"/>
          <cell r="N12954">
            <v>0</v>
          </cell>
          <cell r="P12954" t="str">
            <v>באר שבע</v>
          </cell>
          <cell r="AR12954" t="str">
            <v>יסודי</v>
          </cell>
        </row>
        <row r="12955">
          <cell r="B12955">
            <v>39237169</v>
          </cell>
          <cell r="I12955" t="str">
            <v>משרד</v>
          </cell>
          <cell r="M12955" t="str">
            <v>באר שבע</v>
          </cell>
          <cell r="N12955">
            <v>0</v>
          </cell>
          <cell r="P12955" t="str">
            <v>באר שבע</v>
          </cell>
          <cell r="AR12955" t="str">
            <v>חט"ב</v>
          </cell>
        </row>
        <row r="12956">
          <cell r="B12956">
            <v>39237169</v>
          </cell>
          <cell r="I12956" t="str">
            <v>משרד</v>
          </cell>
          <cell r="M12956" t="str">
            <v>באר שבע</v>
          </cell>
          <cell r="N12956">
            <v>0</v>
          </cell>
          <cell r="P12956" t="str">
            <v>באר שבע</v>
          </cell>
          <cell r="AR12956" t="str">
            <v>חט"ב</v>
          </cell>
        </row>
        <row r="12957">
          <cell r="B12957">
            <v>39237383</v>
          </cell>
          <cell r="I12957" t="str">
            <v>משרד</v>
          </cell>
          <cell r="M12957" t="str">
            <v>בתי ספר של מרחבים</v>
          </cell>
          <cell r="N12957">
            <v>0</v>
          </cell>
          <cell r="P12957" t="str">
            <v>מרחבים</v>
          </cell>
          <cell r="AR12957" t="str">
            <v>יסודי</v>
          </cell>
        </row>
        <row r="12958">
          <cell r="B12958">
            <v>39237664</v>
          </cell>
          <cell r="I12958" t="str">
            <v>משרד</v>
          </cell>
          <cell r="M12958" t="str">
            <v>דריג'את</v>
          </cell>
          <cell r="N12958">
            <v>0</v>
          </cell>
          <cell r="P12958" t="str">
            <v>אל קסום</v>
          </cell>
          <cell r="AR12958" t="str">
            <v>גנ"י</v>
          </cell>
        </row>
        <row r="12959">
          <cell r="B12959">
            <v>39237706</v>
          </cell>
          <cell r="I12959" t="str">
            <v>משרד</v>
          </cell>
          <cell r="M12959" t="str">
            <v>באר שבע</v>
          </cell>
          <cell r="N12959">
            <v>0</v>
          </cell>
          <cell r="P12959" t="str">
            <v>באר שבע</v>
          </cell>
          <cell r="AR12959" t="str">
            <v>יסודי</v>
          </cell>
        </row>
        <row r="12960">
          <cell r="B12960">
            <v>39237979</v>
          </cell>
          <cell r="I12960" t="str">
            <v>משרד</v>
          </cell>
          <cell r="M12960" t="str">
            <v>רהט</v>
          </cell>
          <cell r="N12960">
            <v>0</v>
          </cell>
          <cell r="P12960" t="str">
            <v>רהט</v>
          </cell>
          <cell r="AR12960" t="str">
            <v>גנ"י</v>
          </cell>
        </row>
        <row r="12961">
          <cell r="B12961">
            <v>39238050</v>
          </cell>
          <cell r="I12961" t="str">
            <v>בעלות</v>
          </cell>
          <cell r="M12961" t="str">
            <v>רהט</v>
          </cell>
          <cell r="N12961">
            <v>0</v>
          </cell>
          <cell r="P12961" t="str">
            <v>רהט</v>
          </cell>
          <cell r="AR12961" t="str">
            <v>חט"ע</v>
          </cell>
        </row>
        <row r="12962">
          <cell r="B12962">
            <v>39238167</v>
          </cell>
          <cell r="I12962" t="str">
            <v>משרד</v>
          </cell>
          <cell r="M12962" t="str">
            <v>חורה</v>
          </cell>
          <cell r="N12962">
            <v>0</v>
          </cell>
          <cell r="P12962" t="str">
            <v>חורה</v>
          </cell>
          <cell r="AR12962" t="str">
            <v>יסודי</v>
          </cell>
        </row>
        <row r="12963">
          <cell r="B12963">
            <v>39238209</v>
          </cell>
          <cell r="I12963" t="str">
            <v>משרד</v>
          </cell>
          <cell r="M12963" t="str">
            <v>רהט</v>
          </cell>
          <cell r="N12963">
            <v>0</v>
          </cell>
          <cell r="P12963" t="str">
            <v>רהט</v>
          </cell>
          <cell r="AR12963" t="str">
            <v>גנ"י</v>
          </cell>
        </row>
        <row r="12964">
          <cell r="B12964">
            <v>39238241</v>
          </cell>
          <cell r="I12964" t="str">
            <v>משרד</v>
          </cell>
          <cell r="M12964" t="str">
            <v>שגב-שלום</v>
          </cell>
          <cell r="N12964">
            <v>0</v>
          </cell>
          <cell r="P12964" t="str">
            <v>שגב שלום</v>
          </cell>
          <cell r="AR12964" t="str">
            <v>יסודי</v>
          </cell>
        </row>
        <row r="12965">
          <cell r="B12965">
            <v>39238316</v>
          </cell>
          <cell r="I12965" t="str">
            <v>משרד</v>
          </cell>
          <cell r="M12965" t="str">
            <v>באר שבע</v>
          </cell>
          <cell r="N12965">
            <v>0</v>
          </cell>
          <cell r="P12965" t="str">
            <v>באר שבע</v>
          </cell>
          <cell r="AR12965" t="str">
            <v>חט"ב</v>
          </cell>
        </row>
        <row r="12966">
          <cell r="B12966">
            <v>39238316</v>
          </cell>
          <cell r="I12966" t="str">
            <v>משרד</v>
          </cell>
          <cell r="M12966" t="str">
            <v>באר שבע</v>
          </cell>
          <cell r="N12966">
            <v>0</v>
          </cell>
          <cell r="P12966" t="str">
            <v>באר שבע</v>
          </cell>
          <cell r="AR12966" t="str">
            <v>חט"ע</v>
          </cell>
        </row>
        <row r="12967">
          <cell r="B12967">
            <v>39238373</v>
          </cell>
          <cell r="I12967" t="str">
            <v>בעלות</v>
          </cell>
          <cell r="M12967" t="str">
            <v>באר שבע</v>
          </cell>
          <cell r="N12967">
            <v>0</v>
          </cell>
          <cell r="P12967" t="str">
            <v>באר שבע</v>
          </cell>
          <cell r="AR12967" t="str">
            <v>חט"ב</v>
          </cell>
        </row>
        <row r="12968">
          <cell r="B12968">
            <v>39238373</v>
          </cell>
          <cell r="I12968" t="str">
            <v>בעלות</v>
          </cell>
          <cell r="M12968" t="str">
            <v>באר שבע</v>
          </cell>
          <cell r="N12968">
            <v>0</v>
          </cell>
          <cell r="P12968" t="str">
            <v>באר שבע</v>
          </cell>
          <cell r="AR12968" t="str">
            <v>חט"ע</v>
          </cell>
        </row>
        <row r="12969">
          <cell r="B12969">
            <v>39238480</v>
          </cell>
          <cell r="I12969" t="str">
            <v>משרד</v>
          </cell>
          <cell r="M12969" t="str">
            <v>ערערה-בנגב</v>
          </cell>
          <cell r="N12969">
            <v>0</v>
          </cell>
          <cell r="P12969" t="str">
            <v>ערערה בנגב</v>
          </cell>
          <cell r="AR12969" t="str">
            <v>חט"ב</v>
          </cell>
        </row>
        <row r="12970">
          <cell r="B12970">
            <v>39238589</v>
          </cell>
          <cell r="I12970" t="str">
            <v>משרד</v>
          </cell>
          <cell r="M12970" t="str">
            <v>ערערה-בנגב</v>
          </cell>
          <cell r="N12970">
            <v>0</v>
          </cell>
          <cell r="P12970" t="str">
            <v>ערערה בנגב</v>
          </cell>
          <cell r="AR12970" t="str">
            <v>יסודי</v>
          </cell>
        </row>
        <row r="12971">
          <cell r="B12971">
            <v>39238720</v>
          </cell>
          <cell r="I12971" t="str">
            <v>משרד</v>
          </cell>
          <cell r="M12971" t="str">
            <v>חורה</v>
          </cell>
          <cell r="N12971">
            <v>0</v>
          </cell>
          <cell r="P12971" t="str">
            <v>חורה</v>
          </cell>
          <cell r="AR12971" t="str">
            <v>חט"ב</v>
          </cell>
        </row>
        <row r="12972">
          <cell r="B12972">
            <v>39238779</v>
          </cell>
          <cell r="I12972" t="str">
            <v>משרד</v>
          </cell>
          <cell r="M12972" t="str">
            <v>אל סייד</v>
          </cell>
          <cell r="N12972">
            <v>0</v>
          </cell>
          <cell r="P12972" t="str">
            <v>אל קסום</v>
          </cell>
          <cell r="AR12972" t="str">
            <v>גנ"י</v>
          </cell>
        </row>
        <row r="12973">
          <cell r="B12973">
            <v>39238977</v>
          </cell>
          <cell r="I12973" t="str">
            <v>משרד</v>
          </cell>
          <cell r="M12973" t="str">
            <v>אבו תלול</v>
          </cell>
          <cell r="N12973">
            <v>0</v>
          </cell>
          <cell r="P12973" t="str">
            <v>נווה מדבר</v>
          </cell>
          <cell r="AR12973" t="str">
            <v>יסודי</v>
          </cell>
        </row>
        <row r="12974">
          <cell r="B12974">
            <v>39239074</v>
          </cell>
          <cell r="I12974" t="str">
            <v>משרד</v>
          </cell>
          <cell r="M12974" t="str">
            <v>דימונה</v>
          </cell>
          <cell r="N12974">
            <v>0</v>
          </cell>
          <cell r="P12974" t="str">
            <v>דימונה</v>
          </cell>
          <cell r="AR12974" t="str">
            <v>חט"ב</v>
          </cell>
        </row>
        <row r="12975">
          <cell r="B12975">
            <v>39239074</v>
          </cell>
          <cell r="I12975" t="str">
            <v>משרד</v>
          </cell>
          <cell r="M12975" t="str">
            <v>דימונה</v>
          </cell>
          <cell r="N12975">
            <v>0</v>
          </cell>
          <cell r="P12975" t="str">
            <v>דימונה</v>
          </cell>
          <cell r="AR12975" t="str">
            <v>חט"ע</v>
          </cell>
        </row>
        <row r="12976">
          <cell r="B12976">
            <v>39239116</v>
          </cell>
          <cell r="I12976" t="str">
            <v>משרד</v>
          </cell>
          <cell r="M12976" t="str">
            <v>מסעודין אל-עזאזמה</v>
          </cell>
          <cell r="N12976">
            <v>0</v>
          </cell>
          <cell r="P12976" t="str">
            <v>נווה מדבר</v>
          </cell>
          <cell r="AR12976" t="str">
            <v>גנ"י</v>
          </cell>
        </row>
        <row r="12977">
          <cell r="B12977">
            <v>39239116</v>
          </cell>
          <cell r="I12977" t="str">
            <v>משרד</v>
          </cell>
          <cell r="M12977" t="str">
            <v>חורה</v>
          </cell>
          <cell r="N12977">
            <v>0</v>
          </cell>
          <cell r="P12977" t="str">
            <v>חורה</v>
          </cell>
          <cell r="AR12977" t="str">
            <v>גנ"י</v>
          </cell>
        </row>
        <row r="12978">
          <cell r="B12978">
            <v>39239264</v>
          </cell>
          <cell r="I12978" t="str">
            <v>משרד</v>
          </cell>
          <cell r="M12978" t="str">
            <v>קרית מלאכי</v>
          </cell>
          <cell r="N12978">
            <v>0</v>
          </cell>
          <cell r="P12978" t="str">
            <v>קרית מלאכי</v>
          </cell>
          <cell r="AR12978" t="str">
            <v>יסודי</v>
          </cell>
        </row>
        <row r="12979">
          <cell r="B12979">
            <v>39239504</v>
          </cell>
          <cell r="I12979" t="str">
            <v>משרד</v>
          </cell>
          <cell r="M12979" t="str">
            <v>מרכז שפירא</v>
          </cell>
          <cell r="N12979">
            <v>0</v>
          </cell>
          <cell r="P12979" t="str">
            <v>שפיר</v>
          </cell>
          <cell r="AR12979" t="str">
            <v>יסודי</v>
          </cell>
        </row>
        <row r="12980">
          <cell r="B12980">
            <v>39239868</v>
          </cell>
          <cell r="I12980" t="str">
            <v>משרד</v>
          </cell>
          <cell r="M12980" t="str">
            <v>אום בטין</v>
          </cell>
          <cell r="N12980">
            <v>0</v>
          </cell>
          <cell r="P12980" t="str">
            <v>אל קסום</v>
          </cell>
          <cell r="AR12980" t="str">
            <v>גנ"י</v>
          </cell>
        </row>
        <row r="12981">
          <cell r="B12981">
            <v>39239876</v>
          </cell>
          <cell r="I12981" t="str">
            <v>משרד</v>
          </cell>
          <cell r="M12981" t="str">
            <v>מולדה</v>
          </cell>
          <cell r="N12981">
            <v>0</v>
          </cell>
          <cell r="P12981" t="str">
            <v>אל קסום</v>
          </cell>
          <cell r="AR12981" t="str">
            <v>חט"ב</v>
          </cell>
        </row>
        <row r="12982">
          <cell r="B12982">
            <v>39240205</v>
          </cell>
          <cell r="I12982" t="str">
            <v>משרד</v>
          </cell>
          <cell r="M12982" t="str">
            <v>לקיה</v>
          </cell>
          <cell r="N12982">
            <v>0</v>
          </cell>
          <cell r="P12982" t="str">
            <v>לקיה</v>
          </cell>
          <cell r="AR12982" t="str">
            <v>יסודי</v>
          </cell>
        </row>
        <row r="12983">
          <cell r="B12983">
            <v>39240676</v>
          </cell>
          <cell r="I12983" t="str">
            <v>משרד</v>
          </cell>
          <cell r="M12983" t="str">
            <v>לקיה</v>
          </cell>
          <cell r="N12983">
            <v>0</v>
          </cell>
          <cell r="P12983" t="str">
            <v>לקיה</v>
          </cell>
          <cell r="AR12983" t="str">
            <v>יסודי</v>
          </cell>
        </row>
        <row r="12984">
          <cell r="B12984">
            <v>39240791</v>
          </cell>
          <cell r="I12984" t="str">
            <v>משרד</v>
          </cell>
          <cell r="M12984" t="str">
            <v>חורה</v>
          </cell>
          <cell r="N12984">
            <v>0</v>
          </cell>
          <cell r="P12984" t="str">
            <v>חורה</v>
          </cell>
          <cell r="AR12984" t="str">
            <v>יסודי</v>
          </cell>
        </row>
        <row r="12985">
          <cell r="B12985">
            <v>39241427</v>
          </cell>
          <cell r="I12985" t="str">
            <v>משרד</v>
          </cell>
          <cell r="M12985" t="str">
            <v>נתיבות</v>
          </cell>
          <cell r="N12985">
            <v>0</v>
          </cell>
          <cell r="P12985" t="str">
            <v>נתיבות</v>
          </cell>
          <cell r="AR12985" t="str">
            <v>יסודי</v>
          </cell>
        </row>
        <row r="12986">
          <cell r="B12986">
            <v>39250311</v>
          </cell>
          <cell r="I12986" t="str">
            <v>בעלות</v>
          </cell>
          <cell r="M12986" t="str">
            <v>באר שבע</v>
          </cell>
          <cell r="N12986">
            <v>0</v>
          </cell>
          <cell r="P12986" t="str">
            <v>באר שבע</v>
          </cell>
          <cell r="AR12986" t="str">
            <v>חט"ע</v>
          </cell>
        </row>
        <row r="12987">
          <cell r="B12987">
            <v>39270988</v>
          </cell>
          <cell r="I12987" t="str">
            <v>בעלות</v>
          </cell>
          <cell r="M12987" t="str">
            <v>באר שבע</v>
          </cell>
          <cell r="N12987">
            <v>0</v>
          </cell>
          <cell r="P12987" t="str">
            <v>באר שבע</v>
          </cell>
          <cell r="AR12987" t="str">
            <v>חט"ב</v>
          </cell>
        </row>
        <row r="12988">
          <cell r="B12988">
            <v>39270988</v>
          </cell>
          <cell r="I12988" t="str">
            <v>בעלות</v>
          </cell>
          <cell r="M12988" t="str">
            <v>באר שבע</v>
          </cell>
          <cell r="N12988">
            <v>0</v>
          </cell>
          <cell r="P12988" t="str">
            <v>באר שבע</v>
          </cell>
          <cell r="AR12988" t="str">
            <v>חט"ע</v>
          </cell>
        </row>
        <row r="12989">
          <cell r="B12989">
            <v>39271028</v>
          </cell>
          <cell r="I12989" t="str">
            <v>משרד</v>
          </cell>
          <cell r="M12989" t="str">
            <v>באר שבע</v>
          </cell>
          <cell r="N12989">
            <v>0</v>
          </cell>
          <cell r="P12989" t="str">
            <v>באר שבע</v>
          </cell>
          <cell r="AR12989" t="str">
            <v>יסודי</v>
          </cell>
        </row>
        <row r="12990">
          <cell r="B12990">
            <v>39271028</v>
          </cell>
          <cell r="I12990" t="str">
            <v>משרד</v>
          </cell>
          <cell r="M12990" t="str">
            <v>באר שבע</v>
          </cell>
          <cell r="N12990">
            <v>0</v>
          </cell>
          <cell r="P12990" t="str">
            <v>באר שבע</v>
          </cell>
          <cell r="AR12990" t="str">
            <v>יסודי</v>
          </cell>
        </row>
        <row r="12991">
          <cell r="B12991">
            <v>39272240</v>
          </cell>
          <cell r="I12991" t="str">
            <v>משרד</v>
          </cell>
          <cell r="M12991" t="str">
            <v>אילת</v>
          </cell>
          <cell r="N12991">
            <v>0</v>
          </cell>
          <cell r="P12991" t="str">
            <v>אילת</v>
          </cell>
          <cell r="AR12991" t="str">
            <v>חט"ב</v>
          </cell>
        </row>
        <row r="12992">
          <cell r="B12992">
            <v>39272240</v>
          </cell>
          <cell r="I12992" t="str">
            <v>משרד</v>
          </cell>
          <cell r="M12992" t="str">
            <v>אילת</v>
          </cell>
          <cell r="N12992">
            <v>0</v>
          </cell>
          <cell r="P12992" t="str">
            <v>אילת</v>
          </cell>
          <cell r="AR12992" t="str">
            <v>חט"ע</v>
          </cell>
        </row>
        <row r="12993">
          <cell r="B12993">
            <v>39273628</v>
          </cell>
          <cell r="I12993" t="str">
            <v>משרד</v>
          </cell>
          <cell r="M12993" t="str">
            <v>דימונה</v>
          </cell>
          <cell r="N12993">
            <v>0</v>
          </cell>
          <cell r="P12993" t="str">
            <v>דימונה</v>
          </cell>
          <cell r="AR12993" t="str">
            <v>גנ"י</v>
          </cell>
        </row>
        <row r="12994">
          <cell r="B12994">
            <v>39275086</v>
          </cell>
          <cell r="I12994" t="str">
            <v>בעלות</v>
          </cell>
          <cell r="M12994" t="str">
            <v>קרית גת</v>
          </cell>
          <cell r="N12994">
            <v>0</v>
          </cell>
          <cell r="P12994" t="str">
            <v>קרית גת</v>
          </cell>
          <cell r="AR12994" t="str">
            <v>חט"ע</v>
          </cell>
        </row>
        <row r="12995">
          <cell r="B12995">
            <v>39277355</v>
          </cell>
          <cell r="I12995" t="str">
            <v>משרד</v>
          </cell>
          <cell r="M12995" t="str">
            <v>אילת</v>
          </cell>
          <cell r="N12995">
            <v>0</v>
          </cell>
          <cell r="P12995" t="str">
            <v>אילת</v>
          </cell>
          <cell r="AR12995" t="str">
            <v>חט"ב</v>
          </cell>
        </row>
        <row r="12996">
          <cell r="B12996">
            <v>39277355</v>
          </cell>
          <cell r="I12996" t="str">
            <v>משרד</v>
          </cell>
          <cell r="M12996" t="str">
            <v>אילת</v>
          </cell>
          <cell r="N12996">
            <v>0</v>
          </cell>
          <cell r="P12996" t="str">
            <v>אילת</v>
          </cell>
          <cell r="AR12996" t="str">
            <v>חט"ע</v>
          </cell>
        </row>
        <row r="12997">
          <cell r="B12997">
            <v>39277553</v>
          </cell>
          <cell r="I12997" t="str">
            <v>משרד</v>
          </cell>
          <cell r="M12997" t="str">
            <v>קרית גת</v>
          </cell>
          <cell r="N12997">
            <v>0</v>
          </cell>
          <cell r="P12997" t="str">
            <v>קרית גת</v>
          </cell>
          <cell r="AR12997" t="str">
            <v>יסודי</v>
          </cell>
        </row>
        <row r="12998">
          <cell r="B12998">
            <v>39277553</v>
          </cell>
          <cell r="I12998" t="str">
            <v>משרד</v>
          </cell>
          <cell r="M12998" t="str">
            <v>קרית גת</v>
          </cell>
          <cell r="N12998">
            <v>0</v>
          </cell>
          <cell r="P12998" t="str">
            <v>קרית גת</v>
          </cell>
          <cell r="AR12998" t="str">
            <v>חט"ב</v>
          </cell>
        </row>
        <row r="12999">
          <cell r="B12999">
            <v>39279807</v>
          </cell>
          <cell r="I12999" t="str">
            <v>משרד</v>
          </cell>
          <cell r="M12999" t="str">
            <v>שומריה</v>
          </cell>
          <cell r="N12999">
            <v>0</v>
          </cell>
          <cell r="P12999" t="str">
            <v>בני שמעון</v>
          </cell>
          <cell r="AR12999" t="str">
            <v>יסודי</v>
          </cell>
        </row>
        <row r="13000">
          <cell r="B13000">
            <v>39281803</v>
          </cell>
          <cell r="I13000" t="str">
            <v>משרד</v>
          </cell>
          <cell r="M13000" t="str">
            <v>נוה</v>
          </cell>
          <cell r="N13000">
            <v>0</v>
          </cell>
          <cell r="P13000" t="str">
            <v>אשכול</v>
          </cell>
          <cell r="AR13000" t="str">
            <v>גנ"י</v>
          </cell>
        </row>
        <row r="13001">
          <cell r="B13001">
            <v>39282587</v>
          </cell>
          <cell r="I13001" t="str">
            <v>משרד</v>
          </cell>
          <cell r="M13001" t="str">
            <v>אשקלון</v>
          </cell>
          <cell r="N13001">
            <v>0</v>
          </cell>
          <cell r="P13001" t="str">
            <v>אשקלון</v>
          </cell>
          <cell r="AR13001" t="str">
            <v>יסודי</v>
          </cell>
        </row>
        <row r="13002">
          <cell r="B13002">
            <v>39282595</v>
          </cell>
          <cell r="I13002" t="str">
            <v>משרד</v>
          </cell>
          <cell r="M13002" t="str">
            <v>משאבי שדה</v>
          </cell>
          <cell r="N13002">
            <v>0</v>
          </cell>
          <cell r="P13002" t="str">
            <v>רמת נגב</v>
          </cell>
          <cell r="AR13002" t="str">
            <v>יסודי</v>
          </cell>
        </row>
        <row r="13003">
          <cell r="B13003">
            <v>39283791</v>
          </cell>
          <cell r="I13003" t="str">
            <v>משרד</v>
          </cell>
          <cell r="M13003" t="str">
            <v>קרית מלאכי</v>
          </cell>
          <cell r="N13003">
            <v>0</v>
          </cell>
          <cell r="P13003" t="str">
            <v>קרית מלאכי</v>
          </cell>
          <cell r="AR13003" t="str">
            <v>יסודי</v>
          </cell>
        </row>
        <row r="13004">
          <cell r="B13004">
            <v>39283791</v>
          </cell>
          <cell r="I13004" t="str">
            <v>משרד</v>
          </cell>
          <cell r="M13004" t="str">
            <v>קרית גת</v>
          </cell>
          <cell r="N13004">
            <v>0</v>
          </cell>
          <cell r="P13004" t="str">
            <v>קרית גת</v>
          </cell>
          <cell r="AR13004" t="str">
            <v>יסודי</v>
          </cell>
        </row>
        <row r="13005">
          <cell r="B13005">
            <v>39283882</v>
          </cell>
          <cell r="I13005" t="str">
            <v>משרד</v>
          </cell>
          <cell r="M13005" t="str">
            <v>בני דקלים</v>
          </cell>
          <cell r="N13005">
            <v>0</v>
          </cell>
          <cell r="P13005" t="str">
            <v>לכיש</v>
          </cell>
          <cell r="AR13005" t="str">
            <v>יסודי</v>
          </cell>
        </row>
        <row r="13006">
          <cell r="B13006">
            <v>39288352</v>
          </cell>
          <cell r="I13006" t="str">
            <v>משרד</v>
          </cell>
          <cell r="M13006" t="str">
            <v>אשדוד</v>
          </cell>
          <cell r="N13006">
            <v>0</v>
          </cell>
          <cell r="P13006" t="str">
            <v>אשדוד</v>
          </cell>
          <cell r="AR13006" t="str">
            <v>חט"ב</v>
          </cell>
        </row>
        <row r="13007">
          <cell r="B13007">
            <v>39288352</v>
          </cell>
          <cell r="I13007" t="str">
            <v>משרד</v>
          </cell>
          <cell r="M13007" t="str">
            <v>אשדוד</v>
          </cell>
          <cell r="N13007">
            <v>0</v>
          </cell>
          <cell r="P13007" t="str">
            <v>אשדוד</v>
          </cell>
          <cell r="AR13007" t="str">
            <v>חט"ע</v>
          </cell>
        </row>
        <row r="13008">
          <cell r="B13008">
            <v>39290093</v>
          </cell>
          <cell r="I13008" t="str">
            <v>משרד</v>
          </cell>
          <cell r="M13008" t="str">
            <v>אשדוד</v>
          </cell>
          <cell r="N13008">
            <v>0</v>
          </cell>
          <cell r="P13008" t="str">
            <v>אשדוד</v>
          </cell>
          <cell r="AR13008" t="str">
            <v>גנ"י</v>
          </cell>
        </row>
        <row r="13009">
          <cell r="B13009">
            <v>39296520</v>
          </cell>
          <cell r="I13009" t="str">
            <v>משרד</v>
          </cell>
          <cell r="M13009" t="str">
            <v>סוסיה</v>
          </cell>
          <cell r="N13009">
            <v>0</v>
          </cell>
          <cell r="P13009" t="str">
            <v>הר חברון</v>
          </cell>
          <cell r="AR13009" t="str">
            <v>יסודי</v>
          </cell>
        </row>
        <row r="13010">
          <cell r="B13010">
            <v>39303086</v>
          </cell>
          <cell r="I13010" t="str">
            <v>משרד</v>
          </cell>
          <cell r="M13010" t="str">
            <v>אשדוד</v>
          </cell>
          <cell r="N13010">
            <v>0</v>
          </cell>
          <cell r="P13010" t="str">
            <v>אשדוד</v>
          </cell>
          <cell r="AR13010" t="str">
            <v>חט"ב</v>
          </cell>
        </row>
        <row r="13011">
          <cell r="B13011">
            <v>39305420</v>
          </cell>
          <cell r="I13011" t="str">
            <v>משרד</v>
          </cell>
          <cell r="M13011" t="str">
            <v>קצר א-סר</v>
          </cell>
          <cell r="N13011">
            <v>0</v>
          </cell>
          <cell r="P13011" t="str">
            <v>נווה מדבר</v>
          </cell>
          <cell r="AR13011" t="str">
            <v>יסודי</v>
          </cell>
        </row>
        <row r="13012">
          <cell r="B13012">
            <v>39305586</v>
          </cell>
          <cell r="I13012" t="str">
            <v>משרד</v>
          </cell>
          <cell r="M13012" t="str">
            <v>ערערה-בנגב</v>
          </cell>
          <cell r="N13012">
            <v>0</v>
          </cell>
          <cell r="P13012" t="str">
            <v>ערערה בנגב</v>
          </cell>
          <cell r="AR13012" t="str">
            <v>חט"ב</v>
          </cell>
        </row>
        <row r="13013">
          <cell r="B13013">
            <v>39306733</v>
          </cell>
          <cell r="I13013" t="str">
            <v>משרד</v>
          </cell>
          <cell r="M13013" t="str">
            <v>אבו קרינאת (יישוב)</v>
          </cell>
          <cell r="N13013">
            <v>0</v>
          </cell>
          <cell r="P13013" t="str">
            <v>נווה מדבר</v>
          </cell>
          <cell r="AR13013" t="str">
            <v>יסודי</v>
          </cell>
        </row>
        <row r="13014">
          <cell r="B13014">
            <v>39308135</v>
          </cell>
          <cell r="I13014" t="str">
            <v>משרד</v>
          </cell>
          <cell r="M13014" t="str">
            <v>ביר הדאג'</v>
          </cell>
          <cell r="N13014">
            <v>0</v>
          </cell>
          <cell r="P13014" t="str">
            <v>נווה מדבר</v>
          </cell>
          <cell r="AR13014" t="str">
            <v>יסודי</v>
          </cell>
        </row>
        <row r="13015">
          <cell r="B13015">
            <v>39319751</v>
          </cell>
          <cell r="I13015" t="str">
            <v>משרד</v>
          </cell>
          <cell r="M13015" t="str">
            <v>כסיפה</v>
          </cell>
          <cell r="N13015">
            <v>0</v>
          </cell>
          <cell r="P13015" t="str">
            <v>כסיפה</v>
          </cell>
          <cell r="AR13015" t="str">
            <v>יסודי</v>
          </cell>
        </row>
        <row r="13016">
          <cell r="B13016">
            <v>39326947</v>
          </cell>
          <cell r="I13016" t="str">
            <v>משרד</v>
          </cell>
          <cell r="M13016" t="str">
            <v>ביר הדאג'</v>
          </cell>
          <cell r="N13016">
            <v>0</v>
          </cell>
          <cell r="P13016" t="str">
            <v>נווה מדבר</v>
          </cell>
          <cell r="AR13016" t="str">
            <v>יסודי</v>
          </cell>
        </row>
        <row r="13017">
          <cell r="B13017">
            <v>39331558</v>
          </cell>
          <cell r="I13017" t="str">
            <v>משרד</v>
          </cell>
          <cell r="M13017" t="str">
            <v>קרית גת</v>
          </cell>
          <cell r="N13017">
            <v>0</v>
          </cell>
          <cell r="P13017" t="str">
            <v>קרית גת</v>
          </cell>
          <cell r="AR13017" t="str">
            <v>חט"ב</v>
          </cell>
        </row>
        <row r="13018">
          <cell r="B13018">
            <v>39331566</v>
          </cell>
          <cell r="I13018" t="str">
            <v>משרד</v>
          </cell>
          <cell r="M13018" t="str">
            <v>אשקלון</v>
          </cell>
          <cell r="N13018">
            <v>0</v>
          </cell>
          <cell r="P13018" t="str">
            <v>אשקלון</v>
          </cell>
          <cell r="AR13018" t="str">
            <v>יסודי</v>
          </cell>
        </row>
        <row r="13019">
          <cell r="B13019">
            <v>39346283</v>
          </cell>
          <cell r="I13019" t="str">
            <v>משרד</v>
          </cell>
          <cell r="M13019" t="str">
            <v>אשקלון</v>
          </cell>
          <cell r="N13019">
            <v>0</v>
          </cell>
          <cell r="P13019" t="str">
            <v>אשקלון</v>
          </cell>
          <cell r="AR13019" t="str">
            <v>יסודי</v>
          </cell>
        </row>
        <row r="13020">
          <cell r="B13020">
            <v>39346291</v>
          </cell>
          <cell r="I13020" t="str">
            <v>משרד</v>
          </cell>
          <cell r="M13020" t="str">
            <v>צוחר</v>
          </cell>
          <cell r="N13020">
            <v>0</v>
          </cell>
          <cell r="P13020" t="str">
            <v>אשכול</v>
          </cell>
          <cell r="AR13020" t="str">
            <v>יסודי</v>
          </cell>
        </row>
        <row r="13021">
          <cell r="B13021">
            <v>39346622</v>
          </cell>
          <cell r="I13021" t="str">
            <v>משרד</v>
          </cell>
          <cell r="M13021" t="str">
            <v>שגב-שלום</v>
          </cell>
          <cell r="N13021">
            <v>0</v>
          </cell>
          <cell r="P13021" t="str">
            <v>שגב שלום</v>
          </cell>
          <cell r="AR13021" t="str">
            <v>יסודי</v>
          </cell>
        </row>
        <row r="13022">
          <cell r="B13022">
            <v>39346903</v>
          </cell>
          <cell r="I13022" t="str">
            <v>משרד</v>
          </cell>
          <cell r="M13022" t="str">
            <v>חצרים</v>
          </cell>
          <cell r="N13022">
            <v>0</v>
          </cell>
          <cell r="P13022" t="str">
            <v>בני שמעון</v>
          </cell>
          <cell r="AR13022" t="str">
            <v>יסודי</v>
          </cell>
        </row>
        <row r="13023">
          <cell r="B13023">
            <v>39347174</v>
          </cell>
          <cell r="I13023" t="str">
            <v>משרד</v>
          </cell>
          <cell r="M13023" t="str">
            <v>באר שבע</v>
          </cell>
          <cell r="N13023">
            <v>0</v>
          </cell>
          <cell r="P13023" t="str">
            <v>באר שבע</v>
          </cell>
          <cell r="AR13023" t="str">
            <v>חט"ב</v>
          </cell>
        </row>
        <row r="13024">
          <cell r="B13024">
            <v>39347174</v>
          </cell>
          <cell r="I13024" t="str">
            <v>משרד</v>
          </cell>
          <cell r="M13024" t="str">
            <v>באר שבע</v>
          </cell>
          <cell r="N13024">
            <v>0</v>
          </cell>
          <cell r="P13024" t="str">
            <v>באר שבע</v>
          </cell>
          <cell r="AR13024" t="str">
            <v>חט"ע</v>
          </cell>
        </row>
        <row r="13025">
          <cell r="B13025">
            <v>39347323</v>
          </cell>
          <cell r="I13025" t="str">
            <v>משרד</v>
          </cell>
          <cell r="M13025" t="str">
            <v>באר שבע</v>
          </cell>
          <cell r="N13025">
            <v>0</v>
          </cell>
          <cell r="P13025" t="str">
            <v>באר שבע</v>
          </cell>
          <cell r="AR13025" t="str">
            <v>חט"ב</v>
          </cell>
        </row>
        <row r="13026">
          <cell r="B13026">
            <v>39347323</v>
          </cell>
          <cell r="I13026" t="str">
            <v>משרד</v>
          </cell>
          <cell r="M13026" t="str">
            <v>באר שבע</v>
          </cell>
          <cell r="N13026">
            <v>0</v>
          </cell>
          <cell r="P13026" t="str">
            <v>באר שבע</v>
          </cell>
          <cell r="AR13026" t="str">
            <v>חט"ע</v>
          </cell>
        </row>
        <row r="13027">
          <cell r="B13027">
            <v>39347505</v>
          </cell>
          <cell r="I13027" t="str">
            <v>משרד</v>
          </cell>
          <cell r="M13027" t="str">
            <v>ערערה-בנגב</v>
          </cell>
          <cell r="N13027">
            <v>0</v>
          </cell>
          <cell r="P13027" t="str">
            <v>ערערה בנגב</v>
          </cell>
          <cell r="AR13027" t="str">
            <v>חט"ב</v>
          </cell>
        </row>
        <row r="13028">
          <cell r="B13028">
            <v>39347653</v>
          </cell>
          <cell r="I13028" t="str">
            <v>משרד</v>
          </cell>
          <cell r="M13028" t="str">
            <v>קרית גת</v>
          </cell>
          <cell r="N13028">
            <v>0</v>
          </cell>
          <cell r="P13028" t="str">
            <v>קרית גת</v>
          </cell>
          <cell r="AR13028" t="str">
            <v>חט"ב</v>
          </cell>
        </row>
        <row r="13029">
          <cell r="B13029">
            <v>39347653</v>
          </cell>
          <cell r="I13029" t="str">
            <v>משרד</v>
          </cell>
          <cell r="M13029" t="str">
            <v>קרית גת</v>
          </cell>
          <cell r="N13029">
            <v>0</v>
          </cell>
          <cell r="P13029" t="str">
            <v>קרית גת</v>
          </cell>
          <cell r="AR13029" t="str">
            <v>חט"ע</v>
          </cell>
        </row>
        <row r="13030">
          <cell r="B13030">
            <v>39347737</v>
          </cell>
          <cell r="I13030" t="str">
            <v>משרד</v>
          </cell>
          <cell r="M13030" t="str">
            <v>באר שבע</v>
          </cell>
          <cell r="N13030">
            <v>0</v>
          </cell>
          <cell r="P13030" t="str">
            <v>באר שבע</v>
          </cell>
          <cell r="AR13030" t="str">
            <v>יסודי</v>
          </cell>
        </row>
        <row r="13031">
          <cell r="B13031">
            <v>39348081</v>
          </cell>
          <cell r="I13031" t="str">
            <v>משרד</v>
          </cell>
          <cell r="M13031" t="str">
            <v>חורה</v>
          </cell>
          <cell r="N13031">
            <v>0</v>
          </cell>
          <cell r="P13031" t="str">
            <v>חורה</v>
          </cell>
          <cell r="AR13031" t="str">
            <v>גנ"י</v>
          </cell>
        </row>
        <row r="13032">
          <cell r="B13032">
            <v>39348206</v>
          </cell>
          <cell r="I13032" t="str">
            <v>משרד</v>
          </cell>
          <cell r="M13032" t="str">
            <v>באר שבע</v>
          </cell>
          <cell r="N13032">
            <v>0</v>
          </cell>
          <cell r="P13032" t="str">
            <v>באר שבע</v>
          </cell>
          <cell r="AR13032" t="str">
            <v>חט"ב</v>
          </cell>
        </row>
        <row r="13033">
          <cell r="B13033">
            <v>39348305</v>
          </cell>
          <cell r="I13033" t="str">
            <v>משרד</v>
          </cell>
          <cell r="M13033" t="str">
            <v>קרית גת</v>
          </cell>
          <cell r="N13033">
            <v>0</v>
          </cell>
          <cell r="P13033" t="str">
            <v>קרית גת</v>
          </cell>
          <cell r="AR13033" t="str">
            <v>גנ"י</v>
          </cell>
        </row>
        <row r="13034">
          <cell r="B13034">
            <v>39348511</v>
          </cell>
          <cell r="I13034" t="str">
            <v>משרד</v>
          </cell>
          <cell r="M13034" t="str">
            <v>עתניאל</v>
          </cell>
          <cell r="N13034">
            <v>0</v>
          </cell>
          <cell r="P13034" t="str">
            <v>הר חברון</v>
          </cell>
          <cell r="AR13034" t="str">
            <v>יסודי</v>
          </cell>
        </row>
        <row r="13035">
          <cell r="B13035">
            <v>39348735</v>
          </cell>
          <cell r="I13035" t="str">
            <v>בעלות</v>
          </cell>
          <cell r="M13035" t="str">
            <v>רהט</v>
          </cell>
          <cell r="N13035">
            <v>0</v>
          </cell>
          <cell r="P13035" t="str">
            <v>רהט</v>
          </cell>
          <cell r="AR13035" t="str">
            <v>חט"ע</v>
          </cell>
        </row>
        <row r="13036">
          <cell r="B13036">
            <v>39349154</v>
          </cell>
          <cell r="I13036" t="str">
            <v>משרד</v>
          </cell>
          <cell r="M13036" t="str">
            <v>רהט</v>
          </cell>
          <cell r="N13036">
            <v>0</v>
          </cell>
          <cell r="P13036" t="str">
            <v>רהט</v>
          </cell>
          <cell r="AR13036" t="str">
            <v>חט"ב</v>
          </cell>
        </row>
        <row r="13037">
          <cell r="B13037">
            <v>39349162</v>
          </cell>
          <cell r="I13037" t="str">
            <v>משרד</v>
          </cell>
          <cell r="M13037" t="str">
            <v>באר שבע</v>
          </cell>
          <cell r="N13037">
            <v>0</v>
          </cell>
          <cell r="P13037" t="str">
            <v>באר שבע</v>
          </cell>
          <cell r="AR13037" t="str">
            <v>גנ"י</v>
          </cell>
        </row>
        <row r="13038">
          <cell r="B13038">
            <v>39349469</v>
          </cell>
          <cell r="I13038" t="str">
            <v>משרד</v>
          </cell>
          <cell r="M13038" t="str">
            <v>שגב-שלום</v>
          </cell>
          <cell r="N13038">
            <v>0</v>
          </cell>
          <cell r="P13038" t="str">
            <v>שגב שלום</v>
          </cell>
          <cell r="AR13038" t="str">
            <v>יסודי</v>
          </cell>
        </row>
        <row r="13039">
          <cell r="B13039">
            <v>39349477</v>
          </cell>
          <cell r="I13039" t="str">
            <v>משרד</v>
          </cell>
          <cell r="M13039" t="str">
            <v>רהט</v>
          </cell>
          <cell r="N13039">
            <v>0</v>
          </cell>
          <cell r="P13039" t="str">
            <v>רהט</v>
          </cell>
          <cell r="AR13039" t="str">
            <v>יסודי</v>
          </cell>
        </row>
        <row r="13040">
          <cell r="B13040">
            <v>39349618</v>
          </cell>
          <cell r="I13040" t="str">
            <v>משרד</v>
          </cell>
          <cell r="M13040" t="str">
            <v>גת (קיבוץ)</v>
          </cell>
          <cell r="N13040">
            <v>0</v>
          </cell>
          <cell r="P13040" t="str">
            <v>יואב</v>
          </cell>
          <cell r="AR13040" t="str">
            <v>יסודי</v>
          </cell>
        </row>
        <row r="13041">
          <cell r="B13041">
            <v>39349691</v>
          </cell>
          <cell r="I13041" t="str">
            <v>משרד</v>
          </cell>
          <cell r="M13041" t="str">
            <v>באר שבע</v>
          </cell>
          <cell r="N13041">
            <v>0</v>
          </cell>
          <cell r="P13041" t="str">
            <v>באר שבע</v>
          </cell>
          <cell r="AR13041" t="str">
            <v>חט"ב</v>
          </cell>
        </row>
        <row r="13042">
          <cell r="B13042">
            <v>39349774</v>
          </cell>
          <cell r="I13042" t="str">
            <v>משרד</v>
          </cell>
          <cell r="M13042" t="str">
            <v>עומר</v>
          </cell>
          <cell r="N13042">
            <v>0</v>
          </cell>
          <cell r="P13042" t="str">
            <v>עומר</v>
          </cell>
          <cell r="AR13042" t="str">
            <v>חט"ב</v>
          </cell>
        </row>
        <row r="13043">
          <cell r="B13043">
            <v>39349774</v>
          </cell>
          <cell r="I13043" t="str">
            <v>משרד</v>
          </cell>
          <cell r="M13043" t="str">
            <v>עומר</v>
          </cell>
          <cell r="N13043">
            <v>0</v>
          </cell>
          <cell r="P13043" t="str">
            <v>עומר</v>
          </cell>
          <cell r="AR13043" t="str">
            <v>חט"ע</v>
          </cell>
        </row>
        <row r="13044">
          <cell r="B13044">
            <v>39349865</v>
          </cell>
          <cell r="I13044" t="str">
            <v>משרד</v>
          </cell>
          <cell r="M13044" t="str">
            <v>מולדה</v>
          </cell>
          <cell r="N13044">
            <v>0</v>
          </cell>
          <cell r="P13044" t="str">
            <v>אל קסום</v>
          </cell>
          <cell r="AR13044" t="str">
            <v>חט"ב</v>
          </cell>
        </row>
        <row r="13045">
          <cell r="B13045">
            <v>39349881</v>
          </cell>
          <cell r="I13045" t="str">
            <v>משרד</v>
          </cell>
          <cell r="M13045" t="str">
            <v>אבו קרינאת (יישוב)</v>
          </cell>
          <cell r="N13045">
            <v>0</v>
          </cell>
          <cell r="P13045" t="str">
            <v>נווה מדבר</v>
          </cell>
          <cell r="AR13045" t="str">
            <v>יסודי</v>
          </cell>
        </row>
        <row r="13046">
          <cell r="B13046">
            <v>39349881</v>
          </cell>
          <cell r="I13046" t="str">
            <v>משרד</v>
          </cell>
          <cell r="M13046" t="str">
            <v>אבו קרינאת (יישוב)</v>
          </cell>
          <cell r="N13046">
            <v>0</v>
          </cell>
          <cell r="P13046" t="str">
            <v>נווה מדבר</v>
          </cell>
          <cell r="AR13046" t="str">
            <v>חט"ב</v>
          </cell>
        </row>
        <row r="13047">
          <cell r="B13047">
            <v>39350228</v>
          </cell>
          <cell r="I13047" t="str">
            <v>משרד</v>
          </cell>
          <cell r="M13047" t="str">
            <v>כסיפה</v>
          </cell>
          <cell r="N13047">
            <v>0</v>
          </cell>
          <cell r="P13047" t="str">
            <v>כסיפה</v>
          </cell>
          <cell r="AR13047" t="str">
            <v>יסודי</v>
          </cell>
        </row>
        <row r="13048">
          <cell r="B13048">
            <v>39350335</v>
          </cell>
          <cell r="I13048" t="str">
            <v>משרד</v>
          </cell>
          <cell r="M13048" t="str">
            <v>כיסופים</v>
          </cell>
          <cell r="N13048">
            <v>1</v>
          </cell>
          <cell r="P13048" t="str">
            <v>אשכול</v>
          </cell>
          <cell r="AR13048" t="str">
            <v>גנ"י</v>
          </cell>
        </row>
        <row r="13049">
          <cell r="B13049">
            <v>39350350</v>
          </cell>
          <cell r="I13049" t="str">
            <v>משרד</v>
          </cell>
          <cell r="M13049" t="str">
            <v>לקיה</v>
          </cell>
          <cell r="N13049">
            <v>0</v>
          </cell>
          <cell r="P13049" t="str">
            <v>לקיה</v>
          </cell>
          <cell r="AR13049" t="str">
            <v>חט"ב</v>
          </cell>
        </row>
        <row r="13050">
          <cell r="B13050">
            <v>39350392</v>
          </cell>
          <cell r="I13050" t="str">
            <v>משרד</v>
          </cell>
          <cell r="M13050" t="str">
            <v>קרית גת</v>
          </cell>
          <cell r="N13050">
            <v>0</v>
          </cell>
          <cell r="P13050" t="str">
            <v>קרית גת</v>
          </cell>
          <cell r="AR13050" t="str">
            <v>חט"ב</v>
          </cell>
        </row>
        <row r="13051">
          <cell r="B13051">
            <v>39350392</v>
          </cell>
          <cell r="I13051" t="str">
            <v>משרד</v>
          </cell>
          <cell r="M13051" t="str">
            <v>קרית גת</v>
          </cell>
          <cell r="N13051">
            <v>0</v>
          </cell>
          <cell r="P13051" t="str">
            <v>קרית גת</v>
          </cell>
          <cell r="AR13051" t="str">
            <v>חט"ע</v>
          </cell>
        </row>
        <row r="13052">
          <cell r="B13052">
            <v>39351044</v>
          </cell>
          <cell r="I13052" t="str">
            <v>משרד</v>
          </cell>
          <cell r="M13052" t="str">
            <v>מעגלים</v>
          </cell>
          <cell r="N13052">
            <v>0</v>
          </cell>
          <cell r="P13052" t="str">
            <v>שדות נגב עזתה</v>
          </cell>
          <cell r="AR13052" t="str">
            <v>יסודי</v>
          </cell>
        </row>
        <row r="13053">
          <cell r="B13053">
            <v>39352018</v>
          </cell>
          <cell r="I13053" t="str">
            <v>בעלות</v>
          </cell>
          <cell r="M13053" t="str">
            <v>שגב-שלום</v>
          </cell>
          <cell r="N13053">
            <v>0</v>
          </cell>
          <cell r="P13053" t="str">
            <v>שגב שלום</v>
          </cell>
          <cell r="AR13053" t="str">
            <v>חט"ע</v>
          </cell>
        </row>
        <row r="13054">
          <cell r="B13054">
            <v>39354238</v>
          </cell>
          <cell r="I13054" t="str">
            <v>משרד</v>
          </cell>
          <cell r="M13054" t="str">
            <v>אשדוד</v>
          </cell>
          <cell r="N13054">
            <v>0</v>
          </cell>
          <cell r="P13054" t="str">
            <v>אשדוד</v>
          </cell>
          <cell r="AR13054" t="str">
            <v>יסודי</v>
          </cell>
        </row>
        <row r="13055">
          <cell r="B13055">
            <v>39354238</v>
          </cell>
          <cell r="I13055" t="str">
            <v>משרד</v>
          </cell>
          <cell r="M13055"/>
          <cell r="N13055">
            <v>0</v>
          </cell>
          <cell r="P13055" t="str">
            <v>באר שבע</v>
          </cell>
          <cell r="AR13055" t="str">
            <v>יסודי</v>
          </cell>
        </row>
        <row r="13056">
          <cell r="B13056">
            <v>39355748</v>
          </cell>
          <cell r="I13056" t="str">
            <v>משרד</v>
          </cell>
          <cell r="M13056" t="str">
            <v>אשקלון</v>
          </cell>
          <cell r="N13056">
            <v>0</v>
          </cell>
          <cell r="P13056" t="str">
            <v>אשקלון</v>
          </cell>
          <cell r="AR13056" t="str">
            <v>גנ"י</v>
          </cell>
        </row>
        <row r="13057">
          <cell r="B13057">
            <v>39358387</v>
          </cell>
          <cell r="I13057" t="str">
            <v>בעלות</v>
          </cell>
          <cell r="M13057" t="str">
            <v>ירוחם</v>
          </cell>
          <cell r="N13057">
            <v>0</v>
          </cell>
          <cell r="P13057" t="str">
            <v>ירוחם</v>
          </cell>
          <cell r="AR13057" t="str">
            <v>חט"ע</v>
          </cell>
        </row>
        <row r="13058">
          <cell r="B13058">
            <v>39358536</v>
          </cell>
          <cell r="I13058" t="str">
            <v>משרד</v>
          </cell>
          <cell r="M13058" t="str">
            <v>באר שבע</v>
          </cell>
          <cell r="N13058">
            <v>0</v>
          </cell>
          <cell r="P13058" t="str">
            <v>באר שבע</v>
          </cell>
          <cell r="AR13058" t="str">
            <v>חט"ב</v>
          </cell>
        </row>
        <row r="13059">
          <cell r="B13059">
            <v>39359237</v>
          </cell>
          <cell r="I13059" t="str">
            <v>משרד</v>
          </cell>
          <cell r="M13059" t="str">
            <v>אילת</v>
          </cell>
          <cell r="N13059">
            <v>0</v>
          </cell>
          <cell r="P13059" t="str">
            <v>אילת</v>
          </cell>
          <cell r="AR13059" t="str">
            <v>יסודי</v>
          </cell>
        </row>
        <row r="13060">
          <cell r="B13060">
            <v>39359732</v>
          </cell>
          <cell r="I13060" t="str">
            <v>משרד</v>
          </cell>
          <cell r="M13060" t="str">
            <v>תראבין א-צאנע(ישוב)</v>
          </cell>
          <cell r="N13060">
            <v>0</v>
          </cell>
          <cell r="P13060" t="str">
            <v>אל קסום</v>
          </cell>
          <cell r="AR13060" t="str">
            <v>גנ"י</v>
          </cell>
        </row>
        <row r="13061">
          <cell r="B13061">
            <v>39361357</v>
          </cell>
          <cell r="I13061" t="str">
            <v>משרד</v>
          </cell>
          <cell r="M13061" t="str">
            <v>אשקלון</v>
          </cell>
          <cell r="N13061">
            <v>0</v>
          </cell>
          <cell r="P13061" t="str">
            <v>אשקלון</v>
          </cell>
          <cell r="AR13061" t="str">
            <v>יסודי</v>
          </cell>
        </row>
        <row r="13062">
          <cell r="B13062">
            <v>39361373</v>
          </cell>
          <cell r="I13062" t="str">
            <v>משרד</v>
          </cell>
          <cell r="M13062" t="str">
            <v>מעון</v>
          </cell>
          <cell r="N13062">
            <v>0</v>
          </cell>
          <cell r="P13062" t="str">
            <v>הר חברון</v>
          </cell>
          <cell r="AR13062" t="str">
            <v>גנ"י</v>
          </cell>
        </row>
        <row r="13063">
          <cell r="B13063">
            <v>39362207</v>
          </cell>
          <cell r="I13063" t="str">
            <v>משרד</v>
          </cell>
          <cell r="M13063" t="str">
            <v>אשדוד</v>
          </cell>
          <cell r="N13063">
            <v>0</v>
          </cell>
          <cell r="P13063" t="str">
            <v>אשדוד</v>
          </cell>
          <cell r="AR13063" t="str">
            <v>יסודי</v>
          </cell>
        </row>
        <row r="13064">
          <cell r="B13064">
            <v>39374574</v>
          </cell>
          <cell r="I13064" t="str">
            <v>משרד</v>
          </cell>
          <cell r="M13064" t="str">
            <v>אל סייד</v>
          </cell>
          <cell r="N13064">
            <v>0</v>
          </cell>
          <cell r="P13064" t="str">
            <v>אל קסום</v>
          </cell>
          <cell r="AR13064" t="str">
            <v>יסודי</v>
          </cell>
        </row>
        <row r="13065">
          <cell r="B13065">
            <v>39374574</v>
          </cell>
          <cell r="I13065" t="str">
            <v>משרד</v>
          </cell>
          <cell r="M13065" t="str">
            <v>אל סייד</v>
          </cell>
          <cell r="N13065">
            <v>0</v>
          </cell>
          <cell r="P13065" t="str">
            <v>אל קסום</v>
          </cell>
          <cell r="AR13065" t="str">
            <v>יסודי</v>
          </cell>
        </row>
        <row r="13066">
          <cell r="B13066">
            <v>39375811</v>
          </cell>
          <cell r="I13066" t="str">
            <v>בעלות</v>
          </cell>
          <cell r="M13066" t="str">
            <v>תל שבע</v>
          </cell>
          <cell r="N13066">
            <v>0</v>
          </cell>
          <cell r="P13066" t="str">
            <v>תל שבע</v>
          </cell>
          <cell r="AR13066" t="str">
            <v>חט"ע</v>
          </cell>
        </row>
        <row r="13067">
          <cell r="B13067">
            <v>39377957</v>
          </cell>
          <cell r="I13067" t="str">
            <v>משרד</v>
          </cell>
          <cell r="M13067" t="str">
            <v>קרית מלאכי</v>
          </cell>
          <cell r="N13067">
            <v>0</v>
          </cell>
          <cell r="P13067" t="str">
            <v>קרית מלאכי</v>
          </cell>
          <cell r="AR13067" t="str">
            <v>גנ"י</v>
          </cell>
        </row>
        <row r="13068">
          <cell r="B13068">
            <v>39379722</v>
          </cell>
          <cell r="I13068" t="str">
            <v>בעלות</v>
          </cell>
          <cell r="M13068" t="str">
            <v>ירוחם</v>
          </cell>
          <cell r="N13068">
            <v>0</v>
          </cell>
          <cell r="P13068" t="str">
            <v>ירוחם</v>
          </cell>
          <cell r="AR13068" t="str">
            <v>חט"ע</v>
          </cell>
        </row>
        <row r="13069">
          <cell r="B13069">
            <v>39384573</v>
          </cell>
          <cell r="I13069" t="str">
            <v>משרד</v>
          </cell>
          <cell r="M13069" t="str">
            <v>קודייראת א-צאנע(שבט)</v>
          </cell>
          <cell r="N13069">
            <v>0</v>
          </cell>
          <cell r="P13069" t="str">
            <v>אל קסום</v>
          </cell>
          <cell r="AR13069" t="str">
            <v>יסודי</v>
          </cell>
        </row>
        <row r="13070">
          <cell r="B13070">
            <v>39386024</v>
          </cell>
          <cell r="I13070" t="str">
            <v>משרד</v>
          </cell>
          <cell r="M13070" t="str">
            <v>ביר הדאג'</v>
          </cell>
          <cell r="N13070">
            <v>0</v>
          </cell>
          <cell r="P13070" t="str">
            <v>נווה מדבר</v>
          </cell>
          <cell r="AR13070" t="str">
            <v>יסודי</v>
          </cell>
        </row>
        <row r="13071">
          <cell r="B13071">
            <v>39390786</v>
          </cell>
          <cell r="I13071" t="str">
            <v>משרד</v>
          </cell>
          <cell r="M13071" t="str">
            <v>מצפה רמון</v>
          </cell>
          <cell r="N13071">
            <v>0</v>
          </cell>
          <cell r="P13071" t="str">
            <v>מצפה רמון</v>
          </cell>
          <cell r="AR13071" t="str">
            <v>יסודי</v>
          </cell>
        </row>
        <row r="13072">
          <cell r="B13072">
            <v>39391693</v>
          </cell>
          <cell r="I13072" t="str">
            <v>משרד</v>
          </cell>
          <cell r="M13072" t="str">
            <v>אחווה</v>
          </cell>
          <cell r="N13072">
            <v>0</v>
          </cell>
          <cell r="P13072" t="str">
            <v>באר טוביה</v>
          </cell>
          <cell r="AR13072" t="str">
            <v>גנ"י</v>
          </cell>
        </row>
        <row r="13073">
          <cell r="B13073">
            <v>39393384</v>
          </cell>
          <cell r="I13073" t="str">
            <v>משרד</v>
          </cell>
          <cell r="M13073" t="str">
            <v>תלמים</v>
          </cell>
          <cell r="N13073">
            <v>0</v>
          </cell>
          <cell r="P13073" t="str">
            <v>לכיש</v>
          </cell>
          <cell r="AR13073" t="str">
            <v>יסודי</v>
          </cell>
        </row>
        <row r="13074">
          <cell r="B13074">
            <v>39394341</v>
          </cell>
          <cell r="I13074" t="str">
            <v>משרד</v>
          </cell>
          <cell r="M13074" t="str">
            <v>רהט</v>
          </cell>
          <cell r="N13074">
            <v>0</v>
          </cell>
          <cell r="P13074" t="str">
            <v>רהט</v>
          </cell>
          <cell r="AR13074" t="str">
            <v>יסודי</v>
          </cell>
        </row>
        <row r="13075">
          <cell r="B13075">
            <v>39399647</v>
          </cell>
          <cell r="I13075" t="str">
            <v>משרד</v>
          </cell>
          <cell r="M13075" t="str">
            <v>רהט</v>
          </cell>
          <cell r="N13075">
            <v>0</v>
          </cell>
          <cell r="P13075" t="str">
            <v>רהט</v>
          </cell>
          <cell r="AR13075" t="str">
            <v>חט"ב</v>
          </cell>
        </row>
        <row r="13076">
          <cell r="B13076">
            <v>39401146</v>
          </cell>
          <cell r="I13076" t="str">
            <v>בעלות</v>
          </cell>
          <cell r="M13076" t="str">
            <v>אילת</v>
          </cell>
          <cell r="N13076">
            <v>0</v>
          </cell>
          <cell r="P13076" t="str">
            <v>אילת</v>
          </cell>
          <cell r="AR13076" t="str">
            <v>חט"ב</v>
          </cell>
        </row>
        <row r="13077">
          <cell r="B13077">
            <v>39408927</v>
          </cell>
          <cell r="I13077" t="str">
            <v>משרד</v>
          </cell>
          <cell r="M13077" t="str">
            <v>אשדוד</v>
          </cell>
          <cell r="N13077">
            <v>0</v>
          </cell>
          <cell r="P13077" t="str">
            <v>אשדוד</v>
          </cell>
          <cell r="AR13077" t="str">
            <v>חט"ב</v>
          </cell>
        </row>
        <row r="13078">
          <cell r="B13078">
            <v>39408927</v>
          </cell>
          <cell r="I13078" t="str">
            <v>משרד</v>
          </cell>
          <cell r="M13078" t="str">
            <v>אשדוד</v>
          </cell>
          <cell r="N13078">
            <v>0</v>
          </cell>
          <cell r="P13078" t="str">
            <v>אשדוד</v>
          </cell>
          <cell r="AR13078" t="str">
            <v>חט"ע</v>
          </cell>
        </row>
        <row r="13079">
          <cell r="B13079">
            <v>39409586</v>
          </cell>
          <cell r="I13079" t="str">
            <v>משרד</v>
          </cell>
          <cell r="M13079" t="str">
            <v>כנות</v>
          </cell>
          <cell r="N13079">
            <v>0</v>
          </cell>
          <cell r="P13079" t="str">
            <v>באר טוביה</v>
          </cell>
          <cell r="AR13079" t="str">
            <v>יסודי</v>
          </cell>
        </row>
        <row r="13080">
          <cell r="B13080">
            <v>39430582</v>
          </cell>
          <cell r="I13080" t="str">
            <v>משרד</v>
          </cell>
          <cell r="M13080" t="str">
            <v>באר שבע</v>
          </cell>
          <cell r="N13080">
            <v>0</v>
          </cell>
          <cell r="P13080" t="str">
            <v>באר שבע</v>
          </cell>
          <cell r="AR13080" t="str">
            <v>חט"ב</v>
          </cell>
        </row>
        <row r="13081">
          <cell r="B13081">
            <v>39435904</v>
          </cell>
          <cell r="I13081" t="str">
            <v>משרד</v>
          </cell>
          <cell r="M13081" t="str">
            <v>מיתר</v>
          </cell>
          <cell r="N13081">
            <v>0</v>
          </cell>
          <cell r="P13081" t="str">
            <v>מיתר</v>
          </cell>
          <cell r="AR13081" t="str">
            <v>יסודי</v>
          </cell>
        </row>
        <row r="13082">
          <cell r="B13082">
            <v>39441720</v>
          </cell>
          <cell r="I13082" t="str">
            <v>משרד</v>
          </cell>
          <cell r="M13082" t="str">
            <v>חורה</v>
          </cell>
          <cell r="N13082">
            <v>0</v>
          </cell>
          <cell r="P13082" t="str">
            <v>חורה</v>
          </cell>
          <cell r="AR13082" t="str">
            <v>יסודי</v>
          </cell>
        </row>
        <row r="13083">
          <cell r="B13083">
            <v>39442116</v>
          </cell>
          <cell r="I13083" t="str">
            <v>משרד</v>
          </cell>
          <cell r="M13083" t="str">
            <v>חורה</v>
          </cell>
          <cell r="N13083">
            <v>0</v>
          </cell>
          <cell r="P13083" t="str">
            <v>חורה</v>
          </cell>
          <cell r="AR13083" t="str">
            <v>יסודי</v>
          </cell>
        </row>
        <row r="13084">
          <cell r="B13084">
            <v>39443387</v>
          </cell>
          <cell r="I13084" t="str">
            <v>משרד</v>
          </cell>
          <cell r="M13084" t="str">
            <v>כסיפה</v>
          </cell>
          <cell r="N13084">
            <v>0</v>
          </cell>
          <cell r="P13084" t="str">
            <v>כסיפה</v>
          </cell>
          <cell r="AR13084" t="str">
            <v>חט"ב</v>
          </cell>
        </row>
        <row r="13085">
          <cell r="B13085">
            <v>39445119</v>
          </cell>
          <cell r="I13085" t="str">
            <v>משרד</v>
          </cell>
          <cell r="M13085" t="str">
            <v>עוקבי (בנו עוקבה)</v>
          </cell>
          <cell r="N13085">
            <v>0</v>
          </cell>
          <cell r="P13085" t="str">
            <v>אל קסום</v>
          </cell>
          <cell r="AR13085" t="str">
            <v>יסודי</v>
          </cell>
        </row>
        <row r="13086">
          <cell r="B13086">
            <v>39447537</v>
          </cell>
          <cell r="I13086" t="str">
            <v>משרד</v>
          </cell>
          <cell r="M13086" t="str">
            <v>אום בטין</v>
          </cell>
          <cell r="N13086">
            <v>0</v>
          </cell>
          <cell r="P13086" t="str">
            <v>אל קסום</v>
          </cell>
          <cell r="AR13086" t="str">
            <v>יסודי</v>
          </cell>
        </row>
        <row r="13087">
          <cell r="B13087">
            <v>39459615</v>
          </cell>
          <cell r="I13087" t="str">
            <v>משרד</v>
          </cell>
          <cell r="M13087" t="str">
            <v>חורה</v>
          </cell>
          <cell r="N13087">
            <v>0</v>
          </cell>
          <cell r="P13087" t="str">
            <v>חורה</v>
          </cell>
          <cell r="AR13087" t="str">
            <v>גנ"י</v>
          </cell>
        </row>
        <row r="13088">
          <cell r="B13088">
            <v>39459615</v>
          </cell>
          <cell r="I13088" t="str">
            <v>משרד</v>
          </cell>
          <cell r="M13088" t="str">
            <v>חורה</v>
          </cell>
          <cell r="N13088">
            <v>0</v>
          </cell>
          <cell r="P13088" t="str">
            <v>חורה</v>
          </cell>
          <cell r="AR13088" t="str">
            <v>גנ"י</v>
          </cell>
        </row>
        <row r="13089">
          <cell r="B13089">
            <v>39459615</v>
          </cell>
          <cell r="I13089" t="str">
            <v>משרד</v>
          </cell>
          <cell r="M13089" t="str">
            <v>חורה</v>
          </cell>
          <cell r="N13089">
            <v>0</v>
          </cell>
          <cell r="P13089" t="str">
            <v>חורה</v>
          </cell>
          <cell r="AR13089" t="str">
            <v>גנ"י</v>
          </cell>
        </row>
        <row r="13090">
          <cell r="B13090">
            <v>39459615</v>
          </cell>
          <cell r="I13090" t="str">
            <v>משרד</v>
          </cell>
          <cell r="M13090" t="str">
            <v>חורה</v>
          </cell>
          <cell r="N13090">
            <v>0</v>
          </cell>
          <cell r="P13090" t="str">
            <v>חורה</v>
          </cell>
          <cell r="AR13090" t="str">
            <v>גנ"י</v>
          </cell>
        </row>
        <row r="13091">
          <cell r="B13091">
            <v>39459722</v>
          </cell>
          <cell r="I13091" t="str">
            <v>משרד</v>
          </cell>
          <cell r="M13091" t="str">
            <v>רהט</v>
          </cell>
          <cell r="N13091">
            <v>0</v>
          </cell>
          <cell r="P13091" t="str">
            <v>רהט</v>
          </cell>
          <cell r="AR13091" t="str">
            <v>יסודי</v>
          </cell>
        </row>
        <row r="13092">
          <cell r="B13092">
            <v>39459755</v>
          </cell>
          <cell r="I13092" t="str">
            <v>בעלות</v>
          </cell>
          <cell r="M13092" t="str">
            <v>ערערה-בנגב</v>
          </cell>
          <cell r="N13092">
            <v>0</v>
          </cell>
          <cell r="P13092" t="str">
            <v>ערערה בנגב</v>
          </cell>
          <cell r="AR13092" t="str">
            <v>חט"ע</v>
          </cell>
        </row>
        <row r="13093">
          <cell r="B13093">
            <v>39460407</v>
          </cell>
          <cell r="I13093" t="str">
            <v>משרד</v>
          </cell>
          <cell r="M13093" t="str">
            <v>שגב-שלום</v>
          </cell>
          <cell r="N13093">
            <v>0</v>
          </cell>
          <cell r="P13093" t="str">
            <v>שגב שלום</v>
          </cell>
          <cell r="AR13093" t="str">
            <v>יסודי</v>
          </cell>
        </row>
        <row r="13094">
          <cell r="B13094">
            <v>39460498</v>
          </cell>
          <cell r="I13094" t="str">
            <v>משרד</v>
          </cell>
          <cell r="M13094" t="str">
            <v>דימונה</v>
          </cell>
          <cell r="N13094">
            <v>0</v>
          </cell>
          <cell r="P13094" t="str">
            <v>דימונה</v>
          </cell>
          <cell r="AR13094" t="str">
            <v>יסודי</v>
          </cell>
        </row>
        <row r="13095">
          <cell r="B13095">
            <v>39460704</v>
          </cell>
          <cell r="I13095" t="str">
            <v>משרד</v>
          </cell>
          <cell r="M13095" t="str">
            <v>כסיפה</v>
          </cell>
          <cell r="N13095">
            <v>0</v>
          </cell>
          <cell r="P13095" t="str">
            <v>כסיפה</v>
          </cell>
          <cell r="AR13095" t="str">
            <v>חט"ב</v>
          </cell>
        </row>
        <row r="13096">
          <cell r="B13096">
            <v>39460720</v>
          </cell>
          <cell r="I13096" t="str">
            <v>משרד</v>
          </cell>
          <cell r="M13096" t="str">
            <v>רהט</v>
          </cell>
          <cell r="N13096">
            <v>0</v>
          </cell>
          <cell r="P13096" t="str">
            <v>רהט</v>
          </cell>
          <cell r="AR13096" t="str">
            <v>חט"ב</v>
          </cell>
        </row>
        <row r="13097">
          <cell r="B13097">
            <v>39460779</v>
          </cell>
          <cell r="I13097" t="str">
            <v>משרד</v>
          </cell>
          <cell r="M13097" t="str">
            <v>באר שבע</v>
          </cell>
          <cell r="N13097">
            <v>0</v>
          </cell>
          <cell r="P13097" t="str">
            <v>באר שבע</v>
          </cell>
          <cell r="AR13097" t="str">
            <v>חט"ב</v>
          </cell>
        </row>
        <row r="13098">
          <cell r="B13098">
            <v>39460779</v>
          </cell>
          <cell r="I13098" t="str">
            <v>משרד</v>
          </cell>
          <cell r="M13098" t="str">
            <v>באר שבע</v>
          </cell>
          <cell r="N13098">
            <v>0</v>
          </cell>
          <cell r="P13098" t="str">
            <v>באר שבע</v>
          </cell>
          <cell r="AR13098" t="str">
            <v>חט"ע</v>
          </cell>
        </row>
        <row r="13099">
          <cell r="B13099">
            <v>39461033</v>
          </cell>
          <cell r="I13099" t="str">
            <v>משרד</v>
          </cell>
          <cell r="M13099" t="str">
            <v>הר עמשא</v>
          </cell>
          <cell r="N13099">
            <v>0</v>
          </cell>
          <cell r="P13099" t="str">
            <v>תמר</v>
          </cell>
          <cell r="AR13099" t="str">
            <v>גנ"י</v>
          </cell>
        </row>
        <row r="13100">
          <cell r="B13100">
            <v>39461710</v>
          </cell>
          <cell r="I13100" t="str">
            <v>משרד</v>
          </cell>
          <cell r="M13100" t="str">
            <v>אופקים</v>
          </cell>
          <cell r="N13100">
            <v>0</v>
          </cell>
          <cell r="P13100" t="str">
            <v>אופקים</v>
          </cell>
          <cell r="AR13100" t="str">
            <v>יסודי</v>
          </cell>
        </row>
        <row r="13101">
          <cell r="B13101">
            <v>39462031</v>
          </cell>
          <cell r="I13101" t="str">
            <v>משרד</v>
          </cell>
          <cell r="M13101" t="str">
            <v>רהט</v>
          </cell>
          <cell r="N13101">
            <v>0</v>
          </cell>
          <cell r="P13101" t="str">
            <v>רהט</v>
          </cell>
          <cell r="AR13101" t="str">
            <v>יסודי</v>
          </cell>
        </row>
        <row r="13102">
          <cell r="B13102">
            <v>39462049</v>
          </cell>
          <cell r="I13102" t="str">
            <v>משרד</v>
          </cell>
          <cell r="M13102" t="str">
            <v>תל שבע</v>
          </cell>
          <cell r="N13102">
            <v>0</v>
          </cell>
          <cell r="P13102" t="str">
            <v>תל שבע</v>
          </cell>
          <cell r="AR13102" t="str">
            <v>יסודי</v>
          </cell>
        </row>
        <row r="13103">
          <cell r="B13103">
            <v>39462130</v>
          </cell>
          <cell r="I13103" t="str">
            <v>משרד</v>
          </cell>
          <cell r="M13103" t="str">
            <v>אשדוד</v>
          </cell>
          <cell r="N13103">
            <v>0</v>
          </cell>
          <cell r="P13103" t="str">
            <v>אשדוד</v>
          </cell>
          <cell r="AR13103" t="str">
            <v>חט"ב</v>
          </cell>
        </row>
        <row r="13104">
          <cell r="B13104">
            <v>39462130</v>
          </cell>
          <cell r="I13104" t="str">
            <v>משרד</v>
          </cell>
          <cell r="M13104" t="str">
            <v>אשדוד</v>
          </cell>
          <cell r="N13104">
            <v>0</v>
          </cell>
          <cell r="P13104" t="str">
            <v>אשדוד</v>
          </cell>
          <cell r="AR13104" t="str">
            <v>חט"ע</v>
          </cell>
        </row>
        <row r="13105">
          <cell r="B13105">
            <v>39462171</v>
          </cell>
          <cell r="I13105" t="str">
            <v>משרד</v>
          </cell>
          <cell r="M13105" t="str">
            <v>שגב-שלום</v>
          </cell>
          <cell r="N13105">
            <v>0</v>
          </cell>
          <cell r="P13105" t="str">
            <v>שגב שלום</v>
          </cell>
          <cell r="AR13105" t="str">
            <v>יסודי</v>
          </cell>
        </row>
        <row r="13106">
          <cell r="B13106">
            <v>39462213</v>
          </cell>
          <cell r="I13106" t="str">
            <v>בעלות</v>
          </cell>
          <cell r="M13106" t="str">
            <v>רהט</v>
          </cell>
          <cell r="N13106">
            <v>0</v>
          </cell>
          <cell r="P13106" t="str">
            <v>רהט</v>
          </cell>
          <cell r="AR13106" t="str">
            <v>חט"ע</v>
          </cell>
        </row>
        <row r="13107">
          <cell r="B13107">
            <v>39462247</v>
          </cell>
          <cell r="I13107" t="str">
            <v>משרד</v>
          </cell>
          <cell r="M13107" t="str">
            <v>ערערה-בנגב</v>
          </cell>
          <cell r="N13107">
            <v>0</v>
          </cell>
          <cell r="P13107" t="str">
            <v>ערערה בנגב</v>
          </cell>
          <cell r="AR13107" t="str">
            <v>חט"ב</v>
          </cell>
        </row>
        <row r="13108">
          <cell r="B13108">
            <v>39462247</v>
          </cell>
          <cell r="I13108" t="str">
            <v>משרד</v>
          </cell>
          <cell r="M13108" t="str">
            <v>ערערה-בנגב</v>
          </cell>
          <cell r="N13108">
            <v>0</v>
          </cell>
          <cell r="P13108" t="str">
            <v>ערערה בנגב</v>
          </cell>
          <cell r="AR13108" t="str">
            <v>חט"ע</v>
          </cell>
        </row>
        <row r="13109">
          <cell r="B13109">
            <v>39462577</v>
          </cell>
          <cell r="I13109" t="str">
            <v>משרד</v>
          </cell>
          <cell r="M13109" t="str">
            <v>רהט</v>
          </cell>
          <cell r="N13109">
            <v>0</v>
          </cell>
          <cell r="P13109" t="str">
            <v>רהט</v>
          </cell>
          <cell r="AR13109" t="str">
            <v>חט"ב</v>
          </cell>
        </row>
        <row r="13110">
          <cell r="B13110">
            <v>39462643</v>
          </cell>
          <cell r="I13110" t="str">
            <v>משרד</v>
          </cell>
          <cell r="M13110" t="str">
            <v>כסיפה</v>
          </cell>
          <cell r="N13110">
            <v>0</v>
          </cell>
          <cell r="P13110" t="str">
            <v>כסיפה</v>
          </cell>
          <cell r="AR13110" t="str">
            <v>יסודי</v>
          </cell>
        </row>
        <row r="13111">
          <cell r="B13111">
            <v>39462692</v>
          </cell>
          <cell r="I13111" t="str">
            <v>משרד</v>
          </cell>
          <cell r="M13111" t="str">
            <v>חורה</v>
          </cell>
          <cell r="N13111">
            <v>0</v>
          </cell>
          <cell r="P13111" t="str">
            <v>חורה</v>
          </cell>
          <cell r="AR13111" t="str">
            <v>יסודי</v>
          </cell>
        </row>
        <row r="13112">
          <cell r="B13112">
            <v>39462825</v>
          </cell>
          <cell r="I13112" t="str">
            <v>משרד</v>
          </cell>
          <cell r="M13112" t="str">
            <v>באר שבע</v>
          </cell>
          <cell r="N13112">
            <v>0</v>
          </cell>
          <cell r="P13112" t="str">
            <v>באר שבע</v>
          </cell>
          <cell r="AR13112" t="str">
            <v>גנ"י</v>
          </cell>
        </row>
        <row r="13113">
          <cell r="B13113">
            <v>39463971</v>
          </cell>
          <cell r="I13113" t="str">
            <v>משרד</v>
          </cell>
          <cell r="M13113" t="str">
            <v>לקיה</v>
          </cell>
          <cell r="N13113">
            <v>0</v>
          </cell>
          <cell r="P13113" t="str">
            <v>לקיה</v>
          </cell>
          <cell r="AR13113" t="str">
            <v>יסודי</v>
          </cell>
        </row>
        <row r="13114">
          <cell r="B13114">
            <v>39464045</v>
          </cell>
          <cell r="I13114" t="str">
            <v>משרד</v>
          </cell>
          <cell r="M13114" t="str">
            <v>אופקים</v>
          </cell>
          <cell r="N13114">
            <v>0</v>
          </cell>
          <cell r="P13114" t="str">
            <v>אופקים</v>
          </cell>
          <cell r="AR13114" t="str">
            <v>גנ"י</v>
          </cell>
        </row>
        <row r="13115">
          <cell r="B13115">
            <v>39464045</v>
          </cell>
          <cell r="I13115" t="str">
            <v>משרד</v>
          </cell>
          <cell r="M13115" t="str">
            <v>מסלול</v>
          </cell>
          <cell r="N13115">
            <v>0</v>
          </cell>
          <cell r="P13115" t="str">
            <v>מרחבים</v>
          </cell>
          <cell r="AR13115" t="str">
            <v>יסודי</v>
          </cell>
        </row>
        <row r="13116">
          <cell r="B13116">
            <v>39464276</v>
          </cell>
          <cell r="I13116" t="str">
            <v>משרד</v>
          </cell>
          <cell r="M13116" t="str">
            <v>תל שבע</v>
          </cell>
          <cell r="N13116">
            <v>0</v>
          </cell>
          <cell r="P13116" t="str">
            <v>תל שבע</v>
          </cell>
          <cell r="AR13116" t="str">
            <v>יסודי</v>
          </cell>
        </row>
        <row r="13117">
          <cell r="B13117">
            <v>39464763</v>
          </cell>
          <cell r="I13117" t="str">
            <v>משרד</v>
          </cell>
          <cell r="M13117" t="str">
            <v>שדרות</v>
          </cell>
          <cell r="N13117">
            <v>1</v>
          </cell>
          <cell r="P13117" t="str">
            <v>שדרות</v>
          </cell>
          <cell r="AR13117" t="str">
            <v>יסודי</v>
          </cell>
        </row>
        <row r="13118">
          <cell r="B13118">
            <v>39464771</v>
          </cell>
          <cell r="I13118" t="str">
            <v>משרד</v>
          </cell>
          <cell r="M13118" t="str">
            <v>אופקים</v>
          </cell>
          <cell r="N13118">
            <v>0</v>
          </cell>
          <cell r="P13118" t="str">
            <v>אופקים</v>
          </cell>
          <cell r="AR13118" t="str">
            <v>גנ"י</v>
          </cell>
        </row>
        <row r="13119">
          <cell r="B13119">
            <v>39464771</v>
          </cell>
          <cell r="I13119" t="str">
            <v>משרד</v>
          </cell>
          <cell r="M13119" t="str">
            <v>אופקים</v>
          </cell>
          <cell r="N13119">
            <v>0</v>
          </cell>
          <cell r="P13119" t="str">
            <v>אופקים</v>
          </cell>
          <cell r="AR13119" t="str">
            <v>גנ"י</v>
          </cell>
        </row>
        <row r="13120">
          <cell r="B13120">
            <v>39464771</v>
          </cell>
          <cell r="I13120" t="str">
            <v>משרד</v>
          </cell>
          <cell r="M13120" t="str">
            <v>אופקים</v>
          </cell>
          <cell r="N13120">
            <v>0</v>
          </cell>
          <cell r="P13120" t="str">
            <v>אופקים</v>
          </cell>
          <cell r="AR13120" t="str">
            <v>גנ"י</v>
          </cell>
        </row>
        <row r="13121">
          <cell r="B13121">
            <v>39464813</v>
          </cell>
          <cell r="I13121" t="str">
            <v>משרד</v>
          </cell>
          <cell r="M13121" t="str">
            <v>אשדוד</v>
          </cell>
          <cell r="N13121">
            <v>0</v>
          </cell>
          <cell r="P13121" t="str">
            <v>אשדוד</v>
          </cell>
          <cell r="AR13121" t="str">
            <v>חט"ב</v>
          </cell>
        </row>
        <row r="13122">
          <cell r="B13122">
            <v>39465190</v>
          </cell>
          <cell r="I13122" t="str">
            <v>משרד</v>
          </cell>
          <cell r="M13122" t="str">
            <v>כסיפה</v>
          </cell>
          <cell r="N13122">
            <v>0</v>
          </cell>
          <cell r="P13122" t="str">
            <v>כסיפה</v>
          </cell>
          <cell r="AR13122" t="str">
            <v>יסודי</v>
          </cell>
        </row>
        <row r="13123">
          <cell r="B13123">
            <v>39465208</v>
          </cell>
          <cell r="I13123" t="str">
            <v>משרד</v>
          </cell>
          <cell r="M13123" t="str">
            <v>אל סייד</v>
          </cell>
          <cell r="N13123">
            <v>0</v>
          </cell>
          <cell r="P13123" t="str">
            <v>אל קסום</v>
          </cell>
          <cell r="AR13123" t="str">
            <v>גנ"י</v>
          </cell>
        </row>
        <row r="13124">
          <cell r="B13124">
            <v>39465307</v>
          </cell>
          <cell r="I13124" t="str">
            <v>משרד</v>
          </cell>
          <cell r="M13124" t="str">
            <v>באר שבע</v>
          </cell>
          <cell r="N13124">
            <v>0</v>
          </cell>
          <cell r="P13124" t="str">
            <v>באר שבע</v>
          </cell>
          <cell r="AR13124" t="str">
            <v>חט"ב</v>
          </cell>
        </row>
        <row r="13125">
          <cell r="B13125">
            <v>39465307</v>
          </cell>
          <cell r="I13125" t="str">
            <v>משרד</v>
          </cell>
          <cell r="M13125" t="str">
            <v>באר שבע</v>
          </cell>
          <cell r="N13125">
            <v>0</v>
          </cell>
          <cell r="P13125" t="str">
            <v>באר שבע</v>
          </cell>
          <cell r="AR13125" t="str">
            <v>חט"ע</v>
          </cell>
        </row>
        <row r="13126">
          <cell r="B13126">
            <v>39465372</v>
          </cell>
          <cell r="I13126" t="str">
            <v>משרד</v>
          </cell>
          <cell r="M13126" t="str">
            <v>אופקים</v>
          </cell>
          <cell r="N13126">
            <v>0</v>
          </cell>
          <cell r="P13126" t="str">
            <v>אופקים</v>
          </cell>
          <cell r="AR13126" t="str">
            <v>יסודי</v>
          </cell>
        </row>
        <row r="13127">
          <cell r="B13127">
            <v>39465539</v>
          </cell>
          <cell r="I13127" t="str">
            <v>משרד</v>
          </cell>
          <cell r="M13127" t="str">
            <v>באר שבע</v>
          </cell>
          <cell r="N13127">
            <v>0</v>
          </cell>
          <cell r="P13127" t="str">
            <v>באר שבע</v>
          </cell>
          <cell r="AR13127" t="str">
            <v>חט"ב</v>
          </cell>
        </row>
        <row r="13128">
          <cell r="B13128">
            <v>39467964</v>
          </cell>
          <cell r="I13128" t="str">
            <v>משרד</v>
          </cell>
          <cell r="M13128" t="str">
            <v>אל סייד</v>
          </cell>
          <cell r="N13128">
            <v>0</v>
          </cell>
          <cell r="P13128" t="str">
            <v>אל קסום</v>
          </cell>
          <cell r="AR13128" t="str">
            <v>יסודי</v>
          </cell>
        </row>
        <row r="13129">
          <cell r="B13129">
            <v>39469598</v>
          </cell>
          <cell r="I13129" t="str">
            <v>משרד</v>
          </cell>
          <cell r="M13129" t="str">
            <v>אילת</v>
          </cell>
          <cell r="N13129">
            <v>0</v>
          </cell>
          <cell r="P13129" t="str">
            <v>אילת</v>
          </cell>
          <cell r="AR13129" t="str">
            <v>יסודי</v>
          </cell>
        </row>
        <row r="13130">
          <cell r="B13130">
            <v>39474606</v>
          </cell>
          <cell r="I13130" t="str">
            <v>משרד</v>
          </cell>
          <cell r="M13130" t="str">
            <v>מרכז שפירא</v>
          </cell>
          <cell r="N13130">
            <v>0</v>
          </cell>
          <cell r="P13130" t="str">
            <v>שפיר</v>
          </cell>
          <cell r="AR13130" t="str">
            <v>יסודי</v>
          </cell>
        </row>
        <row r="13131">
          <cell r="B13131">
            <v>39474606</v>
          </cell>
          <cell r="I13131" t="str">
            <v>משרד</v>
          </cell>
          <cell r="M13131" t="str">
            <v>נתיבות</v>
          </cell>
          <cell r="N13131">
            <v>0</v>
          </cell>
          <cell r="P13131" t="str">
            <v>נתיבות</v>
          </cell>
          <cell r="AR13131" t="str">
            <v>יסודי</v>
          </cell>
        </row>
        <row r="13132">
          <cell r="B13132">
            <v>39475744</v>
          </cell>
          <cell r="I13132" t="str">
            <v>משרד</v>
          </cell>
          <cell r="M13132" t="str">
            <v>שדרות</v>
          </cell>
          <cell r="N13132">
            <v>1</v>
          </cell>
          <cell r="P13132" t="str">
            <v>שדרות</v>
          </cell>
          <cell r="AR13132" t="str">
            <v>יסודי</v>
          </cell>
        </row>
        <row r="13133">
          <cell r="B13133">
            <v>39475744</v>
          </cell>
          <cell r="I13133" t="str">
            <v>משרד</v>
          </cell>
          <cell r="M13133" t="str">
            <v>שדרות</v>
          </cell>
          <cell r="N13133">
            <v>1</v>
          </cell>
          <cell r="P13133" t="str">
            <v>שדרות</v>
          </cell>
          <cell r="AR13133" t="str">
            <v>יסודי</v>
          </cell>
        </row>
        <row r="13134">
          <cell r="B13134">
            <v>39476031</v>
          </cell>
          <cell r="I13134" t="str">
            <v>משרד</v>
          </cell>
          <cell r="M13134" t="str">
            <v>קרית מלאכי</v>
          </cell>
          <cell r="N13134">
            <v>0</v>
          </cell>
          <cell r="P13134" t="str">
            <v>קרית מלאכי</v>
          </cell>
          <cell r="AR13134" t="str">
            <v>גנ"י</v>
          </cell>
        </row>
        <row r="13135">
          <cell r="B13135">
            <v>39477039</v>
          </cell>
          <cell r="I13135" t="str">
            <v>משרד</v>
          </cell>
          <cell r="M13135" t="str">
            <v>חגי</v>
          </cell>
          <cell r="N13135">
            <v>0</v>
          </cell>
          <cell r="P13135" t="str">
            <v>הר חברון</v>
          </cell>
          <cell r="AR13135" t="str">
            <v>גנ"י</v>
          </cell>
        </row>
        <row r="13136">
          <cell r="B13136">
            <v>39477039</v>
          </cell>
          <cell r="I13136" t="str">
            <v>משרד</v>
          </cell>
          <cell r="M13136" t="str">
            <v>תלם</v>
          </cell>
          <cell r="N13136">
            <v>0</v>
          </cell>
          <cell r="P13136" t="str">
            <v>הר חברון</v>
          </cell>
          <cell r="AR13136" t="str">
            <v>גנ"י</v>
          </cell>
        </row>
        <row r="13137">
          <cell r="B13137">
            <v>39477039</v>
          </cell>
          <cell r="I13137" t="str">
            <v>משרד</v>
          </cell>
          <cell r="M13137" t="str">
            <v>אדורה</v>
          </cell>
          <cell r="N13137">
            <v>0</v>
          </cell>
          <cell r="P13137" t="str">
            <v>הר חברון</v>
          </cell>
          <cell r="AR13137" t="str">
            <v>גנ"י</v>
          </cell>
        </row>
        <row r="13138">
          <cell r="B13138">
            <v>39479563</v>
          </cell>
          <cell r="I13138" t="str">
            <v>משרד</v>
          </cell>
          <cell r="M13138" t="str">
            <v>חורה</v>
          </cell>
          <cell r="N13138">
            <v>0</v>
          </cell>
          <cell r="P13138" t="str">
            <v>חורה</v>
          </cell>
          <cell r="AR13138" t="str">
            <v>חט"ב</v>
          </cell>
        </row>
        <row r="13139">
          <cell r="B13139">
            <v>39479563</v>
          </cell>
          <cell r="I13139" t="str">
            <v>משרד</v>
          </cell>
          <cell r="M13139" t="str">
            <v>חורה</v>
          </cell>
          <cell r="N13139">
            <v>0</v>
          </cell>
          <cell r="P13139" t="str">
            <v>חורה</v>
          </cell>
          <cell r="AR13139" t="str">
            <v>חט"ע</v>
          </cell>
        </row>
        <row r="13140">
          <cell r="B13140">
            <v>39481288</v>
          </cell>
          <cell r="I13140" t="str">
            <v>משרד</v>
          </cell>
          <cell r="M13140" t="str">
            <v>חורה</v>
          </cell>
          <cell r="N13140">
            <v>0</v>
          </cell>
          <cell r="P13140" t="str">
            <v>חורה</v>
          </cell>
          <cell r="AR13140" t="str">
            <v>יסודי</v>
          </cell>
        </row>
        <row r="13141">
          <cell r="B13141">
            <v>39481502</v>
          </cell>
          <cell r="I13141" t="str">
            <v>משרד</v>
          </cell>
          <cell r="M13141" t="str">
            <v>אבו קרינאת (יישוב)</v>
          </cell>
          <cell r="N13141">
            <v>0</v>
          </cell>
          <cell r="P13141" t="str">
            <v>נווה מדבר</v>
          </cell>
          <cell r="AR13141" t="str">
            <v>חט"ב</v>
          </cell>
        </row>
        <row r="13142">
          <cell r="B13142">
            <v>39481502</v>
          </cell>
          <cell r="I13142" t="str">
            <v>משרד</v>
          </cell>
          <cell r="M13142" t="str">
            <v>כסיפה</v>
          </cell>
          <cell r="N13142">
            <v>0</v>
          </cell>
          <cell r="P13142" t="str">
            <v>כסיפה</v>
          </cell>
          <cell r="AR13142" t="str">
            <v>חט"ב</v>
          </cell>
        </row>
        <row r="13143">
          <cell r="B13143">
            <v>39481593</v>
          </cell>
          <cell r="I13143" t="str">
            <v>בעלות</v>
          </cell>
          <cell r="M13143" t="str">
            <v>ערערה-בנגב</v>
          </cell>
          <cell r="N13143">
            <v>0</v>
          </cell>
          <cell r="P13143" t="str">
            <v>ערערה בנגב</v>
          </cell>
          <cell r="AR13143" t="str">
            <v>חט"ע</v>
          </cell>
        </row>
        <row r="13144">
          <cell r="B13144">
            <v>39481692</v>
          </cell>
          <cell r="I13144" t="str">
            <v>משרד</v>
          </cell>
          <cell r="M13144" t="str">
            <v>אבו קרינאת (יישוב)</v>
          </cell>
          <cell r="N13144">
            <v>0</v>
          </cell>
          <cell r="P13144" t="str">
            <v>נווה מדבר</v>
          </cell>
          <cell r="AR13144" t="str">
            <v>חט"ב</v>
          </cell>
        </row>
        <row r="13145">
          <cell r="B13145">
            <v>39481825</v>
          </cell>
          <cell r="I13145" t="str">
            <v>משרד</v>
          </cell>
          <cell r="M13145" t="str">
            <v>חורה</v>
          </cell>
          <cell r="N13145">
            <v>0</v>
          </cell>
          <cell r="P13145" t="str">
            <v>חורה</v>
          </cell>
          <cell r="AR13145" t="str">
            <v>יסודי</v>
          </cell>
        </row>
        <row r="13146">
          <cell r="B13146">
            <v>39488804</v>
          </cell>
          <cell r="I13146" t="str">
            <v>משרד</v>
          </cell>
          <cell r="M13146" t="str">
            <v>תל שבע</v>
          </cell>
          <cell r="N13146">
            <v>0</v>
          </cell>
          <cell r="P13146" t="str">
            <v>תל שבע</v>
          </cell>
          <cell r="AR13146" t="str">
            <v>יסודי</v>
          </cell>
        </row>
        <row r="13147">
          <cell r="B13147">
            <v>39495593</v>
          </cell>
          <cell r="I13147" t="str">
            <v>משרד</v>
          </cell>
          <cell r="M13147" t="str">
            <v>אשדוד</v>
          </cell>
          <cell r="N13147">
            <v>0</v>
          </cell>
          <cell r="P13147" t="str">
            <v>אשדוד</v>
          </cell>
          <cell r="AR13147" t="str">
            <v>חט"ב</v>
          </cell>
        </row>
        <row r="13148">
          <cell r="B13148">
            <v>39495593</v>
          </cell>
          <cell r="I13148" t="str">
            <v>משרד</v>
          </cell>
          <cell r="M13148" t="str">
            <v>אשדוד</v>
          </cell>
          <cell r="N13148">
            <v>0</v>
          </cell>
          <cell r="P13148" t="str">
            <v>אשדוד</v>
          </cell>
          <cell r="AR13148" t="str">
            <v>חט"ע</v>
          </cell>
        </row>
        <row r="13149">
          <cell r="B13149">
            <v>39496310</v>
          </cell>
          <cell r="I13149" t="str">
            <v>בעלות</v>
          </cell>
          <cell r="M13149" t="str">
            <v>אשקלון</v>
          </cell>
          <cell r="N13149">
            <v>0</v>
          </cell>
          <cell r="P13149" t="str">
            <v>אשקלון</v>
          </cell>
          <cell r="AR13149" t="str">
            <v>חט"ע</v>
          </cell>
        </row>
        <row r="13150">
          <cell r="B13150">
            <v>39496419</v>
          </cell>
          <cell r="I13150" t="str">
            <v>משרד</v>
          </cell>
          <cell r="M13150" t="str">
            <v>אשדוד</v>
          </cell>
          <cell r="N13150">
            <v>0</v>
          </cell>
          <cell r="P13150" t="str">
            <v>אשדוד</v>
          </cell>
          <cell r="AR13150" t="str">
            <v>יסודי</v>
          </cell>
        </row>
        <row r="13151">
          <cell r="B13151">
            <v>39496419</v>
          </cell>
          <cell r="I13151" t="str">
            <v>משרד</v>
          </cell>
          <cell r="M13151" t="str">
            <v>אשדוד</v>
          </cell>
          <cell r="N13151">
            <v>0</v>
          </cell>
          <cell r="P13151" t="str">
            <v>אשדוד</v>
          </cell>
          <cell r="AR13151" t="str">
            <v>יסודי</v>
          </cell>
        </row>
        <row r="13152">
          <cell r="B13152">
            <v>39496740</v>
          </cell>
          <cell r="I13152" t="str">
            <v>משרד</v>
          </cell>
          <cell r="M13152" t="str">
            <v>אופקים</v>
          </cell>
          <cell r="N13152">
            <v>0</v>
          </cell>
          <cell r="P13152" t="str">
            <v>אופקים</v>
          </cell>
          <cell r="AR13152" t="str">
            <v>יסודי</v>
          </cell>
        </row>
        <row r="13153">
          <cell r="B13153">
            <v>39496898</v>
          </cell>
          <cell r="I13153" t="str">
            <v>משרד</v>
          </cell>
          <cell r="M13153" t="str">
            <v>אשדוד</v>
          </cell>
          <cell r="N13153">
            <v>0</v>
          </cell>
          <cell r="P13153" t="str">
            <v>אשדוד</v>
          </cell>
          <cell r="AR13153" t="str">
            <v>יסודי</v>
          </cell>
        </row>
        <row r="13154">
          <cell r="B13154">
            <v>39497078</v>
          </cell>
          <cell r="I13154" t="str">
            <v>משרד</v>
          </cell>
          <cell r="M13154" t="str">
            <v>קרית גת</v>
          </cell>
          <cell r="N13154">
            <v>0</v>
          </cell>
          <cell r="P13154" t="str">
            <v>קרית גת</v>
          </cell>
          <cell r="AR13154" t="str">
            <v>חט"ב</v>
          </cell>
        </row>
        <row r="13155">
          <cell r="B13155">
            <v>39497565</v>
          </cell>
          <cell r="I13155" t="str">
            <v>משרד</v>
          </cell>
          <cell r="M13155" t="str">
            <v>אשקלון</v>
          </cell>
          <cell r="N13155">
            <v>0</v>
          </cell>
          <cell r="P13155" t="str">
            <v>אשקלון</v>
          </cell>
          <cell r="AR13155" t="str">
            <v>יסודי</v>
          </cell>
        </row>
        <row r="13156">
          <cell r="B13156">
            <v>39497599</v>
          </cell>
          <cell r="I13156" t="str">
            <v>בעלות</v>
          </cell>
          <cell r="M13156" t="str">
            <v>אשקלון</v>
          </cell>
          <cell r="N13156">
            <v>0</v>
          </cell>
          <cell r="P13156" t="str">
            <v>אשקלון</v>
          </cell>
          <cell r="AR13156" t="str">
            <v>חט"ע</v>
          </cell>
        </row>
        <row r="13157">
          <cell r="B13157">
            <v>39497599</v>
          </cell>
          <cell r="I13157" t="str">
            <v>בעלות</v>
          </cell>
          <cell r="M13157" t="str">
            <v>באר שבע</v>
          </cell>
          <cell r="N13157">
            <v>0</v>
          </cell>
          <cell r="P13157" t="str">
            <v>באר שבע</v>
          </cell>
          <cell r="AR13157" t="str">
            <v>חט"ע</v>
          </cell>
        </row>
        <row r="13158">
          <cell r="B13158">
            <v>39497730</v>
          </cell>
          <cell r="I13158" t="str">
            <v>בעלות</v>
          </cell>
          <cell r="M13158" t="str">
            <v>אשדוד</v>
          </cell>
          <cell r="N13158">
            <v>0</v>
          </cell>
          <cell r="P13158" t="str">
            <v>אשדוד</v>
          </cell>
          <cell r="AR13158" t="str">
            <v>חט"ע</v>
          </cell>
        </row>
        <row r="13159">
          <cell r="B13159">
            <v>39497730</v>
          </cell>
          <cell r="I13159" t="str">
            <v>משרד</v>
          </cell>
          <cell r="M13159" t="str">
            <v>אשדוד</v>
          </cell>
          <cell r="N13159">
            <v>0</v>
          </cell>
          <cell r="P13159" t="str">
            <v>אשדוד</v>
          </cell>
          <cell r="AR13159" t="str">
            <v>חט"ב</v>
          </cell>
        </row>
        <row r="13160">
          <cell r="B13160">
            <v>39497797</v>
          </cell>
          <cell r="I13160" t="str">
            <v>משרד</v>
          </cell>
          <cell r="M13160" t="str">
            <v>אשקלון</v>
          </cell>
          <cell r="N13160">
            <v>0</v>
          </cell>
          <cell r="P13160" t="str">
            <v>אשקלון</v>
          </cell>
          <cell r="AR13160" t="str">
            <v>גנ"י</v>
          </cell>
        </row>
        <row r="13161">
          <cell r="B13161">
            <v>39497839</v>
          </cell>
          <cell r="I13161" t="str">
            <v>משרד</v>
          </cell>
          <cell r="M13161" t="str">
            <v>אשדוד</v>
          </cell>
          <cell r="N13161">
            <v>0</v>
          </cell>
          <cell r="P13161" t="str">
            <v>אשדוד</v>
          </cell>
          <cell r="AR13161" t="str">
            <v>חט"ב</v>
          </cell>
        </row>
        <row r="13162">
          <cell r="B13162">
            <v>39497839</v>
          </cell>
          <cell r="I13162" t="str">
            <v>משרד</v>
          </cell>
          <cell r="M13162" t="str">
            <v>אשדוד</v>
          </cell>
          <cell r="N13162">
            <v>0</v>
          </cell>
          <cell r="P13162" t="str">
            <v>אשדוד</v>
          </cell>
          <cell r="AR13162" t="str">
            <v>חט"ע</v>
          </cell>
        </row>
        <row r="13163">
          <cell r="B13163">
            <v>39497862</v>
          </cell>
          <cell r="I13163" t="str">
            <v>משרד</v>
          </cell>
          <cell r="M13163" t="str">
            <v>אשדוד</v>
          </cell>
          <cell r="N13163">
            <v>0</v>
          </cell>
          <cell r="P13163" t="str">
            <v>אשדוד</v>
          </cell>
          <cell r="AR13163" t="str">
            <v>חט"ב</v>
          </cell>
        </row>
        <row r="13164">
          <cell r="B13164">
            <v>39497862</v>
          </cell>
          <cell r="I13164" t="str">
            <v>משרד</v>
          </cell>
          <cell r="M13164" t="str">
            <v>אשדוד</v>
          </cell>
          <cell r="N13164">
            <v>0</v>
          </cell>
          <cell r="P13164" t="str">
            <v>אשדוד</v>
          </cell>
          <cell r="AR13164" t="str">
            <v>חט"ע</v>
          </cell>
        </row>
        <row r="13165">
          <cell r="B13165">
            <v>39498555</v>
          </cell>
          <cell r="I13165" t="str">
            <v>בעלות</v>
          </cell>
          <cell r="M13165" t="str">
            <v>אשקלון</v>
          </cell>
          <cell r="N13165">
            <v>0</v>
          </cell>
          <cell r="P13165" t="str">
            <v>אשקלון</v>
          </cell>
          <cell r="AR13165" t="str">
            <v>חט"ע</v>
          </cell>
        </row>
        <row r="13166">
          <cell r="B13166">
            <v>39498589</v>
          </cell>
          <cell r="I13166" t="str">
            <v>משרד</v>
          </cell>
          <cell r="M13166" t="str">
            <v>אשקלון</v>
          </cell>
          <cell r="N13166">
            <v>0</v>
          </cell>
          <cell r="P13166" t="str">
            <v>אשקלון</v>
          </cell>
          <cell r="AR13166" t="str">
            <v>חט"ב</v>
          </cell>
        </row>
        <row r="13167">
          <cell r="B13167">
            <v>39498589</v>
          </cell>
          <cell r="I13167" t="str">
            <v>משרד</v>
          </cell>
          <cell r="M13167" t="str">
            <v>אשקלון</v>
          </cell>
          <cell r="N13167">
            <v>0</v>
          </cell>
          <cell r="P13167" t="str">
            <v>אשקלון</v>
          </cell>
          <cell r="AR13167" t="str">
            <v>חט"ע</v>
          </cell>
        </row>
        <row r="13168">
          <cell r="B13168">
            <v>39498829</v>
          </cell>
          <cell r="I13168" t="str">
            <v>משרד</v>
          </cell>
          <cell r="M13168" t="str">
            <v>קרית גת</v>
          </cell>
          <cell r="N13168">
            <v>0</v>
          </cell>
          <cell r="P13168" t="str">
            <v>קרית גת</v>
          </cell>
          <cell r="AR13168" t="str">
            <v>יסודי</v>
          </cell>
        </row>
        <row r="13169">
          <cell r="B13169">
            <v>39499082</v>
          </cell>
          <cell r="I13169" t="str">
            <v>משרד</v>
          </cell>
          <cell r="M13169" t="str">
            <v>תל שבע</v>
          </cell>
          <cell r="N13169">
            <v>0</v>
          </cell>
          <cell r="P13169" t="str">
            <v>תל שבע</v>
          </cell>
          <cell r="AR13169" t="str">
            <v>יסודי</v>
          </cell>
        </row>
        <row r="13170">
          <cell r="B13170">
            <v>39499124</v>
          </cell>
          <cell r="I13170" t="str">
            <v>משרד</v>
          </cell>
          <cell r="M13170" t="str">
            <v>קרית גת</v>
          </cell>
          <cell r="N13170">
            <v>0</v>
          </cell>
          <cell r="P13170" t="str">
            <v>קרית גת</v>
          </cell>
          <cell r="AR13170" t="str">
            <v>חט"ב</v>
          </cell>
        </row>
        <row r="13171">
          <cell r="B13171">
            <v>39499132</v>
          </cell>
          <cell r="I13171" t="str">
            <v>משרד</v>
          </cell>
          <cell r="M13171" t="str">
            <v>מחנה מרים</v>
          </cell>
          <cell r="N13171">
            <v>0</v>
          </cell>
          <cell r="P13171" t="str">
            <v>באר טוביה</v>
          </cell>
          <cell r="AR13171" t="str">
            <v>גנ"י</v>
          </cell>
        </row>
        <row r="13172">
          <cell r="B13172">
            <v>39499652</v>
          </cell>
          <cell r="I13172" t="str">
            <v>משרד</v>
          </cell>
          <cell r="M13172" t="str">
            <v>קרית גת</v>
          </cell>
          <cell r="N13172">
            <v>0</v>
          </cell>
          <cell r="P13172" t="str">
            <v>קרית גת</v>
          </cell>
          <cell r="AR13172" t="str">
            <v>יסודי</v>
          </cell>
        </row>
        <row r="13173">
          <cell r="B13173">
            <v>39499918</v>
          </cell>
          <cell r="I13173" t="str">
            <v>משרד</v>
          </cell>
          <cell r="M13173" t="str">
            <v>אשדוד</v>
          </cell>
          <cell r="N13173">
            <v>0</v>
          </cell>
          <cell r="P13173" t="str">
            <v>אשדוד</v>
          </cell>
          <cell r="AR13173" t="str">
            <v>חט"ב</v>
          </cell>
        </row>
        <row r="13174">
          <cell r="B13174">
            <v>39499918</v>
          </cell>
          <cell r="I13174" t="str">
            <v>משרד</v>
          </cell>
          <cell r="M13174" t="str">
            <v>אשדוד</v>
          </cell>
          <cell r="N13174">
            <v>0</v>
          </cell>
          <cell r="P13174" t="str">
            <v>אשדוד</v>
          </cell>
          <cell r="AR13174" t="str">
            <v>חט"ע</v>
          </cell>
        </row>
        <row r="13175">
          <cell r="B13175">
            <v>39499926</v>
          </cell>
          <cell r="I13175" t="str">
            <v>משרד</v>
          </cell>
          <cell r="M13175" t="str">
            <v>אשדוד</v>
          </cell>
          <cell r="N13175">
            <v>0</v>
          </cell>
          <cell r="P13175" t="str">
            <v>אשדוד</v>
          </cell>
          <cell r="AR13175" t="str">
            <v>יסודי</v>
          </cell>
        </row>
        <row r="13176">
          <cell r="B13176">
            <v>39500293</v>
          </cell>
          <cell r="I13176" t="str">
            <v>בעלות</v>
          </cell>
          <cell r="M13176" t="str">
            <v>דימונה</v>
          </cell>
          <cell r="N13176">
            <v>0</v>
          </cell>
          <cell r="P13176" t="str">
            <v>דימונה</v>
          </cell>
          <cell r="AR13176" t="str">
            <v>חט"ע</v>
          </cell>
        </row>
        <row r="13177">
          <cell r="B13177">
            <v>39500574</v>
          </cell>
          <cell r="I13177" t="str">
            <v>משרד</v>
          </cell>
          <cell r="M13177" t="str">
            <v>אשקלון</v>
          </cell>
          <cell r="N13177">
            <v>0</v>
          </cell>
          <cell r="P13177" t="str">
            <v>אשקלון</v>
          </cell>
          <cell r="AR13177" t="str">
            <v>גנ"י</v>
          </cell>
        </row>
        <row r="13178">
          <cell r="B13178">
            <v>39500723</v>
          </cell>
          <cell r="I13178" t="str">
            <v>משרד</v>
          </cell>
          <cell r="M13178" t="str">
            <v>אשדוד</v>
          </cell>
          <cell r="N13178">
            <v>0</v>
          </cell>
          <cell r="P13178" t="str">
            <v>אשדוד</v>
          </cell>
          <cell r="AR13178" t="str">
            <v>יסודי</v>
          </cell>
        </row>
        <row r="13179">
          <cell r="B13179">
            <v>39500855</v>
          </cell>
          <cell r="I13179" t="str">
            <v>משרד</v>
          </cell>
          <cell r="M13179" t="str">
            <v>אשדוד</v>
          </cell>
          <cell r="N13179">
            <v>0</v>
          </cell>
          <cell r="P13179" t="str">
            <v>אשדוד</v>
          </cell>
          <cell r="AR13179" t="str">
            <v>גנ"י</v>
          </cell>
        </row>
        <row r="13180">
          <cell r="B13180">
            <v>39501630</v>
          </cell>
          <cell r="I13180" t="str">
            <v>משרד</v>
          </cell>
          <cell r="M13180" t="str">
            <v>אבו קרינאת (יישוב)</v>
          </cell>
          <cell r="N13180">
            <v>0</v>
          </cell>
          <cell r="P13180" t="str">
            <v>נווה מדבר</v>
          </cell>
          <cell r="AR13180" t="str">
            <v>יסודי</v>
          </cell>
        </row>
        <row r="13181">
          <cell r="B13181">
            <v>39505987</v>
          </cell>
          <cell r="I13181" t="str">
            <v>משרד</v>
          </cell>
          <cell r="M13181" t="str">
            <v>אשקלון</v>
          </cell>
          <cell r="N13181">
            <v>0</v>
          </cell>
          <cell r="P13181" t="str">
            <v>אשקלון</v>
          </cell>
          <cell r="AR13181" t="str">
            <v>חט"ב</v>
          </cell>
        </row>
        <row r="13182">
          <cell r="B13182">
            <v>39512850</v>
          </cell>
          <cell r="I13182" t="str">
            <v>משרד</v>
          </cell>
          <cell r="M13182" t="str">
            <v>רהט</v>
          </cell>
          <cell r="N13182">
            <v>0</v>
          </cell>
          <cell r="P13182" t="str">
            <v>רהט</v>
          </cell>
          <cell r="AR13182" t="str">
            <v>יסודי</v>
          </cell>
        </row>
        <row r="13183">
          <cell r="B13183">
            <v>39517370</v>
          </cell>
          <cell r="I13183" t="str">
            <v>משרד</v>
          </cell>
          <cell r="M13183" t="str">
            <v>בני נצרים</v>
          </cell>
          <cell r="N13183">
            <v>0</v>
          </cell>
          <cell r="P13183" t="str">
            <v>אשכול</v>
          </cell>
          <cell r="AR13183" t="str">
            <v>יסודי</v>
          </cell>
        </row>
        <row r="13184">
          <cell r="B13184">
            <v>39521042</v>
          </cell>
          <cell r="I13184" t="str">
            <v>משרד</v>
          </cell>
          <cell r="M13184" t="str">
            <v>רהט</v>
          </cell>
          <cell r="N13184">
            <v>0</v>
          </cell>
          <cell r="P13184" t="str">
            <v>רהט</v>
          </cell>
          <cell r="AR13184" t="str">
            <v>חט"ב</v>
          </cell>
        </row>
        <row r="13185">
          <cell r="B13185">
            <v>39522289</v>
          </cell>
          <cell r="I13185" t="str">
            <v>בעלות</v>
          </cell>
          <cell r="M13185" t="str">
            <v>ערערה-בנגב</v>
          </cell>
          <cell r="N13185">
            <v>0</v>
          </cell>
          <cell r="P13185" t="str">
            <v>ערערה בנגב</v>
          </cell>
          <cell r="AR13185" t="str">
            <v>חט"ע</v>
          </cell>
        </row>
        <row r="13186">
          <cell r="B13186">
            <v>39522651</v>
          </cell>
          <cell r="I13186" t="str">
            <v>משרד</v>
          </cell>
          <cell r="M13186" t="str">
            <v>אבו קרינאת (יישוב)</v>
          </cell>
          <cell r="N13186">
            <v>0</v>
          </cell>
          <cell r="P13186" t="str">
            <v>נווה מדבר</v>
          </cell>
          <cell r="AR13186" t="str">
            <v>חט"ב</v>
          </cell>
        </row>
        <row r="13187">
          <cell r="B13187">
            <v>39522651</v>
          </cell>
          <cell r="I13187" t="str">
            <v>משרד</v>
          </cell>
          <cell r="M13187" t="str">
            <v>אבו קרינאת (יישוב)</v>
          </cell>
          <cell r="N13187">
            <v>0</v>
          </cell>
          <cell r="P13187" t="str">
            <v>נווה מדבר</v>
          </cell>
          <cell r="AR13187" t="str">
            <v>חט"ב</v>
          </cell>
        </row>
        <row r="13188">
          <cell r="B13188">
            <v>39522651</v>
          </cell>
          <cell r="I13188" t="str">
            <v>משרד</v>
          </cell>
          <cell r="M13188"/>
          <cell r="N13188">
            <v>0</v>
          </cell>
          <cell r="P13188" t="str">
            <v>באר שבע</v>
          </cell>
          <cell r="AR13188" t="str">
            <v>יסודי</v>
          </cell>
        </row>
        <row r="13189">
          <cell r="B13189">
            <v>39522651</v>
          </cell>
          <cell r="I13189" t="str">
            <v>משרד</v>
          </cell>
          <cell r="M13189"/>
          <cell r="N13189">
            <v>0</v>
          </cell>
          <cell r="P13189" t="str">
            <v>באר שבע</v>
          </cell>
          <cell r="AR13189" t="str">
            <v>יסודי</v>
          </cell>
        </row>
        <row r="13190">
          <cell r="B13190">
            <v>39525100</v>
          </cell>
          <cell r="I13190" t="str">
            <v>בעלות</v>
          </cell>
          <cell r="M13190" t="str">
            <v>ערערה-בנגב</v>
          </cell>
          <cell r="N13190">
            <v>0</v>
          </cell>
          <cell r="P13190" t="str">
            <v>ערערה בנגב</v>
          </cell>
          <cell r="AR13190" t="str">
            <v>חט"ע</v>
          </cell>
        </row>
        <row r="13191">
          <cell r="B13191">
            <v>39528880</v>
          </cell>
          <cell r="I13191" t="str">
            <v>משרד</v>
          </cell>
          <cell r="M13191" t="str">
            <v>אשדוד</v>
          </cell>
          <cell r="N13191">
            <v>0</v>
          </cell>
          <cell r="P13191" t="str">
            <v>אשדוד</v>
          </cell>
          <cell r="AR13191" t="str">
            <v>יסודי</v>
          </cell>
        </row>
        <row r="13192">
          <cell r="B13192">
            <v>39528880</v>
          </cell>
          <cell r="I13192" t="str">
            <v>משרד</v>
          </cell>
          <cell r="M13192" t="str">
            <v>אשקלון</v>
          </cell>
          <cell r="N13192">
            <v>0</v>
          </cell>
          <cell r="P13192" t="str">
            <v>אשקלון</v>
          </cell>
          <cell r="AR13192" t="str">
            <v>יסודי</v>
          </cell>
        </row>
        <row r="13193">
          <cell r="B13193">
            <v>39538202</v>
          </cell>
          <cell r="I13193" t="str">
            <v>משרד</v>
          </cell>
          <cell r="M13193" t="str">
            <v>דימונה</v>
          </cell>
          <cell r="N13193">
            <v>0</v>
          </cell>
          <cell r="P13193" t="str">
            <v>דימונה</v>
          </cell>
          <cell r="AR13193" t="str">
            <v>יסודי</v>
          </cell>
        </row>
        <row r="13194">
          <cell r="B13194">
            <v>39544390</v>
          </cell>
          <cell r="I13194" t="str">
            <v>משרד</v>
          </cell>
          <cell r="M13194" t="str">
            <v>רהט</v>
          </cell>
          <cell r="N13194">
            <v>0</v>
          </cell>
          <cell r="P13194" t="str">
            <v>רהט</v>
          </cell>
          <cell r="AR13194" t="str">
            <v>יסודי</v>
          </cell>
        </row>
        <row r="13195">
          <cell r="B13195">
            <v>39546668</v>
          </cell>
          <cell r="I13195" t="str">
            <v>משרד</v>
          </cell>
          <cell r="M13195" t="str">
            <v>דריג'את</v>
          </cell>
          <cell r="N13195">
            <v>0</v>
          </cell>
          <cell r="P13195" t="str">
            <v>אל קסום</v>
          </cell>
          <cell r="AR13195" t="str">
            <v>יסודי</v>
          </cell>
        </row>
        <row r="13196">
          <cell r="B13196">
            <v>39546809</v>
          </cell>
          <cell r="I13196" t="str">
            <v>משרד</v>
          </cell>
          <cell r="M13196" t="str">
            <v>לקיה</v>
          </cell>
          <cell r="N13196">
            <v>0</v>
          </cell>
          <cell r="P13196" t="str">
            <v>לקיה</v>
          </cell>
          <cell r="AR13196" t="str">
            <v>יסודי</v>
          </cell>
        </row>
        <row r="13197">
          <cell r="B13197">
            <v>39559513</v>
          </cell>
          <cell r="I13197" t="str">
            <v>בעלות</v>
          </cell>
          <cell r="M13197" t="str">
            <v>אשקלון</v>
          </cell>
          <cell r="N13197">
            <v>0</v>
          </cell>
          <cell r="P13197" t="str">
            <v>אשקלון</v>
          </cell>
          <cell r="AR13197" t="str">
            <v>חט"ע</v>
          </cell>
        </row>
        <row r="13198">
          <cell r="B13198">
            <v>39562855</v>
          </cell>
          <cell r="I13198" t="str">
            <v>משרד</v>
          </cell>
          <cell r="M13198" t="str">
            <v>אשקלון</v>
          </cell>
          <cell r="N13198">
            <v>0</v>
          </cell>
          <cell r="P13198" t="str">
            <v>אשקלון</v>
          </cell>
          <cell r="AR13198" t="str">
            <v>יסודי</v>
          </cell>
        </row>
        <row r="13199">
          <cell r="B13199">
            <v>39563358</v>
          </cell>
          <cell r="I13199" t="str">
            <v>משרד</v>
          </cell>
          <cell r="M13199" t="str">
            <v>באר שבע</v>
          </cell>
          <cell r="N13199">
            <v>0</v>
          </cell>
          <cell r="P13199" t="str">
            <v>באר שבע</v>
          </cell>
          <cell r="AR13199" t="str">
            <v>יסודי</v>
          </cell>
        </row>
        <row r="13200">
          <cell r="B13200">
            <v>39563358</v>
          </cell>
          <cell r="I13200" t="str">
            <v>משרד</v>
          </cell>
          <cell r="M13200" t="str">
            <v>באר שבע</v>
          </cell>
          <cell r="N13200">
            <v>0</v>
          </cell>
          <cell r="P13200" t="str">
            <v>באר שבע</v>
          </cell>
          <cell r="AR13200" t="str">
            <v>חט"ב</v>
          </cell>
        </row>
        <row r="13201">
          <cell r="B13201">
            <v>39569512</v>
          </cell>
          <cell r="I13201" t="str">
            <v>משרד</v>
          </cell>
          <cell r="M13201" t="str">
            <v>רהט</v>
          </cell>
          <cell r="N13201">
            <v>0</v>
          </cell>
          <cell r="P13201" t="str">
            <v>רהט</v>
          </cell>
          <cell r="AR13201" t="str">
            <v>חט"ב</v>
          </cell>
        </row>
        <row r="13202">
          <cell r="B13202">
            <v>39573134</v>
          </cell>
          <cell r="I13202" t="str">
            <v>משרד</v>
          </cell>
          <cell r="M13202" t="str">
            <v>אשקלון</v>
          </cell>
          <cell r="N13202">
            <v>0</v>
          </cell>
          <cell r="P13202" t="str">
            <v>אשקלון</v>
          </cell>
          <cell r="AR13202" t="str">
            <v>חט"ב</v>
          </cell>
        </row>
        <row r="13203">
          <cell r="B13203">
            <v>39573258</v>
          </cell>
          <cell r="I13203" t="str">
            <v>משרד</v>
          </cell>
          <cell r="M13203" t="str">
            <v>ניר עקיבא</v>
          </cell>
          <cell r="N13203">
            <v>0</v>
          </cell>
          <cell r="P13203" t="str">
            <v>מרחבים</v>
          </cell>
          <cell r="AR13203" t="str">
            <v>יסודי</v>
          </cell>
        </row>
        <row r="13204">
          <cell r="B13204">
            <v>39573407</v>
          </cell>
          <cell r="I13204" t="str">
            <v>משרד</v>
          </cell>
          <cell r="M13204" t="str">
            <v>אשקלון</v>
          </cell>
          <cell r="N13204">
            <v>0</v>
          </cell>
          <cell r="P13204" t="str">
            <v>אשקלון</v>
          </cell>
          <cell r="AR13204" t="str">
            <v>גנ"י</v>
          </cell>
        </row>
        <row r="13205">
          <cell r="B13205">
            <v>39573407</v>
          </cell>
          <cell r="I13205" t="str">
            <v>משרד</v>
          </cell>
          <cell r="M13205" t="str">
            <v>אשקלון</v>
          </cell>
          <cell r="N13205">
            <v>0</v>
          </cell>
          <cell r="P13205" t="str">
            <v>אשקלון</v>
          </cell>
          <cell r="AR13205" t="str">
            <v>גנ"י</v>
          </cell>
        </row>
        <row r="13206">
          <cell r="B13206">
            <v>39573480</v>
          </cell>
          <cell r="I13206" t="str">
            <v>משרד</v>
          </cell>
          <cell r="M13206" t="str">
            <v>קרית גת</v>
          </cell>
          <cell r="N13206">
            <v>0</v>
          </cell>
          <cell r="P13206" t="str">
            <v>קרית גת</v>
          </cell>
          <cell r="AR13206" t="str">
            <v>יסודי</v>
          </cell>
        </row>
        <row r="13207">
          <cell r="B13207">
            <v>39573654</v>
          </cell>
          <cell r="I13207" t="str">
            <v>משרד</v>
          </cell>
          <cell r="M13207" t="str">
            <v>מרכז שפירא</v>
          </cell>
          <cell r="N13207">
            <v>0</v>
          </cell>
          <cell r="P13207" t="str">
            <v>שפיר</v>
          </cell>
          <cell r="AR13207" t="str">
            <v>יסודי</v>
          </cell>
        </row>
        <row r="13208">
          <cell r="B13208">
            <v>39574272</v>
          </cell>
          <cell r="I13208" t="str">
            <v>משרד</v>
          </cell>
          <cell r="M13208" t="str">
            <v>אילת</v>
          </cell>
          <cell r="N13208">
            <v>0</v>
          </cell>
          <cell r="P13208" t="str">
            <v>אילת</v>
          </cell>
          <cell r="AR13208" t="str">
            <v>חט"ב</v>
          </cell>
        </row>
        <row r="13209">
          <cell r="B13209">
            <v>39574272</v>
          </cell>
          <cell r="I13209" t="str">
            <v>משרד</v>
          </cell>
          <cell r="M13209" t="str">
            <v>אילת</v>
          </cell>
          <cell r="N13209">
            <v>0</v>
          </cell>
          <cell r="P13209" t="str">
            <v>אילת</v>
          </cell>
          <cell r="AR13209" t="str">
            <v>חט"ע</v>
          </cell>
        </row>
        <row r="13210">
          <cell r="B13210">
            <v>39574595</v>
          </cell>
          <cell r="I13210" t="str">
            <v>משרד</v>
          </cell>
          <cell r="M13210" t="str">
            <v>אשקלון</v>
          </cell>
          <cell r="N13210">
            <v>0</v>
          </cell>
          <cell r="P13210" t="str">
            <v>אשקלון</v>
          </cell>
          <cell r="AR13210" t="str">
            <v>יסודי</v>
          </cell>
        </row>
        <row r="13211">
          <cell r="B13211">
            <v>39574678</v>
          </cell>
          <cell r="I13211" t="str">
            <v>משרד</v>
          </cell>
          <cell r="M13211" t="str">
            <v>אשקלון</v>
          </cell>
          <cell r="N13211">
            <v>0</v>
          </cell>
          <cell r="P13211" t="str">
            <v>אשקלון</v>
          </cell>
          <cell r="AR13211" t="str">
            <v>יסודי</v>
          </cell>
        </row>
        <row r="13212">
          <cell r="B13212">
            <v>39575816</v>
          </cell>
          <cell r="I13212" t="str">
            <v>משרד</v>
          </cell>
          <cell r="M13212" t="str">
            <v>קרית מלאכי</v>
          </cell>
          <cell r="N13212">
            <v>0</v>
          </cell>
          <cell r="P13212" t="str">
            <v>קרית מלאכי</v>
          </cell>
          <cell r="AR13212" t="str">
            <v>יסודי</v>
          </cell>
        </row>
        <row r="13213">
          <cell r="B13213">
            <v>39576558</v>
          </cell>
          <cell r="I13213" t="str">
            <v>משרד</v>
          </cell>
          <cell r="M13213" t="str">
            <v>אשדוד</v>
          </cell>
          <cell r="N13213">
            <v>0</v>
          </cell>
          <cell r="P13213" t="str">
            <v>אשדוד</v>
          </cell>
          <cell r="AR13213" t="str">
            <v>יסודי</v>
          </cell>
        </row>
        <row r="13214">
          <cell r="B13214">
            <v>39576558</v>
          </cell>
          <cell r="I13214" t="str">
            <v>משרד</v>
          </cell>
          <cell r="M13214" t="str">
            <v>אשדוד</v>
          </cell>
          <cell r="N13214">
            <v>0</v>
          </cell>
          <cell r="P13214" t="str">
            <v>אשדוד</v>
          </cell>
          <cell r="AR13214" t="str">
            <v>יסודי</v>
          </cell>
        </row>
        <row r="13215">
          <cell r="B13215">
            <v>39577440</v>
          </cell>
          <cell r="I13215" t="str">
            <v>משרד</v>
          </cell>
          <cell r="M13215" t="str">
            <v>ניצן</v>
          </cell>
          <cell r="N13215">
            <v>0</v>
          </cell>
          <cell r="P13215" t="str">
            <v>חוף אשקלון</v>
          </cell>
          <cell r="AR13215" t="str">
            <v>יסודי</v>
          </cell>
        </row>
        <row r="13216">
          <cell r="B13216">
            <v>39578182</v>
          </cell>
          <cell r="I13216" t="str">
            <v>משרד</v>
          </cell>
          <cell r="M13216" t="str">
            <v>יד מרדכי</v>
          </cell>
          <cell r="N13216">
            <v>1</v>
          </cell>
          <cell r="P13216" t="str">
            <v>חוף אשקלון</v>
          </cell>
          <cell r="AR13216" t="str">
            <v>יסודי</v>
          </cell>
        </row>
        <row r="13217">
          <cell r="B13217">
            <v>39578216</v>
          </cell>
          <cell r="I13217" t="str">
            <v>משרד</v>
          </cell>
          <cell r="M13217" t="str">
            <v>אשקלון</v>
          </cell>
          <cell r="N13217">
            <v>0</v>
          </cell>
          <cell r="P13217" t="str">
            <v>אשקלון</v>
          </cell>
          <cell r="AR13217" t="str">
            <v>יסודי</v>
          </cell>
        </row>
        <row r="13218">
          <cell r="B13218">
            <v>39584636</v>
          </cell>
          <cell r="I13218" t="str">
            <v>משרד</v>
          </cell>
          <cell r="M13218" t="str">
            <v>רהט</v>
          </cell>
          <cell r="N13218">
            <v>0</v>
          </cell>
          <cell r="P13218" t="str">
            <v>רהט</v>
          </cell>
          <cell r="AR13218" t="str">
            <v>חט"ב</v>
          </cell>
        </row>
        <row r="13219">
          <cell r="B13219">
            <v>39589130</v>
          </cell>
          <cell r="I13219" t="str">
            <v>בעלות</v>
          </cell>
          <cell r="M13219" t="str">
            <v>חורה</v>
          </cell>
          <cell r="N13219">
            <v>0</v>
          </cell>
          <cell r="P13219" t="str">
            <v>חורה</v>
          </cell>
          <cell r="AR13219" t="str">
            <v>חט"ע</v>
          </cell>
        </row>
        <row r="13220">
          <cell r="B13220">
            <v>39590203</v>
          </cell>
          <cell r="I13220" t="str">
            <v>בעלות</v>
          </cell>
          <cell r="M13220" t="str">
            <v>אבו קרינאת (יישוב)</v>
          </cell>
          <cell r="N13220">
            <v>0</v>
          </cell>
          <cell r="P13220" t="str">
            <v>נווה מדבר</v>
          </cell>
          <cell r="AR13220" t="str">
            <v>חט"ע</v>
          </cell>
        </row>
        <row r="13221">
          <cell r="B13221">
            <v>39590781</v>
          </cell>
          <cell r="I13221" t="str">
            <v>משרד</v>
          </cell>
          <cell r="M13221" t="str">
            <v>באר טוביה</v>
          </cell>
          <cell r="N13221">
            <v>0</v>
          </cell>
          <cell r="P13221" t="str">
            <v>באר טוביה</v>
          </cell>
          <cell r="AR13221" t="str">
            <v>יסודי</v>
          </cell>
        </row>
        <row r="13222">
          <cell r="B13222">
            <v>39591714</v>
          </cell>
          <cell r="I13222" t="str">
            <v>משרד</v>
          </cell>
          <cell r="M13222" t="str">
            <v>אשדוד</v>
          </cell>
          <cell r="N13222">
            <v>0</v>
          </cell>
          <cell r="P13222" t="str">
            <v>אשדוד</v>
          </cell>
          <cell r="AR13222" t="str">
            <v>יסודי</v>
          </cell>
        </row>
        <row r="13223">
          <cell r="B13223">
            <v>39593157</v>
          </cell>
          <cell r="I13223" t="str">
            <v>משרד</v>
          </cell>
          <cell r="M13223" t="str">
            <v>אשקלון</v>
          </cell>
          <cell r="N13223">
            <v>0</v>
          </cell>
          <cell r="P13223" t="str">
            <v>אשקלון</v>
          </cell>
          <cell r="AR13223" t="str">
            <v>יסודי</v>
          </cell>
        </row>
        <row r="13224">
          <cell r="B13224">
            <v>39606280</v>
          </cell>
          <cell r="I13224" t="str">
            <v>משרד</v>
          </cell>
          <cell r="M13224" t="str">
            <v>באר שבע</v>
          </cell>
          <cell r="N13224">
            <v>0</v>
          </cell>
          <cell r="P13224" t="str">
            <v>באר שבע</v>
          </cell>
          <cell r="AR13224" t="str">
            <v>חט"ב</v>
          </cell>
        </row>
        <row r="13225">
          <cell r="B13225">
            <v>39606280</v>
          </cell>
          <cell r="I13225" t="str">
            <v>משרד</v>
          </cell>
          <cell r="M13225" t="str">
            <v>באר שבע</v>
          </cell>
          <cell r="N13225">
            <v>0</v>
          </cell>
          <cell r="P13225" t="str">
            <v>באר שבע</v>
          </cell>
          <cell r="AR13225" t="str">
            <v>חט"ע</v>
          </cell>
        </row>
        <row r="13226">
          <cell r="B13226">
            <v>39615125</v>
          </cell>
          <cell r="I13226" t="str">
            <v>משרד</v>
          </cell>
          <cell r="M13226" t="str">
            <v>אשדוד</v>
          </cell>
          <cell r="N13226">
            <v>0</v>
          </cell>
          <cell r="P13226" t="str">
            <v>אשדוד</v>
          </cell>
          <cell r="AR13226" t="str">
            <v>חט"ב</v>
          </cell>
        </row>
        <row r="13227">
          <cell r="B13227">
            <v>39615125</v>
          </cell>
          <cell r="I13227" t="str">
            <v>משרד</v>
          </cell>
          <cell r="M13227" t="str">
            <v>אשדוד</v>
          </cell>
          <cell r="N13227">
            <v>0</v>
          </cell>
          <cell r="P13227" t="str">
            <v>אשדוד</v>
          </cell>
          <cell r="AR13227" t="str">
            <v>חט"ע</v>
          </cell>
        </row>
        <row r="13228">
          <cell r="B13228">
            <v>39615182</v>
          </cell>
          <cell r="I13228" t="str">
            <v>משרד</v>
          </cell>
          <cell r="M13228" t="str">
            <v>אשדוד</v>
          </cell>
          <cell r="N13228">
            <v>0</v>
          </cell>
          <cell r="P13228" t="str">
            <v>אשדוד</v>
          </cell>
          <cell r="AR13228" t="str">
            <v>יסודי</v>
          </cell>
        </row>
        <row r="13229">
          <cell r="B13229">
            <v>39615216</v>
          </cell>
          <cell r="I13229" t="str">
            <v>משרד</v>
          </cell>
          <cell r="M13229" t="str">
            <v>אשקלון</v>
          </cell>
          <cell r="N13229">
            <v>0</v>
          </cell>
          <cell r="P13229" t="str">
            <v>אשקלון</v>
          </cell>
          <cell r="AR13229" t="str">
            <v>חט"ב</v>
          </cell>
        </row>
        <row r="13230">
          <cell r="B13230">
            <v>39615216</v>
          </cell>
          <cell r="I13230" t="str">
            <v>משרד</v>
          </cell>
          <cell r="M13230" t="str">
            <v>אשקלון</v>
          </cell>
          <cell r="N13230">
            <v>0</v>
          </cell>
          <cell r="P13230" t="str">
            <v>אשקלון</v>
          </cell>
          <cell r="AR13230" t="str">
            <v>חט"ע</v>
          </cell>
        </row>
        <row r="13231">
          <cell r="B13231">
            <v>39616248</v>
          </cell>
          <cell r="I13231" t="str">
            <v>משרד</v>
          </cell>
          <cell r="M13231" t="str">
            <v>קרית גת</v>
          </cell>
          <cell r="N13231">
            <v>0</v>
          </cell>
          <cell r="P13231" t="str">
            <v>קרית גת</v>
          </cell>
          <cell r="AR13231" t="str">
            <v>יסודי</v>
          </cell>
        </row>
        <row r="13232">
          <cell r="B13232">
            <v>39616255</v>
          </cell>
          <cell r="I13232" t="str">
            <v>משרד</v>
          </cell>
          <cell r="M13232" t="str">
            <v>קרית מלאכי</v>
          </cell>
          <cell r="N13232">
            <v>0</v>
          </cell>
          <cell r="P13232" t="str">
            <v>קרית מלאכי</v>
          </cell>
          <cell r="AR13232" t="str">
            <v>יסודי</v>
          </cell>
        </row>
        <row r="13233">
          <cell r="B13233">
            <v>39616875</v>
          </cell>
          <cell r="I13233" t="str">
            <v>משרד</v>
          </cell>
          <cell r="M13233" t="str">
            <v>אשקלון</v>
          </cell>
          <cell r="N13233">
            <v>0</v>
          </cell>
          <cell r="P13233" t="str">
            <v>אשקלון</v>
          </cell>
          <cell r="AR13233" t="str">
            <v>גנ"י</v>
          </cell>
        </row>
        <row r="13234">
          <cell r="B13234">
            <v>39617592</v>
          </cell>
          <cell r="I13234" t="str">
            <v>משרד</v>
          </cell>
          <cell r="M13234" t="str">
            <v>באר שבע</v>
          </cell>
          <cell r="N13234">
            <v>0</v>
          </cell>
          <cell r="P13234" t="str">
            <v>באר שבע</v>
          </cell>
          <cell r="AR13234" t="str">
            <v>יסודי</v>
          </cell>
        </row>
        <row r="13235">
          <cell r="B13235">
            <v>39617618</v>
          </cell>
          <cell r="I13235" t="str">
            <v>משרד</v>
          </cell>
          <cell r="M13235" t="str">
            <v>אשדוד</v>
          </cell>
          <cell r="N13235">
            <v>0</v>
          </cell>
          <cell r="P13235" t="str">
            <v>אשדוד</v>
          </cell>
          <cell r="AR13235" t="str">
            <v>יסודי</v>
          </cell>
        </row>
        <row r="13236">
          <cell r="B13236">
            <v>39617857</v>
          </cell>
          <cell r="I13236" t="str">
            <v>משרד</v>
          </cell>
          <cell r="M13236"/>
          <cell r="N13236">
            <v>0</v>
          </cell>
          <cell r="P13236" t="str">
            <v>באר שבע</v>
          </cell>
          <cell r="AR13236" t="str">
            <v>חט"ב</v>
          </cell>
        </row>
        <row r="13237">
          <cell r="B13237">
            <v>39617857</v>
          </cell>
          <cell r="I13237" t="str">
            <v>משרד</v>
          </cell>
          <cell r="M13237"/>
          <cell r="N13237">
            <v>0</v>
          </cell>
          <cell r="P13237" t="str">
            <v>באר שבע</v>
          </cell>
          <cell r="AR13237" t="str">
            <v>חט"ב</v>
          </cell>
        </row>
        <row r="13238">
          <cell r="B13238">
            <v>39617857</v>
          </cell>
          <cell r="I13238" t="str">
            <v>משרד</v>
          </cell>
          <cell r="M13238" t="str">
            <v>אשדוד</v>
          </cell>
          <cell r="N13238">
            <v>0</v>
          </cell>
          <cell r="P13238" t="str">
            <v>אשדוד</v>
          </cell>
          <cell r="AR13238" t="str">
            <v>חט"ב</v>
          </cell>
        </row>
        <row r="13239">
          <cell r="B13239">
            <v>39617857</v>
          </cell>
          <cell r="I13239" t="str">
            <v>משרד</v>
          </cell>
          <cell r="M13239" t="str">
            <v>אשדוד</v>
          </cell>
          <cell r="N13239">
            <v>0</v>
          </cell>
          <cell r="P13239" t="str">
            <v>אשדוד</v>
          </cell>
          <cell r="AR13239" t="str">
            <v>חט"ב</v>
          </cell>
        </row>
        <row r="13240">
          <cell r="B13240">
            <v>39617857</v>
          </cell>
          <cell r="I13240" t="str">
            <v>משרד</v>
          </cell>
          <cell r="M13240" t="str">
            <v>אשדוד</v>
          </cell>
          <cell r="N13240">
            <v>0</v>
          </cell>
          <cell r="P13240" t="str">
            <v>אשדוד</v>
          </cell>
          <cell r="AR13240" t="str">
            <v>חט"ע</v>
          </cell>
        </row>
        <row r="13241">
          <cell r="B13241">
            <v>39617857</v>
          </cell>
          <cell r="I13241" t="str">
            <v>משרד</v>
          </cell>
          <cell r="M13241" t="str">
            <v>אשדוד</v>
          </cell>
          <cell r="N13241">
            <v>0</v>
          </cell>
          <cell r="P13241" t="str">
            <v>אשדוד</v>
          </cell>
          <cell r="AR13241" t="str">
            <v>חט"ע</v>
          </cell>
        </row>
        <row r="13242">
          <cell r="B13242">
            <v>39617865</v>
          </cell>
          <cell r="I13242" t="str">
            <v>משרד</v>
          </cell>
          <cell r="M13242" t="str">
            <v>אשדוד</v>
          </cell>
          <cell r="N13242">
            <v>0</v>
          </cell>
          <cell r="P13242" t="str">
            <v>אשדוד</v>
          </cell>
          <cell r="AR13242" t="str">
            <v>חט"ב</v>
          </cell>
        </row>
        <row r="13243">
          <cell r="B13243">
            <v>39617865</v>
          </cell>
          <cell r="I13243" t="str">
            <v>משרד</v>
          </cell>
          <cell r="M13243" t="str">
            <v>אשדוד</v>
          </cell>
          <cell r="N13243">
            <v>0</v>
          </cell>
          <cell r="P13243" t="str">
            <v>אשדוד</v>
          </cell>
          <cell r="AR13243" t="str">
            <v>חט"ע</v>
          </cell>
        </row>
        <row r="13244">
          <cell r="B13244">
            <v>39618004</v>
          </cell>
          <cell r="I13244" t="str">
            <v>משרד</v>
          </cell>
          <cell r="M13244" t="str">
            <v>אשקלון</v>
          </cell>
          <cell r="N13244">
            <v>0</v>
          </cell>
          <cell r="P13244" t="str">
            <v>אשקלון</v>
          </cell>
          <cell r="AR13244" t="str">
            <v>יסודי</v>
          </cell>
        </row>
        <row r="13245">
          <cell r="B13245">
            <v>39618004</v>
          </cell>
          <cell r="I13245" t="str">
            <v>משרד</v>
          </cell>
          <cell r="M13245" t="str">
            <v>אשקלון</v>
          </cell>
          <cell r="N13245">
            <v>0</v>
          </cell>
          <cell r="P13245" t="str">
            <v>אשקלון</v>
          </cell>
          <cell r="AR13245" t="str">
            <v>חט"ב</v>
          </cell>
        </row>
        <row r="13246">
          <cell r="B13246">
            <v>39618079</v>
          </cell>
          <cell r="I13246" t="str">
            <v>בעלות</v>
          </cell>
          <cell r="M13246" t="str">
            <v>אשדוד</v>
          </cell>
          <cell r="N13246">
            <v>0</v>
          </cell>
          <cell r="P13246" t="str">
            <v>אשדוד</v>
          </cell>
          <cell r="AR13246" t="str">
            <v>חט"ע</v>
          </cell>
        </row>
        <row r="13247">
          <cell r="B13247">
            <v>39618269</v>
          </cell>
          <cell r="I13247" t="str">
            <v>משרד</v>
          </cell>
          <cell r="M13247" t="str">
            <v>אשקלון</v>
          </cell>
          <cell r="N13247">
            <v>0</v>
          </cell>
          <cell r="P13247" t="str">
            <v>אשקלון</v>
          </cell>
          <cell r="AR13247" t="str">
            <v>יסודי</v>
          </cell>
        </row>
        <row r="13248">
          <cell r="B13248">
            <v>39618269</v>
          </cell>
          <cell r="I13248" t="str">
            <v>משרד</v>
          </cell>
          <cell r="M13248" t="str">
            <v>אשקלון</v>
          </cell>
          <cell r="N13248">
            <v>0</v>
          </cell>
          <cell r="P13248" t="str">
            <v>אשקלון</v>
          </cell>
          <cell r="AR13248" t="str">
            <v>חט"ב</v>
          </cell>
        </row>
        <row r="13249">
          <cell r="B13249">
            <v>39618855</v>
          </cell>
          <cell r="I13249" t="str">
            <v>משרד</v>
          </cell>
          <cell r="M13249" t="str">
            <v>בני נצרים</v>
          </cell>
          <cell r="N13249">
            <v>0</v>
          </cell>
          <cell r="P13249" t="str">
            <v>אשכול</v>
          </cell>
          <cell r="AR13249" t="str">
            <v>יסודי</v>
          </cell>
        </row>
        <row r="13250">
          <cell r="B13250">
            <v>39618939</v>
          </cell>
          <cell r="I13250" t="str">
            <v>בעלות</v>
          </cell>
          <cell r="M13250" t="str">
            <v>קרית גת</v>
          </cell>
          <cell r="N13250">
            <v>0</v>
          </cell>
          <cell r="P13250" t="str">
            <v>קרית גת</v>
          </cell>
          <cell r="AR13250" t="str">
            <v>חט"ע</v>
          </cell>
        </row>
        <row r="13251">
          <cell r="B13251">
            <v>39618939</v>
          </cell>
          <cell r="I13251" t="str">
            <v>משרד</v>
          </cell>
          <cell r="M13251" t="str">
            <v>קרית גת</v>
          </cell>
          <cell r="N13251">
            <v>0</v>
          </cell>
          <cell r="P13251" t="str">
            <v>קרית גת</v>
          </cell>
          <cell r="AR13251" t="str">
            <v>חט"ב</v>
          </cell>
        </row>
        <row r="13252">
          <cell r="B13252">
            <v>39618962</v>
          </cell>
          <cell r="I13252" t="str">
            <v>משרד</v>
          </cell>
          <cell r="M13252" t="str">
            <v>נתיבות</v>
          </cell>
          <cell r="N13252">
            <v>0</v>
          </cell>
          <cell r="P13252" t="str">
            <v>נתיבות</v>
          </cell>
          <cell r="AR13252" t="str">
            <v>גנ"י</v>
          </cell>
        </row>
        <row r="13253">
          <cell r="B13253">
            <v>39619010</v>
          </cell>
          <cell r="I13253" t="str">
            <v>משרד</v>
          </cell>
          <cell r="M13253" t="str">
            <v>אשקלון</v>
          </cell>
          <cell r="N13253">
            <v>0</v>
          </cell>
          <cell r="P13253" t="str">
            <v>אשקלון</v>
          </cell>
          <cell r="AR13253" t="str">
            <v>גנ"י</v>
          </cell>
        </row>
        <row r="13254">
          <cell r="B13254">
            <v>39619358</v>
          </cell>
          <cell r="I13254" t="str">
            <v>משרד</v>
          </cell>
          <cell r="M13254" t="str">
            <v>אשקלון</v>
          </cell>
          <cell r="N13254">
            <v>0</v>
          </cell>
          <cell r="P13254" t="str">
            <v>אשקלון</v>
          </cell>
          <cell r="AR13254" t="str">
            <v>יסודי</v>
          </cell>
        </row>
        <row r="13255">
          <cell r="B13255">
            <v>39619598</v>
          </cell>
          <cell r="I13255" t="str">
            <v>משרד</v>
          </cell>
          <cell r="M13255" t="str">
            <v>אשדוד</v>
          </cell>
          <cell r="N13255">
            <v>0</v>
          </cell>
          <cell r="P13255" t="str">
            <v>אשדוד</v>
          </cell>
          <cell r="AR13255" t="str">
            <v>חט"ב</v>
          </cell>
        </row>
        <row r="13256">
          <cell r="B13256">
            <v>39619598</v>
          </cell>
          <cell r="I13256" t="str">
            <v>משרד</v>
          </cell>
          <cell r="M13256" t="str">
            <v>אשדוד</v>
          </cell>
          <cell r="N13256">
            <v>0</v>
          </cell>
          <cell r="P13256" t="str">
            <v>אשדוד</v>
          </cell>
          <cell r="AR13256" t="str">
            <v>חט"ע</v>
          </cell>
        </row>
        <row r="13257">
          <cell r="B13257">
            <v>39619713</v>
          </cell>
          <cell r="I13257" t="str">
            <v>משרד</v>
          </cell>
          <cell r="M13257" t="str">
            <v>אשדוד</v>
          </cell>
          <cell r="N13257">
            <v>0</v>
          </cell>
          <cell r="P13257" t="str">
            <v>אשדוד</v>
          </cell>
          <cell r="AR13257" t="str">
            <v>גנ"י</v>
          </cell>
        </row>
        <row r="13258">
          <cell r="B13258">
            <v>39619960</v>
          </cell>
          <cell r="I13258" t="str">
            <v>בעלות</v>
          </cell>
          <cell r="M13258" t="str">
            <v>קרית גת</v>
          </cell>
          <cell r="N13258">
            <v>0</v>
          </cell>
          <cell r="P13258" t="str">
            <v>קרית גת</v>
          </cell>
          <cell r="AR13258" t="str">
            <v>חט"ע</v>
          </cell>
        </row>
        <row r="13259">
          <cell r="B13259">
            <v>39621065</v>
          </cell>
          <cell r="I13259" t="str">
            <v>משרד</v>
          </cell>
          <cell r="M13259" t="str">
            <v>אשדוד</v>
          </cell>
          <cell r="N13259">
            <v>0</v>
          </cell>
          <cell r="P13259" t="str">
            <v>אשדוד</v>
          </cell>
          <cell r="AR13259" t="str">
            <v>יסודי</v>
          </cell>
        </row>
        <row r="13260">
          <cell r="B13260">
            <v>39621297</v>
          </cell>
          <cell r="I13260" t="str">
            <v>משרד</v>
          </cell>
          <cell r="M13260" t="str">
            <v>קרית מלאכי</v>
          </cell>
          <cell r="N13260">
            <v>0</v>
          </cell>
          <cell r="P13260" t="str">
            <v>קרית מלאכי</v>
          </cell>
          <cell r="AR13260" t="str">
            <v>יסודי</v>
          </cell>
        </row>
        <row r="13261">
          <cell r="B13261">
            <v>39621933</v>
          </cell>
          <cell r="I13261" t="str">
            <v>משרד</v>
          </cell>
          <cell r="M13261" t="str">
            <v>אשדוד</v>
          </cell>
          <cell r="N13261">
            <v>0</v>
          </cell>
          <cell r="P13261" t="str">
            <v>אשדוד</v>
          </cell>
          <cell r="AR13261" t="str">
            <v>גנ"י</v>
          </cell>
        </row>
        <row r="13262">
          <cell r="B13262">
            <v>39622725</v>
          </cell>
          <cell r="I13262" t="str">
            <v>בעלות</v>
          </cell>
          <cell r="M13262" t="str">
            <v>אילת</v>
          </cell>
          <cell r="N13262">
            <v>0</v>
          </cell>
          <cell r="P13262" t="str">
            <v>אילת</v>
          </cell>
          <cell r="AR13262" t="str">
            <v>חט"ע</v>
          </cell>
        </row>
        <row r="13263">
          <cell r="B13263">
            <v>39623160</v>
          </cell>
          <cell r="I13263" t="str">
            <v>משרד</v>
          </cell>
          <cell r="M13263" t="str">
            <v>שיבולים</v>
          </cell>
          <cell r="N13263">
            <v>0</v>
          </cell>
          <cell r="P13263" t="str">
            <v>שדות נגב עזתה</v>
          </cell>
          <cell r="AR13263" t="str">
            <v>גנ"י</v>
          </cell>
        </row>
        <row r="13264">
          <cell r="B13264">
            <v>39623160</v>
          </cell>
          <cell r="I13264" t="str">
            <v>משרד</v>
          </cell>
          <cell r="M13264" t="str">
            <v>תקומה</v>
          </cell>
          <cell r="N13264">
            <v>0</v>
          </cell>
          <cell r="P13264" t="str">
            <v>שדות נגב עזתה</v>
          </cell>
          <cell r="AR13264" t="str">
            <v>גנ"י</v>
          </cell>
        </row>
        <row r="13265">
          <cell r="B13265">
            <v>39624275</v>
          </cell>
          <cell r="I13265" t="str">
            <v>משרד</v>
          </cell>
          <cell r="M13265" t="str">
            <v>אשדוד</v>
          </cell>
          <cell r="N13265">
            <v>0</v>
          </cell>
          <cell r="P13265" t="str">
            <v>אשדוד</v>
          </cell>
          <cell r="AR13265" t="str">
            <v>יסודי</v>
          </cell>
        </row>
        <row r="13266">
          <cell r="B13266">
            <v>39624275</v>
          </cell>
          <cell r="I13266" t="str">
            <v>משרד</v>
          </cell>
          <cell r="M13266" t="str">
            <v>אשדוד</v>
          </cell>
          <cell r="N13266">
            <v>0</v>
          </cell>
          <cell r="P13266" t="str">
            <v>אשדוד</v>
          </cell>
          <cell r="AR13266" t="str">
            <v>יסודי</v>
          </cell>
        </row>
        <row r="13267">
          <cell r="B13267">
            <v>39624275</v>
          </cell>
          <cell r="I13267" t="str">
            <v>משרד</v>
          </cell>
          <cell r="M13267" t="str">
            <v>אשדוד</v>
          </cell>
          <cell r="N13267">
            <v>0</v>
          </cell>
          <cell r="P13267" t="str">
            <v>אשדוד</v>
          </cell>
          <cell r="AR13267" t="str">
            <v>חט"ב</v>
          </cell>
        </row>
        <row r="13268">
          <cell r="B13268">
            <v>39628045</v>
          </cell>
          <cell r="I13268" t="str">
            <v>משרד</v>
          </cell>
          <cell r="M13268" t="str">
            <v>רהט</v>
          </cell>
          <cell r="N13268">
            <v>0</v>
          </cell>
          <cell r="P13268" t="str">
            <v>רהט</v>
          </cell>
          <cell r="AR13268" t="str">
            <v>יסודי</v>
          </cell>
        </row>
        <row r="13269">
          <cell r="B13269">
            <v>39632245</v>
          </cell>
          <cell r="I13269" t="str">
            <v>משרד</v>
          </cell>
          <cell r="M13269" t="str">
            <v>אילת</v>
          </cell>
          <cell r="N13269">
            <v>0</v>
          </cell>
          <cell r="P13269" t="str">
            <v>אילת</v>
          </cell>
          <cell r="AR13269" t="str">
            <v>יסודי</v>
          </cell>
        </row>
        <row r="13270">
          <cell r="B13270">
            <v>39632781</v>
          </cell>
          <cell r="I13270" t="str">
            <v>משרד</v>
          </cell>
          <cell r="M13270" t="str">
            <v>אשקלון</v>
          </cell>
          <cell r="N13270">
            <v>0</v>
          </cell>
          <cell r="P13270" t="str">
            <v>אשקלון</v>
          </cell>
          <cell r="AR13270" t="str">
            <v>חט"ב</v>
          </cell>
        </row>
        <row r="13271">
          <cell r="B13271">
            <v>39632815</v>
          </cell>
          <cell r="I13271" t="str">
            <v>משרד</v>
          </cell>
          <cell r="M13271" t="str">
            <v>חורה</v>
          </cell>
          <cell r="N13271">
            <v>0</v>
          </cell>
          <cell r="P13271" t="str">
            <v>חורה</v>
          </cell>
          <cell r="AR13271" t="str">
            <v>חט"ב</v>
          </cell>
        </row>
        <row r="13272">
          <cell r="B13272">
            <v>39632914</v>
          </cell>
          <cell r="I13272" t="str">
            <v>משרד</v>
          </cell>
          <cell r="M13272" t="str">
            <v>חורה</v>
          </cell>
          <cell r="N13272">
            <v>0</v>
          </cell>
          <cell r="P13272" t="str">
            <v>חורה</v>
          </cell>
          <cell r="AR13272" t="str">
            <v>יסודי</v>
          </cell>
        </row>
        <row r="13273">
          <cell r="B13273">
            <v>39633151</v>
          </cell>
          <cell r="I13273" t="str">
            <v>בעלות</v>
          </cell>
          <cell r="M13273" t="str">
            <v>ערד</v>
          </cell>
          <cell r="N13273">
            <v>0</v>
          </cell>
          <cell r="P13273" t="str">
            <v>ערד</v>
          </cell>
          <cell r="AR13273" t="str">
            <v>חט"ע</v>
          </cell>
        </row>
        <row r="13274">
          <cell r="B13274">
            <v>39633169</v>
          </cell>
          <cell r="I13274" t="str">
            <v>משרד</v>
          </cell>
          <cell r="M13274" t="str">
            <v>רהט</v>
          </cell>
          <cell r="N13274">
            <v>0</v>
          </cell>
          <cell r="P13274" t="str">
            <v>רהט</v>
          </cell>
          <cell r="AR13274" t="str">
            <v>חט"ב</v>
          </cell>
        </row>
        <row r="13275">
          <cell r="B13275">
            <v>39633177</v>
          </cell>
          <cell r="I13275" t="str">
            <v>משרד</v>
          </cell>
          <cell r="M13275" t="str">
            <v>רהט</v>
          </cell>
          <cell r="N13275">
            <v>0</v>
          </cell>
          <cell r="P13275" t="str">
            <v>רהט</v>
          </cell>
          <cell r="AR13275" t="str">
            <v>יסודי</v>
          </cell>
        </row>
        <row r="13276">
          <cell r="B13276">
            <v>39633201</v>
          </cell>
          <cell r="I13276" t="str">
            <v>משרד</v>
          </cell>
          <cell r="M13276" t="str">
            <v>כסיפה</v>
          </cell>
          <cell r="N13276">
            <v>0</v>
          </cell>
          <cell r="P13276" t="str">
            <v>כסיפה</v>
          </cell>
          <cell r="AR13276" t="str">
            <v>יסודי</v>
          </cell>
        </row>
        <row r="13277">
          <cell r="B13277">
            <v>39633243</v>
          </cell>
          <cell r="I13277" t="str">
            <v>משרד</v>
          </cell>
          <cell r="M13277" t="str">
            <v>רהט</v>
          </cell>
          <cell r="N13277">
            <v>0</v>
          </cell>
          <cell r="P13277" t="str">
            <v>רהט</v>
          </cell>
          <cell r="AR13277" t="str">
            <v>גנ"י</v>
          </cell>
        </row>
        <row r="13278">
          <cell r="B13278">
            <v>39633284</v>
          </cell>
          <cell r="I13278" t="str">
            <v>משרד</v>
          </cell>
          <cell r="M13278" t="str">
            <v>לקיה</v>
          </cell>
          <cell r="N13278">
            <v>0</v>
          </cell>
          <cell r="P13278" t="str">
            <v>לקיה</v>
          </cell>
          <cell r="AR13278" t="str">
            <v>יסודי</v>
          </cell>
        </row>
        <row r="13279">
          <cell r="B13279">
            <v>39633953</v>
          </cell>
          <cell r="I13279" t="str">
            <v>משרד</v>
          </cell>
          <cell r="M13279" t="str">
            <v>ביר הדאג'</v>
          </cell>
          <cell r="N13279">
            <v>0</v>
          </cell>
          <cell r="P13279" t="str">
            <v>נווה מדבר</v>
          </cell>
          <cell r="AR13279" t="str">
            <v>גנ"י</v>
          </cell>
        </row>
        <row r="13280">
          <cell r="B13280">
            <v>39634084</v>
          </cell>
          <cell r="I13280" t="str">
            <v>משרד</v>
          </cell>
          <cell r="M13280" t="str">
            <v>באר שבע</v>
          </cell>
          <cell r="N13280">
            <v>0</v>
          </cell>
          <cell r="P13280" t="str">
            <v>באר שבע</v>
          </cell>
          <cell r="AR13280" t="str">
            <v>חט"ב</v>
          </cell>
        </row>
        <row r="13281">
          <cell r="B13281">
            <v>39634084</v>
          </cell>
          <cell r="I13281" t="str">
            <v>משרד</v>
          </cell>
          <cell r="M13281" t="str">
            <v>באר שבע</v>
          </cell>
          <cell r="N13281">
            <v>0</v>
          </cell>
          <cell r="P13281" t="str">
            <v>באר שבע</v>
          </cell>
          <cell r="AR13281" t="str">
            <v>חט"ע</v>
          </cell>
        </row>
        <row r="13282">
          <cell r="B13282">
            <v>39634498</v>
          </cell>
          <cell r="I13282" t="str">
            <v>משרד</v>
          </cell>
          <cell r="M13282" t="str">
            <v>אבו ג'ווייעד (שבט)</v>
          </cell>
          <cell r="N13282">
            <v>0</v>
          </cell>
          <cell r="P13282" t="str">
            <v>נווה מדבר</v>
          </cell>
          <cell r="AR13282" t="str">
            <v>יסודי</v>
          </cell>
        </row>
        <row r="13283">
          <cell r="B13283">
            <v>39634746</v>
          </cell>
          <cell r="I13283" t="str">
            <v>משרד</v>
          </cell>
          <cell r="M13283" t="str">
            <v>רהט</v>
          </cell>
          <cell r="N13283">
            <v>0</v>
          </cell>
          <cell r="P13283" t="str">
            <v>רהט</v>
          </cell>
          <cell r="AR13283" t="str">
            <v>גנ"י</v>
          </cell>
        </row>
        <row r="13284">
          <cell r="B13284">
            <v>39634910</v>
          </cell>
          <cell r="I13284" t="str">
            <v>בעלות</v>
          </cell>
          <cell r="M13284" t="str">
            <v>באר שבע</v>
          </cell>
          <cell r="N13284">
            <v>0</v>
          </cell>
          <cell r="P13284" t="str">
            <v>באר שבע</v>
          </cell>
          <cell r="AR13284" t="str">
            <v>חט"ע</v>
          </cell>
        </row>
        <row r="13285">
          <cell r="B13285">
            <v>39634951</v>
          </cell>
          <cell r="I13285" t="str">
            <v>משרד</v>
          </cell>
          <cell r="M13285" t="str">
            <v>חורה</v>
          </cell>
          <cell r="N13285">
            <v>0</v>
          </cell>
          <cell r="P13285" t="str">
            <v>חורה</v>
          </cell>
          <cell r="AR13285" t="str">
            <v>יסודי</v>
          </cell>
        </row>
        <row r="13286">
          <cell r="B13286">
            <v>39635123</v>
          </cell>
          <cell r="I13286" t="str">
            <v>משרד</v>
          </cell>
          <cell r="M13286" t="str">
            <v>אילת</v>
          </cell>
          <cell r="N13286">
            <v>0</v>
          </cell>
          <cell r="P13286" t="str">
            <v>אילת</v>
          </cell>
          <cell r="AR13286" t="str">
            <v>גנ"י</v>
          </cell>
        </row>
        <row r="13287">
          <cell r="B13287">
            <v>39635123</v>
          </cell>
          <cell r="I13287" t="str">
            <v>משרד</v>
          </cell>
          <cell r="M13287" t="str">
            <v>אילת</v>
          </cell>
          <cell r="N13287">
            <v>0</v>
          </cell>
          <cell r="P13287" t="str">
            <v>אילת</v>
          </cell>
          <cell r="AR13287" t="str">
            <v>גנ"י</v>
          </cell>
        </row>
        <row r="13288">
          <cell r="B13288">
            <v>39635123</v>
          </cell>
          <cell r="I13288" t="str">
            <v>משרד</v>
          </cell>
          <cell r="M13288" t="str">
            <v>אילת</v>
          </cell>
          <cell r="N13288">
            <v>0</v>
          </cell>
          <cell r="P13288" t="str">
            <v>אילת</v>
          </cell>
          <cell r="AR13288" t="str">
            <v>גנ"י</v>
          </cell>
        </row>
        <row r="13289">
          <cell r="B13289">
            <v>39635172</v>
          </cell>
          <cell r="I13289" t="str">
            <v>משרד</v>
          </cell>
          <cell r="M13289" t="str">
            <v>שגב-שלום</v>
          </cell>
          <cell r="N13289">
            <v>0</v>
          </cell>
          <cell r="P13289" t="str">
            <v>שגב שלום</v>
          </cell>
          <cell r="AR13289" t="str">
            <v>חט"ב</v>
          </cell>
        </row>
        <row r="13290">
          <cell r="B13290">
            <v>39635362</v>
          </cell>
          <cell r="I13290" t="str">
            <v>משרד</v>
          </cell>
          <cell r="M13290" t="str">
            <v>כסיפה</v>
          </cell>
          <cell r="N13290">
            <v>0</v>
          </cell>
          <cell r="P13290" t="str">
            <v>כסיפה</v>
          </cell>
          <cell r="AR13290" t="str">
            <v>יסודי</v>
          </cell>
        </row>
        <row r="13291">
          <cell r="B13291">
            <v>39635529</v>
          </cell>
          <cell r="I13291" t="str">
            <v>בעלות</v>
          </cell>
          <cell r="M13291" t="str">
            <v>באר שבע</v>
          </cell>
          <cell r="N13291">
            <v>0</v>
          </cell>
          <cell r="P13291" t="str">
            <v>באר שבע</v>
          </cell>
          <cell r="AR13291" t="str">
            <v>חט"ע</v>
          </cell>
        </row>
        <row r="13292">
          <cell r="B13292">
            <v>39635768</v>
          </cell>
          <cell r="I13292" t="str">
            <v>משרד</v>
          </cell>
          <cell r="M13292" t="str">
            <v>אשקלון</v>
          </cell>
          <cell r="N13292">
            <v>0</v>
          </cell>
          <cell r="P13292" t="str">
            <v>אשקלון</v>
          </cell>
          <cell r="AR13292" t="str">
            <v>יסודי</v>
          </cell>
        </row>
        <row r="13293">
          <cell r="B13293">
            <v>39635768</v>
          </cell>
          <cell r="I13293" t="str">
            <v>משרד</v>
          </cell>
          <cell r="M13293" t="str">
            <v>אשקלון</v>
          </cell>
          <cell r="N13293">
            <v>0</v>
          </cell>
          <cell r="P13293" t="str">
            <v>אשקלון</v>
          </cell>
          <cell r="AR13293" t="str">
            <v>יסודי</v>
          </cell>
        </row>
        <row r="13294">
          <cell r="B13294">
            <v>39635792</v>
          </cell>
          <cell r="I13294" t="str">
            <v>משרד</v>
          </cell>
          <cell r="M13294" t="str">
            <v>ערד</v>
          </cell>
          <cell r="N13294">
            <v>0</v>
          </cell>
          <cell r="P13294" t="str">
            <v>ערד</v>
          </cell>
          <cell r="AR13294" t="str">
            <v>יסודי</v>
          </cell>
        </row>
        <row r="13295">
          <cell r="B13295">
            <v>39635867</v>
          </cell>
          <cell r="I13295" t="str">
            <v>משרד</v>
          </cell>
          <cell r="M13295" t="str">
            <v>אבו ג'ווייעד (שבט)</v>
          </cell>
          <cell r="N13295">
            <v>0</v>
          </cell>
          <cell r="P13295" t="str">
            <v>נווה מדבר</v>
          </cell>
          <cell r="AR13295" t="str">
            <v>יסודי</v>
          </cell>
        </row>
        <row r="13296">
          <cell r="B13296">
            <v>39636048</v>
          </cell>
          <cell r="I13296" t="str">
            <v>משרד</v>
          </cell>
          <cell r="M13296" t="str">
            <v>קרית מלאכי</v>
          </cell>
          <cell r="N13296">
            <v>0</v>
          </cell>
          <cell r="P13296" t="str">
            <v>קרית מלאכי</v>
          </cell>
          <cell r="AR13296" t="str">
            <v>חט"ב</v>
          </cell>
        </row>
        <row r="13297">
          <cell r="B13297">
            <v>39636279</v>
          </cell>
          <cell r="I13297" t="str">
            <v>משרד</v>
          </cell>
          <cell r="M13297" t="str">
            <v>ביר הדאג'</v>
          </cell>
          <cell r="N13297">
            <v>0</v>
          </cell>
          <cell r="P13297" t="str">
            <v>נווה מדבר</v>
          </cell>
          <cell r="AR13297" t="str">
            <v>גנ"י</v>
          </cell>
        </row>
        <row r="13298">
          <cell r="B13298">
            <v>39636287</v>
          </cell>
          <cell r="I13298" t="str">
            <v>משרד</v>
          </cell>
          <cell r="M13298" t="str">
            <v>חורה</v>
          </cell>
          <cell r="N13298">
            <v>0</v>
          </cell>
          <cell r="P13298" t="str">
            <v>חורה</v>
          </cell>
          <cell r="AR13298" t="str">
            <v>יסודי</v>
          </cell>
        </row>
        <row r="13299">
          <cell r="B13299">
            <v>39636345</v>
          </cell>
          <cell r="I13299" t="str">
            <v>משרד</v>
          </cell>
          <cell r="M13299" t="str">
            <v>אום בטין</v>
          </cell>
          <cell r="N13299">
            <v>0</v>
          </cell>
          <cell r="P13299" t="str">
            <v>אל קסום</v>
          </cell>
          <cell r="AR13299" t="str">
            <v>יסודי</v>
          </cell>
        </row>
        <row r="13300">
          <cell r="B13300">
            <v>39636394</v>
          </cell>
          <cell r="I13300" t="str">
            <v>משרד</v>
          </cell>
          <cell r="M13300" t="str">
            <v>רהט</v>
          </cell>
          <cell r="N13300">
            <v>0</v>
          </cell>
          <cell r="P13300" t="str">
            <v>רהט</v>
          </cell>
          <cell r="AR13300" t="str">
            <v>יסודי</v>
          </cell>
        </row>
        <row r="13301">
          <cell r="B13301">
            <v>39636451</v>
          </cell>
          <cell r="I13301" t="str">
            <v>בעלות</v>
          </cell>
          <cell r="M13301" t="str">
            <v>רהט</v>
          </cell>
          <cell r="N13301">
            <v>0</v>
          </cell>
          <cell r="P13301" t="str">
            <v>רהט</v>
          </cell>
          <cell r="AR13301" t="str">
            <v>חט"ע</v>
          </cell>
        </row>
        <row r="13302">
          <cell r="B13302">
            <v>39636766</v>
          </cell>
          <cell r="I13302" t="str">
            <v>משרד</v>
          </cell>
          <cell r="M13302" t="str">
            <v>באר שבע</v>
          </cell>
          <cell r="N13302">
            <v>0</v>
          </cell>
          <cell r="P13302" t="str">
            <v>באר שבע</v>
          </cell>
          <cell r="AR13302" t="str">
            <v>חט"ב</v>
          </cell>
        </row>
        <row r="13303">
          <cell r="B13303">
            <v>39637004</v>
          </cell>
          <cell r="I13303" t="str">
            <v>משרד</v>
          </cell>
          <cell r="M13303" t="str">
            <v>רהט</v>
          </cell>
          <cell r="N13303">
            <v>0</v>
          </cell>
          <cell r="P13303" t="str">
            <v>רהט</v>
          </cell>
          <cell r="AR13303" t="str">
            <v>גנ"י</v>
          </cell>
        </row>
        <row r="13304">
          <cell r="B13304">
            <v>39637251</v>
          </cell>
          <cell r="I13304" t="str">
            <v>משרד</v>
          </cell>
          <cell r="M13304" t="str">
            <v>חורה</v>
          </cell>
          <cell r="N13304">
            <v>0</v>
          </cell>
          <cell r="P13304" t="str">
            <v>חורה</v>
          </cell>
          <cell r="AR13304" t="str">
            <v>חט"ב</v>
          </cell>
        </row>
        <row r="13305">
          <cell r="B13305">
            <v>39637251</v>
          </cell>
          <cell r="I13305" t="str">
            <v>משרד</v>
          </cell>
          <cell r="M13305" t="str">
            <v>תל שבע</v>
          </cell>
          <cell r="N13305">
            <v>0</v>
          </cell>
          <cell r="P13305" t="str">
            <v>תל שבע</v>
          </cell>
          <cell r="AR13305" t="str">
            <v>יסודי</v>
          </cell>
        </row>
        <row r="13306">
          <cell r="B13306">
            <v>39637251</v>
          </cell>
          <cell r="I13306" t="str">
            <v>משרד</v>
          </cell>
          <cell r="M13306" t="str">
            <v>תל שבע</v>
          </cell>
          <cell r="N13306">
            <v>0</v>
          </cell>
          <cell r="P13306" t="str">
            <v>תל שבע</v>
          </cell>
          <cell r="AR13306" t="str">
            <v>יסודי</v>
          </cell>
        </row>
        <row r="13307">
          <cell r="B13307">
            <v>39637251</v>
          </cell>
          <cell r="I13307" t="str">
            <v>משרד</v>
          </cell>
          <cell r="M13307" t="str">
            <v>תל שבע</v>
          </cell>
          <cell r="N13307">
            <v>0</v>
          </cell>
          <cell r="P13307" t="str">
            <v>תל שבע</v>
          </cell>
          <cell r="AR13307" t="str">
            <v>חט"ב</v>
          </cell>
        </row>
        <row r="13308">
          <cell r="B13308">
            <v>39637459</v>
          </cell>
          <cell r="I13308" t="str">
            <v>משרד</v>
          </cell>
          <cell r="M13308" t="str">
            <v>רהט</v>
          </cell>
          <cell r="N13308">
            <v>0</v>
          </cell>
          <cell r="P13308" t="str">
            <v>רהט</v>
          </cell>
          <cell r="AR13308" t="str">
            <v>יסודי</v>
          </cell>
        </row>
        <row r="13309">
          <cell r="B13309">
            <v>39637491</v>
          </cell>
          <cell r="I13309" t="str">
            <v>משרד</v>
          </cell>
          <cell r="M13309" t="str">
            <v>כסיפה</v>
          </cell>
          <cell r="N13309">
            <v>0</v>
          </cell>
          <cell r="P13309" t="str">
            <v>כסיפה</v>
          </cell>
          <cell r="AR13309" t="str">
            <v>יסודי</v>
          </cell>
        </row>
        <row r="13310">
          <cell r="B13310">
            <v>39637673</v>
          </cell>
          <cell r="I13310" t="str">
            <v>משרד</v>
          </cell>
          <cell r="M13310" t="str">
            <v>רהט</v>
          </cell>
          <cell r="N13310">
            <v>0</v>
          </cell>
          <cell r="P13310" t="str">
            <v>רהט</v>
          </cell>
          <cell r="AR13310" t="str">
            <v>חט"ב</v>
          </cell>
        </row>
        <row r="13311">
          <cell r="B13311">
            <v>39638754</v>
          </cell>
          <cell r="I13311" t="str">
            <v>משרד</v>
          </cell>
          <cell r="M13311" t="str">
            <v>באר שבע</v>
          </cell>
          <cell r="N13311">
            <v>0</v>
          </cell>
          <cell r="P13311" t="str">
            <v>באר שבע</v>
          </cell>
          <cell r="AR13311" t="str">
            <v>יסודי</v>
          </cell>
        </row>
        <row r="13312">
          <cell r="B13312">
            <v>39648068</v>
          </cell>
          <cell r="I13312" t="str">
            <v>משרד</v>
          </cell>
          <cell r="M13312" t="str">
            <v>אילת</v>
          </cell>
          <cell r="N13312">
            <v>0</v>
          </cell>
          <cell r="P13312" t="str">
            <v>אילת</v>
          </cell>
          <cell r="AR13312" t="str">
            <v>יסודי</v>
          </cell>
        </row>
        <row r="13313">
          <cell r="B13313">
            <v>39671573</v>
          </cell>
          <cell r="I13313" t="str">
            <v>משרד</v>
          </cell>
          <cell r="M13313" t="str">
            <v>באר שבע</v>
          </cell>
          <cell r="N13313">
            <v>0</v>
          </cell>
          <cell r="P13313" t="str">
            <v>באר שבע</v>
          </cell>
          <cell r="AR13313" t="str">
            <v>חט"ב</v>
          </cell>
        </row>
        <row r="13314">
          <cell r="B13314">
            <v>39671573</v>
          </cell>
          <cell r="I13314" t="str">
            <v>משרד</v>
          </cell>
          <cell r="M13314" t="str">
            <v>באר שבע</v>
          </cell>
          <cell r="N13314">
            <v>0</v>
          </cell>
          <cell r="P13314" t="str">
            <v>באר שבע</v>
          </cell>
          <cell r="AR13314" t="str">
            <v>חט"ב</v>
          </cell>
        </row>
        <row r="13315">
          <cell r="B13315">
            <v>39671573</v>
          </cell>
          <cell r="I13315" t="str">
            <v>משרד</v>
          </cell>
          <cell r="M13315" t="str">
            <v>באר שבע</v>
          </cell>
          <cell r="N13315">
            <v>0</v>
          </cell>
          <cell r="P13315" t="str">
            <v>באר שבע</v>
          </cell>
          <cell r="AR13315" t="str">
            <v>חט"ע</v>
          </cell>
        </row>
        <row r="13316">
          <cell r="B13316">
            <v>39671573</v>
          </cell>
          <cell r="I13316" t="str">
            <v>משרד</v>
          </cell>
          <cell r="M13316" t="str">
            <v>באר שבע</v>
          </cell>
          <cell r="N13316">
            <v>0</v>
          </cell>
          <cell r="P13316" t="str">
            <v>באר שבע</v>
          </cell>
          <cell r="AR13316" t="str">
            <v>חט"ע</v>
          </cell>
        </row>
        <row r="13317">
          <cell r="B13317">
            <v>39675343</v>
          </cell>
          <cell r="I13317" t="str">
            <v>משרד</v>
          </cell>
          <cell r="M13317" t="str">
            <v>באר שבע</v>
          </cell>
          <cell r="N13317">
            <v>0</v>
          </cell>
          <cell r="P13317" t="str">
            <v>באר שבע</v>
          </cell>
          <cell r="AR13317" t="str">
            <v>יסודי</v>
          </cell>
        </row>
        <row r="13318">
          <cell r="B13318">
            <v>39678388</v>
          </cell>
          <cell r="I13318" t="str">
            <v>משרד</v>
          </cell>
          <cell r="M13318" t="str">
            <v>אשקלון</v>
          </cell>
          <cell r="N13318">
            <v>0</v>
          </cell>
          <cell r="P13318" t="str">
            <v>אשקלון</v>
          </cell>
          <cell r="AR13318" t="str">
            <v>יסודי</v>
          </cell>
        </row>
        <row r="13319">
          <cell r="B13319">
            <v>39678602</v>
          </cell>
          <cell r="I13319" t="str">
            <v>משרד</v>
          </cell>
          <cell r="M13319" t="str">
            <v>באר שבע</v>
          </cell>
          <cell r="N13319">
            <v>0</v>
          </cell>
          <cell r="P13319" t="str">
            <v>באר שבע</v>
          </cell>
          <cell r="AR13319" t="str">
            <v>יסודי</v>
          </cell>
        </row>
        <row r="13320">
          <cell r="B13320">
            <v>39680483</v>
          </cell>
          <cell r="I13320" t="str">
            <v>משרד</v>
          </cell>
          <cell r="M13320" t="str">
            <v>אשקלון</v>
          </cell>
          <cell r="N13320">
            <v>0</v>
          </cell>
          <cell r="P13320" t="str">
            <v>אשקלון</v>
          </cell>
          <cell r="AR13320" t="str">
            <v>גנ"י</v>
          </cell>
        </row>
        <row r="13321">
          <cell r="B13321">
            <v>39680764</v>
          </cell>
          <cell r="I13321" t="str">
            <v>משרד</v>
          </cell>
          <cell r="M13321" t="str">
            <v>גת (קיבוץ)</v>
          </cell>
          <cell r="N13321">
            <v>0</v>
          </cell>
          <cell r="P13321" t="str">
            <v>יואב</v>
          </cell>
          <cell r="AR13321" t="str">
            <v>יסודי</v>
          </cell>
        </row>
        <row r="13322">
          <cell r="B13322">
            <v>39680764</v>
          </cell>
          <cell r="I13322" t="str">
            <v>משרד</v>
          </cell>
          <cell r="M13322" t="str">
            <v>קרית גת</v>
          </cell>
          <cell r="N13322">
            <v>0</v>
          </cell>
          <cell r="P13322" t="str">
            <v>קרית גת</v>
          </cell>
          <cell r="AR13322" t="str">
            <v>יסודי</v>
          </cell>
        </row>
        <row r="13323">
          <cell r="B13323">
            <v>39681044</v>
          </cell>
          <cell r="I13323" t="str">
            <v>משרד</v>
          </cell>
          <cell r="M13323" t="str">
            <v>נחלה</v>
          </cell>
          <cell r="N13323">
            <v>0</v>
          </cell>
          <cell r="P13323" t="str">
            <v>יואב</v>
          </cell>
          <cell r="AR13323" t="str">
            <v>גנ"י</v>
          </cell>
        </row>
        <row r="13324">
          <cell r="B13324">
            <v>39681044</v>
          </cell>
          <cell r="I13324" t="str">
            <v>משרד</v>
          </cell>
          <cell r="M13324" t="str">
            <v>אשדוד</v>
          </cell>
          <cell r="N13324">
            <v>0</v>
          </cell>
          <cell r="P13324" t="str">
            <v>אשדוד</v>
          </cell>
          <cell r="AR13324" t="str">
            <v>גנ"י</v>
          </cell>
        </row>
        <row r="13325">
          <cell r="B13325">
            <v>39681713</v>
          </cell>
          <cell r="I13325" t="str">
            <v>בעלות</v>
          </cell>
          <cell r="M13325" t="str">
            <v>אשדוד</v>
          </cell>
          <cell r="N13325">
            <v>0</v>
          </cell>
          <cell r="P13325" t="str">
            <v>אשדוד</v>
          </cell>
          <cell r="AR13325" t="str">
            <v>חט"ע</v>
          </cell>
        </row>
        <row r="13326">
          <cell r="B13326">
            <v>39687488</v>
          </cell>
          <cell r="I13326" t="str">
            <v>משרד</v>
          </cell>
          <cell r="M13326" t="str">
            <v>מיתר</v>
          </cell>
          <cell r="N13326">
            <v>0</v>
          </cell>
          <cell r="P13326" t="str">
            <v>מיתר</v>
          </cell>
          <cell r="AR13326" t="str">
            <v>גנ"י</v>
          </cell>
        </row>
        <row r="13327">
          <cell r="B13327">
            <v>39693049</v>
          </cell>
          <cell r="I13327" t="str">
            <v>משרד</v>
          </cell>
          <cell r="M13327" t="str">
            <v>באר שבע</v>
          </cell>
          <cell r="N13327">
            <v>0</v>
          </cell>
          <cell r="P13327" t="str">
            <v>באר שבע</v>
          </cell>
          <cell r="AR13327" t="str">
            <v>חט"ב</v>
          </cell>
        </row>
        <row r="13328">
          <cell r="B13328">
            <v>39693049</v>
          </cell>
          <cell r="I13328" t="str">
            <v>משרד</v>
          </cell>
          <cell r="M13328" t="str">
            <v>באר שבע</v>
          </cell>
          <cell r="N13328">
            <v>0</v>
          </cell>
          <cell r="P13328" t="str">
            <v>באר שבע</v>
          </cell>
          <cell r="AR13328" t="str">
            <v>חט"ע</v>
          </cell>
        </row>
        <row r="13329">
          <cell r="B13329">
            <v>39704127</v>
          </cell>
          <cell r="I13329" t="str">
            <v>משרד</v>
          </cell>
          <cell r="M13329" t="str">
            <v>אשקלון</v>
          </cell>
          <cell r="N13329">
            <v>0</v>
          </cell>
          <cell r="P13329" t="str">
            <v>אשקלון</v>
          </cell>
          <cell r="AR13329" t="str">
            <v>יסודי</v>
          </cell>
        </row>
        <row r="13330">
          <cell r="B13330">
            <v>39704457</v>
          </cell>
          <cell r="I13330" t="str">
            <v>משרד</v>
          </cell>
          <cell r="M13330" t="str">
            <v>אשקלון</v>
          </cell>
          <cell r="N13330">
            <v>0</v>
          </cell>
          <cell r="P13330" t="str">
            <v>אשקלון</v>
          </cell>
          <cell r="AR13330" t="str">
            <v>יסודי</v>
          </cell>
        </row>
        <row r="13331">
          <cell r="B13331">
            <v>39704457</v>
          </cell>
          <cell r="I13331" t="str">
            <v>משרד</v>
          </cell>
          <cell r="M13331" t="str">
            <v>אשקלון</v>
          </cell>
          <cell r="N13331">
            <v>0</v>
          </cell>
          <cell r="P13331" t="str">
            <v>אשקלון</v>
          </cell>
          <cell r="AR13331" t="str">
            <v>חט"ב</v>
          </cell>
        </row>
        <row r="13332">
          <cell r="B13332">
            <v>39705207</v>
          </cell>
          <cell r="I13332" t="str">
            <v>משרד</v>
          </cell>
          <cell r="M13332" t="str">
            <v>אשקלון</v>
          </cell>
          <cell r="N13332">
            <v>0</v>
          </cell>
          <cell r="P13332" t="str">
            <v>אשקלון</v>
          </cell>
          <cell r="AR13332" t="str">
            <v>חט"ב</v>
          </cell>
        </row>
        <row r="13333">
          <cell r="B13333">
            <v>39708136</v>
          </cell>
          <cell r="I13333" t="str">
            <v>משרד</v>
          </cell>
          <cell r="M13333" t="str">
            <v>תל שבע</v>
          </cell>
          <cell r="N13333">
            <v>0</v>
          </cell>
          <cell r="P13333" t="str">
            <v>תל שבע</v>
          </cell>
          <cell r="AR13333" t="str">
            <v>יסודי</v>
          </cell>
        </row>
        <row r="13334">
          <cell r="B13334">
            <v>39708136</v>
          </cell>
          <cell r="I13334" t="str">
            <v>משרד</v>
          </cell>
          <cell r="M13334" t="str">
            <v>תל שבע</v>
          </cell>
          <cell r="N13334">
            <v>0</v>
          </cell>
          <cell r="P13334" t="str">
            <v>תל שבע</v>
          </cell>
          <cell r="AR13334" t="str">
            <v>חט"ב</v>
          </cell>
        </row>
        <row r="13335">
          <cell r="B13335">
            <v>39712617</v>
          </cell>
          <cell r="I13335" t="str">
            <v>משרד</v>
          </cell>
          <cell r="M13335" t="str">
            <v>רהט</v>
          </cell>
          <cell r="N13335">
            <v>0</v>
          </cell>
          <cell r="P13335" t="str">
            <v>רהט</v>
          </cell>
          <cell r="AR13335" t="str">
            <v>חט"ב</v>
          </cell>
        </row>
        <row r="13336">
          <cell r="B13336">
            <v>39722137</v>
          </cell>
          <cell r="I13336" t="str">
            <v>בעלות</v>
          </cell>
          <cell r="M13336" t="str">
            <v>באר שבע</v>
          </cell>
          <cell r="N13336">
            <v>0</v>
          </cell>
          <cell r="P13336" t="str">
            <v>באר שבע</v>
          </cell>
          <cell r="AR13336" t="str">
            <v>חט"ע</v>
          </cell>
        </row>
        <row r="13337">
          <cell r="B13337">
            <v>39744032</v>
          </cell>
          <cell r="I13337" t="str">
            <v>משרד</v>
          </cell>
          <cell r="M13337" t="str">
            <v>אבו קרינאת (יישוב)</v>
          </cell>
          <cell r="N13337">
            <v>0</v>
          </cell>
          <cell r="P13337" t="str">
            <v>נווה מדבר</v>
          </cell>
          <cell r="AR13337" t="str">
            <v>גנ"י</v>
          </cell>
        </row>
        <row r="13338">
          <cell r="B13338">
            <v>39748736</v>
          </cell>
          <cell r="I13338" t="str">
            <v>משרד</v>
          </cell>
          <cell r="M13338" t="str">
            <v>רהט</v>
          </cell>
          <cell r="N13338">
            <v>0</v>
          </cell>
          <cell r="P13338" t="str">
            <v>רהט</v>
          </cell>
          <cell r="AR13338" t="str">
            <v>יסודי</v>
          </cell>
        </row>
        <row r="13339">
          <cell r="B13339">
            <v>39751144</v>
          </cell>
          <cell r="I13339" t="str">
            <v>משרד</v>
          </cell>
          <cell r="M13339" t="str">
            <v>חורה</v>
          </cell>
          <cell r="N13339">
            <v>0</v>
          </cell>
          <cell r="P13339" t="str">
            <v>חורה</v>
          </cell>
          <cell r="AR13339" t="str">
            <v>יסודי</v>
          </cell>
        </row>
        <row r="13340">
          <cell r="B13340">
            <v>39751151</v>
          </cell>
          <cell r="I13340" t="str">
            <v>משרד</v>
          </cell>
          <cell r="M13340" t="str">
            <v>ביר הדאג'</v>
          </cell>
          <cell r="N13340">
            <v>0</v>
          </cell>
          <cell r="P13340" t="str">
            <v>נווה מדבר</v>
          </cell>
          <cell r="AR13340" t="str">
            <v>יסודי</v>
          </cell>
        </row>
        <row r="13341">
          <cell r="B13341">
            <v>39751243</v>
          </cell>
          <cell r="I13341" t="str">
            <v>משרד</v>
          </cell>
          <cell r="M13341" t="str">
            <v>שגב-שלום</v>
          </cell>
          <cell r="N13341">
            <v>0</v>
          </cell>
          <cell r="P13341" t="str">
            <v>שגב שלום</v>
          </cell>
          <cell r="AR13341" t="str">
            <v>חט"ב</v>
          </cell>
        </row>
        <row r="13342">
          <cell r="B13342">
            <v>39751367</v>
          </cell>
          <cell r="I13342" t="str">
            <v>משרד</v>
          </cell>
          <cell r="M13342" t="str">
            <v>רהט</v>
          </cell>
          <cell r="N13342">
            <v>0</v>
          </cell>
          <cell r="P13342" t="str">
            <v>רהט</v>
          </cell>
          <cell r="AR13342" t="str">
            <v>חט"ב</v>
          </cell>
        </row>
        <row r="13343">
          <cell r="B13343">
            <v>39751516</v>
          </cell>
          <cell r="I13343" t="str">
            <v>משרד</v>
          </cell>
          <cell r="M13343" t="str">
            <v>רהט</v>
          </cell>
          <cell r="N13343">
            <v>0</v>
          </cell>
          <cell r="P13343" t="str">
            <v>רהט</v>
          </cell>
          <cell r="AR13343" t="str">
            <v>יסודי</v>
          </cell>
        </row>
        <row r="13344">
          <cell r="B13344">
            <v>39752464</v>
          </cell>
          <cell r="I13344" t="str">
            <v>משרד</v>
          </cell>
          <cell r="M13344" t="str">
            <v>עוקבי (בנו עוקבה)</v>
          </cell>
          <cell r="N13344">
            <v>0</v>
          </cell>
          <cell r="P13344" t="str">
            <v>אל קסום</v>
          </cell>
          <cell r="AR13344" t="str">
            <v>יסודי</v>
          </cell>
        </row>
        <row r="13345">
          <cell r="B13345">
            <v>39752613</v>
          </cell>
          <cell r="I13345" t="str">
            <v>משרד</v>
          </cell>
          <cell r="M13345" t="str">
            <v>אום בטין</v>
          </cell>
          <cell r="N13345">
            <v>0</v>
          </cell>
          <cell r="P13345" t="str">
            <v>אל קסום</v>
          </cell>
          <cell r="AR13345" t="str">
            <v>יסודי</v>
          </cell>
        </row>
        <row r="13346">
          <cell r="B13346">
            <v>39753132</v>
          </cell>
          <cell r="I13346" t="str">
            <v>משרד</v>
          </cell>
          <cell r="M13346" t="str">
            <v>אבו קרינאת (יישוב)</v>
          </cell>
          <cell r="N13346">
            <v>0</v>
          </cell>
          <cell r="P13346" t="str">
            <v>נווה מדבר</v>
          </cell>
          <cell r="AR13346" t="str">
            <v>יסודי</v>
          </cell>
        </row>
        <row r="13347">
          <cell r="B13347">
            <v>39753132</v>
          </cell>
          <cell r="I13347" t="str">
            <v>משרד</v>
          </cell>
          <cell r="M13347" t="str">
            <v>אבו קרינאת (יישוב)</v>
          </cell>
          <cell r="N13347">
            <v>0</v>
          </cell>
          <cell r="P13347" t="str">
            <v>נווה מדבר</v>
          </cell>
          <cell r="AR13347" t="str">
            <v>חט"ב</v>
          </cell>
        </row>
        <row r="13348">
          <cell r="B13348">
            <v>39753165</v>
          </cell>
          <cell r="I13348" t="str">
            <v>משרד</v>
          </cell>
          <cell r="M13348" t="str">
            <v>אבו ג'ווייעד (שבט)</v>
          </cell>
          <cell r="N13348">
            <v>0</v>
          </cell>
          <cell r="P13348" t="str">
            <v>נווה מדבר</v>
          </cell>
          <cell r="AR13348" t="str">
            <v>יסודי</v>
          </cell>
        </row>
        <row r="13349">
          <cell r="B13349">
            <v>39753454</v>
          </cell>
          <cell r="I13349" t="str">
            <v>משרד</v>
          </cell>
          <cell r="M13349" t="str">
            <v>רהט</v>
          </cell>
          <cell r="N13349">
            <v>0</v>
          </cell>
          <cell r="P13349" t="str">
            <v>רהט</v>
          </cell>
          <cell r="AR13349" t="str">
            <v>חט"ב</v>
          </cell>
        </row>
        <row r="13350">
          <cell r="B13350">
            <v>39753801</v>
          </cell>
          <cell r="I13350" t="str">
            <v>משרד</v>
          </cell>
          <cell r="M13350" t="str">
            <v>אעצם (שבט)</v>
          </cell>
          <cell r="N13350">
            <v>0</v>
          </cell>
          <cell r="P13350" t="str">
            <v>נווה מדבר</v>
          </cell>
          <cell r="AR13350" t="str">
            <v>יסודי</v>
          </cell>
        </row>
        <row r="13351">
          <cell r="B13351">
            <v>39755632</v>
          </cell>
          <cell r="I13351" t="str">
            <v>משרד</v>
          </cell>
          <cell r="M13351" t="str">
            <v>נתיבות</v>
          </cell>
          <cell r="N13351">
            <v>0</v>
          </cell>
          <cell r="P13351" t="str">
            <v>נתיבות</v>
          </cell>
          <cell r="AR13351" t="str">
            <v>יסודי</v>
          </cell>
        </row>
        <row r="13352">
          <cell r="B13352">
            <v>39756549</v>
          </cell>
          <cell r="I13352" t="str">
            <v>משרד</v>
          </cell>
          <cell r="M13352" t="str">
            <v>אילת</v>
          </cell>
          <cell r="N13352">
            <v>0</v>
          </cell>
          <cell r="P13352" t="str">
            <v>אילת</v>
          </cell>
          <cell r="AR13352" t="str">
            <v>יסודי</v>
          </cell>
        </row>
        <row r="13353">
          <cell r="B13353">
            <v>39757331</v>
          </cell>
          <cell r="I13353" t="str">
            <v>משרד</v>
          </cell>
          <cell r="M13353" t="str">
            <v>אופקים</v>
          </cell>
          <cell r="N13353">
            <v>0</v>
          </cell>
          <cell r="P13353" t="str">
            <v>אופקים</v>
          </cell>
          <cell r="AR13353" t="str">
            <v>יסודי</v>
          </cell>
        </row>
        <row r="13354">
          <cell r="B13354">
            <v>39757851</v>
          </cell>
          <cell r="I13354" t="str">
            <v>משרד</v>
          </cell>
          <cell r="M13354" t="str">
            <v>עתניאל</v>
          </cell>
          <cell r="N13354">
            <v>0</v>
          </cell>
          <cell r="P13354" t="str">
            <v>הר חברון</v>
          </cell>
          <cell r="AR13354" t="str">
            <v>יסודי</v>
          </cell>
        </row>
        <row r="13355">
          <cell r="B13355">
            <v>39759386</v>
          </cell>
          <cell r="I13355" t="str">
            <v>משרד</v>
          </cell>
          <cell r="M13355" t="str">
            <v>קרית מלאכי</v>
          </cell>
          <cell r="N13355">
            <v>0</v>
          </cell>
          <cell r="P13355" t="str">
            <v>קרית מלאכי</v>
          </cell>
          <cell r="AR13355" t="str">
            <v>יסודי</v>
          </cell>
        </row>
        <row r="13356">
          <cell r="B13356">
            <v>39761234</v>
          </cell>
          <cell r="I13356" t="str">
            <v>משרד</v>
          </cell>
          <cell r="M13356" t="str">
            <v>באר שבע</v>
          </cell>
          <cell r="N13356">
            <v>0</v>
          </cell>
          <cell r="P13356" t="str">
            <v>באר שבע</v>
          </cell>
          <cell r="AR13356" t="str">
            <v>יסודי</v>
          </cell>
        </row>
        <row r="13357">
          <cell r="B13357">
            <v>39762307</v>
          </cell>
          <cell r="I13357" t="str">
            <v>משרד</v>
          </cell>
          <cell r="M13357" t="str">
            <v>אשדוד</v>
          </cell>
          <cell r="N13357">
            <v>0</v>
          </cell>
          <cell r="P13357" t="str">
            <v>אשדוד</v>
          </cell>
          <cell r="AR13357" t="str">
            <v>חט"ב</v>
          </cell>
        </row>
        <row r="13358">
          <cell r="B13358">
            <v>39762307</v>
          </cell>
          <cell r="I13358" t="str">
            <v>משרד</v>
          </cell>
          <cell r="M13358" t="str">
            <v>אשדוד</v>
          </cell>
          <cell r="N13358">
            <v>0</v>
          </cell>
          <cell r="P13358" t="str">
            <v>אשדוד</v>
          </cell>
          <cell r="AR13358" t="str">
            <v>חט"ע</v>
          </cell>
        </row>
        <row r="13359">
          <cell r="B13359">
            <v>39764022</v>
          </cell>
          <cell r="I13359" t="str">
            <v>משרד</v>
          </cell>
          <cell r="M13359" t="str">
            <v>באר שבע</v>
          </cell>
          <cell r="N13359">
            <v>0</v>
          </cell>
          <cell r="P13359" t="str">
            <v>באר שבע</v>
          </cell>
          <cell r="AR13359" t="str">
            <v>יסודי</v>
          </cell>
        </row>
        <row r="13360">
          <cell r="B13360">
            <v>39767793</v>
          </cell>
          <cell r="I13360" t="str">
            <v>משרד</v>
          </cell>
          <cell r="M13360" t="str">
            <v>נתיבות</v>
          </cell>
          <cell r="N13360">
            <v>0</v>
          </cell>
          <cell r="P13360" t="str">
            <v>נתיבות</v>
          </cell>
          <cell r="AR13360" t="str">
            <v>יסודי</v>
          </cell>
        </row>
        <row r="13361">
          <cell r="B13361">
            <v>39769450</v>
          </cell>
          <cell r="I13361" t="str">
            <v>משרד</v>
          </cell>
          <cell r="M13361" t="str">
            <v>קרית מלאכי</v>
          </cell>
          <cell r="N13361">
            <v>0</v>
          </cell>
          <cell r="P13361" t="str">
            <v>קרית מלאכי</v>
          </cell>
          <cell r="AR13361" t="str">
            <v>חט"ב</v>
          </cell>
        </row>
        <row r="13362">
          <cell r="B13362">
            <v>39769450</v>
          </cell>
          <cell r="I13362" t="str">
            <v>משרד</v>
          </cell>
          <cell r="M13362" t="str">
            <v>קרית מלאכי</v>
          </cell>
          <cell r="N13362">
            <v>0</v>
          </cell>
          <cell r="P13362" t="str">
            <v>קרית מלאכי</v>
          </cell>
          <cell r="AR13362" t="str">
            <v>חט"ע</v>
          </cell>
        </row>
        <row r="13363">
          <cell r="B13363">
            <v>39770136</v>
          </cell>
          <cell r="I13363" t="str">
            <v>משרד</v>
          </cell>
          <cell r="M13363" t="str">
            <v>קרית מלאכי</v>
          </cell>
          <cell r="N13363">
            <v>0</v>
          </cell>
          <cell r="P13363" t="str">
            <v>קרית מלאכי</v>
          </cell>
          <cell r="AR13363" t="str">
            <v>גנ"י</v>
          </cell>
        </row>
        <row r="13364">
          <cell r="B13364">
            <v>39770615</v>
          </cell>
          <cell r="I13364" t="str">
            <v>משרד</v>
          </cell>
          <cell r="M13364" t="str">
            <v>כפר מימון</v>
          </cell>
          <cell r="N13364">
            <v>1</v>
          </cell>
          <cell r="P13364" t="str">
            <v>שדות נגב עזתה</v>
          </cell>
          <cell r="AR13364" t="str">
            <v>יסודי</v>
          </cell>
        </row>
        <row r="13365">
          <cell r="B13365">
            <v>39772637</v>
          </cell>
          <cell r="I13365" t="str">
            <v>משרד</v>
          </cell>
          <cell r="M13365" t="str">
            <v>באר שבע</v>
          </cell>
          <cell r="N13365">
            <v>0</v>
          </cell>
          <cell r="P13365" t="str">
            <v>באר שבע</v>
          </cell>
          <cell r="AR13365" t="str">
            <v>יסודי</v>
          </cell>
        </row>
        <row r="13366">
          <cell r="B13366">
            <v>39773304</v>
          </cell>
          <cell r="I13366" t="str">
            <v>משרד</v>
          </cell>
          <cell r="M13366" t="str">
            <v>באר שבע</v>
          </cell>
          <cell r="N13366">
            <v>0</v>
          </cell>
          <cell r="P13366" t="str">
            <v>באר שבע</v>
          </cell>
          <cell r="AR13366" t="str">
            <v>גנ"י</v>
          </cell>
        </row>
        <row r="13367">
          <cell r="B13367">
            <v>39773304</v>
          </cell>
          <cell r="I13367" t="str">
            <v>משרד</v>
          </cell>
          <cell r="M13367" t="str">
            <v>באר שבע</v>
          </cell>
          <cell r="N13367">
            <v>0</v>
          </cell>
          <cell r="P13367" t="str">
            <v>באר שבע</v>
          </cell>
          <cell r="AR13367" t="str">
            <v>גנ"י</v>
          </cell>
        </row>
        <row r="13368">
          <cell r="B13368">
            <v>39773304</v>
          </cell>
          <cell r="I13368" t="str">
            <v>משרד</v>
          </cell>
          <cell r="M13368" t="str">
            <v>באר שבע</v>
          </cell>
          <cell r="N13368">
            <v>0</v>
          </cell>
          <cell r="P13368" t="str">
            <v>באר שבע</v>
          </cell>
          <cell r="AR13368" t="str">
            <v>גנ"י</v>
          </cell>
        </row>
        <row r="13369">
          <cell r="B13369">
            <v>39773437</v>
          </cell>
          <cell r="I13369" t="str">
            <v>משרד</v>
          </cell>
          <cell r="M13369" t="str">
            <v>באר שבע</v>
          </cell>
          <cell r="N13369">
            <v>0</v>
          </cell>
          <cell r="P13369" t="str">
            <v>באר שבע</v>
          </cell>
          <cell r="AR13369" t="str">
            <v>יסודי</v>
          </cell>
        </row>
        <row r="13370">
          <cell r="B13370">
            <v>39773437</v>
          </cell>
          <cell r="I13370" t="str">
            <v>משרד</v>
          </cell>
          <cell r="M13370" t="str">
            <v>באר שבע</v>
          </cell>
          <cell r="N13370">
            <v>0</v>
          </cell>
          <cell r="P13370" t="str">
            <v>באר שבע</v>
          </cell>
          <cell r="AR13370" t="str">
            <v>חט"ב</v>
          </cell>
        </row>
        <row r="13371">
          <cell r="B13371">
            <v>39773635</v>
          </cell>
          <cell r="I13371" t="str">
            <v>משרד</v>
          </cell>
          <cell r="M13371" t="str">
            <v>באר שבע</v>
          </cell>
          <cell r="N13371">
            <v>0</v>
          </cell>
          <cell r="P13371" t="str">
            <v>באר שבע</v>
          </cell>
          <cell r="AR13371" t="str">
            <v>חט"ב</v>
          </cell>
        </row>
        <row r="13372">
          <cell r="B13372">
            <v>39774237</v>
          </cell>
          <cell r="I13372" t="str">
            <v>משרד</v>
          </cell>
          <cell r="M13372" t="str">
            <v>אשדוד</v>
          </cell>
          <cell r="N13372">
            <v>0</v>
          </cell>
          <cell r="P13372" t="str">
            <v>אשדוד</v>
          </cell>
          <cell r="AR13372" t="str">
            <v>חט"ב</v>
          </cell>
        </row>
        <row r="13373">
          <cell r="B13373">
            <v>39774260</v>
          </cell>
          <cell r="I13373" t="str">
            <v>משרד</v>
          </cell>
          <cell r="M13373" t="str">
            <v>שדרות</v>
          </cell>
          <cell r="N13373">
            <v>1</v>
          </cell>
          <cell r="P13373" t="str">
            <v>שדרות</v>
          </cell>
          <cell r="AR13373" t="str">
            <v>יסודי</v>
          </cell>
        </row>
        <row r="13374">
          <cell r="B13374">
            <v>39774773</v>
          </cell>
          <cell r="I13374" t="str">
            <v>משרד</v>
          </cell>
          <cell r="M13374" t="str">
            <v>באר שבע</v>
          </cell>
          <cell r="N13374">
            <v>0</v>
          </cell>
          <cell r="P13374" t="str">
            <v>באר שבע</v>
          </cell>
          <cell r="AR13374" t="str">
            <v>יסודי</v>
          </cell>
        </row>
        <row r="13375">
          <cell r="B13375">
            <v>39774799</v>
          </cell>
          <cell r="I13375" t="str">
            <v>משרד</v>
          </cell>
          <cell r="M13375" t="str">
            <v>לקיה</v>
          </cell>
          <cell r="N13375">
            <v>0</v>
          </cell>
          <cell r="P13375" t="str">
            <v>לקיה</v>
          </cell>
          <cell r="AR13375" t="str">
            <v>גנ"י</v>
          </cell>
        </row>
        <row r="13376">
          <cell r="B13376">
            <v>39775044</v>
          </cell>
          <cell r="I13376" t="str">
            <v>משרד</v>
          </cell>
          <cell r="M13376" t="str">
            <v>באר שבע</v>
          </cell>
          <cell r="N13376">
            <v>0</v>
          </cell>
          <cell r="P13376" t="str">
            <v>באר שבע</v>
          </cell>
          <cell r="AR13376" t="str">
            <v>חט"ב</v>
          </cell>
        </row>
        <row r="13377">
          <cell r="B13377">
            <v>39775051</v>
          </cell>
          <cell r="I13377" t="str">
            <v>משרד</v>
          </cell>
          <cell r="M13377" t="str">
            <v>דריג'את</v>
          </cell>
          <cell r="N13377">
            <v>0</v>
          </cell>
          <cell r="P13377" t="str">
            <v>אל קסום</v>
          </cell>
          <cell r="AR13377" t="str">
            <v>יסודי</v>
          </cell>
        </row>
        <row r="13378">
          <cell r="B13378">
            <v>39775481</v>
          </cell>
          <cell r="I13378" t="str">
            <v>בעלות</v>
          </cell>
          <cell r="M13378" t="str">
            <v>תראבין א-צאנע(ישוב)</v>
          </cell>
          <cell r="N13378">
            <v>0</v>
          </cell>
          <cell r="P13378" t="str">
            <v>אל קסום</v>
          </cell>
          <cell r="AR13378" t="str">
            <v>חט"ע</v>
          </cell>
        </row>
        <row r="13379">
          <cell r="B13379">
            <v>39775481</v>
          </cell>
          <cell r="I13379" t="str">
            <v>משרד</v>
          </cell>
          <cell r="M13379" t="str">
            <v>תראבין א-צאנע(ישוב)</v>
          </cell>
          <cell r="N13379">
            <v>0</v>
          </cell>
          <cell r="P13379" t="str">
            <v>אל קסום</v>
          </cell>
          <cell r="AR13379" t="str">
            <v>חט"ב</v>
          </cell>
        </row>
        <row r="13380">
          <cell r="B13380">
            <v>39775614</v>
          </cell>
          <cell r="I13380" t="str">
            <v>משרד</v>
          </cell>
          <cell r="M13380" t="str">
            <v>באר שבע</v>
          </cell>
          <cell r="N13380">
            <v>0</v>
          </cell>
          <cell r="P13380" t="str">
            <v>באר שבע</v>
          </cell>
          <cell r="AR13380" t="str">
            <v>יסודי</v>
          </cell>
        </row>
        <row r="13381">
          <cell r="B13381">
            <v>39775739</v>
          </cell>
          <cell r="I13381" t="str">
            <v>משרד</v>
          </cell>
          <cell r="M13381" t="str">
            <v>כחלה</v>
          </cell>
          <cell r="N13381">
            <v>0</v>
          </cell>
          <cell r="P13381" t="str">
            <v>אל קסום</v>
          </cell>
          <cell r="AR13381" t="str">
            <v>יסודי</v>
          </cell>
        </row>
        <row r="13382">
          <cell r="B13382">
            <v>39775747</v>
          </cell>
          <cell r="I13382" t="str">
            <v>משרד</v>
          </cell>
          <cell r="M13382" t="str">
            <v>באר שבע</v>
          </cell>
          <cell r="N13382">
            <v>0</v>
          </cell>
          <cell r="P13382" t="str">
            <v>באר שבע</v>
          </cell>
          <cell r="AR13382" t="str">
            <v>חט"ב</v>
          </cell>
        </row>
        <row r="13383">
          <cell r="B13383">
            <v>39776034</v>
          </cell>
          <cell r="I13383" t="str">
            <v>משרד</v>
          </cell>
          <cell r="M13383" t="str">
            <v>קרית גת</v>
          </cell>
          <cell r="N13383">
            <v>0</v>
          </cell>
          <cell r="P13383" t="str">
            <v>קרית גת</v>
          </cell>
          <cell r="AR13383" t="str">
            <v>יסודי</v>
          </cell>
        </row>
        <row r="13384">
          <cell r="B13384">
            <v>39776034</v>
          </cell>
          <cell r="I13384" t="str">
            <v>משרד</v>
          </cell>
          <cell r="M13384" t="str">
            <v>קרית גת</v>
          </cell>
          <cell r="N13384">
            <v>0</v>
          </cell>
          <cell r="P13384" t="str">
            <v>קרית גת</v>
          </cell>
          <cell r="AR13384" t="str">
            <v>יסודי</v>
          </cell>
        </row>
        <row r="13385">
          <cell r="B13385">
            <v>39776216</v>
          </cell>
          <cell r="I13385" t="str">
            <v>משרד</v>
          </cell>
          <cell r="M13385" t="str">
            <v>באר שבע</v>
          </cell>
          <cell r="N13385">
            <v>0</v>
          </cell>
          <cell r="P13385" t="str">
            <v>באר שבע</v>
          </cell>
          <cell r="AR13385" t="str">
            <v>יסודי</v>
          </cell>
        </row>
        <row r="13386">
          <cell r="B13386">
            <v>39776497</v>
          </cell>
          <cell r="I13386" t="str">
            <v>משרד</v>
          </cell>
          <cell r="M13386" t="str">
            <v>באר שבע</v>
          </cell>
          <cell r="N13386">
            <v>0</v>
          </cell>
          <cell r="P13386" t="str">
            <v>באר שבע</v>
          </cell>
          <cell r="AR13386" t="str">
            <v>יסודי</v>
          </cell>
        </row>
        <row r="13387">
          <cell r="B13387">
            <v>39776521</v>
          </cell>
          <cell r="I13387" t="str">
            <v>משרד</v>
          </cell>
          <cell r="M13387" t="str">
            <v>שגב-שלום</v>
          </cell>
          <cell r="N13387">
            <v>0</v>
          </cell>
          <cell r="P13387" t="str">
            <v>שגב שלום</v>
          </cell>
          <cell r="AR13387" t="str">
            <v>יסודי</v>
          </cell>
        </row>
        <row r="13388">
          <cell r="B13388">
            <v>39776729</v>
          </cell>
          <cell r="I13388" t="str">
            <v>משרד</v>
          </cell>
          <cell r="M13388" t="str">
            <v>באר שבע</v>
          </cell>
          <cell r="N13388">
            <v>0</v>
          </cell>
          <cell r="P13388" t="str">
            <v>באר שבע</v>
          </cell>
          <cell r="AR13388" t="str">
            <v>גנ"י</v>
          </cell>
        </row>
        <row r="13389">
          <cell r="B13389">
            <v>39776729</v>
          </cell>
          <cell r="I13389" t="str">
            <v>משרד</v>
          </cell>
          <cell r="M13389" t="str">
            <v>באר שבע</v>
          </cell>
          <cell r="N13389">
            <v>0</v>
          </cell>
          <cell r="P13389" t="str">
            <v>באר שבע</v>
          </cell>
          <cell r="AR13389" t="str">
            <v>גנ"י</v>
          </cell>
        </row>
        <row r="13390">
          <cell r="B13390">
            <v>39776984</v>
          </cell>
          <cell r="I13390" t="str">
            <v>בעלות</v>
          </cell>
          <cell r="M13390" t="str">
            <v>קרית גת</v>
          </cell>
          <cell r="N13390">
            <v>0</v>
          </cell>
          <cell r="P13390" t="str">
            <v>קרית גת</v>
          </cell>
          <cell r="AR13390" t="str">
            <v>חט"ע</v>
          </cell>
        </row>
        <row r="13391">
          <cell r="B13391">
            <v>39776984</v>
          </cell>
          <cell r="I13391" t="str">
            <v>משרד</v>
          </cell>
          <cell r="M13391" t="str">
            <v>קרית גת</v>
          </cell>
          <cell r="N13391">
            <v>0</v>
          </cell>
          <cell r="P13391" t="str">
            <v>קרית גת</v>
          </cell>
          <cell r="AR13391" t="str">
            <v>חט"ב</v>
          </cell>
        </row>
        <row r="13392">
          <cell r="B13392">
            <v>39777214</v>
          </cell>
          <cell r="I13392" t="str">
            <v>משרד</v>
          </cell>
          <cell r="M13392" t="str">
            <v>ערערה-בנגב</v>
          </cell>
          <cell r="N13392">
            <v>0</v>
          </cell>
          <cell r="P13392" t="str">
            <v>ערערה בנגב</v>
          </cell>
          <cell r="AR13392" t="str">
            <v>חט"ב</v>
          </cell>
        </row>
        <row r="13393">
          <cell r="B13393">
            <v>39777297</v>
          </cell>
          <cell r="I13393" t="str">
            <v>משרד</v>
          </cell>
          <cell r="M13393" t="str">
            <v>באר שבע</v>
          </cell>
          <cell r="N13393">
            <v>0</v>
          </cell>
          <cell r="P13393" t="str">
            <v>באר שבע</v>
          </cell>
          <cell r="AR13393" t="str">
            <v>יסודי</v>
          </cell>
        </row>
        <row r="13394">
          <cell r="B13394">
            <v>39777693</v>
          </cell>
          <cell r="I13394" t="str">
            <v>משרד</v>
          </cell>
          <cell r="M13394" t="str">
            <v>רהט</v>
          </cell>
          <cell r="N13394">
            <v>0</v>
          </cell>
          <cell r="P13394" t="str">
            <v>רהט</v>
          </cell>
          <cell r="AR13394" t="str">
            <v>יסודי</v>
          </cell>
        </row>
        <row r="13395">
          <cell r="B13395">
            <v>39777867</v>
          </cell>
          <cell r="I13395" t="str">
            <v>משרד</v>
          </cell>
          <cell r="M13395" t="str">
            <v>תראבין א-צאנע(ישוב)</v>
          </cell>
          <cell r="N13395">
            <v>0</v>
          </cell>
          <cell r="P13395" t="str">
            <v>אל קסום</v>
          </cell>
          <cell r="AR13395" t="str">
            <v>גנ"י</v>
          </cell>
        </row>
        <row r="13396">
          <cell r="B13396">
            <v>39778048</v>
          </cell>
          <cell r="I13396" t="str">
            <v>משרד</v>
          </cell>
          <cell r="M13396" t="str">
            <v>באר שבע</v>
          </cell>
          <cell r="N13396">
            <v>0</v>
          </cell>
          <cell r="P13396" t="str">
            <v>באר שבע</v>
          </cell>
          <cell r="AR13396" t="str">
            <v>יסודי</v>
          </cell>
        </row>
        <row r="13397">
          <cell r="B13397">
            <v>39778352</v>
          </cell>
          <cell r="I13397" t="str">
            <v>משרד</v>
          </cell>
          <cell r="M13397" t="str">
            <v>חורה</v>
          </cell>
          <cell r="N13397">
            <v>0</v>
          </cell>
          <cell r="P13397" t="str">
            <v>חורה</v>
          </cell>
          <cell r="AR13397" t="str">
            <v>גנ"י</v>
          </cell>
        </row>
        <row r="13398">
          <cell r="B13398">
            <v>39778626</v>
          </cell>
          <cell r="I13398" t="str">
            <v>בעלות</v>
          </cell>
          <cell r="M13398" t="str">
            <v>רהט</v>
          </cell>
          <cell r="N13398">
            <v>0</v>
          </cell>
          <cell r="P13398" t="str">
            <v>רהט</v>
          </cell>
          <cell r="AR13398" t="str">
            <v>חט"ע</v>
          </cell>
        </row>
        <row r="13399">
          <cell r="B13399">
            <v>39778634</v>
          </cell>
          <cell r="I13399" t="str">
            <v>משרד</v>
          </cell>
          <cell r="M13399" t="str">
            <v>אעצם (שבט)</v>
          </cell>
          <cell r="N13399">
            <v>0</v>
          </cell>
          <cell r="P13399" t="str">
            <v>נווה מדבר</v>
          </cell>
          <cell r="AR13399" t="str">
            <v>יסודי</v>
          </cell>
        </row>
        <row r="13400">
          <cell r="B13400">
            <v>39778808</v>
          </cell>
          <cell r="I13400" t="str">
            <v>בעלות</v>
          </cell>
          <cell r="M13400" t="str">
            <v>אשקלון</v>
          </cell>
          <cell r="N13400">
            <v>0</v>
          </cell>
          <cell r="P13400" t="str">
            <v>אשקלון</v>
          </cell>
          <cell r="AR13400" t="str">
            <v>חט"ע</v>
          </cell>
        </row>
        <row r="13401">
          <cell r="B13401">
            <v>39778881</v>
          </cell>
          <cell r="I13401" t="str">
            <v>בעלות</v>
          </cell>
          <cell r="M13401" t="str">
            <v>באר שבע</v>
          </cell>
          <cell r="N13401">
            <v>0</v>
          </cell>
          <cell r="P13401" t="str">
            <v>באר שבע</v>
          </cell>
          <cell r="AR13401" t="str">
            <v>חט"ע</v>
          </cell>
        </row>
        <row r="13402">
          <cell r="B13402">
            <v>39778956</v>
          </cell>
          <cell r="I13402" t="str">
            <v>משרד</v>
          </cell>
          <cell r="M13402" t="str">
            <v>שגב-שלום</v>
          </cell>
          <cell r="N13402">
            <v>0</v>
          </cell>
          <cell r="P13402" t="str">
            <v>שגב שלום</v>
          </cell>
          <cell r="AR13402" t="str">
            <v>גנ"י</v>
          </cell>
        </row>
        <row r="13403">
          <cell r="B13403">
            <v>39779038</v>
          </cell>
          <cell r="I13403" t="str">
            <v>משרד</v>
          </cell>
          <cell r="M13403" t="str">
            <v>חורה</v>
          </cell>
          <cell r="N13403">
            <v>0</v>
          </cell>
          <cell r="P13403" t="str">
            <v>חורה</v>
          </cell>
          <cell r="AR13403" t="str">
            <v>יסודי</v>
          </cell>
        </row>
        <row r="13404">
          <cell r="B13404">
            <v>39779079</v>
          </cell>
          <cell r="I13404" t="str">
            <v>משרד</v>
          </cell>
          <cell r="M13404" t="str">
            <v>תל שבע</v>
          </cell>
          <cell r="N13404">
            <v>0</v>
          </cell>
          <cell r="P13404" t="str">
            <v>תל שבע</v>
          </cell>
          <cell r="AR13404" t="str">
            <v>חט"ב</v>
          </cell>
        </row>
        <row r="13405">
          <cell r="B13405">
            <v>39779095</v>
          </cell>
          <cell r="I13405" t="str">
            <v>משרד</v>
          </cell>
          <cell r="M13405" t="str">
            <v>אשקלון</v>
          </cell>
          <cell r="N13405">
            <v>0</v>
          </cell>
          <cell r="P13405" t="str">
            <v>אשקלון</v>
          </cell>
          <cell r="AR13405" t="str">
            <v>חט"ב</v>
          </cell>
        </row>
        <row r="13406">
          <cell r="B13406">
            <v>39779350</v>
          </cell>
          <cell r="I13406" t="str">
            <v>משרד</v>
          </cell>
          <cell r="M13406" t="str">
            <v>רהט</v>
          </cell>
          <cell r="N13406">
            <v>0</v>
          </cell>
          <cell r="P13406" t="str">
            <v>רהט</v>
          </cell>
          <cell r="AR13406" t="str">
            <v>יסודי</v>
          </cell>
        </row>
        <row r="13407">
          <cell r="B13407">
            <v>39779400</v>
          </cell>
          <cell r="I13407" t="str">
            <v>משרד</v>
          </cell>
          <cell r="M13407" t="str">
            <v>חורה</v>
          </cell>
          <cell r="N13407">
            <v>0</v>
          </cell>
          <cell r="P13407" t="str">
            <v>חורה</v>
          </cell>
          <cell r="AR13407" t="str">
            <v>יסודי</v>
          </cell>
        </row>
        <row r="13408">
          <cell r="B13408">
            <v>39779533</v>
          </cell>
          <cell r="I13408" t="str">
            <v>משרד</v>
          </cell>
          <cell r="M13408" t="str">
            <v>רהט</v>
          </cell>
          <cell r="N13408">
            <v>0</v>
          </cell>
          <cell r="P13408" t="str">
            <v>רהט</v>
          </cell>
          <cell r="AR13408" t="str">
            <v>יסודי</v>
          </cell>
        </row>
        <row r="13409">
          <cell r="B13409">
            <v>39779855</v>
          </cell>
          <cell r="I13409" t="str">
            <v>משרד</v>
          </cell>
          <cell r="M13409" t="str">
            <v>שדרות</v>
          </cell>
          <cell r="N13409">
            <v>1</v>
          </cell>
          <cell r="P13409" t="str">
            <v>שדרות</v>
          </cell>
          <cell r="AR13409" t="str">
            <v>יסודי</v>
          </cell>
        </row>
        <row r="13410">
          <cell r="B13410">
            <v>39779913</v>
          </cell>
          <cell r="I13410" t="str">
            <v>משרד</v>
          </cell>
          <cell r="M13410" t="str">
            <v>ביר הדאג'</v>
          </cell>
          <cell r="N13410">
            <v>0</v>
          </cell>
          <cell r="P13410" t="str">
            <v>נווה מדבר</v>
          </cell>
          <cell r="AR13410" t="str">
            <v>יסודי</v>
          </cell>
        </row>
        <row r="13411">
          <cell r="B13411">
            <v>39780077</v>
          </cell>
          <cell r="I13411" t="str">
            <v>בעלות</v>
          </cell>
          <cell r="M13411" t="str">
            <v>באר שבע</v>
          </cell>
          <cell r="N13411">
            <v>0</v>
          </cell>
          <cell r="P13411" t="str">
            <v>באר שבע</v>
          </cell>
          <cell r="AR13411" t="str">
            <v>חט"ע</v>
          </cell>
        </row>
        <row r="13412">
          <cell r="B13412">
            <v>39780341</v>
          </cell>
          <cell r="I13412" t="str">
            <v>בעלות</v>
          </cell>
          <cell r="M13412" t="str">
            <v>רהט</v>
          </cell>
          <cell r="N13412">
            <v>0</v>
          </cell>
          <cell r="P13412" t="str">
            <v>רהט</v>
          </cell>
          <cell r="AR13412" t="str">
            <v>חט"ע</v>
          </cell>
        </row>
        <row r="13413">
          <cell r="B13413">
            <v>39780556</v>
          </cell>
          <cell r="I13413" t="str">
            <v>משרד</v>
          </cell>
          <cell r="M13413" t="str">
            <v>באר שבע</v>
          </cell>
          <cell r="N13413">
            <v>0</v>
          </cell>
          <cell r="P13413" t="str">
            <v>באר שבע</v>
          </cell>
          <cell r="AR13413" t="str">
            <v>גנ"י</v>
          </cell>
        </row>
        <row r="13414">
          <cell r="B13414">
            <v>39780861</v>
          </cell>
          <cell r="I13414" t="str">
            <v>משרד</v>
          </cell>
          <cell r="M13414" t="str">
            <v>אשדוד</v>
          </cell>
          <cell r="N13414">
            <v>0</v>
          </cell>
          <cell r="P13414" t="str">
            <v>אשדוד</v>
          </cell>
          <cell r="AR13414" t="str">
            <v>גנ"י</v>
          </cell>
        </row>
        <row r="13415">
          <cell r="B13415">
            <v>39781372</v>
          </cell>
          <cell r="I13415" t="str">
            <v>משרד</v>
          </cell>
          <cell r="M13415" t="str">
            <v>רהט</v>
          </cell>
          <cell r="N13415">
            <v>0</v>
          </cell>
          <cell r="P13415" t="str">
            <v>רהט</v>
          </cell>
          <cell r="AR13415" t="str">
            <v>יסודי</v>
          </cell>
        </row>
        <row r="13416">
          <cell r="B13416">
            <v>39781471</v>
          </cell>
          <cell r="I13416" t="str">
            <v>משרד</v>
          </cell>
          <cell r="M13416" t="str">
            <v>אעצם (שבט)</v>
          </cell>
          <cell r="N13416">
            <v>0</v>
          </cell>
          <cell r="P13416" t="str">
            <v>נווה מדבר</v>
          </cell>
          <cell r="AR13416" t="str">
            <v>יסודי</v>
          </cell>
        </row>
        <row r="13417">
          <cell r="B13417">
            <v>39781786</v>
          </cell>
          <cell r="I13417" t="str">
            <v>משרד</v>
          </cell>
          <cell r="M13417" t="str">
            <v>שגב-שלום</v>
          </cell>
          <cell r="N13417">
            <v>0</v>
          </cell>
          <cell r="P13417" t="str">
            <v>שגב שלום</v>
          </cell>
          <cell r="AR13417" t="str">
            <v>יסודי</v>
          </cell>
        </row>
        <row r="13418">
          <cell r="B13418">
            <v>39781794</v>
          </cell>
          <cell r="I13418" t="str">
            <v>משרד</v>
          </cell>
          <cell r="M13418" t="str">
            <v>לקיה</v>
          </cell>
          <cell r="N13418">
            <v>0</v>
          </cell>
          <cell r="P13418" t="str">
            <v>לקיה</v>
          </cell>
          <cell r="AR13418" t="str">
            <v>גנ"י</v>
          </cell>
        </row>
        <row r="13419">
          <cell r="B13419">
            <v>39781794</v>
          </cell>
          <cell r="I13419" t="str">
            <v>משרד</v>
          </cell>
          <cell r="M13419" t="str">
            <v>לקיה</v>
          </cell>
          <cell r="N13419">
            <v>0</v>
          </cell>
          <cell r="P13419" t="str">
            <v>לקיה</v>
          </cell>
          <cell r="AR13419" t="str">
            <v>גנ"י</v>
          </cell>
        </row>
        <row r="13420">
          <cell r="B13420">
            <v>39781794</v>
          </cell>
          <cell r="I13420" t="str">
            <v>משרד</v>
          </cell>
          <cell r="M13420" t="str">
            <v>לקיה</v>
          </cell>
          <cell r="N13420">
            <v>0</v>
          </cell>
          <cell r="P13420" t="str">
            <v>לקיה</v>
          </cell>
          <cell r="AR13420" t="str">
            <v>גנ"י</v>
          </cell>
        </row>
        <row r="13421">
          <cell r="B13421">
            <v>39781794</v>
          </cell>
          <cell r="I13421" t="str">
            <v>משרד</v>
          </cell>
          <cell r="M13421" t="str">
            <v>לקיה</v>
          </cell>
          <cell r="N13421">
            <v>0</v>
          </cell>
          <cell r="P13421" t="str">
            <v>לקיה</v>
          </cell>
          <cell r="AR13421" t="str">
            <v>גנ"י</v>
          </cell>
        </row>
        <row r="13422">
          <cell r="B13422">
            <v>39781794</v>
          </cell>
          <cell r="I13422" t="str">
            <v>משרד</v>
          </cell>
          <cell r="M13422" t="str">
            <v>לקיה</v>
          </cell>
          <cell r="N13422">
            <v>0</v>
          </cell>
          <cell r="P13422" t="str">
            <v>לקיה</v>
          </cell>
          <cell r="AR13422" t="str">
            <v>גנ"י</v>
          </cell>
        </row>
        <row r="13423">
          <cell r="B13423">
            <v>39781794</v>
          </cell>
          <cell r="I13423" t="str">
            <v>משרד</v>
          </cell>
          <cell r="M13423" t="str">
            <v>לקיה</v>
          </cell>
          <cell r="N13423">
            <v>0</v>
          </cell>
          <cell r="P13423" t="str">
            <v>לקיה</v>
          </cell>
          <cell r="AR13423" t="str">
            <v>גנ"י</v>
          </cell>
        </row>
        <row r="13424">
          <cell r="B13424">
            <v>39781943</v>
          </cell>
          <cell r="I13424" t="str">
            <v>בעלות</v>
          </cell>
          <cell r="M13424" t="str">
            <v>מיתר</v>
          </cell>
          <cell r="N13424">
            <v>0</v>
          </cell>
          <cell r="P13424" t="str">
            <v>מיתר</v>
          </cell>
          <cell r="AR13424" t="str">
            <v>חט"ע</v>
          </cell>
        </row>
        <row r="13425">
          <cell r="B13425">
            <v>39782040</v>
          </cell>
          <cell r="I13425" t="str">
            <v>משרד</v>
          </cell>
          <cell r="M13425" t="str">
            <v>רהט</v>
          </cell>
          <cell r="N13425">
            <v>0</v>
          </cell>
          <cell r="P13425" t="str">
            <v>רהט</v>
          </cell>
          <cell r="AR13425" t="str">
            <v>חט"ב</v>
          </cell>
        </row>
        <row r="13426">
          <cell r="B13426">
            <v>39782057</v>
          </cell>
          <cell r="I13426" t="str">
            <v>משרד</v>
          </cell>
          <cell r="M13426" t="str">
            <v>מכחול</v>
          </cell>
          <cell r="N13426">
            <v>0</v>
          </cell>
          <cell r="P13426" t="str">
            <v>אל קסום</v>
          </cell>
          <cell r="AR13426" t="str">
            <v>גנ"י</v>
          </cell>
        </row>
        <row r="13427">
          <cell r="B13427">
            <v>39782065</v>
          </cell>
          <cell r="I13427" t="str">
            <v>משרד</v>
          </cell>
          <cell r="M13427" t="str">
            <v>כסיפה</v>
          </cell>
          <cell r="N13427">
            <v>0</v>
          </cell>
          <cell r="P13427" t="str">
            <v>כסיפה</v>
          </cell>
          <cell r="AR13427" t="str">
            <v>חט"ב</v>
          </cell>
        </row>
        <row r="13428">
          <cell r="B13428">
            <v>39782347</v>
          </cell>
          <cell r="I13428" t="str">
            <v>משרד</v>
          </cell>
          <cell r="M13428" t="str">
            <v>אעצם (שבט)</v>
          </cell>
          <cell r="N13428">
            <v>0</v>
          </cell>
          <cell r="P13428" t="str">
            <v>נווה מדבר</v>
          </cell>
          <cell r="AR13428" t="str">
            <v>יסודי</v>
          </cell>
        </row>
        <row r="13429">
          <cell r="B13429">
            <v>39783584</v>
          </cell>
          <cell r="I13429" t="str">
            <v>משרד</v>
          </cell>
          <cell r="M13429" t="str">
            <v>שדרות</v>
          </cell>
          <cell r="N13429">
            <v>1</v>
          </cell>
          <cell r="P13429" t="str">
            <v>שדרות</v>
          </cell>
          <cell r="AR13429" t="str">
            <v>גנ"י</v>
          </cell>
        </row>
        <row r="13430">
          <cell r="B13430">
            <v>39783808</v>
          </cell>
          <cell r="I13430" t="str">
            <v>בעלות</v>
          </cell>
          <cell r="M13430" t="str">
            <v>אום בטין</v>
          </cell>
          <cell r="N13430">
            <v>0</v>
          </cell>
          <cell r="P13430" t="str">
            <v>אל קסום</v>
          </cell>
          <cell r="AR13430" t="str">
            <v>חט"ע</v>
          </cell>
        </row>
        <row r="13431">
          <cell r="B13431">
            <v>39784277</v>
          </cell>
          <cell r="I13431" t="str">
            <v>משרד</v>
          </cell>
          <cell r="M13431" t="str">
            <v>תל שבע</v>
          </cell>
          <cell r="N13431">
            <v>0</v>
          </cell>
          <cell r="P13431" t="str">
            <v>תל שבע</v>
          </cell>
          <cell r="AR13431" t="str">
            <v>יסודי</v>
          </cell>
        </row>
        <row r="13432">
          <cell r="B13432">
            <v>39784285</v>
          </cell>
          <cell r="I13432" t="str">
            <v>משרד</v>
          </cell>
          <cell r="M13432" t="str">
            <v>אבו תלול</v>
          </cell>
          <cell r="N13432">
            <v>0</v>
          </cell>
          <cell r="P13432" t="str">
            <v>נווה מדבר</v>
          </cell>
          <cell r="AR13432" t="str">
            <v>גנ"י</v>
          </cell>
        </row>
        <row r="13433">
          <cell r="B13433">
            <v>39784368</v>
          </cell>
          <cell r="I13433" t="str">
            <v>משרד</v>
          </cell>
          <cell r="M13433" t="str">
            <v>באר שבע</v>
          </cell>
          <cell r="N13433">
            <v>0</v>
          </cell>
          <cell r="P13433" t="str">
            <v>באר שבע</v>
          </cell>
          <cell r="AR13433" t="str">
            <v>גנ"י</v>
          </cell>
        </row>
        <row r="13434">
          <cell r="B13434">
            <v>39784558</v>
          </cell>
          <cell r="I13434" t="str">
            <v>משרד</v>
          </cell>
          <cell r="M13434" t="str">
            <v>נתיבות</v>
          </cell>
          <cell r="N13434">
            <v>0</v>
          </cell>
          <cell r="P13434" t="str">
            <v>נתיבות</v>
          </cell>
          <cell r="AR13434" t="str">
            <v>גנ"י</v>
          </cell>
        </row>
        <row r="13435">
          <cell r="B13435">
            <v>39784558</v>
          </cell>
          <cell r="I13435" t="str">
            <v>משרד</v>
          </cell>
          <cell r="M13435" t="str">
            <v>נתיבות</v>
          </cell>
          <cell r="N13435">
            <v>0</v>
          </cell>
          <cell r="P13435" t="str">
            <v>נתיבות</v>
          </cell>
          <cell r="AR13435" t="str">
            <v>גנ"י</v>
          </cell>
        </row>
        <row r="13436">
          <cell r="B13436">
            <v>39791066</v>
          </cell>
          <cell r="I13436" t="str">
            <v>משרד</v>
          </cell>
          <cell r="M13436" t="str">
            <v>ערערה-בנגב</v>
          </cell>
          <cell r="N13436">
            <v>0</v>
          </cell>
          <cell r="P13436" t="str">
            <v>ערערה בנגב</v>
          </cell>
          <cell r="AR13436" t="str">
            <v>יסודי</v>
          </cell>
        </row>
        <row r="13437">
          <cell r="B13437">
            <v>39791488</v>
          </cell>
          <cell r="I13437" t="str">
            <v>משרד</v>
          </cell>
          <cell r="M13437" t="str">
            <v>באר שבע</v>
          </cell>
          <cell r="N13437">
            <v>0</v>
          </cell>
          <cell r="P13437" t="str">
            <v>באר שבע</v>
          </cell>
          <cell r="AR13437" t="str">
            <v>חט"ב</v>
          </cell>
        </row>
        <row r="13438">
          <cell r="B13438">
            <v>39791488</v>
          </cell>
          <cell r="I13438" t="str">
            <v>משרד</v>
          </cell>
          <cell r="M13438" t="str">
            <v>באר שבע</v>
          </cell>
          <cell r="N13438">
            <v>0</v>
          </cell>
          <cell r="P13438" t="str">
            <v>באר שבע</v>
          </cell>
          <cell r="AR13438" t="str">
            <v>חט"ע</v>
          </cell>
        </row>
        <row r="13439">
          <cell r="B13439">
            <v>39791496</v>
          </cell>
          <cell r="I13439" t="str">
            <v>משרד</v>
          </cell>
          <cell r="M13439" t="str">
            <v>מיתר</v>
          </cell>
          <cell r="N13439">
            <v>0</v>
          </cell>
          <cell r="P13439" t="str">
            <v>מיתר</v>
          </cell>
          <cell r="AR13439" t="str">
            <v>יסודי</v>
          </cell>
        </row>
        <row r="13440">
          <cell r="B13440">
            <v>39791538</v>
          </cell>
          <cell r="I13440" t="str">
            <v>בעלות</v>
          </cell>
          <cell r="M13440" t="str">
            <v>חורה</v>
          </cell>
          <cell r="N13440">
            <v>0</v>
          </cell>
          <cell r="P13440" t="str">
            <v>חורה</v>
          </cell>
          <cell r="AR13440" t="str">
            <v>חט"ע</v>
          </cell>
        </row>
        <row r="13441">
          <cell r="B13441">
            <v>39791603</v>
          </cell>
          <cell r="I13441" t="str">
            <v>משרד</v>
          </cell>
          <cell r="M13441" t="str">
            <v>רהט</v>
          </cell>
          <cell r="N13441">
            <v>0</v>
          </cell>
          <cell r="P13441" t="str">
            <v>רהט</v>
          </cell>
          <cell r="AR13441" t="str">
            <v>יסודי</v>
          </cell>
        </row>
        <row r="13442">
          <cell r="B13442">
            <v>39791652</v>
          </cell>
          <cell r="I13442" t="str">
            <v>משרד</v>
          </cell>
          <cell r="M13442" t="str">
            <v>רהט</v>
          </cell>
          <cell r="N13442">
            <v>0</v>
          </cell>
          <cell r="P13442" t="str">
            <v>רהט</v>
          </cell>
          <cell r="AR13442" t="str">
            <v>יסודי</v>
          </cell>
        </row>
        <row r="13443">
          <cell r="B13443">
            <v>39791777</v>
          </cell>
          <cell r="I13443" t="str">
            <v>משרד</v>
          </cell>
          <cell r="M13443" t="str">
            <v>רהט</v>
          </cell>
          <cell r="N13443">
            <v>0</v>
          </cell>
          <cell r="P13443" t="str">
            <v>רהט</v>
          </cell>
          <cell r="AR13443" t="str">
            <v>יסודי</v>
          </cell>
        </row>
        <row r="13444">
          <cell r="B13444">
            <v>39792353</v>
          </cell>
          <cell r="I13444" t="str">
            <v>משרד</v>
          </cell>
          <cell r="M13444" t="str">
            <v>דריג'את</v>
          </cell>
          <cell r="N13444">
            <v>0</v>
          </cell>
          <cell r="P13444" t="str">
            <v>אל קסום</v>
          </cell>
          <cell r="AR13444" t="str">
            <v>יסודי</v>
          </cell>
        </row>
        <row r="13445">
          <cell r="B13445">
            <v>39792593</v>
          </cell>
          <cell r="I13445" t="str">
            <v>משרד</v>
          </cell>
          <cell r="M13445" t="str">
            <v>באר שבע</v>
          </cell>
          <cell r="N13445">
            <v>0</v>
          </cell>
          <cell r="P13445" t="str">
            <v>באר שבע</v>
          </cell>
          <cell r="AR13445" t="str">
            <v>יסודי</v>
          </cell>
        </row>
        <row r="13446">
          <cell r="B13446">
            <v>39792742</v>
          </cell>
          <cell r="I13446" t="str">
            <v>משרד</v>
          </cell>
          <cell r="M13446" t="str">
            <v>תל שבע</v>
          </cell>
          <cell r="N13446">
            <v>0</v>
          </cell>
          <cell r="P13446" t="str">
            <v>תל שבע</v>
          </cell>
          <cell r="AR13446" t="str">
            <v>יסודי</v>
          </cell>
        </row>
        <row r="13447">
          <cell r="B13447">
            <v>39793401</v>
          </cell>
          <cell r="I13447" t="str">
            <v>משרד</v>
          </cell>
          <cell r="M13447" t="str">
            <v>באר שבע</v>
          </cell>
          <cell r="N13447">
            <v>0</v>
          </cell>
          <cell r="P13447" t="str">
            <v>באר שבע</v>
          </cell>
          <cell r="AR13447" t="str">
            <v>יסודי</v>
          </cell>
        </row>
        <row r="13448">
          <cell r="B13448">
            <v>39793435</v>
          </cell>
          <cell r="I13448" t="str">
            <v>משרד</v>
          </cell>
          <cell r="M13448" t="str">
            <v>טנא</v>
          </cell>
          <cell r="N13448">
            <v>0</v>
          </cell>
          <cell r="P13448" t="str">
            <v>הר חברון</v>
          </cell>
          <cell r="AR13448" t="str">
            <v>גנ"י</v>
          </cell>
        </row>
        <row r="13449">
          <cell r="B13449">
            <v>39793435</v>
          </cell>
          <cell r="I13449" t="str">
            <v>משרד</v>
          </cell>
          <cell r="M13449" t="str">
            <v>אשכולות</v>
          </cell>
          <cell r="N13449">
            <v>0</v>
          </cell>
          <cell r="P13449" t="str">
            <v>הר חברון</v>
          </cell>
          <cell r="AR13449" t="str">
            <v>גנ"י</v>
          </cell>
        </row>
        <row r="13450">
          <cell r="B13450">
            <v>39793559</v>
          </cell>
          <cell r="I13450" t="str">
            <v>משרד</v>
          </cell>
          <cell r="M13450" t="str">
            <v>באר שבע</v>
          </cell>
          <cell r="N13450">
            <v>0</v>
          </cell>
          <cell r="P13450" t="str">
            <v>באר שבע</v>
          </cell>
          <cell r="AR13450" t="str">
            <v>חט"ב</v>
          </cell>
        </row>
        <row r="13451">
          <cell r="B13451">
            <v>39793583</v>
          </cell>
          <cell r="I13451" t="str">
            <v>משרד</v>
          </cell>
          <cell r="M13451" t="str">
            <v>כסיפה</v>
          </cell>
          <cell r="N13451">
            <v>0</v>
          </cell>
          <cell r="P13451" t="str">
            <v>כסיפה</v>
          </cell>
          <cell r="AR13451" t="str">
            <v>יסודי</v>
          </cell>
        </row>
        <row r="13452">
          <cell r="B13452">
            <v>39793682</v>
          </cell>
          <cell r="I13452" t="str">
            <v>משרד</v>
          </cell>
          <cell r="M13452" t="str">
            <v>באר שבע</v>
          </cell>
          <cell r="N13452">
            <v>0</v>
          </cell>
          <cell r="P13452" t="str">
            <v>באר שבע</v>
          </cell>
          <cell r="AR13452" t="str">
            <v>יסודי</v>
          </cell>
        </row>
        <row r="13453">
          <cell r="B13453">
            <v>39793682</v>
          </cell>
          <cell r="I13453" t="str">
            <v>משרד</v>
          </cell>
          <cell r="M13453" t="str">
            <v>תל שבע</v>
          </cell>
          <cell r="N13453">
            <v>0</v>
          </cell>
          <cell r="P13453" t="str">
            <v>תל שבע</v>
          </cell>
          <cell r="AR13453" t="str">
            <v>חט"ב</v>
          </cell>
        </row>
        <row r="13454">
          <cell r="B13454">
            <v>39793740</v>
          </cell>
          <cell r="I13454" t="str">
            <v>משרד</v>
          </cell>
          <cell r="M13454" t="str">
            <v>לקיה</v>
          </cell>
          <cell r="N13454">
            <v>0</v>
          </cell>
          <cell r="P13454" t="str">
            <v>לקיה</v>
          </cell>
          <cell r="AR13454" t="str">
            <v>יסודי</v>
          </cell>
        </row>
        <row r="13455">
          <cell r="B13455">
            <v>39793948</v>
          </cell>
          <cell r="I13455" t="str">
            <v>משרד</v>
          </cell>
          <cell r="M13455" t="str">
            <v>ערערה-בנגב</v>
          </cell>
          <cell r="N13455">
            <v>0</v>
          </cell>
          <cell r="P13455" t="str">
            <v>ערערה בנגב</v>
          </cell>
          <cell r="AR13455" t="str">
            <v>גנ"י</v>
          </cell>
        </row>
        <row r="13456">
          <cell r="B13456">
            <v>39793963</v>
          </cell>
          <cell r="I13456" t="str">
            <v>משרד</v>
          </cell>
          <cell r="M13456" t="str">
            <v>חורה</v>
          </cell>
          <cell r="N13456">
            <v>0</v>
          </cell>
          <cell r="P13456" t="str">
            <v>חורה</v>
          </cell>
          <cell r="AR13456" t="str">
            <v>יסודי</v>
          </cell>
        </row>
        <row r="13457">
          <cell r="B13457">
            <v>39793997</v>
          </cell>
          <cell r="I13457" t="str">
            <v>משרד</v>
          </cell>
          <cell r="M13457" t="str">
            <v>אשבול</v>
          </cell>
          <cell r="N13457">
            <v>0</v>
          </cell>
          <cell r="P13457" t="str">
            <v>מרחבים</v>
          </cell>
          <cell r="AR13457" t="str">
            <v>גנ"י</v>
          </cell>
        </row>
        <row r="13458">
          <cell r="B13458">
            <v>39794227</v>
          </cell>
          <cell r="I13458" t="str">
            <v>משרד</v>
          </cell>
          <cell r="M13458" t="str">
            <v>רהט</v>
          </cell>
          <cell r="N13458">
            <v>0</v>
          </cell>
          <cell r="P13458" t="str">
            <v>רהט</v>
          </cell>
          <cell r="AR13458" t="str">
            <v>יסודי</v>
          </cell>
        </row>
        <row r="13459">
          <cell r="B13459">
            <v>39794375</v>
          </cell>
          <cell r="I13459" t="str">
            <v>בעלות</v>
          </cell>
          <cell r="M13459" t="str">
            <v>חורה</v>
          </cell>
          <cell r="N13459">
            <v>0</v>
          </cell>
          <cell r="P13459" t="str">
            <v>חורה</v>
          </cell>
          <cell r="AR13459" t="str">
            <v>חט"ע</v>
          </cell>
        </row>
        <row r="13460">
          <cell r="B13460">
            <v>39794466</v>
          </cell>
          <cell r="I13460" t="str">
            <v>משרד</v>
          </cell>
          <cell r="M13460" t="str">
            <v>דימונה</v>
          </cell>
          <cell r="N13460">
            <v>0</v>
          </cell>
          <cell r="P13460" t="str">
            <v>דימונה</v>
          </cell>
          <cell r="AR13460" t="str">
            <v>יסודי</v>
          </cell>
        </row>
        <row r="13461">
          <cell r="B13461">
            <v>39794821</v>
          </cell>
          <cell r="I13461" t="str">
            <v>משרד</v>
          </cell>
          <cell r="M13461" t="str">
            <v>באר שבע</v>
          </cell>
          <cell r="N13461">
            <v>0</v>
          </cell>
          <cell r="P13461" t="str">
            <v>באר שבע</v>
          </cell>
          <cell r="AR13461" t="str">
            <v>גנ"י</v>
          </cell>
        </row>
        <row r="13462">
          <cell r="B13462">
            <v>39794854</v>
          </cell>
          <cell r="I13462" t="str">
            <v>משרד</v>
          </cell>
          <cell r="M13462" t="str">
            <v>תל שבע</v>
          </cell>
          <cell r="N13462">
            <v>0</v>
          </cell>
          <cell r="P13462" t="str">
            <v>תל שבע</v>
          </cell>
          <cell r="AR13462" t="str">
            <v>חט"ב</v>
          </cell>
        </row>
        <row r="13463">
          <cell r="B13463">
            <v>39794938</v>
          </cell>
          <cell r="I13463" t="str">
            <v>משרד</v>
          </cell>
          <cell r="M13463" t="str">
            <v>באר שבע</v>
          </cell>
          <cell r="N13463">
            <v>0</v>
          </cell>
          <cell r="P13463" t="str">
            <v>באר שבע</v>
          </cell>
          <cell r="AR13463" t="str">
            <v>חט"ב</v>
          </cell>
        </row>
        <row r="13464">
          <cell r="B13464">
            <v>39795216</v>
          </cell>
          <cell r="I13464" t="str">
            <v>משרד</v>
          </cell>
          <cell r="M13464" t="str">
            <v>לקיה</v>
          </cell>
          <cell r="N13464">
            <v>0</v>
          </cell>
          <cell r="P13464" t="str">
            <v>לקיה</v>
          </cell>
          <cell r="AR13464" t="str">
            <v>יסודי</v>
          </cell>
        </row>
        <row r="13465">
          <cell r="B13465">
            <v>39795372</v>
          </cell>
          <cell r="I13465" t="str">
            <v>משרד</v>
          </cell>
          <cell r="M13465" t="str">
            <v>רהט</v>
          </cell>
          <cell r="N13465">
            <v>0</v>
          </cell>
          <cell r="P13465" t="str">
            <v>רהט</v>
          </cell>
          <cell r="AR13465" t="str">
            <v>יסודי</v>
          </cell>
        </row>
        <row r="13466">
          <cell r="B13466">
            <v>39795570</v>
          </cell>
          <cell r="I13466" t="str">
            <v>משרד</v>
          </cell>
          <cell r="M13466" t="str">
            <v>לקיה</v>
          </cell>
          <cell r="N13466">
            <v>0</v>
          </cell>
          <cell r="P13466" t="str">
            <v>לקיה</v>
          </cell>
          <cell r="AR13466" t="str">
            <v>גנ"י</v>
          </cell>
        </row>
        <row r="13467">
          <cell r="B13467">
            <v>39795570</v>
          </cell>
          <cell r="I13467" t="str">
            <v>משרד</v>
          </cell>
          <cell r="M13467" t="str">
            <v>לקיה</v>
          </cell>
          <cell r="N13467">
            <v>0</v>
          </cell>
          <cell r="P13467" t="str">
            <v>לקיה</v>
          </cell>
          <cell r="AR13467" t="str">
            <v>גנ"י</v>
          </cell>
        </row>
        <row r="13468">
          <cell r="B13468">
            <v>39795570</v>
          </cell>
          <cell r="I13468" t="str">
            <v>משרד</v>
          </cell>
          <cell r="M13468" t="str">
            <v>לקיה</v>
          </cell>
          <cell r="N13468">
            <v>0</v>
          </cell>
          <cell r="P13468" t="str">
            <v>לקיה</v>
          </cell>
          <cell r="AR13468" t="str">
            <v>גנ"י</v>
          </cell>
        </row>
        <row r="13469">
          <cell r="B13469">
            <v>39795570</v>
          </cell>
          <cell r="I13469" t="str">
            <v>משרד</v>
          </cell>
          <cell r="M13469" t="str">
            <v>לקיה</v>
          </cell>
          <cell r="N13469">
            <v>0</v>
          </cell>
          <cell r="P13469" t="str">
            <v>לקיה</v>
          </cell>
          <cell r="AR13469" t="str">
            <v>גנ"י</v>
          </cell>
        </row>
        <row r="13470">
          <cell r="B13470">
            <v>39795927</v>
          </cell>
          <cell r="I13470" t="str">
            <v>משרד</v>
          </cell>
          <cell r="M13470" t="str">
            <v>מחנה יפה</v>
          </cell>
          <cell r="N13470">
            <v>0</v>
          </cell>
          <cell r="P13470" t="str">
            <v>מרחבים</v>
          </cell>
          <cell r="AR13470" t="str">
            <v>גנ"י</v>
          </cell>
        </row>
        <row r="13471">
          <cell r="B13471">
            <v>39795927</v>
          </cell>
          <cell r="I13471" t="str">
            <v>משרד</v>
          </cell>
          <cell r="M13471" t="str">
            <v>קרית גת</v>
          </cell>
          <cell r="N13471">
            <v>0</v>
          </cell>
          <cell r="P13471" t="str">
            <v>קרית גת</v>
          </cell>
          <cell r="AR13471" t="str">
            <v>גנ"י</v>
          </cell>
        </row>
        <row r="13472">
          <cell r="B13472">
            <v>39795927</v>
          </cell>
          <cell r="I13472" t="str">
            <v>משרד</v>
          </cell>
          <cell r="M13472" t="str">
            <v>קרית גת</v>
          </cell>
          <cell r="N13472">
            <v>0</v>
          </cell>
          <cell r="P13472" t="str">
            <v>קרית גת</v>
          </cell>
          <cell r="AR13472" t="str">
            <v>גנ"י</v>
          </cell>
        </row>
        <row r="13473">
          <cell r="B13473">
            <v>39796040</v>
          </cell>
          <cell r="I13473" t="str">
            <v>משרד</v>
          </cell>
          <cell r="M13473" t="str">
            <v>חורה</v>
          </cell>
          <cell r="N13473">
            <v>0</v>
          </cell>
          <cell r="P13473" t="str">
            <v>חורה</v>
          </cell>
          <cell r="AR13473" t="str">
            <v>גנ"י</v>
          </cell>
        </row>
        <row r="13474">
          <cell r="B13474">
            <v>39796206</v>
          </cell>
          <cell r="I13474" t="str">
            <v>משרד</v>
          </cell>
          <cell r="M13474" t="str">
            <v>רהט</v>
          </cell>
          <cell r="N13474">
            <v>0</v>
          </cell>
          <cell r="P13474" t="str">
            <v>רהט</v>
          </cell>
          <cell r="AR13474" t="str">
            <v>חט"ב</v>
          </cell>
        </row>
        <row r="13475">
          <cell r="B13475">
            <v>39797055</v>
          </cell>
          <cell r="I13475" t="str">
            <v>משרד</v>
          </cell>
          <cell r="M13475" t="str">
            <v>אשדוד</v>
          </cell>
          <cell r="N13475">
            <v>0</v>
          </cell>
          <cell r="P13475" t="str">
            <v>אשדוד</v>
          </cell>
          <cell r="AR13475" t="str">
            <v>חט"ב</v>
          </cell>
        </row>
        <row r="13476">
          <cell r="B13476">
            <v>39797212</v>
          </cell>
          <cell r="I13476" t="str">
            <v>בעלות</v>
          </cell>
          <cell r="M13476" t="str">
            <v>אילת</v>
          </cell>
          <cell r="N13476">
            <v>0</v>
          </cell>
          <cell r="P13476" t="str">
            <v>אילת</v>
          </cell>
          <cell r="AR13476" t="str">
            <v>חט"ע</v>
          </cell>
        </row>
        <row r="13477">
          <cell r="B13477">
            <v>39797212</v>
          </cell>
          <cell r="I13477" t="str">
            <v>משרד</v>
          </cell>
          <cell r="M13477" t="str">
            <v>אילת</v>
          </cell>
          <cell r="N13477">
            <v>0</v>
          </cell>
          <cell r="P13477" t="str">
            <v>אילת</v>
          </cell>
          <cell r="AR13477" t="str">
            <v>חט"ב</v>
          </cell>
        </row>
        <row r="13478">
          <cell r="B13478">
            <v>39799234</v>
          </cell>
          <cell r="I13478" t="str">
            <v>משרד</v>
          </cell>
          <cell r="M13478" t="str">
            <v>אשדוד</v>
          </cell>
          <cell r="N13478">
            <v>0</v>
          </cell>
          <cell r="P13478" t="str">
            <v>אשדוד</v>
          </cell>
          <cell r="AR13478" t="str">
            <v>יסודי</v>
          </cell>
        </row>
        <row r="13479">
          <cell r="B13479">
            <v>39800065</v>
          </cell>
          <cell r="I13479" t="str">
            <v>משרד</v>
          </cell>
          <cell r="M13479" t="str">
            <v>ירוחם</v>
          </cell>
          <cell r="N13479">
            <v>0</v>
          </cell>
          <cell r="P13479" t="str">
            <v>ירוחם</v>
          </cell>
          <cell r="AR13479" t="str">
            <v>יסודי</v>
          </cell>
        </row>
        <row r="13480">
          <cell r="B13480">
            <v>39800065</v>
          </cell>
          <cell r="I13480" t="str">
            <v>משרד</v>
          </cell>
          <cell r="M13480" t="str">
            <v>ירוחם</v>
          </cell>
          <cell r="N13480">
            <v>0</v>
          </cell>
          <cell r="P13480" t="str">
            <v>ירוחם</v>
          </cell>
          <cell r="AR13480" t="str">
            <v>יסודי</v>
          </cell>
        </row>
        <row r="13481">
          <cell r="B13481">
            <v>39801337</v>
          </cell>
          <cell r="I13481" t="str">
            <v>משרד</v>
          </cell>
          <cell r="M13481" t="str">
            <v>שדרות</v>
          </cell>
          <cell r="N13481">
            <v>1</v>
          </cell>
          <cell r="P13481" t="str">
            <v>שדרות</v>
          </cell>
          <cell r="AR13481" t="str">
            <v>יסודי</v>
          </cell>
        </row>
        <row r="13482">
          <cell r="B13482">
            <v>39803028</v>
          </cell>
          <cell r="I13482" t="str">
            <v>משרד</v>
          </cell>
          <cell r="M13482" t="str">
            <v>רהט</v>
          </cell>
          <cell r="N13482">
            <v>0</v>
          </cell>
          <cell r="P13482" t="str">
            <v>רהט</v>
          </cell>
          <cell r="AR13482" t="str">
            <v>חט"ב</v>
          </cell>
        </row>
        <row r="13483">
          <cell r="B13483">
            <v>39805130</v>
          </cell>
          <cell r="I13483" t="str">
            <v>משרד</v>
          </cell>
          <cell r="M13483" t="str">
            <v>כסיפה</v>
          </cell>
          <cell r="N13483">
            <v>0</v>
          </cell>
          <cell r="P13483" t="str">
            <v>כסיפה</v>
          </cell>
          <cell r="AR13483" t="str">
            <v>יסודי</v>
          </cell>
        </row>
        <row r="13484">
          <cell r="B13484">
            <v>39805353</v>
          </cell>
          <cell r="I13484" t="str">
            <v>משרד</v>
          </cell>
          <cell r="M13484" t="str">
            <v>אשקלון</v>
          </cell>
          <cell r="N13484">
            <v>0</v>
          </cell>
          <cell r="P13484" t="str">
            <v>אשקלון</v>
          </cell>
          <cell r="AR13484" t="str">
            <v>גנ"י</v>
          </cell>
        </row>
        <row r="13485">
          <cell r="B13485">
            <v>39824040</v>
          </cell>
          <cell r="I13485" t="str">
            <v>משרד</v>
          </cell>
          <cell r="M13485" t="str">
            <v>כפר מימון</v>
          </cell>
          <cell r="N13485">
            <v>1</v>
          </cell>
          <cell r="P13485" t="str">
            <v>שדות נגב עזתה</v>
          </cell>
          <cell r="AR13485" t="str">
            <v>יסודי</v>
          </cell>
        </row>
        <row r="13486">
          <cell r="B13486">
            <v>39826912</v>
          </cell>
          <cell r="I13486" t="str">
            <v>משרד</v>
          </cell>
          <cell r="M13486" t="str">
            <v>תראבין א-צאנע(ישוב)</v>
          </cell>
          <cell r="N13486">
            <v>0</v>
          </cell>
          <cell r="P13486" t="str">
            <v>אל קסום</v>
          </cell>
          <cell r="AR13486" t="str">
            <v>יסודי</v>
          </cell>
        </row>
        <row r="13487">
          <cell r="B13487">
            <v>39832159</v>
          </cell>
          <cell r="I13487" t="str">
            <v>משרד</v>
          </cell>
          <cell r="M13487" t="str">
            <v>אעצם (שבט)</v>
          </cell>
          <cell r="N13487">
            <v>0</v>
          </cell>
          <cell r="P13487" t="str">
            <v>נווה מדבר</v>
          </cell>
          <cell r="AR13487" t="str">
            <v>יסודי</v>
          </cell>
        </row>
        <row r="13488">
          <cell r="B13488">
            <v>39833405</v>
          </cell>
          <cell r="I13488" t="str">
            <v>בעלות</v>
          </cell>
          <cell r="M13488" t="str">
            <v>באר שבע</v>
          </cell>
          <cell r="N13488">
            <v>0</v>
          </cell>
          <cell r="P13488" t="str">
            <v>באר שבע</v>
          </cell>
          <cell r="AR13488" t="str">
            <v>חט"ב</v>
          </cell>
        </row>
        <row r="13489">
          <cell r="B13489">
            <v>39833405</v>
          </cell>
          <cell r="I13489" t="str">
            <v>בעלות</v>
          </cell>
          <cell r="M13489" t="str">
            <v>באר שבע</v>
          </cell>
          <cell r="N13489">
            <v>0</v>
          </cell>
          <cell r="P13489" t="str">
            <v>באר שבע</v>
          </cell>
          <cell r="AR13489" t="str">
            <v>חט"ב</v>
          </cell>
        </row>
        <row r="13490">
          <cell r="B13490">
            <v>39833405</v>
          </cell>
          <cell r="I13490" t="str">
            <v>בעלות</v>
          </cell>
          <cell r="M13490" t="str">
            <v>באר שבע</v>
          </cell>
          <cell r="N13490">
            <v>0</v>
          </cell>
          <cell r="P13490" t="str">
            <v>באר שבע</v>
          </cell>
          <cell r="AR13490" t="str">
            <v>חט"ע</v>
          </cell>
        </row>
        <row r="13491">
          <cell r="B13491">
            <v>39833405</v>
          </cell>
          <cell r="I13491" t="str">
            <v>בעלות</v>
          </cell>
          <cell r="M13491" t="str">
            <v>באר שבע</v>
          </cell>
          <cell r="N13491">
            <v>0</v>
          </cell>
          <cell r="P13491" t="str">
            <v>באר שבע</v>
          </cell>
          <cell r="AR13491" t="str">
            <v>חט"ע</v>
          </cell>
        </row>
        <row r="13492">
          <cell r="B13492">
            <v>39833538</v>
          </cell>
          <cell r="I13492" t="str">
            <v>משרד</v>
          </cell>
          <cell r="M13492" t="str">
            <v>רהט</v>
          </cell>
          <cell r="N13492">
            <v>0</v>
          </cell>
          <cell r="P13492" t="str">
            <v>רהט</v>
          </cell>
          <cell r="AR13492" t="str">
            <v>יסודי</v>
          </cell>
        </row>
        <row r="13493">
          <cell r="B13493">
            <v>39840319</v>
          </cell>
          <cell r="I13493" t="str">
            <v>משרד</v>
          </cell>
          <cell r="M13493" t="str">
            <v>אשקלון</v>
          </cell>
          <cell r="N13493">
            <v>0</v>
          </cell>
          <cell r="P13493" t="str">
            <v>אשקלון</v>
          </cell>
          <cell r="AR13493" t="str">
            <v>חט"ב</v>
          </cell>
        </row>
        <row r="13494">
          <cell r="B13494">
            <v>39843057</v>
          </cell>
          <cell r="I13494" t="str">
            <v>משרד</v>
          </cell>
          <cell r="M13494" t="str">
            <v>שדרות</v>
          </cell>
          <cell r="N13494">
            <v>1</v>
          </cell>
          <cell r="P13494" t="str">
            <v>שדרות</v>
          </cell>
          <cell r="AR13494" t="str">
            <v>יסודי</v>
          </cell>
        </row>
        <row r="13495">
          <cell r="B13495">
            <v>39846654</v>
          </cell>
          <cell r="I13495" t="str">
            <v>משרד</v>
          </cell>
          <cell r="M13495" t="str">
            <v>מסלול</v>
          </cell>
          <cell r="N13495">
            <v>0</v>
          </cell>
          <cell r="P13495" t="str">
            <v>מרחבים</v>
          </cell>
          <cell r="AR13495" t="str">
            <v>יסודי</v>
          </cell>
        </row>
        <row r="13496">
          <cell r="B13496">
            <v>39849328</v>
          </cell>
          <cell r="I13496" t="str">
            <v>משרד</v>
          </cell>
          <cell r="M13496" t="str">
            <v>נתיבות</v>
          </cell>
          <cell r="N13496">
            <v>0</v>
          </cell>
          <cell r="P13496" t="str">
            <v>נתיבות</v>
          </cell>
          <cell r="AR13496" t="str">
            <v>יסודי</v>
          </cell>
        </row>
        <row r="13497">
          <cell r="B13497">
            <v>39850698</v>
          </cell>
          <cell r="I13497" t="str">
            <v>בעלות</v>
          </cell>
          <cell r="M13497" t="str">
            <v>אילת</v>
          </cell>
          <cell r="N13497">
            <v>0</v>
          </cell>
          <cell r="P13497" t="str">
            <v>אילת</v>
          </cell>
          <cell r="AR13497" t="str">
            <v>חט"ע</v>
          </cell>
        </row>
        <row r="13498">
          <cell r="B13498">
            <v>39851779</v>
          </cell>
          <cell r="I13498" t="str">
            <v>משרד</v>
          </cell>
          <cell r="M13498" t="str">
            <v>קרית גת</v>
          </cell>
          <cell r="N13498">
            <v>0</v>
          </cell>
          <cell r="P13498" t="str">
            <v>קרית גת</v>
          </cell>
          <cell r="AR13498" t="str">
            <v>יסודי</v>
          </cell>
        </row>
        <row r="13499">
          <cell r="B13499">
            <v>39852173</v>
          </cell>
          <cell r="I13499" t="str">
            <v>משרד</v>
          </cell>
          <cell r="M13499" t="str">
            <v>באר שבע</v>
          </cell>
          <cell r="N13499">
            <v>0</v>
          </cell>
          <cell r="P13499" t="str">
            <v>באר שבע</v>
          </cell>
          <cell r="AR13499" t="str">
            <v>יסודי</v>
          </cell>
        </row>
        <row r="13500">
          <cell r="B13500">
            <v>39852173</v>
          </cell>
          <cell r="I13500" t="str">
            <v>משרד</v>
          </cell>
          <cell r="M13500" t="str">
            <v>באר שבע</v>
          </cell>
          <cell r="N13500">
            <v>0</v>
          </cell>
          <cell r="P13500" t="str">
            <v>באר שבע</v>
          </cell>
          <cell r="AR13500" t="str">
            <v>חט"ב</v>
          </cell>
        </row>
        <row r="13501">
          <cell r="B13501">
            <v>39855291</v>
          </cell>
          <cell r="I13501" t="str">
            <v>משרד</v>
          </cell>
          <cell r="M13501" t="str">
            <v>אשקלון</v>
          </cell>
          <cell r="N13501">
            <v>0</v>
          </cell>
          <cell r="P13501" t="str">
            <v>אשקלון</v>
          </cell>
          <cell r="AR13501" t="str">
            <v>יסודי</v>
          </cell>
        </row>
        <row r="13502">
          <cell r="B13502">
            <v>39855291</v>
          </cell>
          <cell r="I13502" t="str">
            <v>משרד</v>
          </cell>
          <cell r="M13502" t="str">
            <v>אשקלון</v>
          </cell>
          <cell r="N13502">
            <v>0</v>
          </cell>
          <cell r="P13502" t="str">
            <v>אשקלון</v>
          </cell>
          <cell r="AR13502" t="str">
            <v>יסודי</v>
          </cell>
        </row>
        <row r="13503">
          <cell r="B13503">
            <v>39859541</v>
          </cell>
          <cell r="I13503" t="str">
            <v>משרד</v>
          </cell>
          <cell r="M13503" t="str">
            <v>אשקלון</v>
          </cell>
          <cell r="N13503">
            <v>0</v>
          </cell>
          <cell r="P13503" t="str">
            <v>אשקלון</v>
          </cell>
          <cell r="AR13503" t="str">
            <v>גנ"י</v>
          </cell>
        </row>
        <row r="13504">
          <cell r="B13504">
            <v>39859541</v>
          </cell>
          <cell r="I13504" t="str">
            <v>משרד</v>
          </cell>
          <cell r="M13504" t="str">
            <v>אשקלון</v>
          </cell>
          <cell r="N13504">
            <v>0</v>
          </cell>
          <cell r="P13504" t="str">
            <v>אשקלון</v>
          </cell>
          <cell r="AR13504" t="str">
            <v>גנ"י</v>
          </cell>
        </row>
        <row r="13505">
          <cell r="B13505">
            <v>39862842</v>
          </cell>
          <cell r="I13505" t="str">
            <v>משרד</v>
          </cell>
          <cell r="M13505" t="str">
            <v>בני נצרים</v>
          </cell>
          <cell r="N13505">
            <v>0</v>
          </cell>
          <cell r="P13505" t="str">
            <v>אשכול</v>
          </cell>
          <cell r="AR13505" t="str">
            <v>יסודי</v>
          </cell>
        </row>
        <row r="13506">
          <cell r="B13506">
            <v>39871918</v>
          </cell>
          <cell r="I13506" t="str">
            <v>משרד</v>
          </cell>
          <cell r="M13506" t="str">
            <v>אשקלון</v>
          </cell>
          <cell r="N13506">
            <v>0</v>
          </cell>
          <cell r="P13506" t="str">
            <v>אשקלון</v>
          </cell>
          <cell r="AR13506" t="str">
            <v>גנ"י</v>
          </cell>
        </row>
        <row r="13507">
          <cell r="B13507">
            <v>39871918</v>
          </cell>
          <cell r="I13507" t="str">
            <v>משרד</v>
          </cell>
          <cell r="M13507" t="str">
            <v>אשקלון</v>
          </cell>
          <cell r="N13507">
            <v>0</v>
          </cell>
          <cell r="P13507" t="str">
            <v>אשקלון</v>
          </cell>
          <cell r="AR13507" t="str">
            <v>גנ"י</v>
          </cell>
        </row>
        <row r="13508">
          <cell r="B13508">
            <v>39871967</v>
          </cell>
          <cell r="I13508" t="str">
            <v>משרד</v>
          </cell>
          <cell r="M13508" t="str">
            <v>אשקלון</v>
          </cell>
          <cell r="N13508">
            <v>0</v>
          </cell>
          <cell r="P13508" t="str">
            <v>אשקלון</v>
          </cell>
          <cell r="AR13508" t="str">
            <v>יסודי</v>
          </cell>
        </row>
        <row r="13509">
          <cell r="B13509">
            <v>39872478</v>
          </cell>
          <cell r="I13509" t="str">
            <v>משרד</v>
          </cell>
          <cell r="M13509" t="str">
            <v>קרית גת</v>
          </cell>
          <cell r="N13509">
            <v>0</v>
          </cell>
          <cell r="P13509" t="str">
            <v>קרית גת</v>
          </cell>
          <cell r="AR13509" t="str">
            <v>גנ"י</v>
          </cell>
        </row>
        <row r="13510">
          <cell r="B13510">
            <v>39872478</v>
          </cell>
          <cell r="I13510" t="str">
            <v>משרד</v>
          </cell>
          <cell r="M13510" t="str">
            <v>קרית גת</v>
          </cell>
          <cell r="N13510">
            <v>0</v>
          </cell>
          <cell r="P13510" t="str">
            <v>קרית גת</v>
          </cell>
          <cell r="AR13510" t="str">
            <v>גנ"י</v>
          </cell>
        </row>
        <row r="13511">
          <cell r="B13511">
            <v>39872478</v>
          </cell>
          <cell r="I13511" t="str">
            <v>משרד</v>
          </cell>
          <cell r="M13511" t="str">
            <v>קרית גת</v>
          </cell>
          <cell r="N13511">
            <v>0</v>
          </cell>
          <cell r="P13511" t="str">
            <v>קרית גת</v>
          </cell>
          <cell r="AR13511" t="str">
            <v>גנ"י</v>
          </cell>
        </row>
        <row r="13512">
          <cell r="B13512">
            <v>39872601</v>
          </cell>
          <cell r="I13512" t="str">
            <v>משרד</v>
          </cell>
          <cell r="M13512" t="str">
            <v>אשדוד</v>
          </cell>
          <cell r="N13512">
            <v>0</v>
          </cell>
          <cell r="P13512" t="str">
            <v>אשדוד</v>
          </cell>
          <cell r="AR13512" t="str">
            <v>חט"ב</v>
          </cell>
        </row>
        <row r="13513">
          <cell r="B13513">
            <v>39872601</v>
          </cell>
          <cell r="I13513" t="str">
            <v>משרד</v>
          </cell>
          <cell r="M13513" t="str">
            <v>אשדוד</v>
          </cell>
          <cell r="N13513">
            <v>0</v>
          </cell>
          <cell r="P13513" t="str">
            <v>אשדוד</v>
          </cell>
          <cell r="AR13513" t="str">
            <v>חט"ע</v>
          </cell>
        </row>
        <row r="13514">
          <cell r="B13514">
            <v>39872643</v>
          </cell>
          <cell r="I13514" t="str">
            <v>משרד</v>
          </cell>
          <cell r="M13514" t="str">
            <v>אשדוד</v>
          </cell>
          <cell r="N13514">
            <v>0</v>
          </cell>
          <cell r="P13514" t="str">
            <v>אשדוד</v>
          </cell>
          <cell r="AR13514" t="str">
            <v>יסודי</v>
          </cell>
        </row>
        <row r="13515">
          <cell r="B13515">
            <v>39872726</v>
          </cell>
          <cell r="I13515" t="str">
            <v>משרד</v>
          </cell>
          <cell r="M13515" t="str">
            <v>אשדוד</v>
          </cell>
          <cell r="N13515">
            <v>0</v>
          </cell>
          <cell r="P13515" t="str">
            <v>אשדוד</v>
          </cell>
          <cell r="AR13515" t="str">
            <v>חט"ב</v>
          </cell>
        </row>
        <row r="13516">
          <cell r="B13516">
            <v>39872726</v>
          </cell>
          <cell r="I13516" t="str">
            <v>משרד</v>
          </cell>
          <cell r="M13516" t="str">
            <v>אשדוד</v>
          </cell>
          <cell r="N13516">
            <v>0</v>
          </cell>
          <cell r="P13516" t="str">
            <v>אשדוד</v>
          </cell>
          <cell r="AR13516" t="str">
            <v>חט"ע</v>
          </cell>
        </row>
        <row r="13517">
          <cell r="B13517">
            <v>39872999</v>
          </cell>
          <cell r="I13517" t="str">
            <v>משרד</v>
          </cell>
          <cell r="M13517" t="str">
            <v>אשקלון</v>
          </cell>
          <cell r="N13517">
            <v>0</v>
          </cell>
          <cell r="P13517" t="str">
            <v>אשקלון</v>
          </cell>
          <cell r="AR13517" t="str">
            <v>חט"ב</v>
          </cell>
        </row>
        <row r="13518">
          <cell r="B13518">
            <v>39872999</v>
          </cell>
          <cell r="I13518" t="str">
            <v>משרד</v>
          </cell>
          <cell r="M13518" t="str">
            <v>אשקלון</v>
          </cell>
          <cell r="N13518">
            <v>0</v>
          </cell>
          <cell r="P13518" t="str">
            <v>אשקלון</v>
          </cell>
          <cell r="AR13518" t="str">
            <v>חט"ע</v>
          </cell>
        </row>
        <row r="13519">
          <cell r="B13519">
            <v>39873567</v>
          </cell>
          <cell r="I13519" t="str">
            <v>בעלות</v>
          </cell>
          <cell r="M13519" t="str">
            <v>אשקלון</v>
          </cell>
          <cell r="N13519">
            <v>0</v>
          </cell>
          <cell r="P13519" t="str">
            <v>אשקלון</v>
          </cell>
          <cell r="AR13519" t="str">
            <v>חט"ע</v>
          </cell>
        </row>
        <row r="13520">
          <cell r="B13520">
            <v>39873831</v>
          </cell>
          <cell r="I13520" t="str">
            <v>משרד</v>
          </cell>
          <cell r="M13520" t="str">
            <v>אשקלון</v>
          </cell>
          <cell r="N13520">
            <v>0</v>
          </cell>
          <cell r="P13520" t="str">
            <v>אשקלון</v>
          </cell>
          <cell r="AR13520" t="str">
            <v>יסודי</v>
          </cell>
        </row>
        <row r="13521">
          <cell r="B13521">
            <v>39873831</v>
          </cell>
          <cell r="I13521" t="str">
            <v>משרד</v>
          </cell>
          <cell r="M13521" t="str">
            <v>אשקלון</v>
          </cell>
          <cell r="N13521">
            <v>0</v>
          </cell>
          <cell r="P13521" t="str">
            <v>אשקלון</v>
          </cell>
          <cell r="AR13521" t="str">
            <v>חט"ב</v>
          </cell>
        </row>
        <row r="13522">
          <cell r="B13522">
            <v>39874094</v>
          </cell>
          <cell r="I13522" t="str">
            <v>משרד</v>
          </cell>
          <cell r="M13522" t="str">
            <v>אשדוד</v>
          </cell>
          <cell r="N13522">
            <v>0</v>
          </cell>
          <cell r="P13522" t="str">
            <v>אשדוד</v>
          </cell>
          <cell r="AR13522" t="str">
            <v>חט"ב</v>
          </cell>
        </row>
        <row r="13523">
          <cell r="B13523">
            <v>39874797</v>
          </cell>
          <cell r="I13523" t="str">
            <v>משרד</v>
          </cell>
          <cell r="M13523" t="str">
            <v>אשדוד</v>
          </cell>
          <cell r="N13523">
            <v>0</v>
          </cell>
          <cell r="P13523" t="str">
            <v>אשדוד</v>
          </cell>
          <cell r="AR13523" t="str">
            <v>חט"ב</v>
          </cell>
        </row>
        <row r="13524">
          <cell r="B13524">
            <v>39874797</v>
          </cell>
          <cell r="I13524" t="str">
            <v>משרד</v>
          </cell>
          <cell r="M13524" t="str">
            <v>אשדוד</v>
          </cell>
          <cell r="N13524">
            <v>0</v>
          </cell>
          <cell r="P13524" t="str">
            <v>אשדוד</v>
          </cell>
          <cell r="AR13524" t="str">
            <v>חט"ע</v>
          </cell>
        </row>
        <row r="13525">
          <cell r="B13525">
            <v>39874847</v>
          </cell>
          <cell r="I13525" t="str">
            <v>בעלות</v>
          </cell>
          <cell r="M13525" t="str">
            <v>אשקלון</v>
          </cell>
          <cell r="N13525">
            <v>0</v>
          </cell>
          <cell r="P13525" t="str">
            <v>אשקלון</v>
          </cell>
          <cell r="AR13525" t="str">
            <v>חט"ע</v>
          </cell>
        </row>
        <row r="13526">
          <cell r="B13526">
            <v>39874896</v>
          </cell>
          <cell r="I13526" t="str">
            <v>משרד</v>
          </cell>
          <cell r="M13526" t="str">
            <v>קרית גת</v>
          </cell>
          <cell r="N13526">
            <v>0</v>
          </cell>
          <cell r="P13526" t="str">
            <v>קרית גת</v>
          </cell>
          <cell r="AR13526" t="str">
            <v>גנ"י</v>
          </cell>
        </row>
        <row r="13527">
          <cell r="B13527">
            <v>39875174</v>
          </cell>
          <cell r="I13527" t="str">
            <v>משרד</v>
          </cell>
          <cell r="M13527" t="str">
            <v>נתיבות</v>
          </cell>
          <cell r="N13527">
            <v>0</v>
          </cell>
          <cell r="P13527" t="str">
            <v>נתיבות</v>
          </cell>
          <cell r="AR13527" t="str">
            <v>יסודי</v>
          </cell>
        </row>
        <row r="13528">
          <cell r="B13528">
            <v>39875513</v>
          </cell>
          <cell r="I13528" t="str">
            <v>משרד</v>
          </cell>
          <cell r="M13528" t="str">
            <v>אשקלון</v>
          </cell>
          <cell r="N13528">
            <v>0</v>
          </cell>
          <cell r="P13528" t="str">
            <v>אשקלון</v>
          </cell>
          <cell r="AR13528" t="str">
            <v>יסודי</v>
          </cell>
        </row>
        <row r="13529">
          <cell r="B13529">
            <v>39875596</v>
          </cell>
          <cell r="I13529" t="str">
            <v>משרד</v>
          </cell>
          <cell r="M13529" t="str">
            <v>אשדוד</v>
          </cell>
          <cell r="N13529">
            <v>0</v>
          </cell>
          <cell r="P13529" t="str">
            <v>אשדוד</v>
          </cell>
          <cell r="AR13529" t="str">
            <v>חט"ב</v>
          </cell>
        </row>
        <row r="13530">
          <cell r="B13530">
            <v>39875786</v>
          </cell>
          <cell r="I13530" t="str">
            <v>משרד</v>
          </cell>
          <cell r="M13530" t="str">
            <v>אשקלון</v>
          </cell>
          <cell r="N13530">
            <v>0</v>
          </cell>
          <cell r="P13530" t="str">
            <v>אשקלון</v>
          </cell>
          <cell r="AR13530" t="str">
            <v>יסודי</v>
          </cell>
        </row>
        <row r="13531">
          <cell r="B13531">
            <v>39875786</v>
          </cell>
          <cell r="I13531" t="str">
            <v>משרד</v>
          </cell>
          <cell r="M13531" t="str">
            <v>אשקלון</v>
          </cell>
          <cell r="N13531">
            <v>0</v>
          </cell>
          <cell r="P13531" t="str">
            <v>אשקלון</v>
          </cell>
          <cell r="AR13531" t="str">
            <v>יסודי</v>
          </cell>
        </row>
        <row r="13532">
          <cell r="B13532">
            <v>39876453</v>
          </cell>
          <cell r="I13532" t="str">
            <v>משרד</v>
          </cell>
          <cell r="M13532" t="str">
            <v>אשדוד</v>
          </cell>
          <cell r="N13532">
            <v>0</v>
          </cell>
          <cell r="P13532" t="str">
            <v>אשדוד</v>
          </cell>
          <cell r="AR13532" t="str">
            <v>גנ"י</v>
          </cell>
        </row>
        <row r="13533">
          <cell r="B13533">
            <v>39876453</v>
          </cell>
          <cell r="I13533" t="str">
            <v>משרד</v>
          </cell>
          <cell r="M13533" t="str">
            <v>אשדוד</v>
          </cell>
          <cell r="N13533">
            <v>0</v>
          </cell>
          <cell r="P13533" t="str">
            <v>אשדוד</v>
          </cell>
          <cell r="AR13533" t="str">
            <v>גנ"י</v>
          </cell>
        </row>
        <row r="13534">
          <cell r="B13534">
            <v>39876453</v>
          </cell>
          <cell r="I13534" t="str">
            <v>משרד</v>
          </cell>
          <cell r="M13534" t="str">
            <v>אשדוד</v>
          </cell>
          <cell r="N13534">
            <v>0</v>
          </cell>
          <cell r="P13534" t="str">
            <v>אשדוד</v>
          </cell>
          <cell r="AR13534" t="str">
            <v>גנ"י</v>
          </cell>
        </row>
        <row r="13535">
          <cell r="B13535">
            <v>39876909</v>
          </cell>
          <cell r="I13535" t="str">
            <v>משרד</v>
          </cell>
          <cell r="M13535" t="str">
            <v>כנות</v>
          </cell>
          <cell r="N13535">
            <v>0</v>
          </cell>
          <cell r="P13535" t="str">
            <v>באר טוביה</v>
          </cell>
          <cell r="AR13535" t="str">
            <v>יסודי</v>
          </cell>
        </row>
        <row r="13536">
          <cell r="B13536">
            <v>39876958</v>
          </cell>
          <cell r="I13536" t="str">
            <v>משרד</v>
          </cell>
          <cell r="M13536" t="str">
            <v>אשקלון</v>
          </cell>
          <cell r="N13536">
            <v>0</v>
          </cell>
          <cell r="P13536" t="str">
            <v>אשקלון</v>
          </cell>
          <cell r="AR13536" t="str">
            <v>יסודי</v>
          </cell>
        </row>
        <row r="13537">
          <cell r="B13537">
            <v>39877154</v>
          </cell>
          <cell r="I13537" t="str">
            <v>משרד</v>
          </cell>
          <cell r="M13537" t="str">
            <v>אשדוד</v>
          </cell>
          <cell r="N13537">
            <v>0</v>
          </cell>
          <cell r="P13537" t="str">
            <v>אשדוד</v>
          </cell>
          <cell r="AR13537" t="str">
            <v>יסודי</v>
          </cell>
        </row>
        <row r="13538">
          <cell r="B13538">
            <v>39877626</v>
          </cell>
          <cell r="I13538" t="str">
            <v>משרד</v>
          </cell>
          <cell r="M13538" t="str">
            <v>אשקלון</v>
          </cell>
          <cell r="N13538">
            <v>0</v>
          </cell>
          <cell r="P13538" t="str">
            <v>אשקלון</v>
          </cell>
          <cell r="AR13538" t="str">
            <v>חט"ב</v>
          </cell>
        </row>
        <row r="13539">
          <cell r="B13539">
            <v>39877659</v>
          </cell>
          <cell r="I13539" t="str">
            <v>משרד</v>
          </cell>
          <cell r="M13539" t="str">
            <v>אשדוד</v>
          </cell>
          <cell r="N13539">
            <v>0</v>
          </cell>
          <cell r="P13539" t="str">
            <v>אשדוד</v>
          </cell>
          <cell r="AR13539" t="str">
            <v>יסודי</v>
          </cell>
        </row>
        <row r="13540">
          <cell r="B13540">
            <v>39877733</v>
          </cell>
          <cell r="I13540" t="str">
            <v>משרד</v>
          </cell>
          <cell r="M13540" t="str">
            <v>אשקלון</v>
          </cell>
          <cell r="N13540">
            <v>0</v>
          </cell>
          <cell r="P13540" t="str">
            <v>אשקלון</v>
          </cell>
          <cell r="AR13540" t="str">
            <v>גנ"י</v>
          </cell>
        </row>
        <row r="13541">
          <cell r="B13541">
            <v>39877733</v>
          </cell>
          <cell r="I13541" t="str">
            <v>משרד</v>
          </cell>
          <cell r="M13541" t="str">
            <v>אשקלון</v>
          </cell>
          <cell r="N13541">
            <v>0</v>
          </cell>
          <cell r="P13541" t="str">
            <v>אשקלון</v>
          </cell>
          <cell r="AR13541" t="str">
            <v>גנ"י</v>
          </cell>
        </row>
        <row r="13542">
          <cell r="B13542">
            <v>39877733</v>
          </cell>
          <cell r="I13542" t="str">
            <v>משרד</v>
          </cell>
          <cell r="M13542" t="str">
            <v>אשקלון</v>
          </cell>
          <cell r="N13542">
            <v>0</v>
          </cell>
          <cell r="P13542" t="str">
            <v>אשקלון</v>
          </cell>
          <cell r="AR13542" t="str">
            <v>גנ"י</v>
          </cell>
        </row>
        <row r="13543">
          <cell r="B13543">
            <v>39878046</v>
          </cell>
          <cell r="I13543" t="str">
            <v>בעלות</v>
          </cell>
          <cell r="M13543" t="str">
            <v>אשקלון</v>
          </cell>
          <cell r="N13543">
            <v>0</v>
          </cell>
          <cell r="P13543" t="str">
            <v>אשקלון</v>
          </cell>
          <cell r="AR13543" t="str">
            <v>חט"ע</v>
          </cell>
        </row>
        <row r="13544">
          <cell r="B13544">
            <v>39878046</v>
          </cell>
          <cell r="I13544" t="str">
            <v>משרד</v>
          </cell>
          <cell r="M13544" t="str">
            <v>אשקלון</v>
          </cell>
          <cell r="N13544">
            <v>0</v>
          </cell>
          <cell r="P13544" t="str">
            <v>אשקלון</v>
          </cell>
          <cell r="AR13544" t="str">
            <v>חט"ב</v>
          </cell>
        </row>
        <row r="13545">
          <cell r="B13545">
            <v>39878251</v>
          </cell>
          <cell r="I13545" t="str">
            <v>בעלות</v>
          </cell>
          <cell r="M13545" t="str">
            <v>קרית גת</v>
          </cell>
          <cell r="N13545">
            <v>0</v>
          </cell>
          <cell r="P13545" t="str">
            <v>קרית גת</v>
          </cell>
          <cell r="AR13545" t="str">
            <v>חט"ע</v>
          </cell>
        </row>
        <row r="13546">
          <cell r="B13546">
            <v>39878517</v>
          </cell>
          <cell r="I13546" t="str">
            <v>בעלות</v>
          </cell>
          <cell r="M13546" t="str">
            <v>אשקלון</v>
          </cell>
          <cell r="N13546">
            <v>0</v>
          </cell>
          <cell r="P13546" t="str">
            <v>אשקלון</v>
          </cell>
          <cell r="AR13546" t="str">
            <v>חט"ב</v>
          </cell>
        </row>
        <row r="13547">
          <cell r="B13547">
            <v>39879002</v>
          </cell>
          <cell r="I13547" t="str">
            <v>משרד</v>
          </cell>
          <cell r="M13547" t="str">
            <v>אשקלון</v>
          </cell>
          <cell r="N13547">
            <v>0</v>
          </cell>
          <cell r="P13547" t="str">
            <v>אשקלון</v>
          </cell>
          <cell r="AR13547" t="str">
            <v>גנ"י</v>
          </cell>
        </row>
        <row r="13548">
          <cell r="B13548">
            <v>39879226</v>
          </cell>
          <cell r="I13548" t="str">
            <v>משרד</v>
          </cell>
          <cell r="M13548" t="str">
            <v>אשדוד</v>
          </cell>
          <cell r="N13548">
            <v>0</v>
          </cell>
          <cell r="P13548" t="str">
            <v>אשדוד</v>
          </cell>
          <cell r="AR13548" t="str">
            <v>יסודי</v>
          </cell>
        </row>
        <row r="13549">
          <cell r="B13549">
            <v>39879374</v>
          </cell>
          <cell r="I13549" t="str">
            <v>משרד</v>
          </cell>
          <cell r="M13549" t="str">
            <v>אשדוד</v>
          </cell>
          <cell r="N13549">
            <v>0</v>
          </cell>
          <cell r="P13549" t="str">
            <v>אשדוד</v>
          </cell>
          <cell r="AR13549" t="str">
            <v>יסודי</v>
          </cell>
        </row>
        <row r="13550">
          <cell r="B13550">
            <v>39879374</v>
          </cell>
          <cell r="I13550" t="str">
            <v>משרד</v>
          </cell>
          <cell r="M13550" t="str">
            <v>אשדוד</v>
          </cell>
          <cell r="N13550">
            <v>0</v>
          </cell>
          <cell r="P13550" t="str">
            <v>אשדוד</v>
          </cell>
          <cell r="AR13550" t="str">
            <v>יסודי</v>
          </cell>
        </row>
        <row r="13551">
          <cell r="B13551">
            <v>39879481</v>
          </cell>
          <cell r="I13551" t="str">
            <v>משרד</v>
          </cell>
          <cell r="M13551" t="str">
            <v>בת הדר</v>
          </cell>
          <cell r="N13551">
            <v>0</v>
          </cell>
          <cell r="P13551" t="str">
            <v>חוף אשקלון</v>
          </cell>
          <cell r="AR13551" t="str">
            <v>גנ"י</v>
          </cell>
        </row>
        <row r="13552">
          <cell r="B13552">
            <v>39879481</v>
          </cell>
          <cell r="I13552" t="str">
            <v>משרד</v>
          </cell>
          <cell r="M13552" t="str">
            <v>יד מרדכי</v>
          </cell>
          <cell r="N13552">
            <v>1</v>
          </cell>
          <cell r="P13552" t="str">
            <v>חוף אשקלון</v>
          </cell>
          <cell r="AR13552" t="str">
            <v>גנ"י</v>
          </cell>
        </row>
        <row r="13553">
          <cell r="B13553">
            <v>39879655</v>
          </cell>
          <cell r="I13553" t="str">
            <v>משרד</v>
          </cell>
          <cell r="M13553" t="str">
            <v>אשקלון</v>
          </cell>
          <cell r="N13553">
            <v>0</v>
          </cell>
          <cell r="P13553" t="str">
            <v>אשקלון</v>
          </cell>
          <cell r="AR13553" t="str">
            <v>חט"ב</v>
          </cell>
        </row>
        <row r="13554">
          <cell r="B13554">
            <v>39879655</v>
          </cell>
          <cell r="I13554" t="str">
            <v>משרד</v>
          </cell>
          <cell r="M13554" t="str">
            <v>אשקלון</v>
          </cell>
          <cell r="N13554">
            <v>0</v>
          </cell>
          <cell r="P13554" t="str">
            <v>אשקלון</v>
          </cell>
          <cell r="AR13554" t="str">
            <v>חט"ע</v>
          </cell>
        </row>
        <row r="13555">
          <cell r="B13555">
            <v>39879754</v>
          </cell>
          <cell r="I13555" t="str">
            <v>משרד</v>
          </cell>
          <cell r="M13555" t="str">
            <v>קרית גת</v>
          </cell>
          <cell r="N13555">
            <v>0</v>
          </cell>
          <cell r="P13555" t="str">
            <v>קרית גת</v>
          </cell>
          <cell r="AR13555" t="str">
            <v>חט"ב</v>
          </cell>
        </row>
        <row r="13556">
          <cell r="B13556">
            <v>39880364</v>
          </cell>
          <cell r="I13556" t="str">
            <v>משרד</v>
          </cell>
          <cell r="M13556" t="str">
            <v>אופקים</v>
          </cell>
          <cell r="N13556">
            <v>0</v>
          </cell>
          <cell r="P13556" t="str">
            <v>אופקים</v>
          </cell>
          <cell r="AR13556" t="str">
            <v>גנ"י</v>
          </cell>
        </row>
        <row r="13557">
          <cell r="B13557">
            <v>39881768</v>
          </cell>
          <cell r="I13557" t="str">
            <v>משרד</v>
          </cell>
          <cell r="M13557" t="str">
            <v>בתי ספר של מרחבים</v>
          </cell>
          <cell r="N13557">
            <v>0</v>
          </cell>
          <cell r="P13557" t="str">
            <v>מרחבים</v>
          </cell>
          <cell r="AR13557" t="str">
            <v>יסודי</v>
          </cell>
        </row>
        <row r="13558">
          <cell r="B13558">
            <v>39881768</v>
          </cell>
          <cell r="I13558" t="str">
            <v>משרד</v>
          </cell>
          <cell r="M13558" t="str">
            <v>בתי ספר של מרחבים</v>
          </cell>
          <cell r="N13558">
            <v>0</v>
          </cell>
          <cell r="P13558" t="str">
            <v>מרחבים</v>
          </cell>
          <cell r="AR13558" t="str">
            <v>יסודי</v>
          </cell>
        </row>
        <row r="13559">
          <cell r="B13559">
            <v>39886643</v>
          </cell>
          <cell r="I13559" t="str">
            <v>משרד</v>
          </cell>
          <cell r="M13559" t="str">
            <v>אשדוד</v>
          </cell>
          <cell r="N13559">
            <v>0</v>
          </cell>
          <cell r="P13559" t="str">
            <v>אשדוד</v>
          </cell>
          <cell r="AR13559" t="str">
            <v>יסודי</v>
          </cell>
        </row>
        <row r="13560">
          <cell r="B13560">
            <v>39888714</v>
          </cell>
          <cell r="I13560" t="str">
            <v>בעלות</v>
          </cell>
          <cell r="M13560" t="str">
            <v>באר שבע</v>
          </cell>
          <cell r="N13560">
            <v>0</v>
          </cell>
          <cell r="P13560" t="str">
            <v>באר שבע</v>
          </cell>
          <cell r="AR13560" t="str">
            <v>חט"ב</v>
          </cell>
        </row>
        <row r="13561">
          <cell r="B13561">
            <v>39889647</v>
          </cell>
          <cell r="I13561" t="str">
            <v>בעלות</v>
          </cell>
          <cell r="M13561" t="str">
            <v>אילת</v>
          </cell>
          <cell r="N13561">
            <v>0</v>
          </cell>
          <cell r="P13561" t="str">
            <v>אילת</v>
          </cell>
          <cell r="AR13561" t="str">
            <v>חט"ע</v>
          </cell>
        </row>
        <row r="13562">
          <cell r="B13562">
            <v>39895271</v>
          </cell>
          <cell r="I13562" t="str">
            <v>משרד</v>
          </cell>
          <cell r="M13562" t="str">
            <v>ניצן</v>
          </cell>
          <cell r="N13562">
            <v>0</v>
          </cell>
          <cell r="P13562" t="str">
            <v>חוף אשקלון</v>
          </cell>
          <cell r="AR13562" t="str">
            <v>יסודי</v>
          </cell>
        </row>
        <row r="13563">
          <cell r="B13563">
            <v>39895271</v>
          </cell>
          <cell r="I13563" t="str">
            <v>משרד</v>
          </cell>
          <cell r="M13563" t="str">
            <v>אשדוד</v>
          </cell>
          <cell r="N13563">
            <v>0</v>
          </cell>
          <cell r="P13563" t="str">
            <v>אשדוד</v>
          </cell>
          <cell r="AR13563" t="str">
            <v>יסודי</v>
          </cell>
        </row>
        <row r="13564">
          <cell r="B13564">
            <v>39895271</v>
          </cell>
          <cell r="I13564" t="str">
            <v>משרד</v>
          </cell>
          <cell r="M13564" t="str">
            <v>ניצן</v>
          </cell>
          <cell r="N13564">
            <v>0</v>
          </cell>
          <cell r="P13564" t="str">
            <v>חוף אשקלון</v>
          </cell>
          <cell r="AR13564" t="str">
            <v>יסודי</v>
          </cell>
        </row>
        <row r="13565">
          <cell r="B13565">
            <v>39895644</v>
          </cell>
          <cell r="I13565" t="str">
            <v>משרד</v>
          </cell>
          <cell r="M13565" t="str">
            <v>ערד</v>
          </cell>
          <cell r="N13565">
            <v>0</v>
          </cell>
          <cell r="P13565" t="str">
            <v>ערד</v>
          </cell>
          <cell r="AR13565" t="str">
            <v>גנ"י</v>
          </cell>
        </row>
        <row r="13566">
          <cell r="B13566">
            <v>39898168</v>
          </cell>
          <cell r="I13566" t="str">
            <v>משרד</v>
          </cell>
          <cell r="M13566" t="str">
            <v>כסיפה</v>
          </cell>
          <cell r="N13566">
            <v>0</v>
          </cell>
          <cell r="P13566" t="str">
            <v>כסיפה</v>
          </cell>
          <cell r="AR13566" t="str">
            <v>חט"ב</v>
          </cell>
        </row>
        <row r="13567">
          <cell r="B13567">
            <v>39898721</v>
          </cell>
          <cell r="I13567" t="str">
            <v>משרד</v>
          </cell>
          <cell r="M13567" t="str">
            <v>באר שבע</v>
          </cell>
          <cell r="N13567">
            <v>0</v>
          </cell>
          <cell r="P13567" t="str">
            <v>באר שבע</v>
          </cell>
          <cell r="AR13567" t="str">
            <v>יסודי</v>
          </cell>
        </row>
        <row r="13568">
          <cell r="B13568">
            <v>39899133</v>
          </cell>
          <cell r="I13568" t="str">
            <v>בעלות</v>
          </cell>
          <cell r="M13568" t="str">
            <v>אשדוד</v>
          </cell>
          <cell r="N13568">
            <v>0</v>
          </cell>
          <cell r="P13568" t="str">
            <v>אשדוד</v>
          </cell>
          <cell r="AR13568" t="str">
            <v>חט"ע</v>
          </cell>
        </row>
        <row r="13569">
          <cell r="B13569">
            <v>39899364</v>
          </cell>
          <cell r="I13569" t="str">
            <v>משרד</v>
          </cell>
          <cell r="M13569" t="str">
            <v>אשדוד</v>
          </cell>
          <cell r="N13569">
            <v>0</v>
          </cell>
          <cell r="P13569" t="str">
            <v>אשדוד</v>
          </cell>
          <cell r="AR13569" t="str">
            <v>יסודי</v>
          </cell>
        </row>
        <row r="13570">
          <cell r="B13570">
            <v>39900535</v>
          </cell>
          <cell r="I13570" t="str">
            <v>משרד</v>
          </cell>
          <cell r="M13570" t="str">
            <v>בית הגדי</v>
          </cell>
          <cell r="N13570">
            <v>0</v>
          </cell>
          <cell r="P13570" t="str">
            <v>שדות נגב עזתה</v>
          </cell>
          <cell r="AR13570" t="str">
            <v>יסודי</v>
          </cell>
        </row>
        <row r="13571">
          <cell r="B13571">
            <v>39900535</v>
          </cell>
          <cell r="I13571" t="str">
            <v>משרד</v>
          </cell>
          <cell r="M13571" t="str">
            <v>שדרות</v>
          </cell>
          <cell r="N13571">
            <v>1</v>
          </cell>
          <cell r="P13571" t="str">
            <v>שדרות</v>
          </cell>
          <cell r="AR13571" t="str">
            <v>יסודי</v>
          </cell>
        </row>
        <row r="13572">
          <cell r="B13572">
            <v>39900907</v>
          </cell>
          <cell r="I13572" t="str">
            <v>משרד</v>
          </cell>
          <cell r="M13572" t="str">
            <v>אשקלון</v>
          </cell>
          <cell r="N13572">
            <v>0</v>
          </cell>
          <cell r="P13572" t="str">
            <v>אשקלון</v>
          </cell>
          <cell r="AR13572" t="str">
            <v>יסודי</v>
          </cell>
        </row>
        <row r="13573">
          <cell r="B13573">
            <v>39901269</v>
          </cell>
          <cell r="I13573" t="str">
            <v>בעלות</v>
          </cell>
          <cell r="M13573" t="str">
            <v>נתיבות</v>
          </cell>
          <cell r="N13573">
            <v>0</v>
          </cell>
          <cell r="P13573" t="str">
            <v>נתיבות</v>
          </cell>
          <cell r="AR13573" t="str">
            <v>חט"ע</v>
          </cell>
        </row>
        <row r="13574">
          <cell r="B13574">
            <v>39902135</v>
          </cell>
          <cell r="I13574" t="str">
            <v>משרד</v>
          </cell>
          <cell r="M13574" t="str">
            <v>אשדוד</v>
          </cell>
          <cell r="N13574">
            <v>0</v>
          </cell>
          <cell r="P13574" t="str">
            <v>אשדוד</v>
          </cell>
          <cell r="AR13574" t="str">
            <v>יסודי</v>
          </cell>
        </row>
        <row r="13575">
          <cell r="B13575">
            <v>39902176</v>
          </cell>
          <cell r="I13575" t="str">
            <v>משרד</v>
          </cell>
          <cell r="M13575" t="str">
            <v>לכיש</v>
          </cell>
          <cell r="N13575">
            <v>0</v>
          </cell>
          <cell r="P13575" t="str">
            <v>לכיש</v>
          </cell>
          <cell r="AR13575" t="str">
            <v>יסודי</v>
          </cell>
        </row>
        <row r="13576">
          <cell r="B13576">
            <v>39903281</v>
          </cell>
          <cell r="I13576" t="str">
            <v>משרד</v>
          </cell>
          <cell r="M13576" t="str">
            <v>אשקלון</v>
          </cell>
          <cell r="N13576">
            <v>0</v>
          </cell>
          <cell r="P13576" t="str">
            <v>אשקלון</v>
          </cell>
          <cell r="AR13576" t="str">
            <v>יסודי</v>
          </cell>
        </row>
        <row r="13577">
          <cell r="B13577">
            <v>39904115</v>
          </cell>
          <cell r="I13577" t="str">
            <v>משרד</v>
          </cell>
          <cell r="M13577" t="str">
            <v>כפר ורבורג</v>
          </cell>
          <cell r="N13577">
            <v>0</v>
          </cell>
          <cell r="P13577" t="str">
            <v>באר טוביה</v>
          </cell>
          <cell r="AR13577" t="str">
            <v>גנ"י</v>
          </cell>
        </row>
        <row r="13578">
          <cell r="B13578">
            <v>39905005</v>
          </cell>
          <cell r="I13578" t="str">
            <v>משרד</v>
          </cell>
          <cell r="M13578" t="str">
            <v>קרית מלאכי</v>
          </cell>
          <cell r="N13578">
            <v>0</v>
          </cell>
          <cell r="P13578" t="str">
            <v>קרית מלאכי</v>
          </cell>
          <cell r="AR13578" t="str">
            <v>יסודי</v>
          </cell>
        </row>
        <row r="13579">
          <cell r="B13579">
            <v>39905419</v>
          </cell>
          <cell r="I13579" t="str">
            <v>משרד</v>
          </cell>
          <cell r="M13579" t="str">
            <v>אילת</v>
          </cell>
          <cell r="N13579">
            <v>0</v>
          </cell>
          <cell r="P13579" t="str">
            <v>אילת</v>
          </cell>
          <cell r="AR13579" t="str">
            <v>יסודי</v>
          </cell>
        </row>
        <row r="13580">
          <cell r="B13580">
            <v>39906078</v>
          </cell>
          <cell r="I13580" t="str">
            <v>משרד</v>
          </cell>
          <cell r="M13580" t="str">
            <v>רהט</v>
          </cell>
          <cell r="N13580">
            <v>0</v>
          </cell>
          <cell r="P13580" t="str">
            <v>רהט</v>
          </cell>
          <cell r="AR13580" t="str">
            <v>גנ"י</v>
          </cell>
        </row>
        <row r="13581">
          <cell r="B13581">
            <v>39907449</v>
          </cell>
          <cell r="I13581" t="str">
            <v>בעלות</v>
          </cell>
          <cell r="M13581" t="str">
            <v>קרית גת</v>
          </cell>
          <cell r="N13581">
            <v>0</v>
          </cell>
          <cell r="P13581" t="str">
            <v>קרית גת</v>
          </cell>
          <cell r="AR13581" t="str">
            <v>חט"ע</v>
          </cell>
        </row>
        <row r="13582">
          <cell r="B13582">
            <v>39907449</v>
          </cell>
          <cell r="I13582" t="str">
            <v>משרד</v>
          </cell>
          <cell r="M13582" t="str">
            <v>קרית גת</v>
          </cell>
          <cell r="N13582">
            <v>0</v>
          </cell>
          <cell r="P13582" t="str">
            <v>קרית גת</v>
          </cell>
          <cell r="AR13582" t="str">
            <v>חט"ב</v>
          </cell>
        </row>
        <row r="13583">
          <cell r="B13583">
            <v>39908009</v>
          </cell>
          <cell r="I13583" t="str">
            <v>משרד</v>
          </cell>
          <cell r="M13583" t="str">
            <v>בני נצרים</v>
          </cell>
          <cell r="N13583">
            <v>0</v>
          </cell>
          <cell r="P13583" t="str">
            <v>אשכול</v>
          </cell>
          <cell r="AR13583" t="str">
            <v>יסודי</v>
          </cell>
        </row>
        <row r="13584">
          <cell r="B13584">
            <v>39910823</v>
          </cell>
          <cell r="I13584" t="str">
            <v>משרד</v>
          </cell>
          <cell r="M13584" t="str">
            <v>אשדוד</v>
          </cell>
          <cell r="N13584">
            <v>0</v>
          </cell>
          <cell r="P13584" t="str">
            <v>אשדוד</v>
          </cell>
          <cell r="AR13584" t="str">
            <v>יסודי</v>
          </cell>
        </row>
        <row r="13585">
          <cell r="B13585">
            <v>39911136</v>
          </cell>
          <cell r="I13585" t="str">
            <v>משרד</v>
          </cell>
          <cell r="M13585" t="str">
            <v>אשדוד</v>
          </cell>
          <cell r="N13585">
            <v>0</v>
          </cell>
          <cell r="P13585" t="str">
            <v>אשדוד</v>
          </cell>
          <cell r="AR13585" t="str">
            <v>יסודי</v>
          </cell>
        </row>
        <row r="13586">
          <cell r="B13586">
            <v>39912795</v>
          </cell>
          <cell r="I13586" t="str">
            <v>משרד</v>
          </cell>
          <cell r="M13586" t="str">
            <v>דריג'את</v>
          </cell>
          <cell r="N13586">
            <v>0</v>
          </cell>
          <cell r="P13586" t="str">
            <v>אל קסום</v>
          </cell>
          <cell r="AR13586" t="str">
            <v>יסודי</v>
          </cell>
        </row>
        <row r="13587">
          <cell r="B13587">
            <v>39920152</v>
          </cell>
          <cell r="I13587" t="str">
            <v>משרד</v>
          </cell>
          <cell r="M13587" t="str">
            <v>באר שבע</v>
          </cell>
          <cell r="N13587">
            <v>0</v>
          </cell>
          <cell r="P13587" t="str">
            <v>באר שבע</v>
          </cell>
          <cell r="AR13587" t="str">
            <v>יסודי</v>
          </cell>
        </row>
        <row r="13588">
          <cell r="B13588">
            <v>39920178</v>
          </cell>
          <cell r="I13588" t="str">
            <v>משרד</v>
          </cell>
          <cell r="M13588" t="str">
            <v>ערד</v>
          </cell>
          <cell r="N13588">
            <v>0</v>
          </cell>
          <cell r="P13588" t="str">
            <v>ערד</v>
          </cell>
          <cell r="AR13588" t="str">
            <v>יסודי</v>
          </cell>
        </row>
        <row r="13589">
          <cell r="B13589">
            <v>39925599</v>
          </cell>
          <cell r="I13589" t="str">
            <v>משרד</v>
          </cell>
          <cell r="M13589" t="str">
            <v>אילת</v>
          </cell>
          <cell r="N13589">
            <v>0</v>
          </cell>
          <cell r="P13589" t="str">
            <v>אילת</v>
          </cell>
          <cell r="AR13589" t="str">
            <v>חט"ב</v>
          </cell>
        </row>
        <row r="13590">
          <cell r="B13590">
            <v>39926787</v>
          </cell>
          <cell r="I13590" t="str">
            <v>בעלות</v>
          </cell>
          <cell r="M13590" t="str">
            <v>מדרשת בן גוריון</v>
          </cell>
          <cell r="N13590">
            <v>0</v>
          </cell>
          <cell r="P13590" t="str">
            <v>רמת נגב</v>
          </cell>
          <cell r="AR13590" t="str">
            <v>חט"ע</v>
          </cell>
        </row>
        <row r="13591">
          <cell r="B13591">
            <v>39932397</v>
          </cell>
          <cell r="I13591" t="str">
            <v>משרד</v>
          </cell>
          <cell r="M13591" t="str">
            <v>בני נצרים</v>
          </cell>
          <cell r="N13591">
            <v>0</v>
          </cell>
          <cell r="P13591" t="str">
            <v>אשכול</v>
          </cell>
          <cell r="AR13591" t="str">
            <v>יסודי</v>
          </cell>
        </row>
        <row r="13592">
          <cell r="B13592">
            <v>39933924</v>
          </cell>
          <cell r="I13592" t="str">
            <v>בעלות</v>
          </cell>
          <cell r="M13592" t="str">
            <v>מולדה</v>
          </cell>
          <cell r="N13592">
            <v>0</v>
          </cell>
          <cell r="P13592" t="str">
            <v>אל קסום</v>
          </cell>
          <cell r="AR13592" t="str">
            <v>חט"ע</v>
          </cell>
        </row>
        <row r="13593">
          <cell r="B13593">
            <v>39934583</v>
          </cell>
          <cell r="I13593" t="str">
            <v>משרד</v>
          </cell>
          <cell r="M13593" t="str">
            <v>נתיבות</v>
          </cell>
          <cell r="N13593">
            <v>0</v>
          </cell>
          <cell r="P13593" t="str">
            <v>נתיבות</v>
          </cell>
          <cell r="AR13593" t="str">
            <v>יסודי</v>
          </cell>
        </row>
        <row r="13594">
          <cell r="B13594">
            <v>39934583</v>
          </cell>
          <cell r="I13594" t="str">
            <v>משרד</v>
          </cell>
          <cell r="M13594" t="str">
            <v>נתיבות</v>
          </cell>
          <cell r="N13594">
            <v>0</v>
          </cell>
          <cell r="P13594" t="str">
            <v>נתיבות</v>
          </cell>
          <cell r="AR13594" t="str">
            <v>חט"ב</v>
          </cell>
        </row>
        <row r="13595">
          <cell r="B13595">
            <v>39935697</v>
          </cell>
          <cell r="I13595" t="str">
            <v>משרד</v>
          </cell>
          <cell r="M13595" t="str">
            <v>אילת</v>
          </cell>
          <cell r="N13595">
            <v>0</v>
          </cell>
          <cell r="P13595" t="str">
            <v>אילת</v>
          </cell>
          <cell r="AR13595" t="str">
            <v>יסודי</v>
          </cell>
        </row>
        <row r="13596">
          <cell r="B13596">
            <v>39935697</v>
          </cell>
          <cell r="I13596" t="str">
            <v>משרד</v>
          </cell>
          <cell r="M13596" t="str">
            <v>אילת</v>
          </cell>
          <cell r="N13596">
            <v>0</v>
          </cell>
          <cell r="P13596" t="str">
            <v>אילת</v>
          </cell>
          <cell r="AR13596" t="str">
            <v>יסודי</v>
          </cell>
        </row>
        <row r="13597">
          <cell r="B13597">
            <v>39939822</v>
          </cell>
          <cell r="I13597" t="str">
            <v>משרד</v>
          </cell>
          <cell r="M13597" t="str">
            <v>באר שבע</v>
          </cell>
          <cell r="N13597">
            <v>0</v>
          </cell>
          <cell r="P13597" t="str">
            <v>באר שבע</v>
          </cell>
          <cell r="AR13597" t="str">
            <v>יסודי</v>
          </cell>
        </row>
        <row r="13598">
          <cell r="B13598">
            <v>39939822</v>
          </cell>
          <cell r="I13598" t="str">
            <v>משרד</v>
          </cell>
          <cell r="M13598" t="str">
            <v>באר שבע</v>
          </cell>
          <cell r="N13598">
            <v>0</v>
          </cell>
          <cell r="P13598" t="str">
            <v>באר שבע</v>
          </cell>
          <cell r="AR13598" t="str">
            <v>יסודי</v>
          </cell>
        </row>
        <row r="13599">
          <cell r="B13599">
            <v>39948294</v>
          </cell>
          <cell r="I13599" t="str">
            <v>משרד</v>
          </cell>
          <cell r="M13599" t="str">
            <v>אילת</v>
          </cell>
          <cell r="N13599">
            <v>0</v>
          </cell>
          <cell r="P13599" t="str">
            <v>אילת</v>
          </cell>
          <cell r="AR13599" t="str">
            <v>יסודי</v>
          </cell>
        </row>
        <row r="13600">
          <cell r="B13600">
            <v>39952684</v>
          </cell>
          <cell r="I13600" t="str">
            <v>משרד</v>
          </cell>
          <cell r="M13600" t="str">
            <v>עוקבי (בנו עוקבה)</v>
          </cell>
          <cell r="N13600">
            <v>0</v>
          </cell>
          <cell r="P13600" t="str">
            <v>אל קסום</v>
          </cell>
          <cell r="AR13600" t="str">
            <v>יסודי</v>
          </cell>
        </row>
        <row r="13601">
          <cell r="B13601">
            <v>39956941</v>
          </cell>
          <cell r="I13601" t="str">
            <v>משרד</v>
          </cell>
          <cell r="M13601" t="str">
            <v>אשדוד</v>
          </cell>
          <cell r="N13601">
            <v>0</v>
          </cell>
          <cell r="P13601" t="str">
            <v>אשדוד</v>
          </cell>
          <cell r="AR13601" t="str">
            <v>יסודי</v>
          </cell>
        </row>
        <row r="13602">
          <cell r="B13602">
            <v>39968722</v>
          </cell>
          <cell r="I13602" t="str">
            <v>משרד</v>
          </cell>
          <cell r="M13602" t="str">
            <v>ערערה-בנגב</v>
          </cell>
          <cell r="N13602">
            <v>0</v>
          </cell>
          <cell r="P13602" t="str">
            <v>ערערה בנגב</v>
          </cell>
          <cell r="AR13602" t="str">
            <v>גנ"י</v>
          </cell>
        </row>
        <row r="13603">
          <cell r="B13603">
            <v>39968953</v>
          </cell>
          <cell r="I13603" t="str">
            <v>משרד</v>
          </cell>
          <cell r="M13603" t="str">
            <v>בתי ספר של מרחבים</v>
          </cell>
          <cell r="N13603">
            <v>0</v>
          </cell>
          <cell r="P13603" t="str">
            <v>מרחבים</v>
          </cell>
          <cell r="AR13603" t="str">
            <v>גנ"י</v>
          </cell>
        </row>
        <row r="13604">
          <cell r="B13604">
            <v>39970058</v>
          </cell>
          <cell r="I13604" t="str">
            <v>בעלות</v>
          </cell>
          <cell r="M13604" t="str">
            <v>באר שבע</v>
          </cell>
          <cell r="N13604">
            <v>0</v>
          </cell>
          <cell r="P13604" t="str">
            <v>באר שבע</v>
          </cell>
          <cell r="AR13604" t="str">
            <v>חט"ע</v>
          </cell>
        </row>
        <row r="13605">
          <cell r="B13605">
            <v>39972641</v>
          </cell>
          <cell r="I13605" t="str">
            <v>בעלות</v>
          </cell>
          <cell r="M13605" t="str">
            <v>ערד</v>
          </cell>
          <cell r="N13605">
            <v>0</v>
          </cell>
          <cell r="P13605" t="str">
            <v>ערד</v>
          </cell>
          <cell r="AR13605" t="str">
            <v>חט"ע</v>
          </cell>
        </row>
        <row r="13606">
          <cell r="B13606">
            <v>39974050</v>
          </cell>
          <cell r="I13606" t="str">
            <v>משרד</v>
          </cell>
          <cell r="M13606" t="str">
            <v>קרית מלאכי</v>
          </cell>
          <cell r="N13606">
            <v>0</v>
          </cell>
          <cell r="P13606" t="str">
            <v>קרית מלאכי</v>
          </cell>
          <cell r="AR13606" t="str">
            <v>יסודי</v>
          </cell>
        </row>
        <row r="13607">
          <cell r="B13607">
            <v>39975990</v>
          </cell>
          <cell r="I13607" t="str">
            <v>משרד</v>
          </cell>
          <cell r="M13607" t="str">
            <v>כסיפה</v>
          </cell>
          <cell r="N13607">
            <v>0</v>
          </cell>
          <cell r="P13607" t="str">
            <v>כסיפה</v>
          </cell>
          <cell r="AR13607" t="str">
            <v>גנ"י</v>
          </cell>
        </row>
        <row r="13608">
          <cell r="B13608">
            <v>39976170</v>
          </cell>
          <cell r="I13608" t="str">
            <v>משרד</v>
          </cell>
          <cell r="M13608" t="str">
            <v>קרית מלאכי</v>
          </cell>
          <cell r="N13608">
            <v>0</v>
          </cell>
          <cell r="P13608" t="str">
            <v>קרית מלאכי</v>
          </cell>
          <cell r="AR13608" t="str">
            <v>גנ"י</v>
          </cell>
        </row>
        <row r="13609">
          <cell r="B13609">
            <v>39976170</v>
          </cell>
          <cell r="I13609" t="str">
            <v>משרד</v>
          </cell>
          <cell r="M13609" t="str">
            <v>קרית מלאכי</v>
          </cell>
          <cell r="N13609">
            <v>0</v>
          </cell>
          <cell r="P13609" t="str">
            <v>קרית מלאכי</v>
          </cell>
          <cell r="AR13609" t="str">
            <v>יסודי</v>
          </cell>
        </row>
        <row r="13610">
          <cell r="B13610">
            <v>39977020</v>
          </cell>
          <cell r="I13610" t="str">
            <v>משרד</v>
          </cell>
          <cell r="M13610" t="str">
            <v>ערד</v>
          </cell>
          <cell r="N13610">
            <v>0</v>
          </cell>
          <cell r="P13610" t="str">
            <v>ערד</v>
          </cell>
          <cell r="AR13610" t="str">
            <v>יסודי</v>
          </cell>
        </row>
        <row r="13611">
          <cell r="B13611">
            <v>39983804</v>
          </cell>
          <cell r="I13611" t="str">
            <v>משרד</v>
          </cell>
          <cell r="M13611" t="str">
            <v>אשדוד</v>
          </cell>
          <cell r="N13611">
            <v>0</v>
          </cell>
          <cell r="P13611" t="str">
            <v>אשדוד</v>
          </cell>
          <cell r="AR13611" t="str">
            <v>חט"ב</v>
          </cell>
        </row>
        <row r="13612">
          <cell r="B13612">
            <v>39990213</v>
          </cell>
          <cell r="I13612" t="str">
            <v>משרד</v>
          </cell>
          <cell r="M13612" t="str">
            <v>אילת</v>
          </cell>
          <cell r="N13612">
            <v>0</v>
          </cell>
          <cell r="P13612" t="str">
            <v>אילת</v>
          </cell>
          <cell r="AR13612" t="str">
            <v>חט"ב</v>
          </cell>
        </row>
        <row r="13613">
          <cell r="B13613">
            <v>39990213</v>
          </cell>
          <cell r="I13613" t="str">
            <v>משרד</v>
          </cell>
          <cell r="M13613" t="str">
            <v>אילת</v>
          </cell>
          <cell r="N13613">
            <v>0</v>
          </cell>
          <cell r="P13613" t="str">
            <v>אילת</v>
          </cell>
          <cell r="AR13613" t="str">
            <v>חט"ע</v>
          </cell>
        </row>
        <row r="13614">
          <cell r="B13614">
            <v>39995139</v>
          </cell>
          <cell r="I13614" t="str">
            <v>משרד</v>
          </cell>
          <cell r="M13614" t="str">
            <v>מגן</v>
          </cell>
          <cell r="N13614">
            <v>1</v>
          </cell>
          <cell r="P13614" t="str">
            <v>אשכול</v>
          </cell>
          <cell r="AR13614" t="str">
            <v>יסודי</v>
          </cell>
        </row>
        <row r="13615">
          <cell r="B13615">
            <v>39995139</v>
          </cell>
          <cell r="I13615" t="str">
            <v>משרד</v>
          </cell>
          <cell r="M13615" t="str">
            <v>מגן</v>
          </cell>
          <cell r="N13615">
            <v>1</v>
          </cell>
          <cell r="P13615" t="str">
            <v>אשכול</v>
          </cell>
          <cell r="AR13615" t="str">
            <v>יסודי</v>
          </cell>
        </row>
        <row r="13616">
          <cell r="B13616">
            <v>40006553</v>
          </cell>
          <cell r="I13616" t="str">
            <v>בעלות</v>
          </cell>
          <cell r="M13616" t="str">
            <v>באר שבע</v>
          </cell>
          <cell r="N13616">
            <v>0</v>
          </cell>
          <cell r="P13616" t="str">
            <v>באר שבע</v>
          </cell>
          <cell r="AR13616" t="str">
            <v>חט"ע</v>
          </cell>
        </row>
        <row r="13617">
          <cell r="B13617">
            <v>40008104</v>
          </cell>
          <cell r="I13617" t="str">
            <v>משרד</v>
          </cell>
          <cell r="M13617" t="str">
            <v>אילת</v>
          </cell>
          <cell r="N13617">
            <v>0</v>
          </cell>
          <cell r="P13617" t="str">
            <v>אילת</v>
          </cell>
          <cell r="AR13617" t="str">
            <v>יסודי</v>
          </cell>
        </row>
        <row r="13618">
          <cell r="B13618">
            <v>40011488</v>
          </cell>
          <cell r="I13618" t="str">
            <v>משרד</v>
          </cell>
          <cell r="M13618" t="str">
            <v>מסלול</v>
          </cell>
          <cell r="N13618">
            <v>0</v>
          </cell>
          <cell r="P13618" t="str">
            <v>מרחבים</v>
          </cell>
          <cell r="AR13618" t="str">
            <v>יסודי</v>
          </cell>
        </row>
        <row r="13619">
          <cell r="B13619">
            <v>40014920</v>
          </cell>
          <cell r="I13619" t="str">
            <v>בעלות</v>
          </cell>
          <cell r="M13619" t="str">
            <v>מיתר</v>
          </cell>
          <cell r="N13619">
            <v>0</v>
          </cell>
          <cell r="P13619" t="str">
            <v>מיתר</v>
          </cell>
          <cell r="AR13619" t="str">
            <v>חט"ע</v>
          </cell>
        </row>
        <row r="13620">
          <cell r="B13620">
            <v>40019705</v>
          </cell>
          <cell r="I13620" t="str">
            <v>בעלות</v>
          </cell>
          <cell r="M13620" t="str">
            <v>אשקלון</v>
          </cell>
          <cell r="N13620">
            <v>0</v>
          </cell>
          <cell r="P13620" t="str">
            <v>אשקלון</v>
          </cell>
          <cell r="AR13620" t="str">
            <v>חט"ע</v>
          </cell>
        </row>
        <row r="13621">
          <cell r="B13621">
            <v>40019705</v>
          </cell>
          <cell r="I13621" t="str">
            <v>בעלות</v>
          </cell>
          <cell r="M13621" t="str">
            <v>אשדוד</v>
          </cell>
          <cell r="N13621">
            <v>0</v>
          </cell>
          <cell r="P13621" t="str">
            <v>אשדוד</v>
          </cell>
          <cell r="AR13621" t="str">
            <v>חט"ע</v>
          </cell>
        </row>
        <row r="13622">
          <cell r="B13622">
            <v>40020448</v>
          </cell>
          <cell r="I13622" t="str">
            <v>משרד</v>
          </cell>
          <cell r="M13622" t="str">
            <v>יטבתה</v>
          </cell>
          <cell r="N13622">
            <v>0</v>
          </cell>
          <cell r="P13622" t="str">
            <v>חבל אילות</v>
          </cell>
          <cell r="AR13622" t="str">
            <v>יסודי</v>
          </cell>
        </row>
        <row r="13623">
          <cell r="B13623">
            <v>40020794</v>
          </cell>
          <cell r="I13623" t="str">
            <v>משרד</v>
          </cell>
          <cell r="M13623" t="str">
            <v>באר שבע</v>
          </cell>
          <cell r="N13623">
            <v>0</v>
          </cell>
          <cell r="P13623" t="str">
            <v>באר שבע</v>
          </cell>
          <cell r="AR13623" t="str">
            <v>יסודי</v>
          </cell>
        </row>
        <row r="13624">
          <cell r="B13624">
            <v>40021057</v>
          </cell>
          <cell r="I13624" t="str">
            <v>משרד</v>
          </cell>
          <cell r="M13624" t="str">
            <v>אשקלון</v>
          </cell>
          <cell r="N13624">
            <v>0</v>
          </cell>
          <cell r="P13624" t="str">
            <v>אשקלון</v>
          </cell>
          <cell r="AR13624" t="str">
            <v>חט"ב</v>
          </cell>
        </row>
        <row r="13625">
          <cell r="B13625">
            <v>40021057</v>
          </cell>
          <cell r="I13625" t="str">
            <v>משרד</v>
          </cell>
          <cell r="M13625" t="str">
            <v>אשקלון</v>
          </cell>
          <cell r="N13625">
            <v>0</v>
          </cell>
          <cell r="P13625" t="str">
            <v>אשקלון</v>
          </cell>
          <cell r="AR13625" t="str">
            <v>חט"ע</v>
          </cell>
        </row>
        <row r="13626">
          <cell r="B13626">
            <v>40022303</v>
          </cell>
          <cell r="I13626" t="str">
            <v>משרד</v>
          </cell>
          <cell r="M13626" t="str">
            <v>כסיפה</v>
          </cell>
          <cell r="N13626">
            <v>0</v>
          </cell>
          <cell r="P13626" t="str">
            <v>כסיפה</v>
          </cell>
          <cell r="AR13626" t="str">
            <v>חט"ב</v>
          </cell>
        </row>
        <row r="13627">
          <cell r="B13627">
            <v>40022436</v>
          </cell>
          <cell r="I13627" t="str">
            <v>משרד</v>
          </cell>
          <cell r="M13627" t="str">
            <v>באר שבע</v>
          </cell>
          <cell r="N13627">
            <v>0</v>
          </cell>
          <cell r="P13627" t="str">
            <v>באר שבע</v>
          </cell>
          <cell r="AR13627" t="str">
            <v>גנ"י</v>
          </cell>
        </row>
        <row r="13628">
          <cell r="B13628">
            <v>40022592</v>
          </cell>
          <cell r="I13628" t="str">
            <v>משרד</v>
          </cell>
          <cell r="M13628" t="str">
            <v>כסיפה</v>
          </cell>
          <cell r="N13628">
            <v>0</v>
          </cell>
          <cell r="P13628" t="str">
            <v>כסיפה</v>
          </cell>
          <cell r="AR13628" t="str">
            <v>יסודי</v>
          </cell>
        </row>
        <row r="13629">
          <cell r="B13629">
            <v>40023095</v>
          </cell>
          <cell r="I13629" t="str">
            <v>משרד</v>
          </cell>
          <cell r="M13629" t="str">
            <v>דריג'את</v>
          </cell>
          <cell r="N13629">
            <v>0</v>
          </cell>
          <cell r="P13629" t="str">
            <v>אל קסום</v>
          </cell>
          <cell r="AR13629" t="str">
            <v>יסודי</v>
          </cell>
        </row>
        <row r="13630">
          <cell r="B13630">
            <v>40023194</v>
          </cell>
          <cell r="I13630" t="str">
            <v>משרד</v>
          </cell>
          <cell r="M13630" t="str">
            <v>רהט</v>
          </cell>
          <cell r="N13630">
            <v>0</v>
          </cell>
          <cell r="P13630" t="str">
            <v>רהט</v>
          </cell>
          <cell r="AR13630" t="str">
            <v>גנ"י</v>
          </cell>
        </row>
        <row r="13631">
          <cell r="B13631">
            <v>40023251</v>
          </cell>
          <cell r="I13631" t="str">
            <v>משרד</v>
          </cell>
          <cell r="M13631" t="str">
            <v>רהט</v>
          </cell>
          <cell r="N13631">
            <v>0</v>
          </cell>
          <cell r="P13631" t="str">
            <v>רהט</v>
          </cell>
          <cell r="AR13631" t="str">
            <v>חט"ב</v>
          </cell>
        </row>
        <row r="13632">
          <cell r="B13632">
            <v>40023624</v>
          </cell>
          <cell r="I13632" t="str">
            <v>משרד</v>
          </cell>
          <cell r="M13632" t="str">
            <v>רהט</v>
          </cell>
          <cell r="N13632">
            <v>0</v>
          </cell>
          <cell r="P13632" t="str">
            <v>רהט</v>
          </cell>
          <cell r="AR13632" t="str">
            <v>חט"ב</v>
          </cell>
        </row>
        <row r="13633">
          <cell r="B13633">
            <v>40023657</v>
          </cell>
          <cell r="I13633" t="str">
            <v>משרד</v>
          </cell>
          <cell r="M13633" t="str">
            <v>דימונה</v>
          </cell>
          <cell r="N13633">
            <v>0</v>
          </cell>
          <cell r="P13633" t="str">
            <v>דימונה</v>
          </cell>
          <cell r="AR13633" t="str">
            <v>חט"ב</v>
          </cell>
        </row>
        <row r="13634">
          <cell r="B13634">
            <v>40023657</v>
          </cell>
          <cell r="I13634" t="str">
            <v>משרד</v>
          </cell>
          <cell r="M13634" t="str">
            <v>דימונה</v>
          </cell>
          <cell r="N13634">
            <v>0</v>
          </cell>
          <cell r="P13634" t="str">
            <v>דימונה</v>
          </cell>
          <cell r="AR13634" t="str">
            <v>חט"ע</v>
          </cell>
        </row>
        <row r="13635">
          <cell r="B13635">
            <v>40023871</v>
          </cell>
          <cell r="I13635" t="str">
            <v>משרד</v>
          </cell>
          <cell r="M13635" t="str">
            <v>באר שבע</v>
          </cell>
          <cell r="N13635">
            <v>0</v>
          </cell>
          <cell r="P13635" t="str">
            <v>באר שבע</v>
          </cell>
          <cell r="AR13635" t="str">
            <v>חט"ב</v>
          </cell>
        </row>
        <row r="13636">
          <cell r="B13636">
            <v>40023897</v>
          </cell>
          <cell r="I13636" t="str">
            <v>משרד</v>
          </cell>
          <cell r="M13636" t="str">
            <v>שגב-שלום</v>
          </cell>
          <cell r="N13636">
            <v>0</v>
          </cell>
          <cell r="P13636" t="str">
            <v>שגב שלום</v>
          </cell>
          <cell r="AR13636" t="str">
            <v>יסודי</v>
          </cell>
        </row>
        <row r="13637">
          <cell r="B13637">
            <v>40023905</v>
          </cell>
          <cell r="I13637" t="str">
            <v>משרד</v>
          </cell>
          <cell r="M13637" t="str">
            <v>דריג'את</v>
          </cell>
          <cell r="N13637">
            <v>0</v>
          </cell>
          <cell r="P13637" t="str">
            <v>אל קסום</v>
          </cell>
          <cell r="AR13637" t="str">
            <v>יסודי</v>
          </cell>
        </row>
        <row r="13638">
          <cell r="B13638">
            <v>40024044</v>
          </cell>
          <cell r="I13638" t="str">
            <v>משרד</v>
          </cell>
          <cell r="M13638" t="str">
            <v>באר שבע</v>
          </cell>
          <cell r="N13638">
            <v>0</v>
          </cell>
          <cell r="P13638" t="str">
            <v>באר שבע</v>
          </cell>
          <cell r="AR13638" t="str">
            <v>יסודי</v>
          </cell>
        </row>
        <row r="13639">
          <cell r="B13639">
            <v>40024077</v>
          </cell>
          <cell r="I13639" t="str">
            <v>משרד</v>
          </cell>
          <cell r="M13639" t="str">
            <v>אילת</v>
          </cell>
          <cell r="N13639">
            <v>0</v>
          </cell>
          <cell r="P13639" t="str">
            <v>אילת</v>
          </cell>
          <cell r="AR13639" t="str">
            <v>יסודי</v>
          </cell>
        </row>
        <row r="13640">
          <cell r="B13640">
            <v>40024101</v>
          </cell>
          <cell r="I13640" t="str">
            <v>משרד</v>
          </cell>
          <cell r="M13640" t="str">
            <v>רהט</v>
          </cell>
          <cell r="N13640">
            <v>0</v>
          </cell>
          <cell r="P13640" t="str">
            <v>רהט</v>
          </cell>
          <cell r="AR13640" t="str">
            <v>חט"ב</v>
          </cell>
        </row>
        <row r="13641">
          <cell r="B13641">
            <v>40024176</v>
          </cell>
          <cell r="I13641" t="str">
            <v>בעלות</v>
          </cell>
          <cell r="M13641" t="str">
            <v>באר שבע</v>
          </cell>
          <cell r="N13641">
            <v>0</v>
          </cell>
          <cell r="P13641" t="str">
            <v>באר שבע</v>
          </cell>
          <cell r="AR13641" t="str">
            <v>חט"ע</v>
          </cell>
        </row>
        <row r="13642">
          <cell r="B13642">
            <v>40024671</v>
          </cell>
          <cell r="I13642" t="str">
            <v>בעלות</v>
          </cell>
          <cell r="M13642" t="str">
            <v>אשקלון</v>
          </cell>
          <cell r="N13642">
            <v>0</v>
          </cell>
          <cell r="P13642" t="str">
            <v>אשקלון</v>
          </cell>
          <cell r="AR13642" t="str">
            <v>חט"ע</v>
          </cell>
        </row>
        <row r="13643">
          <cell r="B13643">
            <v>40024713</v>
          </cell>
          <cell r="I13643" t="str">
            <v>משרד</v>
          </cell>
          <cell r="M13643" t="str">
            <v>אופקים</v>
          </cell>
          <cell r="N13643">
            <v>0</v>
          </cell>
          <cell r="P13643" t="str">
            <v>אופקים</v>
          </cell>
          <cell r="AR13643" t="str">
            <v>חט"ב</v>
          </cell>
        </row>
        <row r="13644">
          <cell r="B13644">
            <v>40024713</v>
          </cell>
          <cell r="I13644" t="str">
            <v>משרד</v>
          </cell>
          <cell r="M13644" t="str">
            <v>אופקים</v>
          </cell>
          <cell r="N13644">
            <v>0</v>
          </cell>
          <cell r="P13644" t="str">
            <v>אופקים</v>
          </cell>
          <cell r="AR13644" t="str">
            <v>חט"ע</v>
          </cell>
        </row>
        <row r="13645">
          <cell r="B13645">
            <v>40024887</v>
          </cell>
          <cell r="I13645" t="str">
            <v>משרד</v>
          </cell>
          <cell r="M13645" t="str">
            <v>מיתר</v>
          </cell>
          <cell r="N13645">
            <v>0</v>
          </cell>
          <cell r="P13645" t="str">
            <v>מיתר</v>
          </cell>
          <cell r="AR13645" t="str">
            <v>יסודי</v>
          </cell>
        </row>
        <row r="13646">
          <cell r="B13646">
            <v>40025579</v>
          </cell>
          <cell r="I13646" t="str">
            <v>משרד</v>
          </cell>
          <cell r="M13646" t="str">
            <v>אל סייד</v>
          </cell>
          <cell r="N13646">
            <v>0</v>
          </cell>
          <cell r="P13646" t="str">
            <v>אל קסום</v>
          </cell>
          <cell r="AR13646" t="str">
            <v>יסודי</v>
          </cell>
        </row>
        <row r="13647">
          <cell r="B13647">
            <v>40026114</v>
          </cell>
          <cell r="I13647" t="str">
            <v>משרד</v>
          </cell>
          <cell r="M13647" t="str">
            <v>כחלה</v>
          </cell>
          <cell r="N13647">
            <v>0</v>
          </cell>
          <cell r="P13647" t="str">
            <v>אל קסום</v>
          </cell>
          <cell r="AR13647" t="str">
            <v>גנ"י</v>
          </cell>
        </row>
        <row r="13648">
          <cell r="B13648">
            <v>40026130</v>
          </cell>
          <cell r="I13648" t="str">
            <v>משרד</v>
          </cell>
          <cell r="M13648" t="str">
            <v>רהט</v>
          </cell>
          <cell r="N13648">
            <v>0</v>
          </cell>
          <cell r="P13648" t="str">
            <v>רהט</v>
          </cell>
          <cell r="AR13648" t="str">
            <v>גנ"י</v>
          </cell>
        </row>
        <row r="13649">
          <cell r="B13649">
            <v>40026189</v>
          </cell>
          <cell r="I13649" t="str">
            <v>משרד</v>
          </cell>
          <cell r="M13649" t="str">
            <v>אשדוד</v>
          </cell>
          <cell r="N13649">
            <v>0</v>
          </cell>
          <cell r="P13649" t="str">
            <v>אשדוד</v>
          </cell>
          <cell r="AR13649" t="str">
            <v>חט"ב</v>
          </cell>
        </row>
        <row r="13650">
          <cell r="B13650">
            <v>40026593</v>
          </cell>
          <cell r="I13650" t="str">
            <v>משרד</v>
          </cell>
          <cell r="M13650" t="str">
            <v>חורה</v>
          </cell>
          <cell r="N13650">
            <v>0</v>
          </cell>
          <cell r="P13650" t="str">
            <v>חורה</v>
          </cell>
          <cell r="AR13650" t="str">
            <v>יסודי</v>
          </cell>
        </row>
        <row r="13651">
          <cell r="B13651">
            <v>40026726</v>
          </cell>
          <cell r="I13651" t="str">
            <v>משרד</v>
          </cell>
          <cell r="M13651" t="str">
            <v>אום בטין</v>
          </cell>
          <cell r="N13651">
            <v>0</v>
          </cell>
          <cell r="P13651" t="str">
            <v>אל קסום</v>
          </cell>
          <cell r="AR13651" t="str">
            <v>גנ"י</v>
          </cell>
        </row>
        <row r="13652">
          <cell r="B13652">
            <v>40026759</v>
          </cell>
          <cell r="I13652" t="str">
            <v>משרד</v>
          </cell>
          <cell r="M13652" t="str">
            <v>רהט</v>
          </cell>
          <cell r="N13652">
            <v>0</v>
          </cell>
          <cell r="P13652" t="str">
            <v>רהט</v>
          </cell>
          <cell r="AR13652" t="str">
            <v>גנ"י</v>
          </cell>
        </row>
        <row r="13653">
          <cell r="B13653">
            <v>40026874</v>
          </cell>
          <cell r="I13653" t="str">
            <v>משרד</v>
          </cell>
          <cell r="M13653" t="str">
            <v>דריג'את</v>
          </cell>
          <cell r="N13653">
            <v>0</v>
          </cell>
          <cell r="P13653" t="str">
            <v>אל קסום</v>
          </cell>
          <cell r="AR13653" t="str">
            <v>יסודי</v>
          </cell>
        </row>
        <row r="13654">
          <cell r="B13654">
            <v>40026932</v>
          </cell>
          <cell r="I13654" t="str">
            <v>משרד</v>
          </cell>
          <cell r="M13654" t="str">
            <v>חורה</v>
          </cell>
          <cell r="N13654">
            <v>0</v>
          </cell>
          <cell r="P13654" t="str">
            <v>חורה</v>
          </cell>
          <cell r="AR13654" t="str">
            <v>יסודי</v>
          </cell>
        </row>
        <row r="13655">
          <cell r="B13655">
            <v>40026999</v>
          </cell>
          <cell r="I13655" t="str">
            <v>משרד</v>
          </cell>
          <cell r="M13655" t="str">
            <v>באר שבע</v>
          </cell>
          <cell r="N13655">
            <v>0</v>
          </cell>
          <cell r="P13655" t="str">
            <v>באר שבע</v>
          </cell>
          <cell r="AR13655" t="str">
            <v>חט"ב</v>
          </cell>
        </row>
        <row r="13656">
          <cell r="B13656">
            <v>40027138</v>
          </cell>
          <cell r="I13656" t="str">
            <v>משרד</v>
          </cell>
          <cell r="M13656" t="str">
            <v>דריג'את</v>
          </cell>
          <cell r="N13656">
            <v>0</v>
          </cell>
          <cell r="P13656" t="str">
            <v>אל קסום</v>
          </cell>
          <cell r="AR13656" t="str">
            <v>יסודי</v>
          </cell>
        </row>
        <row r="13657">
          <cell r="B13657">
            <v>40027252</v>
          </cell>
          <cell r="I13657" t="str">
            <v>משרד</v>
          </cell>
          <cell r="M13657" t="str">
            <v>דימונה</v>
          </cell>
          <cell r="N13657">
            <v>0</v>
          </cell>
          <cell r="P13657" t="str">
            <v>דימונה</v>
          </cell>
          <cell r="AR13657" t="str">
            <v>יסודי</v>
          </cell>
        </row>
        <row r="13658">
          <cell r="B13658">
            <v>40027328</v>
          </cell>
          <cell r="I13658" t="str">
            <v>משרד</v>
          </cell>
          <cell r="M13658" t="str">
            <v>באר שבע</v>
          </cell>
          <cell r="N13658">
            <v>0</v>
          </cell>
          <cell r="P13658" t="str">
            <v>באר שבע</v>
          </cell>
          <cell r="AR13658" t="str">
            <v>יסודי</v>
          </cell>
        </row>
        <row r="13659">
          <cell r="B13659">
            <v>40027336</v>
          </cell>
          <cell r="I13659" t="str">
            <v>משרד</v>
          </cell>
          <cell r="M13659" t="str">
            <v>אופקים</v>
          </cell>
          <cell r="N13659">
            <v>0</v>
          </cell>
          <cell r="P13659" t="str">
            <v>אופקים</v>
          </cell>
          <cell r="AR13659" t="str">
            <v>חט"ב</v>
          </cell>
        </row>
        <row r="13660">
          <cell r="B13660">
            <v>40027336</v>
          </cell>
          <cell r="I13660" t="str">
            <v>משרד</v>
          </cell>
          <cell r="M13660" t="str">
            <v>אופקים</v>
          </cell>
          <cell r="N13660">
            <v>0</v>
          </cell>
          <cell r="P13660" t="str">
            <v>אופקים</v>
          </cell>
          <cell r="AR13660" t="str">
            <v>חט"ע</v>
          </cell>
        </row>
        <row r="13661">
          <cell r="B13661">
            <v>40027427</v>
          </cell>
          <cell r="I13661" t="str">
            <v>משרד</v>
          </cell>
          <cell r="M13661"/>
          <cell r="N13661">
            <v>0</v>
          </cell>
          <cell r="P13661" t="str">
            <v>באר שבע</v>
          </cell>
          <cell r="AR13661" t="str">
            <v>יסודי</v>
          </cell>
        </row>
        <row r="13662">
          <cell r="B13662">
            <v>40027427</v>
          </cell>
          <cell r="I13662" t="str">
            <v>משרד</v>
          </cell>
          <cell r="M13662" t="str">
            <v>חורה</v>
          </cell>
          <cell r="N13662">
            <v>0</v>
          </cell>
          <cell r="P13662" t="str">
            <v>חורה</v>
          </cell>
          <cell r="AR13662" t="str">
            <v>יסודי</v>
          </cell>
        </row>
        <row r="13663">
          <cell r="B13663">
            <v>40027484</v>
          </cell>
          <cell r="I13663" t="str">
            <v>משרד</v>
          </cell>
          <cell r="M13663" t="str">
            <v>דריג'את</v>
          </cell>
          <cell r="N13663">
            <v>0</v>
          </cell>
          <cell r="P13663" t="str">
            <v>אל קסום</v>
          </cell>
          <cell r="AR13663" t="str">
            <v>יסודי</v>
          </cell>
        </row>
        <row r="13664">
          <cell r="B13664">
            <v>40027781</v>
          </cell>
          <cell r="I13664" t="str">
            <v>משרד</v>
          </cell>
          <cell r="M13664" t="str">
            <v>חורה</v>
          </cell>
          <cell r="N13664">
            <v>0</v>
          </cell>
          <cell r="P13664" t="str">
            <v>חורה</v>
          </cell>
          <cell r="AR13664" t="str">
            <v>יסודי</v>
          </cell>
        </row>
        <row r="13665">
          <cell r="B13665">
            <v>40028227</v>
          </cell>
          <cell r="I13665" t="str">
            <v>משרד</v>
          </cell>
          <cell r="M13665" t="str">
            <v>ביר הדאג'</v>
          </cell>
          <cell r="N13665">
            <v>0</v>
          </cell>
          <cell r="P13665" t="str">
            <v>נווה מדבר</v>
          </cell>
          <cell r="AR13665" t="str">
            <v>יסודי</v>
          </cell>
        </row>
        <row r="13666">
          <cell r="B13666">
            <v>40028375</v>
          </cell>
          <cell r="I13666" t="str">
            <v>משרד</v>
          </cell>
          <cell r="M13666" t="str">
            <v>חורה</v>
          </cell>
          <cell r="N13666">
            <v>0</v>
          </cell>
          <cell r="P13666" t="str">
            <v>חורה</v>
          </cell>
          <cell r="AR13666" t="str">
            <v>יסודי</v>
          </cell>
        </row>
        <row r="13667">
          <cell r="B13667">
            <v>40028581</v>
          </cell>
          <cell r="I13667" t="str">
            <v>משרד</v>
          </cell>
          <cell r="M13667" t="str">
            <v>אעצם (שבט)</v>
          </cell>
          <cell r="N13667">
            <v>0</v>
          </cell>
          <cell r="P13667" t="str">
            <v>נווה מדבר</v>
          </cell>
          <cell r="AR13667" t="str">
            <v>יסודי</v>
          </cell>
        </row>
        <row r="13668">
          <cell r="B13668">
            <v>40028581</v>
          </cell>
          <cell r="I13668" t="str">
            <v>משרד</v>
          </cell>
          <cell r="M13668" t="str">
            <v>אעצם (שבט)</v>
          </cell>
          <cell r="N13668">
            <v>0</v>
          </cell>
          <cell r="P13668" t="str">
            <v>נווה מדבר</v>
          </cell>
          <cell r="AR13668" t="str">
            <v>חט"ב</v>
          </cell>
        </row>
        <row r="13669">
          <cell r="B13669">
            <v>40028672</v>
          </cell>
          <cell r="I13669" t="str">
            <v>משרד</v>
          </cell>
          <cell r="M13669" t="str">
            <v>תל שבע</v>
          </cell>
          <cell r="N13669">
            <v>0</v>
          </cell>
          <cell r="P13669" t="str">
            <v>תל שבע</v>
          </cell>
          <cell r="AR13669" t="str">
            <v>יסודי</v>
          </cell>
        </row>
        <row r="13670">
          <cell r="B13670">
            <v>40028714</v>
          </cell>
          <cell r="I13670" t="str">
            <v>משרד</v>
          </cell>
          <cell r="M13670" t="str">
            <v>רהט</v>
          </cell>
          <cell r="N13670">
            <v>0</v>
          </cell>
          <cell r="P13670" t="str">
            <v>רהט</v>
          </cell>
          <cell r="AR13670" t="str">
            <v>יסודי</v>
          </cell>
        </row>
        <row r="13671">
          <cell r="B13671">
            <v>40028722</v>
          </cell>
          <cell r="I13671" t="str">
            <v>משרד</v>
          </cell>
          <cell r="M13671" t="str">
            <v>שגב-שלום</v>
          </cell>
          <cell r="N13671">
            <v>0</v>
          </cell>
          <cell r="P13671" t="str">
            <v>שגב שלום</v>
          </cell>
          <cell r="AR13671" t="str">
            <v>גנ"י</v>
          </cell>
        </row>
        <row r="13672">
          <cell r="B13672">
            <v>40028789</v>
          </cell>
          <cell r="I13672" t="str">
            <v>משרד</v>
          </cell>
          <cell r="M13672" t="str">
            <v>משאבי שדה</v>
          </cell>
          <cell r="N13672">
            <v>0</v>
          </cell>
          <cell r="P13672" t="str">
            <v>רמת נגב</v>
          </cell>
          <cell r="AR13672" t="str">
            <v>יסודי</v>
          </cell>
        </row>
        <row r="13673">
          <cell r="B13673">
            <v>40028904</v>
          </cell>
          <cell r="I13673" t="str">
            <v>בעלות</v>
          </cell>
          <cell r="M13673" t="str">
            <v>באר שבע</v>
          </cell>
          <cell r="N13673">
            <v>0</v>
          </cell>
          <cell r="P13673" t="str">
            <v>באר שבע</v>
          </cell>
          <cell r="AR13673" t="str">
            <v>חט"ב</v>
          </cell>
        </row>
        <row r="13674">
          <cell r="B13674">
            <v>40028904</v>
          </cell>
          <cell r="I13674" t="str">
            <v>בעלות</v>
          </cell>
          <cell r="M13674" t="str">
            <v>באר שבע</v>
          </cell>
          <cell r="N13674">
            <v>0</v>
          </cell>
          <cell r="P13674" t="str">
            <v>באר שבע</v>
          </cell>
          <cell r="AR13674" t="str">
            <v>חט"ע</v>
          </cell>
        </row>
        <row r="13675">
          <cell r="B13675">
            <v>40028920</v>
          </cell>
          <cell r="I13675" t="str">
            <v>משרד</v>
          </cell>
          <cell r="M13675" t="str">
            <v>באר שבע</v>
          </cell>
          <cell r="N13675">
            <v>0</v>
          </cell>
          <cell r="P13675" t="str">
            <v>באר שבע</v>
          </cell>
          <cell r="AR13675" t="str">
            <v>יסודי</v>
          </cell>
        </row>
        <row r="13676">
          <cell r="B13676">
            <v>40035123</v>
          </cell>
          <cell r="I13676" t="str">
            <v>משרד</v>
          </cell>
          <cell r="M13676" t="str">
            <v>אשקלון</v>
          </cell>
          <cell r="N13676">
            <v>0</v>
          </cell>
          <cell r="P13676" t="str">
            <v>אשקלון</v>
          </cell>
          <cell r="AR13676" t="str">
            <v>גנ"י</v>
          </cell>
        </row>
        <row r="13677">
          <cell r="B13677">
            <v>40035123</v>
          </cell>
          <cell r="I13677" t="str">
            <v>משרד</v>
          </cell>
          <cell r="M13677" t="str">
            <v>אשקלון</v>
          </cell>
          <cell r="N13677">
            <v>0</v>
          </cell>
          <cell r="P13677" t="str">
            <v>אשקלון</v>
          </cell>
          <cell r="AR13677" t="str">
            <v>גנ"י</v>
          </cell>
        </row>
        <row r="13678">
          <cell r="B13678">
            <v>40035123</v>
          </cell>
          <cell r="I13678" t="str">
            <v>משרד</v>
          </cell>
          <cell r="M13678" t="str">
            <v>אשקלון</v>
          </cell>
          <cell r="N13678">
            <v>0</v>
          </cell>
          <cell r="P13678" t="str">
            <v>אשקלון</v>
          </cell>
          <cell r="AR13678" t="str">
            <v>גנ"י</v>
          </cell>
        </row>
        <row r="13679">
          <cell r="B13679">
            <v>40035123</v>
          </cell>
          <cell r="I13679" t="str">
            <v>משרד</v>
          </cell>
          <cell r="M13679" t="str">
            <v>אשקלון</v>
          </cell>
          <cell r="N13679">
            <v>0</v>
          </cell>
          <cell r="P13679" t="str">
            <v>אשקלון</v>
          </cell>
          <cell r="AR13679" t="str">
            <v>גנ"י</v>
          </cell>
        </row>
        <row r="13680">
          <cell r="B13680">
            <v>40035123</v>
          </cell>
          <cell r="I13680" t="str">
            <v>משרד</v>
          </cell>
          <cell r="M13680" t="str">
            <v>אשקלון</v>
          </cell>
          <cell r="N13680">
            <v>0</v>
          </cell>
          <cell r="P13680" t="str">
            <v>אשקלון</v>
          </cell>
          <cell r="AR13680" t="str">
            <v>גנ"י</v>
          </cell>
        </row>
        <row r="13681">
          <cell r="B13681">
            <v>40035743</v>
          </cell>
          <cell r="I13681" t="str">
            <v>משרד</v>
          </cell>
          <cell r="M13681" t="str">
            <v>בני דקלים</v>
          </cell>
          <cell r="N13681">
            <v>0</v>
          </cell>
          <cell r="P13681" t="str">
            <v>לכיש</v>
          </cell>
          <cell r="AR13681" t="str">
            <v>יסודי</v>
          </cell>
        </row>
        <row r="13682">
          <cell r="B13682">
            <v>40038028</v>
          </cell>
          <cell r="I13682" t="str">
            <v>משרד</v>
          </cell>
          <cell r="M13682" t="str">
            <v>אשדוד</v>
          </cell>
          <cell r="N13682">
            <v>0</v>
          </cell>
          <cell r="P13682" t="str">
            <v>אשדוד</v>
          </cell>
          <cell r="AR13682" t="str">
            <v>חט"ב</v>
          </cell>
        </row>
        <row r="13683">
          <cell r="B13683">
            <v>40038028</v>
          </cell>
          <cell r="I13683" t="str">
            <v>משרד</v>
          </cell>
          <cell r="M13683" t="str">
            <v>אשדוד</v>
          </cell>
          <cell r="N13683">
            <v>0</v>
          </cell>
          <cell r="P13683" t="str">
            <v>אשדוד</v>
          </cell>
          <cell r="AR13683" t="str">
            <v>חט"ע</v>
          </cell>
        </row>
        <row r="13684">
          <cell r="B13684">
            <v>40038945</v>
          </cell>
          <cell r="I13684" t="str">
            <v>משרד</v>
          </cell>
          <cell r="M13684" t="str">
            <v>אבו קרינאת (יישוב)</v>
          </cell>
          <cell r="N13684">
            <v>0</v>
          </cell>
          <cell r="P13684" t="str">
            <v>נווה מדבר</v>
          </cell>
          <cell r="AR13684" t="str">
            <v>יסודי</v>
          </cell>
        </row>
        <row r="13685">
          <cell r="B13685">
            <v>40040495</v>
          </cell>
          <cell r="I13685" t="str">
            <v>משרד</v>
          </cell>
          <cell r="M13685" t="str">
            <v>אבו תלול</v>
          </cell>
          <cell r="N13685">
            <v>0</v>
          </cell>
          <cell r="P13685" t="str">
            <v>נווה מדבר</v>
          </cell>
          <cell r="AR13685" t="str">
            <v>גנ"י</v>
          </cell>
        </row>
        <row r="13686">
          <cell r="B13686">
            <v>40041006</v>
          </cell>
          <cell r="I13686" t="str">
            <v>משרד</v>
          </cell>
          <cell r="M13686" t="str">
            <v>קרית גת</v>
          </cell>
          <cell r="N13686">
            <v>0</v>
          </cell>
          <cell r="P13686" t="str">
            <v>קרית גת</v>
          </cell>
          <cell r="AR13686" t="str">
            <v>חט"ב</v>
          </cell>
        </row>
        <row r="13687">
          <cell r="B13687">
            <v>40042541</v>
          </cell>
          <cell r="I13687" t="str">
            <v>משרד</v>
          </cell>
          <cell r="M13687" t="str">
            <v>כפר סילבר</v>
          </cell>
          <cell r="N13687">
            <v>0</v>
          </cell>
          <cell r="P13687" t="str">
            <v>חוף אשקלון</v>
          </cell>
          <cell r="AR13687" t="str">
            <v>יסודי</v>
          </cell>
        </row>
        <row r="13688">
          <cell r="B13688">
            <v>40042608</v>
          </cell>
          <cell r="I13688" t="str">
            <v>משרד</v>
          </cell>
          <cell r="M13688" t="str">
            <v>אשדוד</v>
          </cell>
          <cell r="N13688">
            <v>0</v>
          </cell>
          <cell r="P13688" t="str">
            <v>אשדוד</v>
          </cell>
          <cell r="AR13688" t="str">
            <v>גנ"י</v>
          </cell>
        </row>
        <row r="13689">
          <cell r="B13689">
            <v>40044059</v>
          </cell>
          <cell r="I13689" t="str">
            <v>משרד</v>
          </cell>
          <cell r="M13689" t="str">
            <v>דימונה</v>
          </cell>
          <cell r="N13689">
            <v>0</v>
          </cell>
          <cell r="P13689" t="str">
            <v>דימונה</v>
          </cell>
          <cell r="AR13689" t="str">
            <v>חט"ב</v>
          </cell>
        </row>
        <row r="13690">
          <cell r="B13690">
            <v>40044059</v>
          </cell>
          <cell r="I13690" t="str">
            <v>משרד</v>
          </cell>
          <cell r="M13690" t="str">
            <v>דימונה</v>
          </cell>
          <cell r="N13690">
            <v>0</v>
          </cell>
          <cell r="P13690" t="str">
            <v>דימונה</v>
          </cell>
          <cell r="AR13690" t="str">
            <v>חט"ב</v>
          </cell>
        </row>
        <row r="13691">
          <cell r="B13691">
            <v>40044059</v>
          </cell>
          <cell r="I13691" t="str">
            <v>משרד</v>
          </cell>
          <cell r="M13691" t="str">
            <v>דימונה</v>
          </cell>
          <cell r="N13691">
            <v>0</v>
          </cell>
          <cell r="P13691" t="str">
            <v>דימונה</v>
          </cell>
          <cell r="AR13691" t="str">
            <v>חט"ע</v>
          </cell>
        </row>
        <row r="13692">
          <cell r="B13692">
            <v>40044059</v>
          </cell>
          <cell r="I13692" t="str">
            <v>משרד</v>
          </cell>
          <cell r="M13692" t="str">
            <v>דימונה</v>
          </cell>
          <cell r="N13692">
            <v>0</v>
          </cell>
          <cell r="P13692" t="str">
            <v>דימונה</v>
          </cell>
          <cell r="AR13692" t="str">
            <v>חט"ע</v>
          </cell>
        </row>
        <row r="13693">
          <cell r="B13693">
            <v>40044091</v>
          </cell>
          <cell r="I13693" t="str">
            <v>משרד</v>
          </cell>
          <cell r="M13693" t="str">
            <v>תל שבע</v>
          </cell>
          <cell r="N13693">
            <v>0</v>
          </cell>
          <cell r="P13693" t="str">
            <v>תל שבע</v>
          </cell>
          <cell r="AR13693" t="str">
            <v>יסודי</v>
          </cell>
        </row>
        <row r="13694">
          <cell r="B13694">
            <v>40044117</v>
          </cell>
          <cell r="I13694" t="str">
            <v>משרד</v>
          </cell>
          <cell r="M13694" t="str">
            <v>מיתר</v>
          </cell>
          <cell r="N13694">
            <v>0</v>
          </cell>
          <cell r="P13694" t="str">
            <v>מיתר</v>
          </cell>
          <cell r="AR13694" t="str">
            <v>יסודי</v>
          </cell>
        </row>
        <row r="13695">
          <cell r="B13695">
            <v>40044141</v>
          </cell>
          <cell r="I13695" t="str">
            <v>משרד</v>
          </cell>
          <cell r="M13695" t="str">
            <v>אעצם (שבט)</v>
          </cell>
          <cell r="N13695">
            <v>0</v>
          </cell>
          <cell r="P13695" t="str">
            <v>נווה מדבר</v>
          </cell>
          <cell r="AR13695" t="str">
            <v>יסודי</v>
          </cell>
        </row>
        <row r="13696">
          <cell r="B13696">
            <v>40047367</v>
          </cell>
          <cell r="I13696" t="str">
            <v>משרד</v>
          </cell>
          <cell r="M13696" t="str">
            <v>באר שבע</v>
          </cell>
          <cell r="N13696">
            <v>0</v>
          </cell>
          <cell r="P13696" t="str">
            <v>באר שבע</v>
          </cell>
          <cell r="AR13696" t="str">
            <v>יסודי</v>
          </cell>
        </row>
        <row r="13697">
          <cell r="B13697">
            <v>40047367</v>
          </cell>
          <cell r="I13697" t="str">
            <v>משרד</v>
          </cell>
          <cell r="M13697" t="str">
            <v>באר שבע</v>
          </cell>
          <cell r="N13697">
            <v>0</v>
          </cell>
          <cell r="P13697" t="str">
            <v>באר שבע</v>
          </cell>
          <cell r="AR13697" t="str">
            <v>יסודי</v>
          </cell>
        </row>
        <row r="13698">
          <cell r="B13698">
            <v>40047524</v>
          </cell>
          <cell r="I13698" t="str">
            <v>משרד</v>
          </cell>
          <cell r="M13698" t="str">
            <v>מיתר</v>
          </cell>
          <cell r="N13698">
            <v>0</v>
          </cell>
          <cell r="P13698" t="str">
            <v>מיתר</v>
          </cell>
          <cell r="AR13698" t="str">
            <v>יסודי</v>
          </cell>
        </row>
        <row r="13699">
          <cell r="B13699">
            <v>40053233</v>
          </cell>
          <cell r="I13699" t="str">
            <v>משרד</v>
          </cell>
          <cell r="M13699" t="str">
            <v>דימונה</v>
          </cell>
          <cell r="N13699">
            <v>0</v>
          </cell>
          <cell r="P13699" t="str">
            <v>דימונה</v>
          </cell>
          <cell r="AR13699" t="str">
            <v>יסודי</v>
          </cell>
        </row>
        <row r="13700">
          <cell r="B13700">
            <v>40054892</v>
          </cell>
          <cell r="I13700" t="str">
            <v>בעלות</v>
          </cell>
          <cell r="M13700" t="str">
            <v>מצפה רמון</v>
          </cell>
          <cell r="N13700">
            <v>0</v>
          </cell>
          <cell r="P13700" t="str">
            <v>מצפה רמון</v>
          </cell>
          <cell r="AR13700" t="str">
            <v>חט"ע</v>
          </cell>
        </row>
        <row r="13701">
          <cell r="B13701">
            <v>40057986</v>
          </cell>
          <cell r="I13701" t="str">
            <v>משרד</v>
          </cell>
          <cell r="M13701" t="str">
            <v>באר שבע</v>
          </cell>
          <cell r="N13701">
            <v>0</v>
          </cell>
          <cell r="P13701" t="str">
            <v>באר שבע</v>
          </cell>
          <cell r="AR13701" t="str">
            <v>יסודי</v>
          </cell>
        </row>
        <row r="13702">
          <cell r="B13702">
            <v>40060683</v>
          </cell>
          <cell r="I13702" t="str">
            <v>משרד</v>
          </cell>
          <cell r="M13702" t="str">
            <v>קרית גת</v>
          </cell>
          <cell r="N13702">
            <v>0</v>
          </cell>
          <cell r="P13702" t="str">
            <v>קרית גת</v>
          </cell>
          <cell r="AR13702" t="str">
            <v>גנ"י</v>
          </cell>
        </row>
        <row r="13703">
          <cell r="B13703">
            <v>40060733</v>
          </cell>
          <cell r="I13703" t="str">
            <v>משרד</v>
          </cell>
          <cell r="M13703" t="str">
            <v>באר שבע</v>
          </cell>
          <cell r="N13703">
            <v>0</v>
          </cell>
          <cell r="P13703" t="str">
            <v>באר שבע</v>
          </cell>
          <cell r="AR13703" t="str">
            <v>גנ"י</v>
          </cell>
        </row>
        <row r="13704">
          <cell r="B13704">
            <v>40061590</v>
          </cell>
          <cell r="I13704" t="str">
            <v>משרד</v>
          </cell>
          <cell r="M13704" t="str">
            <v>קרית גת</v>
          </cell>
          <cell r="N13704">
            <v>0</v>
          </cell>
          <cell r="P13704" t="str">
            <v>קרית גת</v>
          </cell>
          <cell r="AR13704" t="str">
            <v>יסודי</v>
          </cell>
        </row>
        <row r="13705">
          <cell r="B13705">
            <v>40062580</v>
          </cell>
          <cell r="I13705" t="str">
            <v>משרד</v>
          </cell>
          <cell r="M13705" t="str">
            <v>אשדוד</v>
          </cell>
          <cell r="N13705">
            <v>0</v>
          </cell>
          <cell r="P13705" t="str">
            <v>אשדוד</v>
          </cell>
          <cell r="AR13705" t="str">
            <v>יסודי</v>
          </cell>
        </row>
        <row r="13706">
          <cell r="B13706">
            <v>40063828</v>
          </cell>
          <cell r="I13706" t="str">
            <v>משרד</v>
          </cell>
          <cell r="M13706" t="str">
            <v>אשדוד</v>
          </cell>
          <cell r="N13706">
            <v>0</v>
          </cell>
          <cell r="P13706" t="str">
            <v>אשדוד</v>
          </cell>
          <cell r="AR13706" t="str">
            <v>יסודי</v>
          </cell>
        </row>
        <row r="13707">
          <cell r="B13707">
            <v>40073249</v>
          </cell>
          <cell r="I13707" t="str">
            <v>בעלות</v>
          </cell>
          <cell r="M13707" t="str">
            <v>רהט</v>
          </cell>
          <cell r="N13707">
            <v>0</v>
          </cell>
          <cell r="P13707" t="str">
            <v>רהט</v>
          </cell>
          <cell r="AR13707" t="str">
            <v>חט"ע</v>
          </cell>
        </row>
        <row r="13708">
          <cell r="B13708">
            <v>40073959</v>
          </cell>
          <cell r="I13708" t="str">
            <v>משרד</v>
          </cell>
          <cell r="M13708" t="str">
            <v>אשקלון</v>
          </cell>
          <cell r="N13708">
            <v>0</v>
          </cell>
          <cell r="P13708" t="str">
            <v>אשקלון</v>
          </cell>
          <cell r="AR13708" t="str">
            <v>יסודי</v>
          </cell>
        </row>
        <row r="13709">
          <cell r="B13709">
            <v>40087223</v>
          </cell>
          <cell r="I13709" t="str">
            <v>משרד</v>
          </cell>
          <cell r="M13709" t="str">
            <v>דריג'את</v>
          </cell>
          <cell r="N13709">
            <v>0</v>
          </cell>
          <cell r="P13709" t="str">
            <v>אל קסום</v>
          </cell>
          <cell r="AR13709" t="str">
            <v>יסודי</v>
          </cell>
        </row>
        <row r="13710">
          <cell r="B13710">
            <v>40089633</v>
          </cell>
          <cell r="I13710" t="str">
            <v>משרד</v>
          </cell>
          <cell r="M13710" t="str">
            <v>אילת</v>
          </cell>
          <cell r="N13710">
            <v>0</v>
          </cell>
          <cell r="P13710" t="str">
            <v>אילת</v>
          </cell>
          <cell r="AR13710" t="str">
            <v>יסודי</v>
          </cell>
        </row>
        <row r="13711">
          <cell r="B13711">
            <v>40094971</v>
          </cell>
          <cell r="I13711" t="str">
            <v>משרד</v>
          </cell>
          <cell r="M13711" t="str">
            <v>לקיה</v>
          </cell>
          <cell r="N13711">
            <v>0</v>
          </cell>
          <cell r="P13711" t="str">
            <v>לקיה</v>
          </cell>
          <cell r="AR13711" t="str">
            <v>יסודי</v>
          </cell>
        </row>
        <row r="13712">
          <cell r="B13712">
            <v>40095499</v>
          </cell>
          <cell r="I13712" t="str">
            <v>משרד</v>
          </cell>
          <cell r="M13712" t="str">
            <v>דימונה</v>
          </cell>
          <cell r="N13712">
            <v>0</v>
          </cell>
          <cell r="P13712" t="str">
            <v>דימונה</v>
          </cell>
          <cell r="AR13712" t="str">
            <v>חט"ב</v>
          </cell>
        </row>
        <row r="13713">
          <cell r="B13713">
            <v>40095499</v>
          </cell>
          <cell r="I13713" t="str">
            <v>משרד</v>
          </cell>
          <cell r="M13713" t="str">
            <v>דימונה</v>
          </cell>
          <cell r="N13713">
            <v>0</v>
          </cell>
          <cell r="P13713" t="str">
            <v>דימונה</v>
          </cell>
          <cell r="AR13713" t="str">
            <v>חט"ע</v>
          </cell>
        </row>
        <row r="13714">
          <cell r="B13714">
            <v>40096133</v>
          </cell>
          <cell r="I13714" t="str">
            <v>משרד</v>
          </cell>
          <cell r="M13714" t="str">
            <v>משאבי שדה</v>
          </cell>
          <cell r="N13714">
            <v>0</v>
          </cell>
          <cell r="P13714" t="str">
            <v>רמת נגב</v>
          </cell>
          <cell r="AR13714" t="str">
            <v>יסודי</v>
          </cell>
        </row>
        <row r="13715">
          <cell r="B13715">
            <v>40096281</v>
          </cell>
          <cell r="I13715" t="str">
            <v>משרד</v>
          </cell>
          <cell r="M13715" t="str">
            <v>אופקים</v>
          </cell>
          <cell r="N13715">
            <v>0</v>
          </cell>
          <cell r="P13715" t="str">
            <v>אופקים</v>
          </cell>
          <cell r="AR13715" t="str">
            <v>יסודי</v>
          </cell>
        </row>
        <row r="13716">
          <cell r="B13716">
            <v>40096760</v>
          </cell>
          <cell r="I13716" t="str">
            <v>משרד</v>
          </cell>
          <cell r="M13716" t="str">
            <v>באר שבע</v>
          </cell>
          <cell r="N13716">
            <v>0</v>
          </cell>
          <cell r="P13716" t="str">
            <v>באר שבע</v>
          </cell>
          <cell r="AR13716" t="str">
            <v>חט"ב</v>
          </cell>
        </row>
        <row r="13717">
          <cell r="B13717">
            <v>40097198</v>
          </cell>
          <cell r="I13717" t="str">
            <v>משרד</v>
          </cell>
          <cell r="M13717" t="str">
            <v>באר שבע</v>
          </cell>
          <cell r="N13717">
            <v>0</v>
          </cell>
          <cell r="P13717" t="str">
            <v>באר שבע</v>
          </cell>
          <cell r="AR13717" t="str">
            <v>יסודי</v>
          </cell>
        </row>
        <row r="13718">
          <cell r="B13718">
            <v>40097198</v>
          </cell>
          <cell r="I13718" t="str">
            <v>משרד</v>
          </cell>
          <cell r="M13718" t="str">
            <v>באר שבע</v>
          </cell>
          <cell r="N13718">
            <v>0</v>
          </cell>
          <cell r="P13718" t="str">
            <v>באר שבע</v>
          </cell>
          <cell r="AR13718" t="str">
            <v>חט"ב</v>
          </cell>
        </row>
        <row r="13719">
          <cell r="B13719">
            <v>40097214</v>
          </cell>
          <cell r="I13719" t="str">
            <v>משרד</v>
          </cell>
          <cell r="M13719" t="str">
            <v>באר שבע</v>
          </cell>
          <cell r="N13719">
            <v>0</v>
          </cell>
          <cell r="P13719" t="str">
            <v>באר שבע</v>
          </cell>
          <cell r="AR13719" t="str">
            <v>יסודי</v>
          </cell>
        </row>
        <row r="13720">
          <cell r="B13720">
            <v>40097255</v>
          </cell>
          <cell r="I13720" t="str">
            <v>בעלות</v>
          </cell>
          <cell r="M13720" t="str">
            <v>כסיפה</v>
          </cell>
          <cell r="N13720">
            <v>0</v>
          </cell>
          <cell r="P13720" t="str">
            <v>כסיפה</v>
          </cell>
          <cell r="AR13720" t="str">
            <v>חט"ע</v>
          </cell>
        </row>
        <row r="13721">
          <cell r="B13721">
            <v>40097388</v>
          </cell>
          <cell r="I13721" t="str">
            <v>משרד</v>
          </cell>
          <cell r="M13721" t="str">
            <v>רהט</v>
          </cell>
          <cell r="N13721">
            <v>0</v>
          </cell>
          <cell r="P13721" t="str">
            <v>רהט</v>
          </cell>
          <cell r="AR13721" t="str">
            <v>גנ"י</v>
          </cell>
        </row>
        <row r="13722">
          <cell r="B13722">
            <v>40097560</v>
          </cell>
          <cell r="I13722" t="str">
            <v>משרד</v>
          </cell>
          <cell r="M13722" t="str">
            <v>באר שבע</v>
          </cell>
          <cell r="N13722">
            <v>0</v>
          </cell>
          <cell r="P13722" t="str">
            <v>באר שבע</v>
          </cell>
          <cell r="AR13722" t="str">
            <v>יסודי</v>
          </cell>
        </row>
        <row r="13723">
          <cell r="B13723">
            <v>40097693</v>
          </cell>
          <cell r="I13723" t="str">
            <v>בעלות</v>
          </cell>
          <cell r="M13723" t="str">
            <v>רהט</v>
          </cell>
          <cell r="N13723">
            <v>0</v>
          </cell>
          <cell r="P13723" t="str">
            <v>רהט</v>
          </cell>
          <cell r="AR13723" t="str">
            <v>חט"ע</v>
          </cell>
        </row>
        <row r="13724">
          <cell r="B13724">
            <v>40097933</v>
          </cell>
          <cell r="I13724" t="str">
            <v>משרד</v>
          </cell>
          <cell r="M13724" t="str">
            <v>באר שבע</v>
          </cell>
          <cell r="N13724">
            <v>0</v>
          </cell>
          <cell r="P13724" t="str">
            <v>באר שבע</v>
          </cell>
          <cell r="AR13724" t="str">
            <v>יסודי</v>
          </cell>
        </row>
        <row r="13725">
          <cell r="B13725">
            <v>40097933</v>
          </cell>
          <cell r="I13725" t="str">
            <v>משרד</v>
          </cell>
          <cell r="M13725" t="str">
            <v>באר שבע</v>
          </cell>
          <cell r="N13725">
            <v>0</v>
          </cell>
          <cell r="P13725" t="str">
            <v>באר שבע</v>
          </cell>
          <cell r="AR13725" t="str">
            <v>יסודי</v>
          </cell>
        </row>
        <row r="13726">
          <cell r="B13726">
            <v>40097933</v>
          </cell>
          <cell r="I13726" t="str">
            <v>משרד</v>
          </cell>
          <cell r="M13726" t="str">
            <v>גבעות בר</v>
          </cell>
          <cell r="N13726">
            <v>0</v>
          </cell>
          <cell r="P13726" t="str">
            <v>בני שמעון</v>
          </cell>
          <cell r="AR13726" t="str">
            <v>יסודי</v>
          </cell>
        </row>
        <row r="13727">
          <cell r="B13727">
            <v>40097933</v>
          </cell>
          <cell r="I13727" t="str">
            <v>משרד</v>
          </cell>
          <cell r="M13727" t="str">
            <v>גבעות בר</v>
          </cell>
          <cell r="N13727">
            <v>0</v>
          </cell>
          <cell r="P13727" t="str">
            <v>בני שמעון</v>
          </cell>
          <cell r="AR13727" t="str">
            <v>יסודי</v>
          </cell>
        </row>
        <row r="13728">
          <cell r="B13728">
            <v>40098006</v>
          </cell>
          <cell r="I13728" t="str">
            <v>משרד</v>
          </cell>
          <cell r="M13728" t="str">
            <v>באר שבע</v>
          </cell>
          <cell r="N13728">
            <v>0</v>
          </cell>
          <cell r="P13728" t="str">
            <v>באר שבע</v>
          </cell>
          <cell r="AR13728" t="str">
            <v>יסודי</v>
          </cell>
        </row>
        <row r="13729">
          <cell r="B13729">
            <v>40098246</v>
          </cell>
          <cell r="I13729" t="str">
            <v>בעלות</v>
          </cell>
          <cell r="M13729" t="str">
            <v>באר שבע</v>
          </cell>
          <cell r="N13729">
            <v>0</v>
          </cell>
          <cell r="P13729" t="str">
            <v>באר שבע</v>
          </cell>
          <cell r="AR13729" t="str">
            <v>חט"ע</v>
          </cell>
        </row>
        <row r="13730">
          <cell r="B13730">
            <v>40098337</v>
          </cell>
          <cell r="I13730" t="str">
            <v>משרד</v>
          </cell>
          <cell r="M13730" t="str">
            <v>רהט</v>
          </cell>
          <cell r="N13730">
            <v>0</v>
          </cell>
          <cell r="P13730" t="str">
            <v>רהט</v>
          </cell>
          <cell r="AR13730" t="str">
            <v>חט"ב</v>
          </cell>
        </row>
        <row r="13731">
          <cell r="B13731">
            <v>40098576</v>
          </cell>
          <cell r="I13731" t="str">
            <v>בעלות</v>
          </cell>
          <cell r="M13731" t="str">
            <v>רהט</v>
          </cell>
          <cell r="N13731">
            <v>0</v>
          </cell>
          <cell r="P13731" t="str">
            <v>רהט</v>
          </cell>
          <cell r="AR13731" t="str">
            <v>חט"ע</v>
          </cell>
        </row>
        <row r="13732">
          <cell r="B13732">
            <v>40099244</v>
          </cell>
          <cell r="I13732" t="str">
            <v>משרד</v>
          </cell>
          <cell r="M13732" t="str">
            <v>באר שבע</v>
          </cell>
          <cell r="N13732">
            <v>0</v>
          </cell>
          <cell r="P13732" t="str">
            <v>באר שבע</v>
          </cell>
          <cell r="AR13732" t="str">
            <v>יסודי</v>
          </cell>
        </row>
        <row r="13733">
          <cell r="B13733">
            <v>40099343</v>
          </cell>
          <cell r="I13733" t="str">
            <v>משרד</v>
          </cell>
          <cell r="M13733" t="str">
            <v>רהט</v>
          </cell>
          <cell r="N13733">
            <v>0</v>
          </cell>
          <cell r="P13733" t="str">
            <v>רהט</v>
          </cell>
          <cell r="AR13733" t="str">
            <v>גנ"י</v>
          </cell>
        </row>
        <row r="13734">
          <cell r="B13734">
            <v>40099368</v>
          </cell>
          <cell r="I13734" t="str">
            <v>משרד</v>
          </cell>
          <cell r="M13734" t="str">
            <v>מיתר</v>
          </cell>
          <cell r="N13734">
            <v>0</v>
          </cell>
          <cell r="P13734" t="str">
            <v>מיתר</v>
          </cell>
          <cell r="AR13734" t="str">
            <v>יסודי</v>
          </cell>
        </row>
        <row r="13735">
          <cell r="B13735">
            <v>40099467</v>
          </cell>
          <cell r="I13735" t="str">
            <v>משרד</v>
          </cell>
          <cell r="M13735" t="str">
            <v>אבו קרינאת (יישוב)</v>
          </cell>
          <cell r="N13735">
            <v>0</v>
          </cell>
          <cell r="P13735" t="str">
            <v>נווה מדבר</v>
          </cell>
          <cell r="AR13735" t="str">
            <v>יסודי</v>
          </cell>
        </row>
        <row r="13736">
          <cell r="B13736">
            <v>40099723</v>
          </cell>
          <cell r="I13736" t="str">
            <v>משרד</v>
          </cell>
          <cell r="M13736" t="str">
            <v>מגן</v>
          </cell>
          <cell r="N13736">
            <v>1</v>
          </cell>
          <cell r="P13736" t="str">
            <v>אשכול</v>
          </cell>
          <cell r="AR13736" t="str">
            <v>יסודי</v>
          </cell>
        </row>
        <row r="13737">
          <cell r="B13737">
            <v>40099970</v>
          </cell>
          <cell r="I13737" t="str">
            <v>משרד</v>
          </cell>
          <cell r="M13737" t="str">
            <v>עומר</v>
          </cell>
          <cell r="N13737">
            <v>0</v>
          </cell>
          <cell r="P13737" t="str">
            <v>עומר</v>
          </cell>
          <cell r="AR13737" t="str">
            <v>גנ"י</v>
          </cell>
        </row>
        <row r="13738">
          <cell r="B13738">
            <v>40099970</v>
          </cell>
          <cell r="I13738" t="str">
            <v>משרד</v>
          </cell>
          <cell r="M13738" t="str">
            <v>מיתר</v>
          </cell>
          <cell r="N13738">
            <v>0</v>
          </cell>
          <cell r="P13738" t="str">
            <v>מיתר</v>
          </cell>
          <cell r="AR13738" t="str">
            <v>גנ"י</v>
          </cell>
        </row>
        <row r="13739">
          <cell r="B13739">
            <v>40099970</v>
          </cell>
          <cell r="I13739" t="str">
            <v>משרד</v>
          </cell>
          <cell r="M13739" t="str">
            <v>מיתר</v>
          </cell>
          <cell r="N13739">
            <v>0</v>
          </cell>
          <cell r="P13739" t="str">
            <v>מיתר</v>
          </cell>
          <cell r="AR13739" t="str">
            <v>גנ"י</v>
          </cell>
        </row>
        <row r="13740">
          <cell r="B13740">
            <v>40100711</v>
          </cell>
          <cell r="I13740" t="str">
            <v>משרד</v>
          </cell>
          <cell r="M13740" t="str">
            <v>ערערה-בנגב</v>
          </cell>
          <cell r="N13740">
            <v>0</v>
          </cell>
          <cell r="P13740" t="str">
            <v>ערערה בנגב</v>
          </cell>
          <cell r="AR13740" t="str">
            <v>יסודי</v>
          </cell>
        </row>
        <row r="13741">
          <cell r="B13741">
            <v>40100711</v>
          </cell>
          <cell r="I13741" t="str">
            <v>משרד</v>
          </cell>
          <cell r="M13741" t="str">
            <v>ערערה-בנגב</v>
          </cell>
          <cell r="N13741">
            <v>0</v>
          </cell>
          <cell r="P13741" t="str">
            <v>ערערה בנגב</v>
          </cell>
          <cell r="AR13741" t="str">
            <v>חט"ב</v>
          </cell>
        </row>
        <row r="13742">
          <cell r="B13742">
            <v>40101156</v>
          </cell>
          <cell r="I13742" t="str">
            <v>משרד</v>
          </cell>
          <cell r="M13742" t="str">
            <v>אבו קרינאת (יישוב)</v>
          </cell>
          <cell r="N13742">
            <v>0</v>
          </cell>
          <cell r="P13742" t="str">
            <v>נווה מדבר</v>
          </cell>
          <cell r="AR13742" t="str">
            <v>חט"ב</v>
          </cell>
        </row>
        <row r="13743">
          <cell r="B13743">
            <v>40101651</v>
          </cell>
          <cell r="I13743" t="str">
            <v>משרד</v>
          </cell>
          <cell r="M13743" t="str">
            <v>אילת</v>
          </cell>
          <cell r="N13743">
            <v>0</v>
          </cell>
          <cell r="P13743" t="str">
            <v>אילת</v>
          </cell>
          <cell r="AR13743" t="str">
            <v>יסודי</v>
          </cell>
        </row>
        <row r="13744">
          <cell r="B13744">
            <v>40103962</v>
          </cell>
          <cell r="I13744" t="str">
            <v>משרד</v>
          </cell>
          <cell r="M13744" t="str">
            <v>מולדה</v>
          </cell>
          <cell r="N13744">
            <v>0</v>
          </cell>
          <cell r="P13744" t="str">
            <v>אל קסום</v>
          </cell>
          <cell r="AR13744" t="str">
            <v>יסודי</v>
          </cell>
        </row>
        <row r="13745">
          <cell r="B13745">
            <v>40107344</v>
          </cell>
          <cell r="I13745" t="str">
            <v>משרד</v>
          </cell>
          <cell r="M13745" t="str">
            <v>באר שבע</v>
          </cell>
          <cell r="N13745">
            <v>0</v>
          </cell>
          <cell r="P13745" t="str">
            <v>באר שבע</v>
          </cell>
          <cell r="AR13745" t="str">
            <v>יסודי</v>
          </cell>
        </row>
        <row r="13746">
          <cell r="B13746">
            <v>40107484</v>
          </cell>
          <cell r="I13746" t="str">
            <v>משרד</v>
          </cell>
          <cell r="M13746" t="str">
            <v>דריג'את</v>
          </cell>
          <cell r="N13746">
            <v>0</v>
          </cell>
          <cell r="P13746" t="str">
            <v>אל קסום</v>
          </cell>
          <cell r="AR13746" t="str">
            <v>חט"ב</v>
          </cell>
        </row>
        <row r="13747">
          <cell r="B13747">
            <v>40107740</v>
          </cell>
          <cell r="I13747" t="str">
            <v>משרד</v>
          </cell>
          <cell r="M13747" t="str">
            <v>מיתר</v>
          </cell>
          <cell r="N13747">
            <v>0</v>
          </cell>
          <cell r="P13747" t="str">
            <v>מיתר</v>
          </cell>
          <cell r="AR13747" t="str">
            <v>חט"ב</v>
          </cell>
        </row>
        <row r="13748">
          <cell r="B13748">
            <v>40107740</v>
          </cell>
          <cell r="I13748" t="str">
            <v>משרד</v>
          </cell>
          <cell r="M13748" t="str">
            <v>מיתר</v>
          </cell>
          <cell r="N13748">
            <v>0</v>
          </cell>
          <cell r="P13748" t="str">
            <v>מיתר</v>
          </cell>
          <cell r="AR13748" t="str">
            <v>חט"ע</v>
          </cell>
        </row>
        <row r="13749">
          <cell r="B13749">
            <v>40107765</v>
          </cell>
          <cell r="I13749" t="str">
            <v>משרד</v>
          </cell>
          <cell r="M13749" t="str">
            <v>חורה</v>
          </cell>
          <cell r="N13749">
            <v>0</v>
          </cell>
          <cell r="P13749" t="str">
            <v>חורה</v>
          </cell>
          <cell r="AR13749" t="str">
            <v>גנ"י</v>
          </cell>
        </row>
        <row r="13750">
          <cell r="B13750">
            <v>40107831</v>
          </cell>
          <cell r="I13750" t="str">
            <v>משרד</v>
          </cell>
          <cell r="M13750" t="str">
            <v>כסיפה</v>
          </cell>
          <cell r="N13750">
            <v>0</v>
          </cell>
          <cell r="P13750" t="str">
            <v>כסיפה</v>
          </cell>
          <cell r="AR13750" t="str">
            <v>יסודי</v>
          </cell>
        </row>
        <row r="13751">
          <cell r="B13751">
            <v>40107997</v>
          </cell>
          <cell r="I13751" t="str">
            <v>משרד</v>
          </cell>
          <cell r="M13751" t="str">
            <v>באר שבע</v>
          </cell>
          <cell r="N13751">
            <v>0</v>
          </cell>
          <cell r="P13751" t="str">
            <v>באר שבע</v>
          </cell>
          <cell r="AR13751" t="str">
            <v>יסודי</v>
          </cell>
        </row>
        <row r="13752">
          <cell r="B13752">
            <v>40108474</v>
          </cell>
          <cell r="I13752" t="str">
            <v>משרד</v>
          </cell>
          <cell r="M13752" t="str">
            <v>רהט</v>
          </cell>
          <cell r="N13752">
            <v>0</v>
          </cell>
          <cell r="P13752" t="str">
            <v>רהט</v>
          </cell>
          <cell r="AR13752" t="str">
            <v>יסודי</v>
          </cell>
        </row>
        <row r="13753">
          <cell r="B13753">
            <v>40108680</v>
          </cell>
          <cell r="I13753" t="str">
            <v>משרד</v>
          </cell>
          <cell r="M13753" t="str">
            <v>באר שבע</v>
          </cell>
          <cell r="N13753">
            <v>0</v>
          </cell>
          <cell r="P13753" t="str">
            <v>באר שבע</v>
          </cell>
          <cell r="AR13753" t="str">
            <v>יסודי</v>
          </cell>
        </row>
        <row r="13754">
          <cell r="B13754">
            <v>40108706</v>
          </cell>
          <cell r="I13754" t="str">
            <v>משרד</v>
          </cell>
          <cell r="M13754" t="str">
            <v>דימונה</v>
          </cell>
          <cell r="N13754">
            <v>0</v>
          </cell>
          <cell r="P13754" t="str">
            <v>דימונה</v>
          </cell>
          <cell r="AR13754" t="str">
            <v>יסודי</v>
          </cell>
        </row>
        <row r="13755">
          <cell r="B13755">
            <v>40108763</v>
          </cell>
          <cell r="I13755" t="str">
            <v>משרד</v>
          </cell>
          <cell r="M13755" t="str">
            <v>ערד</v>
          </cell>
          <cell r="N13755">
            <v>0</v>
          </cell>
          <cell r="P13755" t="str">
            <v>ערד</v>
          </cell>
          <cell r="AR13755" t="str">
            <v>יסודי</v>
          </cell>
        </row>
        <row r="13756">
          <cell r="B13756">
            <v>40108839</v>
          </cell>
          <cell r="I13756" t="str">
            <v>משרד</v>
          </cell>
          <cell r="M13756" t="str">
            <v>קרית גת</v>
          </cell>
          <cell r="N13756">
            <v>0</v>
          </cell>
          <cell r="P13756" t="str">
            <v>קרית גת</v>
          </cell>
          <cell r="AR13756" t="str">
            <v>חט"ב</v>
          </cell>
        </row>
        <row r="13757">
          <cell r="B13757">
            <v>40109027</v>
          </cell>
          <cell r="I13757" t="str">
            <v>משרד</v>
          </cell>
          <cell r="M13757" t="str">
            <v>לקיה</v>
          </cell>
          <cell r="N13757">
            <v>0</v>
          </cell>
          <cell r="P13757" t="str">
            <v>לקיה</v>
          </cell>
          <cell r="AR13757" t="str">
            <v>יסודי</v>
          </cell>
        </row>
        <row r="13758">
          <cell r="B13758">
            <v>40109159</v>
          </cell>
          <cell r="I13758" t="str">
            <v>משרד</v>
          </cell>
          <cell r="M13758" t="str">
            <v>תל שבע</v>
          </cell>
          <cell r="N13758">
            <v>0</v>
          </cell>
          <cell r="P13758" t="str">
            <v>תל שבע</v>
          </cell>
          <cell r="AR13758" t="str">
            <v>יסודי</v>
          </cell>
        </row>
        <row r="13759">
          <cell r="B13759">
            <v>40109209</v>
          </cell>
          <cell r="I13759" t="str">
            <v>בעלות</v>
          </cell>
          <cell r="M13759" t="str">
            <v>רהט</v>
          </cell>
          <cell r="N13759">
            <v>0</v>
          </cell>
          <cell r="P13759" t="str">
            <v>רהט</v>
          </cell>
          <cell r="AR13759" t="str">
            <v>חט"ע</v>
          </cell>
        </row>
        <row r="13760">
          <cell r="B13760">
            <v>40109563</v>
          </cell>
          <cell r="I13760" t="str">
            <v>משרד</v>
          </cell>
          <cell r="M13760" t="str">
            <v>באר שבע</v>
          </cell>
          <cell r="N13760">
            <v>0</v>
          </cell>
          <cell r="P13760" t="str">
            <v>באר שבע</v>
          </cell>
          <cell r="AR13760" t="str">
            <v>חט"ב</v>
          </cell>
        </row>
        <row r="13761">
          <cell r="B13761">
            <v>40109886</v>
          </cell>
          <cell r="I13761" t="str">
            <v>בעלות</v>
          </cell>
          <cell r="M13761" t="str">
            <v>רהט</v>
          </cell>
          <cell r="N13761">
            <v>0</v>
          </cell>
          <cell r="P13761" t="str">
            <v>רהט</v>
          </cell>
          <cell r="AR13761" t="str">
            <v>חט"ע</v>
          </cell>
        </row>
        <row r="13762">
          <cell r="B13762">
            <v>40109894</v>
          </cell>
          <cell r="I13762" t="str">
            <v>משרד</v>
          </cell>
          <cell r="M13762" t="str">
            <v>שגב-שלום</v>
          </cell>
          <cell r="N13762">
            <v>0</v>
          </cell>
          <cell r="P13762" t="str">
            <v>שגב שלום</v>
          </cell>
          <cell r="AR13762" t="str">
            <v>יסודי</v>
          </cell>
        </row>
        <row r="13763">
          <cell r="B13763">
            <v>40110280</v>
          </cell>
          <cell r="I13763" t="str">
            <v>בעלות</v>
          </cell>
          <cell r="M13763" t="str">
            <v>מולדה</v>
          </cell>
          <cell r="N13763">
            <v>0</v>
          </cell>
          <cell r="P13763" t="str">
            <v>אל קסום</v>
          </cell>
          <cell r="AR13763" t="str">
            <v>חט"ע</v>
          </cell>
        </row>
        <row r="13764">
          <cell r="B13764">
            <v>40110447</v>
          </cell>
          <cell r="I13764" t="str">
            <v>משרד</v>
          </cell>
          <cell r="M13764" t="str">
            <v>אשדוד</v>
          </cell>
          <cell r="N13764">
            <v>0</v>
          </cell>
          <cell r="P13764" t="str">
            <v>אשדוד</v>
          </cell>
          <cell r="AR13764" t="str">
            <v>יסודי</v>
          </cell>
        </row>
        <row r="13765">
          <cell r="B13765">
            <v>40110447</v>
          </cell>
          <cell r="I13765" t="str">
            <v>משרד</v>
          </cell>
          <cell r="M13765"/>
          <cell r="N13765">
            <v>0</v>
          </cell>
          <cell r="P13765" t="str">
            <v>באר שבע</v>
          </cell>
          <cell r="AR13765" t="str">
            <v>יסודי</v>
          </cell>
        </row>
        <row r="13766">
          <cell r="B13766">
            <v>40110827</v>
          </cell>
          <cell r="I13766" t="str">
            <v>משרד</v>
          </cell>
          <cell r="M13766" t="str">
            <v>אילת</v>
          </cell>
          <cell r="N13766">
            <v>0</v>
          </cell>
          <cell r="P13766" t="str">
            <v>אילת</v>
          </cell>
          <cell r="AR13766" t="str">
            <v>חט"ב</v>
          </cell>
        </row>
        <row r="13767">
          <cell r="B13767">
            <v>40111106</v>
          </cell>
          <cell r="I13767" t="str">
            <v>בעלות</v>
          </cell>
          <cell r="M13767" t="str">
            <v>רהט</v>
          </cell>
          <cell r="N13767">
            <v>0</v>
          </cell>
          <cell r="P13767" t="str">
            <v>רהט</v>
          </cell>
          <cell r="AR13767" t="str">
            <v>חט"ע</v>
          </cell>
        </row>
        <row r="13768">
          <cell r="B13768">
            <v>40111262</v>
          </cell>
          <cell r="I13768" t="str">
            <v>בעלות</v>
          </cell>
          <cell r="M13768" t="str">
            <v>קרית מלאכי</v>
          </cell>
          <cell r="N13768">
            <v>0</v>
          </cell>
          <cell r="P13768" t="str">
            <v>קרית מלאכי</v>
          </cell>
          <cell r="AR13768" t="str">
            <v>חט"ע</v>
          </cell>
        </row>
        <row r="13769">
          <cell r="B13769">
            <v>40111296</v>
          </cell>
          <cell r="I13769" t="str">
            <v>משרד</v>
          </cell>
          <cell r="M13769" t="str">
            <v>ערד</v>
          </cell>
          <cell r="N13769">
            <v>0</v>
          </cell>
          <cell r="P13769" t="str">
            <v>ערד</v>
          </cell>
          <cell r="AR13769" t="str">
            <v>חט"ב</v>
          </cell>
        </row>
        <row r="13770">
          <cell r="B13770">
            <v>40111296</v>
          </cell>
          <cell r="I13770" t="str">
            <v>משרד</v>
          </cell>
          <cell r="M13770" t="str">
            <v>ערד</v>
          </cell>
          <cell r="N13770">
            <v>0</v>
          </cell>
          <cell r="P13770" t="str">
            <v>ערד</v>
          </cell>
          <cell r="AR13770" t="str">
            <v>חט"ע</v>
          </cell>
        </row>
        <row r="13771">
          <cell r="B13771">
            <v>40111528</v>
          </cell>
          <cell r="I13771" t="str">
            <v>משרד</v>
          </cell>
          <cell r="M13771" t="str">
            <v>תל שבע</v>
          </cell>
          <cell r="N13771">
            <v>0</v>
          </cell>
          <cell r="P13771" t="str">
            <v>תל שבע</v>
          </cell>
          <cell r="AR13771" t="str">
            <v>יסודי</v>
          </cell>
        </row>
        <row r="13772">
          <cell r="B13772">
            <v>40111726</v>
          </cell>
          <cell r="I13772" t="str">
            <v>משרד</v>
          </cell>
          <cell r="M13772" t="str">
            <v>ערערה-בנגב</v>
          </cell>
          <cell r="N13772">
            <v>0</v>
          </cell>
          <cell r="P13772" t="str">
            <v>ערערה בנגב</v>
          </cell>
          <cell r="AR13772" t="str">
            <v>חט"ב</v>
          </cell>
        </row>
        <row r="13773">
          <cell r="B13773">
            <v>40111841</v>
          </cell>
          <cell r="I13773" t="str">
            <v>משרד</v>
          </cell>
          <cell r="M13773" t="str">
            <v>באר שבע</v>
          </cell>
          <cell r="N13773">
            <v>0</v>
          </cell>
          <cell r="P13773" t="str">
            <v>באר שבע</v>
          </cell>
          <cell r="AR13773" t="str">
            <v>חט"ב</v>
          </cell>
        </row>
        <row r="13774">
          <cell r="B13774">
            <v>40112062</v>
          </cell>
          <cell r="I13774" t="str">
            <v>משרד</v>
          </cell>
          <cell r="M13774" t="str">
            <v>רהט</v>
          </cell>
          <cell r="N13774">
            <v>0</v>
          </cell>
          <cell r="P13774" t="str">
            <v>רהט</v>
          </cell>
          <cell r="AR13774" t="str">
            <v>חט"ב</v>
          </cell>
        </row>
        <row r="13775">
          <cell r="B13775">
            <v>40112310</v>
          </cell>
          <cell r="I13775" t="str">
            <v>משרד</v>
          </cell>
          <cell r="M13775" t="str">
            <v>קרית גת</v>
          </cell>
          <cell r="N13775">
            <v>0</v>
          </cell>
          <cell r="P13775" t="str">
            <v>קרית גת</v>
          </cell>
          <cell r="AR13775" t="str">
            <v>גנ"י</v>
          </cell>
        </row>
        <row r="13776">
          <cell r="B13776">
            <v>40112310</v>
          </cell>
          <cell r="I13776" t="str">
            <v>משרד</v>
          </cell>
          <cell r="M13776" t="str">
            <v>קרית גת</v>
          </cell>
          <cell r="N13776">
            <v>0</v>
          </cell>
          <cell r="P13776" t="str">
            <v>קרית גת</v>
          </cell>
          <cell r="AR13776" t="str">
            <v>גנ"י</v>
          </cell>
        </row>
        <row r="13777">
          <cell r="B13777">
            <v>40112476</v>
          </cell>
          <cell r="I13777" t="str">
            <v>משרד</v>
          </cell>
          <cell r="M13777" t="str">
            <v>רהט</v>
          </cell>
          <cell r="N13777">
            <v>0</v>
          </cell>
          <cell r="P13777" t="str">
            <v>רהט</v>
          </cell>
          <cell r="AR13777" t="str">
            <v>יסודי</v>
          </cell>
        </row>
        <row r="13778">
          <cell r="B13778">
            <v>40112963</v>
          </cell>
          <cell r="I13778" t="str">
            <v>משרד</v>
          </cell>
          <cell r="M13778" t="str">
            <v>אשקלון</v>
          </cell>
          <cell r="N13778">
            <v>0</v>
          </cell>
          <cell r="P13778" t="str">
            <v>אשקלון</v>
          </cell>
          <cell r="AR13778" t="str">
            <v>חט"ב</v>
          </cell>
        </row>
        <row r="13779">
          <cell r="B13779">
            <v>40113169</v>
          </cell>
          <cell r="I13779" t="str">
            <v>משרד</v>
          </cell>
          <cell r="M13779" t="str">
            <v>באר שבע</v>
          </cell>
          <cell r="N13779">
            <v>0</v>
          </cell>
          <cell r="P13779" t="str">
            <v>באר שבע</v>
          </cell>
          <cell r="AR13779" t="str">
            <v>גנ"י</v>
          </cell>
        </row>
        <row r="13780">
          <cell r="B13780">
            <v>40113482</v>
          </cell>
          <cell r="I13780" t="str">
            <v>משרד</v>
          </cell>
          <cell r="M13780" t="str">
            <v>מולדה</v>
          </cell>
          <cell r="N13780">
            <v>0</v>
          </cell>
          <cell r="P13780" t="str">
            <v>אל קסום</v>
          </cell>
          <cell r="AR13780" t="str">
            <v>חט"ב</v>
          </cell>
        </row>
        <row r="13781">
          <cell r="B13781">
            <v>40113490</v>
          </cell>
          <cell r="I13781" t="str">
            <v>משרד</v>
          </cell>
          <cell r="M13781" t="str">
            <v>דימונה</v>
          </cell>
          <cell r="N13781">
            <v>0</v>
          </cell>
          <cell r="P13781" t="str">
            <v>דימונה</v>
          </cell>
          <cell r="AR13781" t="str">
            <v>יסודי</v>
          </cell>
        </row>
        <row r="13782">
          <cell r="B13782">
            <v>40113607</v>
          </cell>
          <cell r="I13782" t="str">
            <v>משרד</v>
          </cell>
          <cell r="M13782" t="str">
            <v>לקיה</v>
          </cell>
          <cell r="N13782">
            <v>0</v>
          </cell>
          <cell r="P13782" t="str">
            <v>לקיה</v>
          </cell>
          <cell r="AR13782" t="str">
            <v>גנ"י</v>
          </cell>
        </row>
        <row r="13783">
          <cell r="B13783">
            <v>40113649</v>
          </cell>
          <cell r="I13783" t="str">
            <v>משרד</v>
          </cell>
          <cell r="M13783" t="str">
            <v>באר שבע</v>
          </cell>
          <cell r="N13783">
            <v>0</v>
          </cell>
          <cell r="P13783" t="str">
            <v>באר שבע</v>
          </cell>
          <cell r="AR13783" t="str">
            <v>חט"ב</v>
          </cell>
        </row>
        <row r="13784">
          <cell r="B13784">
            <v>40113649</v>
          </cell>
          <cell r="I13784" t="str">
            <v>משרד</v>
          </cell>
          <cell r="M13784" t="str">
            <v>באר שבע</v>
          </cell>
          <cell r="N13784">
            <v>0</v>
          </cell>
          <cell r="P13784" t="str">
            <v>באר שבע</v>
          </cell>
          <cell r="AR13784" t="str">
            <v>חט"ע</v>
          </cell>
        </row>
        <row r="13785">
          <cell r="B13785">
            <v>40113722</v>
          </cell>
          <cell r="I13785" t="str">
            <v>משרד</v>
          </cell>
          <cell r="M13785" t="str">
            <v>חורה</v>
          </cell>
          <cell r="N13785">
            <v>0</v>
          </cell>
          <cell r="P13785" t="str">
            <v>חורה</v>
          </cell>
          <cell r="AR13785" t="str">
            <v>חט"ב</v>
          </cell>
        </row>
        <row r="13786">
          <cell r="B13786">
            <v>40113862</v>
          </cell>
          <cell r="I13786" t="str">
            <v>משרד</v>
          </cell>
          <cell r="M13786" t="str">
            <v>חורה</v>
          </cell>
          <cell r="N13786">
            <v>0</v>
          </cell>
          <cell r="P13786" t="str">
            <v>חורה</v>
          </cell>
          <cell r="AR13786" t="str">
            <v>יסודי</v>
          </cell>
        </row>
        <row r="13787">
          <cell r="B13787">
            <v>40115826</v>
          </cell>
          <cell r="I13787" t="str">
            <v>בעלות</v>
          </cell>
          <cell r="M13787" t="str">
            <v>קרית גת</v>
          </cell>
          <cell r="N13787">
            <v>0</v>
          </cell>
          <cell r="P13787" t="str">
            <v>קרית גת</v>
          </cell>
          <cell r="AR13787" t="str">
            <v>חט"ע</v>
          </cell>
        </row>
        <row r="13788">
          <cell r="B13788">
            <v>40116790</v>
          </cell>
          <cell r="I13788" t="str">
            <v>משרד</v>
          </cell>
          <cell r="M13788" t="str">
            <v>באר שבע</v>
          </cell>
          <cell r="N13788">
            <v>0</v>
          </cell>
          <cell r="P13788" t="str">
            <v>באר שבע</v>
          </cell>
          <cell r="AR13788" t="str">
            <v>יסודי</v>
          </cell>
        </row>
        <row r="13789">
          <cell r="B13789">
            <v>40118200</v>
          </cell>
          <cell r="I13789" t="str">
            <v>בעלות</v>
          </cell>
          <cell r="M13789" t="str">
            <v>דימונה</v>
          </cell>
          <cell r="N13789">
            <v>0</v>
          </cell>
          <cell r="P13789" t="str">
            <v>דימונה</v>
          </cell>
          <cell r="AR13789" t="str">
            <v>חט"ע</v>
          </cell>
        </row>
        <row r="13790">
          <cell r="B13790">
            <v>40120081</v>
          </cell>
          <cell r="I13790" t="str">
            <v>בעלות</v>
          </cell>
          <cell r="M13790" t="str">
            <v>באר שבע</v>
          </cell>
          <cell r="N13790">
            <v>0</v>
          </cell>
          <cell r="P13790" t="str">
            <v>באר שבע</v>
          </cell>
          <cell r="AR13790" t="str">
            <v>חט"ע</v>
          </cell>
        </row>
        <row r="13791">
          <cell r="B13791">
            <v>40120925</v>
          </cell>
          <cell r="I13791" t="str">
            <v>משרד</v>
          </cell>
          <cell r="M13791" t="str">
            <v>סוסיה</v>
          </cell>
          <cell r="N13791">
            <v>0</v>
          </cell>
          <cell r="P13791" t="str">
            <v>הר חברון</v>
          </cell>
          <cell r="AR13791" t="str">
            <v>גנ"י</v>
          </cell>
        </row>
        <row r="13792">
          <cell r="B13792">
            <v>40121048</v>
          </cell>
          <cell r="I13792" t="str">
            <v>משרד</v>
          </cell>
          <cell r="M13792" t="str">
            <v>אשדוד</v>
          </cell>
          <cell r="N13792">
            <v>0</v>
          </cell>
          <cell r="P13792" t="str">
            <v>אשדוד</v>
          </cell>
          <cell r="AR13792" t="str">
            <v>גנ"י</v>
          </cell>
        </row>
        <row r="13793">
          <cell r="B13793">
            <v>40121048</v>
          </cell>
          <cell r="I13793" t="str">
            <v>משרד</v>
          </cell>
          <cell r="M13793" t="str">
            <v>אשדוד</v>
          </cell>
          <cell r="N13793">
            <v>0</v>
          </cell>
          <cell r="P13793" t="str">
            <v>אשדוד</v>
          </cell>
          <cell r="AR13793" t="str">
            <v>גנ"י</v>
          </cell>
        </row>
        <row r="13794">
          <cell r="B13794">
            <v>40121048</v>
          </cell>
          <cell r="I13794" t="str">
            <v>משרד</v>
          </cell>
          <cell r="M13794" t="str">
            <v>אשדוד</v>
          </cell>
          <cell r="N13794">
            <v>0</v>
          </cell>
          <cell r="P13794" t="str">
            <v>אשדוד</v>
          </cell>
          <cell r="AR13794" t="str">
            <v>גנ"י</v>
          </cell>
        </row>
        <row r="13795">
          <cell r="B13795">
            <v>40123226</v>
          </cell>
          <cell r="I13795" t="str">
            <v>משרד</v>
          </cell>
          <cell r="M13795" t="str">
            <v>אשדוד</v>
          </cell>
          <cell r="N13795">
            <v>0</v>
          </cell>
          <cell r="P13795" t="str">
            <v>אשדוד</v>
          </cell>
          <cell r="AR13795" t="str">
            <v>יסודי</v>
          </cell>
        </row>
        <row r="13796">
          <cell r="B13796">
            <v>40123549</v>
          </cell>
          <cell r="I13796" t="str">
            <v>משרד</v>
          </cell>
          <cell r="M13796" t="str">
            <v>שדרות</v>
          </cell>
          <cell r="N13796">
            <v>1</v>
          </cell>
          <cell r="P13796" t="str">
            <v>שדרות</v>
          </cell>
          <cell r="AR13796" t="str">
            <v>יסודי</v>
          </cell>
        </row>
        <row r="13797">
          <cell r="B13797">
            <v>40124042</v>
          </cell>
          <cell r="I13797" t="str">
            <v>משרד</v>
          </cell>
          <cell r="M13797" t="str">
            <v>אשדוד</v>
          </cell>
          <cell r="N13797">
            <v>0</v>
          </cell>
          <cell r="P13797" t="str">
            <v>אשדוד</v>
          </cell>
          <cell r="AR13797" t="str">
            <v>חט"ב</v>
          </cell>
        </row>
        <row r="13798">
          <cell r="B13798">
            <v>40124042</v>
          </cell>
          <cell r="I13798" t="str">
            <v>משרד</v>
          </cell>
          <cell r="M13798" t="str">
            <v>אשדוד</v>
          </cell>
          <cell r="N13798">
            <v>0</v>
          </cell>
          <cell r="P13798" t="str">
            <v>אשדוד</v>
          </cell>
          <cell r="AR13798" t="str">
            <v>חט"ע</v>
          </cell>
        </row>
        <row r="13799">
          <cell r="B13799">
            <v>40124166</v>
          </cell>
          <cell r="I13799" t="str">
            <v>משרד</v>
          </cell>
          <cell r="M13799" t="str">
            <v>אשדוד</v>
          </cell>
          <cell r="N13799">
            <v>0</v>
          </cell>
          <cell r="P13799" t="str">
            <v>אשדוד</v>
          </cell>
          <cell r="AR13799" t="str">
            <v>יסודי</v>
          </cell>
        </row>
        <row r="13800">
          <cell r="B13800">
            <v>40124166</v>
          </cell>
          <cell r="I13800" t="str">
            <v>משרד</v>
          </cell>
          <cell r="M13800" t="str">
            <v>אשדוד</v>
          </cell>
          <cell r="N13800">
            <v>0</v>
          </cell>
          <cell r="P13800" t="str">
            <v>אשדוד</v>
          </cell>
          <cell r="AR13800" t="str">
            <v>יסודי</v>
          </cell>
        </row>
        <row r="13801">
          <cell r="B13801">
            <v>40124224</v>
          </cell>
          <cell r="I13801" t="str">
            <v>משרד</v>
          </cell>
          <cell r="M13801" t="str">
            <v>אילת</v>
          </cell>
          <cell r="N13801">
            <v>0</v>
          </cell>
          <cell r="P13801" t="str">
            <v>אילת</v>
          </cell>
          <cell r="AR13801" t="str">
            <v>גנ"י</v>
          </cell>
        </row>
        <row r="13802">
          <cell r="B13802">
            <v>40124513</v>
          </cell>
          <cell r="I13802" t="str">
            <v>בעלות</v>
          </cell>
          <cell r="M13802" t="str">
            <v>אשקלון</v>
          </cell>
          <cell r="N13802">
            <v>0</v>
          </cell>
          <cell r="P13802" t="str">
            <v>אשקלון</v>
          </cell>
          <cell r="AR13802" t="str">
            <v>חט"ע</v>
          </cell>
        </row>
        <row r="13803">
          <cell r="B13803">
            <v>40124661</v>
          </cell>
          <cell r="I13803" t="str">
            <v>משרד</v>
          </cell>
          <cell r="M13803" t="str">
            <v>אשדוד</v>
          </cell>
          <cell r="N13803">
            <v>0</v>
          </cell>
          <cell r="P13803" t="str">
            <v>אשדוד</v>
          </cell>
          <cell r="AR13803" t="str">
            <v>יסודי</v>
          </cell>
        </row>
        <row r="13804">
          <cell r="B13804">
            <v>40125197</v>
          </cell>
          <cell r="I13804" t="str">
            <v>משרד</v>
          </cell>
          <cell r="M13804" t="str">
            <v>אשדוד</v>
          </cell>
          <cell r="N13804">
            <v>0</v>
          </cell>
          <cell r="P13804" t="str">
            <v>אשדוד</v>
          </cell>
          <cell r="AR13804" t="str">
            <v>גנ"י</v>
          </cell>
        </row>
        <row r="13805">
          <cell r="B13805">
            <v>40125775</v>
          </cell>
          <cell r="I13805" t="str">
            <v>משרד</v>
          </cell>
          <cell r="M13805" t="str">
            <v>קרית מלאכי</v>
          </cell>
          <cell r="N13805">
            <v>0</v>
          </cell>
          <cell r="P13805" t="str">
            <v>קרית מלאכי</v>
          </cell>
          <cell r="AR13805" t="str">
            <v>חט"ב</v>
          </cell>
        </row>
        <row r="13806">
          <cell r="B13806">
            <v>40125932</v>
          </cell>
          <cell r="I13806" t="str">
            <v>משרד</v>
          </cell>
          <cell r="M13806" t="str">
            <v>נתיבות</v>
          </cell>
          <cell r="N13806">
            <v>0</v>
          </cell>
          <cell r="P13806" t="str">
            <v>נתיבות</v>
          </cell>
          <cell r="AR13806" t="str">
            <v>יסודי</v>
          </cell>
        </row>
        <row r="13807">
          <cell r="B13807">
            <v>40127482</v>
          </cell>
          <cell r="I13807" t="str">
            <v>משרד</v>
          </cell>
          <cell r="M13807" t="str">
            <v>קרית גת</v>
          </cell>
          <cell r="N13807">
            <v>0</v>
          </cell>
          <cell r="P13807" t="str">
            <v>קרית גת</v>
          </cell>
          <cell r="AR13807" t="str">
            <v>יסודי</v>
          </cell>
        </row>
        <row r="13808">
          <cell r="B13808">
            <v>40127649</v>
          </cell>
          <cell r="I13808" t="str">
            <v>משרד</v>
          </cell>
          <cell r="M13808" t="str">
            <v>באר שבע</v>
          </cell>
          <cell r="N13808">
            <v>0</v>
          </cell>
          <cell r="P13808" t="str">
            <v>באר שבע</v>
          </cell>
          <cell r="AR13808" t="str">
            <v>יסודי</v>
          </cell>
        </row>
        <row r="13809">
          <cell r="B13809">
            <v>40129736</v>
          </cell>
          <cell r="I13809" t="str">
            <v>בעלות</v>
          </cell>
          <cell r="M13809" t="str">
            <v>אופקים</v>
          </cell>
          <cell r="N13809">
            <v>0</v>
          </cell>
          <cell r="P13809" t="str">
            <v>אופקים</v>
          </cell>
          <cell r="AR13809" t="str">
            <v>חט"ע</v>
          </cell>
        </row>
        <row r="13810">
          <cell r="B13810">
            <v>40129751</v>
          </cell>
          <cell r="I13810" t="str">
            <v>משרד</v>
          </cell>
          <cell r="M13810" t="str">
            <v>רהט</v>
          </cell>
          <cell r="N13810">
            <v>0</v>
          </cell>
          <cell r="P13810" t="str">
            <v>רהט</v>
          </cell>
          <cell r="AR13810" t="str">
            <v>יסודי</v>
          </cell>
        </row>
        <row r="13811">
          <cell r="B13811">
            <v>40129769</v>
          </cell>
          <cell r="I13811" t="str">
            <v>בעלות</v>
          </cell>
          <cell r="M13811" t="str">
            <v>רהט</v>
          </cell>
          <cell r="N13811">
            <v>0</v>
          </cell>
          <cell r="P13811" t="str">
            <v>רהט</v>
          </cell>
          <cell r="AR13811" t="str">
            <v>חט"ע</v>
          </cell>
        </row>
        <row r="13812">
          <cell r="B13812">
            <v>40130031</v>
          </cell>
          <cell r="I13812" t="str">
            <v>משרד</v>
          </cell>
          <cell r="M13812" t="str">
            <v>מגן</v>
          </cell>
          <cell r="N13812">
            <v>1</v>
          </cell>
          <cell r="P13812" t="str">
            <v>אשכול</v>
          </cell>
          <cell r="AR13812" t="str">
            <v>יסודי</v>
          </cell>
        </row>
        <row r="13813">
          <cell r="B13813">
            <v>40130213</v>
          </cell>
          <cell r="I13813" t="str">
            <v>משרד</v>
          </cell>
          <cell r="M13813" t="str">
            <v>באר שבע</v>
          </cell>
          <cell r="N13813">
            <v>0</v>
          </cell>
          <cell r="P13813" t="str">
            <v>באר שבע</v>
          </cell>
          <cell r="AR13813" t="str">
            <v>יסודי</v>
          </cell>
        </row>
        <row r="13814">
          <cell r="B13814">
            <v>40130213</v>
          </cell>
          <cell r="I13814" t="str">
            <v>משרד</v>
          </cell>
          <cell r="M13814" t="str">
            <v>באר שבע</v>
          </cell>
          <cell r="N13814">
            <v>0</v>
          </cell>
          <cell r="P13814" t="str">
            <v>באר שבע</v>
          </cell>
          <cell r="AR13814" t="str">
            <v>חט"ב</v>
          </cell>
        </row>
        <row r="13815">
          <cell r="B13815">
            <v>40130254</v>
          </cell>
          <cell r="I13815" t="str">
            <v>משרד</v>
          </cell>
          <cell r="M13815" t="str">
            <v>ערערה-בנגב</v>
          </cell>
          <cell r="N13815">
            <v>0</v>
          </cell>
          <cell r="P13815" t="str">
            <v>ערערה בנגב</v>
          </cell>
          <cell r="AR13815" t="str">
            <v>חט"ב</v>
          </cell>
        </row>
        <row r="13816">
          <cell r="B13816">
            <v>40130452</v>
          </cell>
          <cell r="I13816" t="str">
            <v>בעלות</v>
          </cell>
          <cell r="M13816" t="str">
            <v>שדרות</v>
          </cell>
          <cell r="N13816">
            <v>1</v>
          </cell>
          <cell r="P13816" t="str">
            <v>שדרות</v>
          </cell>
          <cell r="AR13816" t="str">
            <v>חט"ב</v>
          </cell>
        </row>
        <row r="13817">
          <cell r="B13817">
            <v>40130452</v>
          </cell>
          <cell r="I13817" t="str">
            <v>בעלות</v>
          </cell>
          <cell r="M13817" t="str">
            <v>שדרות</v>
          </cell>
          <cell r="N13817">
            <v>1</v>
          </cell>
          <cell r="P13817" t="str">
            <v>שדרות</v>
          </cell>
          <cell r="AR13817" t="str">
            <v>חט"ע</v>
          </cell>
        </row>
        <row r="13818">
          <cell r="B13818">
            <v>40130544</v>
          </cell>
          <cell r="I13818" t="str">
            <v>משרד</v>
          </cell>
          <cell r="M13818" t="str">
            <v>כסיפה</v>
          </cell>
          <cell r="N13818">
            <v>0</v>
          </cell>
          <cell r="P13818" t="str">
            <v>כסיפה</v>
          </cell>
          <cell r="AR13818" t="str">
            <v>יסודי</v>
          </cell>
        </row>
        <row r="13819">
          <cell r="B13819">
            <v>40131401</v>
          </cell>
          <cell r="I13819" t="str">
            <v>משרד</v>
          </cell>
          <cell r="M13819" t="str">
            <v>רהט</v>
          </cell>
          <cell r="N13819">
            <v>0</v>
          </cell>
          <cell r="P13819" t="str">
            <v>רהט</v>
          </cell>
          <cell r="AR13819" t="str">
            <v>גנ"י</v>
          </cell>
        </row>
        <row r="13820">
          <cell r="B13820">
            <v>40131484</v>
          </cell>
          <cell r="I13820" t="str">
            <v>משרד</v>
          </cell>
          <cell r="M13820" t="str">
            <v>אופקים</v>
          </cell>
          <cell r="N13820">
            <v>0</v>
          </cell>
          <cell r="P13820" t="str">
            <v>אופקים</v>
          </cell>
          <cell r="AR13820" t="str">
            <v>יסודי</v>
          </cell>
        </row>
        <row r="13821">
          <cell r="B13821">
            <v>40131567</v>
          </cell>
          <cell r="I13821" t="str">
            <v>משרד</v>
          </cell>
          <cell r="M13821" t="str">
            <v>באר שבע</v>
          </cell>
          <cell r="N13821">
            <v>0</v>
          </cell>
          <cell r="P13821" t="str">
            <v>באר שבע</v>
          </cell>
          <cell r="AR13821" t="str">
            <v>חט"ב</v>
          </cell>
        </row>
        <row r="13822">
          <cell r="B13822">
            <v>40131674</v>
          </cell>
          <cell r="I13822" t="str">
            <v>בעלות</v>
          </cell>
          <cell r="M13822" t="str">
            <v>רהט</v>
          </cell>
          <cell r="N13822">
            <v>0</v>
          </cell>
          <cell r="P13822" t="str">
            <v>רהט</v>
          </cell>
          <cell r="AR13822" t="str">
            <v>חט"ע</v>
          </cell>
        </row>
        <row r="13823">
          <cell r="B13823">
            <v>40132318</v>
          </cell>
          <cell r="I13823" t="str">
            <v>משרד</v>
          </cell>
          <cell r="M13823" t="str">
            <v>מיתר</v>
          </cell>
          <cell r="N13823">
            <v>0</v>
          </cell>
          <cell r="P13823" t="str">
            <v>מיתר</v>
          </cell>
          <cell r="AR13823" t="str">
            <v>יסודי</v>
          </cell>
        </row>
        <row r="13824">
          <cell r="B13824">
            <v>40133126</v>
          </cell>
          <cell r="I13824" t="str">
            <v>משרד</v>
          </cell>
          <cell r="M13824" t="str">
            <v>באר שבע</v>
          </cell>
          <cell r="N13824">
            <v>0</v>
          </cell>
          <cell r="P13824" t="str">
            <v>באר שבע</v>
          </cell>
          <cell r="AR13824" t="str">
            <v>יסודי</v>
          </cell>
        </row>
        <row r="13825">
          <cell r="B13825">
            <v>40133217</v>
          </cell>
          <cell r="I13825" t="str">
            <v>משרד</v>
          </cell>
          <cell r="M13825" t="str">
            <v>ערערה-בנגב</v>
          </cell>
          <cell r="N13825">
            <v>0</v>
          </cell>
          <cell r="P13825" t="str">
            <v>ערערה בנגב</v>
          </cell>
          <cell r="AR13825" t="str">
            <v>יסודי</v>
          </cell>
        </row>
        <row r="13826">
          <cell r="B13826">
            <v>40133282</v>
          </cell>
          <cell r="I13826" t="str">
            <v>משרד</v>
          </cell>
          <cell r="M13826" t="str">
            <v>ערערה-בנגב</v>
          </cell>
          <cell r="N13826">
            <v>0</v>
          </cell>
          <cell r="P13826" t="str">
            <v>ערערה בנגב</v>
          </cell>
          <cell r="AR13826" t="str">
            <v>יסודי</v>
          </cell>
        </row>
        <row r="13827">
          <cell r="B13827">
            <v>40133563</v>
          </cell>
          <cell r="I13827" t="str">
            <v>משרד</v>
          </cell>
          <cell r="M13827" t="str">
            <v>לקיה</v>
          </cell>
          <cell r="N13827">
            <v>0</v>
          </cell>
          <cell r="P13827" t="str">
            <v>לקיה</v>
          </cell>
          <cell r="AR13827" t="str">
            <v>גנ"י</v>
          </cell>
        </row>
        <row r="13828">
          <cell r="B13828">
            <v>40133779</v>
          </cell>
          <cell r="I13828" t="str">
            <v>משרד</v>
          </cell>
          <cell r="M13828" t="str">
            <v>אשקלון</v>
          </cell>
          <cell r="N13828">
            <v>0</v>
          </cell>
          <cell r="P13828" t="str">
            <v>אשקלון</v>
          </cell>
          <cell r="AR13828" t="str">
            <v>גנ"י</v>
          </cell>
        </row>
        <row r="13829">
          <cell r="B13829">
            <v>40133928</v>
          </cell>
          <cell r="I13829" t="str">
            <v>משרד</v>
          </cell>
          <cell r="M13829" t="str">
            <v>חורה</v>
          </cell>
          <cell r="N13829">
            <v>0</v>
          </cell>
          <cell r="P13829" t="str">
            <v>חורה</v>
          </cell>
          <cell r="AR13829" t="str">
            <v>יסודי</v>
          </cell>
        </row>
        <row r="13830">
          <cell r="B13830">
            <v>40133977</v>
          </cell>
          <cell r="I13830" t="str">
            <v>משרד</v>
          </cell>
          <cell r="M13830" t="str">
            <v>דימונה</v>
          </cell>
          <cell r="N13830">
            <v>0</v>
          </cell>
          <cell r="P13830" t="str">
            <v>דימונה</v>
          </cell>
          <cell r="AR13830" t="str">
            <v>יסודי</v>
          </cell>
        </row>
        <row r="13831">
          <cell r="B13831">
            <v>40134249</v>
          </cell>
          <cell r="I13831" t="str">
            <v>משרד</v>
          </cell>
          <cell r="M13831" t="str">
            <v>רהט</v>
          </cell>
          <cell r="N13831">
            <v>0</v>
          </cell>
          <cell r="P13831" t="str">
            <v>רהט</v>
          </cell>
          <cell r="AR13831" t="str">
            <v>גנ"י</v>
          </cell>
        </row>
        <row r="13832">
          <cell r="B13832">
            <v>40134710</v>
          </cell>
          <cell r="I13832" t="str">
            <v>משרד</v>
          </cell>
          <cell r="M13832" t="str">
            <v>רהט</v>
          </cell>
          <cell r="N13832">
            <v>0</v>
          </cell>
          <cell r="P13832" t="str">
            <v>רהט</v>
          </cell>
          <cell r="AR13832" t="str">
            <v>גנ"י</v>
          </cell>
        </row>
        <row r="13833">
          <cell r="B13833">
            <v>40134769</v>
          </cell>
          <cell r="I13833" t="str">
            <v>משרד</v>
          </cell>
          <cell r="M13833" t="str">
            <v>חורה</v>
          </cell>
          <cell r="N13833">
            <v>0</v>
          </cell>
          <cell r="P13833" t="str">
            <v>חורה</v>
          </cell>
          <cell r="AR13833" t="str">
            <v>יסודי</v>
          </cell>
        </row>
        <row r="13834">
          <cell r="B13834">
            <v>40135071</v>
          </cell>
          <cell r="I13834" t="str">
            <v>משרד</v>
          </cell>
          <cell r="M13834"/>
          <cell r="N13834">
            <v>0</v>
          </cell>
          <cell r="P13834" t="str">
            <v>באר שבע</v>
          </cell>
          <cell r="AR13834" t="str">
            <v>יסודי</v>
          </cell>
        </row>
        <row r="13835">
          <cell r="B13835">
            <v>40135899</v>
          </cell>
          <cell r="I13835" t="str">
            <v>משרד</v>
          </cell>
          <cell r="M13835" t="str">
            <v>לקיה</v>
          </cell>
          <cell r="N13835">
            <v>0</v>
          </cell>
          <cell r="P13835" t="str">
            <v>לקיה</v>
          </cell>
          <cell r="AR13835" t="str">
            <v>גנ"י</v>
          </cell>
        </row>
        <row r="13836">
          <cell r="B13836">
            <v>40135980</v>
          </cell>
          <cell r="I13836" t="str">
            <v>משרד</v>
          </cell>
          <cell r="M13836" t="str">
            <v>כסיפה</v>
          </cell>
          <cell r="N13836">
            <v>0</v>
          </cell>
          <cell r="P13836" t="str">
            <v>כסיפה</v>
          </cell>
          <cell r="AR13836" t="str">
            <v>יסודי</v>
          </cell>
        </row>
        <row r="13837">
          <cell r="B13837">
            <v>40136509</v>
          </cell>
          <cell r="I13837" t="str">
            <v>משרד</v>
          </cell>
          <cell r="M13837" t="str">
            <v>אופקים</v>
          </cell>
          <cell r="N13837">
            <v>0</v>
          </cell>
          <cell r="P13837" t="str">
            <v>אופקים</v>
          </cell>
          <cell r="AR13837" t="str">
            <v>חט"ב</v>
          </cell>
        </row>
        <row r="13838">
          <cell r="B13838">
            <v>40136533</v>
          </cell>
          <cell r="I13838" t="str">
            <v>בעלות</v>
          </cell>
          <cell r="M13838" t="str">
            <v>באר שבע</v>
          </cell>
          <cell r="N13838">
            <v>0</v>
          </cell>
          <cell r="P13838" t="str">
            <v>באר שבע</v>
          </cell>
          <cell r="AR13838" t="str">
            <v>חט"ע</v>
          </cell>
        </row>
        <row r="13839">
          <cell r="B13839">
            <v>40136541</v>
          </cell>
          <cell r="I13839" t="str">
            <v>בעלות</v>
          </cell>
          <cell r="M13839" t="str">
            <v>רהט</v>
          </cell>
          <cell r="N13839">
            <v>0</v>
          </cell>
          <cell r="P13839" t="str">
            <v>רהט</v>
          </cell>
          <cell r="AR13839" t="str">
            <v>חט"ע</v>
          </cell>
        </row>
        <row r="13840">
          <cell r="B13840">
            <v>40137242</v>
          </cell>
          <cell r="I13840" t="str">
            <v>בעלות</v>
          </cell>
          <cell r="M13840" t="str">
            <v>רהט</v>
          </cell>
          <cell r="N13840">
            <v>0</v>
          </cell>
          <cell r="P13840" t="str">
            <v>רהט</v>
          </cell>
          <cell r="AR13840" t="str">
            <v>חט"ע</v>
          </cell>
        </row>
        <row r="13841">
          <cell r="B13841">
            <v>40145583</v>
          </cell>
          <cell r="I13841" t="str">
            <v>משרד</v>
          </cell>
          <cell r="M13841" t="str">
            <v>ערערה-בנגב</v>
          </cell>
          <cell r="N13841">
            <v>0</v>
          </cell>
          <cell r="P13841" t="str">
            <v>ערערה בנגב</v>
          </cell>
          <cell r="AR13841" t="str">
            <v>גנ"י</v>
          </cell>
        </row>
        <row r="13842">
          <cell r="B13842">
            <v>40145799</v>
          </cell>
          <cell r="I13842" t="str">
            <v>משרד</v>
          </cell>
          <cell r="M13842" t="str">
            <v>עומר</v>
          </cell>
          <cell r="N13842">
            <v>0</v>
          </cell>
          <cell r="P13842" t="str">
            <v>עומר</v>
          </cell>
          <cell r="AR13842" t="str">
            <v>גנ"י</v>
          </cell>
        </row>
        <row r="13843">
          <cell r="B13843">
            <v>40145823</v>
          </cell>
          <cell r="I13843" t="str">
            <v>משרד</v>
          </cell>
          <cell r="M13843" t="str">
            <v>רהט</v>
          </cell>
          <cell r="N13843">
            <v>0</v>
          </cell>
          <cell r="P13843" t="str">
            <v>רהט</v>
          </cell>
          <cell r="AR13843" t="str">
            <v>חט"ב</v>
          </cell>
        </row>
        <row r="13844">
          <cell r="B13844">
            <v>40145898</v>
          </cell>
          <cell r="I13844" t="str">
            <v>משרד</v>
          </cell>
          <cell r="M13844" t="str">
            <v>ערערה-בנגב</v>
          </cell>
          <cell r="N13844">
            <v>0</v>
          </cell>
          <cell r="P13844" t="str">
            <v>ערערה בנגב</v>
          </cell>
          <cell r="AR13844" t="str">
            <v>יסודי</v>
          </cell>
        </row>
        <row r="13845">
          <cell r="B13845">
            <v>40146318</v>
          </cell>
          <cell r="I13845" t="str">
            <v>משרד</v>
          </cell>
          <cell r="M13845" t="str">
            <v>באר שבע</v>
          </cell>
          <cell r="N13845">
            <v>0</v>
          </cell>
          <cell r="P13845" t="str">
            <v>באר שבע</v>
          </cell>
          <cell r="AR13845" t="str">
            <v>גנ"י</v>
          </cell>
        </row>
        <row r="13846">
          <cell r="B13846">
            <v>40146359</v>
          </cell>
          <cell r="I13846" t="str">
            <v>משרד</v>
          </cell>
          <cell r="M13846" t="str">
            <v>ערערה-בנגב</v>
          </cell>
          <cell r="N13846">
            <v>0</v>
          </cell>
          <cell r="P13846" t="str">
            <v>ערערה בנגב</v>
          </cell>
          <cell r="AR13846" t="str">
            <v>גנ"י</v>
          </cell>
        </row>
        <row r="13847">
          <cell r="B13847">
            <v>40146912</v>
          </cell>
          <cell r="I13847" t="str">
            <v>משרד</v>
          </cell>
          <cell r="M13847" t="str">
            <v>באר שבע</v>
          </cell>
          <cell r="N13847">
            <v>0</v>
          </cell>
          <cell r="P13847" t="str">
            <v>באר שבע</v>
          </cell>
          <cell r="AR13847" t="str">
            <v>גנ"י</v>
          </cell>
        </row>
        <row r="13848">
          <cell r="B13848">
            <v>40146979</v>
          </cell>
          <cell r="I13848" t="str">
            <v>משרד</v>
          </cell>
          <cell r="M13848" t="str">
            <v>אבו תלול</v>
          </cell>
          <cell r="N13848">
            <v>0</v>
          </cell>
          <cell r="P13848" t="str">
            <v>נווה מדבר</v>
          </cell>
          <cell r="AR13848" t="str">
            <v>גנ"י</v>
          </cell>
        </row>
        <row r="13849">
          <cell r="B13849">
            <v>40147118</v>
          </cell>
          <cell r="I13849" t="str">
            <v>משרד</v>
          </cell>
          <cell r="M13849" t="str">
            <v>באר שבע</v>
          </cell>
          <cell r="N13849">
            <v>0</v>
          </cell>
          <cell r="P13849" t="str">
            <v>באר שבע</v>
          </cell>
          <cell r="AR13849" t="str">
            <v>חט"ב</v>
          </cell>
        </row>
        <row r="13850">
          <cell r="B13850">
            <v>40147167</v>
          </cell>
          <cell r="I13850" t="str">
            <v>משרד</v>
          </cell>
          <cell r="M13850" t="str">
            <v>אילת</v>
          </cell>
          <cell r="N13850">
            <v>0</v>
          </cell>
          <cell r="P13850" t="str">
            <v>אילת</v>
          </cell>
          <cell r="AR13850" t="str">
            <v>חט"ב</v>
          </cell>
        </row>
        <row r="13851">
          <cell r="B13851">
            <v>40147290</v>
          </cell>
          <cell r="I13851" t="str">
            <v>משרד</v>
          </cell>
          <cell r="M13851" t="str">
            <v>באר שבע</v>
          </cell>
          <cell r="N13851">
            <v>0</v>
          </cell>
          <cell r="P13851" t="str">
            <v>באר שבע</v>
          </cell>
          <cell r="AR13851" t="str">
            <v>יסודי</v>
          </cell>
        </row>
        <row r="13852">
          <cell r="B13852">
            <v>40147431</v>
          </cell>
          <cell r="I13852" t="str">
            <v>משרד</v>
          </cell>
          <cell r="M13852" t="str">
            <v>תל שבע</v>
          </cell>
          <cell r="N13852">
            <v>0</v>
          </cell>
          <cell r="P13852" t="str">
            <v>תל שבע</v>
          </cell>
          <cell r="AR13852" t="str">
            <v>יסודי</v>
          </cell>
        </row>
        <row r="13853">
          <cell r="B13853">
            <v>40147530</v>
          </cell>
          <cell r="I13853" t="str">
            <v>משרד</v>
          </cell>
          <cell r="M13853" t="str">
            <v>באר שבע</v>
          </cell>
          <cell r="N13853">
            <v>0</v>
          </cell>
          <cell r="P13853" t="str">
            <v>באר שבע</v>
          </cell>
          <cell r="AR13853" t="str">
            <v>יסודי</v>
          </cell>
        </row>
        <row r="13854">
          <cell r="B13854">
            <v>40147746</v>
          </cell>
          <cell r="I13854" t="str">
            <v>משרד</v>
          </cell>
          <cell r="M13854" t="str">
            <v>שדרות</v>
          </cell>
          <cell r="N13854">
            <v>1</v>
          </cell>
          <cell r="P13854" t="str">
            <v>שדרות</v>
          </cell>
          <cell r="AR13854" t="str">
            <v>חט"ב</v>
          </cell>
        </row>
        <row r="13855">
          <cell r="B13855">
            <v>40147746</v>
          </cell>
          <cell r="I13855" t="str">
            <v>משרד</v>
          </cell>
          <cell r="M13855" t="str">
            <v>שדרות</v>
          </cell>
          <cell r="N13855">
            <v>1</v>
          </cell>
          <cell r="P13855" t="str">
            <v>שדרות</v>
          </cell>
          <cell r="AR13855" t="str">
            <v>חט"ע</v>
          </cell>
        </row>
        <row r="13856">
          <cell r="B13856">
            <v>40147779</v>
          </cell>
          <cell r="I13856" t="str">
            <v>בעלות</v>
          </cell>
          <cell r="M13856" t="str">
            <v>אשדוד</v>
          </cell>
          <cell r="N13856">
            <v>0</v>
          </cell>
          <cell r="P13856" t="str">
            <v>אשדוד</v>
          </cell>
          <cell r="AR13856" t="str">
            <v>חט"ע</v>
          </cell>
        </row>
        <row r="13857">
          <cell r="B13857">
            <v>40147779</v>
          </cell>
          <cell r="I13857" t="str">
            <v>בעלות</v>
          </cell>
          <cell r="M13857" t="str">
            <v>אשדוד</v>
          </cell>
          <cell r="N13857">
            <v>0</v>
          </cell>
          <cell r="P13857" t="str">
            <v>אשדוד</v>
          </cell>
          <cell r="AR13857" t="str">
            <v>חט"ע</v>
          </cell>
        </row>
        <row r="13858">
          <cell r="B13858">
            <v>40147894</v>
          </cell>
          <cell r="I13858" t="str">
            <v>משרד</v>
          </cell>
          <cell r="M13858" t="str">
            <v>נתיבות</v>
          </cell>
          <cell r="N13858">
            <v>0</v>
          </cell>
          <cell r="P13858" t="str">
            <v>נתיבות</v>
          </cell>
          <cell r="AR13858" t="str">
            <v>יסודי</v>
          </cell>
        </row>
        <row r="13859">
          <cell r="B13859">
            <v>40148389</v>
          </cell>
          <cell r="I13859" t="str">
            <v>משרד</v>
          </cell>
          <cell r="M13859" t="str">
            <v>ערד</v>
          </cell>
          <cell r="N13859">
            <v>0</v>
          </cell>
          <cell r="P13859" t="str">
            <v>ערד</v>
          </cell>
          <cell r="AR13859" t="str">
            <v>יסודי</v>
          </cell>
        </row>
        <row r="13860">
          <cell r="B13860">
            <v>40148603</v>
          </cell>
          <cell r="I13860" t="str">
            <v>משרד</v>
          </cell>
          <cell r="M13860" t="str">
            <v>דימונה</v>
          </cell>
          <cell r="N13860">
            <v>0</v>
          </cell>
          <cell r="P13860" t="str">
            <v>דימונה</v>
          </cell>
          <cell r="AR13860" t="str">
            <v>חט"ב</v>
          </cell>
        </row>
        <row r="13861">
          <cell r="B13861">
            <v>40148603</v>
          </cell>
          <cell r="I13861" t="str">
            <v>משרד</v>
          </cell>
          <cell r="M13861" t="str">
            <v>דימונה</v>
          </cell>
          <cell r="N13861">
            <v>0</v>
          </cell>
          <cell r="P13861" t="str">
            <v>דימונה</v>
          </cell>
          <cell r="AR13861" t="str">
            <v>חט"ע</v>
          </cell>
        </row>
        <row r="13862">
          <cell r="B13862">
            <v>40148801</v>
          </cell>
          <cell r="I13862" t="str">
            <v>משרד</v>
          </cell>
          <cell r="M13862" t="str">
            <v>תל שבע</v>
          </cell>
          <cell r="N13862">
            <v>0</v>
          </cell>
          <cell r="P13862" t="str">
            <v>תל שבע</v>
          </cell>
          <cell r="AR13862" t="str">
            <v>יסודי</v>
          </cell>
        </row>
        <row r="13863">
          <cell r="B13863">
            <v>40149122</v>
          </cell>
          <cell r="I13863" t="str">
            <v>משרד</v>
          </cell>
          <cell r="M13863" t="str">
            <v>מגן</v>
          </cell>
          <cell r="N13863">
            <v>1</v>
          </cell>
          <cell r="P13863" t="str">
            <v>אשכול</v>
          </cell>
          <cell r="AR13863" t="str">
            <v>יסודי</v>
          </cell>
        </row>
        <row r="13864">
          <cell r="B13864">
            <v>40149270</v>
          </cell>
          <cell r="I13864" t="str">
            <v>בעלות</v>
          </cell>
          <cell r="M13864" t="str">
            <v>רהט</v>
          </cell>
          <cell r="N13864">
            <v>0</v>
          </cell>
          <cell r="P13864" t="str">
            <v>רהט</v>
          </cell>
          <cell r="AR13864" t="str">
            <v>חט"ע</v>
          </cell>
        </row>
        <row r="13865">
          <cell r="B13865">
            <v>40149270</v>
          </cell>
          <cell r="I13865" t="str">
            <v>משרד</v>
          </cell>
          <cell r="M13865" t="str">
            <v>רהט</v>
          </cell>
          <cell r="N13865">
            <v>0</v>
          </cell>
          <cell r="P13865" t="str">
            <v>רהט</v>
          </cell>
          <cell r="AR13865" t="str">
            <v>חט"ב</v>
          </cell>
        </row>
        <row r="13866">
          <cell r="B13866">
            <v>40149353</v>
          </cell>
          <cell r="I13866" t="str">
            <v>משרד</v>
          </cell>
          <cell r="M13866" t="str">
            <v>באר שבע</v>
          </cell>
          <cell r="N13866">
            <v>0</v>
          </cell>
          <cell r="P13866" t="str">
            <v>באר שבע</v>
          </cell>
          <cell r="AR13866" t="str">
            <v>יסודי</v>
          </cell>
        </row>
        <row r="13867">
          <cell r="B13867">
            <v>40149544</v>
          </cell>
          <cell r="I13867" t="str">
            <v>משרד</v>
          </cell>
          <cell r="M13867" t="str">
            <v>רהט</v>
          </cell>
          <cell r="N13867">
            <v>0</v>
          </cell>
          <cell r="P13867" t="str">
            <v>רהט</v>
          </cell>
          <cell r="AR13867" t="str">
            <v>חט"ב</v>
          </cell>
        </row>
        <row r="13868">
          <cell r="B13868">
            <v>40150088</v>
          </cell>
          <cell r="I13868" t="str">
            <v>משרד</v>
          </cell>
          <cell r="M13868" t="str">
            <v>באר שבע</v>
          </cell>
          <cell r="N13868">
            <v>0</v>
          </cell>
          <cell r="P13868" t="str">
            <v>באר שבע</v>
          </cell>
          <cell r="AR13868" t="str">
            <v>יסודי</v>
          </cell>
        </row>
        <row r="13869">
          <cell r="B13869">
            <v>40150203</v>
          </cell>
          <cell r="I13869" t="str">
            <v>משרד</v>
          </cell>
          <cell r="M13869" t="str">
            <v>בתי ספר של מרחבים</v>
          </cell>
          <cell r="N13869">
            <v>0</v>
          </cell>
          <cell r="P13869" t="str">
            <v>מרחבים</v>
          </cell>
          <cell r="AR13869" t="str">
            <v>יסודי</v>
          </cell>
        </row>
        <row r="13870">
          <cell r="B13870">
            <v>40150245</v>
          </cell>
          <cell r="I13870" t="str">
            <v>משרד</v>
          </cell>
          <cell r="M13870" t="str">
            <v>רהט</v>
          </cell>
          <cell r="N13870">
            <v>0</v>
          </cell>
          <cell r="P13870" t="str">
            <v>רהט</v>
          </cell>
          <cell r="AR13870" t="str">
            <v>גנ"י</v>
          </cell>
        </row>
        <row r="13871">
          <cell r="B13871">
            <v>40150302</v>
          </cell>
          <cell r="I13871" t="str">
            <v>משרד</v>
          </cell>
          <cell r="M13871" t="str">
            <v>אילת</v>
          </cell>
          <cell r="N13871">
            <v>0</v>
          </cell>
          <cell r="P13871" t="str">
            <v>אילת</v>
          </cell>
          <cell r="AR13871" t="str">
            <v>יסודי</v>
          </cell>
        </row>
        <row r="13872">
          <cell r="B13872">
            <v>40150393</v>
          </cell>
          <cell r="I13872" t="str">
            <v>משרד</v>
          </cell>
          <cell r="M13872" t="str">
            <v>אשדוד</v>
          </cell>
          <cell r="N13872">
            <v>0</v>
          </cell>
          <cell r="P13872" t="str">
            <v>אשדוד</v>
          </cell>
          <cell r="AR13872" t="str">
            <v>חט"ב</v>
          </cell>
        </row>
        <row r="13873">
          <cell r="B13873">
            <v>40150989</v>
          </cell>
          <cell r="I13873" t="str">
            <v>בעלות</v>
          </cell>
          <cell r="M13873" t="str">
            <v>באר שבע</v>
          </cell>
          <cell r="N13873">
            <v>0</v>
          </cell>
          <cell r="P13873" t="str">
            <v>באר שבע</v>
          </cell>
          <cell r="AR13873" t="str">
            <v>חט"ע</v>
          </cell>
        </row>
        <row r="13874">
          <cell r="B13874">
            <v>40151292</v>
          </cell>
          <cell r="I13874" t="str">
            <v>משרד</v>
          </cell>
          <cell r="M13874" t="str">
            <v>חורה</v>
          </cell>
          <cell r="N13874">
            <v>0</v>
          </cell>
          <cell r="P13874" t="str">
            <v>חורה</v>
          </cell>
          <cell r="AR13874" t="str">
            <v>גנ"י</v>
          </cell>
        </row>
        <row r="13875">
          <cell r="B13875">
            <v>40151789</v>
          </cell>
          <cell r="I13875" t="str">
            <v>משרד</v>
          </cell>
          <cell r="M13875" t="str">
            <v>שדרות</v>
          </cell>
          <cell r="N13875">
            <v>1</v>
          </cell>
          <cell r="P13875" t="str">
            <v>שדרות</v>
          </cell>
          <cell r="AR13875" t="str">
            <v>יסודי</v>
          </cell>
        </row>
        <row r="13876">
          <cell r="B13876">
            <v>40151979</v>
          </cell>
          <cell r="I13876" t="str">
            <v>משרד</v>
          </cell>
          <cell r="M13876" t="str">
            <v>ירוחם</v>
          </cell>
          <cell r="N13876">
            <v>0</v>
          </cell>
          <cell r="P13876" t="str">
            <v>ירוחם</v>
          </cell>
          <cell r="AR13876" t="str">
            <v>יסודי</v>
          </cell>
        </row>
        <row r="13877">
          <cell r="B13877">
            <v>40152282</v>
          </cell>
          <cell r="I13877" t="str">
            <v>משרד</v>
          </cell>
          <cell r="M13877" t="str">
            <v>מסלול</v>
          </cell>
          <cell r="N13877">
            <v>0</v>
          </cell>
          <cell r="P13877" t="str">
            <v>מרחבים</v>
          </cell>
          <cell r="AR13877" t="str">
            <v>יסודי</v>
          </cell>
        </row>
        <row r="13878">
          <cell r="B13878">
            <v>40152365</v>
          </cell>
          <cell r="I13878" t="str">
            <v>משרד</v>
          </cell>
          <cell r="M13878" t="str">
            <v>לקיה</v>
          </cell>
          <cell r="N13878">
            <v>0</v>
          </cell>
          <cell r="P13878" t="str">
            <v>לקיה</v>
          </cell>
          <cell r="AR13878" t="str">
            <v>יסודי</v>
          </cell>
        </row>
        <row r="13879">
          <cell r="B13879">
            <v>40152431</v>
          </cell>
          <cell r="I13879" t="str">
            <v>משרד</v>
          </cell>
          <cell r="M13879" t="str">
            <v>חורה</v>
          </cell>
          <cell r="N13879">
            <v>0</v>
          </cell>
          <cell r="P13879" t="str">
            <v>חורה</v>
          </cell>
          <cell r="AR13879" t="str">
            <v>יסודי</v>
          </cell>
        </row>
        <row r="13880">
          <cell r="B13880">
            <v>40152464</v>
          </cell>
          <cell r="I13880" t="str">
            <v>משרד</v>
          </cell>
          <cell r="M13880" t="str">
            <v>אופקים</v>
          </cell>
          <cell r="N13880">
            <v>0</v>
          </cell>
          <cell r="P13880" t="str">
            <v>אופקים</v>
          </cell>
          <cell r="AR13880" t="str">
            <v>יסודי</v>
          </cell>
        </row>
        <row r="13881">
          <cell r="B13881">
            <v>40152555</v>
          </cell>
          <cell r="I13881" t="str">
            <v>משרד</v>
          </cell>
          <cell r="M13881" t="str">
            <v>באר שבע</v>
          </cell>
          <cell r="N13881">
            <v>0</v>
          </cell>
          <cell r="P13881" t="str">
            <v>באר שבע</v>
          </cell>
          <cell r="AR13881" t="str">
            <v>חט"ב</v>
          </cell>
        </row>
        <row r="13882">
          <cell r="B13882">
            <v>40152969</v>
          </cell>
          <cell r="I13882" t="str">
            <v>משרד</v>
          </cell>
          <cell r="M13882" t="str">
            <v>באר שבע</v>
          </cell>
          <cell r="N13882">
            <v>0</v>
          </cell>
          <cell r="P13882" t="str">
            <v>באר שבע</v>
          </cell>
          <cell r="AR13882" t="str">
            <v>גנ"י</v>
          </cell>
        </row>
        <row r="13883">
          <cell r="B13883">
            <v>40153025</v>
          </cell>
          <cell r="I13883" t="str">
            <v>משרד</v>
          </cell>
          <cell r="M13883" t="str">
            <v>לקיה</v>
          </cell>
          <cell r="N13883">
            <v>0</v>
          </cell>
          <cell r="P13883" t="str">
            <v>לקיה</v>
          </cell>
          <cell r="AR13883" t="str">
            <v>גנ"י</v>
          </cell>
        </row>
        <row r="13884">
          <cell r="B13884">
            <v>40153504</v>
          </cell>
          <cell r="I13884" t="str">
            <v>בעלות</v>
          </cell>
          <cell r="M13884" t="str">
            <v>באר שבע</v>
          </cell>
          <cell r="N13884">
            <v>0</v>
          </cell>
          <cell r="P13884" t="str">
            <v>באר שבע</v>
          </cell>
          <cell r="AR13884" t="str">
            <v>חט"ב</v>
          </cell>
        </row>
        <row r="13885">
          <cell r="B13885">
            <v>40153504</v>
          </cell>
          <cell r="I13885" t="str">
            <v>בעלות</v>
          </cell>
          <cell r="M13885" t="str">
            <v>באר שבע</v>
          </cell>
          <cell r="N13885">
            <v>0</v>
          </cell>
          <cell r="P13885" t="str">
            <v>באר שבע</v>
          </cell>
          <cell r="AR13885" t="str">
            <v>חט"ע</v>
          </cell>
        </row>
        <row r="13886">
          <cell r="B13886">
            <v>40153777</v>
          </cell>
          <cell r="I13886" t="str">
            <v>משרד</v>
          </cell>
          <cell r="M13886" t="str">
            <v>שגב-שלום</v>
          </cell>
          <cell r="N13886">
            <v>0</v>
          </cell>
          <cell r="P13886" t="str">
            <v>שגב שלום</v>
          </cell>
          <cell r="AR13886" t="str">
            <v>חט"ב</v>
          </cell>
        </row>
        <row r="13887">
          <cell r="B13887">
            <v>40154965</v>
          </cell>
          <cell r="I13887" t="str">
            <v>משרד</v>
          </cell>
          <cell r="M13887" t="str">
            <v>דריג'את</v>
          </cell>
          <cell r="N13887">
            <v>0</v>
          </cell>
          <cell r="P13887" t="str">
            <v>אל קסום</v>
          </cell>
          <cell r="AR13887" t="str">
            <v>יסודי</v>
          </cell>
        </row>
        <row r="13888">
          <cell r="B13888">
            <v>40155640</v>
          </cell>
          <cell r="I13888" t="str">
            <v>משרד</v>
          </cell>
          <cell r="M13888" t="str">
            <v>ביר הדאג'</v>
          </cell>
          <cell r="N13888">
            <v>0</v>
          </cell>
          <cell r="P13888" t="str">
            <v>נווה מדבר</v>
          </cell>
          <cell r="AR13888" t="str">
            <v>יסודי</v>
          </cell>
        </row>
        <row r="13889">
          <cell r="B13889">
            <v>40156051</v>
          </cell>
          <cell r="I13889" t="str">
            <v>משרד</v>
          </cell>
          <cell r="M13889" t="str">
            <v>לקיה</v>
          </cell>
          <cell r="N13889">
            <v>0</v>
          </cell>
          <cell r="P13889" t="str">
            <v>לקיה</v>
          </cell>
          <cell r="AR13889" t="str">
            <v>חט"ב</v>
          </cell>
        </row>
        <row r="13890">
          <cell r="B13890">
            <v>40156960</v>
          </cell>
          <cell r="I13890" t="str">
            <v>בעלות</v>
          </cell>
          <cell r="M13890" t="str">
            <v>קצר א-סר</v>
          </cell>
          <cell r="N13890">
            <v>0</v>
          </cell>
          <cell r="P13890" t="str">
            <v>נווה מדבר</v>
          </cell>
          <cell r="AR13890" t="str">
            <v>חט"ע</v>
          </cell>
        </row>
        <row r="13891">
          <cell r="B13891">
            <v>40158214</v>
          </cell>
          <cell r="I13891" t="str">
            <v>משרד</v>
          </cell>
          <cell r="M13891" t="str">
            <v>ביר הדאג'</v>
          </cell>
          <cell r="N13891">
            <v>0</v>
          </cell>
          <cell r="P13891" t="str">
            <v>נווה מדבר</v>
          </cell>
          <cell r="AR13891" t="str">
            <v>יסודי</v>
          </cell>
        </row>
        <row r="13892">
          <cell r="B13892">
            <v>40158354</v>
          </cell>
          <cell r="I13892" t="str">
            <v>בעלות</v>
          </cell>
          <cell r="M13892" t="str">
            <v>קצר א-סר</v>
          </cell>
          <cell r="N13892">
            <v>0</v>
          </cell>
          <cell r="P13892" t="str">
            <v>נווה מדבר</v>
          </cell>
          <cell r="AR13892" t="str">
            <v>חט"ע</v>
          </cell>
        </row>
        <row r="13893">
          <cell r="B13893">
            <v>40159238</v>
          </cell>
          <cell r="I13893" t="str">
            <v>משרד</v>
          </cell>
          <cell r="M13893" t="str">
            <v>חורה</v>
          </cell>
          <cell r="N13893">
            <v>0</v>
          </cell>
          <cell r="P13893" t="str">
            <v>חורה</v>
          </cell>
          <cell r="AR13893" t="str">
            <v>חט"ב</v>
          </cell>
        </row>
        <row r="13894">
          <cell r="B13894">
            <v>40159238</v>
          </cell>
          <cell r="I13894" t="str">
            <v>משרד</v>
          </cell>
          <cell r="M13894" t="str">
            <v>חורה</v>
          </cell>
          <cell r="N13894">
            <v>0</v>
          </cell>
          <cell r="P13894" t="str">
            <v>חורה</v>
          </cell>
          <cell r="AR13894" t="str">
            <v>חט"ע</v>
          </cell>
        </row>
        <row r="13895">
          <cell r="B13895">
            <v>40165904</v>
          </cell>
          <cell r="I13895" t="str">
            <v>משרד</v>
          </cell>
          <cell r="M13895" t="str">
            <v>חורה</v>
          </cell>
          <cell r="N13895">
            <v>0</v>
          </cell>
          <cell r="P13895" t="str">
            <v>חורה</v>
          </cell>
          <cell r="AR13895" t="str">
            <v>חט"ב</v>
          </cell>
        </row>
        <row r="13896">
          <cell r="B13896">
            <v>40165904</v>
          </cell>
          <cell r="I13896" t="str">
            <v>משרד</v>
          </cell>
          <cell r="M13896" t="str">
            <v>חורה</v>
          </cell>
          <cell r="N13896">
            <v>0</v>
          </cell>
          <cell r="P13896" t="str">
            <v>חורה</v>
          </cell>
          <cell r="AR13896" t="str">
            <v>חט"ב</v>
          </cell>
        </row>
        <row r="13897">
          <cell r="B13897">
            <v>40166761</v>
          </cell>
          <cell r="I13897" t="str">
            <v>משרד</v>
          </cell>
          <cell r="M13897" t="str">
            <v>תל שבע</v>
          </cell>
          <cell r="N13897">
            <v>0</v>
          </cell>
          <cell r="P13897" t="str">
            <v>תל שבע</v>
          </cell>
          <cell r="AR13897" t="str">
            <v>גנ"י</v>
          </cell>
        </row>
        <row r="13898">
          <cell r="B13898">
            <v>40166761</v>
          </cell>
          <cell r="I13898" t="str">
            <v>משרד</v>
          </cell>
          <cell r="M13898" t="str">
            <v>תל שבע</v>
          </cell>
          <cell r="N13898">
            <v>0</v>
          </cell>
          <cell r="P13898" t="str">
            <v>תל שבע</v>
          </cell>
          <cell r="AR13898" t="str">
            <v>גנ"י</v>
          </cell>
        </row>
        <row r="13899">
          <cell r="B13899">
            <v>40166761</v>
          </cell>
          <cell r="I13899" t="str">
            <v>משרד</v>
          </cell>
          <cell r="M13899" t="str">
            <v>תל שבע</v>
          </cell>
          <cell r="N13899">
            <v>0</v>
          </cell>
          <cell r="P13899" t="str">
            <v>תל שבע</v>
          </cell>
          <cell r="AR13899" t="str">
            <v>גנ"י</v>
          </cell>
        </row>
        <row r="13900">
          <cell r="B13900">
            <v>40166761</v>
          </cell>
          <cell r="I13900" t="str">
            <v>משרד</v>
          </cell>
          <cell r="M13900" t="str">
            <v>תל שבע</v>
          </cell>
          <cell r="N13900">
            <v>0</v>
          </cell>
          <cell r="P13900" t="str">
            <v>תל שבע</v>
          </cell>
          <cell r="AR13900" t="str">
            <v>גנ"י</v>
          </cell>
        </row>
        <row r="13901">
          <cell r="B13901">
            <v>40166761</v>
          </cell>
          <cell r="I13901" t="str">
            <v>משרד</v>
          </cell>
          <cell r="M13901" t="str">
            <v>תל שבע</v>
          </cell>
          <cell r="N13901">
            <v>0</v>
          </cell>
          <cell r="P13901" t="str">
            <v>תל שבע</v>
          </cell>
          <cell r="AR13901" t="str">
            <v>גנ"י</v>
          </cell>
        </row>
        <row r="13902">
          <cell r="B13902">
            <v>40172777</v>
          </cell>
          <cell r="I13902" t="str">
            <v>משרד</v>
          </cell>
          <cell r="M13902" t="str">
            <v>אילת</v>
          </cell>
          <cell r="N13902">
            <v>0</v>
          </cell>
          <cell r="P13902" t="str">
            <v>אילת</v>
          </cell>
          <cell r="AR13902" t="str">
            <v>יסודי</v>
          </cell>
        </row>
        <row r="13903">
          <cell r="B13903">
            <v>40172967</v>
          </cell>
          <cell r="I13903" t="str">
            <v>משרד</v>
          </cell>
          <cell r="M13903" t="str">
            <v>בית עזרא</v>
          </cell>
          <cell r="N13903">
            <v>0</v>
          </cell>
          <cell r="P13903" t="str">
            <v>באר טוביה</v>
          </cell>
          <cell r="AR13903" t="str">
            <v>גנ"י</v>
          </cell>
        </row>
        <row r="13904">
          <cell r="B13904">
            <v>40172967</v>
          </cell>
          <cell r="I13904" t="str">
            <v>משרד</v>
          </cell>
          <cell r="M13904" t="str">
            <v>בית עזרא</v>
          </cell>
          <cell r="N13904">
            <v>0</v>
          </cell>
          <cell r="P13904" t="str">
            <v>באר טוביה</v>
          </cell>
          <cell r="AR13904" t="str">
            <v>גנ"י</v>
          </cell>
        </row>
        <row r="13905">
          <cell r="B13905">
            <v>40172967</v>
          </cell>
          <cell r="I13905" t="str">
            <v>משרד</v>
          </cell>
          <cell r="M13905" t="str">
            <v>באר טוביה</v>
          </cell>
          <cell r="N13905">
            <v>0</v>
          </cell>
          <cell r="P13905" t="str">
            <v>באר טוביה</v>
          </cell>
          <cell r="AR13905" t="str">
            <v>גנ"י</v>
          </cell>
        </row>
        <row r="13906">
          <cell r="B13906">
            <v>40173866</v>
          </cell>
          <cell r="I13906" t="str">
            <v>בעלות</v>
          </cell>
          <cell r="M13906" t="str">
            <v>אשקלון</v>
          </cell>
          <cell r="N13906">
            <v>0</v>
          </cell>
          <cell r="P13906" t="str">
            <v>אשקלון</v>
          </cell>
          <cell r="AR13906" t="str">
            <v>חט"ע</v>
          </cell>
        </row>
        <row r="13907">
          <cell r="B13907">
            <v>40174930</v>
          </cell>
          <cell r="I13907" t="str">
            <v>משרד</v>
          </cell>
          <cell r="M13907" t="str">
            <v>עתניאל</v>
          </cell>
          <cell r="N13907">
            <v>0</v>
          </cell>
          <cell r="P13907" t="str">
            <v>הר חברון</v>
          </cell>
          <cell r="AR13907" t="str">
            <v>יסודי</v>
          </cell>
        </row>
        <row r="13908">
          <cell r="B13908">
            <v>40177016</v>
          </cell>
          <cell r="I13908" t="str">
            <v>משרד</v>
          </cell>
          <cell r="M13908" t="str">
            <v>קרית גת</v>
          </cell>
          <cell r="N13908">
            <v>0</v>
          </cell>
          <cell r="P13908" t="str">
            <v>קרית גת</v>
          </cell>
          <cell r="AR13908" t="str">
            <v>יסודי</v>
          </cell>
        </row>
        <row r="13909">
          <cell r="B13909">
            <v>40177354</v>
          </cell>
          <cell r="I13909" t="str">
            <v>משרד</v>
          </cell>
          <cell r="M13909" t="str">
            <v>שדרות</v>
          </cell>
          <cell r="N13909">
            <v>1</v>
          </cell>
          <cell r="P13909" t="str">
            <v>שדרות</v>
          </cell>
          <cell r="AR13909" t="str">
            <v>יסודי</v>
          </cell>
        </row>
        <row r="13910">
          <cell r="B13910">
            <v>40178246</v>
          </cell>
          <cell r="I13910" t="str">
            <v>בעלות</v>
          </cell>
          <cell r="M13910" t="str">
            <v>חורה</v>
          </cell>
          <cell r="N13910">
            <v>0</v>
          </cell>
          <cell r="P13910" t="str">
            <v>חורה</v>
          </cell>
          <cell r="AR13910" t="str">
            <v>חט"ע</v>
          </cell>
        </row>
        <row r="13911">
          <cell r="B13911">
            <v>40182768</v>
          </cell>
          <cell r="I13911" t="str">
            <v>משרד</v>
          </cell>
          <cell r="M13911" t="str">
            <v>אשדוד</v>
          </cell>
          <cell r="N13911">
            <v>0</v>
          </cell>
          <cell r="P13911" t="str">
            <v>אשדוד</v>
          </cell>
          <cell r="AR13911" t="str">
            <v>גנ"י</v>
          </cell>
        </row>
        <row r="13912">
          <cell r="B13912">
            <v>40182925</v>
          </cell>
          <cell r="I13912" t="str">
            <v>משרד</v>
          </cell>
          <cell r="M13912" t="str">
            <v>אשקלון</v>
          </cell>
          <cell r="N13912">
            <v>0</v>
          </cell>
          <cell r="P13912" t="str">
            <v>אשקלון</v>
          </cell>
          <cell r="AR13912" t="str">
            <v>חט"ב</v>
          </cell>
        </row>
        <row r="13913">
          <cell r="B13913">
            <v>40183295</v>
          </cell>
          <cell r="I13913" t="str">
            <v>משרד</v>
          </cell>
          <cell r="M13913" t="str">
            <v>נווה מבטח</v>
          </cell>
          <cell r="N13913">
            <v>0</v>
          </cell>
          <cell r="P13913" t="str">
            <v>באר טוביה</v>
          </cell>
          <cell r="AR13913" t="str">
            <v>גנ"י</v>
          </cell>
        </row>
        <row r="13914">
          <cell r="B13914">
            <v>40183501</v>
          </cell>
          <cell r="I13914" t="str">
            <v>משרד</v>
          </cell>
          <cell r="M13914" t="str">
            <v>אילת</v>
          </cell>
          <cell r="N13914">
            <v>0</v>
          </cell>
          <cell r="P13914" t="str">
            <v>אילת</v>
          </cell>
          <cell r="AR13914" t="str">
            <v>יסודי</v>
          </cell>
        </row>
        <row r="13915">
          <cell r="B13915">
            <v>40183873</v>
          </cell>
          <cell r="I13915" t="str">
            <v>משרד</v>
          </cell>
          <cell r="M13915" t="str">
            <v>אשקלון</v>
          </cell>
          <cell r="N13915">
            <v>0</v>
          </cell>
          <cell r="P13915" t="str">
            <v>אשקלון</v>
          </cell>
          <cell r="AR13915" t="str">
            <v>יסודי</v>
          </cell>
        </row>
        <row r="13916">
          <cell r="B13916">
            <v>40184343</v>
          </cell>
          <cell r="I13916" t="str">
            <v>משרד</v>
          </cell>
          <cell r="M13916" t="str">
            <v>אילת</v>
          </cell>
          <cell r="N13916">
            <v>0</v>
          </cell>
          <cell r="P13916" t="str">
            <v>אילת</v>
          </cell>
          <cell r="AR13916" t="str">
            <v>יסודי</v>
          </cell>
        </row>
        <row r="13917">
          <cell r="B13917">
            <v>40184707</v>
          </cell>
          <cell r="I13917" t="str">
            <v>בעלות</v>
          </cell>
          <cell r="M13917" t="str">
            <v>אילת</v>
          </cell>
          <cell r="N13917">
            <v>0</v>
          </cell>
          <cell r="P13917" t="str">
            <v>אילת</v>
          </cell>
          <cell r="AR13917" t="str">
            <v>חט"ע</v>
          </cell>
        </row>
        <row r="13918">
          <cell r="B13918">
            <v>40184756</v>
          </cell>
          <cell r="I13918" t="str">
            <v>בעלות</v>
          </cell>
          <cell r="M13918" t="str">
            <v>קרית גת</v>
          </cell>
          <cell r="N13918">
            <v>0</v>
          </cell>
          <cell r="P13918" t="str">
            <v>קרית גת</v>
          </cell>
          <cell r="AR13918" t="str">
            <v>חט"ב</v>
          </cell>
        </row>
        <row r="13919">
          <cell r="B13919">
            <v>40184756</v>
          </cell>
          <cell r="I13919" t="str">
            <v>בעלות</v>
          </cell>
          <cell r="M13919" t="str">
            <v>קרית גת</v>
          </cell>
          <cell r="N13919">
            <v>0</v>
          </cell>
          <cell r="P13919" t="str">
            <v>קרית גת</v>
          </cell>
          <cell r="AR13919" t="str">
            <v>חט"ע</v>
          </cell>
        </row>
        <row r="13920">
          <cell r="B13920">
            <v>40185035</v>
          </cell>
          <cell r="I13920" t="str">
            <v>משרד</v>
          </cell>
          <cell r="M13920" t="str">
            <v>אשקלון</v>
          </cell>
          <cell r="N13920">
            <v>0</v>
          </cell>
          <cell r="P13920" t="str">
            <v>אשקלון</v>
          </cell>
          <cell r="AR13920" t="str">
            <v>חט"ב</v>
          </cell>
        </row>
        <row r="13921">
          <cell r="B13921">
            <v>40185035</v>
          </cell>
          <cell r="I13921" t="str">
            <v>משרד</v>
          </cell>
          <cell r="M13921" t="str">
            <v>אשקלון</v>
          </cell>
          <cell r="N13921">
            <v>0</v>
          </cell>
          <cell r="P13921" t="str">
            <v>אשקלון</v>
          </cell>
          <cell r="AR13921" t="str">
            <v>חט"ע</v>
          </cell>
        </row>
        <row r="13922">
          <cell r="B13922">
            <v>40185068</v>
          </cell>
          <cell r="I13922" t="str">
            <v>משרד</v>
          </cell>
          <cell r="M13922" t="str">
            <v>אשדוד</v>
          </cell>
          <cell r="N13922">
            <v>0</v>
          </cell>
          <cell r="P13922" t="str">
            <v>אשדוד</v>
          </cell>
          <cell r="AR13922" t="str">
            <v>חט"ב</v>
          </cell>
        </row>
        <row r="13923">
          <cell r="B13923">
            <v>40185068</v>
          </cell>
          <cell r="I13923" t="str">
            <v>משרד</v>
          </cell>
          <cell r="M13923" t="str">
            <v>אשדוד</v>
          </cell>
          <cell r="N13923">
            <v>0</v>
          </cell>
          <cell r="P13923" t="str">
            <v>אשדוד</v>
          </cell>
          <cell r="AR13923" t="str">
            <v>חט"ע</v>
          </cell>
        </row>
        <row r="13924">
          <cell r="B13924">
            <v>40185530</v>
          </cell>
          <cell r="I13924" t="str">
            <v>משרד</v>
          </cell>
          <cell r="M13924" t="str">
            <v>אשקלון</v>
          </cell>
          <cell r="N13924">
            <v>0</v>
          </cell>
          <cell r="P13924" t="str">
            <v>אשקלון</v>
          </cell>
          <cell r="AR13924" t="str">
            <v>יסודי</v>
          </cell>
        </row>
        <row r="13925">
          <cell r="B13925">
            <v>40186165</v>
          </cell>
          <cell r="I13925" t="str">
            <v>משרד</v>
          </cell>
          <cell r="M13925" t="str">
            <v>אשקלון</v>
          </cell>
          <cell r="N13925">
            <v>0</v>
          </cell>
          <cell r="P13925" t="str">
            <v>אשקלון</v>
          </cell>
          <cell r="AR13925" t="str">
            <v>חט"ב</v>
          </cell>
        </row>
        <row r="13926">
          <cell r="B13926">
            <v>40186389</v>
          </cell>
          <cell r="I13926" t="str">
            <v>משרד</v>
          </cell>
          <cell r="M13926" t="str">
            <v>קרית גת</v>
          </cell>
          <cell r="N13926">
            <v>0</v>
          </cell>
          <cell r="P13926" t="str">
            <v>קרית גת</v>
          </cell>
          <cell r="AR13926" t="str">
            <v>יסודי</v>
          </cell>
        </row>
        <row r="13927">
          <cell r="B13927">
            <v>40186835</v>
          </cell>
          <cell r="I13927" t="str">
            <v>משרד</v>
          </cell>
          <cell r="M13927" t="str">
            <v>קרית גת</v>
          </cell>
          <cell r="N13927">
            <v>0</v>
          </cell>
          <cell r="P13927" t="str">
            <v>קרית גת</v>
          </cell>
          <cell r="AR13927" t="str">
            <v>יסודי</v>
          </cell>
        </row>
        <row r="13928">
          <cell r="B13928">
            <v>40187015</v>
          </cell>
          <cell r="I13928" t="str">
            <v>משרד</v>
          </cell>
          <cell r="M13928" t="str">
            <v>אשקלון</v>
          </cell>
          <cell r="N13928">
            <v>0</v>
          </cell>
          <cell r="P13928" t="str">
            <v>אשקלון</v>
          </cell>
          <cell r="AR13928" t="str">
            <v>יסודי</v>
          </cell>
        </row>
        <row r="13929">
          <cell r="B13929">
            <v>40187114</v>
          </cell>
          <cell r="I13929" t="str">
            <v>משרד</v>
          </cell>
          <cell r="M13929" t="str">
            <v>אשדוד</v>
          </cell>
          <cell r="N13929">
            <v>0</v>
          </cell>
          <cell r="P13929" t="str">
            <v>אשדוד</v>
          </cell>
          <cell r="AR13929" t="str">
            <v>חט"ב</v>
          </cell>
        </row>
        <row r="13930">
          <cell r="B13930">
            <v>40187114</v>
          </cell>
          <cell r="I13930" t="str">
            <v>משרד</v>
          </cell>
          <cell r="M13930" t="str">
            <v>אשדוד</v>
          </cell>
          <cell r="N13930">
            <v>0</v>
          </cell>
          <cell r="P13930" t="str">
            <v>אשדוד</v>
          </cell>
          <cell r="AR13930" t="str">
            <v>חט"ע</v>
          </cell>
        </row>
        <row r="13931">
          <cell r="B13931">
            <v>40187544</v>
          </cell>
          <cell r="I13931" t="str">
            <v>משרד</v>
          </cell>
          <cell r="M13931" t="str">
            <v>אשדוד</v>
          </cell>
          <cell r="N13931">
            <v>0</v>
          </cell>
          <cell r="P13931" t="str">
            <v>אשדוד</v>
          </cell>
          <cell r="AR13931" t="str">
            <v>חט"ב</v>
          </cell>
        </row>
        <row r="13932">
          <cell r="B13932">
            <v>40187544</v>
          </cell>
          <cell r="I13932" t="str">
            <v>משרד</v>
          </cell>
          <cell r="M13932" t="str">
            <v>אשדוד</v>
          </cell>
          <cell r="N13932">
            <v>0</v>
          </cell>
          <cell r="P13932" t="str">
            <v>אשדוד</v>
          </cell>
          <cell r="AR13932" t="str">
            <v>חט"ע</v>
          </cell>
        </row>
        <row r="13933">
          <cell r="B13933">
            <v>40187734</v>
          </cell>
          <cell r="I13933" t="str">
            <v>משרד</v>
          </cell>
          <cell r="M13933" t="str">
            <v>אשקלון</v>
          </cell>
          <cell r="N13933">
            <v>0</v>
          </cell>
          <cell r="P13933" t="str">
            <v>אשקלון</v>
          </cell>
          <cell r="AR13933" t="str">
            <v>חט"ב</v>
          </cell>
        </row>
        <row r="13934">
          <cell r="B13934">
            <v>40188161</v>
          </cell>
          <cell r="I13934" t="str">
            <v>משרד</v>
          </cell>
          <cell r="M13934" t="str">
            <v>אשקלון</v>
          </cell>
          <cell r="N13934">
            <v>0</v>
          </cell>
          <cell r="P13934" t="str">
            <v>אשקלון</v>
          </cell>
          <cell r="AR13934" t="str">
            <v>יסודי</v>
          </cell>
        </row>
        <row r="13935">
          <cell r="B13935">
            <v>40188294</v>
          </cell>
          <cell r="I13935" t="str">
            <v>משרד</v>
          </cell>
          <cell r="M13935" t="str">
            <v>אשדוד</v>
          </cell>
          <cell r="N13935">
            <v>0</v>
          </cell>
          <cell r="P13935" t="str">
            <v>אשדוד</v>
          </cell>
          <cell r="AR13935" t="str">
            <v>חט"ב</v>
          </cell>
        </row>
        <row r="13936">
          <cell r="B13936">
            <v>40188294</v>
          </cell>
          <cell r="I13936" t="str">
            <v>משרד</v>
          </cell>
          <cell r="M13936" t="str">
            <v>אשדוד</v>
          </cell>
          <cell r="N13936">
            <v>0</v>
          </cell>
          <cell r="P13936" t="str">
            <v>אשדוד</v>
          </cell>
          <cell r="AR13936" t="str">
            <v>חט"ב</v>
          </cell>
        </row>
        <row r="13937">
          <cell r="B13937">
            <v>40188443</v>
          </cell>
          <cell r="I13937" t="str">
            <v>משרד</v>
          </cell>
          <cell r="M13937" t="str">
            <v>אשקלון</v>
          </cell>
          <cell r="N13937">
            <v>0</v>
          </cell>
          <cell r="P13937" t="str">
            <v>אשקלון</v>
          </cell>
          <cell r="AR13937" t="str">
            <v>יסודי</v>
          </cell>
        </row>
        <row r="13938">
          <cell r="B13938">
            <v>40188526</v>
          </cell>
          <cell r="I13938" t="str">
            <v>משרד</v>
          </cell>
          <cell r="M13938" t="str">
            <v>אשקלון</v>
          </cell>
          <cell r="N13938">
            <v>0</v>
          </cell>
          <cell r="P13938" t="str">
            <v>אשקלון</v>
          </cell>
          <cell r="AR13938" t="str">
            <v>חט"ב</v>
          </cell>
        </row>
        <row r="13939">
          <cell r="B13939">
            <v>40188716</v>
          </cell>
          <cell r="I13939" t="str">
            <v>משרד</v>
          </cell>
          <cell r="M13939" t="str">
            <v>אשדוד</v>
          </cell>
          <cell r="N13939">
            <v>0</v>
          </cell>
          <cell r="P13939" t="str">
            <v>אשדוד</v>
          </cell>
          <cell r="AR13939" t="str">
            <v>יסודי</v>
          </cell>
        </row>
        <row r="13940">
          <cell r="B13940">
            <v>40188914</v>
          </cell>
          <cell r="I13940" t="str">
            <v>משרד</v>
          </cell>
          <cell r="M13940" t="str">
            <v>עומר</v>
          </cell>
          <cell r="N13940">
            <v>0</v>
          </cell>
          <cell r="P13940" t="str">
            <v>עומר</v>
          </cell>
          <cell r="AR13940" t="str">
            <v>יסודי</v>
          </cell>
        </row>
        <row r="13941">
          <cell r="B13941">
            <v>40189045</v>
          </cell>
          <cell r="I13941" t="str">
            <v>משרד</v>
          </cell>
          <cell r="M13941" t="str">
            <v>משען</v>
          </cell>
          <cell r="N13941">
            <v>0</v>
          </cell>
          <cell r="P13941" t="str">
            <v>חוף אשקלון</v>
          </cell>
          <cell r="AR13941" t="str">
            <v>גנ"י</v>
          </cell>
        </row>
        <row r="13942">
          <cell r="B13942">
            <v>40189367</v>
          </cell>
          <cell r="I13942" t="str">
            <v>משרד</v>
          </cell>
          <cell r="M13942" t="str">
            <v>אשקלון</v>
          </cell>
          <cell r="N13942">
            <v>0</v>
          </cell>
          <cell r="P13942" t="str">
            <v>אשקלון</v>
          </cell>
          <cell r="AR13942" t="str">
            <v>חט"ב</v>
          </cell>
        </row>
        <row r="13943">
          <cell r="B13943">
            <v>40189367</v>
          </cell>
          <cell r="I13943" t="str">
            <v>משרד</v>
          </cell>
          <cell r="M13943" t="str">
            <v>אשקלון</v>
          </cell>
          <cell r="N13943">
            <v>0</v>
          </cell>
          <cell r="P13943" t="str">
            <v>אשקלון</v>
          </cell>
          <cell r="AR13943" t="str">
            <v>חט"ע</v>
          </cell>
        </row>
        <row r="13944">
          <cell r="B13944">
            <v>40194102</v>
          </cell>
          <cell r="I13944" t="str">
            <v>משרד</v>
          </cell>
          <cell r="M13944" t="str">
            <v>שובל</v>
          </cell>
          <cell r="N13944">
            <v>0</v>
          </cell>
          <cell r="P13944" t="str">
            <v>בני שמעון</v>
          </cell>
          <cell r="AR13944" t="str">
            <v>גנ"י</v>
          </cell>
        </row>
        <row r="13945">
          <cell r="B13945">
            <v>40204760</v>
          </cell>
          <cell r="I13945" t="str">
            <v>משרד</v>
          </cell>
          <cell r="M13945" t="str">
            <v>אשקלון</v>
          </cell>
          <cell r="N13945">
            <v>0</v>
          </cell>
          <cell r="P13945" t="str">
            <v>אשקלון</v>
          </cell>
          <cell r="AR13945" t="str">
            <v>חט"ב</v>
          </cell>
        </row>
        <row r="13946">
          <cell r="B13946">
            <v>40206443</v>
          </cell>
          <cell r="I13946" t="str">
            <v>בעלות</v>
          </cell>
          <cell r="M13946" t="str">
            <v>אשדוד</v>
          </cell>
          <cell r="N13946">
            <v>0</v>
          </cell>
          <cell r="P13946" t="str">
            <v>אשדוד</v>
          </cell>
          <cell r="AR13946" t="str">
            <v>חט"ע</v>
          </cell>
        </row>
        <row r="13947">
          <cell r="B13947">
            <v>40218240</v>
          </cell>
          <cell r="I13947" t="str">
            <v>משרד</v>
          </cell>
          <cell r="M13947" t="str">
            <v>אשדוד</v>
          </cell>
          <cell r="N13947">
            <v>0</v>
          </cell>
          <cell r="P13947" t="str">
            <v>אשדוד</v>
          </cell>
          <cell r="AR13947" t="str">
            <v>יסודי</v>
          </cell>
        </row>
        <row r="13948">
          <cell r="B13948">
            <v>40223976</v>
          </cell>
          <cell r="I13948" t="str">
            <v>בעלות</v>
          </cell>
          <cell r="M13948" t="str">
            <v>אשדוד</v>
          </cell>
          <cell r="N13948">
            <v>0</v>
          </cell>
          <cell r="P13948" t="str">
            <v>אשדוד</v>
          </cell>
          <cell r="AR13948" t="str">
            <v>חט"ב</v>
          </cell>
        </row>
        <row r="13949">
          <cell r="B13949">
            <v>40223976</v>
          </cell>
          <cell r="I13949" t="str">
            <v>בעלות</v>
          </cell>
          <cell r="M13949" t="str">
            <v>אשדוד</v>
          </cell>
          <cell r="N13949">
            <v>0</v>
          </cell>
          <cell r="P13949" t="str">
            <v>אשדוד</v>
          </cell>
          <cell r="AR13949" t="str">
            <v>חט"ע</v>
          </cell>
        </row>
        <row r="13950">
          <cell r="B13950">
            <v>40231268</v>
          </cell>
          <cell r="I13950" t="str">
            <v>משרד</v>
          </cell>
          <cell r="M13950" t="str">
            <v>דימונה</v>
          </cell>
          <cell r="N13950">
            <v>0</v>
          </cell>
          <cell r="P13950" t="str">
            <v>דימונה</v>
          </cell>
          <cell r="AR13950" t="str">
            <v>יסודי</v>
          </cell>
        </row>
        <row r="13951">
          <cell r="B13951">
            <v>40236804</v>
          </cell>
          <cell r="I13951" t="str">
            <v>משרד</v>
          </cell>
          <cell r="M13951" t="str">
            <v>ערד</v>
          </cell>
          <cell r="N13951">
            <v>0</v>
          </cell>
          <cell r="P13951" t="str">
            <v>ערד</v>
          </cell>
          <cell r="AR13951" t="str">
            <v>יסודי</v>
          </cell>
        </row>
        <row r="13952">
          <cell r="B13952">
            <v>40249328</v>
          </cell>
          <cell r="I13952" t="str">
            <v>משרד</v>
          </cell>
          <cell r="M13952" t="str">
            <v>דריג'את</v>
          </cell>
          <cell r="N13952">
            <v>0</v>
          </cell>
          <cell r="P13952" t="str">
            <v>אל קסום</v>
          </cell>
          <cell r="AR13952" t="str">
            <v>יסודי</v>
          </cell>
        </row>
        <row r="13953">
          <cell r="B13953">
            <v>40249807</v>
          </cell>
          <cell r="I13953" t="str">
            <v>משרד</v>
          </cell>
          <cell r="M13953" t="str">
            <v>רהט</v>
          </cell>
          <cell r="N13953">
            <v>0</v>
          </cell>
          <cell r="P13953" t="str">
            <v>רהט</v>
          </cell>
          <cell r="AR13953" t="str">
            <v>יסודי</v>
          </cell>
        </row>
        <row r="13954">
          <cell r="B13954">
            <v>40259368</v>
          </cell>
          <cell r="I13954" t="str">
            <v>משרד</v>
          </cell>
          <cell r="M13954" t="str">
            <v>מיתר</v>
          </cell>
          <cell r="N13954">
            <v>0</v>
          </cell>
          <cell r="P13954" t="str">
            <v>מיתר</v>
          </cell>
          <cell r="AR13954" t="str">
            <v>יסודי</v>
          </cell>
        </row>
        <row r="13955">
          <cell r="B13955">
            <v>40261570</v>
          </cell>
          <cell r="I13955" t="str">
            <v>משרד</v>
          </cell>
          <cell r="M13955" t="str">
            <v>חורה</v>
          </cell>
          <cell r="N13955">
            <v>0</v>
          </cell>
          <cell r="P13955" t="str">
            <v>חורה</v>
          </cell>
          <cell r="AR13955" t="str">
            <v>חט"ב</v>
          </cell>
        </row>
        <row r="13956">
          <cell r="B13956">
            <v>40267809</v>
          </cell>
          <cell r="I13956" t="str">
            <v>משרד</v>
          </cell>
          <cell r="M13956" t="str">
            <v>ערערה-בנגב</v>
          </cell>
          <cell r="N13956">
            <v>0</v>
          </cell>
          <cell r="P13956" t="str">
            <v>ערערה בנגב</v>
          </cell>
          <cell r="AR13956" t="str">
            <v>יסודי</v>
          </cell>
        </row>
        <row r="13957">
          <cell r="B13957">
            <v>40267965</v>
          </cell>
          <cell r="I13957" t="str">
            <v>משרד</v>
          </cell>
          <cell r="M13957" t="str">
            <v>תל שבע</v>
          </cell>
          <cell r="N13957">
            <v>0</v>
          </cell>
          <cell r="P13957" t="str">
            <v>תל שבע</v>
          </cell>
          <cell r="AR13957" t="str">
            <v>גנ"י</v>
          </cell>
        </row>
        <row r="13958">
          <cell r="B13958">
            <v>40268104</v>
          </cell>
          <cell r="I13958" t="str">
            <v>משרד</v>
          </cell>
          <cell r="M13958" t="str">
            <v>אבו קרינאת (יישוב)</v>
          </cell>
          <cell r="N13958">
            <v>0</v>
          </cell>
          <cell r="P13958" t="str">
            <v>נווה מדבר</v>
          </cell>
          <cell r="AR13958" t="str">
            <v>יסודי</v>
          </cell>
        </row>
        <row r="13959">
          <cell r="B13959">
            <v>40268328</v>
          </cell>
          <cell r="I13959" t="str">
            <v>משרד</v>
          </cell>
          <cell r="M13959" t="str">
            <v>ביר הדאג'</v>
          </cell>
          <cell r="N13959">
            <v>0</v>
          </cell>
          <cell r="P13959" t="str">
            <v>נווה מדבר</v>
          </cell>
          <cell r="AR13959" t="str">
            <v>יסודי</v>
          </cell>
        </row>
        <row r="13960">
          <cell r="B13960">
            <v>40268369</v>
          </cell>
          <cell r="I13960" t="str">
            <v>משרד</v>
          </cell>
          <cell r="M13960" t="str">
            <v>ביר הדאג'</v>
          </cell>
          <cell r="N13960">
            <v>0</v>
          </cell>
          <cell r="P13960" t="str">
            <v>נווה מדבר</v>
          </cell>
          <cell r="AR13960" t="str">
            <v>יסודי</v>
          </cell>
        </row>
        <row r="13961">
          <cell r="B13961">
            <v>40268880</v>
          </cell>
          <cell r="I13961" t="str">
            <v>בעלות</v>
          </cell>
          <cell r="M13961" t="str">
            <v>אבו תלול</v>
          </cell>
          <cell r="N13961">
            <v>0</v>
          </cell>
          <cell r="P13961" t="str">
            <v>נווה מדבר</v>
          </cell>
          <cell r="AR13961" t="str">
            <v>חט"ע</v>
          </cell>
        </row>
        <row r="13962">
          <cell r="B13962">
            <v>40269086</v>
          </cell>
          <cell r="I13962" t="str">
            <v>בעלות</v>
          </cell>
          <cell r="M13962" t="str">
            <v>מולדה</v>
          </cell>
          <cell r="N13962">
            <v>0</v>
          </cell>
          <cell r="P13962" t="str">
            <v>אל קסום</v>
          </cell>
          <cell r="AR13962" t="str">
            <v>חט"ע</v>
          </cell>
        </row>
        <row r="13963">
          <cell r="B13963">
            <v>40269128</v>
          </cell>
          <cell r="I13963" t="str">
            <v>משרד</v>
          </cell>
          <cell r="M13963" t="str">
            <v>דריג'את</v>
          </cell>
          <cell r="N13963">
            <v>0</v>
          </cell>
          <cell r="P13963" t="str">
            <v>אל קסום</v>
          </cell>
          <cell r="AR13963" t="str">
            <v>יסודי</v>
          </cell>
        </row>
        <row r="13964">
          <cell r="B13964">
            <v>40269417</v>
          </cell>
          <cell r="I13964" t="str">
            <v>משרד</v>
          </cell>
          <cell r="M13964" t="str">
            <v>שגב-שלום</v>
          </cell>
          <cell r="N13964">
            <v>0</v>
          </cell>
          <cell r="P13964" t="str">
            <v>שגב שלום</v>
          </cell>
          <cell r="AR13964" t="str">
            <v>יסודי</v>
          </cell>
        </row>
        <row r="13965">
          <cell r="B13965">
            <v>40269441</v>
          </cell>
          <cell r="I13965" t="str">
            <v>משרד</v>
          </cell>
          <cell r="M13965" t="str">
            <v>לקיה</v>
          </cell>
          <cell r="N13965">
            <v>0</v>
          </cell>
          <cell r="P13965" t="str">
            <v>לקיה</v>
          </cell>
          <cell r="AR13965" t="str">
            <v>חט"ב</v>
          </cell>
        </row>
        <row r="13966">
          <cell r="B13966">
            <v>40269458</v>
          </cell>
          <cell r="I13966" t="str">
            <v>משרד</v>
          </cell>
          <cell r="M13966" t="str">
            <v>קודייראת א-צאנע(שבט)</v>
          </cell>
          <cell r="N13966">
            <v>0</v>
          </cell>
          <cell r="P13966" t="str">
            <v>אל קסום</v>
          </cell>
          <cell r="AR13966" t="str">
            <v>יסודי</v>
          </cell>
        </row>
        <row r="13967">
          <cell r="B13967">
            <v>40269573</v>
          </cell>
          <cell r="I13967" t="str">
            <v>משרד</v>
          </cell>
          <cell r="M13967" t="str">
            <v>ביר הדאג'</v>
          </cell>
          <cell r="N13967">
            <v>0</v>
          </cell>
          <cell r="P13967" t="str">
            <v>נווה מדבר</v>
          </cell>
          <cell r="AR13967" t="str">
            <v>יסודי</v>
          </cell>
        </row>
        <row r="13968">
          <cell r="B13968">
            <v>40270605</v>
          </cell>
          <cell r="I13968" t="str">
            <v>משרד</v>
          </cell>
          <cell r="M13968" t="str">
            <v>ערערה-בנגב</v>
          </cell>
          <cell r="N13968">
            <v>0</v>
          </cell>
          <cell r="P13968" t="str">
            <v>ערערה בנגב</v>
          </cell>
          <cell r="AR13968" t="str">
            <v>יסודי</v>
          </cell>
        </row>
        <row r="13969">
          <cell r="B13969">
            <v>40271017</v>
          </cell>
          <cell r="I13969" t="str">
            <v>משרד</v>
          </cell>
          <cell r="M13969" t="str">
            <v>דריג'את</v>
          </cell>
          <cell r="N13969">
            <v>0</v>
          </cell>
          <cell r="P13969" t="str">
            <v>אל קסום</v>
          </cell>
          <cell r="AR13969" t="str">
            <v>יסודי</v>
          </cell>
        </row>
        <row r="13970">
          <cell r="B13970">
            <v>40272817</v>
          </cell>
          <cell r="I13970" t="str">
            <v>משרד</v>
          </cell>
          <cell r="M13970" t="str">
            <v>דריג'את</v>
          </cell>
          <cell r="N13970">
            <v>0</v>
          </cell>
          <cell r="P13970" t="str">
            <v>אל קסום</v>
          </cell>
          <cell r="AR13970" t="str">
            <v>יסודי</v>
          </cell>
        </row>
        <row r="13971">
          <cell r="B13971">
            <v>40273336</v>
          </cell>
          <cell r="I13971" t="str">
            <v>משרד</v>
          </cell>
          <cell r="M13971" t="str">
            <v>אילת</v>
          </cell>
          <cell r="N13971">
            <v>0</v>
          </cell>
          <cell r="P13971" t="str">
            <v>אילת</v>
          </cell>
          <cell r="AR13971" t="str">
            <v>גנ"י</v>
          </cell>
        </row>
        <row r="13972">
          <cell r="B13972">
            <v>40273401</v>
          </cell>
          <cell r="I13972" t="str">
            <v>בעלות</v>
          </cell>
          <cell r="M13972" t="str">
            <v>באר שבע</v>
          </cell>
          <cell r="N13972">
            <v>0</v>
          </cell>
          <cell r="P13972" t="str">
            <v>באר שבע</v>
          </cell>
          <cell r="AR13972" t="str">
            <v>חט"ע</v>
          </cell>
        </row>
        <row r="13973">
          <cell r="B13973">
            <v>40273435</v>
          </cell>
          <cell r="I13973" t="str">
            <v>משרד</v>
          </cell>
          <cell r="M13973" t="str">
            <v>בית הגדי</v>
          </cell>
          <cell r="N13973">
            <v>0</v>
          </cell>
          <cell r="P13973" t="str">
            <v>שדות נגב עזתה</v>
          </cell>
          <cell r="AR13973" t="str">
            <v>יסודי</v>
          </cell>
        </row>
        <row r="13974">
          <cell r="B13974">
            <v>40273609</v>
          </cell>
          <cell r="I13974" t="str">
            <v>משרד</v>
          </cell>
          <cell r="M13974" t="str">
            <v>אשקלון</v>
          </cell>
          <cell r="N13974">
            <v>0</v>
          </cell>
          <cell r="P13974" t="str">
            <v>אשקלון</v>
          </cell>
          <cell r="AR13974" t="str">
            <v>חט"ב</v>
          </cell>
        </row>
        <row r="13975">
          <cell r="B13975">
            <v>40273609</v>
          </cell>
          <cell r="I13975" t="str">
            <v>משרד</v>
          </cell>
          <cell r="M13975" t="str">
            <v>אשקלון</v>
          </cell>
          <cell r="N13975">
            <v>0</v>
          </cell>
          <cell r="P13975" t="str">
            <v>אשקלון</v>
          </cell>
          <cell r="AR13975" t="str">
            <v>חט"ב</v>
          </cell>
        </row>
        <row r="13976">
          <cell r="B13976">
            <v>40273609</v>
          </cell>
          <cell r="I13976" t="str">
            <v>משרד</v>
          </cell>
          <cell r="M13976" t="str">
            <v>אשקלון</v>
          </cell>
          <cell r="N13976">
            <v>0</v>
          </cell>
          <cell r="P13976" t="str">
            <v>אשקלון</v>
          </cell>
          <cell r="AR13976" t="str">
            <v>חט"ע</v>
          </cell>
        </row>
        <row r="13977">
          <cell r="B13977">
            <v>40273609</v>
          </cell>
          <cell r="I13977" t="str">
            <v>משרד</v>
          </cell>
          <cell r="M13977" t="str">
            <v>אשקלון</v>
          </cell>
          <cell r="N13977">
            <v>0</v>
          </cell>
          <cell r="P13977" t="str">
            <v>אשקלון</v>
          </cell>
          <cell r="AR13977" t="str">
            <v>חט"ע</v>
          </cell>
        </row>
        <row r="13978">
          <cell r="B13978">
            <v>40274045</v>
          </cell>
          <cell r="I13978" t="str">
            <v>משרד</v>
          </cell>
          <cell r="M13978" t="str">
            <v>רהט</v>
          </cell>
          <cell r="N13978">
            <v>0</v>
          </cell>
          <cell r="P13978" t="str">
            <v>רהט</v>
          </cell>
          <cell r="AR13978" t="str">
            <v>יסודי</v>
          </cell>
        </row>
        <row r="13979">
          <cell r="B13979">
            <v>40274441</v>
          </cell>
          <cell r="I13979" t="str">
            <v>משרד</v>
          </cell>
          <cell r="M13979" t="str">
            <v>ביר הדאג'</v>
          </cell>
          <cell r="N13979">
            <v>0</v>
          </cell>
          <cell r="P13979" t="str">
            <v>נווה מדבר</v>
          </cell>
          <cell r="AR13979" t="str">
            <v>גנ"י</v>
          </cell>
        </row>
        <row r="13980">
          <cell r="B13980">
            <v>40274516</v>
          </cell>
          <cell r="I13980" t="str">
            <v>משרד</v>
          </cell>
          <cell r="M13980" t="str">
            <v>רהט</v>
          </cell>
          <cell r="N13980">
            <v>0</v>
          </cell>
          <cell r="P13980" t="str">
            <v>רהט</v>
          </cell>
          <cell r="AR13980" t="str">
            <v>יסודי</v>
          </cell>
        </row>
        <row r="13981">
          <cell r="B13981">
            <v>40283756</v>
          </cell>
          <cell r="I13981" t="str">
            <v>בעלות</v>
          </cell>
          <cell r="M13981" t="str">
            <v>אילת</v>
          </cell>
          <cell r="N13981">
            <v>0</v>
          </cell>
          <cell r="P13981" t="str">
            <v>אילת</v>
          </cell>
          <cell r="AR13981" t="str">
            <v>חט"ע</v>
          </cell>
        </row>
        <row r="13982">
          <cell r="B13982">
            <v>40283756</v>
          </cell>
          <cell r="I13982" t="str">
            <v>משרד</v>
          </cell>
          <cell r="M13982" t="str">
            <v>אילת</v>
          </cell>
          <cell r="N13982">
            <v>0</v>
          </cell>
          <cell r="P13982" t="str">
            <v>אילת</v>
          </cell>
          <cell r="AR13982" t="str">
            <v>חט"ב</v>
          </cell>
        </row>
        <row r="13983">
          <cell r="B13983">
            <v>40291148</v>
          </cell>
          <cell r="I13983" t="str">
            <v>משרד</v>
          </cell>
          <cell r="M13983" t="str">
            <v>קרית מלאכי</v>
          </cell>
          <cell r="N13983">
            <v>0</v>
          </cell>
          <cell r="P13983" t="str">
            <v>קרית מלאכי</v>
          </cell>
          <cell r="AR13983" t="str">
            <v>גנ"י</v>
          </cell>
        </row>
        <row r="13984">
          <cell r="B13984">
            <v>40291999</v>
          </cell>
          <cell r="I13984" t="str">
            <v>משרד</v>
          </cell>
          <cell r="M13984" t="str">
            <v>אשדוד</v>
          </cell>
          <cell r="N13984">
            <v>0</v>
          </cell>
          <cell r="P13984" t="str">
            <v>אשדוד</v>
          </cell>
          <cell r="AR13984" t="str">
            <v>יסודי</v>
          </cell>
        </row>
        <row r="13985">
          <cell r="B13985">
            <v>40293441</v>
          </cell>
          <cell r="I13985" t="str">
            <v>משרד</v>
          </cell>
          <cell r="M13985" t="str">
            <v>אשדוד</v>
          </cell>
          <cell r="N13985">
            <v>0</v>
          </cell>
          <cell r="P13985" t="str">
            <v>אשדוד</v>
          </cell>
          <cell r="AR13985" t="str">
            <v>יסודי</v>
          </cell>
        </row>
        <row r="13986">
          <cell r="B13986">
            <v>40297525</v>
          </cell>
          <cell r="I13986" t="str">
            <v>משרד</v>
          </cell>
          <cell r="M13986" t="str">
            <v>בית קמה</v>
          </cell>
          <cell r="N13986">
            <v>0</v>
          </cell>
          <cell r="P13986" t="str">
            <v>בני שמעון</v>
          </cell>
          <cell r="AR13986" t="str">
            <v>יסודי</v>
          </cell>
        </row>
        <row r="13987">
          <cell r="B13987">
            <v>40298044</v>
          </cell>
          <cell r="I13987" t="str">
            <v>משרד</v>
          </cell>
          <cell r="M13987" t="str">
            <v>באר טוביה</v>
          </cell>
          <cell r="N13987">
            <v>0</v>
          </cell>
          <cell r="P13987" t="str">
            <v>באר טוביה</v>
          </cell>
          <cell r="AR13987" t="str">
            <v>יסודי</v>
          </cell>
        </row>
        <row r="13988">
          <cell r="B13988">
            <v>40300188</v>
          </cell>
          <cell r="I13988" t="str">
            <v>משרד</v>
          </cell>
          <cell r="M13988" t="str">
            <v>אשדוד</v>
          </cell>
          <cell r="N13988">
            <v>0</v>
          </cell>
          <cell r="P13988" t="str">
            <v>אשדוד</v>
          </cell>
          <cell r="AR13988" t="str">
            <v>חט"ב</v>
          </cell>
        </row>
        <row r="13989">
          <cell r="B13989">
            <v>40300188</v>
          </cell>
          <cell r="I13989" t="str">
            <v>משרד</v>
          </cell>
          <cell r="M13989" t="str">
            <v>אשדוד</v>
          </cell>
          <cell r="N13989">
            <v>0</v>
          </cell>
          <cell r="P13989" t="str">
            <v>אשדוד</v>
          </cell>
          <cell r="AR13989" t="str">
            <v>חט"ב</v>
          </cell>
        </row>
        <row r="13990">
          <cell r="B13990">
            <v>40304321</v>
          </cell>
          <cell r="I13990" t="str">
            <v>משרד</v>
          </cell>
          <cell r="M13990" t="str">
            <v>אשדוד</v>
          </cell>
          <cell r="N13990">
            <v>0</v>
          </cell>
          <cell r="P13990" t="str">
            <v>אשדוד</v>
          </cell>
          <cell r="AR13990" t="str">
            <v>יסודי</v>
          </cell>
        </row>
        <row r="13991">
          <cell r="B13991">
            <v>40304321</v>
          </cell>
          <cell r="I13991" t="str">
            <v>משרד</v>
          </cell>
          <cell r="M13991" t="str">
            <v>אשדוד</v>
          </cell>
          <cell r="N13991">
            <v>0</v>
          </cell>
          <cell r="P13991" t="str">
            <v>אשדוד</v>
          </cell>
          <cell r="AR13991" t="str">
            <v>חט"ב</v>
          </cell>
        </row>
        <row r="13992">
          <cell r="B13992">
            <v>40304321</v>
          </cell>
          <cell r="I13992" t="str">
            <v>משרד</v>
          </cell>
          <cell r="M13992" t="str">
            <v>אשדוד</v>
          </cell>
          <cell r="N13992">
            <v>0</v>
          </cell>
          <cell r="P13992" t="str">
            <v>אשדוד</v>
          </cell>
          <cell r="AR13992" t="str">
            <v>חט"ע</v>
          </cell>
        </row>
        <row r="13993">
          <cell r="B13993">
            <v>40309213</v>
          </cell>
          <cell r="I13993" t="str">
            <v>משרד</v>
          </cell>
          <cell r="M13993" t="str">
            <v>אופקים</v>
          </cell>
          <cell r="N13993">
            <v>0</v>
          </cell>
          <cell r="P13993" t="str">
            <v>אופקים</v>
          </cell>
          <cell r="AR13993" t="str">
            <v>יסודי</v>
          </cell>
        </row>
        <row r="13994">
          <cell r="B13994">
            <v>40312647</v>
          </cell>
          <cell r="I13994" t="str">
            <v>בעלות</v>
          </cell>
          <cell r="M13994" t="str">
            <v>אשדוד</v>
          </cell>
          <cell r="N13994">
            <v>0</v>
          </cell>
          <cell r="P13994" t="str">
            <v>אשדוד</v>
          </cell>
          <cell r="AR13994" t="str">
            <v>חט"ע</v>
          </cell>
        </row>
        <row r="13995">
          <cell r="B13995">
            <v>40314130</v>
          </cell>
          <cell r="I13995" t="str">
            <v>בעלות</v>
          </cell>
          <cell r="M13995" t="str">
            <v>ירוחם</v>
          </cell>
          <cell r="N13995">
            <v>0</v>
          </cell>
          <cell r="P13995" t="str">
            <v>ירוחם</v>
          </cell>
          <cell r="AR13995" t="str">
            <v>חט"ע</v>
          </cell>
        </row>
        <row r="13996">
          <cell r="B13996">
            <v>40314130</v>
          </cell>
          <cell r="I13996" t="str">
            <v>משרד</v>
          </cell>
          <cell r="M13996" t="str">
            <v>באר שבע</v>
          </cell>
          <cell r="N13996">
            <v>0</v>
          </cell>
          <cell r="P13996" t="str">
            <v>באר שבע</v>
          </cell>
          <cell r="AR13996" t="str">
            <v>חט"ב</v>
          </cell>
        </row>
        <row r="13997">
          <cell r="B13997">
            <v>40314841</v>
          </cell>
          <cell r="I13997" t="str">
            <v>משרד</v>
          </cell>
          <cell r="M13997" t="str">
            <v>אשדוד</v>
          </cell>
          <cell r="N13997">
            <v>0</v>
          </cell>
          <cell r="P13997" t="str">
            <v>אשדוד</v>
          </cell>
          <cell r="AR13997" t="str">
            <v>יסודי</v>
          </cell>
        </row>
        <row r="13998">
          <cell r="B13998">
            <v>40315186</v>
          </cell>
          <cell r="I13998" t="str">
            <v>משרד</v>
          </cell>
          <cell r="M13998" t="str">
            <v>אשקלון</v>
          </cell>
          <cell r="N13998">
            <v>0</v>
          </cell>
          <cell r="P13998" t="str">
            <v>אשקלון</v>
          </cell>
          <cell r="AR13998" t="str">
            <v>גנ"י</v>
          </cell>
        </row>
        <row r="13999">
          <cell r="B13999">
            <v>40316234</v>
          </cell>
          <cell r="I13999" t="str">
            <v>משרד</v>
          </cell>
          <cell r="M13999" t="str">
            <v>באר שבע</v>
          </cell>
          <cell r="N13999">
            <v>0</v>
          </cell>
          <cell r="P13999" t="str">
            <v>באר שבע</v>
          </cell>
          <cell r="AR13999" t="str">
            <v>חט"ב</v>
          </cell>
        </row>
        <row r="14000">
          <cell r="B14000">
            <v>40316234</v>
          </cell>
          <cell r="I14000" t="str">
            <v>משרד</v>
          </cell>
          <cell r="M14000" t="str">
            <v>באר שבע</v>
          </cell>
          <cell r="N14000">
            <v>0</v>
          </cell>
          <cell r="P14000" t="str">
            <v>באר שבע</v>
          </cell>
          <cell r="AR14000" t="str">
            <v>חט"ע</v>
          </cell>
        </row>
        <row r="14001">
          <cell r="B14001">
            <v>40317349</v>
          </cell>
          <cell r="I14001" t="str">
            <v>משרד</v>
          </cell>
          <cell r="M14001" t="str">
            <v>אשדוד</v>
          </cell>
          <cell r="N14001">
            <v>0</v>
          </cell>
          <cell r="P14001" t="str">
            <v>אשדוד</v>
          </cell>
          <cell r="AR14001" t="str">
            <v>חט"ב</v>
          </cell>
        </row>
        <row r="14002">
          <cell r="B14002">
            <v>40317349</v>
          </cell>
          <cell r="I14002" t="str">
            <v>משרד</v>
          </cell>
          <cell r="M14002" t="str">
            <v>אשדוד</v>
          </cell>
          <cell r="N14002">
            <v>0</v>
          </cell>
          <cell r="P14002" t="str">
            <v>אשדוד</v>
          </cell>
          <cell r="AR14002" t="str">
            <v>חט"ע</v>
          </cell>
        </row>
        <row r="14003">
          <cell r="B14003">
            <v>40317927</v>
          </cell>
          <cell r="I14003" t="str">
            <v>משרד</v>
          </cell>
          <cell r="M14003" t="str">
            <v>רהט</v>
          </cell>
          <cell r="N14003">
            <v>0</v>
          </cell>
          <cell r="P14003" t="str">
            <v>רהט</v>
          </cell>
          <cell r="AR14003" t="str">
            <v>יסודי</v>
          </cell>
        </row>
        <row r="14004">
          <cell r="B14004">
            <v>40319220</v>
          </cell>
          <cell r="I14004" t="str">
            <v>משרד</v>
          </cell>
          <cell r="M14004" t="str">
            <v>אשדוד</v>
          </cell>
          <cell r="N14004">
            <v>0</v>
          </cell>
          <cell r="P14004" t="str">
            <v>אשדוד</v>
          </cell>
          <cell r="AR14004" t="str">
            <v>יסודי</v>
          </cell>
        </row>
        <row r="14005">
          <cell r="B14005">
            <v>40319337</v>
          </cell>
          <cell r="I14005" t="str">
            <v>משרד</v>
          </cell>
          <cell r="M14005" t="str">
            <v>כפר מנחם</v>
          </cell>
          <cell r="N14005">
            <v>0</v>
          </cell>
          <cell r="P14005" t="str">
            <v>יואב</v>
          </cell>
          <cell r="AR14005" t="str">
            <v>יסודי</v>
          </cell>
        </row>
        <row r="14006">
          <cell r="B14006">
            <v>40323529</v>
          </cell>
          <cell r="I14006" t="str">
            <v>משרד</v>
          </cell>
          <cell r="M14006" t="str">
            <v>אשדוד</v>
          </cell>
          <cell r="N14006">
            <v>0</v>
          </cell>
          <cell r="P14006" t="str">
            <v>אשדוד</v>
          </cell>
          <cell r="AR14006" t="str">
            <v>חט"ב</v>
          </cell>
        </row>
        <row r="14007">
          <cell r="B14007">
            <v>40327462</v>
          </cell>
          <cell r="I14007" t="str">
            <v>משרד</v>
          </cell>
          <cell r="M14007" t="str">
            <v>אשדוד</v>
          </cell>
          <cell r="N14007">
            <v>0</v>
          </cell>
          <cell r="P14007" t="str">
            <v>אשדוד</v>
          </cell>
          <cell r="AR14007" t="str">
            <v>יסודי</v>
          </cell>
        </row>
        <row r="14008">
          <cell r="B14008">
            <v>40327462</v>
          </cell>
          <cell r="I14008" t="str">
            <v>משרד</v>
          </cell>
          <cell r="M14008" t="str">
            <v>אשדוד</v>
          </cell>
          <cell r="N14008">
            <v>0</v>
          </cell>
          <cell r="P14008" t="str">
            <v>אשדוד</v>
          </cell>
          <cell r="AR14008" t="str">
            <v>יסודי</v>
          </cell>
        </row>
        <row r="14009">
          <cell r="B14009">
            <v>40328122</v>
          </cell>
          <cell r="I14009" t="str">
            <v>משרד</v>
          </cell>
          <cell r="M14009" t="str">
            <v>שדרות</v>
          </cell>
          <cell r="N14009">
            <v>1</v>
          </cell>
          <cell r="P14009" t="str">
            <v>שדרות</v>
          </cell>
          <cell r="AR14009" t="str">
            <v>יסודי</v>
          </cell>
        </row>
        <row r="14010">
          <cell r="B14010">
            <v>40329716</v>
          </cell>
          <cell r="I14010" t="str">
            <v>משרד</v>
          </cell>
          <cell r="M14010" t="str">
            <v>אשדוד</v>
          </cell>
          <cell r="N14010">
            <v>0</v>
          </cell>
          <cell r="P14010" t="str">
            <v>אשדוד</v>
          </cell>
          <cell r="AR14010" t="str">
            <v>גנ"י</v>
          </cell>
        </row>
        <row r="14011">
          <cell r="B14011">
            <v>40330763</v>
          </cell>
          <cell r="I14011" t="str">
            <v>בעלות</v>
          </cell>
          <cell r="M14011" t="str">
            <v>אשדוד</v>
          </cell>
          <cell r="N14011">
            <v>0</v>
          </cell>
          <cell r="P14011" t="str">
            <v>אשדוד</v>
          </cell>
          <cell r="AR14011" t="str">
            <v>חט"ע</v>
          </cell>
        </row>
        <row r="14012">
          <cell r="B14012">
            <v>40330763</v>
          </cell>
          <cell r="I14012" t="str">
            <v>משרד</v>
          </cell>
          <cell r="M14012" t="str">
            <v>אשדוד</v>
          </cell>
          <cell r="N14012">
            <v>0</v>
          </cell>
          <cell r="P14012" t="str">
            <v>אשדוד</v>
          </cell>
          <cell r="AR14012" t="str">
            <v>חט"ב</v>
          </cell>
        </row>
        <row r="14013">
          <cell r="B14013">
            <v>40340689</v>
          </cell>
          <cell r="I14013" t="str">
            <v>משרד</v>
          </cell>
          <cell r="M14013" t="str">
            <v>סוסיה</v>
          </cell>
          <cell r="N14013">
            <v>0</v>
          </cell>
          <cell r="P14013" t="str">
            <v>הר חברון</v>
          </cell>
          <cell r="AR14013" t="str">
            <v>יסודי</v>
          </cell>
        </row>
        <row r="14014">
          <cell r="B14014">
            <v>40345019</v>
          </cell>
          <cell r="I14014" t="str">
            <v>משרד</v>
          </cell>
          <cell r="M14014" t="str">
            <v>באר טוביה</v>
          </cell>
          <cell r="N14014">
            <v>0</v>
          </cell>
          <cell r="P14014" t="str">
            <v>באר טוביה</v>
          </cell>
          <cell r="AR14014" t="str">
            <v>יסודי</v>
          </cell>
        </row>
        <row r="14015">
          <cell r="B14015">
            <v>40350712</v>
          </cell>
          <cell r="I14015" t="str">
            <v>משרד</v>
          </cell>
          <cell r="M14015" t="str">
            <v>אשדוד</v>
          </cell>
          <cell r="N14015">
            <v>0</v>
          </cell>
          <cell r="P14015" t="str">
            <v>אשדוד</v>
          </cell>
          <cell r="AR14015" t="str">
            <v>חט"ב</v>
          </cell>
        </row>
        <row r="14016">
          <cell r="B14016">
            <v>40350712</v>
          </cell>
          <cell r="I14016" t="str">
            <v>משרד</v>
          </cell>
          <cell r="M14016" t="str">
            <v>אשדוד</v>
          </cell>
          <cell r="N14016">
            <v>0</v>
          </cell>
          <cell r="P14016" t="str">
            <v>אשדוד</v>
          </cell>
          <cell r="AR14016" t="str">
            <v>חט"ב</v>
          </cell>
        </row>
        <row r="14017">
          <cell r="B14017">
            <v>40350985</v>
          </cell>
          <cell r="I14017" t="str">
            <v>משרד</v>
          </cell>
          <cell r="M14017" t="str">
            <v>אשקלון</v>
          </cell>
          <cell r="N14017">
            <v>0</v>
          </cell>
          <cell r="P14017" t="str">
            <v>אשקלון</v>
          </cell>
          <cell r="AR14017" t="str">
            <v>יסודי</v>
          </cell>
        </row>
        <row r="14018">
          <cell r="B14018">
            <v>40351157</v>
          </cell>
          <cell r="I14018" t="str">
            <v>משרד</v>
          </cell>
          <cell r="M14018" t="str">
            <v>ניר עקיבא</v>
          </cell>
          <cell r="N14018">
            <v>0</v>
          </cell>
          <cell r="P14018" t="str">
            <v>מרחבים</v>
          </cell>
          <cell r="AR14018" t="str">
            <v>יסודי</v>
          </cell>
        </row>
        <row r="14019">
          <cell r="B14019">
            <v>40351157</v>
          </cell>
          <cell r="I14019" t="str">
            <v>משרד</v>
          </cell>
          <cell r="M14019" t="str">
            <v>בני נצרים</v>
          </cell>
          <cell r="N14019">
            <v>0</v>
          </cell>
          <cell r="P14019" t="str">
            <v>אשכול</v>
          </cell>
          <cell r="AR14019" t="str">
            <v>יסודי</v>
          </cell>
        </row>
        <row r="14020">
          <cell r="B14020">
            <v>40352452</v>
          </cell>
          <cell r="I14020" t="str">
            <v>משרד</v>
          </cell>
          <cell r="M14020" t="str">
            <v>באר שבע</v>
          </cell>
          <cell r="N14020">
            <v>0</v>
          </cell>
          <cell r="P14020" t="str">
            <v>באר שבע</v>
          </cell>
          <cell r="AR14020" t="str">
            <v>יסודי</v>
          </cell>
        </row>
        <row r="14021">
          <cell r="B14021">
            <v>40353161</v>
          </cell>
          <cell r="I14021" t="str">
            <v>משרד</v>
          </cell>
          <cell r="M14021" t="str">
            <v>באר שבע</v>
          </cell>
          <cell r="N14021">
            <v>0</v>
          </cell>
          <cell r="P14021" t="str">
            <v>באר שבע</v>
          </cell>
          <cell r="AR14021" t="str">
            <v>יסודי</v>
          </cell>
        </row>
        <row r="14022">
          <cell r="B14022">
            <v>40353468</v>
          </cell>
          <cell r="I14022" t="str">
            <v>משרד</v>
          </cell>
          <cell r="M14022" t="str">
            <v>אשקלון</v>
          </cell>
          <cell r="N14022">
            <v>0</v>
          </cell>
          <cell r="P14022" t="str">
            <v>אשקלון</v>
          </cell>
          <cell r="AR14022" t="str">
            <v>חט"ב</v>
          </cell>
        </row>
        <row r="14023">
          <cell r="B14023">
            <v>40353633</v>
          </cell>
          <cell r="I14023" t="str">
            <v>משרד</v>
          </cell>
          <cell r="M14023" t="str">
            <v>אשדוד</v>
          </cell>
          <cell r="N14023">
            <v>0</v>
          </cell>
          <cell r="P14023" t="str">
            <v>אשדוד</v>
          </cell>
          <cell r="AR14023" t="str">
            <v>יסודי</v>
          </cell>
        </row>
        <row r="14024">
          <cell r="B14024">
            <v>40353633</v>
          </cell>
          <cell r="I14024" t="str">
            <v>משרד</v>
          </cell>
          <cell r="M14024" t="str">
            <v>אשדוד</v>
          </cell>
          <cell r="N14024">
            <v>0</v>
          </cell>
          <cell r="P14024" t="str">
            <v>אשדוד</v>
          </cell>
          <cell r="AR14024" t="str">
            <v>יסודי</v>
          </cell>
        </row>
        <row r="14025">
          <cell r="B14025">
            <v>40353930</v>
          </cell>
          <cell r="I14025" t="str">
            <v>בעלות</v>
          </cell>
          <cell r="M14025" t="str">
            <v>אשקלון</v>
          </cell>
          <cell r="N14025">
            <v>0</v>
          </cell>
          <cell r="P14025" t="str">
            <v>אשקלון</v>
          </cell>
          <cell r="AR14025" t="str">
            <v>חט"ע</v>
          </cell>
        </row>
        <row r="14026">
          <cell r="B14026">
            <v>40353955</v>
          </cell>
          <cell r="I14026" t="str">
            <v>משרד</v>
          </cell>
          <cell r="M14026" t="str">
            <v>אשדוד</v>
          </cell>
          <cell r="N14026">
            <v>0</v>
          </cell>
          <cell r="P14026" t="str">
            <v>אשדוד</v>
          </cell>
          <cell r="AR14026" t="str">
            <v>יסודי</v>
          </cell>
        </row>
        <row r="14027">
          <cell r="B14027">
            <v>40353955</v>
          </cell>
          <cell r="I14027" t="str">
            <v>משרד</v>
          </cell>
          <cell r="M14027" t="str">
            <v>אשדוד</v>
          </cell>
          <cell r="N14027">
            <v>0</v>
          </cell>
          <cell r="P14027" t="str">
            <v>אשדוד</v>
          </cell>
          <cell r="AR14027" t="str">
            <v>חט"ב</v>
          </cell>
        </row>
        <row r="14028">
          <cell r="B14028">
            <v>40354144</v>
          </cell>
          <cell r="I14028" t="str">
            <v>משרד</v>
          </cell>
          <cell r="M14028" t="str">
            <v>אשקלון</v>
          </cell>
          <cell r="N14028">
            <v>0</v>
          </cell>
          <cell r="P14028" t="str">
            <v>אשקלון</v>
          </cell>
          <cell r="AR14028" t="str">
            <v>יסודי</v>
          </cell>
        </row>
        <row r="14029">
          <cell r="B14029">
            <v>40355091</v>
          </cell>
          <cell r="I14029" t="str">
            <v>משרד</v>
          </cell>
          <cell r="M14029" t="str">
            <v>קרית גת</v>
          </cell>
          <cell r="N14029">
            <v>0</v>
          </cell>
          <cell r="P14029" t="str">
            <v>קרית גת</v>
          </cell>
          <cell r="AR14029" t="str">
            <v>חט"ב</v>
          </cell>
        </row>
        <row r="14030">
          <cell r="B14030">
            <v>40355828</v>
          </cell>
          <cell r="I14030" t="str">
            <v>משרד</v>
          </cell>
          <cell r="M14030" t="str">
            <v>באר שבע</v>
          </cell>
          <cell r="N14030">
            <v>0</v>
          </cell>
          <cell r="P14030" t="str">
            <v>באר שבע</v>
          </cell>
          <cell r="AR14030" t="str">
            <v>יסודי</v>
          </cell>
        </row>
        <row r="14031">
          <cell r="B14031">
            <v>40356057</v>
          </cell>
          <cell r="I14031" t="str">
            <v>בעלות</v>
          </cell>
          <cell r="M14031" t="str">
            <v>אשדוד</v>
          </cell>
          <cell r="N14031">
            <v>0</v>
          </cell>
          <cell r="P14031" t="str">
            <v>אשדוד</v>
          </cell>
          <cell r="AR14031" t="str">
            <v>חט"ע</v>
          </cell>
        </row>
        <row r="14032">
          <cell r="B14032">
            <v>40356057</v>
          </cell>
          <cell r="I14032" t="str">
            <v>משרד</v>
          </cell>
          <cell r="M14032" t="str">
            <v>אשדוד</v>
          </cell>
          <cell r="N14032">
            <v>0</v>
          </cell>
          <cell r="P14032" t="str">
            <v>אשדוד</v>
          </cell>
          <cell r="AR14032" t="str">
            <v>חט"ב</v>
          </cell>
        </row>
        <row r="14033">
          <cell r="B14033">
            <v>40356198</v>
          </cell>
          <cell r="I14033" t="str">
            <v>משרד</v>
          </cell>
          <cell r="M14033" t="str">
            <v>באר שבע</v>
          </cell>
          <cell r="N14033">
            <v>0</v>
          </cell>
          <cell r="P14033" t="str">
            <v>באר שבע</v>
          </cell>
          <cell r="AR14033" t="str">
            <v>יסודי</v>
          </cell>
        </row>
        <row r="14034">
          <cell r="B14034">
            <v>40356198</v>
          </cell>
          <cell r="I14034" t="str">
            <v>משרד</v>
          </cell>
          <cell r="M14034" t="str">
            <v>באר שבע</v>
          </cell>
          <cell r="N14034">
            <v>0</v>
          </cell>
          <cell r="P14034" t="str">
            <v>באר שבע</v>
          </cell>
          <cell r="AR14034" t="str">
            <v>חט"ב</v>
          </cell>
        </row>
        <row r="14035">
          <cell r="B14035">
            <v>40356198</v>
          </cell>
          <cell r="I14035" t="str">
            <v>משרד</v>
          </cell>
          <cell r="M14035" t="str">
            <v>באר שבע</v>
          </cell>
          <cell r="N14035">
            <v>0</v>
          </cell>
          <cell r="P14035" t="str">
            <v>באר שבע</v>
          </cell>
          <cell r="AR14035" t="str">
            <v>חט"ב</v>
          </cell>
        </row>
        <row r="14036">
          <cell r="B14036">
            <v>40358608</v>
          </cell>
          <cell r="I14036" t="str">
            <v>משרד</v>
          </cell>
          <cell r="M14036" t="str">
            <v>אשקלון</v>
          </cell>
          <cell r="N14036">
            <v>0</v>
          </cell>
          <cell r="P14036" t="str">
            <v>אשקלון</v>
          </cell>
          <cell r="AR14036" t="str">
            <v>יסודי</v>
          </cell>
        </row>
        <row r="14037">
          <cell r="B14037">
            <v>40358699</v>
          </cell>
          <cell r="I14037" t="str">
            <v>משרד</v>
          </cell>
          <cell r="M14037" t="str">
            <v>שדרות</v>
          </cell>
          <cell r="N14037">
            <v>1</v>
          </cell>
          <cell r="P14037" t="str">
            <v>שדרות</v>
          </cell>
          <cell r="AR14037" t="str">
            <v>חט"ב</v>
          </cell>
        </row>
        <row r="14038">
          <cell r="B14038">
            <v>40358699</v>
          </cell>
          <cell r="I14038" t="str">
            <v>משרד</v>
          </cell>
          <cell r="M14038" t="str">
            <v>שדרות</v>
          </cell>
          <cell r="N14038">
            <v>1</v>
          </cell>
          <cell r="P14038" t="str">
            <v>שדרות</v>
          </cell>
          <cell r="AR14038" t="str">
            <v>חט"ע</v>
          </cell>
        </row>
        <row r="14039">
          <cell r="B14039">
            <v>40358749</v>
          </cell>
          <cell r="I14039" t="str">
            <v>משרד</v>
          </cell>
          <cell r="M14039" t="str">
            <v>אשדוד</v>
          </cell>
          <cell r="N14039">
            <v>0</v>
          </cell>
          <cell r="P14039" t="str">
            <v>אשדוד</v>
          </cell>
          <cell r="AR14039" t="str">
            <v>גנ"י</v>
          </cell>
        </row>
        <row r="14040">
          <cell r="B14040">
            <v>40358798</v>
          </cell>
          <cell r="I14040" t="str">
            <v>משרד</v>
          </cell>
          <cell r="M14040" t="str">
            <v>קרית גת</v>
          </cell>
          <cell r="N14040">
            <v>0</v>
          </cell>
          <cell r="P14040" t="str">
            <v>קרית גת</v>
          </cell>
          <cell r="AR14040" t="str">
            <v>גנ"י</v>
          </cell>
        </row>
        <row r="14041">
          <cell r="B14041">
            <v>40359051</v>
          </cell>
          <cell r="I14041" t="str">
            <v>משרד</v>
          </cell>
          <cell r="M14041" t="str">
            <v>אשקלון</v>
          </cell>
          <cell r="N14041">
            <v>0</v>
          </cell>
          <cell r="P14041" t="str">
            <v>אשקלון</v>
          </cell>
          <cell r="AR14041" t="str">
            <v>חט"ב</v>
          </cell>
        </row>
        <row r="14042">
          <cell r="B14042">
            <v>40359168</v>
          </cell>
          <cell r="I14042" t="str">
            <v>משרד</v>
          </cell>
          <cell r="M14042" t="str">
            <v>תראבין א-צאנע(ישוב)</v>
          </cell>
          <cell r="N14042">
            <v>0</v>
          </cell>
          <cell r="P14042" t="str">
            <v>אל קסום</v>
          </cell>
          <cell r="AR14042" t="str">
            <v>יסודי</v>
          </cell>
        </row>
        <row r="14043">
          <cell r="B14043">
            <v>40359192</v>
          </cell>
          <cell r="I14043" t="str">
            <v>משרד</v>
          </cell>
          <cell r="M14043" t="str">
            <v>אשקלון</v>
          </cell>
          <cell r="N14043">
            <v>0</v>
          </cell>
          <cell r="P14043" t="str">
            <v>אשקלון</v>
          </cell>
          <cell r="AR14043" t="str">
            <v>יסודי</v>
          </cell>
        </row>
        <row r="14044">
          <cell r="B14044">
            <v>40359655</v>
          </cell>
          <cell r="I14044" t="str">
            <v>משרד</v>
          </cell>
          <cell r="M14044" t="str">
            <v>עתניאל</v>
          </cell>
          <cell r="N14044">
            <v>0</v>
          </cell>
          <cell r="P14044" t="str">
            <v>הר חברון</v>
          </cell>
          <cell r="AR14044" t="str">
            <v>יסודי</v>
          </cell>
        </row>
        <row r="14045">
          <cell r="B14045">
            <v>40359861</v>
          </cell>
          <cell r="I14045" t="str">
            <v>משרד</v>
          </cell>
          <cell r="M14045" t="str">
            <v>אופקים</v>
          </cell>
          <cell r="N14045">
            <v>0</v>
          </cell>
          <cell r="P14045" t="str">
            <v>אופקים</v>
          </cell>
          <cell r="AR14045" t="str">
            <v>יסודי</v>
          </cell>
        </row>
        <row r="14046">
          <cell r="B14046">
            <v>40361560</v>
          </cell>
          <cell r="I14046" t="str">
            <v>משרד</v>
          </cell>
          <cell r="M14046" t="str">
            <v>אשדוד</v>
          </cell>
          <cell r="N14046">
            <v>0</v>
          </cell>
          <cell r="P14046" t="str">
            <v>אשדוד</v>
          </cell>
          <cell r="AR14046" t="str">
            <v>חט"ב</v>
          </cell>
        </row>
        <row r="14047">
          <cell r="B14047">
            <v>40362758</v>
          </cell>
          <cell r="I14047" t="str">
            <v>משרד</v>
          </cell>
          <cell r="M14047" t="str">
            <v>ניצן</v>
          </cell>
          <cell r="N14047">
            <v>0</v>
          </cell>
          <cell r="P14047" t="str">
            <v>חוף אשקלון</v>
          </cell>
          <cell r="AR14047" t="str">
            <v>יסודי</v>
          </cell>
        </row>
        <row r="14048">
          <cell r="B14048">
            <v>40363368</v>
          </cell>
          <cell r="I14048" t="str">
            <v>משרד</v>
          </cell>
          <cell r="M14048" t="str">
            <v>אשדוד</v>
          </cell>
          <cell r="N14048">
            <v>0</v>
          </cell>
          <cell r="P14048" t="str">
            <v>אשדוד</v>
          </cell>
          <cell r="AR14048" t="str">
            <v>חט"ב</v>
          </cell>
        </row>
        <row r="14049">
          <cell r="B14049">
            <v>40363640</v>
          </cell>
          <cell r="I14049" t="str">
            <v>משרד</v>
          </cell>
          <cell r="M14049" t="str">
            <v>אשדוד</v>
          </cell>
          <cell r="N14049">
            <v>0</v>
          </cell>
          <cell r="P14049" t="str">
            <v>אשדוד</v>
          </cell>
          <cell r="AR14049" t="str">
            <v>יסודי</v>
          </cell>
        </row>
        <row r="14050">
          <cell r="B14050">
            <v>40364325</v>
          </cell>
          <cell r="I14050" t="str">
            <v>משרד</v>
          </cell>
          <cell r="M14050" t="str">
            <v>אשקלון</v>
          </cell>
          <cell r="N14050">
            <v>0</v>
          </cell>
          <cell r="P14050" t="str">
            <v>אשקלון</v>
          </cell>
          <cell r="AR14050" t="str">
            <v>יסודי</v>
          </cell>
        </row>
        <row r="14051">
          <cell r="B14051">
            <v>40364440</v>
          </cell>
          <cell r="I14051" t="str">
            <v>משרד</v>
          </cell>
          <cell r="M14051" t="str">
            <v>קרית גת</v>
          </cell>
          <cell r="N14051">
            <v>0</v>
          </cell>
          <cell r="P14051" t="str">
            <v>קרית גת</v>
          </cell>
          <cell r="AR14051" t="str">
            <v>יסודי</v>
          </cell>
        </row>
        <row r="14052">
          <cell r="B14052">
            <v>40364440</v>
          </cell>
          <cell r="I14052" t="str">
            <v>משרד</v>
          </cell>
          <cell r="M14052" t="str">
            <v>קרית גת</v>
          </cell>
          <cell r="N14052">
            <v>0</v>
          </cell>
          <cell r="P14052" t="str">
            <v>קרית גת</v>
          </cell>
          <cell r="AR14052" t="str">
            <v>חט"ב</v>
          </cell>
        </row>
        <row r="14053">
          <cell r="B14053">
            <v>40364523</v>
          </cell>
          <cell r="I14053" t="str">
            <v>משרד</v>
          </cell>
          <cell r="M14053" t="str">
            <v>אשקלון</v>
          </cell>
          <cell r="N14053">
            <v>0</v>
          </cell>
          <cell r="P14053" t="str">
            <v>אשקלון</v>
          </cell>
          <cell r="AR14053" t="str">
            <v>חט"ב</v>
          </cell>
        </row>
        <row r="14054">
          <cell r="B14054">
            <v>40364523</v>
          </cell>
          <cell r="I14054" t="str">
            <v>משרד</v>
          </cell>
          <cell r="M14054" t="str">
            <v>אשקלון</v>
          </cell>
          <cell r="N14054">
            <v>0</v>
          </cell>
          <cell r="P14054" t="str">
            <v>אשקלון</v>
          </cell>
          <cell r="AR14054" t="str">
            <v>חט"ע</v>
          </cell>
        </row>
        <row r="14055">
          <cell r="B14055">
            <v>40367666</v>
          </cell>
          <cell r="I14055" t="str">
            <v>משרד</v>
          </cell>
          <cell r="M14055" t="str">
            <v>אשקלון</v>
          </cell>
          <cell r="N14055">
            <v>0</v>
          </cell>
          <cell r="P14055" t="str">
            <v>אשקלון</v>
          </cell>
          <cell r="AR14055" t="str">
            <v>גנ"י</v>
          </cell>
        </row>
        <row r="14056">
          <cell r="B14056">
            <v>40372997</v>
          </cell>
          <cell r="I14056" t="str">
            <v>משרד</v>
          </cell>
          <cell r="M14056" t="str">
            <v>קרית גת</v>
          </cell>
          <cell r="N14056">
            <v>0</v>
          </cell>
          <cell r="P14056" t="str">
            <v>קרית גת</v>
          </cell>
          <cell r="AR14056" t="str">
            <v>יסודי</v>
          </cell>
        </row>
        <row r="14057">
          <cell r="B14057">
            <v>40372997</v>
          </cell>
          <cell r="I14057" t="str">
            <v>משרד</v>
          </cell>
          <cell r="M14057" t="str">
            <v>קרית גת</v>
          </cell>
          <cell r="N14057">
            <v>0</v>
          </cell>
          <cell r="P14057" t="str">
            <v>קרית גת</v>
          </cell>
          <cell r="AR14057" t="str">
            <v>יסודי</v>
          </cell>
        </row>
        <row r="14058">
          <cell r="B14058">
            <v>40378903</v>
          </cell>
          <cell r="I14058" t="str">
            <v>משרד</v>
          </cell>
          <cell r="M14058" t="str">
            <v>אשדוד</v>
          </cell>
          <cell r="N14058">
            <v>0</v>
          </cell>
          <cell r="P14058" t="str">
            <v>אשדוד</v>
          </cell>
          <cell r="AR14058" t="str">
            <v>יסודי</v>
          </cell>
        </row>
        <row r="14059">
          <cell r="B14059">
            <v>40381675</v>
          </cell>
          <cell r="I14059" t="str">
            <v>משרד</v>
          </cell>
          <cell r="M14059" t="str">
            <v>דריג'את</v>
          </cell>
          <cell r="N14059">
            <v>0</v>
          </cell>
          <cell r="P14059" t="str">
            <v>אל קסום</v>
          </cell>
          <cell r="AR14059" t="str">
            <v>חט"ב</v>
          </cell>
        </row>
        <row r="14060">
          <cell r="B14060">
            <v>40381675</v>
          </cell>
          <cell r="I14060" t="str">
            <v>משרד</v>
          </cell>
          <cell r="M14060" t="str">
            <v>דריג'את</v>
          </cell>
          <cell r="N14060">
            <v>0</v>
          </cell>
          <cell r="P14060" t="str">
            <v>אל קסום</v>
          </cell>
          <cell r="AR14060" t="str">
            <v>חט"ב</v>
          </cell>
        </row>
        <row r="14061">
          <cell r="B14061">
            <v>40381881</v>
          </cell>
          <cell r="I14061" t="str">
            <v>משרד</v>
          </cell>
          <cell r="M14061" t="str">
            <v>תל שבע</v>
          </cell>
          <cell r="N14061">
            <v>0</v>
          </cell>
          <cell r="P14061" t="str">
            <v>תל שבע</v>
          </cell>
          <cell r="AR14061" t="str">
            <v>יסודי</v>
          </cell>
        </row>
        <row r="14062">
          <cell r="B14062">
            <v>40383507</v>
          </cell>
          <cell r="I14062" t="str">
            <v>משרד</v>
          </cell>
          <cell r="M14062" t="str">
            <v>חורה</v>
          </cell>
          <cell r="N14062">
            <v>0</v>
          </cell>
          <cell r="P14062" t="str">
            <v>חורה</v>
          </cell>
          <cell r="AR14062" t="str">
            <v>יסודי</v>
          </cell>
        </row>
        <row r="14063">
          <cell r="B14063">
            <v>40385791</v>
          </cell>
          <cell r="I14063" t="str">
            <v>בעלות</v>
          </cell>
          <cell r="M14063" t="str">
            <v>שגב-שלום</v>
          </cell>
          <cell r="N14063">
            <v>0</v>
          </cell>
          <cell r="P14063" t="str">
            <v>שגב שלום</v>
          </cell>
          <cell r="AR14063" t="str">
            <v>חט"ע</v>
          </cell>
        </row>
        <row r="14064">
          <cell r="B14064">
            <v>40386872</v>
          </cell>
          <cell r="I14064" t="str">
            <v>משרד</v>
          </cell>
          <cell r="M14064" t="str">
            <v>תל שבע</v>
          </cell>
          <cell r="N14064">
            <v>0</v>
          </cell>
          <cell r="P14064" t="str">
            <v>תל שבע</v>
          </cell>
          <cell r="AR14064" t="str">
            <v>יסודי</v>
          </cell>
        </row>
        <row r="14065">
          <cell r="B14065">
            <v>40401002</v>
          </cell>
          <cell r="I14065" t="str">
            <v>משרד</v>
          </cell>
          <cell r="M14065" t="str">
            <v>באר שבע</v>
          </cell>
          <cell r="N14065">
            <v>0</v>
          </cell>
          <cell r="P14065" t="str">
            <v>באר שבע</v>
          </cell>
          <cell r="AR14065" t="str">
            <v>חט"ב</v>
          </cell>
        </row>
        <row r="14066">
          <cell r="B14066">
            <v>40413163</v>
          </cell>
          <cell r="I14066" t="str">
            <v>משרד</v>
          </cell>
          <cell r="M14066" t="str">
            <v>כסיפה</v>
          </cell>
          <cell r="N14066">
            <v>0</v>
          </cell>
          <cell r="P14066" t="str">
            <v>כסיפה</v>
          </cell>
          <cell r="AR14066" t="str">
            <v>יסודי</v>
          </cell>
        </row>
        <row r="14067">
          <cell r="B14067">
            <v>40414203</v>
          </cell>
          <cell r="I14067" t="str">
            <v>משרד</v>
          </cell>
          <cell r="M14067" t="str">
            <v>כסיפה</v>
          </cell>
          <cell r="N14067">
            <v>0</v>
          </cell>
          <cell r="P14067" t="str">
            <v>כסיפה</v>
          </cell>
          <cell r="AR14067" t="str">
            <v>יסודי</v>
          </cell>
        </row>
        <row r="14068">
          <cell r="B14068">
            <v>40422164</v>
          </cell>
          <cell r="I14068" t="str">
            <v>בעלות</v>
          </cell>
          <cell r="M14068" t="str">
            <v>שגב-שלום</v>
          </cell>
          <cell r="N14068">
            <v>0</v>
          </cell>
          <cell r="P14068" t="str">
            <v>שגב שלום</v>
          </cell>
          <cell r="AR14068" t="str">
            <v>חט"ע</v>
          </cell>
        </row>
        <row r="14069">
          <cell r="B14069">
            <v>40430084</v>
          </cell>
          <cell r="I14069" t="str">
            <v>בעלות</v>
          </cell>
          <cell r="M14069" t="str">
            <v>ירוחם</v>
          </cell>
          <cell r="N14069">
            <v>0</v>
          </cell>
          <cell r="P14069" t="str">
            <v>ירוחם</v>
          </cell>
          <cell r="AR14069" t="str">
            <v>חט"ע</v>
          </cell>
        </row>
        <row r="14070">
          <cell r="B14070">
            <v>40430084</v>
          </cell>
          <cell r="I14070" t="str">
            <v>משרד</v>
          </cell>
          <cell r="M14070" t="str">
            <v>ירוחם</v>
          </cell>
          <cell r="N14070">
            <v>0</v>
          </cell>
          <cell r="P14070" t="str">
            <v>ירוחם</v>
          </cell>
          <cell r="AR14070" t="str">
            <v>חט"ב</v>
          </cell>
        </row>
        <row r="14071">
          <cell r="B14071">
            <v>40433021</v>
          </cell>
          <cell r="I14071" t="str">
            <v>משרד</v>
          </cell>
          <cell r="M14071" t="str">
            <v>אילת</v>
          </cell>
          <cell r="N14071">
            <v>0</v>
          </cell>
          <cell r="P14071" t="str">
            <v>אילת</v>
          </cell>
          <cell r="AR14071" t="str">
            <v>יסודי</v>
          </cell>
        </row>
        <row r="14072">
          <cell r="B14072">
            <v>40433427</v>
          </cell>
          <cell r="I14072" t="str">
            <v>משרד</v>
          </cell>
          <cell r="M14072" t="str">
            <v>גת (קיבוץ)</v>
          </cell>
          <cell r="N14072">
            <v>0</v>
          </cell>
          <cell r="P14072" t="str">
            <v>יואב</v>
          </cell>
          <cell r="AR14072" t="str">
            <v>יסודי</v>
          </cell>
        </row>
        <row r="14073">
          <cell r="B14073">
            <v>40434300</v>
          </cell>
          <cell r="I14073" t="str">
            <v>בעלות</v>
          </cell>
          <cell r="M14073" t="str">
            <v>אילת</v>
          </cell>
          <cell r="N14073">
            <v>0</v>
          </cell>
          <cell r="P14073" t="str">
            <v>אילת</v>
          </cell>
          <cell r="AR14073" t="str">
            <v>חט"ב</v>
          </cell>
        </row>
        <row r="14074">
          <cell r="B14074">
            <v>40434672</v>
          </cell>
          <cell r="I14074" t="str">
            <v>משרד</v>
          </cell>
          <cell r="M14074" t="str">
            <v>אילת</v>
          </cell>
          <cell r="N14074">
            <v>0</v>
          </cell>
          <cell r="P14074" t="str">
            <v>אילת</v>
          </cell>
          <cell r="AR14074" t="str">
            <v>יסודי</v>
          </cell>
        </row>
        <row r="14075">
          <cell r="B14075">
            <v>40436792</v>
          </cell>
          <cell r="I14075" t="str">
            <v>משרד</v>
          </cell>
          <cell r="M14075" t="str">
            <v>אילת</v>
          </cell>
          <cell r="N14075">
            <v>0</v>
          </cell>
          <cell r="P14075" t="str">
            <v>אילת</v>
          </cell>
          <cell r="AR14075" t="str">
            <v>גנ"י</v>
          </cell>
        </row>
        <row r="14076">
          <cell r="B14076">
            <v>40438384</v>
          </cell>
          <cell r="I14076" t="str">
            <v>בעלות</v>
          </cell>
          <cell r="M14076" t="str">
            <v>אופקים</v>
          </cell>
          <cell r="N14076">
            <v>0</v>
          </cell>
          <cell r="P14076" t="str">
            <v>אופקים</v>
          </cell>
          <cell r="AR14076" t="str">
            <v>חט"ע</v>
          </cell>
        </row>
        <row r="14077">
          <cell r="B14077">
            <v>40438384</v>
          </cell>
          <cell r="I14077" t="str">
            <v>משרד</v>
          </cell>
          <cell r="M14077" t="str">
            <v>אופקים</v>
          </cell>
          <cell r="N14077">
            <v>0</v>
          </cell>
          <cell r="P14077" t="str">
            <v>אופקים</v>
          </cell>
          <cell r="AR14077" t="str">
            <v>חט"ב</v>
          </cell>
        </row>
        <row r="14078">
          <cell r="B14078">
            <v>40438723</v>
          </cell>
          <cell r="I14078" t="str">
            <v>משרד</v>
          </cell>
          <cell r="M14078" t="str">
            <v>אילת</v>
          </cell>
          <cell r="N14078">
            <v>0</v>
          </cell>
          <cell r="P14078" t="str">
            <v>אילת</v>
          </cell>
          <cell r="AR14078" t="str">
            <v>חט"ב</v>
          </cell>
        </row>
        <row r="14079">
          <cell r="B14079">
            <v>40438723</v>
          </cell>
          <cell r="I14079" t="str">
            <v>משרד</v>
          </cell>
          <cell r="M14079" t="str">
            <v>אילת</v>
          </cell>
          <cell r="N14079">
            <v>0</v>
          </cell>
          <cell r="P14079" t="str">
            <v>אילת</v>
          </cell>
          <cell r="AR14079" t="str">
            <v>חט"ע</v>
          </cell>
        </row>
        <row r="14080">
          <cell r="B14080">
            <v>40443210</v>
          </cell>
          <cell r="I14080" t="str">
            <v>משרד</v>
          </cell>
          <cell r="M14080" t="str">
            <v>רהט</v>
          </cell>
          <cell r="N14080">
            <v>0</v>
          </cell>
          <cell r="P14080" t="str">
            <v>רהט</v>
          </cell>
          <cell r="AR14080" t="str">
            <v>יסודי</v>
          </cell>
        </row>
        <row r="14081">
          <cell r="B14081">
            <v>40443210</v>
          </cell>
          <cell r="I14081" t="str">
            <v>משרד</v>
          </cell>
          <cell r="M14081" t="str">
            <v>רהט</v>
          </cell>
          <cell r="N14081">
            <v>0</v>
          </cell>
          <cell r="P14081" t="str">
            <v>רהט</v>
          </cell>
          <cell r="AR14081" t="str">
            <v>יסודי</v>
          </cell>
        </row>
        <row r="14082">
          <cell r="B14082">
            <v>40444028</v>
          </cell>
          <cell r="I14082" t="str">
            <v>משרד</v>
          </cell>
          <cell r="M14082" t="str">
            <v>קרית גת</v>
          </cell>
          <cell r="N14082">
            <v>0</v>
          </cell>
          <cell r="P14082" t="str">
            <v>קרית גת</v>
          </cell>
          <cell r="AR14082" t="str">
            <v>חט"ב</v>
          </cell>
        </row>
        <row r="14083">
          <cell r="B14083">
            <v>40447757</v>
          </cell>
          <cell r="I14083" t="str">
            <v>משרד</v>
          </cell>
          <cell r="M14083" t="str">
            <v>רהט</v>
          </cell>
          <cell r="N14083">
            <v>0</v>
          </cell>
          <cell r="P14083" t="str">
            <v>רהט</v>
          </cell>
          <cell r="AR14083" t="str">
            <v>יסודי</v>
          </cell>
        </row>
        <row r="14084">
          <cell r="B14084">
            <v>40448342</v>
          </cell>
          <cell r="I14084" t="str">
            <v>משרד</v>
          </cell>
          <cell r="M14084" t="str">
            <v>נתיבות</v>
          </cell>
          <cell r="N14084">
            <v>0</v>
          </cell>
          <cell r="P14084" t="str">
            <v>נתיבות</v>
          </cell>
          <cell r="AR14084" t="str">
            <v>יסודי</v>
          </cell>
        </row>
        <row r="14085">
          <cell r="B14085">
            <v>40448599</v>
          </cell>
          <cell r="I14085" t="str">
            <v>משרד</v>
          </cell>
          <cell r="M14085" t="str">
            <v>קרית מלאכי</v>
          </cell>
          <cell r="N14085">
            <v>0</v>
          </cell>
          <cell r="P14085" t="str">
            <v>קרית מלאכי</v>
          </cell>
          <cell r="AR14085" t="str">
            <v>גנ"י</v>
          </cell>
        </row>
        <row r="14086">
          <cell r="B14086">
            <v>40450611</v>
          </cell>
          <cell r="I14086" t="str">
            <v>משרד</v>
          </cell>
          <cell r="M14086" t="str">
            <v>אשקלון</v>
          </cell>
          <cell r="N14086">
            <v>0</v>
          </cell>
          <cell r="P14086" t="str">
            <v>אשקלון</v>
          </cell>
          <cell r="AR14086" t="str">
            <v>יסודי</v>
          </cell>
        </row>
        <row r="14087">
          <cell r="B14087">
            <v>40452849</v>
          </cell>
          <cell r="I14087" t="str">
            <v>משרד</v>
          </cell>
          <cell r="M14087" t="str">
            <v>רהט</v>
          </cell>
          <cell r="N14087">
            <v>0</v>
          </cell>
          <cell r="P14087" t="str">
            <v>רהט</v>
          </cell>
          <cell r="AR14087" t="str">
            <v>יסודי</v>
          </cell>
        </row>
        <row r="14088">
          <cell r="B14088">
            <v>40462780</v>
          </cell>
          <cell r="I14088" t="str">
            <v>משרד</v>
          </cell>
          <cell r="M14088" t="str">
            <v>עתניאל</v>
          </cell>
          <cell r="N14088">
            <v>0</v>
          </cell>
          <cell r="P14088" t="str">
            <v>הר חברון</v>
          </cell>
          <cell r="AR14088" t="str">
            <v>גנ"י</v>
          </cell>
        </row>
        <row r="14089">
          <cell r="B14089">
            <v>40466781</v>
          </cell>
          <cell r="I14089" t="str">
            <v>בעלות</v>
          </cell>
          <cell r="M14089" t="str">
            <v>באר שבע</v>
          </cell>
          <cell r="N14089">
            <v>0</v>
          </cell>
          <cell r="P14089" t="str">
            <v>באר שבע</v>
          </cell>
          <cell r="AR14089" t="str">
            <v>חט"ע</v>
          </cell>
        </row>
        <row r="14090">
          <cell r="B14090">
            <v>40467136</v>
          </cell>
          <cell r="I14090" t="str">
            <v>בעלות</v>
          </cell>
          <cell r="M14090" t="str">
            <v>באר שבע</v>
          </cell>
          <cell r="N14090">
            <v>0</v>
          </cell>
          <cell r="P14090" t="str">
            <v>באר שבע</v>
          </cell>
          <cell r="AR14090" t="str">
            <v>חט"ע</v>
          </cell>
        </row>
        <row r="14091">
          <cell r="B14091">
            <v>40472896</v>
          </cell>
          <cell r="I14091" t="str">
            <v>משרד</v>
          </cell>
          <cell r="M14091" t="str">
            <v>אשקלון</v>
          </cell>
          <cell r="N14091">
            <v>0</v>
          </cell>
          <cell r="P14091" t="str">
            <v>אשקלון</v>
          </cell>
          <cell r="AR14091" t="str">
            <v>יסודי</v>
          </cell>
        </row>
        <row r="14092">
          <cell r="B14092">
            <v>40479487</v>
          </cell>
          <cell r="I14092" t="str">
            <v>משרד</v>
          </cell>
          <cell r="M14092" t="str">
            <v>אילת</v>
          </cell>
          <cell r="N14092">
            <v>0</v>
          </cell>
          <cell r="P14092" t="str">
            <v>אילת</v>
          </cell>
          <cell r="AR14092" t="str">
            <v>יסודי</v>
          </cell>
        </row>
        <row r="14093">
          <cell r="B14093">
            <v>40479487</v>
          </cell>
          <cell r="I14093" t="str">
            <v>משרד</v>
          </cell>
          <cell r="M14093" t="str">
            <v>אילת</v>
          </cell>
          <cell r="N14093">
            <v>0</v>
          </cell>
          <cell r="P14093" t="str">
            <v>אילת</v>
          </cell>
          <cell r="AR14093" t="str">
            <v>יסודי</v>
          </cell>
        </row>
        <row r="14094">
          <cell r="B14094">
            <v>40479784</v>
          </cell>
          <cell r="I14094" t="str">
            <v>משרד</v>
          </cell>
          <cell r="M14094" t="str">
            <v>קרית מלאכי</v>
          </cell>
          <cell r="N14094">
            <v>0</v>
          </cell>
          <cell r="P14094" t="str">
            <v>קרית מלאכי</v>
          </cell>
          <cell r="AR14094" t="str">
            <v>יסודי</v>
          </cell>
        </row>
        <row r="14095">
          <cell r="B14095">
            <v>40480675</v>
          </cell>
          <cell r="I14095" t="str">
            <v>משרד</v>
          </cell>
          <cell r="M14095" t="str">
            <v>אשקלון</v>
          </cell>
          <cell r="N14095">
            <v>0</v>
          </cell>
          <cell r="P14095" t="str">
            <v>אשקלון</v>
          </cell>
          <cell r="AR14095" t="str">
            <v>יסודי</v>
          </cell>
        </row>
        <row r="14096">
          <cell r="B14096">
            <v>40485682</v>
          </cell>
          <cell r="I14096" t="str">
            <v>משרד</v>
          </cell>
          <cell r="M14096" t="str">
            <v>עין השלושה</v>
          </cell>
          <cell r="N14096">
            <v>1</v>
          </cell>
          <cell r="P14096" t="str">
            <v>אשכול</v>
          </cell>
          <cell r="AR14096" t="str">
            <v>גנ"י</v>
          </cell>
        </row>
        <row r="14097">
          <cell r="B14097">
            <v>40489932</v>
          </cell>
          <cell r="I14097" t="str">
            <v>בעלות</v>
          </cell>
          <cell r="M14097" t="str">
            <v>אילת</v>
          </cell>
          <cell r="N14097">
            <v>0</v>
          </cell>
          <cell r="P14097" t="str">
            <v>אילת</v>
          </cell>
          <cell r="AR14097" t="str">
            <v>חט"ע</v>
          </cell>
        </row>
        <row r="14098">
          <cell r="B14098">
            <v>40495749</v>
          </cell>
          <cell r="I14098" t="str">
            <v>משרד</v>
          </cell>
          <cell r="M14098" t="str">
            <v>ערערה-בנגב</v>
          </cell>
          <cell r="N14098">
            <v>0</v>
          </cell>
          <cell r="P14098" t="str">
            <v>ערערה בנגב</v>
          </cell>
          <cell r="AR14098" t="str">
            <v>יסודי</v>
          </cell>
        </row>
        <row r="14099">
          <cell r="B14099">
            <v>40502213</v>
          </cell>
          <cell r="I14099" t="str">
            <v>משרד</v>
          </cell>
          <cell r="M14099" t="str">
            <v>תל שבע</v>
          </cell>
          <cell r="N14099">
            <v>0</v>
          </cell>
          <cell r="P14099" t="str">
            <v>תל שבע</v>
          </cell>
          <cell r="AR14099" t="str">
            <v>יסודי</v>
          </cell>
        </row>
        <row r="14100">
          <cell r="B14100">
            <v>40502577</v>
          </cell>
          <cell r="I14100" t="str">
            <v>משרד</v>
          </cell>
          <cell r="M14100" t="str">
            <v>אל סייד</v>
          </cell>
          <cell r="N14100">
            <v>0</v>
          </cell>
          <cell r="P14100" t="str">
            <v>אל קסום</v>
          </cell>
          <cell r="AR14100" t="str">
            <v>יסודי</v>
          </cell>
        </row>
        <row r="14101">
          <cell r="B14101">
            <v>40502577</v>
          </cell>
          <cell r="I14101" t="str">
            <v>משרד</v>
          </cell>
          <cell r="M14101" t="str">
            <v>אל סייד</v>
          </cell>
          <cell r="N14101">
            <v>0</v>
          </cell>
          <cell r="P14101" t="str">
            <v>אל קסום</v>
          </cell>
          <cell r="AR14101" t="str">
            <v>יסודי</v>
          </cell>
        </row>
        <row r="14102">
          <cell r="B14102">
            <v>40504631</v>
          </cell>
          <cell r="I14102" t="str">
            <v>משרד</v>
          </cell>
          <cell r="M14102" t="str">
            <v>באר שבע</v>
          </cell>
          <cell r="N14102">
            <v>0</v>
          </cell>
          <cell r="P14102" t="str">
            <v>באר שבע</v>
          </cell>
          <cell r="AR14102" t="str">
            <v>חט"ב</v>
          </cell>
        </row>
        <row r="14103">
          <cell r="B14103">
            <v>40509309</v>
          </cell>
          <cell r="I14103" t="str">
            <v>משרד</v>
          </cell>
          <cell r="M14103" t="str">
            <v>רהט</v>
          </cell>
          <cell r="N14103">
            <v>0</v>
          </cell>
          <cell r="P14103" t="str">
            <v>רהט</v>
          </cell>
          <cell r="AR14103" t="str">
            <v>גנ"י</v>
          </cell>
        </row>
        <row r="14104">
          <cell r="B14104">
            <v>40509572</v>
          </cell>
          <cell r="I14104" t="str">
            <v>משרד</v>
          </cell>
          <cell r="M14104" t="str">
            <v>אבו קרינאת (יישוב)</v>
          </cell>
          <cell r="N14104">
            <v>0</v>
          </cell>
          <cell r="P14104" t="str">
            <v>נווה מדבר</v>
          </cell>
          <cell r="AR14104" t="str">
            <v>יסודי</v>
          </cell>
        </row>
        <row r="14105">
          <cell r="B14105">
            <v>40510869</v>
          </cell>
          <cell r="I14105" t="str">
            <v>משרד</v>
          </cell>
          <cell r="M14105" t="str">
            <v>מולדה</v>
          </cell>
          <cell r="N14105">
            <v>0</v>
          </cell>
          <cell r="P14105" t="str">
            <v>אל קסום</v>
          </cell>
          <cell r="AR14105" t="str">
            <v>יסודי</v>
          </cell>
        </row>
        <row r="14106">
          <cell r="B14106">
            <v>40513756</v>
          </cell>
          <cell r="I14106" t="str">
            <v>משרד</v>
          </cell>
          <cell r="M14106" t="str">
            <v>ערערה-בנגב</v>
          </cell>
          <cell r="N14106">
            <v>0</v>
          </cell>
          <cell r="P14106" t="str">
            <v>ערערה בנגב</v>
          </cell>
          <cell r="AR14106" t="str">
            <v>יסודי</v>
          </cell>
        </row>
        <row r="14107">
          <cell r="B14107">
            <v>40514051</v>
          </cell>
          <cell r="I14107" t="str">
            <v>משרד</v>
          </cell>
          <cell r="M14107"/>
          <cell r="N14107">
            <v>0</v>
          </cell>
          <cell r="P14107" t="str">
            <v>באר שבע</v>
          </cell>
          <cell r="AR14107" t="str">
            <v>יסודי</v>
          </cell>
        </row>
        <row r="14108">
          <cell r="B14108">
            <v>40514051</v>
          </cell>
          <cell r="I14108" t="str">
            <v>משרד</v>
          </cell>
          <cell r="M14108"/>
          <cell r="N14108">
            <v>0</v>
          </cell>
          <cell r="P14108" t="str">
            <v>באר שבע</v>
          </cell>
          <cell r="AR14108" t="str">
            <v>יסודי</v>
          </cell>
        </row>
        <row r="14109">
          <cell r="B14109">
            <v>40517641</v>
          </cell>
          <cell r="I14109" t="str">
            <v>בעלות</v>
          </cell>
          <cell r="M14109" t="str">
            <v>אילת</v>
          </cell>
          <cell r="N14109">
            <v>0</v>
          </cell>
          <cell r="P14109" t="str">
            <v>אילת</v>
          </cell>
          <cell r="AR14109" t="str">
            <v>חט"ע</v>
          </cell>
        </row>
        <row r="14110">
          <cell r="B14110">
            <v>40525032</v>
          </cell>
          <cell r="I14110" t="str">
            <v>משרד</v>
          </cell>
          <cell r="M14110" t="str">
            <v>חורה</v>
          </cell>
          <cell r="N14110">
            <v>0</v>
          </cell>
          <cell r="P14110" t="str">
            <v>חורה</v>
          </cell>
          <cell r="AR14110" t="str">
            <v>חט"ב</v>
          </cell>
        </row>
        <row r="14111">
          <cell r="B14111">
            <v>40525032</v>
          </cell>
          <cell r="I14111" t="str">
            <v>משרד</v>
          </cell>
          <cell r="M14111" t="str">
            <v>חורה</v>
          </cell>
          <cell r="N14111">
            <v>0</v>
          </cell>
          <cell r="P14111" t="str">
            <v>חורה</v>
          </cell>
          <cell r="AR14111" t="str">
            <v>חט"ב</v>
          </cell>
        </row>
        <row r="14112">
          <cell r="B14112">
            <v>40525909</v>
          </cell>
          <cell r="I14112" t="str">
            <v>משרד</v>
          </cell>
          <cell r="M14112" t="str">
            <v>קצר א-סר</v>
          </cell>
          <cell r="N14112">
            <v>0</v>
          </cell>
          <cell r="P14112" t="str">
            <v>נווה מדבר</v>
          </cell>
          <cell r="AR14112" t="str">
            <v>יסודי</v>
          </cell>
        </row>
        <row r="14113">
          <cell r="B14113">
            <v>40536716</v>
          </cell>
          <cell r="I14113" t="str">
            <v>משרד</v>
          </cell>
          <cell r="M14113" t="str">
            <v>אשקלון</v>
          </cell>
          <cell r="N14113">
            <v>0</v>
          </cell>
          <cell r="P14113" t="str">
            <v>אשקלון</v>
          </cell>
          <cell r="AR14113" t="str">
            <v>חט"ב</v>
          </cell>
        </row>
        <row r="14114">
          <cell r="B14114">
            <v>40539801</v>
          </cell>
          <cell r="I14114" t="str">
            <v>משרד</v>
          </cell>
          <cell r="M14114" t="str">
            <v>באר שבע</v>
          </cell>
          <cell r="N14114">
            <v>0</v>
          </cell>
          <cell r="P14114" t="str">
            <v>באר שבע</v>
          </cell>
          <cell r="AR14114" t="str">
            <v>יסודי</v>
          </cell>
        </row>
        <row r="14115">
          <cell r="B14115">
            <v>40543027</v>
          </cell>
          <cell r="I14115" t="str">
            <v>משרד</v>
          </cell>
          <cell r="M14115" t="str">
            <v>באר שבע</v>
          </cell>
          <cell r="N14115">
            <v>0</v>
          </cell>
          <cell r="P14115" t="str">
            <v>באר שבע</v>
          </cell>
          <cell r="AR14115" t="str">
            <v>חט"ב</v>
          </cell>
        </row>
        <row r="14116">
          <cell r="B14116">
            <v>40543027</v>
          </cell>
          <cell r="I14116" t="str">
            <v>משרד</v>
          </cell>
          <cell r="M14116" t="str">
            <v>באר שבע</v>
          </cell>
          <cell r="N14116">
            <v>0</v>
          </cell>
          <cell r="P14116" t="str">
            <v>באר שבע</v>
          </cell>
          <cell r="AR14116" t="str">
            <v>חט"ע</v>
          </cell>
        </row>
        <row r="14117">
          <cell r="B14117">
            <v>40550865</v>
          </cell>
          <cell r="I14117" t="str">
            <v>משרד</v>
          </cell>
          <cell r="M14117" t="str">
            <v>תל שבע</v>
          </cell>
          <cell r="N14117">
            <v>0</v>
          </cell>
          <cell r="P14117" t="str">
            <v>תל שבע</v>
          </cell>
          <cell r="AR14117" t="str">
            <v>יסודי</v>
          </cell>
        </row>
        <row r="14118">
          <cell r="B14118">
            <v>40553398</v>
          </cell>
          <cell r="I14118" t="str">
            <v>משרד</v>
          </cell>
          <cell r="M14118" t="str">
            <v>כסיפה</v>
          </cell>
          <cell r="N14118">
            <v>0</v>
          </cell>
          <cell r="P14118" t="str">
            <v>כסיפה</v>
          </cell>
          <cell r="AR14118" t="str">
            <v>חט"ב</v>
          </cell>
        </row>
        <row r="14119">
          <cell r="B14119">
            <v>40558314</v>
          </cell>
          <cell r="I14119" t="str">
            <v>משרד</v>
          </cell>
          <cell r="M14119" t="str">
            <v>קרית גת</v>
          </cell>
          <cell r="N14119">
            <v>0</v>
          </cell>
          <cell r="P14119" t="str">
            <v>קרית גת</v>
          </cell>
          <cell r="AR14119" t="str">
            <v>יסודי</v>
          </cell>
        </row>
        <row r="14120">
          <cell r="B14120">
            <v>40560484</v>
          </cell>
          <cell r="I14120" t="str">
            <v>משרד</v>
          </cell>
          <cell r="M14120" t="str">
            <v>פעמי תש"ז</v>
          </cell>
          <cell r="N14120">
            <v>0</v>
          </cell>
          <cell r="P14120" t="str">
            <v>מרחבים</v>
          </cell>
          <cell r="AR14120" t="str">
            <v>גנ"י</v>
          </cell>
        </row>
        <row r="14121">
          <cell r="B14121">
            <v>40567927</v>
          </cell>
          <cell r="I14121" t="str">
            <v>משרד</v>
          </cell>
          <cell r="M14121" t="str">
            <v>ניר עם</v>
          </cell>
          <cell r="N14121">
            <v>1</v>
          </cell>
          <cell r="P14121" t="str">
            <v>שער הנגב</v>
          </cell>
          <cell r="AR14121" t="str">
            <v>גנ"י</v>
          </cell>
        </row>
        <row r="14122">
          <cell r="B14122">
            <v>40568289</v>
          </cell>
          <cell r="I14122" t="str">
            <v>בעלות</v>
          </cell>
          <cell r="M14122" t="str">
            <v>חורה</v>
          </cell>
          <cell r="N14122">
            <v>0</v>
          </cell>
          <cell r="P14122" t="str">
            <v>חורה</v>
          </cell>
          <cell r="AR14122" t="str">
            <v>חט"ע</v>
          </cell>
        </row>
        <row r="14123">
          <cell r="B14123">
            <v>40568552</v>
          </cell>
          <cell r="I14123" t="str">
            <v>משרד</v>
          </cell>
          <cell r="M14123" t="str">
            <v>אשקלון</v>
          </cell>
          <cell r="N14123">
            <v>0</v>
          </cell>
          <cell r="P14123" t="str">
            <v>אשקלון</v>
          </cell>
          <cell r="AR14123" t="str">
            <v>חט"ב</v>
          </cell>
        </row>
        <row r="14124">
          <cell r="B14124">
            <v>40568552</v>
          </cell>
          <cell r="I14124" t="str">
            <v>משרד</v>
          </cell>
          <cell r="M14124" t="str">
            <v>אשקלון</v>
          </cell>
          <cell r="N14124">
            <v>0</v>
          </cell>
          <cell r="P14124" t="str">
            <v>אשקלון</v>
          </cell>
          <cell r="AR14124" t="str">
            <v>חט"ב</v>
          </cell>
        </row>
        <row r="14125">
          <cell r="B14125">
            <v>40569139</v>
          </cell>
          <cell r="I14125" t="str">
            <v>משרד</v>
          </cell>
          <cell r="M14125" t="str">
            <v>נתיבות</v>
          </cell>
          <cell r="N14125">
            <v>0</v>
          </cell>
          <cell r="P14125" t="str">
            <v>נתיבות</v>
          </cell>
          <cell r="AR14125" t="str">
            <v>גנ"י</v>
          </cell>
        </row>
        <row r="14126">
          <cell r="B14126">
            <v>40569204</v>
          </cell>
          <cell r="I14126" t="str">
            <v>משרד</v>
          </cell>
          <cell r="M14126" t="str">
            <v>שדרות</v>
          </cell>
          <cell r="N14126">
            <v>1</v>
          </cell>
          <cell r="P14126" t="str">
            <v>שדרות</v>
          </cell>
          <cell r="AR14126" t="str">
            <v>יסודי</v>
          </cell>
        </row>
        <row r="14127">
          <cell r="B14127">
            <v>40569212</v>
          </cell>
          <cell r="I14127" t="str">
            <v>משרד</v>
          </cell>
          <cell r="M14127" t="str">
            <v>להבים</v>
          </cell>
          <cell r="N14127">
            <v>0</v>
          </cell>
          <cell r="P14127" t="str">
            <v>להבים</v>
          </cell>
          <cell r="AR14127" t="str">
            <v>יסודי</v>
          </cell>
        </row>
        <row r="14128">
          <cell r="B14128">
            <v>40569840</v>
          </cell>
          <cell r="I14128" t="str">
            <v>משרד</v>
          </cell>
          <cell r="M14128" t="str">
            <v>חורה</v>
          </cell>
          <cell r="N14128">
            <v>0</v>
          </cell>
          <cell r="P14128" t="str">
            <v>חורה</v>
          </cell>
          <cell r="AR14128" t="str">
            <v>חט"ב</v>
          </cell>
        </row>
        <row r="14129">
          <cell r="B14129">
            <v>40569998</v>
          </cell>
          <cell r="I14129" t="str">
            <v>משרד</v>
          </cell>
          <cell r="M14129" t="str">
            <v>קרית גת</v>
          </cell>
          <cell r="N14129">
            <v>0</v>
          </cell>
          <cell r="P14129" t="str">
            <v>קרית גת</v>
          </cell>
          <cell r="AR14129" t="str">
            <v>יסודי</v>
          </cell>
        </row>
        <row r="14130">
          <cell r="B14130">
            <v>40570038</v>
          </cell>
          <cell r="I14130" t="str">
            <v>משרד</v>
          </cell>
          <cell r="M14130" t="str">
            <v>תל שבע</v>
          </cell>
          <cell r="N14130">
            <v>0</v>
          </cell>
          <cell r="P14130" t="str">
            <v>תל שבע</v>
          </cell>
          <cell r="AR14130" t="str">
            <v>גנ"י</v>
          </cell>
        </row>
        <row r="14131">
          <cell r="B14131">
            <v>40570376</v>
          </cell>
          <cell r="I14131" t="str">
            <v>משרד</v>
          </cell>
          <cell r="M14131" t="str">
            <v>דימונה</v>
          </cell>
          <cell r="N14131">
            <v>0</v>
          </cell>
          <cell r="P14131" t="str">
            <v>דימונה</v>
          </cell>
          <cell r="AR14131" t="str">
            <v>יסודי</v>
          </cell>
        </row>
        <row r="14132">
          <cell r="B14132">
            <v>40570376</v>
          </cell>
          <cell r="I14132" t="str">
            <v>משרד</v>
          </cell>
          <cell r="M14132" t="str">
            <v>דימונה</v>
          </cell>
          <cell r="N14132">
            <v>0</v>
          </cell>
          <cell r="P14132" t="str">
            <v>דימונה</v>
          </cell>
          <cell r="AR14132" t="str">
            <v>חט"ב</v>
          </cell>
        </row>
        <row r="14133">
          <cell r="B14133">
            <v>40571366</v>
          </cell>
          <cell r="I14133" t="str">
            <v>משרד</v>
          </cell>
          <cell r="M14133" t="str">
            <v>ערערה-בנגב</v>
          </cell>
          <cell r="N14133">
            <v>0</v>
          </cell>
          <cell r="P14133" t="str">
            <v>ערערה בנגב</v>
          </cell>
          <cell r="AR14133" t="str">
            <v>יסודי</v>
          </cell>
        </row>
        <row r="14134">
          <cell r="B14134">
            <v>40571374</v>
          </cell>
          <cell r="I14134" t="str">
            <v>משרד</v>
          </cell>
          <cell r="M14134" t="str">
            <v>אשקלון</v>
          </cell>
          <cell r="N14134">
            <v>0</v>
          </cell>
          <cell r="P14134" t="str">
            <v>אשקלון</v>
          </cell>
          <cell r="AR14134" t="str">
            <v>יסודי</v>
          </cell>
        </row>
        <row r="14135">
          <cell r="B14135">
            <v>40571424</v>
          </cell>
          <cell r="I14135" t="str">
            <v>משרד</v>
          </cell>
          <cell r="M14135" t="str">
            <v>דימונה</v>
          </cell>
          <cell r="N14135">
            <v>0</v>
          </cell>
          <cell r="P14135" t="str">
            <v>דימונה</v>
          </cell>
          <cell r="AR14135" t="str">
            <v>גנ"י</v>
          </cell>
        </row>
        <row r="14136">
          <cell r="B14136">
            <v>40571424</v>
          </cell>
          <cell r="I14136" t="str">
            <v>משרד</v>
          </cell>
          <cell r="M14136" t="str">
            <v>דימונה</v>
          </cell>
          <cell r="N14136">
            <v>0</v>
          </cell>
          <cell r="P14136" t="str">
            <v>דימונה</v>
          </cell>
          <cell r="AR14136" t="str">
            <v>גנ"י</v>
          </cell>
        </row>
        <row r="14137">
          <cell r="B14137">
            <v>40571424</v>
          </cell>
          <cell r="I14137" t="str">
            <v>משרד</v>
          </cell>
          <cell r="M14137" t="str">
            <v>דימונה</v>
          </cell>
          <cell r="N14137">
            <v>0</v>
          </cell>
          <cell r="P14137" t="str">
            <v>דימונה</v>
          </cell>
          <cell r="AR14137" t="str">
            <v>גנ"י</v>
          </cell>
        </row>
        <row r="14138">
          <cell r="B14138">
            <v>40571689</v>
          </cell>
          <cell r="I14138" t="str">
            <v>משרד</v>
          </cell>
          <cell r="M14138" t="str">
            <v>באר שבע</v>
          </cell>
          <cell r="N14138">
            <v>0</v>
          </cell>
          <cell r="P14138" t="str">
            <v>באר שבע</v>
          </cell>
          <cell r="AR14138" t="str">
            <v>יסודי</v>
          </cell>
        </row>
        <row r="14139">
          <cell r="B14139">
            <v>40572117</v>
          </cell>
          <cell r="I14139" t="str">
            <v>משרד</v>
          </cell>
          <cell r="M14139" t="str">
            <v>רהט</v>
          </cell>
          <cell r="N14139">
            <v>0</v>
          </cell>
          <cell r="P14139" t="str">
            <v>רהט</v>
          </cell>
          <cell r="AR14139" t="str">
            <v>גנ"י</v>
          </cell>
        </row>
        <row r="14140">
          <cell r="B14140">
            <v>40572224</v>
          </cell>
          <cell r="I14140" t="str">
            <v>משרד</v>
          </cell>
          <cell r="M14140" t="str">
            <v>ערד</v>
          </cell>
          <cell r="N14140">
            <v>0</v>
          </cell>
          <cell r="P14140" t="str">
            <v>ערד</v>
          </cell>
          <cell r="AR14140" t="str">
            <v>גנ"י</v>
          </cell>
        </row>
        <row r="14141">
          <cell r="B14141">
            <v>40572497</v>
          </cell>
          <cell r="I14141" t="str">
            <v>משרד</v>
          </cell>
          <cell r="M14141" t="str">
            <v>קודייראת א-צאנע(שבט)</v>
          </cell>
          <cell r="N14141">
            <v>0</v>
          </cell>
          <cell r="P14141" t="str">
            <v>אל קסום</v>
          </cell>
          <cell r="AR14141" t="str">
            <v>יסודי</v>
          </cell>
        </row>
        <row r="14142">
          <cell r="B14142">
            <v>40572661</v>
          </cell>
          <cell r="I14142" t="str">
            <v>בעלות</v>
          </cell>
          <cell r="M14142" t="str">
            <v>באר שבע</v>
          </cell>
          <cell r="N14142">
            <v>0</v>
          </cell>
          <cell r="P14142" t="str">
            <v>באר שבע</v>
          </cell>
          <cell r="AR14142" t="str">
            <v>חט"ב</v>
          </cell>
        </row>
        <row r="14143">
          <cell r="B14143">
            <v>40572661</v>
          </cell>
          <cell r="I14143" t="str">
            <v>בעלות</v>
          </cell>
          <cell r="M14143" t="str">
            <v>באר שבע</v>
          </cell>
          <cell r="N14143">
            <v>0</v>
          </cell>
          <cell r="P14143" t="str">
            <v>באר שבע</v>
          </cell>
          <cell r="AR14143" t="str">
            <v>חט"ע</v>
          </cell>
        </row>
        <row r="14144">
          <cell r="B14144">
            <v>40573347</v>
          </cell>
          <cell r="I14144" t="str">
            <v>משרד</v>
          </cell>
          <cell r="M14144" t="str">
            <v>דריג'את</v>
          </cell>
          <cell r="N14144">
            <v>0</v>
          </cell>
          <cell r="P14144" t="str">
            <v>אל קסום</v>
          </cell>
          <cell r="AR14144" t="str">
            <v>יסודי</v>
          </cell>
        </row>
        <row r="14145">
          <cell r="B14145">
            <v>40573594</v>
          </cell>
          <cell r="I14145" t="str">
            <v>משרד</v>
          </cell>
          <cell r="M14145" t="str">
            <v>קרית גת</v>
          </cell>
          <cell r="N14145">
            <v>0</v>
          </cell>
          <cell r="P14145" t="str">
            <v>קרית גת</v>
          </cell>
          <cell r="AR14145" t="str">
            <v>יסודי</v>
          </cell>
        </row>
        <row r="14146">
          <cell r="B14146">
            <v>40573792</v>
          </cell>
          <cell r="I14146" t="str">
            <v>משרד</v>
          </cell>
          <cell r="M14146" t="str">
            <v>כסיפה</v>
          </cell>
          <cell r="N14146">
            <v>0</v>
          </cell>
          <cell r="P14146" t="str">
            <v>כסיפה</v>
          </cell>
          <cell r="AR14146" t="str">
            <v>יסודי</v>
          </cell>
        </row>
        <row r="14147">
          <cell r="B14147">
            <v>40573909</v>
          </cell>
          <cell r="I14147" t="str">
            <v>משרד</v>
          </cell>
          <cell r="M14147" t="str">
            <v>באר שבע</v>
          </cell>
          <cell r="N14147">
            <v>0</v>
          </cell>
          <cell r="P14147" t="str">
            <v>באר שבע</v>
          </cell>
          <cell r="AR14147" t="str">
            <v>יסודי</v>
          </cell>
        </row>
        <row r="14148">
          <cell r="B14148">
            <v>40574006</v>
          </cell>
          <cell r="I14148" t="str">
            <v>בעלות</v>
          </cell>
          <cell r="M14148" t="str">
            <v>רהט</v>
          </cell>
          <cell r="N14148">
            <v>0</v>
          </cell>
          <cell r="P14148" t="str">
            <v>רהט</v>
          </cell>
          <cell r="AR14148" t="str">
            <v>חט"ע</v>
          </cell>
        </row>
        <row r="14149">
          <cell r="B14149">
            <v>40574535</v>
          </cell>
          <cell r="I14149" t="str">
            <v>משרד</v>
          </cell>
          <cell r="M14149" t="str">
            <v>כסיפה</v>
          </cell>
          <cell r="N14149">
            <v>0</v>
          </cell>
          <cell r="P14149" t="str">
            <v>כסיפה</v>
          </cell>
          <cell r="AR14149" t="str">
            <v>יסודי</v>
          </cell>
        </row>
        <row r="14150">
          <cell r="B14150">
            <v>40574584</v>
          </cell>
          <cell r="I14150" t="str">
            <v>משרד</v>
          </cell>
          <cell r="M14150" t="str">
            <v>אשדוד</v>
          </cell>
          <cell r="N14150">
            <v>0</v>
          </cell>
          <cell r="P14150" t="str">
            <v>אשדוד</v>
          </cell>
          <cell r="AR14150" t="str">
            <v>יסודי</v>
          </cell>
        </row>
        <row r="14151">
          <cell r="B14151">
            <v>40574816</v>
          </cell>
          <cell r="I14151" t="str">
            <v>משרד</v>
          </cell>
          <cell r="M14151" t="str">
            <v>ערערה-בנגב</v>
          </cell>
          <cell r="N14151">
            <v>0</v>
          </cell>
          <cell r="P14151" t="str">
            <v>ערערה בנגב</v>
          </cell>
          <cell r="AR14151" t="str">
            <v>יסודי</v>
          </cell>
        </row>
        <row r="14152">
          <cell r="B14152">
            <v>40574899</v>
          </cell>
          <cell r="I14152" t="str">
            <v>משרד</v>
          </cell>
          <cell r="M14152" t="str">
            <v>נתיבות</v>
          </cell>
          <cell r="N14152">
            <v>0</v>
          </cell>
          <cell r="P14152" t="str">
            <v>נתיבות</v>
          </cell>
          <cell r="AR14152" t="str">
            <v>חט"ב</v>
          </cell>
        </row>
        <row r="14153">
          <cell r="B14153">
            <v>40575078</v>
          </cell>
          <cell r="I14153" t="str">
            <v>משרד</v>
          </cell>
          <cell r="M14153" t="str">
            <v>רהט</v>
          </cell>
          <cell r="N14153">
            <v>0</v>
          </cell>
          <cell r="P14153" t="str">
            <v>רהט</v>
          </cell>
          <cell r="AR14153" t="str">
            <v>חט"ב</v>
          </cell>
        </row>
        <row r="14154">
          <cell r="B14154">
            <v>40575664</v>
          </cell>
          <cell r="I14154" t="str">
            <v>משרד</v>
          </cell>
          <cell r="M14154" t="str">
            <v>לקיה</v>
          </cell>
          <cell r="N14154">
            <v>0</v>
          </cell>
          <cell r="P14154" t="str">
            <v>לקיה</v>
          </cell>
          <cell r="AR14154" t="str">
            <v>גנ"י</v>
          </cell>
        </row>
        <row r="14155">
          <cell r="B14155">
            <v>40575722</v>
          </cell>
          <cell r="I14155" t="str">
            <v>בעלות</v>
          </cell>
          <cell r="M14155" t="str">
            <v>רהט</v>
          </cell>
          <cell r="N14155">
            <v>0</v>
          </cell>
          <cell r="P14155" t="str">
            <v>רהט</v>
          </cell>
          <cell r="AR14155" t="str">
            <v>חט"ע</v>
          </cell>
        </row>
        <row r="14156">
          <cell r="B14156">
            <v>40575722</v>
          </cell>
          <cell r="I14156" t="str">
            <v>בעלות</v>
          </cell>
          <cell r="M14156" t="str">
            <v>רהט</v>
          </cell>
          <cell r="N14156">
            <v>0</v>
          </cell>
          <cell r="P14156" t="str">
            <v>רהט</v>
          </cell>
          <cell r="AR14156" t="str">
            <v>חט"ע</v>
          </cell>
        </row>
        <row r="14157">
          <cell r="B14157">
            <v>40576191</v>
          </cell>
          <cell r="I14157" t="str">
            <v>משרד</v>
          </cell>
          <cell r="M14157" t="str">
            <v>אופקים</v>
          </cell>
          <cell r="N14157">
            <v>0</v>
          </cell>
          <cell r="P14157" t="str">
            <v>אופקים</v>
          </cell>
          <cell r="AR14157" t="str">
            <v>יסודי</v>
          </cell>
        </row>
        <row r="14158">
          <cell r="B14158">
            <v>40576480</v>
          </cell>
          <cell r="I14158" t="str">
            <v>משרד</v>
          </cell>
          <cell r="M14158" t="str">
            <v>באר שבע</v>
          </cell>
          <cell r="N14158">
            <v>0</v>
          </cell>
          <cell r="P14158" t="str">
            <v>באר שבע</v>
          </cell>
          <cell r="AR14158" t="str">
            <v>יסודי</v>
          </cell>
        </row>
        <row r="14159">
          <cell r="B14159">
            <v>40576910</v>
          </cell>
          <cell r="I14159" t="str">
            <v>משרד</v>
          </cell>
          <cell r="M14159" t="str">
            <v>מיתר</v>
          </cell>
          <cell r="N14159">
            <v>0</v>
          </cell>
          <cell r="P14159" t="str">
            <v>מיתר</v>
          </cell>
          <cell r="AR14159" t="str">
            <v>יסודי</v>
          </cell>
        </row>
        <row r="14160">
          <cell r="B14160">
            <v>40577082</v>
          </cell>
          <cell r="I14160" t="str">
            <v>משרד</v>
          </cell>
          <cell r="M14160" t="str">
            <v>באר שבע</v>
          </cell>
          <cell r="N14160">
            <v>0</v>
          </cell>
          <cell r="P14160" t="str">
            <v>באר שבע</v>
          </cell>
          <cell r="AR14160" t="str">
            <v>חט"ב</v>
          </cell>
        </row>
        <row r="14161">
          <cell r="B14161">
            <v>40577082</v>
          </cell>
          <cell r="I14161" t="str">
            <v>משרד</v>
          </cell>
          <cell r="M14161" t="str">
            <v>באר שבע</v>
          </cell>
          <cell r="N14161">
            <v>0</v>
          </cell>
          <cell r="P14161" t="str">
            <v>באר שבע</v>
          </cell>
          <cell r="AR14161" t="str">
            <v>חט"ע</v>
          </cell>
        </row>
        <row r="14162">
          <cell r="B14162">
            <v>40577371</v>
          </cell>
          <cell r="I14162" t="str">
            <v>משרד</v>
          </cell>
          <cell r="M14162"/>
          <cell r="N14162">
            <v>0</v>
          </cell>
          <cell r="P14162" t="str">
            <v>באר שבע</v>
          </cell>
          <cell r="AR14162" t="str">
            <v>יסודי</v>
          </cell>
        </row>
        <row r="14163">
          <cell r="B14163">
            <v>40577371</v>
          </cell>
          <cell r="I14163" t="str">
            <v>משרד</v>
          </cell>
          <cell r="M14163" t="str">
            <v>שגב-שלום</v>
          </cell>
          <cell r="N14163">
            <v>0</v>
          </cell>
          <cell r="P14163" t="str">
            <v>שגב שלום</v>
          </cell>
          <cell r="AR14163" t="str">
            <v>יסודי</v>
          </cell>
        </row>
        <row r="14164">
          <cell r="B14164">
            <v>40577405</v>
          </cell>
          <cell r="I14164" t="str">
            <v>משרד</v>
          </cell>
          <cell r="M14164" t="str">
            <v>כסיפה</v>
          </cell>
          <cell r="N14164">
            <v>0</v>
          </cell>
          <cell r="P14164" t="str">
            <v>כסיפה</v>
          </cell>
          <cell r="AR14164" t="str">
            <v>חט"ב</v>
          </cell>
        </row>
        <row r="14165">
          <cell r="B14165">
            <v>40577405</v>
          </cell>
          <cell r="I14165" t="str">
            <v>משרד</v>
          </cell>
          <cell r="M14165" t="str">
            <v>כסיפה</v>
          </cell>
          <cell r="N14165">
            <v>0</v>
          </cell>
          <cell r="P14165" t="str">
            <v>כסיפה</v>
          </cell>
          <cell r="AR14165" t="str">
            <v>חט"ע</v>
          </cell>
        </row>
        <row r="14166">
          <cell r="B14166">
            <v>40577454</v>
          </cell>
          <cell r="I14166" t="str">
            <v>משרד</v>
          </cell>
          <cell r="M14166" t="str">
            <v>תל שבע</v>
          </cell>
          <cell r="N14166">
            <v>0</v>
          </cell>
          <cell r="P14166" t="str">
            <v>תל שבע</v>
          </cell>
          <cell r="AR14166" t="str">
            <v>יסודי</v>
          </cell>
        </row>
        <row r="14167">
          <cell r="B14167">
            <v>40578346</v>
          </cell>
          <cell r="I14167" t="str">
            <v>משרד</v>
          </cell>
          <cell r="M14167" t="str">
            <v>חורה</v>
          </cell>
          <cell r="N14167">
            <v>0</v>
          </cell>
          <cell r="P14167" t="str">
            <v>חורה</v>
          </cell>
          <cell r="AR14167" t="str">
            <v>גנ"י</v>
          </cell>
        </row>
        <row r="14168">
          <cell r="B14168">
            <v>40578577</v>
          </cell>
          <cell r="I14168" t="str">
            <v>משרד</v>
          </cell>
          <cell r="M14168" t="str">
            <v>שגב-שלום</v>
          </cell>
          <cell r="N14168">
            <v>0</v>
          </cell>
          <cell r="P14168" t="str">
            <v>שגב שלום</v>
          </cell>
          <cell r="AR14168" t="str">
            <v>יסודי</v>
          </cell>
        </row>
        <row r="14169">
          <cell r="B14169">
            <v>40578700</v>
          </cell>
          <cell r="I14169" t="str">
            <v>משרד</v>
          </cell>
          <cell r="M14169" t="str">
            <v>חורה</v>
          </cell>
          <cell r="N14169">
            <v>0</v>
          </cell>
          <cell r="P14169" t="str">
            <v>חורה</v>
          </cell>
          <cell r="AR14169" t="str">
            <v>יסודי</v>
          </cell>
        </row>
        <row r="14170">
          <cell r="B14170">
            <v>40578718</v>
          </cell>
          <cell r="I14170" t="str">
            <v>משרד</v>
          </cell>
          <cell r="M14170" t="str">
            <v>כסיפה</v>
          </cell>
          <cell r="N14170">
            <v>0</v>
          </cell>
          <cell r="P14170" t="str">
            <v>כסיפה</v>
          </cell>
          <cell r="AR14170" t="str">
            <v>יסודי</v>
          </cell>
        </row>
        <row r="14171">
          <cell r="B14171">
            <v>40579088</v>
          </cell>
          <cell r="I14171" t="str">
            <v>משרד</v>
          </cell>
          <cell r="M14171" t="str">
            <v>רהט</v>
          </cell>
          <cell r="N14171">
            <v>0</v>
          </cell>
          <cell r="P14171" t="str">
            <v>רהט</v>
          </cell>
          <cell r="AR14171" t="str">
            <v>יסודי</v>
          </cell>
        </row>
        <row r="14172">
          <cell r="B14172">
            <v>40579245</v>
          </cell>
          <cell r="I14172" t="str">
            <v>משרד</v>
          </cell>
          <cell r="M14172" t="str">
            <v>באר שבע</v>
          </cell>
          <cell r="N14172">
            <v>0</v>
          </cell>
          <cell r="P14172" t="str">
            <v>באר שבע</v>
          </cell>
          <cell r="AR14172" t="str">
            <v>חט"ב</v>
          </cell>
        </row>
        <row r="14173">
          <cell r="B14173">
            <v>40579294</v>
          </cell>
          <cell r="I14173" t="str">
            <v>בעלות</v>
          </cell>
          <cell r="M14173" t="str">
            <v>מדרשת בן גוריון</v>
          </cell>
          <cell r="N14173">
            <v>0</v>
          </cell>
          <cell r="P14173" t="str">
            <v>רמת נגב</v>
          </cell>
          <cell r="AR14173" t="str">
            <v>חט"ע</v>
          </cell>
        </row>
        <row r="14174">
          <cell r="B14174">
            <v>40579567</v>
          </cell>
          <cell r="I14174" t="str">
            <v>משרד</v>
          </cell>
          <cell r="M14174" t="str">
            <v>אופקים</v>
          </cell>
          <cell r="N14174">
            <v>0</v>
          </cell>
          <cell r="P14174" t="str">
            <v>אופקים</v>
          </cell>
          <cell r="AR14174" t="str">
            <v>יסודי</v>
          </cell>
        </row>
        <row r="14175">
          <cell r="B14175">
            <v>40579781</v>
          </cell>
          <cell r="I14175" t="str">
            <v>משרד</v>
          </cell>
          <cell r="M14175" t="str">
            <v>דריג'את</v>
          </cell>
          <cell r="N14175">
            <v>0</v>
          </cell>
          <cell r="P14175" t="str">
            <v>אל קסום</v>
          </cell>
          <cell r="AR14175" t="str">
            <v>גנ"י</v>
          </cell>
        </row>
        <row r="14176">
          <cell r="B14176">
            <v>40579807</v>
          </cell>
          <cell r="I14176" t="str">
            <v>משרד</v>
          </cell>
          <cell r="M14176" t="str">
            <v>אופקים</v>
          </cell>
          <cell r="N14176">
            <v>0</v>
          </cell>
          <cell r="P14176" t="str">
            <v>אופקים</v>
          </cell>
          <cell r="AR14176" t="str">
            <v>יסודי</v>
          </cell>
        </row>
        <row r="14177">
          <cell r="B14177">
            <v>40579807</v>
          </cell>
          <cell r="I14177" t="str">
            <v>משרד</v>
          </cell>
          <cell r="M14177" t="str">
            <v>נתיבות</v>
          </cell>
          <cell r="N14177">
            <v>0</v>
          </cell>
          <cell r="P14177" t="str">
            <v>נתיבות</v>
          </cell>
          <cell r="AR14177" t="str">
            <v>יסודי</v>
          </cell>
        </row>
        <row r="14178">
          <cell r="B14178">
            <v>40580102</v>
          </cell>
          <cell r="I14178" t="str">
            <v>משרד</v>
          </cell>
          <cell r="M14178" t="str">
            <v>אופקים</v>
          </cell>
          <cell r="N14178">
            <v>0</v>
          </cell>
          <cell r="P14178" t="str">
            <v>אופקים</v>
          </cell>
          <cell r="AR14178" t="str">
            <v>יסודי</v>
          </cell>
        </row>
        <row r="14179">
          <cell r="B14179">
            <v>40580193</v>
          </cell>
          <cell r="I14179" t="str">
            <v>משרד</v>
          </cell>
          <cell r="M14179" t="str">
            <v>באר שבע</v>
          </cell>
          <cell r="N14179">
            <v>0</v>
          </cell>
          <cell r="P14179" t="str">
            <v>באר שבע</v>
          </cell>
          <cell r="AR14179" t="str">
            <v>יסודי</v>
          </cell>
        </row>
        <row r="14180">
          <cell r="B14180">
            <v>40580193</v>
          </cell>
          <cell r="I14180" t="str">
            <v>משרד</v>
          </cell>
          <cell r="M14180" t="str">
            <v>נתיבות</v>
          </cell>
          <cell r="N14180">
            <v>0</v>
          </cell>
          <cell r="P14180" t="str">
            <v>נתיבות</v>
          </cell>
          <cell r="AR14180" t="str">
            <v>חט"ב</v>
          </cell>
        </row>
        <row r="14181">
          <cell r="B14181">
            <v>40580193</v>
          </cell>
          <cell r="I14181" t="str">
            <v>משרד</v>
          </cell>
          <cell r="M14181" t="str">
            <v>נתיבות</v>
          </cell>
          <cell r="N14181">
            <v>0</v>
          </cell>
          <cell r="P14181" t="str">
            <v>נתיבות</v>
          </cell>
          <cell r="AR14181" t="str">
            <v>חט"ע</v>
          </cell>
        </row>
        <row r="14182">
          <cell r="B14182">
            <v>40580706</v>
          </cell>
          <cell r="I14182" t="str">
            <v>משרד</v>
          </cell>
          <cell r="M14182" t="str">
            <v>חורה</v>
          </cell>
          <cell r="N14182">
            <v>0</v>
          </cell>
          <cell r="P14182" t="str">
            <v>חורה</v>
          </cell>
          <cell r="AR14182" t="str">
            <v>יסודי</v>
          </cell>
        </row>
        <row r="14183">
          <cell r="B14183">
            <v>40581373</v>
          </cell>
          <cell r="I14183" t="str">
            <v>משרד</v>
          </cell>
          <cell r="M14183" t="str">
            <v>אשקלון</v>
          </cell>
          <cell r="N14183">
            <v>0</v>
          </cell>
          <cell r="P14183" t="str">
            <v>אשקלון</v>
          </cell>
          <cell r="AR14183" t="str">
            <v>יסודי</v>
          </cell>
        </row>
        <row r="14184">
          <cell r="B14184">
            <v>40581373</v>
          </cell>
          <cell r="I14184" t="str">
            <v>משרד</v>
          </cell>
          <cell r="M14184" t="str">
            <v>אשקלון</v>
          </cell>
          <cell r="N14184">
            <v>0</v>
          </cell>
          <cell r="P14184" t="str">
            <v>אשקלון</v>
          </cell>
          <cell r="AR14184" t="str">
            <v>יסודי</v>
          </cell>
        </row>
        <row r="14185">
          <cell r="B14185">
            <v>40581514</v>
          </cell>
          <cell r="I14185" t="str">
            <v>משרד</v>
          </cell>
          <cell r="M14185" t="str">
            <v>דימונה</v>
          </cell>
          <cell r="N14185">
            <v>0</v>
          </cell>
          <cell r="P14185" t="str">
            <v>דימונה</v>
          </cell>
          <cell r="AR14185" t="str">
            <v>גנ"י</v>
          </cell>
        </row>
        <row r="14186">
          <cell r="B14186">
            <v>40581514</v>
          </cell>
          <cell r="I14186" t="str">
            <v>משרד</v>
          </cell>
          <cell r="M14186" t="str">
            <v>דימונה</v>
          </cell>
          <cell r="N14186">
            <v>0</v>
          </cell>
          <cell r="P14186" t="str">
            <v>דימונה</v>
          </cell>
          <cell r="AR14186" t="str">
            <v>גנ"י</v>
          </cell>
        </row>
        <row r="14187">
          <cell r="B14187">
            <v>40581514</v>
          </cell>
          <cell r="I14187" t="str">
            <v>משרד</v>
          </cell>
          <cell r="M14187" t="str">
            <v>דימונה</v>
          </cell>
          <cell r="N14187">
            <v>0</v>
          </cell>
          <cell r="P14187" t="str">
            <v>דימונה</v>
          </cell>
          <cell r="AR14187" t="str">
            <v>גנ"י</v>
          </cell>
        </row>
        <row r="14188">
          <cell r="B14188">
            <v>40581878</v>
          </cell>
          <cell r="I14188" t="str">
            <v>משרד</v>
          </cell>
          <cell r="M14188" t="str">
            <v>ערערה-בנגב</v>
          </cell>
          <cell r="N14188">
            <v>0</v>
          </cell>
          <cell r="P14188" t="str">
            <v>ערערה בנגב</v>
          </cell>
          <cell r="AR14188" t="str">
            <v>חט"ב</v>
          </cell>
        </row>
        <row r="14189">
          <cell r="B14189">
            <v>40581878</v>
          </cell>
          <cell r="I14189" t="str">
            <v>משרד</v>
          </cell>
          <cell r="M14189" t="str">
            <v>ערערה-בנגב</v>
          </cell>
          <cell r="N14189">
            <v>0</v>
          </cell>
          <cell r="P14189" t="str">
            <v>ערערה בנגב</v>
          </cell>
          <cell r="AR14189" t="str">
            <v>חט"ע</v>
          </cell>
        </row>
        <row r="14190">
          <cell r="B14190">
            <v>40581910</v>
          </cell>
          <cell r="I14190" t="str">
            <v>משרד</v>
          </cell>
          <cell r="M14190" t="str">
            <v>חורה</v>
          </cell>
          <cell r="N14190">
            <v>0</v>
          </cell>
          <cell r="P14190" t="str">
            <v>חורה</v>
          </cell>
          <cell r="AR14190" t="str">
            <v>יסודי</v>
          </cell>
        </row>
        <row r="14191">
          <cell r="B14191">
            <v>40582397</v>
          </cell>
          <cell r="I14191" t="str">
            <v>משרד</v>
          </cell>
          <cell r="M14191" t="str">
            <v>רהט</v>
          </cell>
          <cell r="N14191">
            <v>0</v>
          </cell>
          <cell r="P14191" t="str">
            <v>רהט</v>
          </cell>
          <cell r="AR14191" t="str">
            <v>יסודי</v>
          </cell>
        </row>
        <row r="14192">
          <cell r="B14192">
            <v>40582405</v>
          </cell>
          <cell r="I14192" t="str">
            <v>משרד</v>
          </cell>
          <cell r="M14192" t="str">
            <v>שגב-שלום</v>
          </cell>
          <cell r="N14192">
            <v>0</v>
          </cell>
          <cell r="P14192" t="str">
            <v>שגב שלום</v>
          </cell>
          <cell r="AR14192" t="str">
            <v>גנ"י</v>
          </cell>
        </row>
        <row r="14193">
          <cell r="B14193">
            <v>40582603</v>
          </cell>
          <cell r="I14193" t="str">
            <v>משרד</v>
          </cell>
          <cell r="M14193" t="str">
            <v>אשקלון</v>
          </cell>
          <cell r="N14193">
            <v>0</v>
          </cell>
          <cell r="P14193" t="str">
            <v>אשקלון</v>
          </cell>
          <cell r="AR14193" t="str">
            <v>יסודי</v>
          </cell>
        </row>
        <row r="14194">
          <cell r="B14194">
            <v>40582611</v>
          </cell>
          <cell r="I14194" t="str">
            <v>משרד</v>
          </cell>
          <cell r="M14194" t="str">
            <v>תל שבע</v>
          </cell>
          <cell r="N14194">
            <v>0</v>
          </cell>
          <cell r="P14194" t="str">
            <v>תל שבע</v>
          </cell>
          <cell r="AR14194" t="str">
            <v>גנ"י</v>
          </cell>
        </row>
        <row r="14195">
          <cell r="B14195">
            <v>40582694</v>
          </cell>
          <cell r="I14195" t="str">
            <v>בעלות</v>
          </cell>
          <cell r="M14195" t="str">
            <v>שגב-שלום</v>
          </cell>
          <cell r="N14195">
            <v>0</v>
          </cell>
          <cell r="P14195" t="str">
            <v>שגב שלום</v>
          </cell>
          <cell r="AR14195" t="str">
            <v>חט"ע</v>
          </cell>
        </row>
        <row r="14196">
          <cell r="B14196">
            <v>40582694</v>
          </cell>
          <cell r="I14196" t="str">
            <v>משרד</v>
          </cell>
          <cell r="M14196" t="str">
            <v>שגב-שלום</v>
          </cell>
          <cell r="N14196">
            <v>0</v>
          </cell>
          <cell r="P14196" t="str">
            <v>שגב שלום</v>
          </cell>
          <cell r="AR14196" t="str">
            <v>חט"ב</v>
          </cell>
        </row>
        <row r="14197">
          <cell r="B14197">
            <v>40582918</v>
          </cell>
          <cell r="I14197" t="str">
            <v>משרד</v>
          </cell>
          <cell r="M14197" t="str">
            <v>חורה</v>
          </cell>
          <cell r="N14197">
            <v>0</v>
          </cell>
          <cell r="P14197" t="str">
            <v>חורה</v>
          </cell>
          <cell r="AR14197" t="str">
            <v>גנ"י</v>
          </cell>
        </row>
        <row r="14198">
          <cell r="B14198">
            <v>40582975</v>
          </cell>
          <cell r="I14198" t="str">
            <v>משרד</v>
          </cell>
          <cell r="M14198" t="str">
            <v>באר שבע</v>
          </cell>
          <cell r="N14198">
            <v>0</v>
          </cell>
          <cell r="P14198" t="str">
            <v>באר שבע</v>
          </cell>
          <cell r="AR14198" t="str">
            <v>חט"ב</v>
          </cell>
        </row>
        <row r="14199">
          <cell r="B14199">
            <v>40583015</v>
          </cell>
          <cell r="I14199" t="str">
            <v>משרד</v>
          </cell>
          <cell r="M14199" t="str">
            <v>באר שבע</v>
          </cell>
          <cell r="N14199">
            <v>0</v>
          </cell>
          <cell r="P14199" t="str">
            <v>באר שבע</v>
          </cell>
          <cell r="AR14199" t="str">
            <v>חט"ב</v>
          </cell>
        </row>
        <row r="14200">
          <cell r="B14200">
            <v>40583189</v>
          </cell>
          <cell r="I14200" t="str">
            <v>משרד</v>
          </cell>
          <cell r="M14200" t="str">
            <v>באר שבע</v>
          </cell>
          <cell r="N14200">
            <v>0</v>
          </cell>
          <cell r="P14200" t="str">
            <v>באר שבע</v>
          </cell>
          <cell r="AR14200" t="str">
            <v>חט"ב</v>
          </cell>
        </row>
        <row r="14201">
          <cell r="B14201">
            <v>40583387</v>
          </cell>
          <cell r="I14201" t="str">
            <v>משרד</v>
          </cell>
          <cell r="M14201" t="str">
            <v>באר שבע</v>
          </cell>
          <cell r="N14201">
            <v>0</v>
          </cell>
          <cell r="P14201" t="str">
            <v>באר שבע</v>
          </cell>
          <cell r="AR14201" t="str">
            <v>יסודי</v>
          </cell>
        </row>
        <row r="14202">
          <cell r="B14202">
            <v>40583551</v>
          </cell>
          <cell r="I14202" t="str">
            <v>משרד</v>
          </cell>
          <cell r="M14202" t="str">
            <v>נתיבות</v>
          </cell>
          <cell r="N14202">
            <v>0</v>
          </cell>
          <cell r="P14202" t="str">
            <v>נתיבות</v>
          </cell>
          <cell r="AR14202" t="str">
            <v>יסודי</v>
          </cell>
        </row>
        <row r="14203">
          <cell r="B14203">
            <v>40583643</v>
          </cell>
          <cell r="I14203" t="str">
            <v>משרד</v>
          </cell>
          <cell r="M14203" t="str">
            <v>שדרות</v>
          </cell>
          <cell r="N14203">
            <v>1</v>
          </cell>
          <cell r="P14203" t="str">
            <v>שדרות</v>
          </cell>
          <cell r="AR14203" t="str">
            <v>יסודי</v>
          </cell>
        </row>
        <row r="14204">
          <cell r="B14204">
            <v>40583759</v>
          </cell>
          <cell r="I14204" t="str">
            <v>משרד</v>
          </cell>
          <cell r="M14204" t="str">
            <v>כסיפה</v>
          </cell>
          <cell r="N14204">
            <v>0</v>
          </cell>
          <cell r="P14204" t="str">
            <v>כסיפה</v>
          </cell>
          <cell r="AR14204" t="str">
            <v>יסודי</v>
          </cell>
        </row>
        <row r="14205">
          <cell r="B14205">
            <v>40584054</v>
          </cell>
          <cell r="I14205" t="str">
            <v>משרד</v>
          </cell>
          <cell r="M14205" t="str">
            <v>אום בטין</v>
          </cell>
          <cell r="N14205">
            <v>0</v>
          </cell>
          <cell r="P14205" t="str">
            <v>אל קסום</v>
          </cell>
          <cell r="AR14205" t="str">
            <v>יסודי</v>
          </cell>
        </row>
        <row r="14206">
          <cell r="B14206">
            <v>40584492</v>
          </cell>
          <cell r="I14206" t="str">
            <v>משרד</v>
          </cell>
          <cell r="M14206" t="str">
            <v>ביר הדאג'</v>
          </cell>
          <cell r="N14206">
            <v>0</v>
          </cell>
          <cell r="P14206" t="str">
            <v>נווה מדבר</v>
          </cell>
          <cell r="AR14206" t="str">
            <v>יסודי</v>
          </cell>
        </row>
        <row r="14207">
          <cell r="B14207">
            <v>40584633</v>
          </cell>
          <cell r="I14207" t="str">
            <v>משרד</v>
          </cell>
          <cell r="M14207" t="str">
            <v>שגב-שלום</v>
          </cell>
          <cell r="N14207">
            <v>0</v>
          </cell>
          <cell r="P14207" t="str">
            <v>שגב שלום</v>
          </cell>
          <cell r="AR14207" t="str">
            <v>יסודי</v>
          </cell>
        </row>
        <row r="14208">
          <cell r="B14208">
            <v>40584658</v>
          </cell>
          <cell r="I14208" t="str">
            <v>משרד</v>
          </cell>
          <cell r="M14208" t="str">
            <v>באר שבע</v>
          </cell>
          <cell r="N14208">
            <v>0</v>
          </cell>
          <cell r="P14208" t="str">
            <v>באר שבע</v>
          </cell>
          <cell r="AR14208" t="str">
            <v>יסודי</v>
          </cell>
        </row>
        <row r="14209">
          <cell r="B14209">
            <v>40584898</v>
          </cell>
          <cell r="I14209" t="str">
            <v>בעלות</v>
          </cell>
          <cell r="M14209" t="str">
            <v>רהט</v>
          </cell>
          <cell r="N14209">
            <v>0</v>
          </cell>
          <cell r="P14209" t="str">
            <v>רהט</v>
          </cell>
          <cell r="AR14209" t="str">
            <v>חט"ע</v>
          </cell>
        </row>
        <row r="14210">
          <cell r="B14210">
            <v>40584971</v>
          </cell>
          <cell r="I14210" t="str">
            <v>משרד</v>
          </cell>
          <cell r="M14210" t="str">
            <v>רהט</v>
          </cell>
          <cell r="N14210">
            <v>0</v>
          </cell>
          <cell r="P14210" t="str">
            <v>רהט</v>
          </cell>
          <cell r="AR14210" t="str">
            <v>יסודי</v>
          </cell>
        </row>
        <row r="14211">
          <cell r="B14211">
            <v>40584989</v>
          </cell>
          <cell r="I14211" t="str">
            <v>בעלות</v>
          </cell>
          <cell r="M14211" t="str">
            <v>אל סייד</v>
          </cell>
          <cell r="N14211">
            <v>0</v>
          </cell>
          <cell r="P14211" t="str">
            <v>אל קסום</v>
          </cell>
          <cell r="AR14211" t="str">
            <v>חט"ע</v>
          </cell>
        </row>
        <row r="14212">
          <cell r="B14212">
            <v>40585127</v>
          </cell>
          <cell r="I14212" t="str">
            <v>משרד</v>
          </cell>
          <cell r="M14212" t="str">
            <v>כפר מנחם</v>
          </cell>
          <cell r="N14212">
            <v>0</v>
          </cell>
          <cell r="P14212" t="str">
            <v>יואב</v>
          </cell>
          <cell r="AR14212" t="str">
            <v>יסודי</v>
          </cell>
        </row>
        <row r="14213">
          <cell r="B14213">
            <v>40585291</v>
          </cell>
          <cell r="I14213" t="str">
            <v>משרד</v>
          </cell>
          <cell r="M14213" t="str">
            <v>דימונה</v>
          </cell>
          <cell r="N14213">
            <v>0</v>
          </cell>
          <cell r="P14213" t="str">
            <v>דימונה</v>
          </cell>
          <cell r="AR14213" t="str">
            <v>חט"ב</v>
          </cell>
        </row>
        <row r="14214">
          <cell r="B14214">
            <v>40585291</v>
          </cell>
          <cell r="I14214" t="str">
            <v>משרד</v>
          </cell>
          <cell r="M14214" t="str">
            <v>דימונה</v>
          </cell>
          <cell r="N14214">
            <v>0</v>
          </cell>
          <cell r="P14214" t="str">
            <v>דימונה</v>
          </cell>
          <cell r="AR14214" t="str">
            <v>חט"ע</v>
          </cell>
        </row>
        <row r="14215">
          <cell r="B14215">
            <v>40585952</v>
          </cell>
          <cell r="I14215" t="str">
            <v>משרד</v>
          </cell>
          <cell r="M14215" t="str">
            <v>חורה</v>
          </cell>
          <cell r="N14215">
            <v>0</v>
          </cell>
          <cell r="P14215" t="str">
            <v>חורה</v>
          </cell>
          <cell r="AR14215" t="str">
            <v>יסודי</v>
          </cell>
        </row>
        <row r="14216">
          <cell r="B14216">
            <v>40586638</v>
          </cell>
          <cell r="I14216" t="str">
            <v>משרד</v>
          </cell>
          <cell r="M14216" t="str">
            <v>באר שבע</v>
          </cell>
          <cell r="N14216">
            <v>0</v>
          </cell>
          <cell r="P14216" t="str">
            <v>באר שבע</v>
          </cell>
          <cell r="AR14216" t="str">
            <v>חט"ב</v>
          </cell>
        </row>
        <row r="14217">
          <cell r="B14217">
            <v>40586679</v>
          </cell>
          <cell r="I14217" t="str">
            <v>משרד</v>
          </cell>
          <cell r="M14217" t="str">
            <v>כסיפה</v>
          </cell>
          <cell r="N14217">
            <v>0</v>
          </cell>
          <cell r="P14217" t="str">
            <v>כסיפה</v>
          </cell>
          <cell r="AR14217" t="str">
            <v>יסודי</v>
          </cell>
        </row>
        <row r="14218">
          <cell r="B14218">
            <v>40586687</v>
          </cell>
          <cell r="I14218" t="str">
            <v>משרד</v>
          </cell>
          <cell r="M14218" t="str">
            <v>דימונה</v>
          </cell>
          <cell r="N14218">
            <v>0</v>
          </cell>
          <cell r="P14218" t="str">
            <v>דימונה</v>
          </cell>
          <cell r="AR14218" t="str">
            <v>גנ"י</v>
          </cell>
        </row>
        <row r="14219">
          <cell r="B14219">
            <v>40586828</v>
          </cell>
          <cell r="I14219" t="str">
            <v>משרד</v>
          </cell>
          <cell r="M14219" t="str">
            <v>דימונה</v>
          </cell>
          <cell r="N14219">
            <v>0</v>
          </cell>
          <cell r="P14219" t="str">
            <v>דימונה</v>
          </cell>
          <cell r="AR14219" t="str">
            <v>גנ"י</v>
          </cell>
        </row>
        <row r="14220">
          <cell r="B14220">
            <v>40587024</v>
          </cell>
          <cell r="I14220" t="str">
            <v>משרד</v>
          </cell>
          <cell r="M14220" t="str">
            <v>רהט</v>
          </cell>
          <cell r="N14220">
            <v>0</v>
          </cell>
          <cell r="P14220" t="str">
            <v>רהט</v>
          </cell>
          <cell r="AR14220" t="str">
            <v>יסודי</v>
          </cell>
        </row>
        <row r="14221">
          <cell r="B14221">
            <v>40587214</v>
          </cell>
          <cell r="I14221" t="str">
            <v>משרד</v>
          </cell>
          <cell r="M14221" t="str">
            <v>באר שבע</v>
          </cell>
          <cell r="N14221">
            <v>0</v>
          </cell>
          <cell r="P14221" t="str">
            <v>באר שבע</v>
          </cell>
          <cell r="AR14221" t="str">
            <v>יסודי</v>
          </cell>
        </row>
        <row r="14222">
          <cell r="B14222">
            <v>40587222</v>
          </cell>
          <cell r="I14222" t="str">
            <v>משרד</v>
          </cell>
          <cell r="M14222" t="str">
            <v>דימונה</v>
          </cell>
          <cell r="N14222">
            <v>0</v>
          </cell>
          <cell r="P14222" t="str">
            <v>דימונה</v>
          </cell>
          <cell r="AR14222" t="str">
            <v>יסודי</v>
          </cell>
        </row>
        <row r="14223">
          <cell r="B14223">
            <v>40587321</v>
          </cell>
          <cell r="I14223" t="str">
            <v>משרד</v>
          </cell>
          <cell r="M14223" t="str">
            <v>אשקלון</v>
          </cell>
          <cell r="N14223">
            <v>0</v>
          </cell>
          <cell r="P14223" t="str">
            <v>אשקלון</v>
          </cell>
          <cell r="AR14223" t="str">
            <v>חט"ב</v>
          </cell>
        </row>
        <row r="14224">
          <cell r="B14224">
            <v>40587453</v>
          </cell>
          <cell r="I14224" t="str">
            <v>משרד</v>
          </cell>
          <cell r="M14224" t="str">
            <v>באר שבע</v>
          </cell>
          <cell r="N14224">
            <v>0</v>
          </cell>
          <cell r="P14224" t="str">
            <v>באר שבע</v>
          </cell>
          <cell r="AR14224" t="str">
            <v>יסודי</v>
          </cell>
        </row>
        <row r="14225">
          <cell r="B14225">
            <v>40587552</v>
          </cell>
          <cell r="I14225" t="str">
            <v>משרד</v>
          </cell>
          <cell r="M14225" t="str">
            <v>באר שבע</v>
          </cell>
          <cell r="N14225">
            <v>0</v>
          </cell>
          <cell r="P14225" t="str">
            <v>באר שבע</v>
          </cell>
          <cell r="AR14225" t="str">
            <v>גנ"י</v>
          </cell>
        </row>
        <row r="14226">
          <cell r="B14226">
            <v>40587693</v>
          </cell>
          <cell r="I14226" t="str">
            <v>בעלות</v>
          </cell>
          <cell r="M14226" t="str">
            <v>ירוחם</v>
          </cell>
          <cell r="N14226">
            <v>0</v>
          </cell>
          <cell r="P14226" t="str">
            <v>ירוחם</v>
          </cell>
          <cell r="AR14226" t="str">
            <v>חט"ע</v>
          </cell>
        </row>
        <row r="14227">
          <cell r="B14227">
            <v>40588337</v>
          </cell>
          <cell r="I14227" t="str">
            <v>בעלות</v>
          </cell>
          <cell r="M14227" t="str">
            <v>מדרשת בן גוריון</v>
          </cell>
          <cell r="N14227">
            <v>0</v>
          </cell>
          <cell r="P14227" t="str">
            <v>רמת נגב</v>
          </cell>
          <cell r="AR14227" t="str">
            <v>חט"ע</v>
          </cell>
        </row>
        <row r="14228">
          <cell r="B14228">
            <v>40588352</v>
          </cell>
          <cell r="I14228" t="str">
            <v>משרד</v>
          </cell>
          <cell r="M14228" t="str">
            <v>כסיפה</v>
          </cell>
          <cell r="N14228">
            <v>0</v>
          </cell>
          <cell r="P14228" t="str">
            <v>כסיפה</v>
          </cell>
          <cell r="AR14228" t="str">
            <v>חט"ב</v>
          </cell>
        </row>
        <row r="14229">
          <cell r="B14229">
            <v>40588725</v>
          </cell>
          <cell r="I14229" t="str">
            <v>משרד</v>
          </cell>
          <cell r="M14229" t="str">
            <v>תל שבע</v>
          </cell>
          <cell r="N14229">
            <v>0</v>
          </cell>
          <cell r="P14229" t="str">
            <v>תל שבע</v>
          </cell>
          <cell r="AR14229" t="str">
            <v>גנ"י</v>
          </cell>
        </row>
        <row r="14230">
          <cell r="B14230">
            <v>40588923</v>
          </cell>
          <cell r="I14230" t="str">
            <v>משרד</v>
          </cell>
          <cell r="M14230" t="str">
            <v>רהט</v>
          </cell>
          <cell r="N14230">
            <v>0</v>
          </cell>
          <cell r="P14230" t="str">
            <v>רהט</v>
          </cell>
          <cell r="AR14230" t="str">
            <v>יסודי</v>
          </cell>
        </row>
        <row r="14231">
          <cell r="B14231">
            <v>40588998</v>
          </cell>
          <cell r="I14231" t="str">
            <v>משרד</v>
          </cell>
          <cell r="M14231" t="str">
            <v>חורה</v>
          </cell>
          <cell r="N14231">
            <v>0</v>
          </cell>
          <cell r="P14231" t="str">
            <v>חורה</v>
          </cell>
          <cell r="AR14231" t="str">
            <v>יסודי</v>
          </cell>
        </row>
        <row r="14232">
          <cell r="B14232">
            <v>40588998</v>
          </cell>
          <cell r="I14232" t="str">
            <v>משרד</v>
          </cell>
          <cell r="M14232" t="str">
            <v>חורה</v>
          </cell>
          <cell r="N14232">
            <v>0</v>
          </cell>
          <cell r="P14232" t="str">
            <v>חורה</v>
          </cell>
          <cell r="AR14232" t="str">
            <v>חט"ב</v>
          </cell>
        </row>
        <row r="14233">
          <cell r="B14233">
            <v>40589319</v>
          </cell>
          <cell r="I14233" t="str">
            <v>משרד</v>
          </cell>
          <cell r="M14233" t="str">
            <v>מסעודין אל-עזאזמה</v>
          </cell>
          <cell r="N14233">
            <v>0</v>
          </cell>
          <cell r="P14233" t="str">
            <v>נווה מדבר</v>
          </cell>
          <cell r="AR14233" t="str">
            <v>גנ"י</v>
          </cell>
        </row>
        <row r="14234">
          <cell r="B14234">
            <v>40589400</v>
          </cell>
          <cell r="I14234" t="str">
            <v>משרד</v>
          </cell>
          <cell r="M14234" t="str">
            <v>באר שבע</v>
          </cell>
          <cell r="N14234">
            <v>0</v>
          </cell>
          <cell r="P14234" t="str">
            <v>באר שבע</v>
          </cell>
          <cell r="AR14234" t="str">
            <v>חט"ב</v>
          </cell>
        </row>
        <row r="14235">
          <cell r="B14235">
            <v>40589467</v>
          </cell>
          <cell r="I14235" t="str">
            <v>משרד</v>
          </cell>
          <cell r="M14235" t="str">
            <v>אעצם (שבט)</v>
          </cell>
          <cell r="N14235">
            <v>0</v>
          </cell>
          <cell r="P14235" t="str">
            <v>נווה מדבר</v>
          </cell>
          <cell r="AR14235" t="str">
            <v>יסודי</v>
          </cell>
        </row>
        <row r="14236">
          <cell r="B14236">
            <v>40589798</v>
          </cell>
          <cell r="I14236" t="str">
            <v>משרד</v>
          </cell>
          <cell r="M14236" t="str">
            <v>אשקלון</v>
          </cell>
          <cell r="N14236">
            <v>0</v>
          </cell>
          <cell r="P14236" t="str">
            <v>אשקלון</v>
          </cell>
          <cell r="AR14236" t="str">
            <v>יסודי</v>
          </cell>
        </row>
        <row r="14237">
          <cell r="B14237">
            <v>40589962</v>
          </cell>
          <cell r="I14237" t="str">
            <v>משרד</v>
          </cell>
          <cell r="M14237" t="str">
            <v>לקיה</v>
          </cell>
          <cell r="N14237">
            <v>0</v>
          </cell>
          <cell r="P14237" t="str">
            <v>לקיה</v>
          </cell>
          <cell r="AR14237" t="str">
            <v>יסודי</v>
          </cell>
        </row>
        <row r="14238">
          <cell r="B14238">
            <v>40590069</v>
          </cell>
          <cell r="I14238" t="str">
            <v>משרד</v>
          </cell>
          <cell r="M14238" t="str">
            <v>חורה</v>
          </cell>
          <cell r="N14238">
            <v>0</v>
          </cell>
          <cell r="P14238" t="str">
            <v>חורה</v>
          </cell>
          <cell r="AR14238" t="str">
            <v>יסודי</v>
          </cell>
        </row>
        <row r="14239">
          <cell r="B14239">
            <v>40590747</v>
          </cell>
          <cell r="I14239" t="str">
            <v>משרד</v>
          </cell>
          <cell r="M14239" t="str">
            <v>באר שבע</v>
          </cell>
          <cell r="N14239">
            <v>0</v>
          </cell>
          <cell r="P14239" t="str">
            <v>באר שבע</v>
          </cell>
          <cell r="AR14239" t="str">
            <v>חט"ב</v>
          </cell>
        </row>
        <row r="14240">
          <cell r="B14240">
            <v>40590879</v>
          </cell>
          <cell r="I14240" t="str">
            <v>משרד</v>
          </cell>
          <cell r="M14240" t="str">
            <v>רהט</v>
          </cell>
          <cell r="N14240">
            <v>0</v>
          </cell>
          <cell r="P14240" t="str">
            <v>רהט</v>
          </cell>
          <cell r="AR14240" t="str">
            <v>יסודי</v>
          </cell>
        </row>
        <row r="14241">
          <cell r="B14241">
            <v>40591000</v>
          </cell>
          <cell r="I14241" t="str">
            <v>משרד</v>
          </cell>
          <cell r="M14241" t="str">
            <v>שגב-שלום</v>
          </cell>
          <cell r="N14241">
            <v>0</v>
          </cell>
          <cell r="P14241" t="str">
            <v>שגב שלום</v>
          </cell>
          <cell r="AR14241" t="str">
            <v>יסודי</v>
          </cell>
        </row>
        <row r="14242">
          <cell r="B14242">
            <v>40591174</v>
          </cell>
          <cell r="I14242" t="str">
            <v>משרד</v>
          </cell>
          <cell r="M14242" t="str">
            <v>אליאב</v>
          </cell>
          <cell r="N14242">
            <v>0</v>
          </cell>
          <cell r="P14242" t="str">
            <v>לכיש</v>
          </cell>
          <cell r="AR14242" t="str">
            <v>גנ"י</v>
          </cell>
        </row>
        <row r="14243">
          <cell r="B14243">
            <v>40591380</v>
          </cell>
          <cell r="I14243" t="str">
            <v>משרד</v>
          </cell>
          <cell r="M14243" t="str">
            <v>באר שבע</v>
          </cell>
          <cell r="N14243">
            <v>0</v>
          </cell>
          <cell r="P14243" t="str">
            <v>באר שבע</v>
          </cell>
          <cell r="AR14243" t="str">
            <v>יסודי</v>
          </cell>
        </row>
        <row r="14244">
          <cell r="B14244">
            <v>40591778</v>
          </cell>
          <cell r="I14244" t="str">
            <v>בעלות</v>
          </cell>
          <cell r="M14244" t="str">
            <v>רהט</v>
          </cell>
          <cell r="N14244">
            <v>0</v>
          </cell>
          <cell r="P14244" t="str">
            <v>רהט</v>
          </cell>
          <cell r="AR14244" t="str">
            <v>חט"ע</v>
          </cell>
        </row>
        <row r="14245">
          <cell r="B14245">
            <v>40591794</v>
          </cell>
          <cell r="I14245" t="str">
            <v>משרד</v>
          </cell>
          <cell r="M14245" t="str">
            <v>כפר מימון</v>
          </cell>
          <cell r="N14245">
            <v>1</v>
          </cell>
          <cell r="P14245" t="str">
            <v>שדות נגב עזתה</v>
          </cell>
          <cell r="AR14245" t="str">
            <v>יסודי</v>
          </cell>
        </row>
        <row r="14246">
          <cell r="B14246">
            <v>40591810</v>
          </cell>
          <cell r="I14246" t="str">
            <v>משרד</v>
          </cell>
          <cell r="M14246" t="str">
            <v>רהט</v>
          </cell>
          <cell r="N14246">
            <v>0</v>
          </cell>
          <cell r="P14246" t="str">
            <v>רהט</v>
          </cell>
          <cell r="AR14246" t="str">
            <v>גנ"י</v>
          </cell>
        </row>
        <row r="14247">
          <cell r="B14247">
            <v>40591950</v>
          </cell>
          <cell r="I14247" t="str">
            <v>בעלות</v>
          </cell>
          <cell r="M14247" t="str">
            <v>רהט</v>
          </cell>
          <cell r="N14247">
            <v>0</v>
          </cell>
          <cell r="P14247" t="str">
            <v>רהט</v>
          </cell>
          <cell r="AR14247" t="str">
            <v>חט"ע</v>
          </cell>
        </row>
        <row r="14248">
          <cell r="B14248">
            <v>40592040</v>
          </cell>
          <cell r="I14248" t="str">
            <v>משרד</v>
          </cell>
          <cell r="M14248" t="str">
            <v>רהט</v>
          </cell>
          <cell r="N14248">
            <v>0</v>
          </cell>
          <cell r="P14248" t="str">
            <v>רהט</v>
          </cell>
          <cell r="AR14248" t="str">
            <v>יסודי</v>
          </cell>
        </row>
        <row r="14249">
          <cell r="B14249">
            <v>40592495</v>
          </cell>
          <cell r="I14249" t="str">
            <v>בעלות</v>
          </cell>
          <cell r="M14249" t="str">
            <v>תל שבע</v>
          </cell>
          <cell r="N14249">
            <v>0</v>
          </cell>
          <cell r="P14249" t="str">
            <v>תל שבע</v>
          </cell>
          <cell r="AR14249" t="str">
            <v>חט"ע</v>
          </cell>
        </row>
        <row r="14250">
          <cell r="B14250">
            <v>40592537</v>
          </cell>
          <cell r="I14250" t="str">
            <v>משרד</v>
          </cell>
          <cell r="M14250" t="str">
            <v>לקיה</v>
          </cell>
          <cell r="N14250">
            <v>0</v>
          </cell>
          <cell r="P14250" t="str">
            <v>לקיה</v>
          </cell>
          <cell r="AR14250" t="str">
            <v>יסודי</v>
          </cell>
        </row>
        <row r="14251">
          <cell r="B14251">
            <v>40592701</v>
          </cell>
          <cell r="I14251" t="str">
            <v>משרד</v>
          </cell>
          <cell r="M14251" t="str">
            <v>קצר א-סר</v>
          </cell>
          <cell r="N14251">
            <v>0</v>
          </cell>
          <cell r="P14251" t="str">
            <v>נווה מדבר</v>
          </cell>
          <cell r="AR14251" t="str">
            <v>יסודי</v>
          </cell>
        </row>
        <row r="14252">
          <cell r="B14252">
            <v>40593279</v>
          </cell>
          <cell r="I14252" t="str">
            <v>משרד</v>
          </cell>
          <cell r="M14252" t="str">
            <v>אום בטין</v>
          </cell>
          <cell r="N14252">
            <v>0</v>
          </cell>
          <cell r="P14252" t="str">
            <v>אל קסום</v>
          </cell>
          <cell r="AR14252" t="str">
            <v>יסודי</v>
          </cell>
        </row>
        <row r="14253">
          <cell r="B14253">
            <v>40593360</v>
          </cell>
          <cell r="I14253" t="str">
            <v>משרד</v>
          </cell>
          <cell r="M14253" t="str">
            <v>עוקבי (בנו עוקבה)</v>
          </cell>
          <cell r="N14253">
            <v>0</v>
          </cell>
          <cell r="P14253" t="str">
            <v>אל קסום</v>
          </cell>
          <cell r="AR14253" t="str">
            <v>יסודי</v>
          </cell>
        </row>
        <row r="14254">
          <cell r="B14254">
            <v>40593725</v>
          </cell>
          <cell r="I14254" t="str">
            <v>משרד</v>
          </cell>
          <cell r="M14254" t="str">
            <v>אילת</v>
          </cell>
          <cell r="N14254">
            <v>0</v>
          </cell>
          <cell r="P14254" t="str">
            <v>אילת</v>
          </cell>
          <cell r="AR14254" t="str">
            <v>יסודי</v>
          </cell>
        </row>
        <row r="14255">
          <cell r="B14255">
            <v>40593956</v>
          </cell>
          <cell r="I14255" t="str">
            <v>משרד</v>
          </cell>
          <cell r="M14255" t="str">
            <v>מולדה</v>
          </cell>
          <cell r="N14255">
            <v>0</v>
          </cell>
          <cell r="P14255" t="str">
            <v>אל קסום</v>
          </cell>
          <cell r="AR14255" t="str">
            <v>חט"ב</v>
          </cell>
        </row>
        <row r="14256">
          <cell r="B14256">
            <v>40593980</v>
          </cell>
          <cell r="I14256" t="str">
            <v>משרד</v>
          </cell>
          <cell r="M14256" t="str">
            <v>רהט</v>
          </cell>
          <cell r="N14256">
            <v>0</v>
          </cell>
          <cell r="P14256" t="str">
            <v>רהט</v>
          </cell>
          <cell r="AR14256" t="str">
            <v>יסודי</v>
          </cell>
        </row>
        <row r="14257">
          <cell r="B14257">
            <v>40594087</v>
          </cell>
          <cell r="I14257" t="str">
            <v>משרד</v>
          </cell>
          <cell r="M14257" t="str">
            <v>אופקים</v>
          </cell>
          <cell r="N14257">
            <v>0</v>
          </cell>
          <cell r="P14257" t="str">
            <v>אופקים</v>
          </cell>
          <cell r="AR14257" t="str">
            <v>יסודי</v>
          </cell>
        </row>
        <row r="14258">
          <cell r="B14258">
            <v>40594855</v>
          </cell>
          <cell r="I14258" t="str">
            <v>משרד</v>
          </cell>
          <cell r="M14258" t="str">
            <v>אעצם (שבט)</v>
          </cell>
          <cell r="N14258">
            <v>0</v>
          </cell>
          <cell r="P14258" t="str">
            <v>נווה מדבר</v>
          </cell>
          <cell r="AR14258" t="str">
            <v>יסודי</v>
          </cell>
        </row>
        <row r="14259">
          <cell r="B14259">
            <v>40595233</v>
          </cell>
          <cell r="I14259" t="str">
            <v>משרד</v>
          </cell>
          <cell r="M14259" t="str">
            <v>כסיפה</v>
          </cell>
          <cell r="N14259">
            <v>0</v>
          </cell>
          <cell r="P14259" t="str">
            <v>כסיפה</v>
          </cell>
          <cell r="AR14259" t="str">
            <v>יסודי</v>
          </cell>
        </row>
        <row r="14260">
          <cell r="B14260">
            <v>40595597</v>
          </cell>
          <cell r="I14260" t="str">
            <v>משרד</v>
          </cell>
          <cell r="M14260" t="str">
            <v>משאבי שדה</v>
          </cell>
          <cell r="N14260">
            <v>0</v>
          </cell>
          <cell r="P14260" t="str">
            <v>רמת נגב</v>
          </cell>
          <cell r="AR14260" t="str">
            <v>יסודי</v>
          </cell>
        </row>
        <row r="14261">
          <cell r="B14261">
            <v>40595605</v>
          </cell>
          <cell r="I14261" t="str">
            <v>משרד</v>
          </cell>
          <cell r="M14261" t="str">
            <v>תל שבע</v>
          </cell>
          <cell r="N14261">
            <v>0</v>
          </cell>
          <cell r="P14261" t="str">
            <v>תל שבע</v>
          </cell>
          <cell r="AR14261" t="str">
            <v>יסודי</v>
          </cell>
        </row>
        <row r="14262">
          <cell r="B14262">
            <v>40595662</v>
          </cell>
          <cell r="I14262" t="str">
            <v>בעלות</v>
          </cell>
          <cell r="M14262" t="str">
            <v>חורה</v>
          </cell>
          <cell r="N14262">
            <v>0</v>
          </cell>
          <cell r="P14262" t="str">
            <v>חורה</v>
          </cell>
          <cell r="AR14262" t="str">
            <v>חט"ע</v>
          </cell>
        </row>
        <row r="14263">
          <cell r="B14263">
            <v>40595928</v>
          </cell>
          <cell r="I14263" t="str">
            <v>משרד</v>
          </cell>
          <cell r="M14263" t="str">
            <v>ערערה-בנגב</v>
          </cell>
          <cell r="N14263">
            <v>0</v>
          </cell>
          <cell r="P14263" t="str">
            <v>ערערה בנגב</v>
          </cell>
          <cell r="AR14263" t="str">
            <v>חט"ב</v>
          </cell>
        </row>
        <row r="14264">
          <cell r="B14264">
            <v>40595977</v>
          </cell>
          <cell r="I14264" t="str">
            <v>משרד</v>
          </cell>
          <cell r="M14264" t="str">
            <v>כסיפה</v>
          </cell>
          <cell r="N14264">
            <v>0</v>
          </cell>
          <cell r="P14264" t="str">
            <v>כסיפה</v>
          </cell>
          <cell r="AR14264" t="str">
            <v>יסודי</v>
          </cell>
        </row>
        <row r="14265">
          <cell r="B14265">
            <v>40596462</v>
          </cell>
          <cell r="I14265" t="str">
            <v>משרד</v>
          </cell>
          <cell r="M14265" t="str">
            <v>נתיבות</v>
          </cell>
          <cell r="N14265">
            <v>0</v>
          </cell>
          <cell r="P14265" t="str">
            <v>נתיבות</v>
          </cell>
          <cell r="AR14265" t="str">
            <v>חט"ב</v>
          </cell>
        </row>
        <row r="14266">
          <cell r="B14266">
            <v>40596462</v>
          </cell>
          <cell r="I14266" t="str">
            <v>משרד</v>
          </cell>
          <cell r="M14266" t="str">
            <v>נתיבות</v>
          </cell>
          <cell r="N14266">
            <v>0</v>
          </cell>
          <cell r="P14266" t="str">
            <v>נתיבות</v>
          </cell>
          <cell r="AR14266" t="str">
            <v>חט"ע</v>
          </cell>
        </row>
        <row r="14267">
          <cell r="B14267">
            <v>40596686</v>
          </cell>
          <cell r="I14267" t="str">
            <v>משרד</v>
          </cell>
          <cell r="M14267" t="str">
            <v>תל שבע</v>
          </cell>
          <cell r="N14267">
            <v>0</v>
          </cell>
          <cell r="P14267" t="str">
            <v>תל שבע</v>
          </cell>
          <cell r="AR14267" t="str">
            <v>יסודי</v>
          </cell>
        </row>
        <row r="14268">
          <cell r="B14268">
            <v>40596918</v>
          </cell>
          <cell r="I14268" t="str">
            <v>משרד</v>
          </cell>
          <cell r="M14268" t="str">
            <v>דימונה</v>
          </cell>
          <cell r="N14268">
            <v>0</v>
          </cell>
          <cell r="P14268" t="str">
            <v>דימונה</v>
          </cell>
          <cell r="AR14268" t="str">
            <v>חט"ב</v>
          </cell>
        </row>
        <row r="14269">
          <cell r="B14269">
            <v>40596918</v>
          </cell>
          <cell r="I14269" t="str">
            <v>משרד</v>
          </cell>
          <cell r="M14269" t="str">
            <v>דימונה</v>
          </cell>
          <cell r="N14269">
            <v>0</v>
          </cell>
          <cell r="P14269" t="str">
            <v>דימונה</v>
          </cell>
          <cell r="AR14269" t="str">
            <v>חט"ע</v>
          </cell>
        </row>
        <row r="14270">
          <cell r="B14270">
            <v>40608994</v>
          </cell>
          <cell r="I14270" t="str">
            <v>משרד</v>
          </cell>
          <cell r="M14270" t="str">
            <v>רהט</v>
          </cell>
          <cell r="N14270">
            <v>0</v>
          </cell>
          <cell r="P14270" t="str">
            <v>רהט</v>
          </cell>
          <cell r="AR14270" t="str">
            <v>יסודי</v>
          </cell>
        </row>
        <row r="14271">
          <cell r="B14271">
            <v>40610578</v>
          </cell>
          <cell r="I14271" t="str">
            <v>משרד</v>
          </cell>
          <cell r="M14271" t="str">
            <v>כסיפה</v>
          </cell>
          <cell r="N14271">
            <v>0</v>
          </cell>
          <cell r="P14271" t="str">
            <v>כסיפה</v>
          </cell>
          <cell r="AR14271" t="str">
            <v>יסודי</v>
          </cell>
        </row>
        <row r="14272">
          <cell r="B14272">
            <v>40616146</v>
          </cell>
          <cell r="I14272" t="str">
            <v>משרד</v>
          </cell>
          <cell r="M14272" t="str">
            <v>רהט</v>
          </cell>
          <cell r="N14272">
            <v>0</v>
          </cell>
          <cell r="P14272" t="str">
            <v>רהט</v>
          </cell>
          <cell r="AR14272" t="str">
            <v>חט"ב</v>
          </cell>
        </row>
        <row r="14273">
          <cell r="B14273">
            <v>40618951</v>
          </cell>
          <cell r="I14273" t="str">
            <v>משרד</v>
          </cell>
          <cell r="M14273" t="str">
            <v>סוסיה</v>
          </cell>
          <cell r="N14273">
            <v>0</v>
          </cell>
          <cell r="P14273" t="str">
            <v>הר חברון</v>
          </cell>
          <cell r="AR14273" t="str">
            <v>גנ"י</v>
          </cell>
        </row>
        <row r="14274">
          <cell r="B14274">
            <v>40623936</v>
          </cell>
          <cell r="I14274" t="str">
            <v>משרד</v>
          </cell>
          <cell r="M14274" t="str">
            <v>מגן</v>
          </cell>
          <cell r="N14274">
            <v>1</v>
          </cell>
          <cell r="P14274" t="str">
            <v>אשכול</v>
          </cell>
          <cell r="AR14274" t="str">
            <v>יסודי</v>
          </cell>
        </row>
        <row r="14275">
          <cell r="B14275">
            <v>40628489</v>
          </cell>
          <cell r="I14275" t="str">
            <v>משרד</v>
          </cell>
          <cell r="M14275" t="str">
            <v>אילת</v>
          </cell>
          <cell r="N14275">
            <v>0</v>
          </cell>
          <cell r="P14275" t="str">
            <v>אילת</v>
          </cell>
          <cell r="AR14275" t="str">
            <v>יסודי</v>
          </cell>
        </row>
        <row r="14276">
          <cell r="B14276">
            <v>40636169</v>
          </cell>
          <cell r="I14276" t="str">
            <v>משרד</v>
          </cell>
          <cell r="M14276" t="str">
            <v>באר שבע</v>
          </cell>
          <cell r="N14276">
            <v>0</v>
          </cell>
          <cell r="P14276" t="str">
            <v>באר שבע</v>
          </cell>
          <cell r="AR14276" t="str">
            <v>חט"ב</v>
          </cell>
        </row>
        <row r="14277">
          <cell r="B14277">
            <v>40636870</v>
          </cell>
          <cell r="I14277" t="str">
            <v>בעלות</v>
          </cell>
          <cell r="M14277" t="str">
            <v>ירוחם</v>
          </cell>
          <cell r="N14277">
            <v>0</v>
          </cell>
          <cell r="P14277" t="str">
            <v>ירוחם</v>
          </cell>
          <cell r="AR14277" t="str">
            <v>חט"ע</v>
          </cell>
        </row>
        <row r="14278">
          <cell r="B14278">
            <v>40637944</v>
          </cell>
          <cell r="I14278" t="str">
            <v>משרד</v>
          </cell>
          <cell r="M14278" t="str">
            <v>אשדוד</v>
          </cell>
          <cell r="N14278">
            <v>0</v>
          </cell>
          <cell r="P14278" t="str">
            <v>אשדוד</v>
          </cell>
          <cell r="AR14278" t="str">
            <v>יסודי</v>
          </cell>
        </row>
        <row r="14279">
          <cell r="B14279">
            <v>40642035</v>
          </cell>
          <cell r="I14279" t="str">
            <v>משרד</v>
          </cell>
          <cell r="M14279" t="str">
            <v>באר שבע</v>
          </cell>
          <cell r="N14279">
            <v>0</v>
          </cell>
          <cell r="P14279" t="str">
            <v>באר שבע</v>
          </cell>
          <cell r="AR14279" t="str">
            <v>יסודי</v>
          </cell>
        </row>
        <row r="14280">
          <cell r="B14280">
            <v>40642035</v>
          </cell>
          <cell r="I14280" t="str">
            <v>משרד</v>
          </cell>
          <cell r="M14280" t="str">
            <v>באר שבע</v>
          </cell>
          <cell r="N14280">
            <v>0</v>
          </cell>
          <cell r="P14280" t="str">
            <v>באר שבע</v>
          </cell>
          <cell r="AR14280" t="str">
            <v>יסודי</v>
          </cell>
        </row>
        <row r="14281">
          <cell r="B14281">
            <v>40643157</v>
          </cell>
          <cell r="I14281" t="str">
            <v>משרד</v>
          </cell>
          <cell r="M14281" t="str">
            <v>מיתר</v>
          </cell>
          <cell r="N14281">
            <v>0</v>
          </cell>
          <cell r="P14281" t="str">
            <v>מיתר</v>
          </cell>
          <cell r="AR14281" t="str">
            <v>יסודי</v>
          </cell>
        </row>
        <row r="14282">
          <cell r="B14282">
            <v>40646309</v>
          </cell>
          <cell r="I14282" t="str">
            <v>משרד</v>
          </cell>
          <cell r="M14282" t="str">
            <v>אילת</v>
          </cell>
          <cell r="N14282">
            <v>0</v>
          </cell>
          <cell r="P14282" t="str">
            <v>אילת</v>
          </cell>
          <cell r="AR14282" t="str">
            <v>יסודי</v>
          </cell>
        </row>
        <row r="14283">
          <cell r="B14283">
            <v>40647349</v>
          </cell>
          <cell r="I14283" t="str">
            <v>משרד</v>
          </cell>
          <cell r="M14283" t="str">
            <v>מיתר</v>
          </cell>
          <cell r="N14283">
            <v>0</v>
          </cell>
          <cell r="P14283" t="str">
            <v>מיתר</v>
          </cell>
          <cell r="AR14283" t="str">
            <v>יסודי</v>
          </cell>
        </row>
        <row r="14284">
          <cell r="B14284">
            <v>40651010</v>
          </cell>
          <cell r="I14284" t="str">
            <v>משרד</v>
          </cell>
          <cell r="M14284" t="str">
            <v>אשקלון</v>
          </cell>
          <cell r="N14284">
            <v>0</v>
          </cell>
          <cell r="P14284" t="str">
            <v>אשקלון</v>
          </cell>
          <cell r="AR14284" t="str">
            <v>גנ"י</v>
          </cell>
        </row>
        <row r="14285">
          <cell r="B14285">
            <v>40651077</v>
          </cell>
          <cell r="I14285" t="str">
            <v>משרד</v>
          </cell>
          <cell r="M14285" t="str">
            <v>אשקלון</v>
          </cell>
          <cell r="N14285">
            <v>0</v>
          </cell>
          <cell r="P14285" t="str">
            <v>אשקלון</v>
          </cell>
          <cell r="AR14285" t="str">
            <v>גנ"י</v>
          </cell>
        </row>
        <row r="14286">
          <cell r="B14286">
            <v>40652166</v>
          </cell>
          <cell r="I14286" t="str">
            <v>משרד</v>
          </cell>
          <cell r="M14286" t="str">
            <v>באר שבע</v>
          </cell>
          <cell r="N14286">
            <v>0</v>
          </cell>
          <cell r="P14286" t="str">
            <v>באר שבע</v>
          </cell>
          <cell r="AR14286" t="str">
            <v>חט"ב</v>
          </cell>
        </row>
        <row r="14287">
          <cell r="B14287">
            <v>40654915</v>
          </cell>
          <cell r="I14287" t="str">
            <v>משרד</v>
          </cell>
          <cell r="M14287" t="str">
            <v>עתניאל</v>
          </cell>
          <cell r="N14287">
            <v>0</v>
          </cell>
          <cell r="P14287" t="str">
            <v>הר חברון</v>
          </cell>
          <cell r="AR14287" t="str">
            <v>יסודי</v>
          </cell>
        </row>
        <row r="14288">
          <cell r="B14288">
            <v>40661001</v>
          </cell>
          <cell r="I14288" t="str">
            <v>משרד</v>
          </cell>
          <cell r="M14288" t="str">
            <v>משאבי שדה</v>
          </cell>
          <cell r="N14288">
            <v>0</v>
          </cell>
          <cell r="P14288" t="str">
            <v>רמת נגב</v>
          </cell>
          <cell r="AR14288" t="str">
            <v>יסודי</v>
          </cell>
        </row>
        <row r="14289">
          <cell r="B14289">
            <v>40665556</v>
          </cell>
          <cell r="I14289" t="str">
            <v>משרד</v>
          </cell>
          <cell r="M14289" t="str">
            <v>מצפה רמון</v>
          </cell>
          <cell r="N14289">
            <v>0</v>
          </cell>
          <cell r="P14289" t="str">
            <v>מצפה רמון</v>
          </cell>
          <cell r="AR14289" t="str">
            <v>גנ"י</v>
          </cell>
        </row>
        <row r="14290">
          <cell r="B14290">
            <v>40667560</v>
          </cell>
          <cell r="I14290" t="str">
            <v>משרד</v>
          </cell>
          <cell r="M14290" t="str">
            <v>אשדוד</v>
          </cell>
          <cell r="N14290">
            <v>0</v>
          </cell>
          <cell r="P14290" t="str">
            <v>אשדוד</v>
          </cell>
          <cell r="AR14290" t="str">
            <v>יסודי</v>
          </cell>
        </row>
        <row r="14291">
          <cell r="B14291">
            <v>40667560</v>
          </cell>
          <cell r="I14291" t="str">
            <v>משרד</v>
          </cell>
          <cell r="M14291"/>
          <cell r="N14291">
            <v>0</v>
          </cell>
          <cell r="P14291" t="str">
            <v>באר שבע</v>
          </cell>
          <cell r="AR14291" t="str">
            <v>יסודי</v>
          </cell>
        </row>
        <row r="14292">
          <cell r="B14292">
            <v>40673311</v>
          </cell>
          <cell r="I14292" t="str">
            <v>משרד</v>
          </cell>
          <cell r="M14292" t="str">
            <v>אשקלון</v>
          </cell>
          <cell r="N14292">
            <v>0</v>
          </cell>
          <cell r="P14292" t="str">
            <v>אשקלון</v>
          </cell>
          <cell r="AR14292" t="str">
            <v>יסודי</v>
          </cell>
        </row>
        <row r="14293">
          <cell r="B14293">
            <v>40673733</v>
          </cell>
          <cell r="I14293" t="str">
            <v>משרד</v>
          </cell>
          <cell r="M14293" t="str">
            <v>אשדוד</v>
          </cell>
          <cell r="N14293">
            <v>0</v>
          </cell>
          <cell r="P14293" t="str">
            <v>אשדוד</v>
          </cell>
          <cell r="AR14293" t="str">
            <v>יסודי</v>
          </cell>
        </row>
        <row r="14294">
          <cell r="B14294">
            <v>40673733</v>
          </cell>
          <cell r="I14294" t="str">
            <v>משרד</v>
          </cell>
          <cell r="M14294" t="str">
            <v>אשדוד</v>
          </cell>
          <cell r="N14294">
            <v>0</v>
          </cell>
          <cell r="P14294" t="str">
            <v>אשדוד</v>
          </cell>
          <cell r="AR14294" t="str">
            <v>יסודי</v>
          </cell>
        </row>
        <row r="14295">
          <cell r="B14295">
            <v>40673733</v>
          </cell>
          <cell r="I14295" t="str">
            <v>משרד</v>
          </cell>
          <cell r="M14295" t="str">
            <v>אשדוד</v>
          </cell>
          <cell r="N14295">
            <v>0</v>
          </cell>
          <cell r="P14295" t="str">
            <v>אשדוד</v>
          </cell>
          <cell r="AR14295" t="str">
            <v>חט"ב</v>
          </cell>
        </row>
        <row r="14296">
          <cell r="B14296">
            <v>40677924</v>
          </cell>
          <cell r="I14296" t="str">
            <v>משרד</v>
          </cell>
          <cell r="M14296" t="str">
            <v>קרית גת</v>
          </cell>
          <cell r="N14296">
            <v>0</v>
          </cell>
          <cell r="P14296" t="str">
            <v>קרית גת</v>
          </cell>
          <cell r="AR14296" t="str">
            <v>חט"ב</v>
          </cell>
        </row>
        <row r="14297">
          <cell r="B14297">
            <v>40677924</v>
          </cell>
          <cell r="I14297" t="str">
            <v>משרד</v>
          </cell>
          <cell r="M14297" t="str">
            <v>קרית גת</v>
          </cell>
          <cell r="N14297">
            <v>0</v>
          </cell>
          <cell r="P14297" t="str">
            <v>קרית גת</v>
          </cell>
          <cell r="AR14297" t="str">
            <v>חט"ע</v>
          </cell>
        </row>
        <row r="14298">
          <cell r="B14298">
            <v>40682072</v>
          </cell>
          <cell r="I14298" t="str">
            <v>משרד</v>
          </cell>
          <cell r="M14298" t="str">
            <v>אופקים</v>
          </cell>
          <cell r="N14298">
            <v>0</v>
          </cell>
          <cell r="P14298" t="str">
            <v>אופקים</v>
          </cell>
          <cell r="AR14298" t="str">
            <v>יסודי</v>
          </cell>
        </row>
        <row r="14299">
          <cell r="B14299">
            <v>40687782</v>
          </cell>
          <cell r="I14299" t="str">
            <v>בעלות</v>
          </cell>
          <cell r="M14299" t="str">
            <v>דימונה</v>
          </cell>
          <cell r="N14299">
            <v>0</v>
          </cell>
          <cell r="P14299" t="str">
            <v>דימונה</v>
          </cell>
          <cell r="AR14299" t="str">
            <v>חט"ע</v>
          </cell>
        </row>
        <row r="14300">
          <cell r="B14300">
            <v>40689176</v>
          </cell>
          <cell r="I14300" t="str">
            <v>משרד</v>
          </cell>
          <cell r="M14300" t="str">
            <v>באר שבע</v>
          </cell>
          <cell r="N14300">
            <v>0</v>
          </cell>
          <cell r="P14300" t="str">
            <v>באר שבע</v>
          </cell>
          <cell r="AR14300" t="str">
            <v>גנ"י</v>
          </cell>
        </row>
        <row r="14301">
          <cell r="B14301">
            <v>40701864</v>
          </cell>
          <cell r="I14301" t="str">
            <v>משרד</v>
          </cell>
          <cell r="M14301" t="str">
            <v>קרית גת</v>
          </cell>
          <cell r="N14301">
            <v>0</v>
          </cell>
          <cell r="P14301" t="str">
            <v>קרית גת</v>
          </cell>
          <cell r="AR14301" t="str">
            <v>יסודי</v>
          </cell>
        </row>
        <row r="14302">
          <cell r="B14302">
            <v>40705063</v>
          </cell>
          <cell r="I14302" t="str">
            <v>משרד</v>
          </cell>
          <cell r="M14302" t="str">
            <v>חורה</v>
          </cell>
          <cell r="N14302">
            <v>0</v>
          </cell>
          <cell r="P14302" t="str">
            <v>חורה</v>
          </cell>
          <cell r="AR14302" t="str">
            <v>יסודי</v>
          </cell>
        </row>
        <row r="14303">
          <cell r="B14303">
            <v>40709842</v>
          </cell>
          <cell r="I14303" t="str">
            <v>משרד</v>
          </cell>
          <cell r="M14303" t="str">
            <v>מצפה רמון</v>
          </cell>
          <cell r="N14303">
            <v>0</v>
          </cell>
          <cell r="P14303" t="str">
            <v>מצפה רמון</v>
          </cell>
          <cell r="AR14303" t="str">
            <v>גנ"י</v>
          </cell>
        </row>
        <row r="14304">
          <cell r="B14304">
            <v>40712903</v>
          </cell>
          <cell r="I14304" t="str">
            <v>בעלות</v>
          </cell>
          <cell r="M14304" t="str">
            <v>באר שבע</v>
          </cell>
          <cell r="N14304">
            <v>0</v>
          </cell>
          <cell r="P14304" t="str">
            <v>באר שבע</v>
          </cell>
          <cell r="AR14304" t="str">
            <v>חט"ב</v>
          </cell>
        </row>
        <row r="14305">
          <cell r="B14305">
            <v>40712903</v>
          </cell>
          <cell r="I14305" t="str">
            <v>בעלות</v>
          </cell>
          <cell r="M14305" t="str">
            <v>באר שבע</v>
          </cell>
          <cell r="N14305">
            <v>0</v>
          </cell>
          <cell r="P14305" t="str">
            <v>באר שבע</v>
          </cell>
          <cell r="AR14305" t="str">
            <v>חט"ע</v>
          </cell>
        </row>
        <row r="14306">
          <cell r="B14306">
            <v>40721045</v>
          </cell>
          <cell r="I14306" t="str">
            <v>משרד</v>
          </cell>
          <cell r="M14306" t="str">
            <v>בני דקלים</v>
          </cell>
          <cell r="N14306">
            <v>0</v>
          </cell>
          <cell r="P14306" t="str">
            <v>לכיש</v>
          </cell>
          <cell r="AR14306" t="str">
            <v>יסודי</v>
          </cell>
        </row>
        <row r="14307">
          <cell r="B14307">
            <v>40723108</v>
          </cell>
          <cell r="I14307" t="str">
            <v>משרד</v>
          </cell>
          <cell r="M14307" t="str">
            <v>מצפה רמון</v>
          </cell>
          <cell r="N14307">
            <v>0</v>
          </cell>
          <cell r="P14307" t="str">
            <v>מצפה רמון</v>
          </cell>
          <cell r="AR14307" t="str">
            <v>חט"ב</v>
          </cell>
        </row>
        <row r="14308">
          <cell r="B14308">
            <v>40723165</v>
          </cell>
          <cell r="I14308" t="str">
            <v>משרד</v>
          </cell>
          <cell r="M14308" t="str">
            <v>אילת</v>
          </cell>
          <cell r="N14308">
            <v>0</v>
          </cell>
          <cell r="P14308" t="str">
            <v>אילת</v>
          </cell>
          <cell r="AR14308" t="str">
            <v>יסודי</v>
          </cell>
        </row>
        <row r="14309">
          <cell r="B14309">
            <v>40724999</v>
          </cell>
          <cell r="I14309" t="str">
            <v>משרד</v>
          </cell>
          <cell r="M14309" t="str">
            <v>באר שבע</v>
          </cell>
          <cell r="N14309">
            <v>0</v>
          </cell>
          <cell r="P14309" t="str">
            <v>באר שבע</v>
          </cell>
          <cell r="AR14309" t="str">
            <v>יסודי</v>
          </cell>
        </row>
        <row r="14310">
          <cell r="B14310">
            <v>40744211</v>
          </cell>
          <cell r="I14310" t="str">
            <v>משרד</v>
          </cell>
          <cell r="M14310" t="str">
            <v>חורה</v>
          </cell>
          <cell r="N14310">
            <v>0</v>
          </cell>
          <cell r="P14310" t="str">
            <v>חורה</v>
          </cell>
          <cell r="AR14310" t="str">
            <v>חט"ב</v>
          </cell>
        </row>
        <row r="14311">
          <cell r="B14311">
            <v>40746471</v>
          </cell>
          <cell r="I14311" t="str">
            <v>בעלות</v>
          </cell>
          <cell r="M14311" t="str">
            <v>אום בטין</v>
          </cell>
          <cell r="N14311">
            <v>0</v>
          </cell>
          <cell r="P14311" t="str">
            <v>אל קסום</v>
          </cell>
          <cell r="AR14311" t="str">
            <v>חט"ע</v>
          </cell>
        </row>
        <row r="14312">
          <cell r="B14312">
            <v>40747248</v>
          </cell>
          <cell r="I14312" t="str">
            <v>משרד</v>
          </cell>
          <cell r="M14312" t="str">
            <v>כסיפה</v>
          </cell>
          <cell r="N14312">
            <v>0</v>
          </cell>
          <cell r="P14312" t="str">
            <v>כסיפה</v>
          </cell>
          <cell r="AR14312" t="str">
            <v>חט"ב</v>
          </cell>
        </row>
        <row r="14313">
          <cell r="B14313">
            <v>40747511</v>
          </cell>
          <cell r="I14313" t="str">
            <v>משרד</v>
          </cell>
          <cell r="M14313" t="str">
            <v>תל שבע</v>
          </cell>
          <cell r="N14313">
            <v>0</v>
          </cell>
          <cell r="P14313" t="str">
            <v>תל שבע</v>
          </cell>
          <cell r="AR14313" t="str">
            <v>גנ"י</v>
          </cell>
        </row>
        <row r="14314">
          <cell r="B14314">
            <v>40749806</v>
          </cell>
          <cell r="I14314" t="str">
            <v>משרד</v>
          </cell>
          <cell r="M14314" t="str">
            <v>אל סייד</v>
          </cell>
          <cell r="N14314">
            <v>0</v>
          </cell>
          <cell r="P14314" t="str">
            <v>אל קסום</v>
          </cell>
          <cell r="AR14314" t="str">
            <v>יסודי</v>
          </cell>
        </row>
        <row r="14315">
          <cell r="B14315">
            <v>40749863</v>
          </cell>
          <cell r="I14315" t="str">
            <v>משרד</v>
          </cell>
          <cell r="M14315" t="str">
            <v>שגב-שלום</v>
          </cell>
          <cell r="N14315">
            <v>0</v>
          </cell>
          <cell r="P14315" t="str">
            <v>שגב שלום</v>
          </cell>
          <cell r="AR14315" t="str">
            <v>יסודי</v>
          </cell>
        </row>
        <row r="14316">
          <cell r="B14316">
            <v>40749954</v>
          </cell>
          <cell r="I14316" t="str">
            <v>בעלות</v>
          </cell>
          <cell r="M14316" t="str">
            <v>כסיפה</v>
          </cell>
          <cell r="N14316">
            <v>0</v>
          </cell>
          <cell r="P14316" t="str">
            <v>כסיפה</v>
          </cell>
          <cell r="AR14316" t="str">
            <v>חט"ע</v>
          </cell>
        </row>
        <row r="14317">
          <cell r="B14317">
            <v>40750291</v>
          </cell>
          <cell r="I14317" t="str">
            <v>משרד</v>
          </cell>
          <cell r="M14317" t="str">
            <v>רהט</v>
          </cell>
          <cell r="N14317">
            <v>0</v>
          </cell>
          <cell r="P14317" t="str">
            <v>רהט</v>
          </cell>
          <cell r="AR14317" t="str">
            <v>חט"ב</v>
          </cell>
        </row>
        <row r="14318">
          <cell r="B14318">
            <v>40753279</v>
          </cell>
          <cell r="I14318" t="str">
            <v>משרד</v>
          </cell>
          <cell r="M14318" t="str">
            <v>רהט</v>
          </cell>
          <cell r="N14318">
            <v>0</v>
          </cell>
          <cell r="P14318" t="str">
            <v>רהט</v>
          </cell>
          <cell r="AR14318" t="str">
            <v>יסודי</v>
          </cell>
        </row>
        <row r="14319">
          <cell r="B14319">
            <v>40754939</v>
          </cell>
          <cell r="I14319" t="str">
            <v>משרד</v>
          </cell>
          <cell r="M14319" t="str">
            <v>חורה</v>
          </cell>
          <cell r="N14319">
            <v>0</v>
          </cell>
          <cell r="P14319" t="str">
            <v>חורה</v>
          </cell>
          <cell r="AR14319" t="str">
            <v>חט"ב</v>
          </cell>
        </row>
        <row r="14320">
          <cell r="B14320">
            <v>40754939</v>
          </cell>
          <cell r="I14320" t="str">
            <v>משרד</v>
          </cell>
          <cell r="M14320" t="str">
            <v>חורה</v>
          </cell>
          <cell r="N14320">
            <v>0</v>
          </cell>
          <cell r="P14320" t="str">
            <v>חורה</v>
          </cell>
          <cell r="AR14320" t="str">
            <v>חט"ע</v>
          </cell>
        </row>
        <row r="14321">
          <cell r="B14321">
            <v>40760225</v>
          </cell>
          <cell r="I14321" t="str">
            <v>משרד</v>
          </cell>
          <cell r="M14321" t="str">
            <v>תל שבע</v>
          </cell>
          <cell r="N14321">
            <v>0</v>
          </cell>
          <cell r="P14321" t="str">
            <v>תל שבע</v>
          </cell>
          <cell r="AR14321" t="str">
            <v>חט"ב</v>
          </cell>
        </row>
        <row r="14322">
          <cell r="B14322">
            <v>40763971</v>
          </cell>
          <cell r="I14322" t="str">
            <v>משרד</v>
          </cell>
          <cell r="M14322" t="str">
            <v>רהט</v>
          </cell>
          <cell r="N14322">
            <v>0</v>
          </cell>
          <cell r="P14322" t="str">
            <v>רהט</v>
          </cell>
          <cell r="AR14322" t="str">
            <v>יסודי</v>
          </cell>
        </row>
        <row r="14323">
          <cell r="B14323">
            <v>40764235</v>
          </cell>
          <cell r="I14323" t="str">
            <v>משרד</v>
          </cell>
          <cell r="M14323" t="str">
            <v>תל שבע</v>
          </cell>
          <cell r="N14323">
            <v>0</v>
          </cell>
          <cell r="P14323" t="str">
            <v>תל שבע</v>
          </cell>
          <cell r="AR14323" t="str">
            <v>חט"ב</v>
          </cell>
        </row>
        <row r="14324">
          <cell r="B14324">
            <v>40764664</v>
          </cell>
          <cell r="I14324" t="str">
            <v>משרד</v>
          </cell>
          <cell r="M14324" t="str">
            <v>מולדה</v>
          </cell>
          <cell r="N14324">
            <v>0</v>
          </cell>
          <cell r="P14324" t="str">
            <v>אל קסום</v>
          </cell>
          <cell r="AR14324" t="str">
            <v>יסודי</v>
          </cell>
        </row>
        <row r="14325">
          <cell r="B14325">
            <v>40772121</v>
          </cell>
          <cell r="I14325" t="str">
            <v>משרד</v>
          </cell>
          <cell r="M14325" t="str">
            <v>חצור-אשדוד</v>
          </cell>
          <cell r="N14325">
            <v>0</v>
          </cell>
          <cell r="P14325" t="str">
            <v>באר טוביה</v>
          </cell>
          <cell r="AR14325" t="str">
            <v>גנ"י</v>
          </cell>
        </row>
        <row r="14326">
          <cell r="B14326">
            <v>40774101</v>
          </cell>
          <cell r="I14326" t="str">
            <v>בעלות</v>
          </cell>
          <cell r="M14326" t="str">
            <v>מדרשת בן גוריון</v>
          </cell>
          <cell r="N14326">
            <v>0</v>
          </cell>
          <cell r="P14326" t="str">
            <v>רמת נגב</v>
          </cell>
          <cell r="AR14326" t="str">
            <v>חט"ע</v>
          </cell>
        </row>
        <row r="14327">
          <cell r="B14327">
            <v>40774358</v>
          </cell>
          <cell r="I14327" t="str">
            <v>משרד</v>
          </cell>
          <cell r="M14327" t="str">
            <v>קרית מלאכי</v>
          </cell>
          <cell r="N14327">
            <v>0</v>
          </cell>
          <cell r="P14327" t="str">
            <v>קרית מלאכי</v>
          </cell>
          <cell r="AR14327" t="str">
            <v>יסודי</v>
          </cell>
        </row>
        <row r="14328">
          <cell r="B14328">
            <v>40784118</v>
          </cell>
          <cell r="I14328" t="str">
            <v>משרד</v>
          </cell>
          <cell r="M14328" t="str">
            <v>אשדוד</v>
          </cell>
          <cell r="N14328">
            <v>0</v>
          </cell>
          <cell r="P14328" t="str">
            <v>אשדוד</v>
          </cell>
          <cell r="AR14328" t="str">
            <v>יסודי</v>
          </cell>
        </row>
        <row r="14329">
          <cell r="B14329">
            <v>40794356</v>
          </cell>
          <cell r="I14329" t="str">
            <v>משרד</v>
          </cell>
          <cell r="M14329" t="str">
            <v>אשדוד</v>
          </cell>
          <cell r="N14329">
            <v>0</v>
          </cell>
          <cell r="P14329" t="str">
            <v>אשדוד</v>
          </cell>
          <cell r="AR14329" t="str">
            <v>גנ"י</v>
          </cell>
        </row>
        <row r="14330">
          <cell r="B14330">
            <v>40797391</v>
          </cell>
          <cell r="I14330" t="str">
            <v>בעלות</v>
          </cell>
          <cell r="M14330" t="str">
            <v>אשדוד</v>
          </cell>
          <cell r="N14330">
            <v>0</v>
          </cell>
          <cell r="P14330" t="str">
            <v>אשדוד</v>
          </cell>
          <cell r="AR14330" t="str">
            <v>חט"ע</v>
          </cell>
        </row>
        <row r="14331">
          <cell r="B14331">
            <v>40797391</v>
          </cell>
          <cell r="I14331" t="str">
            <v>משרד</v>
          </cell>
          <cell r="M14331" t="str">
            <v>אשדוד</v>
          </cell>
          <cell r="N14331">
            <v>0</v>
          </cell>
          <cell r="P14331" t="str">
            <v>אשדוד</v>
          </cell>
          <cell r="AR14331" t="str">
            <v>חט"ב</v>
          </cell>
        </row>
        <row r="14332">
          <cell r="B14332">
            <v>40800922</v>
          </cell>
          <cell r="I14332" t="str">
            <v>משרד</v>
          </cell>
          <cell r="M14332" t="str">
            <v>אשקלון</v>
          </cell>
          <cell r="N14332">
            <v>0</v>
          </cell>
          <cell r="P14332" t="str">
            <v>אשקלון</v>
          </cell>
          <cell r="AR14332" t="str">
            <v>יסודי</v>
          </cell>
        </row>
        <row r="14333">
          <cell r="B14333">
            <v>40808891</v>
          </cell>
          <cell r="I14333" t="str">
            <v>משרד</v>
          </cell>
          <cell r="M14333" t="str">
            <v>רהט</v>
          </cell>
          <cell r="N14333">
            <v>0</v>
          </cell>
          <cell r="P14333" t="str">
            <v>רהט</v>
          </cell>
          <cell r="AR14333" t="str">
            <v>חט"ב</v>
          </cell>
        </row>
        <row r="14334">
          <cell r="B14334">
            <v>40812398</v>
          </cell>
          <cell r="I14334" t="str">
            <v>משרד</v>
          </cell>
          <cell r="M14334" t="str">
            <v>באר שבע</v>
          </cell>
          <cell r="N14334">
            <v>0</v>
          </cell>
          <cell r="P14334" t="str">
            <v>באר שבע</v>
          </cell>
          <cell r="AR14334" t="str">
            <v>יסודי</v>
          </cell>
        </row>
        <row r="14335">
          <cell r="B14335">
            <v>40814014</v>
          </cell>
          <cell r="I14335" t="str">
            <v>משרד</v>
          </cell>
          <cell r="M14335" t="str">
            <v>כסיפה</v>
          </cell>
          <cell r="N14335">
            <v>0</v>
          </cell>
          <cell r="P14335" t="str">
            <v>כסיפה</v>
          </cell>
          <cell r="AR14335" t="str">
            <v>יסודי</v>
          </cell>
        </row>
        <row r="14336">
          <cell r="B14336">
            <v>40818379</v>
          </cell>
          <cell r="I14336" t="str">
            <v>משרד</v>
          </cell>
          <cell r="M14336" t="str">
            <v>אל סייד</v>
          </cell>
          <cell r="N14336">
            <v>0</v>
          </cell>
          <cell r="P14336" t="str">
            <v>אל קסום</v>
          </cell>
          <cell r="AR14336" t="str">
            <v>יסודי</v>
          </cell>
        </row>
        <row r="14337">
          <cell r="B14337">
            <v>40822538</v>
          </cell>
          <cell r="I14337" t="str">
            <v>משרד</v>
          </cell>
          <cell r="M14337" t="str">
            <v>אשדוד</v>
          </cell>
          <cell r="N14337">
            <v>0</v>
          </cell>
          <cell r="P14337" t="str">
            <v>אשדוד</v>
          </cell>
          <cell r="AR14337" t="str">
            <v>יסודי</v>
          </cell>
        </row>
        <row r="14338">
          <cell r="B14338">
            <v>40824567</v>
          </cell>
          <cell r="I14338" t="str">
            <v>משרד</v>
          </cell>
          <cell r="M14338" t="str">
            <v>אשקלון</v>
          </cell>
          <cell r="N14338">
            <v>0</v>
          </cell>
          <cell r="P14338" t="str">
            <v>אשקלון</v>
          </cell>
          <cell r="AR14338" t="str">
            <v>יסודי</v>
          </cell>
        </row>
        <row r="14339">
          <cell r="B14339">
            <v>40825150</v>
          </cell>
          <cell r="I14339" t="str">
            <v>משרד</v>
          </cell>
          <cell r="M14339" t="str">
            <v>אשקלון</v>
          </cell>
          <cell r="N14339">
            <v>0</v>
          </cell>
          <cell r="P14339" t="str">
            <v>אשקלון</v>
          </cell>
          <cell r="AR14339" t="str">
            <v>חט"ב</v>
          </cell>
        </row>
        <row r="14340">
          <cell r="B14340">
            <v>40825150</v>
          </cell>
          <cell r="I14340" t="str">
            <v>משרד</v>
          </cell>
          <cell r="M14340" t="str">
            <v>אשקלון</v>
          </cell>
          <cell r="N14340">
            <v>0</v>
          </cell>
          <cell r="P14340" t="str">
            <v>אשקלון</v>
          </cell>
          <cell r="AR14340" t="str">
            <v>חט"ע</v>
          </cell>
        </row>
        <row r="14341">
          <cell r="B14341">
            <v>40825150</v>
          </cell>
          <cell r="I14341" t="str">
            <v>משרד</v>
          </cell>
          <cell r="M14341" t="str">
            <v>אשקלון</v>
          </cell>
          <cell r="N14341">
            <v>0</v>
          </cell>
          <cell r="P14341" t="str">
            <v>אשקלון</v>
          </cell>
          <cell r="AR14341" t="str">
            <v>חט"ע</v>
          </cell>
        </row>
        <row r="14342">
          <cell r="B14342">
            <v>40825440</v>
          </cell>
          <cell r="I14342" t="str">
            <v>משרד</v>
          </cell>
          <cell r="M14342" t="str">
            <v>אשקלון</v>
          </cell>
          <cell r="N14342">
            <v>0</v>
          </cell>
          <cell r="P14342" t="str">
            <v>אשקלון</v>
          </cell>
          <cell r="AR14342" t="str">
            <v>יסודי</v>
          </cell>
        </row>
        <row r="14343">
          <cell r="B14343">
            <v>40825499</v>
          </cell>
          <cell r="I14343" t="str">
            <v>משרד</v>
          </cell>
          <cell r="M14343" t="str">
            <v>אשקלון</v>
          </cell>
          <cell r="N14343">
            <v>0</v>
          </cell>
          <cell r="P14343" t="str">
            <v>אשקלון</v>
          </cell>
          <cell r="AR14343" t="str">
            <v>יסודי</v>
          </cell>
        </row>
        <row r="14344">
          <cell r="B14344">
            <v>40826026</v>
          </cell>
          <cell r="I14344" t="str">
            <v>משרד</v>
          </cell>
          <cell r="M14344" t="str">
            <v>אשדוד</v>
          </cell>
          <cell r="N14344">
            <v>0</v>
          </cell>
          <cell r="P14344" t="str">
            <v>אשדוד</v>
          </cell>
          <cell r="AR14344" t="str">
            <v>חט"ב</v>
          </cell>
        </row>
        <row r="14345">
          <cell r="B14345">
            <v>40826026</v>
          </cell>
          <cell r="I14345" t="str">
            <v>משרד</v>
          </cell>
          <cell r="M14345" t="str">
            <v>אשדוד</v>
          </cell>
          <cell r="N14345">
            <v>0</v>
          </cell>
          <cell r="P14345" t="str">
            <v>אשדוד</v>
          </cell>
          <cell r="AR14345" t="str">
            <v>חט"ע</v>
          </cell>
        </row>
        <row r="14346">
          <cell r="B14346">
            <v>40826240</v>
          </cell>
          <cell r="I14346" t="str">
            <v>משרד</v>
          </cell>
          <cell r="M14346" t="str">
            <v>אשדוד</v>
          </cell>
          <cell r="N14346">
            <v>0</v>
          </cell>
          <cell r="P14346" t="str">
            <v>אשדוד</v>
          </cell>
          <cell r="AR14346" t="str">
            <v>גנ"י</v>
          </cell>
        </row>
        <row r="14347">
          <cell r="B14347">
            <v>40826240</v>
          </cell>
          <cell r="I14347" t="str">
            <v>משרד</v>
          </cell>
          <cell r="M14347" t="str">
            <v>אשדוד</v>
          </cell>
          <cell r="N14347">
            <v>0</v>
          </cell>
          <cell r="P14347" t="str">
            <v>אשדוד</v>
          </cell>
          <cell r="AR14347" t="str">
            <v>גנ"י</v>
          </cell>
        </row>
        <row r="14348">
          <cell r="B14348">
            <v>40826240</v>
          </cell>
          <cell r="I14348" t="str">
            <v>משרד</v>
          </cell>
          <cell r="M14348" t="str">
            <v>אשדוד</v>
          </cell>
          <cell r="N14348">
            <v>0</v>
          </cell>
          <cell r="P14348" t="str">
            <v>אשדוד</v>
          </cell>
          <cell r="AR14348" t="str">
            <v>גנ"י</v>
          </cell>
        </row>
        <row r="14349">
          <cell r="B14349">
            <v>40826364</v>
          </cell>
          <cell r="I14349" t="str">
            <v>בעלות</v>
          </cell>
          <cell r="M14349" t="str">
            <v>שדרות</v>
          </cell>
          <cell r="N14349">
            <v>1</v>
          </cell>
          <cell r="P14349" t="str">
            <v>שדרות</v>
          </cell>
          <cell r="AR14349" t="str">
            <v>חט"ב</v>
          </cell>
        </row>
        <row r="14350">
          <cell r="B14350">
            <v>40826364</v>
          </cell>
          <cell r="I14350" t="str">
            <v>בעלות</v>
          </cell>
          <cell r="M14350" t="str">
            <v>שדרות</v>
          </cell>
          <cell r="N14350">
            <v>1</v>
          </cell>
          <cell r="P14350" t="str">
            <v>שדרות</v>
          </cell>
          <cell r="AR14350" t="str">
            <v>חט"ע</v>
          </cell>
        </row>
        <row r="14351">
          <cell r="B14351">
            <v>40826711</v>
          </cell>
          <cell r="I14351" t="str">
            <v>משרד</v>
          </cell>
          <cell r="M14351" t="str">
            <v>אשדוד</v>
          </cell>
          <cell r="N14351">
            <v>0</v>
          </cell>
          <cell r="P14351" t="str">
            <v>אשדוד</v>
          </cell>
          <cell r="AR14351" t="str">
            <v>חט"ב</v>
          </cell>
        </row>
        <row r="14352">
          <cell r="B14352">
            <v>40826711</v>
          </cell>
          <cell r="I14352" t="str">
            <v>משרד</v>
          </cell>
          <cell r="M14352" t="str">
            <v>קרית גת</v>
          </cell>
          <cell r="N14352">
            <v>0</v>
          </cell>
          <cell r="P14352" t="str">
            <v>קרית גת</v>
          </cell>
          <cell r="AR14352" t="str">
            <v>חט"ב</v>
          </cell>
        </row>
        <row r="14353">
          <cell r="B14353">
            <v>40826802</v>
          </cell>
          <cell r="I14353" t="str">
            <v>משרד</v>
          </cell>
          <cell r="M14353" t="str">
            <v>אשדוד</v>
          </cell>
          <cell r="N14353">
            <v>0</v>
          </cell>
          <cell r="P14353" t="str">
            <v>אשדוד</v>
          </cell>
          <cell r="AR14353" t="str">
            <v>חט"ב</v>
          </cell>
        </row>
        <row r="14354">
          <cell r="B14354">
            <v>40826802</v>
          </cell>
          <cell r="I14354" t="str">
            <v>משרד</v>
          </cell>
          <cell r="M14354" t="str">
            <v>אשדוד</v>
          </cell>
          <cell r="N14354">
            <v>0</v>
          </cell>
          <cell r="P14354" t="str">
            <v>אשדוד</v>
          </cell>
          <cell r="AR14354" t="str">
            <v>חט"ע</v>
          </cell>
        </row>
        <row r="14355">
          <cell r="B14355">
            <v>40826976</v>
          </cell>
          <cell r="I14355" t="str">
            <v>משרד</v>
          </cell>
          <cell r="M14355" t="str">
            <v>אשקלון</v>
          </cell>
          <cell r="N14355">
            <v>0</v>
          </cell>
          <cell r="P14355" t="str">
            <v>אשקלון</v>
          </cell>
          <cell r="AR14355" t="str">
            <v>יסודי</v>
          </cell>
        </row>
        <row r="14356">
          <cell r="B14356">
            <v>40827081</v>
          </cell>
          <cell r="I14356" t="str">
            <v>משרד</v>
          </cell>
          <cell r="M14356" t="str">
            <v>קרית גת</v>
          </cell>
          <cell r="N14356">
            <v>0</v>
          </cell>
          <cell r="P14356" t="str">
            <v>קרית גת</v>
          </cell>
          <cell r="AR14356" t="str">
            <v>יסודי</v>
          </cell>
        </row>
        <row r="14357">
          <cell r="B14357">
            <v>40828212</v>
          </cell>
          <cell r="I14357" t="str">
            <v>בעלות</v>
          </cell>
          <cell r="M14357" t="str">
            <v>אשקלון</v>
          </cell>
          <cell r="N14357">
            <v>0</v>
          </cell>
          <cell r="P14357" t="str">
            <v>אשקלון</v>
          </cell>
          <cell r="AR14357" t="str">
            <v>חט"ע</v>
          </cell>
        </row>
        <row r="14358">
          <cell r="B14358">
            <v>40836462</v>
          </cell>
          <cell r="I14358" t="str">
            <v>משרד</v>
          </cell>
          <cell r="M14358" t="str">
            <v>באר שבע</v>
          </cell>
          <cell r="N14358">
            <v>0</v>
          </cell>
          <cell r="P14358" t="str">
            <v>באר שבע</v>
          </cell>
          <cell r="AR14358" t="str">
            <v>חט"ב</v>
          </cell>
        </row>
        <row r="14359">
          <cell r="B14359">
            <v>40839177</v>
          </cell>
          <cell r="I14359" t="str">
            <v>משרד</v>
          </cell>
          <cell r="M14359" t="str">
            <v>רהט</v>
          </cell>
          <cell r="N14359">
            <v>0</v>
          </cell>
          <cell r="P14359" t="str">
            <v>רהט</v>
          </cell>
          <cell r="AR14359" t="str">
            <v>יסודי</v>
          </cell>
        </row>
        <row r="14360">
          <cell r="B14360">
            <v>40842627</v>
          </cell>
          <cell r="I14360" t="str">
            <v>משרד</v>
          </cell>
          <cell r="M14360" t="str">
            <v>רהט</v>
          </cell>
          <cell r="N14360">
            <v>0</v>
          </cell>
          <cell r="P14360" t="str">
            <v>רהט</v>
          </cell>
          <cell r="AR14360" t="str">
            <v>חט"ב</v>
          </cell>
        </row>
        <row r="14361">
          <cell r="B14361">
            <v>40843708</v>
          </cell>
          <cell r="I14361" t="str">
            <v>משרד</v>
          </cell>
          <cell r="M14361" t="str">
            <v>רהט</v>
          </cell>
          <cell r="N14361">
            <v>0</v>
          </cell>
          <cell r="P14361" t="str">
            <v>רהט</v>
          </cell>
          <cell r="AR14361" t="str">
            <v>יסודי</v>
          </cell>
        </row>
        <row r="14362">
          <cell r="B14362">
            <v>40847030</v>
          </cell>
          <cell r="I14362" t="str">
            <v>משרד</v>
          </cell>
          <cell r="M14362" t="str">
            <v>שדרות</v>
          </cell>
          <cell r="N14362">
            <v>1</v>
          </cell>
          <cell r="P14362" t="str">
            <v>שדרות</v>
          </cell>
          <cell r="AR14362" t="str">
            <v>יסודי</v>
          </cell>
        </row>
        <row r="14363">
          <cell r="B14363">
            <v>40847493</v>
          </cell>
          <cell r="I14363" t="str">
            <v>משרד</v>
          </cell>
          <cell r="M14363" t="str">
            <v>צוחר</v>
          </cell>
          <cell r="N14363">
            <v>0</v>
          </cell>
          <cell r="P14363" t="str">
            <v>אשכול</v>
          </cell>
          <cell r="AR14363" t="str">
            <v>יסודי</v>
          </cell>
        </row>
        <row r="14364">
          <cell r="B14364">
            <v>40847493</v>
          </cell>
          <cell r="I14364" t="str">
            <v>משרד</v>
          </cell>
          <cell r="M14364" t="str">
            <v>מסלול</v>
          </cell>
          <cell r="N14364">
            <v>0</v>
          </cell>
          <cell r="P14364" t="str">
            <v>מרחבים</v>
          </cell>
          <cell r="AR14364" t="str">
            <v>יסודי</v>
          </cell>
        </row>
        <row r="14365">
          <cell r="B14365">
            <v>40848061</v>
          </cell>
          <cell r="I14365" t="str">
            <v>משרד</v>
          </cell>
          <cell r="M14365" t="str">
            <v>אשדוד</v>
          </cell>
          <cell r="N14365">
            <v>0</v>
          </cell>
          <cell r="P14365" t="str">
            <v>אשדוד</v>
          </cell>
          <cell r="AR14365" t="str">
            <v>חט"ב</v>
          </cell>
        </row>
        <row r="14366">
          <cell r="B14366">
            <v>40853509</v>
          </cell>
          <cell r="I14366" t="str">
            <v>בעלות</v>
          </cell>
          <cell r="M14366" t="str">
            <v>מדרשת בן גוריון</v>
          </cell>
          <cell r="N14366">
            <v>0</v>
          </cell>
          <cell r="P14366" t="str">
            <v>רמת נגב</v>
          </cell>
          <cell r="AR14366" t="str">
            <v>חט"ע</v>
          </cell>
        </row>
        <row r="14367">
          <cell r="B14367">
            <v>40854929</v>
          </cell>
          <cell r="I14367" t="str">
            <v>משרד</v>
          </cell>
          <cell r="M14367" t="str">
            <v>תקומה</v>
          </cell>
          <cell r="N14367">
            <v>0</v>
          </cell>
          <cell r="P14367" t="str">
            <v>שדות נגב עזתה</v>
          </cell>
          <cell r="AR14367" t="str">
            <v>גנ"י</v>
          </cell>
        </row>
        <row r="14368">
          <cell r="B14368">
            <v>40860348</v>
          </cell>
          <cell r="I14368" t="str">
            <v>משרד</v>
          </cell>
          <cell r="M14368" t="str">
            <v>אשדוד</v>
          </cell>
          <cell r="N14368">
            <v>0</v>
          </cell>
          <cell r="P14368" t="str">
            <v>אשדוד</v>
          </cell>
          <cell r="AR14368" t="str">
            <v>יסודי</v>
          </cell>
        </row>
        <row r="14369">
          <cell r="B14369">
            <v>40869406</v>
          </cell>
          <cell r="I14369" t="str">
            <v>משרד</v>
          </cell>
          <cell r="M14369" t="str">
            <v>אשדוד</v>
          </cell>
          <cell r="N14369">
            <v>0</v>
          </cell>
          <cell r="P14369" t="str">
            <v>אשדוד</v>
          </cell>
          <cell r="AR14369" t="str">
            <v>יסודי</v>
          </cell>
        </row>
        <row r="14370">
          <cell r="B14370">
            <v>40869430</v>
          </cell>
          <cell r="I14370" t="str">
            <v>משרד</v>
          </cell>
          <cell r="M14370" t="str">
            <v>אשקלון</v>
          </cell>
          <cell r="N14370">
            <v>0</v>
          </cell>
          <cell r="P14370" t="str">
            <v>אשקלון</v>
          </cell>
          <cell r="AR14370" t="str">
            <v>גנ"י</v>
          </cell>
        </row>
        <row r="14371">
          <cell r="B14371">
            <v>40872004</v>
          </cell>
          <cell r="I14371" t="str">
            <v>בעלות</v>
          </cell>
          <cell r="M14371" t="str">
            <v>אשדוד</v>
          </cell>
          <cell r="N14371">
            <v>0</v>
          </cell>
          <cell r="P14371" t="str">
            <v>אשדוד</v>
          </cell>
          <cell r="AR14371" t="str">
            <v>חט"ע</v>
          </cell>
        </row>
        <row r="14372">
          <cell r="B14372">
            <v>40875320</v>
          </cell>
          <cell r="I14372" t="str">
            <v>בעלות</v>
          </cell>
          <cell r="M14372" t="str">
            <v>אופקים</v>
          </cell>
          <cell r="N14372">
            <v>0</v>
          </cell>
          <cell r="P14372" t="str">
            <v>אופקים</v>
          </cell>
          <cell r="AR14372" t="str">
            <v>חט"ב</v>
          </cell>
        </row>
        <row r="14373">
          <cell r="B14373">
            <v>40875320</v>
          </cell>
          <cell r="I14373" t="str">
            <v>בעלות</v>
          </cell>
          <cell r="M14373" t="str">
            <v>אופקים</v>
          </cell>
          <cell r="N14373">
            <v>0</v>
          </cell>
          <cell r="P14373" t="str">
            <v>אופקים</v>
          </cell>
          <cell r="AR14373" t="str">
            <v>חט"ע</v>
          </cell>
        </row>
        <row r="14374">
          <cell r="B14374">
            <v>40875528</v>
          </cell>
          <cell r="I14374" t="str">
            <v>בעלות</v>
          </cell>
          <cell r="M14374" t="str">
            <v>אופקים</v>
          </cell>
          <cell r="N14374">
            <v>0</v>
          </cell>
          <cell r="P14374" t="str">
            <v>אופקים</v>
          </cell>
          <cell r="AR14374" t="str">
            <v>חט"ב</v>
          </cell>
        </row>
        <row r="14375">
          <cell r="B14375">
            <v>40875528</v>
          </cell>
          <cell r="I14375" t="str">
            <v>בעלות</v>
          </cell>
          <cell r="M14375" t="str">
            <v>אופקים</v>
          </cell>
          <cell r="N14375">
            <v>0</v>
          </cell>
          <cell r="P14375" t="str">
            <v>אופקים</v>
          </cell>
          <cell r="AR14375" t="str">
            <v>חט"ע</v>
          </cell>
        </row>
        <row r="14376">
          <cell r="B14376">
            <v>40875601</v>
          </cell>
          <cell r="I14376" t="str">
            <v>משרד</v>
          </cell>
          <cell r="M14376" t="str">
            <v>רהט</v>
          </cell>
          <cell r="N14376">
            <v>0</v>
          </cell>
          <cell r="P14376" t="str">
            <v>רהט</v>
          </cell>
          <cell r="AR14376" t="str">
            <v>יסודי</v>
          </cell>
        </row>
        <row r="14377">
          <cell r="B14377">
            <v>40875668</v>
          </cell>
          <cell r="I14377" t="str">
            <v>משרד</v>
          </cell>
          <cell r="M14377" t="str">
            <v>באר שבע</v>
          </cell>
          <cell r="N14377">
            <v>0</v>
          </cell>
          <cell r="P14377" t="str">
            <v>באר שבע</v>
          </cell>
          <cell r="AR14377" t="str">
            <v>חט"ב</v>
          </cell>
        </row>
        <row r="14378">
          <cell r="B14378">
            <v>40875668</v>
          </cell>
          <cell r="I14378" t="str">
            <v>משרד</v>
          </cell>
          <cell r="M14378" t="str">
            <v>באר שבע</v>
          </cell>
          <cell r="N14378">
            <v>0</v>
          </cell>
          <cell r="P14378" t="str">
            <v>באר שבע</v>
          </cell>
          <cell r="AR14378" t="str">
            <v>יסודי</v>
          </cell>
        </row>
        <row r="14379">
          <cell r="B14379">
            <v>40875866</v>
          </cell>
          <cell r="I14379" t="str">
            <v>משרד</v>
          </cell>
          <cell r="M14379" t="str">
            <v>כסיפה</v>
          </cell>
          <cell r="N14379">
            <v>0</v>
          </cell>
          <cell r="P14379" t="str">
            <v>כסיפה</v>
          </cell>
          <cell r="AR14379" t="str">
            <v>יסודי</v>
          </cell>
        </row>
        <row r="14380">
          <cell r="B14380">
            <v>40876195</v>
          </cell>
          <cell r="I14380" t="str">
            <v>משרד</v>
          </cell>
          <cell r="M14380" t="str">
            <v>שגב-שלום</v>
          </cell>
          <cell r="N14380">
            <v>0</v>
          </cell>
          <cell r="P14380" t="str">
            <v>שגב שלום</v>
          </cell>
          <cell r="AR14380" t="str">
            <v>גנ"י</v>
          </cell>
        </row>
        <row r="14381">
          <cell r="B14381">
            <v>40876229</v>
          </cell>
          <cell r="I14381" t="str">
            <v>משרד</v>
          </cell>
          <cell r="M14381" t="str">
            <v>כפר מימון</v>
          </cell>
          <cell r="N14381">
            <v>1</v>
          </cell>
          <cell r="P14381" t="str">
            <v>שדות נגב עזתה</v>
          </cell>
          <cell r="AR14381" t="str">
            <v>יסודי</v>
          </cell>
        </row>
        <row r="14382">
          <cell r="B14382">
            <v>40876328</v>
          </cell>
          <cell r="I14382" t="str">
            <v>משרד</v>
          </cell>
          <cell r="M14382" t="str">
            <v>באר שבע</v>
          </cell>
          <cell r="N14382">
            <v>0</v>
          </cell>
          <cell r="P14382" t="str">
            <v>באר שבע</v>
          </cell>
          <cell r="AR14382" t="str">
            <v>יסודי</v>
          </cell>
        </row>
        <row r="14383">
          <cell r="B14383">
            <v>40876435</v>
          </cell>
          <cell r="I14383" t="str">
            <v>משרד</v>
          </cell>
          <cell r="M14383" t="str">
            <v>מולדה</v>
          </cell>
          <cell r="N14383">
            <v>0</v>
          </cell>
          <cell r="P14383" t="str">
            <v>אל קסום</v>
          </cell>
          <cell r="AR14383" t="str">
            <v>חט"ב</v>
          </cell>
        </row>
        <row r="14384">
          <cell r="B14384">
            <v>40876492</v>
          </cell>
          <cell r="I14384" t="str">
            <v>משרד</v>
          </cell>
          <cell r="M14384" t="str">
            <v>ביר הדאג'</v>
          </cell>
          <cell r="N14384">
            <v>0</v>
          </cell>
          <cell r="P14384" t="str">
            <v>נווה מדבר</v>
          </cell>
          <cell r="AR14384" t="str">
            <v>יסודי</v>
          </cell>
        </row>
        <row r="14385">
          <cell r="B14385">
            <v>40876518</v>
          </cell>
          <cell r="I14385" t="str">
            <v>משרד</v>
          </cell>
          <cell r="M14385" t="str">
            <v>באר שבע</v>
          </cell>
          <cell r="N14385">
            <v>0</v>
          </cell>
          <cell r="P14385" t="str">
            <v>באר שבע</v>
          </cell>
          <cell r="AR14385" t="str">
            <v>גנ"י</v>
          </cell>
        </row>
        <row r="14386">
          <cell r="B14386">
            <v>40877482</v>
          </cell>
          <cell r="I14386" t="str">
            <v>משרד</v>
          </cell>
          <cell r="M14386" t="str">
            <v>כסיפה</v>
          </cell>
          <cell r="N14386">
            <v>0</v>
          </cell>
          <cell r="P14386" t="str">
            <v>כסיפה</v>
          </cell>
          <cell r="AR14386" t="str">
            <v>גנ"י</v>
          </cell>
        </row>
        <row r="14387">
          <cell r="B14387">
            <v>40878076</v>
          </cell>
          <cell r="I14387" t="str">
            <v>בעלות</v>
          </cell>
          <cell r="M14387" t="str">
            <v>רהט</v>
          </cell>
          <cell r="N14387">
            <v>0</v>
          </cell>
          <cell r="P14387" t="str">
            <v>רהט</v>
          </cell>
          <cell r="AR14387" t="str">
            <v>חט"ע</v>
          </cell>
        </row>
        <row r="14388">
          <cell r="B14388">
            <v>40878126</v>
          </cell>
          <cell r="I14388" t="str">
            <v>משרד</v>
          </cell>
          <cell r="M14388" t="str">
            <v>אשדוד</v>
          </cell>
          <cell r="N14388">
            <v>0</v>
          </cell>
          <cell r="P14388" t="str">
            <v>אשדוד</v>
          </cell>
          <cell r="AR14388" t="str">
            <v>יסודי</v>
          </cell>
        </row>
        <row r="14389">
          <cell r="B14389">
            <v>40878274</v>
          </cell>
          <cell r="I14389" t="str">
            <v>משרד</v>
          </cell>
          <cell r="M14389" t="str">
            <v>אעצם (שבט)</v>
          </cell>
          <cell r="N14389">
            <v>0</v>
          </cell>
          <cell r="P14389" t="str">
            <v>נווה מדבר</v>
          </cell>
          <cell r="AR14389" t="str">
            <v>יסודי</v>
          </cell>
        </row>
        <row r="14390">
          <cell r="B14390">
            <v>40878449</v>
          </cell>
          <cell r="I14390" t="str">
            <v>משרד</v>
          </cell>
          <cell r="M14390" t="str">
            <v>באר שבע</v>
          </cell>
          <cell r="N14390">
            <v>0</v>
          </cell>
          <cell r="P14390" t="str">
            <v>באר שבע</v>
          </cell>
          <cell r="AR14390" t="str">
            <v>יסודי</v>
          </cell>
        </row>
        <row r="14391">
          <cell r="B14391">
            <v>40878605</v>
          </cell>
          <cell r="I14391" t="str">
            <v>משרד</v>
          </cell>
          <cell r="M14391" t="str">
            <v>באר שבע</v>
          </cell>
          <cell r="N14391">
            <v>0</v>
          </cell>
          <cell r="P14391" t="str">
            <v>באר שבע</v>
          </cell>
          <cell r="AR14391" t="str">
            <v>יסודי</v>
          </cell>
        </row>
        <row r="14392">
          <cell r="B14392">
            <v>40878613</v>
          </cell>
          <cell r="I14392" t="str">
            <v>משרד</v>
          </cell>
          <cell r="M14392" t="str">
            <v>אשקלון</v>
          </cell>
          <cell r="N14392">
            <v>0</v>
          </cell>
          <cell r="P14392" t="str">
            <v>אשקלון</v>
          </cell>
          <cell r="AR14392" t="str">
            <v>יסודי</v>
          </cell>
        </row>
        <row r="14393">
          <cell r="B14393">
            <v>40878639</v>
          </cell>
          <cell r="I14393" t="str">
            <v>בעלות</v>
          </cell>
          <cell r="M14393" t="str">
            <v>ערערה-בנגב</v>
          </cell>
          <cell r="N14393">
            <v>0</v>
          </cell>
          <cell r="P14393" t="str">
            <v>ערערה בנגב</v>
          </cell>
          <cell r="AR14393" t="str">
            <v>חט"ע</v>
          </cell>
        </row>
        <row r="14394">
          <cell r="B14394">
            <v>40878696</v>
          </cell>
          <cell r="I14394" t="str">
            <v>משרד</v>
          </cell>
          <cell r="M14394" t="str">
            <v>שדרות</v>
          </cell>
          <cell r="N14394">
            <v>1</v>
          </cell>
          <cell r="P14394" t="str">
            <v>שדרות</v>
          </cell>
          <cell r="AR14394" t="str">
            <v>גנ"י</v>
          </cell>
        </row>
        <row r="14395">
          <cell r="B14395">
            <v>40878761</v>
          </cell>
          <cell r="I14395" t="str">
            <v>משרד</v>
          </cell>
          <cell r="M14395" t="str">
            <v>תל שבע</v>
          </cell>
          <cell r="N14395">
            <v>0</v>
          </cell>
          <cell r="P14395" t="str">
            <v>תל שבע</v>
          </cell>
          <cell r="AR14395" t="str">
            <v>גנ"י</v>
          </cell>
        </row>
        <row r="14396">
          <cell r="B14396">
            <v>40878852</v>
          </cell>
          <cell r="I14396" t="str">
            <v>בעלות</v>
          </cell>
          <cell r="M14396" t="str">
            <v>חורה</v>
          </cell>
          <cell r="N14396">
            <v>0</v>
          </cell>
          <cell r="P14396" t="str">
            <v>חורה</v>
          </cell>
          <cell r="AR14396" t="str">
            <v>חט"ע</v>
          </cell>
        </row>
        <row r="14397">
          <cell r="B14397">
            <v>40879181</v>
          </cell>
          <cell r="I14397" t="str">
            <v>משרד</v>
          </cell>
          <cell r="M14397" t="str">
            <v>ירוחם</v>
          </cell>
          <cell r="N14397">
            <v>0</v>
          </cell>
          <cell r="P14397" t="str">
            <v>ירוחם</v>
          </cell>
          <cell r="AR14397" t="str">
            <v>חט"ב</v>
          </cell>
        </row>
        <row r="14398">
          <cell r="B14398">
            <v>40879181</v>
          </cell>
          <cell r="I14398" t="str">
            <v>משרד</v>
          </cell>
          <cell r="M14398" t="str">
            <v>ירוחם</v>
          </cell>
          <cell r="N14398">
            <v>0</v>
          </cell>
          <cell r="P14398" t="str">
            <v>ירוחם</v>
          </cell>
          <cell r="AR14398" t="str">
            <v>חט"ע</v>
          </cell>
        </row>
        <row r="14399">
          <cell r="B14399">
            <v>40879439</v>
          </cell>
          <cell r="I14399" t="str">
            <v>משרד</v>
          </cell>
          <cell r="M14399" t="str">
            <v>רהט</v>
          </cell>
          <cell r="N14399">
            <v>0</v>
          </cell>
          <cell r="P14399" t="str">
            <v>רהט</v>
          </cell>
          <cell r="AR14399" t="str">
            <v>גנ"י</v>
          </cell>
        </row>
        <row r="14400">
          <cell r="B14400">
            <v>40879462</v>
          </cell>
          <cell r="I14400" t="str">
            <v>משרד</v>
          </cell>
          <cell r="M14400" t="str">
            <v>כפר מנחם</v>
          </cell>
          <cell r="N14400">
            <v>0</v>
          </cell>
          <cell r="P14400" t="str">
            <v>יואב</v>
          </cell>
          <cell r="AR14400" t="str">
            <v>יסודי</v>
          </cell>
        </row>
        <row r="14401">
          <cell r="B14401">
            <v>40879546</v>
          </cell>
          <cell r="I14401" t="str">
            <v>משרד</v>
          </cell>
          <cell r="M14401" t="str">
            <v>חורה</v>
          </cell>
          <cell r="N14401">
            <v>0</v>
          </cell>
          <cell r="P14401" t="str">
            <v>חורה</v>
          </cell>
          <cell r="AR14401" t="str">
            <v>חט"ב</v>
          </cell>
        </row>
        <row r="14402">
          <cell r="B14402">
            <v>40879702</v>
          </cell>
          <cell r="I14402" t="str">
            <v>בעלות</v>
          </cell>
          <cell r="M14402" t="str">
            <v>רהט</v>
          </cell>
          <cell r="N14402">
            <v>0</v>
          </cell>
          <cell r="P14402" t="str">
            <v>רהט</v>
          </cell>
          <cell r="AR14402" t="str">
            <v>חט"ע</v>
          </cell>
        </row>
        <row r="14403">
          <cell r="B14403">
            <v>40879744</v>
          </cell>
          <cell r="I14403" t="str">
            <v>משרד</v>
          </cell>
          <cell r="M14403" t="str">
            <v>ערד</v>
          </cell>
          <cell r="N14403">
            <v>0</v>
          </cell>
          <cell r="P14403" t="str">
            <v>ערד</v>
          </cell>
          <cell r="AR14403" t="str">
            <v>יסודי</v>
          </cell>
        </row>
        <row r="14404">
          <cell r="B14404">
            <v>40880163</v>
          </cell>
          <cell r="I14404" t="str">
            <v>משרד</v>
          </cell>
          <cell r="M14404" t="str">
            <v>רהט</v>
          </cell>
          <cell r="N14404">
            <v>0</v>
          </cell>
          <cell r="P14404" t="str">
            <v>רהט</v>
          </cell>
          <cell r="AR14404" t="str">
            <v>גנ"י</v>
          </cell>
        </row>
        <row r="14405">
          <cell r="B14405">
            <v>40880205</v>
          </cell>
          <cell r="I14405" t="str">
            <v>בעלות</v>
          </cell>
          <cell r="M14405" t="str">
            <v>באר שבע</v>
          </cell>
          <cell r="N14405">
            <v>0</v>
          </cell>
          <cell r="P14405" t="str">
            <v>באר שבע</v>
          </cell>
          <cell r="AR14405" t="str">
            <v>חט"ע</v>
          </cell>
        </row>
        <row r="14406">
          <cell r="B14406">
            <v>40880270</v>
          </cell>
          <cell r="I14406" t="str">
            <v>בעלות</v>
          </cell>
          <cell r="M14406" t="str">
            <v>שגב-שלום</v>
          </cell>
          <cell r="N14406">
            <v>0</v>
          </cell>
          <cell r="P14406" t="str">
            <v>שגב שלום</v>
          </cell>
          <cell r="AR14406" t="str">
            <v>חט"ע</v>
          </cell>
        </row>
        <row r="14407">
          <cell r="B14407">
            <v>40880494</v>
          </cell>
          <cell r="I14407" t="str">
            <v>משרד</v>
          </cell>
          <cell r="M14407" t="str">
            <v>רהט</v>
          </cell>
          <cell r="N14407">
            <v>0</v>
          </cell>
          <cell r="P14407" t="str">
            <v>רהט</v>
          </cell>
          <cell r="AR14407" t="str">
            <v>חט"ב</v>
          </cell>
        </row>
        <row r="14408">
          <cell r="B14408">
            <v>40880585</v>
          </cell>
          <cell r="I14408" t="str">
            <v>משרד</v>
          </cell>
          <cell r="M14408" t="str">
            <v>תל שבע</v>
          </cell>
          <cell r="N14408">
            <v>0</v>
          </cell>
          <cell r="P14408" t="str">
            <v>תל שבע</v>
          </cell>
          <cell r="AR14408" t="str">
            <v>חט"ב</v>
          </cell>
        </row>
        <row r="14409">
          <cell r="B14409">
            <v>40880627</v>
          </cell>
          <cell r="I14409" t="str">
            <v>משרד</v>
          </cell>
          <cell r="M14409" t="str">
            <v>תל שבע</v>
          </cell>
          <cell r="N14409">
            <v>0</v>
          </cell>
          <cell r="P14409" t="str">
            <v>תל שבע</v>
          </cell>
          <cell r="AR14409" t="str">
            <v>גנ"י</v>
          </cell>
        </row>
        <row r="14410">
          <cell r="B14410">
            <v>40881039</v>
          </cell>
          <cell r="I14410" t="str">
            <v>משרד</v>
          </cell>
          <cell r="M14410" t="str">
            <v>שגב-שלום</v>
          </cell>
          <cell r="N14410">
            <v>0</v>
          </cell>
          <cell r="P14410" t="str">
            <v>שגב שלום</v>
          </cell>
          <cell r="AR14410" t="str">
            <v>גנ"י</v>
          </cell>
        </row>
        <row r="14411">
          <cell r="B14411">
            <v>40881195</v>
          </cell>
          <cell r="I14411" t="str">
            <v>בעלות</v>
          </cell>
          <cell r="M14411" t="str">
            <v>ערערה-בנגב</v>
          </cell>
          <cell r="N14411">
            <v>0</v>
          </cell>
          <cell r="P14411" t="str">
            <v>ערערה בנגב</v>
          </cell>
          <cell r="AR14411" t="str">
            <v>חט"ע</v>
          </cell>
        </row>
        <row r="14412">
          <cell r="B14412">
            <v>40881310</v>
          </cell>
          <cell r="I14412" t="str">
            <v>משרד</v>
          </cell>
          <cell r="M14412" t="str">
            <v>לקיה</v>
          </cell>
          <cell r="N14412">
            <v>0</v>
          </cell>
          <cell r="P14412" t="str">
            <v>לקיה</v>
          </cell>
          <cell r="AR14412" t="str">
            <v>יסודי</v>
          </cell>
        </row>
        <row r="14413">
          <cell r="B14413">
            <v>40881476</v>
          </cell>
          <cell r="I14413" t="str">
            <v>בעלות</v>
          </cell>
          <cell r="M14413" t="str">
            <v>רהט</v>
          </cell>
          <cell r="N14413">
            <v>0</v>
          </cell>
          <cell r="P14413" t="str">
            <v>רהט</v>
          </cell>
          <cell r="AR14413" t="str">
            <v>חט"ע</v>
          </cell>
        </row>
        <row r="14414">
          <cell r="B14414">
            <v>40881534</v>
          </cell>
          <cell r="I14414" t="str">
            <v>משרד</v>
          </cell>
          <cell r="M14414" t="str">
            <v>אשקלון</v>
          </cell>
          <cell r="N14414">
            <v>0</v>
          </cell>
          <cell r="P14414" t="str">
            <v>אשקלון</v>
          </cell>
          <cell r="AR14414" t="str">
            <v>חט"ב</v>
          </cell>
        </row>
        <row r="14415">
          <cell r="B14415">
            <v>40881534</v>
          </cell>
          <cell r="I14415" t="str">
            <v>משרד</v>
          </cell>
          <cell r="M14415" t="str">
            <v>אשקלון</v>
          </cell>
          <cell r="N14415">
            <v>0</v>
          </cell>
          <cell r="P14415" t="str">
            <v>אשקלון</v>
          </cell>
          <cell r="AR14415" t="str">
            <v>חט"ע</v>
          </cell>
        </row>
        <row r="14416">
          <cell r="B14416">
            <v>40881849</v>
          </cell>
          <cell r="I14416" t="str">
            <v>משרד</v>
          </cell>
          <cell r="M14416" t="str">
            <v>תל שבע</v>
          </cell>
          <cell r="N14416">
            <v>0</v>
          </cell>
          <cell r="P14416" t="str">
            <v>תל שבע</v>
          </cell>
          <cell r="AR14416" t="str">
            <v>גנ"י</v>
          </cell>
        </row>
        <row r="14417">
          <cell r="B14417">
            <v>40882235</v>
          </cell>
          <cell r="I14417" t="str">
            <v>משרד</v>
          </cell>
          <cell r="M14417" t="str">
            <v>באר שבע</v>
          </cell>
          <cell r="N14417">
            <v>0</v>
          </cell>
          <cell r="P14417" t="str">
            <v>באר שבע</v>
          </cell>
          <cell r="AR14417" t="str">
            <v>יסודי</v>
          </cell>
        </row>
        <row r="14418">
          <cell r="B14418">
            <v>40882896</v>
          </cell>
          <cell r="I14418" t="str">
            <v>משרד</v>
          </cell>
          <cell r="M14418" t="str">
            <v>לקיה</v>
          </cell>
          <cell r="N14418">
            <v>0</v>
          </cell>
          <cell r="P14418" t="str">
            <v>לקיה</v>
          </cell>
          <cell r="AR14418" t="str">
            <v>יסודי</v>
          </cell>
        </row>
        <row r="14419">
          <cell r="B14419">
            <v>40882904</v>
          </cell>
          <cell r="I14419" t="str">
            <v>משרד</v>
          </cell>
          <cell r="M14419" t="str">
            <v>קודייראת א-צאנע(שבט)</v>
          </cell>
          <cell r="N14419">
            <v>0</v>
          </cell>
          <cell r="P14419" t="str">
            <v>אל קסום</v>
          </cell>
          <cell r="AR14419" t="str">
            <v>יסודי</v>
          </cell>
        </row>
        <row r="14420">
          <cell r="B14420">
            <v>40883001</v>
          </cell>
          <cell r="I14420" t="str">
            <v>משרד</v>
          </cell>
          <cell r="M14420" t="str">
            <v>מולדה</v>
          </cell>
          <cell r="N14420">
            <v>0</v>
          </cell>
          <cell r="P14420" t="str">
            <v>אל קסום</v>
          </cell>
          <cell r="AR14420" t="str">
            <v>חט"ב</v>
          </cell>
        </row>
        <row r="14421">
          <cell r="B14421">
            <v>40883365</v>
          </cell>
          <cell r="I14421" t="str">
            <v>משרד</v>
          </cell>
          <cell r="M14421" t="str">
            <v>רהט</v>
          </cell>
          <cell r="N14421">
            <v>0</v>
          </cell>
          <cell r="P14421" t="str">
            <v>רהט</v>
          </cell>
          <cell r="AR14421" t="str">
            <v>יסודי</v>
          </cell>
        </row>
        <row r="14422">
          <cell r="B14422">
            <v>40883753</v>
          </cell>
          <cell r="I14422" t="str">
            <v>משרד</v>
          </cell>
          <cell r="M14422" t="str">
            <v>באר שבע</v>
          </cell>
          <cell r="N14422">
            <v>0</v>
          </cell>
          <cell r="P14422" t="str">
            <v>באר שבע</v>
          </cell>
          <cell r="AR14422" t="str">
            <v>יסודי</v>
          </cell>
        </row>
        <row r="14423">
          <cell r="B14423">
            <v>40884025</v>
          </cell>
          <cell r="I14423" t="str">
            <v>משרד</v>
          </cell>
          <cell r="M14423" t="str">
            <v>שגב-שלום</v>
          </cell>
          <cell r="N14423">
            <v>0</v>
          </cell>
          <cell r="P14423" t="str">
            <v>שגב שלום</v>
          </cell>
          <cell r="AR14423" t="str">
            <v>יסודי</v>
          </cell>
        </row>
        <row r="14424">
          <cell r="B14424">
            <v>40884066</v>
          </cell>
          <cell r="I14424" t="str">
            <v>משרד</v>
          </cell>
          <cell r="M14424" t="str">
            <v>רהט</v>
          </cell>
          <cell r="N14424">
            <v>0</v>
          </cell>
          <cell r="P14424" t="str">
            <v>רהט</v>
          </cell>
          <cell r="AR14424" t="str">
            <v>גנ"י</v>
          </cell>
        </row>
        <row r="14425">
          <cell r="B14425">
            <v>40884116</v>
          </cell>
          <cell r="I14425" t="str">
            <v>משרד</v>
          </cell>
          <cell r="M14425" t="str">
            <v>תל שבע</v>
          </cell>
          <cell r="N14425">
            <v>0</v>
          </cell>
          <cell r="P14425" t="str">
            <v>תל שבע</v>
          </cell>
          <cell r="AR14425" t="str">
            <v>חט"ב</v>
          </cell>
        </row>
        <row r="14426">
          <cell r="B14426">
            <v>40884181</v>
          </cell>
          <cell r="I14426" t="str">
            <v>משרד</v>
          </cell>
          <cell r="M14426" t="str">
            <v>לקיה</v>
          </cell>
          <cell r="N14426">
            <v>0</v>
          </cell>
          <cell r="P14426" t="str">
            <v>לקיה</v>
          </cell>
          <cell r="AR14426" t="str">
            <v>יסודי</v>
          </cell>
        </row>
        <row r="14427">
          <cell r="B14427">
            <v>40884389</v>
          </cell>
          <cell r="I14427" t="str">
            <v>משרד</v>
          </cell>
          <cell r="M14427" t="str">
            <v>ערערה-בנגב</v>
          </cell>
          <cell r="N14427">
            <v>0</v>
          </cell>
          <cell r="P14427" t="str">
            <v>ערערה בנגב</v>
          </cell>
          <cell r="AR14427" t="str">
            <v>יסודי</v>
          </cell>
        </row>
        <row r="14428">
          <cell r="B14428">
            <v>40884702</v>
          </cell>
          <cell r="I14428" t="str">
            <v>משרד</v>
          </cell>
          <cell r="M14428" t="str">
            <v>רהט</v>
          </cell>
          <cell r="N14428">
            <v>0</v>
          </cell>
          <cell r="P14428" t="str">
            <v>רהט</v>
          </cell>
          <cell r="AR14428" t="str">
            <v>יסודי</v>
          </cell>
        </row>
        <row r="14429">
          <cell r="B14429">
            <v>40884801</v>
          </cell>
          <cell r="I14429" t="str">
            <v>משרד</v>
          </cell>
          <cell r="M14429" t="str">
            <v>באר שבע</v>
          </cell>
          <cell r="N14429">
            <v>0</v>
          </cell>
          <cell r="P14429" t="str">
            <v>באר שבע</v>
          </cell>
          <cell r="AR14429" t="str">
            <v>יסודי</v>
          </cell>
        </row>
        <row r="14430">
          <cell r="B14430">
            <v>40884850</v>
          </cell>
          <cell r="I14430" t="str">
            <v>משרד</v>
          </cell>
          <cell r="M14430" t="str">
            <v>ערד</v>
          </cell>
          <cell r="N14430">
            <v>0</v>
          </cell>
          <cell r="P14430" t="str">
            <v>ערד</v>
          </cell>
          <cell r="AR14430" t="str">
            <v>יסודי</v>
          </cell>
        </row>
        <row r="14431">
          <cell r="B14431">
            <v>40885089</v>
          </cell>
          <cell r="I14431" t="str">
            <v>בעלות</v>
          </cell>
          <cell r="M14431" t="str">
            <v>קרית גת</v>
          </cell>
          <cell r="N14431">
            <v>0</v>
          </cell>
          <cell r="P14431" t="str">
            <v>קרית גת</v>
          </cell>
          <cell r="AR14431" t="str">
            <v>חט"ב</v>
          </cell>
        </row>
        <row r="14432">
          <cell r="B14432">
            <v>40885089</v>
          </cell>
          <cell r="I14432" t="str">
            <v>בעלות</v>
          </cell>
          <cell r="M14432" t="str">
            <v>קרית גת</v>
          </cell>
          <cell r="N14432">
            <v>0</v>
          </cell>
          <cell r="P14432" t="str">
            <v>קרית גת</v>
          </cell>
          <cell r="AR14432" t="str">
            <v>חט"ע</v>
          </cell>
        </row>
        <row r="14433">
          <cell r="B14433">
            <v>40885329</v>
          </cell>
          <cell r="I14433" t="str">
            <v>משרד</v>
          </cell>
          <cell r="M14433" t="str">
            <v>רהט</v>
          </cell>
          <cell r="N14433">
            <v>0</v>
          </cell>
          <cell r="P14433" t="str">
            <v>רהט</v>
          </cell>
          <cell r="AR14433" t="str">
            <v>גנ"י</v>
          </cell>
        </row>
        <row r="14434">
          <cell r="B14434">
            <v>40885337</v>
          </cell>
          <cell r="I14434" t="str">
            <v>משרד</v>
          </cell>
          <cell r="M14434" t="str">
            <v>אום בטין</v>
          </cell>
          <cell r="N14434">
            <v>0</v>
          </cell>
          <cell r="P14434" t="str">
            <v>אל קסום</v>
          </cell>
          <cell r="AR14434" t="str">
            <v>גנ"י</v>
          </cell>
        </row>
        <row r="14435">
          <cell r="B14435">
            <v>40885386</v>
          </cell>
          <cell r="I14435" t="str">
            <v>משרד</v>
          </cell>
          <cell r="M14435" t="str">
            <v>באר שבע</v>
          </cell>
          <cell r="N14435">
            <v>0</v>
          </cell>
          <cell r="P14435" t="str">
            <v>באר שבע</v>
          </cell>
          <cell r="AR14435" t="str">
            <v>יסודי</v>
          </cell>
        </row>
        <row r="14436">
          <cell r="B14436">
            <v>40885550</v>
          </cell>
          <cell r="I14436" t="str">
            <v>משרד</v>
          </cell>
          <cell r="M14436" t="str">
            <v>שובה</v>
          </cell>
          <cell r="N14436">
            <v>1</v>
          </cell>
          <cell r="P14436" t="str">
            <v>שדות נגב עזתה</v>
          </cell>
          <cell r="AR14436" t="str">
            <v>גנ"י</v>
          </cell>
        </row>
        <row r="14437">
          <cell r="B14437">
            <v>40885634</v>
          </cell>
          <cell r="I14437" t="str">
            <v>משרד</v>
          </cell>
          <cell r="M14437" t="str">
            <v>רהט</v>
          </cell>
          <cell r="N14437">
            <v>0</v>
          </cell>
          <cell r="P14437" t="str">
            <v>רהט</v>
          </cell>
          <cell r="AR14437" t="str">
            <v>יסודי</v>
          </cell>
        </row>
        <row r="14438">
          <cell r="B14438">
            <v>40885634</v>
          </cell>
          <cell r="I14438" t="str">
            <v>משרד</v>
          </cell>
          <cell r="M14438" t="str">
            <v>רהט</v>
          </cell>
          <cell r="N14438">
            <v>0</v>
          </cell>
          <cell r="P14438" t="str">
            <v>רהט</v>
          </cell>
          <cell r="AR14438" t="str">
            <v>יסודי</v>
          </cell>
        </row>
        <row r="14439">
          <cell r="B14439">
            <v>40885766</v>
          </cell>
          <cell r="I14439" t="str">
            <v>משרד</v>
          </cell>
          <cell r="M14439" t="str">
            <v>באר שבע</v>
          </cell>
          <cell r="N14439">
            <v>0</v>
          </cell>
          <cell r="P14439" t="str">
            <v>באר שבע</v>
          </cell>
          <cell r="AR14439" t="str">
            <v>חט"ב</v>
          </cell>
        </row>
        <row r="14440">
          <cell r="B14440">
            <v>40885790</v>
          </cell>
          <cell r="I14440" t="str">
            <v>משרד</v>
          </cell>
          <cell r="M14440" t="str">
            <v>רהט</v>
          </cell>
          <cell r="N14440">
            <v>0</v>
          </cell>
          <cell r="P14440" t="str">
            <v>רהט</v>
          </cell>
          <cell r="AR14440" t="str">
            <v>חט"ב</v>
          </cell>
        </row>
        <row r="14441">
          <cell r="B14441">
            <v>40885949</v>
          </cell>
          <cell r="I14441" t="str">
            <v>משרד</v>
          </cell>
          <cell r="M14441" t="str">
            <v>באר שבע</v>
          </cell>
          <cell r="N14441">
            <v>0</v>
          </cell>
          <cell r="P14441" t="str">
            <v>באר שבע</v>
          </cell>
          <cell r="AR14441" t="str">
            <v>גנ"י</v>
          </cell>
        </row>
        <row r="14442">
          <cell r="B14442">
            <v>40886046</v>
          </cell>
          <cell r="I14442" t="str">
            <v>משרד</v>
          </cell>
          <cell r="M14442" t="str">
            <v>אשקלון</v>
          </cell>
          <cell r="N14442">
            <v>0</v>
          </cell>
          <cell r="P14442" t="str">
            <v>אשקלון</v>
          </cell>
          <cell r="AR14442" t="str">
            <v>יסודי</v>
          </cell>
        </row>
        <row r="14443">
          <cell r="B14443">
            <v>40886178</v>
          </cell>
          <cell r="I14443" t="str">
            <v>משרד</v>
          </cell>
          <cell r="M14443" t="str">
            <v>רהט</v>
          </cell>
          <cell r="N14443">
            <v>0</v>
          </cell>
          <cell r="P14443" t="str">
            <v>רהט</v>
          </cell>
          <cell r="AR14443" t="str">
            <v>יסודי</v>
          </cell>
        </row>
        <row r="14444">
          <cell r="B14444">
            <v>40886293</v>
          </cell>
          <cell r="I14444" t="str">
            <v>בעלות</v>
          </cell>
          <cell r="M14444" t="str">
            <v>רהט</v>
          </cell>
          <cell r="N14444">
            <v>0</v>
          </cell>
          <cell r="P14444" t="str">
            <v>רהט</v>
          </cell>
          <cell r="AR14444" t="str">
            <v>חט"ע</v>
          </cell>
        </row>
        <row r="14445">
          <cell r="B14445">
            <v>40886533</v>
          </cell>
          <cell r="I14445" t="str">
            <v>משרד</v>
          </cell>
          <cell r="M14445" t="str">
            <v>חורה</v>
          </cell>
          <cell r="N14445">
            <v>0</v>
          </cell>
          <cell r="P14445" t="str">
            <v>חורה</v>
          </cell>
          <cell r="AR14445" t="str">
            <v>יסודי</v>
          </cell>
        </row>
        <row r="14446">
          <cell r="B14446">
            <v>40886624</v>
          </cell>
          <cell r="I14446" t="str">
            <v>משרד</v>
          </cell>
          <cell r="M14446" t="str">
            <v>רהט</v>
          </cell>
          <cell r="N14446">
            <v>0</v>
          </cell>
          <cell r="P14446" t="str">
            <v>רהט</v>
          </cell>
          <cell r="AR14446" t="str">
            <v>חט"ב</v>
          </cell>
        </row>
        <row r="14447">
          <cell r="B14447">
            <v>40886756</v>
          </cell>
          <cell r="I14447" t="str">
            <v>משרד</v>
          </cell>
          <cell r="M14447" t="str">
            <v>לקיה</v>
          </cell>
          <cell r="N14447">
            <v>0</v>
          </cell>
          <cell r="P14447" t="str">
            <v>לקיה</v>
          </cell>
          <cell r="AR14447" t="str">
            <v>גנ"י</v>
          </cell>
        </row>
        <row r="14448">
          <cell r="B14448">
            <v>40886772</v>
          </cell>
          <cell r="I14448" t="str">
            <v>משרד</v>
          </cell>
          <cell r="M14448" t="str">
            <v>אום בטין</v>
          </cell>
          <cell r="N14448">
            <v>0</v>
          </cell>
          <cell r="P14448" t="str">
            <v>אל קסום</v>
          </cell>
          <cell r="AR14448" t="str">
            <v>יסודי</v>
          </cell>
        </row>
        <row r="14449">
          <cell r="B14449">
            <v>40886780</v>
          </cell>
          <cell r="I14449" t="str">
            <v>משרד</v>
          </cell>
          <cell r="M14449" t="str">
            <v>קצר א-סר</v>
          </cell>
          <cell r="N14449">
            <v>0</v>
          </cell>
          <cell r="P14449" t="str">
            <v>נווה מדבר</v>
          </cell>
          <cell r="AR14449" t="str">
            <v>יסודי</v>
          </cell>
        </row>
        <row r="14450">
          <cell r="B14450">
            <v>40886913</v>
          </cell>
          <cell r="I14450" t="str">
            <v>משרד</v>
          </cell>
          <cell r="M14450" t="str">
            <v>באר שבע</v>
          </cell>
          <cell r="N14450">
            <v>0</v>
          </cell>
          <cell r="P14450" t="str">
            <v>באר שבע</v>
          </cell>
          <cell r="AR14450" t="str">
            <v>יסודי</v>
          </cell>
        </row>
        <row r="14451">
          <cell r="B14451">
            <v>40887259</v>
          </cell>
          <cell r="I14451" t="str">
            <v>משרד</v>
          </cell>
          <cell r="M14451" t="str">
            <v>לקיה</v>
          </cell>
          <cell r="N14451">
            <v>0</v>
          </cell>
          <cell r="P14451" t="str">
            <v>לקיה</v>
          </cell>
          <cell r="AR14451" t="str">
            <v>גנ"י</v>
          </cell>
        </row>
        <row r="14452">
          <cell r="B14452">
            <v>40887754</v>
          </cell>
          <cell r="I14452" t="str">
            <v>בעלות</v>
          </cell>
          <cell r="M14452" t="str">
            <v>ערערה-בנגב</v>
          </cell>
          <cell r="N14452">
            <v>0</v>
          </cell>
          <cell r="P14452" t="str">
            <v>ערערה בנגב</v>
          </cell>
          <cell r="AR14452" t="str">
            <v>חט"ע</v>
          </cell>
        </row>
        <row r="14453">
          <cell r="B14453">
            <v>40887770</v>
          </cell>
          <cell r="I14453" t="str">
            <v>משרד</v>
          </cell>
          <cell r="M14453" t="str">
            <v>באר שבע</v>
          </cell>
          <cell r="N14453">
            <v>0</v>
          </cell>
          <cell r="P14453" t="str">
            <v>באר שבע</v>
          </cell>
          <cell r="AR14453" t="str">
            <v>יסודי</v>
          </cell>
        </row>
        <row r="14454">
          <cell r="B14454">
            <v>40887788</v>
          </cell>
          <cell r="I14454" t="str">
            <v>משרד</v>
          </cell>
          <cell r="M14454" t="str">
            <v>באר שבע</v>
          </cell>
          <cell r="N14454">
            <v>0</v>
          </cell>
          <cell r="P14454" t="str">
            <v>באר שבע</v>
          </cell>
          <cell r="AR14454" t="str">
            <v>יסודי</v>
          </cell>
        </row>
        <row r="14455">
          <cell r="B14455">
            <v>40888315</v>
          </cell>
          <cell r="I14455" t="str">
            <v>משרד</v>
          </cell>
          <cell r="M14455" t="str">
            <v>באר שבע</v>
          </cell>
          <cell r="N14455">
            <v>0</v>
          </cell>
          <cell r="P14455" t="str">
            <v>באר שבע</v>
          </cell>
          <cell r="AR14455" t="str">
            <v>יסודי</v>
          </cell>
        </row>
        <row r="14456">
          <cell r="B14456">
            <v>40888935</v>
          </cell>
          <cell r="I14456" t="str">
            <v>משרד</v>
          </cell>
          <cell r="M14456" t="str">
            <v>תל שבע</v>
          </cell>
          <cell r="N14456">
            <v>0</v>
          </cell>
          <cell r="P14456" t="str">
            <v>תל שבע</v>
          </cell>
          <cell r="AR14456" t="str">
            <v>יסודי</v>
          </cell>
        </row>
        <row r="14457">
          <cell r="B14457">
            <v>40888950</v>
          </cell>
          <cell r="I14457" t="str">
            <v>משרד</v>
          </cell>
          <cell r="M14457" t="str">
            <v>באר שבע</v>
          </cell>
          <cell r="N14457">
            <v>0</v>
          </cell>
          <cell r="P14457" t="str">
            <v>באר שבע</v>
          </cell>
          <cell r="AR14457" t="str">
            <v>יסודי</v>
          </cell>
        </row>
        <row r="14458">
          <cell r="B14458">
            <v>40889339</v>
          </cell>
          <cell r="I14458" t="str">
            <v>משרד</v>
          </cell>
          <cell r="M14458" t="str">
            <v>קרית גת</v>
          </cell>
          <cell r="N14458">
            <v>0</v>
          </cell>
          <cell r="P14458" t="str">
            <v>קרית גת</v>
          </cell>
          <cell r="AR14458" t="str">
            <v>חט"ב</v>
          </cell>
        </row>
        <row r="14459">
          <cell r="B14459">
            <v>40889982</v>
          </cell>
          <cell r="I14459" t="str">
            <v>משרד</v>
          </cell>
          <cell r="M14459" t="str">
            <v>לקיה</v>
          </cell>
          <cell r="N14459">
            <v>0</v>
          </cell>
          <cell r="P14459" t="str">
            <v>לקיה</v>
          </cell>
          <cell r="AR14459" t="str">
            <v>יסודי</v>
          </cell>
        </row>
        <row r="14460">
          <cell r="B14460">
            <v>40890014</v>
          </cell>
          <cell r="I14460" t="str">
            <v>משרד</v>
          </cell>
          <cell r="M14460" t="str">
            <v>באר שבע</v>
          </cell>
          <cell r="N14460">
            <v>0</v>
          </cell>
          <cell r="P14460" t="str">
            <v>באר שבע</v>
          </cell>
          <cell r="AR14460" t="str">
            <v>גנ"י</v>
          </cell>
        </row>
        <row r="14461">
          <cell r="B14461">
            <v>40890089</v>
          </cell>
          <cell r="I14461" t="str">
            <v>משרד</v>
          </cell>
          <cell r="M14461" t="str">
            <v>לקיה</v>
          </cell>
          <cell r="N14461">
            <v>0</v>
          </cell>
          <cell r="P14461" t="str">
            <v>לקיה</v>
          </cell>
          <cell r="AR14461" t="str">
            <v>גנ"י</v>
          </cell>
        </row>
        <row r="14462">
          <cell r="B14462">
            <v>40890113</v>
          </cell>
          <cell r="I14462" t="str">
            <v>משרד</v>
          </cell>
          <cell r="M14462" t="str">
            <v>דימונה</v>
          </cell>
          <cell r="N14462">
            <v>0</v>
          </cell>
          <cell r="P14462" t="str">
            <v>דימונה</v>
          </cell>
          <cell r="AR14462" t="str">
            <v>יסודי</v>
          </cell>
        </row>
        <row r="14463">
          <cell r="B14463">
            <v>40890493</v>
          </cell>
          <cell r="I14463" t="str">
            <v>משרד</v>
          </cell>
          <cell r="M14463" t="str">
            <v>רהט</v>
          </cell>
          <cell r="N14463">
            <v>0</v>
          </cell>
          <cell r="P14463" t="str">
            <v>רהט</v>
          </cell>
          <cell r="AR14463" t="str">
            <v>יסודי</v>
          </cell>
        </row>
        <row r="14464">
          <cell r="B14464">
            <v>40890568</v>
          </cell>
          <cell r="I14464" t="str">
            <v>משרד</v>
          </cell>
          <cell r="M14464" t="str">
            <v>שגב-שלום</v>
          </cell>
          <cell r="N14464">
            <v>0</v>
          </cell>
          <cell r="P14464" t="str">
            <v>שגב שלום</v>
          </cell>
          <cell r="AR14464" t="str">
            <v>חט"ב</v>
          </cell>
        </row>
        <row r="14465">
          <cell r="B14465">
            <v>40890626</v>
          </cell>
          <cell r="I14465" t="str">
            <v>משרד</v>
          </cell>
          <cell r="M14465" t="str">
            <v>רהט</v>
          </cell>
          <cell r="N14465">
            <v>0</v>
          </cell>
          <cell r="P14465" t="str">
            <v>רהט</v>
          </cell>
          <cell r="AR14465" t="str">
            <v>יסודי</v>
          </cell>
        </row>
        <row r="14466">
          <cell r="B14466">
            <v>40891061</v>
          </cell>
          <cell r="I14466" t="str">
            <v>בעלות</v>
          </cell>
          <cell r="M14466" t="str">
            <v>באר שבע</v>
          </cell>
          <cell r="N14466">
            <v>0</v>
          </cell>
          <cell r="P14466" t="str">
            <v>באר שבע</v>
          </cell>
          <cell r="AR14466" t="str">
            <v>חט"ב</v>
          </cell>
        </row>
        <row r="14467">
          <cell r="B14467">
            <v>40891061</v>
          </cell>
          <cell r="I14467" t="str">
            <v>בעלות</v>
          </cell>
          <cell r="M14467" t="str">
            <v>באר שבע</v>
          </cell>
          <cell r="N14467">
            <v>0</v>
          </cell>
          <cell r="P14467" t="str">
            <v>באר שבע</v>
          </cell>
          <cell r="AR14467" t="str">
            <v>חט"ע</v>
          </cell>
        </row>
        <row r="14468">
          <cell r="B14468">
            <v>40891251</v>
          </cell>
          <cell r="I14468" t="str">
            <v>משרד</v>
          </cell>
          <cell r="M14468" t="str">
            <v>באר שבע</v>
          </cell>
          <cell r="N14468">
            <v>0</v>
          </cell>
          <cell r="P14468" t="str">
            <v>באר שבע</v>
          </cell>
          <cell r="AR14468" t="str">
            <v>חט"ב</v>
          </cell>
        </row>
        <row r="14469">
          <cell r="B14469">
            <v>40891251</v>
          </cell>
          <cell r="I14469" t="str">
            <v>משרד</v>
          </cell>
          <cell r="M14469" t="str">
            <v>באר שבע</v>
          </cell>
          <cell r="N14469">
            <v>0</v>
          </cell>
          <cell r="P14469" t="str">
            <v>באר שבע</v>
          </cell>
          <cell r="AR14469" t="str">
            <v>חט"ע</v>
          </cell>
        </row>
        <row r="14470">
          <cell r="B14470">
            <v>40891335</v>
          </cell>
          <cell r="I14470" t="str">
            <v>משרד</v>
          </cell>
          <cell r="M14470" t="str">
            <v>ערערה-בנגב</v>
          </cell>
          <cell r="N14470">
            <v>0</v>
          </cell>
          <cell r="P14470" t="str">
            <v>ערערה בנגב</v>
          </cell>
          <cell r="AR14470" t="str">
            <v>יסודי</v>
          </cell>
        </row>
        <row r="14471">
          <cell r="B14471">
            <v>40891889</v>
          </cell>
          <cell r="I14471" t="str">
            <v>משרד</v>
          </cell>
          <cell r="M14471" t="str">
            <v>באר שבע</v>
          </cell>
          <cell r="N14471">
            <v>0</v>
          </cell>
          <cell r="P14471" t="str">
            <v>באר שבע</v>
          </cell>
          <cell r="AR14471" t="str">
            <v>גנ"י</v>
          </cell>
        </row>
        <row r="14472">
          <cell r="B14472">
            <v>40892192</v>
          </cell>
          <cell r="I14472" t="str">
            <v>משרד</v>
          </cell>
          <cell r="M14472" t="str">
            <v>כסיפה</v>
          </cell>
          <cell r="N14472">
            <v>0</v>
          </cell>
          <cell r="P14472" t="str">
            <v>כסיפה</v>
          </cell>
          <cell r="AR14472" t="str">
            <v>יסודי</v>
          </cell>
        </row>
        <row r="14473">
          <cell r="B14473">
            <v>40893141</v>
          </cell>
          <cell r="I14473" t="str">
            <v>משרד</v>
          </cell>
          <cell r="M14473" t="str">
            <v>באר שבע</v>
          </cell>
          <cell r="N14473">
            <v>0</v>
          </cell>
          <cell r="P14473" t="str">
            <v>באר שבע</v>
          </cell>
          <cell r="AR14473" t="str">
            <v>חט"ב</v>
          </cell>
        </row>
        <row r="14474">
          <cell r="B14474">
            <v>40893323</v>
          </cell>
          <cell r="I14474" t="str">
            <v>משרד</v>
          </cell>
          <cell r="M14474" t="str">
            <v>באר שבע</v>
          </cell>
          <cell r="N14474">
            <v>0</v>
          </cell>
          <cell r="P14474" t="str">
            <v>באר שבע</v>
          </cell>
          <cell r="AR14474" t="str">
            <v>חט"ב</v>
          </cell>
        </row>
        <row r="14475">
          <cell r="B14475">
            <v>40893471</v>
          </cell>
          <cell r="I14475" t="str">
            <v>בעלות</v>
          </cell>
          <cell r="M14475" t="str">
            <v>נתיבות</v>
          </cell>
          <cell r="N14475">
            <v>0</v>
          </cell>
          <cell r="P14475" t="str">
            <v>נתיבות</v>
          </cell>
          <cell r="AR14475" t="str">
            <v>חט"ב</v>
          </cell>
        </row>
        <row r="14476">
          <cell r="B14476">
            <v>40893471</v>
          </cell>
          <cell r="I14476" t="str">
            <v>בעלות</v>
          </cell>
          <cell r="M14476" t="str">
            <v>נתיבות</v>
          </cell>
          <cell r="N14476">
            <v>0</v>
          </cell>
          <cell r="P14476" t="str">
            <v>נתיבות</v>
          </cell>
          <cell r="AR14476" t="str">
            <v>חט"ע</v>
          </cell>
        </row>
        <row r="14477">
          <cell r="B14477">
            <v>40893612</v>
          </cell>
          <cell r="I14477" t="str">
            <v>משרד</v>
          </cell>
          <cell r="M14477" t="str">
            <v>באר שבע</v>
          </cell>
          <cell r="N14477">
            <v>0</v>
          </cell>
          <cell r="P14477" t="str">
            <v>באר שבע</v>
          </cell>
          <cell r="AR14477" t="str">
            <v>יסודי</v>
          </cell>
        </row>
        <row r="14478">
          <cell r="B14478">
            <v>40893695</v>
          </cell>
          <cell r="I14478" t="str">
            <v>משרד</v>
          </cell>
          <cell r="M14478" t="str">
            <v>רהט</v>
          </cell>
          <cell r="N14478">
            <v>0</v>
          </cell>
          <cell r="P14478" t="str">
            <v>רהט</v>
          </cell>
          <cell r="AR14478" t="str">
            <v>יסודי</v>
          </cell>
        </row>
        <row r="14479">
          <cell r="B14479">
            <v>40893869</v>
          </cell>
          <cell r="I14479" t="str">
            <v>משרד</v>
          </cell>
          <cell r="M14479" t="str">
            <v>תל שבע</v>
          </cell>
          <cell r="N14479">
            <v>0</v>
          </cell>
          <cell r="P14479" t="str">
            <v>תל שבע</v>
          </cell>
          <cell r="AR14479" t="str">
            <v>גנ"י</v>
          </cell>
        </row>
        <row r="14480">
          <cell r="B14480">
            <v>40893919</v>
          </cell>
          <cell r="I14480" t="str">
            <v>משרד</v>
          </cell>
          <cell r="M14480" t="str">
            <v>באר שבע</v>
          </cell>
          <cell r="N14480">
            <v>0</v>
          </cell>
          <cell r="P14480" t="str">
            <v>באר שבע</v>
          </cell>
          <cell r="AR14480" t="str">
            <v>חט"ב</v>
          </cell>
        </row>
        <row r="14481">
          <cell r="B14481">
            <v>40893943</v>
          </cell>
          <cell r="I14481" t="str">
            <v>בעלות</v>
          </cell>
          <cell r="M14481" t="str">
            <v>חורה</v>
          </cell>
          <cell r="N14481">
            <v>0</v>
          </cell>
          <cell r="P14481" t="str">
            <v>חורה</v>
          </cell>
          <cell r="AR14481" t="str">
            <v>חט"ע</v>
          </cell>
        </row>
        <row r="14482">
          <cell r="B14482">
            <v>40894024</v>
          </cell>
          <cell r="I14482" t="str">
            <v>משרד</v>
          </cell>
          <cell r="M14482" t="str">
            <v>אילת</v>
          </cell>
          <cell r="N14482">
            <v>0</v>
          </cell>
          <cell r="P14482" t="str">
            <v>אילת</v>
          </cell>
          <cell r="AR14482" t="str">
            <v>יסודי</v>
          </cell>
        </row>
        <row r="14483">
          <cell r="B14483">
            <v>40894040</v>
          </cell>
          <cell r="I14483" t="str">
            <v>משרד</v>
          </cell>
          <cell r="M14483" t="str">
            <v>כסיפה</v>
          </cell>
          <cell r="N14483">
            <v>0</v>
          </cell>
          <cell r="P14483" t="str">
            <v>כסיפה</v>
          </cell>
          <cell r="AR14483" t="str">
            <v>יסודי</v>
          </cell>
        </row>
        <row r="14484">
          <cell r="B14484">
            <v>40894206</v>
          </cell>
          <cell r="I14484" t="str">
            <v>משרד</v>
          </cell>
          <cell r="M14484" t="str">
            <v>באר שבע</v>
          </cell>
          <cell r="N14484">
            <v>0</v>
          </cell>
          <cell r="P14484" t="str">
            <v>באר שבע</v>
          </cell>
          <cell r="AR14484" t="str">
            <v>יסודי</v>
          </cell>
        </row>
        <row r="14485">
          <cell r="B14485">
            <v>40894453</v>
          </cell>
          <cell r="I14485" t="str">
            <v>משרד</v>
          </cell>
          <cell r="M14485" t="str">
            <v>שגב-שלום</v>
          </cell>
          <cell r="N14485">
            <v>0</v>
          </cell>
          <cell r="P14485" t="str">
            <v>שגב שלום</v>
          </cell>
          <cell r="AR14485" t="str">
            <v>יסודי</v>
          </cell>
        </row>
        <row r="14486">
          <cell r="B14486">
            <v>40894503</v>
          </cell>
          <cell r="I14486" t="str">
            <v>משרד</v>
          </cell>
          <cell r="M14486" t="str">
            <v>רהט</v>
          </cell>
          <cell r="N14486">
            <v>0</v>
          </cell>
          <cell r="P14486" t="str">
            <v>רהט</v>
          </cell>
          <cell r="AR14486" t="str">
            <v>יסודי</v>
          </cell>
        </row>
        <row r="14487">
          <cell r="B14487">
            <v>40894552</v>
          </cell>
          <cell r="I14487" t="str">
            <v>משרד</v>
          </cell>
          <cell r="M14487" t="str">
            <v>באר שבע</v>
          </cell>
          <cell r="N14487">
            <v>0</v>
          </cell>
          <cell r="P14487" t="str">
            <v>באר שבע</v>
          </cell>
          <cell r="AR14487" t="str">
            <v>חט"ב</v>
          </cell>
        </row>
        <row r="14488">
          <cell r="B14488">
            <v>40894693</v>
          </cell>
          <cell r="I14488" t="str">
            <v>משרד</v>
          </cell>
          <cell r="M14488" t="str">
            <v>רהט</v>
          </cell>
          <cell r="N14488">
            <v>0</v>
          </cell>
          <cell r="P14488" t="str">
            <v>רהט</v>
          </cell>
          <cell r="AR14488" t="str">
            <v>גנ"י</v>
          </cell>
        </row>
        <row r="14489">
          <cell r="B14489">
            <v>40894693</v>
          </cell>
          <cell r="I14489" t="str">
            <v>משרד</v>
          </cell>
          <cell r="M14489" t="str">
            <v>רהט</v>
          </cell>
          <cell r="N14489">
            <v>0</v>
          </cell>
          <cell r="P14489" t="str">
            <v>רהט</v>
          </cell>
          <cell r="AR14489" t="str">
            <v>גנ"י</v>
          </cell>
        </row>
        <row r="14490">
          <cell r="B14490">
            <v>40894693</v>
          </cell>
          <cell r="I14490" t="str">
            <v>משרד</v>
          </cell>
          <cell r="M14490" t="str">
            <v>רהט</v>
          </cell>
          <cell r="N14490">
            <v>0</v>
          </cell>
          <cell r="P14490" t="str">
            <v>רהט</v>
          </cell>
          <cell r="AR14490" t="str">
            <v>גנ"י</v>
          </cell>
        </row>
        <row r="14491">
          <cell r="B14491">
            <v>40894693</v>
          </cell>
          <cell r="I14491" t="str">
            <v>משרד</v>
          </cell>
          <cell r="M14491" t="str">
            <v>רהט</v>
          </cell>
          <cell r="N14491">
            <v>0</v>
          </cell>
          <cell r="P14491" t="str">
            <v>רהט</v>
          </cell>
          <cell r="AR14491" t="str">
            <v>גנ"י</v>
          </cell>
        </row>
        <row r="14492">
          <cell r="B14492">
            <v>40894693</v>
          </cell>
          <cell r="I14492" t="str">
            <v>משרד</v>
          </cell>
          <cell r="M14492" t="str">
            <v>רהט</v>
          </cell>
          <cell r="N14492">
            <v>0</v>
          </cell>
          <cell r="P14492" t="str">
            <v>רהט</v>
          </cell>
          <cell r="AR14492" t="str">
            <v>גנ"י</v>
          </cell>
        </row>
        <row r="14493">
          <cell r="B14493">
            <v>40894693</v>
          </cell>
          <cell r="I14493" t="str">
            <v>משרד</v>
          </cell>
          <cell r="M14493" t="str">
            <v>רהט</v>
          </cell>
          <cell r="N14493">
            <v>0</v>
          </cell>
          <cell r="P14493" t="str">
            <v>רהט</v>
          </cell>
          <cell r="AR14493" t="str">
            <v>גנ"י</v>
          </cell>
        </row>
        <row r="14494">
          <cell r="B14494">
            <v>40894693</v>
          </cell>
          <cell r="I14494" t="str">
            <v>משרד</v>
          </cell>
          <cell r="M14494" t="str">
            <v>רהט</v>
          </cell>
          <cell r="N14494">
            <v>0</v>
          </cell>
          <cell r="P14494" t="str">
            <v>רהט</v>
          </cell>
          <cell r="AR14494" t="str">
            <v>גנ"י</v>
          </cell>
        </row>
        <row r="14495">
          <cell r="B14495">
            <v>40894909</v>
          </cell>
          <cell r="I14495" t="str">
            <v>משרד</v>
          </cell>
          <cell r="M14495" t="str">
            <v>רהט</v>
          </cell>
          <cell r="N14495">
            <v>0</v>
          </cell>
          <cell r="P14495" t="str">
            <v>רהט</v>
          </cell>
          <cell r="AR14495" t="str">
            <v>חט"ב</v>
          </cell>
        </row>
        <row r="14496">
          <cell r="B14496">
            <v>40895302</v>
          </cell>
          <cell r="I14496" t="str">
            <v>משרד</v>
          </cell>
          <cell r="M14496" t="str">
            <v>באר שבע</v>
          </cell>
          <cell r="N14496">
            <v>0</v>
          </cell>
          <cell r="P14496" t="str">
            <v>באר שבע</v>
          </cell>
          <cell r="AR14496" t="str">
            <v>חט"ב</v>
          </cell>
        </row>
        <row r="14497">
          <cell r="B14497">
            <v>40895302</v>
          </cell>
          <cell r="I14497" t="str">
            <v>משרד</v>
          </cell>
          <cell r="M14497" t="str">
            <v>באר שבע</v>
          </cell>
          <cell r="N14497">
            <v>0</v>
          </cell>
          <cell r="P14497" t="str">
            <v>באר שבע</v>
          </cell>
          <cell r="AR14497" t="str">
            <v>חט"ע</v>
          </cell>
        </row>
        <row r="14498">
          <cell r="B14498">
            <v>40895344</v>
          </cell>
          <cell r="I14498" t="str">
            <v>משרד</v>
          </cell>
          <cell r="M14498" t="str">
            <v>באר שבע</v>
          </cell>
          <cell r="N14498">
            <v>0</v>
          </cell>
          <cell r="P14498" t="str">
            <v>באר שבע</v>
          </cell>
          <cell r="AR14498" t="str">
            <v>יסודי</v>
          </cell>
        </row>
        <row r="14499">
          <cell r="B14499">
            <v>40895435</v>
          </cell>
          <cell r="I14499" t="str">
            <v>משרד</v>
          </cell>
          <cell r="M14499" t="str">
            <v>בתי ספר של מרחבים</v>
          </cell>
          <cell r="N14499">
            <v>0</v>
          </cell>
          <cell r="P14499" t="str">
            <v>מרחבים</v>
          </cell>
          <cell r="AR14499" t="str">
            <v>יסודי</v>
          </cell>
        </row>
        <row r="14500">
          <cell r="B14500">
            <v>40895633</v>
          </cell>
          <cell r="I14500" t="str">
            <v>בעלות</v>
          </cell>
          <cell r="M14500" t="str">
            <v>אשדוד</v>
          </cell>
          <cell r="N14500">
            <v>0</v>
          </cell>
          <cell r="P14500" t="str">
            <v>אשדוד</v>
          </cell>
          <cell r="AR14500" t="str">
            <v>חט"ע</v>
          </cell>
        </row>
        <row r="14501">
          <cell r="B14501">
            <v>40895849</v>
          </cell>
          <cell r="I14501" t="str">
            <v>משרד</v>
          </cell>
          <cell r="M14501" t="str">
            <v>באר שבע</v>
          </cell>
          <cell r="N14501">
            <v>0</v>
          </cell>
          <cell r="P14501" t="str">
            <v>באר שבע</v>
          </cell>
          <cell r="AR14501" t="str">
            <v>גנ"י</v>
          </cell>
        </row>
        <row r="14502">
          <cell r="B14502">
            <v>40895849</v>
          </cell>
          <cell r="I14502" t="str">
            <v>משרד</v>
          </cell>
          <cell r="M14502" t="str">
            <v>באר שבע</v>
          </cell>
          <cell r="N14502">
            <v>0</v>
          </cell>
          <cell r="P14502" t="str">
            <v>באר שבע</v>
          </cell>
          <cell r="AR14502" t="str">
            <v>גנ"י</v>
          </cell>
        </row>
        <row r="14503">
          <cell r="B14503">
            <v>40895849</v>
          </cell>
          <cell r="I14503" t="str">
            <v>משרד</v>
          </cell>
          <cell r="M14503" t="str">
            <v>באר שבע</v>
          </cell>
          <cell r="N14503">
            <v>0</v>
          </cell>
          <cell r="P14503" t="str">
            <v>באר שבע</v>
          </cell>
          <cell r="AR14503" t="str">
            <v>גנ"י</v>
          </cell>
        </row>
        <row r="14504">
          <cell r="B14504">
            <v>40896102</v>
          </cell>
          <cell r="I14504" t="str">
            <v>משרד</v>
          </cell>
          <cell r="M14504" t="str">
            <v>כסיפה</v>
          </cell>
          <cell r="N14504">
            <v>0</v>
          </cell>
          <cell r="P14504" t="str">
            <v>כסיפה</v>
          </cell>
          <cell r="AR14504" t="str">
            <v>יסודי</v>
          </cell>
        </row>
        <row r="14505">
          <cell r="B14505">
            <v>40896649</v>
          </cell>
          <cell r="I14505" t="str">
            <v>משרד</v>
          </cell>
          <cell r="M14505" t="str">
            <v>ביר הדאג'</v>
          </cell>
          <cell r="N14505">
            <v>0</v>
          </cell>
          <cell r="P14505" t="str">
            <v>נווה מדבר</v>
          </cell>
          <cell r="AR14505" t="str">
            <v>יסודי</v>
          </cell>
        </row>
        <row r="14506">
          <cell r="B14506">
            <v>40897167</v>
          </cell>
          <cell r="I14506" t="str">
            <v>משרד</v>
          </cell>
          <cell r="M14506" t="str">
            <v>לקיה</v>
          </cell>
          <cell r="N14506">
            <v>0</v>
          </cell>
          <cell r="P14506" t="str">
            <v>לקיה</v>
          </cell>
          <cell r="AR14506" t="str">
            <v>יסודי</v>
          </cell>
        </row>
        <row r="14507">
          <cell r="B14507">
            <v>40897308</v>
          </cell>
          <cell r="I14507" t="str">
            <v>משרד</v>
          </cell>
          <cell r="M14507" t="str">
            <v>חורה</v>
          </cell>
          <cell r="N14507">
            <v>0</v>
          </cell>
          <cell r="P14507" t="str">
            <v>חורה</v>
          </cell>
          <cell r="AR14507" t="str">
            <v>יסודי</v>
          </cell>
        </row>
        <row r="14508">
          <cell r="B14508">
            <v>40897456</v>
          </cell>
          <cell r="I14508" t="str">
            <v>משרד</v>
          </cell>
          <cell r="M14508" t="str">
            <v>בית קמה</v>
          </cell>
          <cell r="N14508">
            <v>0</v>
          </cell>
          <cell r="P14508" t="str">
            <v>בני שמעון</v>
          </cell>
          <cell r="AR14508" t="str">
            <v>יסודי</v>
          </cell>
        </row>
        <row r="14509">
          <cell r="B14509">
            <v>40900599</v>
          </cell>
          <cell r="I14509" t="str">
            <v>משרד</v>
          </cell>
          <cell r="M14509" t="str">
            <v>ערערה-בנגב</v>
          </cell>
          <cell r="N14509">
            <v>0</v>
          </cell>
          <cell r="P14509" t="str">
            <v>ערערה בנגב</v>
          </cell>
          <cell r="AR14509" t="str">
            <v>חט"ב</v>
          </cell>
        </row>
        <row r="14510">
          <cell r="B14510">
            <v>40901431</v>
          </cell>
          <cell r="I14510" t="str">
            <v>משרד</v>
          </cell>
          <cell r="M14510" t="str">
            <v>באר שבע</v>
          </cell>
          <cell r="N14510">
            <v>0</v>
          </cell>
          <cell r="P14510" t="str">
            <v>באר שבע</v>
          </cell>
          <cell r="AR14510" t="str">
            <v>חט"ב</v>
          </cell>
        </row>
        <row r="14511">
          <cell r="B14511">
            <v>40903866</v>
          </cell>
          <cell r="I14511" t="str">
            <v>משרד</v>
          </cell>
          <cell r="M14511" t="str">
            <v>עתניאל</v>
          </cell>
          <cell r="N14511">
            <v>0</v>
          </cell>
          <cell r="P14511" t="str">
            <v>הר חברון</v>
          </cell>
          <cell r="AR14511" t="str">
            <v>יסודי</v>
          </cell>
        </row>
        <row r="14512">
          <cell r="B14512">
            <v>40904286</v>
          </cell>
          <cell r="I14512" t="str">
            <v>משרד</v>
          </cell>
          <cell r="M14512" t="str">
            <v>רהט</v>
          </cell>
          <cell r="N14512">
            <v>0</v>
          </cell>
          <cell r="P14512" t="str">
            <v>רהט</v>
          </cell>
          <cell r="AR14512" t="str">
            <v>יסודי</v>
          </cell>
        </row>
        <row r="14513">
          <cell r="B14513">
            <v>40905721</v>
          </cell>
          <cell r="I14513" t="str">
            <v>משרד</v>
          </cell>
          <cell r="M14513" t="str">
            <v>דימונה</v>
          </cell>
          <cell r="N14513">
            <v>0</v>
          </cell>
          <cell r="P14513" t="str">
            <v>דימונה</v>
          </cell>
          <cell r="AR14513" t="str">
            <v>יסודי</v>
          </cell>
        </row>
        <row r="14514">
          <cell r="B14514">
            <v>40905721</v>
          </cell>
          <cell r="I14514" t="str">
            <v>משרד</v>
          </cell>
          <cell r="M14514" t="str">
            <v>באר שבע</v>
          </cell>
          <cell r="N14514">
            <v>0</v>
          </cell>
          <cell r="P14514" t="str">
            <v>באר שבע</v>
          </cell>
          <cell r="AR14514" t="str">
            <v>יסודי</v>
          </cell>
        </row>
        <row r="14515">
          <cell r="B14515">
            <v>40905887</v>
          </cell>
          <cell r="I14515" t="str">
            <v>משרד</v>
          </cell>
          <cell r="M14515" t="str">
            <v>תל שבע</v>
          </cell>
          <cell r="N14515">
            <v>0</v>
          </cell>
          <cell r="P14515" t="str">
            <v>תל שבע</v>
          </cell>
          <cell r="AR14515" t="str">
            <v>יסודי</v>
          </cell>
        </row>
        <row r="14516">
          <cell r="B14516">
            <v>40918682</v>
          </cell>
          <cell r="I14516" t="str">
            <v>משרד</v>
          </cell>
          <cell r="M14516" t="str">
            <v>בני נצרים</v>
          </cell>
          <cell r="N14516">
            <v>0</v>
          </cell>
          <cell r="P14516" t="str">
            <v>אשכול</v>
          </cell>
          <cell r="AR14516" t="str">
            <v>יסודי</v>
          </cell>
        </row>
        <row r="14517">
          <cell r="B14517">
            <v>40920258</v>
          </cell>
          <cell r="I14517" t="str">
            <v>בעלות</v>
          </cell>
          <cell r="M14517" t="str">
            <v>דימונה</v>
          </cell>
          <cell r="N14517">
            <v>0</v>
          </cell>
          <cell r="P14517" t="str">
            <v>דימונה</v>
          </cell>
          <cell r="AR14517" t="str">
            <v>חט"ע</v>
          </cell>
        </row>
        <row r="14518">
          <cell r="B14518">
            <v>40922411</v>
          </cell>
          <cell r="I14518" t="str">
            <v>משרד</v>
          </cell>
          <cell r="M14518" t="str">
            <v>סוסיה</v>
          </cell>
          <cell r="N14518">
            <v>0</v>
          </cell>
          <cell r="P14518" t="str">
            <v>הר חברון</v>
          </cell>
          <cell r="AR14518" t="str">
            <v>יסודי</v>
          </cell>
        </row>
        <row r="14519">
          <cell r="B14519">
            <v>40922502</v>
          </cell>
          <cell r="I14519" t="str">
            <v>משרד</v>
          </cell>
          <cell r="M14519" t="str">
            <v>עתניאל</v>
          </cell>
          <cell r="N14519">
            <v>0</v>
          </cell>
          <cell r="P14519" t="str">
            <v>הר חברון</v>
          </cell>
          <cell r="AR14519" t="str">
            <v>יסודי</v>
          </cell>
        </row>
        <row r="14520">
          <cell r="B14520">
            <v>40923377</v>
          </cell>
          <cell r="I14520" t="str">
            <v>משרד</v>
          </cell>
          <cell r="M14520" t="str">
            <v>באר שבע</v>
          </cell>
          <cell r="N14520">
            <v>0</v>
          </cell>
          <cell r="P14520" t="str">
            <v>באר שבע</v>
          </cell>
          <cell r="AR14520" t="str">
            <v>יסודי</v>
          </cell>
        </row>
        <row r="14521">
          <cell r="B14521">
            <v>40943383</v>
          </cell>
          <cell r="I14521" t="str">
            <v>משרד</v>
          </cell>
          <cell r="M14521" t="str">
            <v>רהט</v>
          </cell>
          <cell r="N14521">
            <v>0</v>
          </cell>
          <cell r="P14521" t="str">
            <v>רהט</v>
          </cell>
          <cell r="AR14521" t="str">
            <v>יסודי</v>
          </cell>
        </row>
        <row r="14522">
          <cell r="B14522">
            <v>40944209</v>
          </cell>
          <cell r="I14522" t="str">
            <v>משרד</v>
          </cell>
          <cell r="M14522" t="str">
            <v>מולדה</v>
          </cell>
          <cell r="N14522">
            <v>0</v>
          </cell>
          <cell r="P14522" t="str">
            <v>אל קסום</v>
          </cell>
          <cell r="AR14522" t="str">
            <v>יסודי</v>
          </cell>
        </row>
        <row r="14523">
          <cell r="B14523">
            <v>40945222</v>
          </cell>
          <cell r="I14523" t="str">
            <v>משרד</v>
          </cell>
          <cell r="M14523" t="str">
            <v>אעצם (שבט)</v>
          </cell>
          <cell r="N14523">
            <v>0</v>
          </cell>
          <cell r="P14523" t="str">
            <v>נווה מדבר</v>
          </cell>
          <cell r="AR14523" t="str">
            <v>יסודי</v>
          </cell>
        </row>
        <row r="14524">
          <cell r="B14524">
            <v>40949729</v>
          </cell>
          <cell r="I14524" t="str">
            <v>משרד</v>
          </cell>
          <cell r="M14524" t="str">
            <v>רהט</v>
          </cell>
          <cell r="N14524">
            <v>0</v>
          </cell>
          <cell r="P14524" t="str">
            <v>רהט</v>
          </cell>
          <cell r="AR14524" t="str">
            <v>חט"ב</v>
          </cell>
        </row>
        <row r="14525">
          <cell r="B14525">
            <v>40955767</v>
          </cell>
          <cell r="I14525" t="str">
            <v>משרד</v>
          </cell>
          <cell r="M14525" t="str">
            <v>רהט</v>
          </cell>
          <cell r="N14525">
            <v>0</v>
          </cell>
          <cell r="P14525" t="str">
            <v>רהט</v>
          </cell>
          <cell r="AR14525" t="str">
            <v>יסודי</v>
          </cell>
        </row>
        <row r="14526">
          <cell r="B14526">
            <v>40959694</v>
          </cell>
          <cell r="I14526" t="str">
            <v>משרד</v>
          </cell>
          <cell r="M14526" t="str">
            <v>אילת</v>
          </cell>
          <cell r="N14526">
            <v>0</v>
          </cell>
          <cell r="P14526" t="str">
            <v>אילת</v>
          </cell>
          <cell r="AR14526" t="str">
            <v>חט"ב</v>
          </cell>
        </row>
        <row r="14527">
          <cell r="B14527">
            <v>40960643</v>
          </cell>
          <cell r="I14527" t="str">
            <v>משרד</v>
          </cell>
          <cell r="M14527" t="str">
            <v>לקיה</v>
          </cell>
          <cell r="N14527">
            <v>0</v>
          </cell>
          <cell r="P14527" t="str">
            <v>לקיה</v>
          </cell>
          <cell r="AR14527" t="str">
            <v>יסודי</v>
          </cell>
        </row>
        <row r="14528">
          <cell r="B14528">
            <v>40963068</v>
          </cell>
          <cell r="I14528" t="str">
            <v>משרד</v>
          </cell>
          <cell r="M14528" t="str">
            <v>רהט</v>
          </cell>
          <cell r="N14528">
            <v>0</v>
          </cell>
          <cell r="P14528" t="str">
            <v>רהט</v>
          </cell>
          <cell r="AR14528" t="str">
            <v>יסודי</v>
          </cell>
        </row>
        <row r="14529">
          <cell r="B14529">
            <v>40967804</v>
          </cell>
          <cell r="I14529" t="str">
            <v>משרד</v>
          </cell>
          <cell r="M14529" t="str">
            <v>עין הבשור</v>
          </cell>
          <cell r="N14529">
            <v>1</v>
          </cell>
          <cell r="P14529" t="str">
            <v>אשכול</v>
          </cell>
          <cell r="AR14529" t="str">
            <v>גנ"י</v>
          </cell>
        </row>
        <row r="14530">
          <cell r="B14530">
            <v>40968679</v>
          </cell>
          <cell r="I14530" t="str">
            <v>משרד</v>
          </cell>
          <cell r="M14530" t="str">
            <v>אשקלון</v>
          </cell>
          <cell r="N14530">
            <v>0</v>
          </cell>
          <cell r="P14530" t="str">
            <v>אשקלון</v>
          </cell>
          <cell r="AR14530" t="str">
            <v>יסודי</v>
          </cell>
        </row>
        <row r="14531">
          <cell r="B14531">
            <v>40973687</v>
          </cell>
          <cell r="I14531" t="str">
            <v>משרד</v>
          </cell>
          <cell r="M14531" t="str">
            <v>באר שבע</v>
          </cell>
          <cell r="N14531">
            <v>0</v>
          </cell>
          <cell r="P14531" t="str">
            <v>באר שבע</v>
          </cell>
          <cell r="AR14531" t="str">
            <v>יסודי</v>
          </cell>
        </row>
        <row r="14532">
          <cell r="B14532">
            <v>40975310</v>
          </cell>
          <cell r="I14532" t="str">
            <v>משרד</v>
          </cell>
          <cell r="M14532" t="str">
            <v>אשדוד</v>
          </cell>
          <cell r="N14532">
            <v>0</v>
          </cell>
          <cell r="P14532" t="str">
            <v>אשדוד</v>
          </cell>
          <cell r="AR14532" t="str">
            <v>גנ"י</v>
          </cell>
        </row>
        <row r="14533">
          <cell r="B14533">
            <v>40976516</v>
          </cell>
          <cell r="I14533" t="str">
            <v>משרד</v>
          </cell>
          <cell r="M14533" t="str">
            <v>קרית גת</v>
          </cell>
          <cell r="N14533">
            <v>0</v>
          </cell>
          <cell r="P14533" t="str">
            <v>קרית גת</v>
          </cell>
          <cell r="AR14533" t="str">
            <v>יסודי</v>
          </cell>
        </row>
        <row r="14534">
          <cell r="B14534">
            <v>40979593</v>
          </cell>
          <cell r="I14534" t="str">
            <v>בעלות</v>
          </cell>
          <cell r="M14534" t="str">
            <v>שדרות</v>
          </cell>
          <cell r="N14534">
            <v>1</v>
          </cell>
          <cell r="P14534" t="str">
            <v>שדרות</v>
          </cell>
          <cell r="AR14534" t="str">
            <v>חט"ב</v>
          </cell>
        </row>
        <row r="14535">
          <cell r="B14535">
            <v>40997116</v>
          </cell>
          <cell r="I14535" t="str">
            <v>בעלות</v>
          </cell>
          <cell r="M14535" t="str">
            <v>שגב-שלום</v>
          </cell>
          <cell r="N14535">
            <v>0</v>
          </cell>
          <cell r="P14535" t="str">
            <v>שגב שלום</v>
          </cell>
          <cell r="AR14535" t="str">
            <v>חט"ע</v>
          </cell>
        </row>
        <row r="14536">
          <cell r="B14536">
            <v>41009549</v>
          </cell>
          <cell r="I14536" t="str">
            <v>בעלות</v>
          </cell>
          <cell r="M14536" t="str">
            <v>מצפה רמון</v>
          </cell>
          <cell r="N14536">
            <v>0</v>
          </cell>
          <cell r="P14536" t="str">
            <v>מצפה רמון</v>
          </cell>
          <cell r="AR14536" t="str">
            <v>חט"ע</v>
          </cell>
        </row>
        <row r="14537">
          <cell r="B14537">
            <v>41245127</v>
          </cell>
          <cell r="I14537" t="str">
            <v>משרד</v>
          </cell>
          <cell r="M14537" t="str">
            <v>אשדוד</v>
          </cell>
          <cell r="N14537">
            <v>0</v>
          </cell>
          <cell r="P14537" t="str">
            <v>אשדוד</v>
          </cell>
          <cell r="AR14537" t="str">
            <v>יסודי</v>
          </cell>
        </row>
        <row r="14538">
          <cell r="B14538">
            <v>41246109</v>
          </cell>
          <cell r="I14538" t="str">
            <v>משרד</v>
          </cell>
          <cell r="M14538" t="str">
            <v>אשדוד</v>
          </cell>
          <cell r="N14538">
            <v>0</v>
          </cell>
          <cell r="P14538" t="str">
            <v>אשדוד</v>
          </cell>
          <cell r="AR14538" t="str">
            <v>יסודי</v>
          </cell>
        </row>
        <row r="14539">
          <cell r="B14539">
            <v>41246323</v>
          </cell>
          <cell r="I14539" t="str">
            <v>משרד</v>
          </cell>
          <cell r="M14539" t="str">
            <v>באר שבע</v>
          </cell>
          <cell r="N14539">
            <v>0</v>
          </cell>
          <cell r="P14539" t="str">
            <v>באר שבע</v>
          </cell>
          <cell r="AR14539" t="str">
            <v>חט"ב</v>
          </cell>
        </row>
        <row r="14540">
          <cell r="B14540">
            <v>41246430</v>
          </cell>
          <cell r="I14540" t="str">
            <v>בעלות</v>
          </cell>
          <cell r="M14540" t="str">
            <v>אשדוד</v>
          </cell>
          <cell r="N14540">
            <v>0</v>
          </cell>
          <cell r="P14540" t="str">
            <v>אשדוד</v>
          </cell>
          <cell r="AR14540" t="str">
            <v>חט"ע</v>
          </cell>
        </row>
        <row r="14541">
          <cell r="B14541">
            <v>41246430</v>
          </cell>
          <cell r="I14541" t="str">
            <v>משרד</v>
          </cell>
          <cell r="M14541" t="str">
            <v>אשדוד</v>
          </cell>
          <cell r="N14541">
            <v>0</v>
          </cell>
          <cell r="P14541" t="str">
            <v>אשדוד</v>
          </cell>
          <cell r="AR14541" t="str">
            <v>חט"ב</v>
          </cell>
        </row>
        <row r="14542">
          <cell r="B14542">
            <v>41246604</v>
          </cell>
          <cell r="I14542" t="str">
            <v>משרד</v>
          </cell>
          <cell r="M14542" t="str">
            <v>אשדוד</v>
          </cell>
          <cell r="N14542">
            <v>0</v>
          </cell>
          <cell r="P14542" t="str">
            <v>אשדוד</v>
          </cell>
          <cell r="AR14542" t="str">
            <v>גנ"י</v>
          </cell>
        </row>
        <row r="14543">
          <cell r="B14543">
            <v>41246604</v>
          </cell>
          <cell r="I14543" t="str">
            <v>משרד</v>
          </cell>
          <cell r="M14543"/>
          <cell r="N14543">
            <v>0</v>
          </cell>
          <cell r="P14543" t="str">
            <v>באר שבע</v>
          </cell>
          <cell r="AR14543" t="str">
            <v>גנ"י</v>
          </cell>
        </row>
        <row r="14544">
          <cell r="B14544">
            <v>41249251</v>
          </cell>
          <cell r="I14544" t="str">
            <v>משרד</v>
          </cell>
          <cell r="M14544" t="str">
            <v>אשדוד</v>
          </cell>
          <cell r="N14544">
            <v>0</v>
          </cell>
          <cell r="P14544" t="str">
            <v>אשדוד</v>
          </cell>
          <cell r="AR14544" t="str">
            <v>גנ"י</v>
          </cell>
        </row>
        <row r="14545">
          <cell r="B14545">
            <v>41249533</v>
          </cell>
          <cell r="I14545" t="str">
            <v>משרד</v>
          </cell>
          <cell r="M14545" t="str">
            <v>קרית מלאכי</v>
          </cell>
          <cell r="N14545">
            <v>0</v>
          </cell>
          <cell r="P14545" t="str">
            <v>קרית מלאכי</v>
          </cell>
          <cell r="AR14545" t="str">
            <v>יסודי</v>
          </cell>
        </row>
        <row r="14546">
          <cell r="B14546">
            <v>41249798</v>
          </cell>
          <cell r="I14546" t="str">
            <v>משרד</v>
          </cell>
          <cell r="M14546" t="str">
            <v>אשדוד</v>
          </cell>
          <cell r="N14546">
            <v>0</v>
          </cell>
          <cell r="P14546" t="str">
            <v>אשדוד</v>
          </cell>
          <cell r="AR14546" t="str">
            <v>חט"ב</v>
          </cell>
        </row>
        <row r="14547">
          <cell r="B14547">
            <v>41250218</v>
          </cell>
          <cell r="I14547" t="str">
            <v>משרד</v>
          </cell>
          <cell r="M14547" t="str">
            <v>קרית גת</v>
          </cell>
          <cell r="N14547">
            <v>0</v>
          </cell>
          <cell r="P14547" t="str">
            <v>קרית גת</v>
          </cell>
          <cell r="AR14547" t="str">
            <v>חט"ב</v>
          </cell>
        </row>
        <row r="14548">
          <cell r="B14548">
            <v>41250218</v>
          </cell>
          <cell r="I14548" t="str">
            <v>משרד</v>
          </cell>
          <cell r="M14548" t="str">
            <v>קרית גת</v>
          </cell>
          <cell r="N14548">
            <v>0</v>
          </cell>
          <cell r="P14548" t="str">
            <v>קרית גת</v>
          </cell>
          <cell r="AR14548" t="str">
            <v>חט"ע</v>
          </cell>
        </row>
        <row r="14549">
          <cell r="B14549">
            <v>41253394</v>
          </cell>
          <cell r="I14549" t="str">
            <v>משרד</v>
          </cell>
          <cell r="M14549" t="str">
            <v>רהט</v>
          </cell>
          <cell r="N14549">
            <v>0</v>
          </cell>
          <cell r="P14549" t="str">
            <v>רהט</v>
          </cell>
          <cell r="AR14549" t="str">
            <v>גנ"י</v>
          </cell>
        </row>
        <row r="14550">
          <cell r="B14550">
            <v>41697962</v>
          </cell>
          <cell r="I14550" t="str">
            <v>משרד</v>
          </cell>
          <cell r="M14550" t="str">
            <v>אילת</v>
          </cell>
          <cell r="N14550">
            <v>0</v>
          </cell>
          <cell r="P14550" t="str">
            <v>אילת</v>
          </cell>
          <cell r="AR14550" t="str">
            <v>יסודי</v>
          </cell>
        </row>
        <row r="14551">
          <cell r="B14551">
            <v>41698390</v>
          </cell>
          <cell r="I14551" t="str">
            <v>משרד</v>
          </cell>
          <cell r="M14551" t="str">
            <v>רהט</v>
          </cell>
          <cell r="N14551">
            <v>0</v>
          </cell>
          <cell r="P14551" t="str">
            <v>רהט</v>
          </cell>
          <cell r="AR14551" t="str">
            <v>יסודי</v>
          </cell>
        </row>
        <row r="14552">
          <cell r="B14552">
            <v>41701061</v>
          </cell>
          <cell r="I14552" t="str">
            <v>משרד</v>
          </cell>
          <cell r="M14552" t="str">
            <v>אילת</v>
          </cell>
          <cell r="N14552">
            <v>0</v>
          </cell>
          <cell r="P14552" t="str">
            <v>אילת</v>
          </cell>
          <cell r="AR14552" t="str">
            <v>חט"ב</v>
          </cell>
        </row>
        <row r="14553">
          <cell r="B14553">
            <v>41861675</v>
          </cell>
          <cell r="I14553" t="str">
            <v>משרד</v>
          </cell>
          <cell r="M14553" t="str">
            <v>רהט</v>
          </cell>
          <cell r="N14553">
            <v>0</v>
          </cell>
          <cell r="P14553" t="str">
            <v>רהט</v>
          </cell>
          <cell r="AR14553" t="str">
            <v>גנ"י</v>
          </cell>
        </row>
        <row r="14554">
          <cell r="B14554">
            <v>41863135</v>
          </cell>
          <cell r="I14554" t="str">
            <v>בעלות</v>
          </cell>
          <cell r="M14554" t="str">
            <v>מדרשת בן גוריון</v>
          </cell>
          <cell r="N14554">
            <v>0</v>
          </cell>
          <cell r="P14554" t="str">
            <v>רמת נגב</v>
          </cell>
          <cell r="AR14554" t="str">
            <v>חט"ע</v>
          </cell>
        </row>
        <row r="14555">
          <cell r="B14555">
            <v>41864257</v>
          </cell>
          <cell r="I14555" t="str">
            <v>משרד</v>
          </cell>
          <cell r="M14555" t="str">
            <v>ירוחם</v>
          </cell>
          <cell r="N14555">
            <v>0</v>
          </cell>
          <cell r="P14555" t="str">
            <v>ירוחם</v>
          </cell>
          <cell r="AR14555" t="str">
            <v>גנ"י</v>
          </cell>
        </row>
        <row r="14556">
          <cell r="B14556">
            <v>41944844</v>
          </cell>
          <cell r="I14556" t="str">
            <v>משרד</v>
          </cell>
          <cell r="M14556" t="str">
            <v>מצפה רמון</v>
          </cell>
          <cell r="N14556">
            <v>0</v>
          </cell>
          <cell r="P14556" t="str">
            <v>מצפה רמון</v>
          </cell>
          <cell r="AR14556" t="str">
            <v>גנ"י</v>
          </cell>
        </row>
        <row r="14557">
          <cell r="B14557">
            <v>41945882</v>
          </cell>
          <cell r="I14557" t="str">
            <v>משרד</v>
          </cell>
          <cell r="M14557" t="str">
            <v>אשקלון</v>
          </cell>
          <cell r="N14557">
            <v>0</v>
          </cell>
          <cell r="P14557" t="str">
            <v>אשקלון</v>
          </cell>
          <cell r="AR14557" t="str">
            <v>יסודי</v>
          </cell>
        </row>
        <row r="14558">
          <cell r="B14558">
            <v>41947433</v>
          </cell>
          <cell r="I14558" t="str">
            <v>משרד</v>
          </cell>
          <cell r="M14558" t="str">
            <v>כסיפה</v>
          </cell>
          <cell r="N14558">
            <v>0</v>
          </cell>
          <cell r="P14558" t="str">
            <v>כסיפה</v>
          </cell>
          <cell r="AR14558" t="str">
            <v>יסודי</v>
          </cell>
        </row>
        <row r="14559">
          <cell r="B14559">
            <v>41947540</v>
          </cell>
          <cell r="I14559" t="str">
            <v>משרד</v>
          </cell>
          <cell r="M14559" t="str">
            <v>ביר הדאג'</v>
          </cell>
          <cell r="N14559">
            <v>0</v>
          </cell>
          <cell r="P14559" t="str">
            <v>נווה מדבר</v>
          </cell>
          <cell r="AR14559" t="str">
            <v>יסודי</v>
          </cell>
        </row>
        <row r="14560">
          <cell r="B14560">
            <v>41948944</v>
          </cell>
          <cell r="I14560" t="str">
            <v>משרד</v>
          </cell>
          <cell r="M14560" t="str">
            <v>רהט</v>
          </cell>
          <cell r="N14560">
            <v>0</v>
          </cell>
          <cell r="P14560" t="str">
            <v>רהט</v>
          </cell>
          <cell r="AR14560" t="str">
            <v>חט"ב</v>
          </cell>
        </row>
        <row r="14561">
          <cell r="B14561">
            <v>41953019</v>
          </cell>
          <cell r="I14561" t="str">
            <v>משרד</v>
          </cell>
          <cell r="M14561" t="str">
            <v>אשקלון</v>
          </cell>
          <cell r="N14561">
            <v>0</v>
          </cell>
          <cell r="P14561" t="str">
            <v>אשקלון</v>
          </cell>
          <cell r="AR14561" t="str">
            <v>יסודי</v>
          </cell>
        </row>
        <row r="14562">
          <cell r="B14562">
            <v>41953811</v>
          </cell>
          <cell r="I14562" t="str">
            <v>בעלות</v>
          </cell>
          <cell r="M14562" t="str">
            <v>רהט</v>
          </cell>
          <cell r="N14562">
            <v>0</v>
          </cell>
          <cell r="P14562" t="str">
            <v>רהט</v>
          </cell>
          <cell r="AR14562" t="str">
            <v>חט"ע</v>
          </cell>
        </row>
        <row r="14563">
          <cell r="B14563">
            <v>41954538</v>
          </cell>
          <cell r="I14563" t="str">
            <v>בעלות</v>
          </cell>
          <cell r="M14563" t="str">
            <v>ערערה-בנגב</v>
          </cell>
          <cell r="N14563">
            <v>0</v>
          </cell>
          <cell r="P14563" t="str">
            <v>ערערה בנגב</v>
          </cell>
          <cell r="AR14563" t="str">
            <v>חט"ע</v>
          </cell>
        </row>
        <row r="14564">
          <cell r="B14564">
            <v>42254292</v>
          </cell>
          <cell r="I14564" t="str">
            <v>משרד</v>
          </cell>
          <cell r="M14564" t="str">
            <v>עין הבשור</v>
          </cell>
          <cell r="N14564">
            <v>1</v>
          </cell>
          <cell r="P14564" t="str">
            <v>אשכול</v>
          </cell>
          <cell r="AR14564" t="str">
            <v>גנ"י</v>
          </cell>
        </row>
        <row r="14565">
          <cell r="B14565">
            <v>42254292</v>
          </cell>
          <cell r="I14565" t="str">
            <v>משרד</v>
          </cell>
          <cell r="M14565" t="str">
            <v>ניר עוז</v>
          </cell>
          <cell r="N14565">
            <v>1</v>
          </cell>
          <cell r="P14565" t="str">
            <v>אשכול</v>
          </cell>
          <cell r="AR14565" t="str">
            <v>גנ"י</v>
          </cell>
        </row>
        <row r="14566">
          <cell r="B14566">
            <v>42255539</v>
          </cell>
          <cell r="I14566" t="str">
            <v>משרד</v>
          </cell>
          <cell r="M14566" t="str">
            <v>אשדוד</v>
          </cell>
          <cell r="N14566">
            <v>0</v>
          </cell>
          <cell r="P14566" t="str">
            <v>אשדוד</v>
          </cell>
          <cell r="AR14566" t="str">
            <v>יסודי</v>
          </cell>
        </row>
        <row r="14567">
          <cell r="B14567">
            <v>42259143</v>
          </cell>
          <cell r="I14567" t="str">
            <v>משרד</v>
          </cell>
          <cell r="M14567" t="str">
            <v>אילת</v>
          </cell>
          <cell r="N14567">
            <v>0</v>
          </cell>
          <cell r="P14567" t="str">
            <v>אילת</v>
          </cell>
          <cell r="AR14567" t="str">
            <v>חט"ב</v>
          </cell>
        </row>
        <row r="14568">
          <cell r="B14568">
            <v>42342048</v>
          </cell>
          <cell r="I14568" t="str">
            <v>בעלות</v>
          </cell>
          <cell r="M14568" t="str">
            <v>מדרשת בן גוריון</v>
          </cell>
          <cell r="N14568">
            <v>0</v>
          </cell>
          <cell r="P14568" t="str">
            <v>רמת נגב</v>
          </cell>
          <cell r="AR14568" t="str">
            <v>חט"ע</v>
          </cell>
        </row>
        <row r="14569">
          <cell r="B14569">
            <v>42347724</v>
          </cell>
          <cell r="I14569" t="str">
            <v>משרד</v>
          </cell>
          <cell r="M14569" t="str">
            <v>רהט</v>
          </cell>
          <cell r="N14569">
            <v>0</v>
          </cell>
          <cell r="P14569" t="str">
            <v>רהט</v>
          </cell>
          <cell r="AR14569" t="str">
            <v>חט"ב</v>
          </cell>
        </row>
        <row r="14570">
          <cell r="B14570">
            <v>42348052</v>
          </cell>
          <cell r="I14570" t="str">
            <v>משרד</v>
          </cell>
          <cell r="M14570" t="str">
            <v>רהט</v>
          </cell>
          <cell r="N14570">
            <v>0</v>
          </cell>
          <cell r="P14570" t="str">
            <v>רהט</v>
          </cell>
          <cell r="AR14570" t="str">
            <v>יסודי</v>
          </cell>
        </row>
        <row r="14571">
          <cell r="B14571">
            <v>42820647</v>
          </cell>
          <cell r="I14571" t="str">
            <v>משרד</v>
          </cell>
          <cell r="M14571" t="str">
            <v>עוקבי (בנו עוקבה)</v>
          </cell>
          <cell r="N14571">
            <v>0</v>
          </cell>
          <cell r="P14571" t="str">
            <v>אל קסום</v>
          </cell>
          <cell r="AR14571" t="str">
            <v>יסודי</v>
          </cell>
        </row>
        <row r="14572">
          <cell r="B14572">
            <v>42827618</v>
          </cell>
          <cell r="I14572" t="str">
            <v>משרד</v>
          </cell>
          <cell r="M14572" t="str">
            <v>אשקלון</v>
          </cell>
          <cell r="N14572">
            <v>0</v>
          </cell>
          <cell r="P14572" t="str">
            <v>אשקלון</v>
          </cell>
          <cell r="AR14572" t="str">
            <v>יסודי</v>
          </cell>
        </row>
        <row r="14573">
          <cell r="B14573">
            <v>42827782</v>
          </cell>
          <cell r="I14573" t="str">
            <v>משרד</v>
          </cell>
          <cell r="M14573" t="str">
            <v>דימונה</v>
          </cell>
          <cell r="N14573">
            <v>0</v>
          </cell>
          <cell r="P14573" t="str">
            <v>דימונה</v>
          </cell>
          <cell r="AR14573" t="str">
            <v>יסודי</v>
          </cell>
        </row>
        <row r="14574">
          <cell r="B14574">
            <v>42828004</v>
          </cell>
          <cell r="I14574" t="str">
            <v>משרד</v>
          </cell>
          <cell r="M14574" t="str">
            <v>מגן</v>
          </cell>
          <cell r="N14574">
            <v>1</v>
          </cell>
          <cell r="P14574" t="str">
            <v>אשכול</v>
          </cell>
          <cell r="AR14574" t="str">
            <v>יסודי</v>
          </cell>
        </row>
        <row r="14575">
          <cell r="B14575">
            <v>42828178</v>
          </cell>
          <cell r="I14575" t="str">
            <v>משרד</v>
          </cell>
          <cell r="M14575" t="str">
            <v>מולדה</v>
          </cell>
          <cell r="N14575">
            <v>0</v>
          </cell>
          <cell r="P14575" t="str">
            <v>אל קסום</v>
          </cell>
          <cell r="AR14575" t="str">
            <v>חט"ב</v>
          </cell>
        </row>
        <row r="14576">
          <cell r="B14576">
            <v>42828194</v>
          </cell>
          <cell r="I14576" t="str">
            <v>משרד</v>
          </cell>
          <cell r="M14576" t="str">
            <v>כסיפה</v>
          </cell>
          <cell r="N14576">
            <v>0</v>
          </cell>
          <cell r="P14576" t="str">
            <v>כסיפה</v>
          </cell>
          <cell r="AR14576" t="str">
            <v>יסודי</v>
          </cell>
        </row>
        <row r="14577">
          <cell r="B14577">
            <v>42828210</v>
          </cell>
          <cell r="I14577" t="str">
            <v>משרד</v>
          </cell>
          <cell r="M14577" t="str">
            <v>ערערה-בנגב</v>
          </cell>
          <cell r="N14577">
            <v>0</v>
          </cell>
          <cell r="P14577" t="str">
            <v>ערערה בנגב</v>
          </cell>
          <cell r="AR14577" t="str">
            <v>יסודי</v>
          </cell>
        </row>
        <row r="14578">
          <cell r="B14578">
            <v>42828723</v>
          </cell>
          <cell r="I14578" t="str">
            <v>בעלות</v>
          </cell>
          <cell r="M14578" t="str">
            <v>אשקלון</v>
          </cell>
          <cell r="N14578">
            <v>0</v>
          </cell>
          <cell r="P14578" t="str">
            <v>אשקלון</v>
          </cell>
          <cell r="AR14578" t="str">
            <v>חט"ע</v>
          </cell>
        </row>
        <row r="14579">
          <cell r="B14579">
            <v>42828749</v>
          </cell>
          <cell r="I14579" t="str">
            <v>משרד</v>
          </cell>
          <cell r="M14579" t="str">
            <v>רהט</v>
          </cell>
          <cell r="N14579">
            <v>0</v>
          </cell>
          <cell r="P14579" t="str">
            <v>רהט</v>
          </cell>
          <cell r="AR14579" t="str">
            <v>יסודי</v>
          </cell>
        </row>
        <row r="14580">
          <cell r="B14580">
            <v>42828749</v>
          </cell>
          <cell r="I14580" t="str">
            <v>משרד</v>
          </cell>
          <cell r="M14580" t="str">
            <v>רהט</v>
          </cell>
          <cell r="N14580">
            <v>0</v>
          </cell>
          <cell r="P14580" t="str">
            <v>רהט</v>
          </cell>
          <cell r="AR14580" t="str">
            <v>גנ"י</v>
          </cell>
        </row>
        <row r="14581">
          <cell r="B14581">
            <v>42828889</v>
          </cell>
          <cell r="I14581" t="str">
            <v>משרד</v>
          </cell>
          <cell r="M14581" t="str">
            <v>להבים</v>
          </cell>
          <cell r="N14581">
            <v>0</v>
          </cell>
          <cell r="P14581" t="str">
            <v>להבים</v>
          </cell>
          <cell r="AR14581" t="str">
            <v>גנ"י</v>
          </cell>
        </row>
        <row r="14582">
          <cell r="B14582">
            <v>42829085</v>
          </cell>
          <cell r="I14582" t="str">
            <v>משרד</v>
          </cell>
          <cell r="M14582" t="str">
            <v>להבים</v>
          </cell>
          <cell r="N14582">
            <v>0</v>
          </cell>
          <cell r="P14582" t="str">
            <v>להבים</v>
          </cell>
          <cell r="AR14582" t="str">
            <v>יסודי</v>
          </cell>
        </row>
        <row r="14583">
          <cell r="B14583">
            <v>42829275</v>
          </cell>
          <cell r="I14583" t="str">
            <v>משרד</v>
          </cell>
          <cell r="M14583" t="str">
            <v>כסיפה</v>
          </cell>
          <cell r="N14583">
            <v>0</v>
          </cell>
          <cell r="P14583" t="str">
            <v>כסיפה</v>
          </cell>
          <cell r="AR14583" t="str">
            <v>גנ"י</v>
          </cell>
        </row>
        <row r="14584">
          <cell r="B14584">
            <v>42829283</v>
          </cell>
          <cell r="I14584" t="str">
            <v>משרד</v>
          </cell>
          <cell r="M14584" t="str">
            <v>באר שבע</v>
          </cell>
          <cell r="N14584">
            <v>0</v>
          </cell>
          <cell r="P14584" t="str">
            <v>באר שבע</v>
          </cell>
          <cell r="AR14584" t="str">
            <v>גנ"י</v>
          </cell>
        </row>
        <row r="14585">
          <cell r="B14585">
            <v>42829283</v>
          </cell>
          <cell r="I14585" t="str">
            <v>משרד</v>
          </cell>
          <cell r="M14585" t="str">
            <v>באר שבע</v>
          </cell>
          <cell r="N14585">
            <v>0</v>
          </cell>
          <cell r="P14585" t="str">
            <v>באר שבע</v>
          </cell>
          <cell r="AR14585" t="str">
            <v>גנ"י</v>
          </cell>
        </row>
        <row r="14586">
          <cell r="B14586">
            <v>42829440</v>
          </cell>
          <cell r="I14586" t="str">
            <v>משרד</v>
          </cell>
          <cell r="M14586" t="str">
            <v>באר שבע</v>
          </cell>
          <cell r="N14586">
            <v>0</v>
          </cell>
          <cell r="P14586" t="str">
            <v>באר שבע</v>
          </cell>
          <cell r="AR14586" t="str">
            <v>יסודי</v>
          </cell>
        </row>
        <row r="14587">
          <cell r="B14587">
            <v>42829457</v>
          </cell>
          <cell r="I14587" t="str">
            <v>משרד</v>
          </cell>
          <cell r="M14587" t="str">
            <v>תל שבע</v>
          </cell>
          <cell r="N14587">
            <v>0</v>
          </cell>
          <cell r="P14587" t="str">
            <v>תל שבע</v>
          </cell>
          <cell r="AR14587" t="str">
            <v>גנ"י</v>
          </cell>
        </row>
        <row r="14588">
          <cell r="B14588">
            <v>42829838</v>
          </cell>
          <cell r="I14588" t="str">
            <v>משרד</v>
          </cell>
          <cell r="M14588" t="str">
            <v>רהט</v>
          </cell>
          <cell r="N14588">
            <v>0</v>
          </cell>
          <cell r="P14588" t="str">
            <v>רהט</v>
          </cell>
          <cell r="AR14588" t="str">
            <v>חט"ב</v>
          </cell>
        </row>
        <row r="14589">
          <cell r="B14589">
            <v>42829887</v>
          </cell>
          <cell r="I14589" t="str">
            <v>משרד</v>
          </cell>
          <cell r="M14589" t="str">
            <v>דריג'את</v>
          </cell>
          <cell r="N14589">
            <v>0</v>
          </cell>
          <cell r="P14589" t="str">
            <v>אל קסום</v>
          </cell>
          <cell r="AR14589" t="str">
            <v>חט"ב</v>
          </cell>
        </row>
        <row r="14590">
          <cell r="B14590">
            <v>42830034</v>
          </cell>
          <cell r="I14590" t="str">
            <v>משרד</v>
          </cell>
          <cell r="M14590" t="str">
            <v>לקיה</v>
          </cell>
          <cell r="N14590">
            <v>0</v>
          </cell>
          <cell r="P14590" t="str">
            <v>לקיה</v>
          </cell>
          <cell r="AR14590" t="str">
            <v>גנ"י</v>
          </cell>
        </row>
        <row r="14591">
          <cell r="B14591">
            <v>42830166</v>
          </cell>
          <cell r="I14591" t="str">
            <v>משרד</v>
          </cell>
          <cell r="M14591" t="str">
            <v>קרית גת</v>
          </cell>
          <cell r="N14591">
            <v>0</v>
          </cell>
          <cell r="P14591" t="str">
            <v>קרית גת</v>
          </cell>
          <cell r="AR14591" t="str">
            <v>גנ"י</v>
          </cell>
        </row>
        <row r="14592">
          <cell r="B14592">
            <v>42830471</v>
          </cell>
          <cell r="I14592" t="str">
            <v>בעלות</v>
          </cell>
          <cell r="M14592" t="str">
            <v>באר שבע</v>
          </cell>
          <cell r="N14592">
            <v>0</v>
          </cell>
          <cell r="P14592" t="str">
            <v>באר שבע</v>
          </cell>
          <cell r="AR14592" t="str">
            <v>חט"ע</v>
          </cell>
        </row>
        <row r="14593">
          <cell r="B14593">
            <v>42830471</v>
          </cell>
          <cell r="I14593" t="str">
            <v>משרד</v>
          </cell>
          <cell r="M14593" t="str">
            <v>באר שבע</v>
          </cell>
          <cell r="N14593">
            <v>0</v>
          </cell>
          <cell r="P14593" t="str">
            <v>באר שבע</v>
          </cell>
          <cell r="AR14593" t="str">
            <v>חט"ב</v>
          </cell>
        </row>
        <row r="14594">
          <cell r="B14594">
            <v>42830844</v>
          </cell>
          <cell r="I14594" t="str">
            <v>משרד</v>
          </cell>
          <cell r="M14594" t="str">
            <v>מכחול</v>
          </cell>
          <cell r="N14594">
            <v>0</v>
          </cell>
          <cell r="P14594" t="str">
            <v>אל קסום</v>
          </cell>
          <cell r="AR14594" t="str">
            <v>יסודי</v>
          </cell>
        </row>
        <row r="14595">
          <cell r="B14595">
            <v>42830893</v>
          </cell>
          <cell r="I14595" t="str">
            <v>משרד</v>
          </cell>
          <cell r="M14595" t="str">
            <v>אל סייד</v>
          </cell>
          <cell r="N14595">
            <v>0</v>
          </cell>
          <cell r="P14595" t="str">
            <v>אל קסום</v>
          </cell>
          <cell r="AR14595" t="str">
            <v>יסודי</v>
          </cell>
        </row>
        <row r="14596">
          <cell r="B14596">
            <v>42830935</v>
          </cell>
          <cell r="I14596" t="str">
            <v>משרד</v>
          </cell>
          <cell r="M14596" t="str">
            <v>אטרש (שבט)</v>
          </cell>
          <cell r="N14596">
            <v>0</v>
          </cell>
          <cell r="P14596" t="str">
            <v>אל קסום</v>
          </cell>
          <cell r="AR14596" t="str">
            <v>גנ"י</v>
          </cell>
        </row>
        <row r="14597">
          <cell r="B14597">
            <v>42830943</v>
          </cell>
          <cell r="I14597" t="str">
            <v>משרד</v>
          </cell>
          <cell r="M14597" t="str">
            <v>רהט</v>
          </cell>
          <cell r="N14597">
            <v>0</v>
          </cell>
          <cell r="P14597" t="str">
            <v>רהט</v>
          </cell>
          <cell r="AR14597" t="str">
            <v>גנ"י</v>
          </cell>
        </row>
        <row r="14598">
          <cell r="B14598">
            <v>42831024</v>
          </cell>
          <cell r="I14598" t="str">
            <v>משרד</v>
          </cell>
          <cell r="M14598" t="str">
            <v>מכחול</v>
          </cell>
          <cell r="N14598">
            <v>0</v>
          </cell>
          <cell r="P14598" t="str">
            <v>אל קסום</v>
          </cell>
          <cell r="AR14598" t="str">
            <v>יסודי</v>
          </cell>
        </row>
        <row r="14599">
          <cell r="B14599">
            <v>42831032</v>
          </cell>
          <cell r="I14599" t="str">
            <v>משרד</v>
          </cell>
          <cell r="M14599" t="str">
            <v>כסיפה</v>
          </cell>
          <cell r="N14599">
            <v>0</v>
          </cell>
          <cell r="P14599" t="str">
            <v>כסיפה</v>
          </cell>
          <cell r="AR14599" t="str">
            <v>יסודי</v>
          </cell>
        </row>
        <row r="14600">
          <cell r="B14600">
            <v>42831149</v>
          </cell>
          <cell r="I14600" t="str">
            <v>משרד</v>
          </cell>
          <cell r="M14600" t="str">
            <v>רהט</v>
          </cell>
          <cell r="N14600">
            <v>0</v>
          </cell>
          <cell r="P14600" t="str">
            <v>רהט</v>
          </cell>
          <cell r="AR14600" t="str">
            <v>יסודי</v>
          </cell>
        </row>
        <row r="14601">
          <cell r="B14601">
            <v>42831347</v>
          </cell>
          <cell r="I14601" t="str">
            <v>משרד</v>
          </cell>
          <cell r="M14601" t="str">
            <v>באר שבע</v>
          </cell>
          <cell r="N14601">
            <v>0</v>
          </cell>
          <cell r="P14601" t="str">
            <v>באר שבע</v>
          </cell>
          <cell r="AR14601" t="str">
            <v>חט"ב</v>
          </cell>
        </row>
        <row r="14602">
          <cell r="B14602">
            <v>42831347</v>
          </cell>
          <cell r="I14602" t="str">
            <v>משרד</v>
          </cell>
          <cell r="M14602" t="str">
            <v>באר שבע</v>
          </cell>
          <cell r="N14602">
            <v>0</v>
          </cell>
          <cell r="P14602" t="str">
            <v>באר שבע</v>
          </cell>
          <cell r="AR14602" t="str">
            <v>חט"ע</v>
          </cell>
        </row>
        <row r="14603">
          <cell r="B14603">
            <v>42831420</v>
          </cell>
          <cell r="I14603" t="str">
            <v>בעלות</v>
          </cell>
          <cell r="M14603" t="str">
            <v>כסיפה</v>
          </cell>
          <cell r="N14603">
            <v>0</v>
          </cell>
          <cell r="P14603" t="str">
            <v>כסיפה</v>
          </cell>
          <cell r="AR14603" t="str">
            <v>חט"ע</v>
          </cell>
        </row>
        <row r="14604">
          <cell r="B14604">
            <v>42831651</v>
          </cell>
          <cell r="I14604" t="str">
            <v>משרד</v>
          </cell>
          <cell r="M14604" t="str">
            <v>באר שבע</v>
          </cell>
          <cell r="N14604">
            <v>0</v>
          </cell>
          <cell r="P14604" t="str">
            <v>באר שבע</v>
          </cell>
          <cell r="AR14604" t="str">
            <v>יסודי</v>
          </cell>
        </row>
        <row r="14605">
          <cell r="B14605">
            <v>42831719</v>
          </cell>
          <cell r="I14605" t="str">
            <v>משרד</v>
          </cell>
          <cell r="M14605" t="str">
            <v>אבו ג'ווייעד (שבט)</v>
          </cell>
          <cell r="N14605">
            <v>0</v>
          </cell>
          <cell r="P14605" t="str">
            <v>נווה מדבר</v>
          </cell>
          <cell r="AR14605" t="str">
            <v>יסודי</v>
          </cell>
        </row>
        <row r="14606">
          <cell r="B14606">
            <v>42831818</v>
          </cell>
          <cell r="I14606" t="str">
            <v>משרד</v>
          </cell>
          <cell r="M14606" t="str">
            <v>דריג'את</v>
          </cell>
          <cell r="N14606">
            <v>0</v>
          </cell>
          <cell r="P14606" t="str">
            <v>אל קסום</v>
          </cell>
          <cell r="AR14606" t="str">
            <v>יסודי</v>
          </cell>
        </row>
        <row r="14607">
          <cell r="B14607">
            <v>42831917</v>
          </cell>
          <cell r="I14607" t="str">
            <v>משרד</v>
          </cell>
          <cell r="M14607" t="str">
            <v>אבו קרינאת (יישוב)</v>
          </cell>
          <cell r="N14607">
            <v>0</v>
          </cell>
          <cell r="P14607" t="str">
            <v>נווה מדבר</v>
          </cell>
          <cell r="AR14607" t="str">
            <v>יסודי</v>
          </cell>
        </row>
        <row r="14608">
          <cell r="B14608">
            <v>42832030</v>
          </cell>
          <cell r="I14608" t="str">
            <v>משרד</v>
          </cell>
          <cell r="M14608" t="str">
            <v>אשקלון</v>
          </cell>
          <cell r="N14608">
            <v>0</v>
          </cell>
          <cell r="P14608" t="str">
            <v>אשקלון</v>
          </cell>
          <cell r="AR14608" t="str">
            <v>חט"ב</v>
          </cell>
        </row>
        <row r="14609">
          <cell r="B14609">
            <v>42832188</v>
          </cell>
          <cell r="I14609" t="str">
            <v>משרד</v>
          </cell>
          <cell r="M14609" t="str">
            <v>רהט</v>
          </cell>
          <cell r="N14609">
            <v>0</v>
          </cell>
          <cell r="P14609" t="str">
            <v>רהט</v>
          </cell>
          <cell r="AR14609" t="str">
            <v>יסודי</v>
          </cell>
        </row>
        <row r="14610">
          <cell r="B14610">
            <v>42832253</v>
          </cell>
          <cell r="I14610" t="str">
            <v>משרד</v>
          </cell>
          <cell r="M14610" t="str">
            <v>ירוחם</v>
          </cell>
          <cell r="N14610">
            <v>0</v>
          </cell>
          <cell r="P14610" t="str">
            <v>ירוחם</v>
          </cell>
          <cell r="AR14610" t="str">
            <v>יסודי</v>
          </cell>
        </row>
        <row r="14611">
          <cell r="B14611">
            <v>42832816</v>
          </cell>
          <cell r="I14611" t="str">
            <v>משרד</v>
          </cell>
          <cell r="M14611" t="str">
            <v>באר שבע</v>
          </cell>
          <cell r="N14611">
            <v>0</v>
          </cell>
          <cell r="P14611" t="str">
            <v>באר שבע</v>
          </cell>
          <cell r="AR14611" t="str">
            <v>יסודי</v>
          </cell>
        </row>
        <row r="14612">
          <cell r="B14612">
            <v>42833509</v>
          </cell>
          <cell r="I14612" t="str">
            <v>משרד</v>
          </cell>
          <cell r="M14612" t="str">
            <v>קרית גת</v>
          </cell>
          <cell r="N14612">
            <v>0</v>
          </cell>
          <cell r="P14612" t="str">
            <v>קרית גת</v>
          </cell>
          <cell r="AR14612" t="str">
            <v>חט"ב</v>
          </cell>
        </row>
        <row r="14613">
          <cell r="B14613">
            <v>42833772</v>
          </cell>
          <cell r="I14613" t="str">
            <v>בעלות</v>
          </cell>
          <cell r="M14613" t="str">
            <v>שגב-שלום</v>
          </cell>
          <cell r="N14613">
            <v>0</v>
          </cell>
          <cell r="P14613" t="str">
            <v>שגב שלום</v>
          </cell>
          <cell r="AR14613" t="str">
            <v>חט"ע</v>
          </cell>
        </row>
        <row r="14614">
          <cell r="B14614">
            <v>42833939</v>
          </cell>
          <cell r="I14614" t="str">
            <v>בעלות</v>
          </cell>
          <cell r="M14614" t="str">
            <v>ערד</v>
          </cell>
          <cell r="N14614">
            <v>0</v>
          </cell>
          <cell r="P14614" t="str">
            <v>ערד</v>
          </cell>
          <cell r="AR14614" t="str">
            <v>חט"ע</v>
          </cell>
        </row>
        <row r="14615">
          <cell r="B14615">
            <v>42834333</v>
          </cell>
          <cell r="I14615" t="str">
            <v>משרד</v>
          </cell>
          <cell r="M14615" t="str">
            <v>ערד</v>
          </cell>
          <cell r="N14615">
            <v>0</v>
          </cell>
          <cell r="P14615" t="str">
            <v>ערד</v>
          </cell>
          <cell r="AR14615" t="str">
            <v>יסודי</v>
          </cell>
        </row>
        <row r="14616">
          <cell r="B14616">
            <v>42834655</v>
          </cell>
          <cell r="I14616" t="str">
            <v>משרד</v>
          </cell>
          <cell r="M14616" t="str">
            <v>רהט</v>
          </cell>
          <cell r="N14616">
            <v>0</v>
          </cell>
          <cell r="P14616" t="str">
            <v>רהט</v>
          </cell>
          <cell r="AR14616" t="str">
            <v>יסודי</v>
          </cell>
        </row>
        <row r="14617">
          <cell r="B14617">
            <v>42834713</v>
          </cell>
          <cell r="I14617" t="str">
            <v>משרד</v>
          </cell>
          <cell r="M14617" t="str">
            <v>קצר א-סר</v>
          </cell>
          <cell r="N14617">
            <v>0</v>
          </cell>
          <cell r="P14617" t="str">
            <v>נווה מדבר</v>
          </cell>
          <cell r="AR14617" t="str">
            <v>גנ"י</v>
          </cell>
        </row>
        <row r="14618">
          <cell r="B14618">
            <v>42834754</v>
          </cell>
          <cell r="I14618" t="str">
            <v>משרד</v>
          </cell>
          <cell r="M14618" t="str">
            <v>כסיפה</v>
          </cell>
          <cell r="N14618">
            <v>0</v>
          </cell>
          <cell r="P14618" t="str">
            <v>כסיפה</v>
          </cell>
          <cell r="AR14618" t="str">
            <v>יסודי</v>
          </cell>
        </row>
        <row r="14619">
          <cell r="B14619">
            <v>42834978</v>
          </cell>
          <cell r="I14619" t="str">
            <v>משרד</v>
          </cell>
          <cell r="M14619" t="str">
            <v>חורה</v>
          </cell>
          <cell r="N14619">
            <v>0</v>
          </cell>
          <cell r="P14619" t="str">
            <v>חורה</v>
          </cell>
          <cell r="AR14619" t="str">
            <v>יסודי</v>
          </cell>
        </row>
        <row r="14620">
          <cell r="B14620">
            <v>42835124</v>
          </cell>
          <cell r="I14620" t="str">
            <v>משרד</v>
          </cell>
          <cell r="M14620" t="str">
            <v>באר שבע</v>
          </cell>
          <cell r="N14620">
            <v>0</v>
          </cell>
          <cell r="P14620" t="str">
            <v>באר שבע</v>
          </cell>
          <cell r="AR14620" t="str">
            <v>חט"ב</v>
          </cell>
        </row>
        <row r="14621">
          <cell r="B14621">
            <v>42835124</v>
          </cell>
          <cell r="I14621" t="str">
            <v>משרד</v>
          </cell>
          <cell r="M14621" t="str">
            <v>באר שבע</v>
          </cell>
          <cell r="N14621">
            <v>0</v>
          </cell>
          <cell r="P14621" t="str">
            <v>באר שבע</v>
          </cell>
          <cell r="AR14621" t="str">
            <v>חט"ע</v>
          </cell>
        </row>
        <row r="14622">
          <cell r="B14622">
            <v>42835199</v>
          </cell>
          <cell r="I14622" t="str">
            <v>בעלות</v>
          </cell>
          <cell r="M14622" t="str">
            <v>שדרות</v>
          </cell>
          <cell r="N14622">
            <v>1</v>
          </cell>
          <cell r="P14622" t="str">
            <v>שדרות</v>
          </cell>
          <cell r="AR14622" t="str">
            <v>חט"ע</v>
          </cell>
        </row>
        <row r="14623">
          <cell r="B14623">
            <v>42835223</v>
          </cell>
          <cell r="I14623" t="str">
            <v>משרד</v>
          </cell>
          <cell r="M14623" t="str">
            <v>רהט</v>
          </cell>
          <cell r="N14623">
            <v>0</v>
          </cell>
          <cell r="P14623" t="str">
            <v>רהט</v>
          </cell>
          <cell r="AR14623" t="str">
            <v>גנ"י</v>
          </cell>
        </row>
        <row r="14624">
          <cell r="B14624">
            <v>42835488</v>
          </cell>
          <cell r="I14624" t="str">
            <v>משרד</v>
          </cell>
          <cell r="M14624" t="str">
            <v>דימונה</v>
          </cell>
          <cell r="N14624">
            <v>0</v>
          </cell>
          <cell r="P14624" t="str">
            <v>דימונה</v>
          </cell>
          <cell r="AR14624" t="str">
            <v>חט"ב</v>
          </cell>
        </row>
        <row r="14625">
          <cell r="B14625">
            <v>42835488</v>
          </cell>
          <cell r="I14625" t="str">
            <v>משרד</v>
          </cell>
          <cell r="M14625" t="str">
            <v>דימונה</v>
          </cell>
          <cell r="N14625">
            <v>0</v>
          </cell>
          <cell r="P14625" t="str">
            <v>דימונה</v>
          </cell>
          <cell r="AR14625" t="str">
            <v>חט"ע</v>
          </cell>
        </row>
        <row r="14626">
          <cell r="B14626">
            <v>42835579</v>
          </cell>
          <cell r="I14626" t="str">
            <v>משרד</v>
          </cell>
          <cell r="M14626" t="str">
            <v>כסיפה</v>
          </cell>
          <cell r="N14626">
            <v>0</v>
          </cell>
          <cell r="P14626" t="str">
            <v>כסיפה</v>
          </cell>
          <cell r="AR14626" t="str">
            <v>חט"ב</v>
          </cell>
        </row>
        <row r="14627">
          <cell r="B14627">
            <v>42835694</v>
          </cell>
          <cell r="I14627" t="str">
            <v>בעלות</v>
          </cell>
          <cell r="M14627" t="str">
            <v>מדרשת בן גוריון</v>
          </cell>
          <cell r="N14627">
            <v>0</v>
          </cell>
          <cell r="P14627" t="str">
            <v>רמת נגב</v>
          </cell>
          <cell r="AR14627" t="str">
            <v>חט"ע</v>
          </cell>
        </row>
        <row r="14628">
          <cell r="B14628">
            <v>42835942</v>
          </cell>
          <cell r="I14628" t="str">
            <v>משרד</v>
          </cell>
          <cell r="M14628" t="str">
            <v>בית קמה</v>
          </cell>
          <cell r="N14628">
            <v>0</v>
          </cell>
          <cell r="P14628" t="str">
            <v>בני שמעון</v>
          </cell>
          <cell r="AR14628" t="str">
            <v>גנ"י</v>
          </cell>
        </row>
        <row r="14629">
          <cell r="B14629">
            <v>42835967</v>
          </cell>
          <cell r="I14629" t="str">
            <v>בעלות</v>
          </cell>
          <cell r="M14629" t="str">
            <v>מולדה</v>
          </cell>
          <cell r="N14629">
            <v>0</v>
          </cell>
          <cell r="P14629" t="str">
            <v>אל קסום</v>
          </cell>
          <cell r="AR14629" t="str">
            <v>חט"ע</v>
          </cell>
        </row>
        <row r="14630">
          <cell r="B14630">
            <v>42836452</v>
          </cell>
          <cell r="I14630" t="str">
            <v>משרד</v>
          </cell>
          <cell r="M14630" t="str">
            <v>באר שבע</v>
          </cell>
          <cell r="N14630">
            <v>0</v>
          </cell>
          <cell r="P14630" t="str">
            <v>באר שבע</v>
          </cell>
          <cell r="AR14630" t="str">
            <v>גנ"י</v>
          </cell>
        </row>
        <row r="14631">
          <cell r="B14631">
            <v>42836635</v>
          </cell>
          <cell r="I14631" t="str">
            <v>משרד</v>
          </cell>
          <cell r="M14631" t="str">
            <v>באר שבע</v>
          </cell>
          <cell r="N14631">
            <v>0</v>
          </cell>
          <cell r="P14631" t="str">
            <v>באר שבע</v>
          </cell>
          <cell r="AR14631" t="str">
            <v>יסודי</v>
          </cell>
        </row>
        <row r="14632">
          <cell r="B14632">
            <v>42836734</v>
          </cell>
          <cell r="I14632" t="str">
            <v>משרד</v>
          </cell>
          <cell r="M14632" t="str">
            <v>באר שבע</v>
          </cell>
          <cell r="N14632">
            <v>0</v>
          </cell>
          <cell r="P14632" t="str">
            <v>באר שבע</v>
          </cell>
          <cell r="AR14632" t="str">
            <v>יסודי</v>
          </cell>
        </row>
        <row r="14633">
          <cell r="B14633">
            <v>42837112</v>
          </cell>
          <cell r="I14633" t="str">
            <v>משרד</v>
          </cell>
          <cell r="M14633" t="str">
            <v>באר שבע</v>
          </cell>
          <cell r="N14633">
            <v>0</v>
          </cell>
          <cell r="P14633" t="str">
            <v>באר שבע</v>
          </cell>
          <cell r="AR14633" t="str">
            <v>יסודי</v>
          </cell>
        </row>
        <row r="14634">
          <cell r="B14634">
            <v>42837112</v>
          </cell>
          <cell r="I14634" t="str">
            <v>משרד</v>
          </cell>
          <cell r="M14634" t="str">
            <v>באר שבע</v>
          </cell>
          <cell r="N14634">
            <v>0</v>
          </cell>
          <cell r="P14634" t="str">
            <v>באר שבע</v>
          </cell>
          <cell r="AR14634" t="str">
            <v>יסודי</v>
          </cell>
        </row>
        <row r="14635">
          <cell r="B14635">
            <v>42837278</v>
          </cell>
          <cell r="I14635" t="str">
            <v>משרד</v>
          </cell>
          <cell r="M14635" t="str">
            <v>כסיפה</v>
          </cell>
          <cell r="N14635">
            <v>0</v>
          </cell>
          <cell r="P14635" t="str">
            <v>כסיפה</v>
          </cell>
          <cell r="AR14635" t="str">
            <v>יסודי</v>
          </cell>
        </row>
        <row r="14636">
          <cell r="B14636">
            <v>42837591</v>
          </cell>
          <cell r="I14636" t="str">
            <v>משרד</v>
          </cell>
          <cell r="M14636" t="str">
            <v>תל שבע</v>
          </cell>
          <cell r="N14636">
            <v>0</v>
          </cell>
          <cell r="P14636" t="str">
            <v>תל שבע</v>
          </cell>
          <cell r="AR14636" t="str">
            <v>גנ"י</v>
          </cell>
        </row>
        <row r="14637">
          <cell r="B14637">
            <v>42837633</v>
          </cell>
          <cell r="I14637" t="str">
            <v>משרד</v>
          </cell>
          <cell r="M14637" t="str">
            <v>רהט</v>
          </cell>
          <cell r="N14637">
            <v>0</v>
          </cell>
          <cell r="P14637" t="str">
            <v>רהט</v>
          </cell>
          <cell r="AR14637" t="str">
            <v>יסודי</v>
          </cell>
        </row>
        <row r="14638">
          <cell r="B14638">
            <v>42837773</v>
          </cell>
          <cell r="I14638" t="str">
            <v>משרד</v>
          </cell>
          <cell r="M14638" t="str">
            <v>באר שבע</v>
          </cell>
          <cell r="N14638">
            <v>0</v>
          </cell>
          <cell r="P14638" t="str">
            <v>באר שבע</v>
          </cell>
          <cell r="AR14638" t="str">
            <v>יסודי</v>
          </cell>
        </row>
        <row r="14639">
          <cell r="B14639">
            <v>42837773</v>
          </cell>
          <cell r="I14639" t="str">
            <v>משרד</v>
          </cell>
          <cell r="M14639"/>
          <cell r="N14639">
            <v>0</v>
          </cell>
          <cell r="P14639" t="str">
            <v>באר שבע</v>
          </cell>
          <cell r="AR14639" t="str">
            <v>יסודי</v>
          </cell>
        </row>
        <row r="14640">
          <cell r="B14640">
            <v>42837849</v>
          </cell>
          <cell r="I14640" t="str">
            <v>משרד</v>
          </cell>
          <cell r="M14640" t="str">
            <v>אשקלון</v>
          </cell>
          <cell r="N14640">
            <v>0</v>
          </cell>
          <cell r="P14640" t="str">
            <v>אשקלון</v>
          </cell>
          <cell r="AR14640" t="str">
            <v>גנ"י</v>
          </cell>
        </row>
        <row r="14641">
          <cell r="B14641">
            <v>42837898</v>
          </cell>
          <cell r="I14641" t="str">
            <v>משרד</v>
          </cell>
          <cell r="M14641" t="str">
            <v>באר שבע</v>
          </cell>
          <cell r="N14641">
            <v>0</v>
          </cell>
          <cell r="P14641" t="str">
            <v>באר שבע</v>
          </cell>
          <cell r="AR14641" t="str">
            <v>יסודי</v>
          </cell>
        </row>
        <row r="14642">
          <cell r="B14642">
            <v>42837922</v>
          </cell>
          <cell r="I14642" t="str">
            <v>משרד</v>
          </cell>
          <cell r="M14642" t="str">
            <v>תלמי יוסף</v>
          </cell>
          <cell r="N14642">
            <v>1</v>
          </cell>
          <cell r="P14642" t="str">
            <v>אשכול</v>
          </cell>
          <cell r="AR14642" t="str">
            <v>גנ"י</v>
          </cell>
        </row>
        <row r="14643">
          <cell r="B14643">
            <v>42837922</v>
          </cell>
          <cell r="I14643" t="str">
            <v>משרד</v>
          </cell>
          <cell r="M14643" t="str">
            <v>אוהד</v>
          </cell>
          <cell r="N14643">
            <v>0</v>
          </cell>
          <cell r="P14643" t="str">
            <v>אשכול</v>
          </cell>
          <cell r="AR14643" t="str">
            <v>גנ"י</v>
          </cell>
        </row>
        <row r="14644">
          <cell r="B14644">
            <v>42838144</v>
          </cell>
          <cell r="I14644" t="str">
            <v>בעלות</v>
          </cell>
          <cell r="M14644" t="str">
            <v>קרית גת</v>
          </cell>
          <cell r="N14644">
            <v>0</v>
          </cell>
          <cell r="P14644" t="str">
            <v>קרית גת</v>
          </cell>
          <cell r="AR14644" t="str">
            <v>חט"ב</v>
          </cell>
        </row>
        <row r="14645">
          <cell r="B14645">
            <v>42838185</v>
          </cell>
          <cell r="I14645" t="str">
            <v>משרד</v>
          </cell>
          <cell r="M14645" t="str">
            <v>כסיפה</v>
          </cell>
          <cell r="N14645">
            <v>0</v>
          </cell>
          <cell r="P14645" t="str">
            <v>כסיפה</v>
          </cell>
          <cell r="AR14645" t="str">
            <v>גנ"י</v>
          </cell>
        </row>
        <row r="14646">
          <cell r="B14646">
            <v>42838557</v>
          </cell>
          <cell r="I14646" t="str">
            <v>משרד</v>
          </cell>
          <cell r="M14646" t="str">
            <v>באר שבע</v>
          </cell>
          <cell r="N14646">
            <v>0</v>
          </cell>
          <cell r="P14646" t="str">
            <v>באר שבע</v>
          </cell>
          <cell r="AR14646" t="str">
            <v>יסודי</v>
          </cell>
        </row>
        <row r="14647">
          <cell r="B14647">
            <v>42838565</v>
          </cell>
          <cell r="I14647" t="str">
            <v>משרד</v>
          </cell>
          <cell r="M14647" t="str">
            <v>אשדוד</v>
          </cell>
          <cell r="N14647">
            <v>0</v>
          </cell>
          <cell r="P14647" t="str">
            <v>אשדוד</v>
          </cell>
          <cell r="AR14647" t="str">
            <v>גנ"י</v>
          </cell>
        </row>
        <row r="14648">
          <cell r="B14648">
            <v>42838565</v>
          </cell>
          <cell r="I14648" t="str">
            <v>משרד</v>
          </cell>
          <cell r="M14648" t="str">
            <v>אשדוד</v>
          </cell>
          <cell r="N14648">
            <v>0</v>
          </cell>
          <cell r="P14648" t="str">
            <v>אשדוד</v>
          </cell>
          <cell r="AR14648" t="str">
            <v>גנ"י</v>
          </cell>
        </row>
        <row r="14649">
          <cell r="B14649">
            <v>42838565</v>
          </cell>
          <cell r="I14649" t="str">
            <v>משרד</v>
          </cell>
          <cell r="M14649" t="str">
            <v>אשדוד</v>
          </cell>
          <cell r="N14649">
            <v>0</v>
          </cell>
          <cell r="P14649" t="str">
            <v>אשדוד</v>
          </cell>
          <cell r="AR14649" t="str">
            <v>גנ"י</v>
          </cell>
        </row>
        <row r="14650">
          <cell r="B14650">
            <v>42838615</v>
          </cell>
          <cell r="I14650" t="str">
            <v>משרד</v>
          </cell>
          <cell r="M14650" t="str">
            <v>באר שבע</v>
          </cell>
          <cell r="N14650">
            <v>0</v>
          </cell>
          <cell r="P14650" t="str">
            <v>באר שבע</v>
          </cell>
          <cell r="AR14650" t="str">
            <v>יסודי</v>
          </cell>
        </row>
        <row r="14651">
          <cell r="B14651">
            <v>42838615</v>
          </cell>
          <cell r="I14651" t="str">
            <v>משרד</v>
          </cell>
          <cell r="M14651" t="str">
            <v>באר שבע</v>
          </cell>
          <cell r="N14651">
            <v>0</v>
          </cell>
          <cell r="P14651" t="str">
            <v>באר שבע</v>
          </cell>
          <cell r="AR14651" t="str">
            <v>יסודי</v>
          </cell>
        </row>
        <row r="14652">
          <cell r="B14652">
            <v>42838839</v>
          </cell>
          <cell r="I14652" t="str">
            <v>משרד</v>
          </cell>
          <cell r="M14652" t="str">
            <v>רהט</v>
          </cell>
          <cell r="N14652">
            <v>0</v>
          </cell>
          <cell r="P14652" t="str">
            <v>רהט</v>
          </cell>
          <cell r="AR14652" t="str">
            <v>גנ"י</v>
          </cell>
        </row>
        <row r="14653">
          <cell r="B14653">
            <v>42839753</v>
          </cell>
          <cell r="I14653" t="str">
            <v>משרד</v>
          </cell>
          <cell r="M14653" t="str">
            <v>ביר הדאג'</v>
          </cell>
          <cell r="N14653">
            <v>0</v>
          </cell>
          <cell r="P14653" t="str">
            <v>נווה מדבר</v>
          </cell>
          <cell r="AR14653" t="str">
            <v>גנ"י</v>
          </cell>
        </row>
        <row r="14654">
          <cell r="B14654">
            <v>43014034</v>
          </cell>
          <cell r="I14654" t="str">
            <v>משרד</v>
          </cell>
          <cell r="M14654" t="str">
            <v>אילת</v>
          </cell>
          <cell r="N14654">
            <v>0</v>
          </cell>
          <cell r="P14654" t="str">
            <v>אילת</v>
          </cell>
          <cell r="AR14654" t="str">
            <v>חט"ב</v>
          </cell>
        </row>
        <row r="14655">
          <cell r="B14655">
            <v>43020841</v>
          </cell>
          <cell r="I14655" t="str">
            <v>בעלות</v>
          </cell>
          <cell r="M14655" t="str">
            <v>באר שבע</v>
          </cell>
          <cell r="N14655">
            <v>0</v>
          </cell>
          <cell r="P14655" t="str">
            <v>באר שבע</v>
          </cell>
          <cell r="AR14655" t="str">
            <v>חט"ע</v>
          </cell>
        </row>
        <row r="14656">
          <cell r="B14656">
            <v>43020841</v>
          </cell>
          <cell r="I14656" t="str">
            <v>משרד</v>
          </cell>
          <cell r="M14656" t="str">
            <v>באר שבע</v>
          </cell>
          <cell r="N14656">
            <v>0</v>
          </cell>
          <cell r="P14656" t="str">
            <v>באר שבע</v>
          </cell>
          <cell r="AR14656" t="str">
            <v>חט"ב</v>
          </cell>
        </row>
        <row r="14657">
          <cell r="B14657">
            <v>43021013</v>
          </cell>
          <cell r="I14657" t="str">
            <v>בעלות</v>
          </cell>
          <cell r="M14657" t="str">
            <v>באר שבע</v>
          </cell>
          <cell r="N14657">
            <v>0</v>
          </cell>
          <cell r="P14657" t="str">
            <v>באר שבע</v>
          </cell>
          <cell r="AR14657" t="str">
            <v>חט"ב</v>
          </cell>
        </row>
        <row r="14658">
          <cell r="B14658">
            <v>43021013</v>
          </cell>
          <cell r="I14658" t="str">
            <v>בעלות</v>
          </cell>
          <cell r="M14658" t="str">
            <v>באר שבע</v>
          </cell>
          <cell r="N14658">
            <v>0</v>
          </cell>
          <cell r="P14658" t="str">
            <v>באר שבע</v>
          </cell>
          <cell r="AR14658" t="str">
            <v>חט"ע</v>
          </cell>
        </row>
        <row r="14659">
          <cell r="B14659">
            <v>43030139</v>
          </cell>
          <cell r="I14659" t="str">
            <v>משרד</v>
          </cell>
          <cell r="M14659" t="str">
            <v>נתיבות</v>
          </cell>
          <cell r="N14659">
            <v>0</v>
          </cell>
          <cell r="P14659" t="str">
            <v>נתיבות</v>
          </cell>
          <cell r="AR14659" t="str">
            <v>יסודי</v>
          </cell>
        </row>
        <row r="14660">
          <cell r="B14660">
            <v>43030139</v>
          </cell>
          <cell r="I14660" t="str">
            <v>משרד</v>
          </cell>
          <cell r="M14660" t="str">
            <v>נתיבות</v>
          </cell>
          <cell r="N14660">
            <v>0</v>
          </cell>
          <cell r="P14660" t="str">
            <v>נתיבות</v>
          </cell>
          <cell r="AR14660" t="str">
            <v>יסודי</v>
          </cell>
        </row>
        <row r="14661">
          <cell r="B14661">
            <v>43038140</v>
          </cell>
          <cell r="I14661" t="str">
            <v>משרד</v>
          </cell>
          <cell r="M14661" t="str">
            <v>קרית גת</v>
          </cell>
          <cell r="N14661">
            <v>0</v>
          </cell>
          <cell r="P14661" t="str">
            <v>קרית גת</v>
          </cell>
          <cell r="AR14661" t="str">
            <v>חט"ב</v>
          </cell>
        </row>
        <row r="14662">
          <cell r="B14662">
            <v>43038140</v>
          </cell>
          <cell r="I14662" t="str">
            <v>משרד</v>
          </cell>
          <cell r="M14662" t="str">
            <v>קרית גת</v>
          </cell>
          <cell r="N14662">
            <v>0</v>
          </cell>
          <cell r="P14662" t="str">
            <v>קרית גת</v>
          </cell>
          <cell r="AR14662" t="str">
            <v>חט"ע</v>
          </cell>
        </row>
        <row r="14663">
          <cell r="B14663">
            <v>43040773</v>
          </cell>
          <cell r="I14663" t="str">
            <v>משרד</v>
          </cell>
          <cell r="M14663" t="str">
            <v>באר טוביה</v>
          </cell>
          <cell r="N14663">
            <v>0</v>
          </cell>
          <cell r="P14663" t="str">
            <v>באר טוביה</v>
          </cell>
          <cell r="AR14663" t="str">
            <v>יסודי</v>
          </cell>
        </row>
        <row r="14664">
          <cell r="B14664">
            <v>43043249</v>
          </cell>
          <cell r="I14664" t="str">
            <v>משרד</v>
          </cell>
          <cell r="M14664" t="str">
            <v>בני דקלים</v>
          </cell>
          <cell r="N14664">
            <v>0</v>
          </cell>
          <cell r="P14664" t="str">
            <v>לכיש</v>
          </cell>
          <cell r="AR14664" t="str">
            <v>יסודי</v>
          </cell>
        </row>
        <row r="14665">
          <cell r="B14665">
            <v>43044254</v>
          </cell>
          <cell r="I14665" t="str">
            <v>משרד</v>
          </cell>
          <cell r="M14665" t="str">
            <v>אשקלון</v>
          </cell>
          <cell r="N14665">
            <v>0</v>
          </cell>
          <cell r="P14665" t="str">
            <v>אשקלון</v>
          </cell>
          <cell r="AR14665" t="str">
            <v>חט"ב</v>
          </cell>
        </row>
        <row r="14666">
          <cell r="B14666">
            <v>43044254</v>
          </cell>
          <cell r="I14666" t="str">
            <v>משרד</v>
          </cell>
          <cell r="M14666" t="str">
            <v>אשקלון</v>
          </cell>
          <cell r="N14666">
            <v>0</v>
          </cell>
          <cell r="P14666" t="str">
            <v>אשקלון</v>
          </cell>
          <cell r="AR14666" t="str">
            <v>חט"ע</v>
          </cell>
        </row>
        <row r="14667">
          <cell r="B14667">
            <v>43045590</v>
          </cell>
          <cell r="I14667" t="str">
            <v>משרד</v>
          </cell>
          <cell r="M14667" t="str">
            <v>אשדוד</v>
          </cell>
          <cell r="N14667">
            <v>0</v>
          </cell>
          <cell r="P14667" t="str">
            <v>אשדוד</v>
          </cell>
          <cell r="AR14667" t="str">
            <v>יסודי</v>
          </cell>
        </row>
        <row r="14668">
          <cell r="B14668">
            <v>43051929</v>
          </cell>
          <cell r="I14668" t="str">
            <v>משרד</v>
          </cell>
          <cell r="M14668" t="str">
            <v>יטבתה</v>
          </cell>
          <cell r="N14668">
            <v>0</v>
          </cell>
          <cell r="P14668" t="str">
            <v>חבל אילות</v>
          </cell>
          <cell r="AR14668" t="str">
            <v>יסודי</v>
          </cell>
        </row>
        <row r="14669">
          <cell r="B14669">
            <v>43055177</v>
          </cell>
          <cell r="I14669" t="str">
            <v>משרד</v>
          </cell>
          <cell r="M14669" t="str">
            <v>ערערה-בנגב</v>
          </cell>
          <cell r="N14669">
            <v>0</v>
          </cell>
          <cell r="P14669" t="str">
            <v>ערערה בנגב</v>
          </cell>
          <cell r="AR14669" t="str">
            <v>יסודי</v>
          </cell>
        </row>
        <row r="14670">
          <cell r="B14670">
            <v>43063171</v>
          </cell>
          <cell r="I14670" t="str">
            <v>משרד</v>
          </cell>
          <cell r="M14670" t="str">
            <v>לקיה</v>
          </cell>
          <cell r="N14670">
            <v>0</v>
          </cell>
          <cell r="P14670" t="str">
            <v>לקיה</v>
          </cell>
          <cell r="AR14670" t="str">
            <v>חט"ב</v>
          </cell>
        </row>
        <row r="14671">
          <cell r="B14671">
            <v>43065085</v>
          </cell>
          <cell r="I14671" t="str">
            <v>משרד</v>
          </cell>
          <cell r="M14671" t="str">
            <v>אום בטין</v>
          </cell>
          <cell r="N14671">
            <v>0</v>
          </cell>
          <cell r="P14671" t="str">
            <v>אל קסום</v>
          </cell>
          <cell r="AR14671" t="str">
            <v>יסודי</v>
          </cell>
        </row>
        <row r="14672">
          <cell r="B14672">
            <v>43066752</v>
          </cell>
          <cell r="I14672" t="str">
            <v>משרד</v>
          </cell>
          <cell r="M14672" t="str">
            <v>ערערה-בנגב</v>
          </cell>
          <cell r="N14672">
            <v>0</v>
          </cell>
          <cell r="P14672" t="str">
            <v>ערערה בנגב</v>
          </cell>
          <cell r="AR14672" t="str">
            <v>יסודי</v>
          </cell>
        </row>
        <row r="14673">
          <cell r="B14673">
            <v>43104181</v>
          </cell>
          <cell r="I14673" t="str">
            <v>משרד</v>
          </cell>
          <cell r="M14673" t="str">
            <v>ערערה-בנגב</v>
          </cell>
          <cell r="N14673">
            <v>0</v>
          </cell>
          <cell r="P14673" t="str">
            <v>ערערה בנגב</v>
          </cell>
          <cell r="AR14673" t="str">
            <v>חט"ב</v>
          </cell>
        </row>
        <row r="14674">
          <cell r="B14674">
            <v>43109156</v>
          </cell>
          <cell r="I14674" t="str">
            <v>משרד</v>
          </cell>
          <cell r="M14674" t="str">
            <v>אבו קרינאת (יישוב)</v>
          </cell>
          <cell r="N14674">
            <v>0</v>
          </cell>
          <cell r="P14674" t="str">
            <v>נווה מדבר</v>
          </cell>
          <cell r="AR14674" t="str">
            <v>יסודי</v>
          </cell>
        </row>
        <row r="14675">
          <cell r="B14675">
            <v>43111459</v>
          </cell>
          <cell r="I14675" t="str">
            <v>משרד</v>
          </cell>
          <cell r="M14675" t="str">
            <v>כסיפה</v>
          </cell>
          <cell r="N14675">
            <v>0</v>
          </cell>
          <cell r="P14675" t="str">
            <v>כסיפה</v>
          </cell>
          <cell r="AR14675" t="str">
            <v>גנ"י</v>
          </cell>
        </row>
        <row r="14676">
          <cell r="B14676">
            <v>43112929</v>
          </cell>
          <cell r="I14676" t="str">
            <v>משרד</v>
          </cell>
          <cell r="M14676" t="str">
            <v>אשדוד</v>
          </cell>
          <cell r="N14676">
            <v>0</v>
          </cell>
          <cell r="P14676" t="str">
            <v>אשדוד</v>
          </cell>
          <cell r="AR14676" t="str">
            <v>חט"ב</v>
          </cell>
        </row>
        <row r="14677">
          <cell r="B14677">
            <v>43115070</v>
          </cell>
          <cell r="I14677" t="str">
            <v>משרד</v>
          </cell>
          <cell r="M14677" t="str">
            <v>אשדוד</v>
          </cell>
          <cell r="N14677">
            <v>0</v>
          </cell>
          <cell r="P14677" t="str">
            <v>אשדוד</v>
          </cell>
          <cell r="AR14677" t="str">
            <v>יסודי</v>
          </cell>
        </row>
        <row r="14678">
          <cell r="B14678">
            <v>43115849</v>
          </cell>
          <cell r="I14678" t="str">
            <v>בעלות</v>
          </cell>
          <cell r="M14678" t="str">
            <v>אשדוד</v>
          </cell>
          <cell r="N14678">
            <v>0</v>
          </cell>
          <cell r="P14678" t="str">
            <v>אשדוד</v>
          </cell>
          <cell r="AR14678" t="str">
            <v>חט"ע</v>
          </cell>
        </row>
        <row r="14679">
          <cell r="B14679">
            <v>43116466</v>
          </cell>
          <cell r="I14679" t="str">
            <v>משרד</v>
          </cell>
          <cell r="M14679" t="str">
            <v>קרית מלאכי</v>
          </cell>
          <cell r="N14679">
            <v>0</v>
          </cell>
          <cell r="P14679" t="str">
            <v>קרית מלאכי</v>
          </cell>
          <cell r="AR14679" t="str">
            <v>יסודי</v>
          </cell>
        </row>
        <row r="14680">
          <cell r="B14680">
            <v>43116524</v>
          </cell>
          <cell r="I14680" t="str">
            <v>משרד</v>
          </cell>
          <cell r="M14680" t="str">
            <v>שדרות</v>
          </cell>
          <cell r="N14680">
            <v>1</v>
          </cell>
          <cell r="P14680" t="str">
            <v>שדרות</v>
          </cell>
          <cell r="AR14680" t="str">
            <v>חט"ב</v>
          </cell>
        </row>
        <row r="14681">
          <cell r="B14681">
            <v>43117308</v>
          </cell>
          <cell r="I14681" t="str">
            <v>בעלות</v>
          </cell>
          <cell r="M14681" t="str">
            <v>אשדוד</v>
          </cell>
          <cell r="N14681">
            <v>0</v>
          </cell>
          <cell r="P14681" t="str">
            <v>אשדוד</v>
          </cell>
          <cell r="AR14681" t="str">
            <v>חט"ע</v>
          </cell>
        </row>
        <row r="14682">
          <cell r="B14682">
            <v>43117522</v>
          </cell>
          <cell r="I14682" t="str">
            <v>בעלות</v>
          </cell>
          <cell r="M14682" t="str">
            <v>אילת</v>
          </cell>
          <cell r="N14682">
            <v>0</v>
          </cell>
          <cell r="P14682" t="str">
            <v>אילת</v>
          </cell>
          <cell r="AR14682" t="str">
            <v>חט"ע</v>
          </cell>
        </row>
        <row r="14683">
          <cell r="B14683">
            <v>43117522</v>
          </cell>
          <cell r="I14683" t="str">
            <v>משרד</v>
          </cell>
          <cell r="M14683" t="str">
            <v>אילת</v>
          </cell>
          <cell r="N14683">
            <v>0</v>
          </cell>
          <cell r="P14683" t="str">
            <v>אילת</v>
          </cell>
          <cell r="AR14683" t="str">
            <v>חט"ב</v>
          </cell>
        </row>
        <row r="14684">
          <cell r="B14684">
            <v>43118355</v>
          </cell>
          <cell r="I14684" t="str">
            <v>משרד</v>
          </cell>
          <cell r="M14684" t="str">
            <v>אשקלון</v>
          </cell>
          <cell r="N14684">
            <v>0</v>
          </cell>
          <cell r="P14684" t="str">
            <v>אשקלון</v>
          </cell>
          <cell r="AR14684" t="str">
            <v>חט"ב</v>
          </cell>
        </row>
        <row r="14685">
          <cell r="B14685">
            <v>43118355</v>
          </cell>
          <cell r="I14685" t="str">
            <v>משרד</v>
          </cell>
          <cell r="M14685" t="str">
            <v>אשקלון</v>
          </cell>
          <cell r="N14685">
            <v>0</v>
          </cell>
          <cell r="P14685" t="str">
            <v>אשקלון</v>
          </cell>
          <cell r="AR14685" t="str">
            <v>חט"ב</v>
          </cell>
        </row>
        <row r="14686">
          <cell r="B14686">
            <v>43118355</v>
          </cell>
          <cell r="I14686" t="str">
            <v>משרד</v>
          </cell>
          <cell r="M14686" t="str">
            <v>אשקלון</v>
          </cell>
          <cell r="N14686">
            <v>0</v>
          </cell>
          <cell r="P14686" t="str">
            <v>אשקלון</v>
          </cell>
          <cell r="AR14686" t="str">
            <v>חט"ע</v>
          </cell>
        </row>
        <row r="14687">
          <cell r="B14687">
            <v>43118355</v>
          </cell>
          <cell r="I14687" t="str">
            <v>משרד</v>
          </cell>
          <cell r="M14687" t="str">
            <v>אשקלון</v>
          </cell>
          <cell r="N14687">
            <v>0</v>
          </cell>
          <cell r="P14687" t="str">
            <v>אשקלון</v>
          </cell>
          <cell r="AR14687" t="str">
            <v>חט"ע</v>
          </cell>
        </row>
        <row r="14688">
          <cell r="B14688">
            <v>43118900</v>
          </cell>
          <cell r="I14688" t="str">
            <v>משרד</v>
          </cell>
          <cell r="M14688" t="str">
            <v>קרית גת</v>
          </cell>
          <cell r="N14688">
            <v>0</v>
          </cell>
          <cell r="P14688" t="str">
            <v>קרית גת</v>
          </cell>
          <cell r="AR14688" t="str">
            <v>יסודי</v>
          </cell>
        </row>
        <row r="14689">
          <cell r="B14689">
            <v>43119650</v>
          </cell>
          <cell r="I14689" t="str">
            <v>משרד</v>
          </cell>
          <cell r="M14689" t="str">
            <v>אבן שמואל</v>
          </cell>
          <cell r="N14689">
            <v>0</v>
          </cell>
          <cell r="P14689" t="str">
            <v>שפיר</v>
          </cell>
          <cell r="AR14689" t="str">
            <v>יסודי</v>
          </cell>
        </row>
        <row r="14690">
          <cell r="B14690">
            <v>43119882</v>
          </cell>
          <cell r="I14690" t="str">
            <v>משרד</v>
          </cell>
          <cell r="M14690" t="str">
            <v>קרית מלאכי</v>
          </cell>
          <cell r="N14690">
            <v>0</v>
          </cell>
          <cell r="P14690" t="str">
            <v>קרית מלאכי</v>
          </cell>
          <cell r="AR14690" t="str">
            <v>גנ"י</v>
          </cell>
        </row>
        <row r="14691">
          <cell r="B14691">
            <v>43119882</v>
          </cell>
          <cell r="I14691" t="str">
            <v>משרד</v>
          </cell>
          <cell r="M14691" t="str">
            <v>קרית מלאכי</v>
          </cell>
          <cell r="N14691">
            <v>0</v>
          </cell>
          <cell r="P14691" t="str">
            <v>קרית מלאכי</v>
          </cell>
          <cell r="AR14691" t="str">
            <v>גנ"י</v>
          </cell>
        </row>
        <row r="14692">
          <cell r="B14692">
            <v>43120526</v>
          </cell>
          <cell r="I14692" t="str">
            <v>משרד</v>
          </cell>
          <cell r="M14692" t="str">
            <v>אשקלון</v>
          </cell>
          <cell r="N14692">
            <v>0</v>
          </cell>
          <cell r="P14692" t="str">
            <v>אשקלון</v>
          </cell>
          <cell r="AR14692" t="str">
            <v>גנ"י</v>
          </cell>
        </row>
        <row r="14693">
          <cell r="B14693">
            <v>43120542</v>
          </cell>
          <cell r="I14693" t="str">
            <v>משרד</v>
          </cell>
          <cell r="M14693" t="str">
            <v>אשדוד</v>
          </cell>
          <cell r="N14693">
            <v>0</v>
          </cell>
          <cell r="P14693" t="str">
            <v>אשדוד</v>
          </cell>
          <cell r="AR14693" t="str">
            <v>יסודי</v>
          </cell>
        </row>
        <row r="14694">
          <cell r="B14694">
            <v>43120906</v>
          </cell>
          <cell r="I14694" t="str">
            <v>משרד</v>
          </cell>
          <cell r="M14694" t="str">
            <v>אשקלון</v>
          </cell>
          <cell r="N14694">
            <v>0</v>
          </cell>
          <cell r="P14694" t="str">
            <v>אשקלון</v>
          </cell>
          <cell r="AR14694" t="str">
            <v>יסודי</v>
          </cell>
        </row>
        <row r="14695">
          <cell r="B14695">
            <v>43121722</v>
          </cell>
          <cell r="I14695" t="str">
            <v>משרד</v>
          </cell>
          <cell r="M14695" t="str">
            <v>אשדוד</v>
          </cell>
          <cell r="N14695">
            <v>0</v>
          </cell>
          <cell r="P14695" t="str">
            <v>אשדוד</v>
          </cell>
          <cell r="AR14695" t="str">
            <v>יסודי</v>
          </cell>
        </row>
        <row r="14696">
          <cell r="B14696">
            <v>43124486</v>
          </cell>
          <cell r="I14696" t="str">
            <v>בעלות</v>
          </cell>
          <cell r="M14696" t="str">
            <v>שדרות</v>
          </cell>
          <cell r="N14696">
            <v>1</v>
          </cell>
          <cell r="P14696" t="str">
            <v>שדרות</v>
          </cell>
          <cell r="AR14696" t="str">
            <v>חט"ב</v>
          </cell>
        </row>
        <row r="14697">
          <cell r="B14697">
            <v>43124486</v>
          </cell>
          <cell r="I14697" t="str">
            <v>בעלות</v>
          </cell>
          <cell r="M14697" t="str">
            <v>שדרות</v>
          </cell>
          <cell r="N14697">
            <v>1</v>
          </cell>
          <cell r="P14697" t="str">
            <v>שדרות</v>
          </cell>
          <cell r="AR14697" t="str">
            <v>חט"ע</v>
          </cell>
        </row>
        <row r="14698">
          <cell r="B14698">
            <v>43125988</v>
          </cell>
          <cell r="I14698" t="str">
            <v>משרד</v>
          </cell>
          <cell r="M14698" t="str">
            <v>קרית גת</v>
          </cell>
          <cell r="N14698">
            <v>0</v>
          </cell>
          <cell r="P14698" t="str">
            <v>קרית גת</v>
          </cell>
          <cell r="AR14698" t="str">
            <v>גנ"י</v>
          </cell>
        </row>
        <row r="14699">
          <cell r="B14699">
            <v>43125988</v>
          </cell>
          <cell r="I14699" t="str">
            <v>משרד</v>
          </cell>
          <cell r="M14699" t="str">
            <v>קרית גת</v>
          </cell>
          <cell r="N14699">
            <v>0</v>
          </cell>
          <cell r="P14699" t="str">
            <v>קרית גת</v>
          </cell>
          <cell r="AR14699" t="str">
            <v>יסודי</v>
          </cell>
        </row>
        <row r="14700">
          <cell r="B14700">
            <v>43127034</v>
          </cell>
          <cell r="I14700" t="str">
            <v>משרד</v>
          </cell>
          <cell r="M14700" t="str">
            <v>לכיש</v>
          </cell>
          <cell r="N14700">
            <v>0</v>
          </cell>
          <cell r="P14700" t="str">
            <v>לכיש</v>
          </cell>
          <cell r="AR14700" t="str">
            <v>יסודי</v>
          </cell>
        </row>
        <row r="14701">
          <cell r="B14701">
            <v>43127497</v>
          </cell>
          <cell r="I14701" t="str">
            <v>משרד</v>
          </cell>
          <cell r="M14701" t="str">
            <v>קרית מלאכי</v>
          </cell>
          <cell r="N14701">
            <v>0</v>
          </cell>
          <cell r="P14701" t="str">
            <v>קרית מלאכי</v>
          </cell>
          <cell r="AR14701" t="str">
            <v>חט"ב</v>
          </cell>
        </row>
        <row r="14702">
          <cell r="B14702">
            <v>43127497</v>
          </cell>
          <cell r="I14702" t="str">
            <v>משרד</v>
          </cell>
          <cell r="M14702" t="str">
            <v>קרית מלאכי</v>
          </cell>
          <cell r="N14702">
            <v>0</v>
          </cell>
          <cell r="P14702" t="str">
            <v>קרית מלאכי</v>
          </cell>
          <cell r="AR14702" t="str">
            <v>חט"ע</v>
          </cell>
        </row>
        <row r="14703">
          <cell r="B14703">
            <v>43127497</v>
          </cell>
          <cell r="I14703" t="str">
            <v>משרד</v>
          </cell>
          <cell r="M14703" t="str">
            <v>קרית מלאכי</v>
          </cell>
          <cell r="N14703">
            <v>0</v>
          </cell>
          <cell r="P14703" t="str">
            <v>קרית מלאכי</v>
          </cell>
          <cell r="AR14703" t="str">
            <v>חט"ע</v>
          </cell>
        </row>
        <row r="14704">
          <cell r="B14704">
            <v>43127828</v>
          </cell>
          <cell r="I14704" t="str">
            <v>משרד</v>
          </cell>
          <cell r="M14704" t="str">
            <v>עומר</v>
          </cell>
          <cell r="N14704">
            <v>0</v>
          </cell>
          <cell r="P14704" t="str">
            <v>עומר</v>
          </cell>
          <cell r="AR14704" t="str">
            <v>גנ"י</v>
          </cell>
        </row>
        <row r="14705">
          <cell r="B14705">
            <v>43133578</v>
          </cell>
          <cell r="I14705" t="str">
            <v>משרד</v>
          </cell>
          <cell r="M14705" t="str">
            <v>רהט</v>
          </cell>
          <cell r="N14705">
            <v>0</v>
          </cell>
          <cell r="P14705" t="str">
            <v>רהט</v>
          </cell>
          <cell r="AR14705" t="str">
            <v>יסודי</v>
          </cell>
        </row>
        <row r="14706">
          <cell r="B14706">
            <v>43141480</v>
          </cell>
          <cell r="I14706" t="str">
            <v>משרד</v>
          </cell>
          <cell r="M14706" t="str">
            <v>באר שבע</v>
          </cell>
          <cell r="N14706">
            <v>0</v>
          </cell>
          <cell r="P14706" t="str">
            <v>באר שבע</v>
          </cell>
          <cell r="AR14706" t="str">
            <v>יסודי</v>
          </cell>
        </row>
        <row r="14707">
          <cell r="B14707">
            <v>43144088</v>
          </cell>
          <cell r="I14707" t="str">
            <v>משרד</v>
          </cell>
          <cell r="M14707" t="str">
            <v>אשקלון</v>
          </cell>
          <cell r="N14707">
            <v>0</v>
          </cell>
          <cell r="P14707" t="str">
            <v>אשקלון</v>
          </cell>
          <cell r="AR14707" t="str">
            <v>חט"ב</v>
          </cell>
        </row>
        <row r="14708">
          <cell r="B14708">
            <v>43147412</v>
          </cell>
          <cell r="I14708" t="str">
            <v>משרד</v>
          </cell>
          <cell r="M14708" t="str">
            <v>אשדוד</v>
          </cell>
          <cell r="N14708">
            <v>0</v>
          </cell>
          <cell r="P14708" t="str">
            <v>אשדוד</v>
          </cell>
          <cell r="AR14708" t="str">
            <v>יסודי</v>
          </cell>
        </row>
        <row r="14709">
          <cell r="B14709">
            <v>43147784</v>
          </cell>
          <cell r="I14709" t="str">
            <v>משרד</v>
          </cell>
          <cell r="M14709" t="str">
            <v>באר טוביה</v>
          </cell>
          <cell r="N14709">
            <v>0</v>
          </cell>
          <cell r="P14709" t="str">
            <v>באר טוביה</v>
          </cell>
          <cell r="AR14709" t="str">
            <v>יסודי</v>
          </cell>
        </row>
        <row r="14710">
          <cell r="B14710">
            <v>43147792</v>
          </cell>
          <cell r="I14710" t="str">
            <v>בעלות</v>
          </cell>
          <cell r="M14710" t="str">
            <v>אשקלון</v>
          </cell>
          <cell r="N14710">
            <v>0</v>
          </cell>
          <cell r="P14710" t="str">
            <v>אשקלון</v>
          </cell>
          <cell r="AR14710" t="str">
            <v>חט"ע</v>
          </cell>
        </row>
        <row r="14711">
          <cell r="B14711">
            <v>43147982</v>
          </cell>
          <cell r="I14711" t="str">
            <v>משרד</v>
          </cell>
          <cell r="M14711" t="str">
            <v>אשדוד</v>
          </cell>
          <cell r="N14711">
            <v>0</v>
          </cell>
          <cell r="P14711" t="str">
            <v>אשדוד</v>
          </cell>
          <cell r="AR14711" t="str">
            <v>חט"ב</v>
          </cell>
        </row>
        <row r="14712">
          <cell r="B14712">
            <v>43147982</v>
          </cell>
          <cell r="I14712" t="str">
            <v>משרד</v>
          </cell>
          <cell r="M14712" t="str">
            <v>אשדוד</v>
          </cell>
          <cell r="N14712">
            <v>0</v>
          </cell>
          <cell r="P14712" t="str">
            <v>אשדוד</v>
          </cell>
          <cell r="AR14712" t="str">
            <v>חט"ע</v>
          </cell>
        </row>
        <row r="14713">
          <cell r="B14713">
            <v>43148014</v>
          </cell>
          <cell r="I14713" t="str">
            <v>משרד</v>
          </cell>
          <cell r="M14713" t="str">
            <v>אשדוד</v>
          </cell>
          <cell r="N14713">
            <v>0</v>
          </cell>
          <cell r="P14713" t="str">
            <v>אשדוד</v>
          </cell>
          <cell r="AR14713" t="str">
            <v>גנ"י</v>
          </cell>
        </row>
        <row r="14714">
          <cell r="B14714">
            <v>43148188</v>
          </cell>
          <cell r="I14714" t="str">
            <v>משרד</v>
          </cell>
          <cell r="M14714" t="str">
            <v>שדרות</v>
          </cell>
          <cell r="N14714">
            <v>1</v>
          </cell>
          <cell r="P14714" t="str">
            <v>שדרות</v>
          </cell>
          <cell r="AR14714" t="str">
            <v>יסודי</v>
          </cell>
        </row>
        <row r="14715">
          <cell r="B14715">
            <v>43148592</v>
          </cell>
          <cell r="I14715" t="str">
            <v>משרד</v>
          </cell>
          <cell r="M14715" t="str">
            <v>בתי ספר של מרחבים</v>
          </cell>
          <cell r="N14715">
            <v>0</v>
          </cell>
          <cell r="P14715" t="str">
            <v>מרחבים</v>
          </cell>
          <cell r="AR14715" t="str">
            <v>יסודי</v>
          </cell>
        </row>
        <row r="14716">
          <cell r="B14716">
            <v>43148980</v>
          </cell>
          <cell r="I14716" t="str">
            <v>בעלות</v>
          </cell>
          <cell r="M14716" t="str">
            <v>קרית גת</v>
          </cell>
          <cell r="N14716">
            <v>0</v>
          </cell>
          <cell r="P14716" t="str">
            <v>קרית גת</v>
          </cell>
          <cell r="AR14716" t="str">
            <v>חט"ע</v>
          </cell>
        </row>
        <row r="14717">
          <cell r="B14717">
            <v>43149392</v>
          </cell>
          <cell r="I14717" t="str">
            <v>משרד</v>
          </cell>
          <cell r="M14717" t="str">
            <v>אשקלון</v>
          </cell>
          <cell r="N14717">
            <v>0</v>
          </cell>
          <cell r="P14717" t="str">
            <v>אשקלון</v>
          </cell>
          <cell r="AR14717" t="str">
            <v>גנ"י</v>
          </cell>
        </row>
        <row r="14718">
          <cell r="B14718">
            <v>43149392</v>
          </cell>
          <cell r="I14718" t="str">
            <v>משרד</v>
          </cell>
          <cell r="M14718" t="str">
            <v>אשקלון</v>
          </cell>
          <cell r="N14718">
            <v>0</v>
          </cell>
          <cell r="P14718" t="str">
            <v>אשקלון</v>
          </cell>
          <cell r="AR14718" t="str">
            <v>גנ"י</v>
          </cell>
        </row>
        <row r="14719">
          <cell r="B14719">
            <v>43149392</v>
          </cell>
          <cell r="I14719" t="str">
            <v>משרד</v>
          </cell>
          <cell r="M14719" t="str">
            <v>אשקלון</v>
          </cell>
          <cell r="N14719">
            <v>0</v>
          </cell>
          <cell r="P14719" t="str">
            <v>אשקלון</v>
          </cell>
          <cell r="AR14719" t="str">
            <v>גנ"י</v>
          </cell>
        </row>
        <row r="14720">
          <cell r="B14720">
            <v>43149848</v>
          </cell>
          <cell r="I14720" t="str">
            <v>משרד</v>
          </cell>
          <cell r="M14720" t="str">
            <v>אשקלון</v>
          </cell>
          <cell r="N14720">
            <v>0</v>
          </cell>
          <cell r="P14720" t="str">
            <v>אשקלון</v>
          </cell>
          <cell r="AR14720" t="str">
            <v>גנ"י</v>
          </cell>
        </row>
        <row r="14721">
          <cell r="B14721">
            <v>43150366</v>
          </cell>
          <cell r="I14721" t="str">
            <v>משרד</v>
          </cell>
          <cell r="M14721" t="str">
            <v>אשקלון</v>
          </cell>
          <cell r="N14721">
            <v>0</v>
          </cell>
          <cell r="P14721" t="str">
            <v>אשקלון</v>
          </cell>
          <cell r="AR14721" t="str">
            <v>יסודי</v>
          </cell>
        </row>
        <row r="14722">
          <cell r="B14722">
            <v>43151497</v>
          </cell>
          <cell r="I14722" t="str">
            <v>משרד</v>
          </cell>
          <cell r="M14722" t="str">
            <v>באר טוביה</v>
          </cell>
          <cell r="N14722">
            <v>0</v>
          </cell>
          <cell r="P14722" t="str">
            <v>באר טוביה</v>
          </cell>
          <cell r="AR14722" t="str">
            <v>יסודי</v>
          </cell>
        </row>
        <row r="14723">
          <cell r="B14723">
            <v>43151679</v>
          </cell>
          <cell r="I14723" t="str">
            <v>משרד</v>
          </cell>
          <cell r="M14723" t="str">
            <v>אשדוד</v>
          </cell>
          <cell r="N14723">
            <v>0</v>
          </cell>
          <cell r="P14723" t="str">
            <v>אשדוד</v>
          </cell>
          <cell r="AR14723" t="str">
            <v>חט"ב</v>
          </cell>
        </row>
        <row r="14724">
          <cell r="B14724">
            <v>43151885</v>
          </cell>
          <cell r="I14724" t="str">
            <v>משרד</v>
          </cell>
          <cell r="M14724" t="str">
            <v>אשדוד</v>
          </cell>
          <cell r="N14724">
            <v>0</v>
          </cell>
          <cell r="P14724" t="str">
            <v>אשדוד</v>
          </cell>
          <cell r="AR14724" t="str">
            <v>חט"ב</v>
          </cell>
        </row>
        <row r="14725">
          <cell r="B14725">
            <v>43151885</v>
          </cell>
          <cell r="I14725" t="str">
            <v>משרד</v>
          </cell>
          <cell r="M14725" t="str">
            <v>אשדוד</v>
          </cell>
          <cell r="N14725">
            <v>0</v>
          </cell>
          <cell r="P14725" t="str">
            <v>אשדוד</v>
          </cell>
          <cell r="AR14725" t="str">
            <v>חט"ע</v>
          </cell>
        </row>
        <row r="14726">
          <cell r="B14726">
            <v>43152834</v>
          </cell>
          <cell r="I14726" t="str">
            <v>משרד</v>
          </cell>
          <cell r="M14726" t="str">
            <v>ניר עקיבא</v>
          </cell>
          <cell r="N14726">
            <v>0</v>
          </cell>
          <cell r="P14726" t="str">
            <v>מרחבים</v>
          </cell>
          <cell r="AR14726" t="str">
            <v>יסודי</v>
          </cell>
        </row>
        <row r="14727">
          <cell r="B14727">
            <v>43153063</v>
          </cell>
          <cell r="I14727" t="str">
            <v>בעלות</v>
          </cell>
          <cell r="M14727" t="str">
            <v>חורה</v>
          </cell>
          <cell r="N14727">
            <v>0</v>
          </cell>
          <cell r="P14727" t="str">
            <v>חורה</v>
          </cell>
          <cell r="AR14727" t="str">
            <v>חט"ע</v>
          </cell>
        </row>
        <row r="14728">
          <cell r="B14728">
            <v>43153105</v>
          </cell>
          <cell r="I14728" t="str">
            <v>משרד</v>
          </cell>
          <cell r="M14728" t="str">
            <v>אשדוד</v>
          </cell>
          <cell r="N14728">
            <v>0</v>
          </cell>
          <cell r="P14728" t="str">
            <v>אשדוד</v>
          </cell>
          <cell r="AR14728" t="str">
            <v>יסודי</v>
          </cell>
        </row>
        <row r="14729">
          <cell r="B14729">
            <v>43153170</v>
          </cell>
          <cell r="I14729" t="str">
            <v>משרד</v>
          </cell>
          <cell r="M14729" t="str">
            <v>אשקלון</v>
          </cell>
          <cell r="N14729">
            <v>0</v>
          </cell>
          <cell r="P14729" t="str">
            <v>אשקלון</v>
          </cell>
          <cell r="AR14729" t="str">
            <v>יסודי</v>
          </cell>
        </row>
        <row r="14730">
          <cell r="B14730">
            <v>43153204</v>
          </cell>
          <cell r="I14730" t="str">
            <v>משרד</v>
          </cell>
          <cell r="M14730" t="str">
            <v>אשדוד</v>
          </cell>
          <cell r="N14730">
            <v>0</v>
          </cell>
          <cell r="P14730" t="str">
            <v>אשדוד</v>
          </cell>
          <cell r="AR14730" t="str">
            <v>גנ"י</v>
          </cell>
        </row>
        <row r="14731">
          <cell r="B14731">
            <v>43153204</v>
          </cell>
          <cell r="I14731" t="str">
            <v>משרד</v>
          </cell>
          <cell r="M14731" t="str">
            <v>אשדוד</v>
          </cell>
          <cell r="N14731">
            <v>0</v>
          </cell>
          <cell r="P14731" t="str">
            <v>אשדוד</v>
          </cell>
          <cell r="AR14731" t="str">
            <v>גנ"י</v>
          </cell>
        </row>
        <row r="14732">
          <cell r="B14732">
            <v>43153204</v>
          </cell>
          <cell r="I14732" t="str">
            <v>משרד</v>
          </cell>
          <cell r="M14732" t="str">
            <v>אשדוד</v>
          </cell>
          <cell r="N14732">
            <v>0</v>
          </cell>
          <cell r="P14732" t="str">
            <v>אשדוד</v>
          </cell>
          <cell r="AR14732" t="str">
            <v>יסודי</v>
          </cell>
        </row>
        <row r="14733">
          <cell r="B14733">
            <v>43154004</v>
          </cell>
          <cell r="I14733" t="str">
            <v>משרד</v>
          </cell>
          <cell r="M14733" t="str">
            <v>אשקלון</v>
          </cell>
          <cell r="N14733">
            <v>0</v>
          </cell>
          <cell r="P14733" t="str">
            <v>אשקלון</v>
          </cell>
          <cell r="AR14733" t="str">
            <v>יסודי</v>
          </cell>
        </row>
        <row r="14734">
          <cell r="B14734">
            <v>43154921</v>
          </cell>
          <cell r="I14734" t="str">
            <v>משרד</v>
          </cell>
          <cell r="M14734" t="str">
            <v>אשדוד</v>
          </cell>
          <cell r="N14734">
            <v>0</v>
          </cell>
          <cell r="P14734" t="str">
            <v>אשדוד</v>
          </cell>
          <cell r="AR14734" t="str">
            <v>חט"ב</v>
          </cell>
        </row>
        <row r="14735">
          <cell r="B14735">
            <v>43154921</v>
          </cell>
          <cell r="I14735" t="str">
            <v>משרד</v>
          </cell>
          <cell r="M14735" t="str">
            <v>אשדוד</v>
          </cell>
          <cell r="N14735">
            <v>0</v>
          </cell>
          <cell r="P14735" t="str">
            <v>אשדוד</v>
          </cell>
          <cell r="AR14735" t="str">
            <v>חט"ע</v>
          </cell>
        </row>
        <row r="14736">
          <cell r="B14736">
            <v>43154921</v>
          </cell>
          <cell r="I14736" t="str">
            <v>משרד</v>
          </cell>
          <cell r="M14736" t="str">
            <v>אשדוד</v>
          </cell>
          <cell r="N14736">
            <v>0</v>
          </cell>
          <cell r="P14736" t="str">
            <v>אשדוד</v>
          </cell>
          <cell r="AR14736" t="str">
            <v>חט"ב</v>
          </cell>
        </row>
        <row r="14737">
          <cell r="B14737">
            <v>43154970</v>
          </cell>
          <cell r="I14737" t="str">
            <v>משרד</v>
          </cell>
          <cell r="M14737" t="str">
            <v>כנות</v>
          </cell>
          <cell r="N14737">
            <v>0</v>
          </cell>
          <cell r="P14737" t="str">
            <v>באר טוביה</v>
          </cell>
          <cell r="AR14737" t="str">
            <v>יסודי</v>
          </cell>
        </row>
        <row r="14738">
          <cell r="B14738">
            <v>43155381</v>
          </cell>
          <cell r="I14738" t="str">
            <v>משרד</v>
          </cell>
          <cell r="M14738" t="str">
            <v>באר טוביה</v>
          </cell>
          <cell r="N14738">
            <v>0</v>
          </cell>
          <cell r="P14738" t="str">
            <v>באר טוביה</v>
          </cell>
          <cell r="AR14738" t="str">
            <v>יסודי</v>
          </cell>
        </row>
        <row r="14739">
          <cell r="B14739">
            <v>43155381</v>
          </cell>
          <cell r="I14739" t="str">
            <v>משרד</v>
          </cell>
          <cell r="M14739" t="str">
            <v>באר טוביה</v>
          </cell>
          <cell r="N14739">
            <v>0</v>
          </cell>
          <cell r="P14739" t="str">
            <v>באר טוביה</v>
          </cell>
          <cell r="AR14739" t="str">
            <v>יסודי</v>
          </cell>
        </row>
        <row r="14740">
          <cell r="B14740">
            <v>43157700</v>
          </cell>
          <cell r="I14740" t="str">
            <v>משרד</v>
          </cell>
          <cell r="M14740" t="str">
            <v>אשדוד</v>
          </cell>
          <cell r="N14740">
            <v>0</v>
          </cell>
          <cell r="P14740" t="str">
            <v>אשדוד</v>
          </cell>
          <cell r="AR14740" t="str">
            <v>גנ"י</v>
          </cell>
        </row>
        <row r="14741">
          <cell r="B14741">
            <v>43158195</v>
          </cell>
          <cell r="I14741" t="str">
            <v>משרד</v>
          </cell>
          <cell r="M14741" t="str">
            <v>אשדוד</v>
          </cell>
          <cell r="N14741">
            <v>0</v>
          </cell>
          <cell r="P14741" t="str">
            <v>אשדוד</v>
          </cell>
          <cell r="AR14741" t="str">
            <v>חט"ב</v>
          </cell>
        </row>
        <row r="14742">
          <cell r="B14742">
            <v>43158443</v>
          </cell>
          <cell r="I14742" t="str">
            <v>משרד</v>
          </cell>
          <cell r="M14742" t="str">
            <v>אשדוד</v>
          </cell>
          <cell r="N14742">
            <v>0</v>
          </cell>
          <cell r="P14742" t="str">
            <v>אשדוד</v>
          </cell>
          <cell r="AR14742" t="str">
            <v>חט"ב</v>
          </cell>
        </row>
        <row r="14743">
          <cell r="B14743">
            <v>43158443</v>
          </cell>
          <cell r="I14743" t="str">
            <v>משרד</v>
          </cell>
          <cell r="M14743" t="str">
            <v>אשדוד</v>
          </cell>
          <cell r="N14743">
            <v>0</v>
          </cell>
          <cell r="P14743" t="str">
            <v>אשדוד</v>
          </cell>
          <cell r="AR14743" t="str">
            <v>חט"ע</v>
          </cell>
        </row>
        <row r="14744">
          <cell r="B14744">
            <v>43158724</v>
          </cell>
          <cell r="I14744" t="str">
            <v>משרד</v>
          </cell>
          <cell r="M14744" t="str">
            <v>אשדוד</v>
          </cell>
          <cell r="N14744">
            <v>0</v>
          </cell>
          <cell r="P14744" t="str">
            <v>אשדוד</v>
          </cell>
          <cell r="AR14744" t="str">
            <v>חט"ב</v>
          </cell>
        </row>
        <row r="14745">
          <cell r="B14745">
            <v>43158724</v>
          </cell>
          <cell r="I14745" t="str">
            <v>משרד</v>
          </cell>
          <cell r="M14745" t="str">
            <v>אשדוד</v>
          </cell>
          <cell r="N14745">
            <v>0</v>
          </cell>
          <cell r="P14745" t="str">
            <v>אשדוד</v>
          </cell>
          <cell r="AR14745" t="str">
            <v>חט"ב</v>
          </cell>
        </row>
        <row r="14746">
          <cell r="B14746">
            <v>43158724</v>
          </cell>
          <cell r="I14746" t="str">
            <v>משרד</v>
          </cell>
          <cell r="M14746" t="str">
            <v>אשדוד</v>
          </cell>
          <cell r="N14746">
            <v>0</v>
          </cell>
          <cell r="P14746" t="str">
            <v>אשדוד</v>
          </cell>
          <cell r="AR14746" t="str">
            <v>חט"ע</v>
          </cell>
        </row>
        <row r="14747">
          <cell r="B14747">
            <v>43158724</v>
          </cell>
          <cell r="I14747" t="str">
            <v>משרד</v>
          </cell>
          <cell r="M14747" t="str">
            <v>אשדוד</v>
          </cell>
          <cell r="N14747">
            <v>0</v>
          </cell>
          <cell r="P14747" t="str">
            <v>אשדוד</v>
          </cell>
          <cell r="AR14747" t="str">
            <v>חט"ע</v>
          </cell>
        </row>
        <row r="14748">
          <cell r="B14748">
            <v>43158948</v>
          </cell>
          <cell r="I14748" t="str">
            <v>משרד</v>
          </cell>
          <cell r="M14748" t="str">
            <v>קרית גת</v>
          </cell>
          <cell r="N14748">
            <v>0</v>
          </cell>
          <cell r="P14748" t="str">
            <v>קרית גת</v>
          </cell>
          <cell r="AR14748" t="str">
            <v>יסודי</v>
          </cell>
        </row>
        <row r="14749">
          <cell r="B14749">
            <v>43160027</v>
          </cell>
          <cell r="I14749" t="str">
            <v>משרד</v>
          </cell>
          <cell r="M14749" t="str">
            <v>אשקלון</v>
          </cell>
          <cell r="N14749">
            <v>0</v>
          </cell>
          <cell r="P14749" t="str">
            <v>אשקלון</v>
          </cell>
          <cell r="AR14749" t="str">
            <v>חט"ב</v>
          </cell>
        </row>
        <row r="14750">
          <cell r="B14750">
            <v>43160027</v>
          </cell>
          <cell r="I14750" t="str">
            <v>משרד</v>
          </cell>
          <cell r="M14750" t="str">
            <v>אשקלון</v>
          </cell>
          <cell r="N14750">
            <v>0</v>
          </cell>
          <cell r="P14750" t="str">
            <v>אשקלון</v>
          </cell>
          <cell r="AR14750" t="str">
            <v>חט"ע</v>
          </cell>
        </row>
        <row r="14751">
          <cell r="B14751">
            <v>43160407</v>
          </cell>
          <cell r="I14751" t="str">
            <v>בעלות</v>
          </cell>
          <cell r="M14751" t="str">
            <v>חורה</v>
          </cell>
          <cell r="N14751">
            <v>0</v>
          </cell>
          <cell r="P14751" t="str">
            <v>חורה</v>
          </cell>
          <cell r="AR14751" t="str">
            <v>חט"ע</v>
          </cell>
        </row>
        <row r="14752">
          <cell r="B14752">
            <v>43161561</v>
          </cell>
          <cell r="I14752" t="str">
            <v>משרד</v>
          </cell>
          <cell r="M14752" t="str">
            <v>חצב</v>
          </cell>
          <cell r="N14752">
            <v>0</v>
          </cell>
          <cell r="P14752" t="str">
            <v>באר טוביה</v>
          </cell>
          <cell r="AR14752" t="str">
            <v>גנ"י</v>
          </cell>
        </row>
        <row r="14753">
          <cell r="B14753">
            <v>43161991</v>
          </cell>
          <cell r="I14753" t="str">
            <v>משרד</v>
          </cell>
          <cell r="M14753" t="str">
            <v>אבן שמואל</v>
          </cell>
          <cell r="N14753">
            <v>0</v>
          </cell>
          <cell r="P14753" t="str">
            <v>שפיר</v>
          </cell>
          <cell r="AR14753" t="str">
            <v>יסודי</v>
          </cell>
        </row>
        <row r="14754">
          <cell r="B14754">
            <v>43162270</v>
          </cell>
          <cell r="I14754" t="str">
            <v>משרד</v>
          </cell>
          <cell r="M14754" t="str">
            <v>בני דקלים</v>
          </cell>
          <cell r="N14754">
            <v>0</v>
          </cell>
          <cell r="P14754" t="str">
            <v>לכיש</v>
          </cell>
          <cell r="AR14754" t="str">
            <v>יסודי</v>
          </cell>
        </row>
        <row r="14755">
          <cell r="B14755">
            <v>43162825</v>
          </cell>
          <cell r="I14755" t="str">
            <v>משרד</v>
          </cell>
          <cell r="M14755" t="str">
            <v>אשדוד</v>
          </cell>
          <cell r="N14755">
            <v>0</v>
          </cell>
          <cell r="P14755" t="str">
            <v>אשדוד</v>
          </cell>
          <cell r="AR14755" t="str">
            <v>יסודי</v>
          </cell>
        </row>
        <row r="14756">
          <cell r="B14756">
            <v>43162916</v>
          </cell>
          <cell r="I14756" t="str">
            <v>משרד</v>
          </cell>
          <cell r="M14756" t="str">
            <v>אופקים</v>
          </cell>
          <cell r="N14756">
            <v>0</v>
          </cell>
          <cell r="P14756" t="str">
            <v>אופקים</v>
          </cell>
          <cell r="AR14756" t="str">
            <v>חט"ב</v>
          </cell>
        </row>
        <row r="14757">
          <cell r="B14757">
            <v>43163427</v>
          </cell>
          <cell r="I14757" t="str">
            <v>משרד</v>
          </cell>
          <cell r="M14757" t="str">
            <v>באר שבע</v>
          </cell>
          <cell r="N14757">
            <v>0</v>
          </cell>
          <cell r="P14757" t="str">
            <v>באר שבע</v>
          </cell>
          <cell r="AR14757" t="str">
            <v>חט"ב</v>
          </cell>
        </row>
        <row r="14758">
          <cell r="B14758">
            <v>43163690</v>
          </cell>
          <cell r="I14758" t="str">
            <v>משרד</v>
          </cell>
          <cell r="M14758" t="str">
            <v>רהט</v>
          </cell>
          <cell r="N14758">
            <v>0</v>
          </cell>
          <cell r="P14758" t="str">
            <v>רהט</v>
          </cell>
          <cell r="AR14758" t="str">
            <v>יסודי</v>
          </cell>
        </row>
        <row r="14759">
          <cell r="B14759">
            <v>43163880</v>
          </cell>
          <cell r="I14759" t="str">
            <v>משרד</v>
          </cell>
          <cell r="M14759" t="str">
            <v>אופקים</v>
          </cell>
          <cell r="N14759">
            <v>0</v>
          </cell>
          <cell r="P14759" t="str">
            <v>אופקים</v>
          </cell>
          <cell r="AR14759" t="str">
            <v>יסודי</v>
          </cell>
        </row>
        <row r="14760">
          <cell r="B14760">
            <v>43163971</v>
          </cell>
          <cell r="I14760" t="str">
            <v>משרד</v>
          </cell>
          <cell r="M14760" t="str">
            <v>באר שבע</v>
          </cell>
          <cell r="N14760">
            <v>0</v>
          </cell>
          <cell r="P14760" t="str">
            <v>באר שבע</v>
          </cell>
          <cell r="AR14760" t="str">
            <v>יסודי</v>
          </cell>
        </row>
        <row r="14761">
          <cell r="B14761">
            <v>43164052</v>
          </cell>
          <cell r="I14761" t="str">
            <v>משרד</v>
          </cell>
          <cell r="M14761" t="str">
            <v>כסיפה</v>
          </cell>
          <cell r="N14761">
            <v>0</v>
          </cell>
          <cell r="P14761" t="str">
            <v>כסיפה</v>
          </cell>
          <cell r="AR14761" t="str">
            <v>חט"ב</v>
          </cell>
        </row>
        <row r="14762">
          <cell r="B14762">
            <v>43164375</v>
          </cell>
          <cell r="I14762" t="str">
            <v>בעלות</v>
          </cell>
          <cell r="M14762" t="str">
            <v>נתיבות</v>
          </cell>
          <cell r="N14762">
            <v>0</v>
          </cell>
          <cell r="P14762" t="str">
            <v>נתיבות</v>
          </cell>
          <cell r="AR14762" t="str">
            <v>חט"ב</v>
          </cell>
        </row>
        <row r="14763">
          <cell r="B14763">
            <v>43164680</v>
          </cell>
          <cell r="I14763" t="str">
            <v>משרד</v>
          </cell>
          <cell r="M14763" t="str">
            <v>רהט</v>
          </cell>
          <cell r="N14763">
            <v>0</v>
          </cell>
          <cell r="P14763" t="str">
            <v>רהט</v>
          </cell>
          <cell r="AR14763" t="str">
            <v>יסודי</v>
          </cell>
        </row>
        <row r="14764">
          <cell r="B14764">
            <v>43164805</v>
          </cell>
          <cell r="I14764" t="str">
            <v>בעלות</v>
          </cell>
          <cell r="M14764" t="str">
            <v>נתיבות</v>
          </cell>
          <cell r="N14764">
            <v>0</v>
          </cell>
          <cell r="P14764" t="str">
            <v>נתיבות</v>
          </cell>
          <cell r="AR14764" t="str">
            <v>חט"ע</v>
          </cell>
        </row>
        <row r="14765">
          <cell r="B14765">
            <v>43164805</v>
          </cell>
          <cell r="I14765" t="str">
            <v>משרד</v>
          </cell>
          <cell r="M14765" t="str">
            <v>נתיבות</v>
          </cell>
          <cell r="N14765">
            <v>0</v>
          </cell>
          <cell r="P14765" t="str">
            <v>נתיבות</v>
          </cell>
          <cell r="AR14765" t="str">
            <v>חט"ב</v>
          </cell>
        </row>
        <row r="14766">
          <cell r="B14766">
            <v>43167030</v>
          </cell>
          <cell r="I14766" t="str">
            <v>משרד</v>
          </cell>
          <cell r="M14766" t="str">
            <v>רהט</v>
          </cell>
          <cell r="N14766">
            <v>0</v>
          </cell>
          <cell r="P14766" t="str">
            <v>רהט</v>
          </cell>
          <cell r="AR14766" t="str">
            <v>גנ"י</v>
          </cell>
        </row>
        <row r="14767">
          <cell r="B14767">
            <v>43167196</v>
          </cell>
          <cell r="I14767" t="str">
            <v>משרד</v>
          </cell>
          <cell r="M14767" t="str">
            <v>ערערה-בנגב</v>
          </cell>
          <cell r="N14767">
            <v>0</v>
          </cell>
          <cell r="P14767" t="str">
            <v>ערערה בנגב</v>
          </cell>
          <cell r="AR14767" t="str">
            <v>יסודי</v>
          </cell>
        </row>
        <row r="14768">
          <cell r="B14768">
            <v>43167386</v>
          </cell>
          <cell r="I14768" t="str">
            <v>משרד</v>
          </cell>
          <cell r="M14768" t="str">
            <v>דימונה</v>
          </cell>
          <cell r="N14768">
            <v>0</v>
          </cell>
          <cell r="P14768" t="str">
            <v>דימונה</v>
          </cell>
          <cell r="AR14768" t="str">
            <v>חט"ב</v>
          </cell>
        </row>
        <row r="14769">
          <cell r="B14769">
            <v>43167410</v>
          </cell>
          <cell r="I14769" t="str">
            <v>משרד</v>
          </cell>
          <cell r="M14769" t="str">
            <v>שגב-שלום</v>
          </cell>
          <cell r="N14769">
            <v>0</v>
          </cell>
          <cell r="P14769" t="str">
            <v>שגב שלום</v>
          </cell>
          <cell r="AR14769" t="str">
            <v>חט"ב</v>
          </cell>
        </row>
        <row r="14770">
          <cell r="B14770">
            <v>43167592</v>
          </cell>
          <cell r="I14770" t="str">
            <v>משרד</v>
          </cell>
          <cell r="M14770" t="str">
            <v>לקיה</v>
          </cell>
          <cell r="N14770">
            <v>0</v>
          </cell>
          <cell r="P14770" t="str">
            <v>לקיה</v>
          </cell>
          <cell r="AR14770" t="str">
            <v>גנ"י</v>
          </cell>
        </row>
        <row r="14771">
          <cell r="B14771">
            <v>43167683</v>
          </cell>
          <cell r="I14771" t="str">
            <v>בעלות</v>
          </cell>
          <cell r="M14771" t="str">
            <v>רהט</v>
          </cell>
          <cell r="N14771">
            <v>0</v>
          </cell>
          <cell r="P14771" t="str">
            <v>רהט</v>
          </cell>
          <cell r="AR14771" t="str">
            <v>חט"ע</v>
          </cell>
        </row>
        <row r="14772">
          <cell r="B14772">
            <v>43167931</v>
          </cell>
          <cell r="I14772" t="str">
            <v>משרד</v>
          </cell>
          <cell r="M14772" t="str">
            <v>דימונה</v>
          </cell>
          <cell r="N14772">
            <v>0</v>
          </cell>
          <cell r="P14772" t="str">
            <v>דימונה</v>
          </cell>
          <cell r="AR14772" t="str">
            <v>יסודי</v>
          </cell>
        </row>
        <row r="14773">
          <cell r="B14773">
            <v>43168061</v>
          </cell>
          <cell r="I14773" t="str">
            <v>משרד</v>
          </cell>
          <cell r="M14773" t="str">
            <v>דימונה</v>
          </cell>
          <cell r="N14773">
            <v>0</v>
          </cell>
          <cell r="P14773" t="str">
            <v>דימונה</v>
          </cell>
          <cell r="AR14773" t="str">
            <v>יסודי</v>
          </cell>
        </row>
        <row r="14774">
          <cell r="B14774">
            <v>43168210</v>
          </cell>
          <cell r="I14774" t="str">
            <v>משרד</v>
          </cell>
          <cell r="M14774" t="str">
            <v>באר שבע</v>
          </cell>
          <cell r="N14774">
            <v>0</v>
          </cell>
          <cell r="P14774" t="str">
            <v>באר שבע</v>
          </cell>
          <cell r="AR14774" t="str">
            <v>יסודי</v>
          </cell>
        </row>
        <row r="14775">
          <cell r="B14775">
            <v>43168210</v>
          </cell>
          <cell r="I14775" t="str">
            <v>משרד</v>
          </cell>
          <cell r="M14775" t="str">
            <v>באר שבע</v>
          </cell>
          <cell r="N14775">
            <v>0</v>
          </cell>
          <cell r="P14775" t="str">
            <v>באר שבע</v>
          </cell>
          <cell r="AR14775" t="str">
            <v>חט"ב</v>
          </cell>
        </row>
        <row r="14776">
          <cell r="B14776">
            <v>43168228</v>
          </cell>
          <cell r="I14776" t="str">
            <v>משרד</v>
          </cell>
          <cell r="M14776" t="str">
            <v>אטרש (שבט)</v>
          </cell>
          <cell r="N14776">
            <v>0</v>
          </cell>
          <cell r="P14776" t="str">
            <v>אל קסום</v>
          </cell>
          <cell r="AR14776" t="str">
            <v>גנ"י</v>
          </cell>
        </row>
        <row r="14777">
          <cell r="B14777">
            <v>43168475</v>
          </cell>
          <cell r="I14777" t="str">
            <v>משרד</v>
          </cell>
          <cell r="M14777" t="str">
            <v>תל שבע</v>
          </cell>
          <cell r="N14777">
            <v>0</v>
          </cell>
          <cell r="P14777" t="str">
            <v>תל שבע</v>
          </cell>
          <cell r="AR14777" t="str">
            <v>חט"ב</v>
          </cell>
        </row>
        <row r="14778">
          <cell r="B14778">
            <v>43168525</v>
          </cell>
          <cell r="I14778" t="str">
            <v>משרד</v>
          </cell>
          <cell r="M14778"/>
          <cell r="N14778">
            <v>0</v>
          </cell>
          <cell r="P14778" t="str">
            <v>באר שבע</v>
          </cell>
          <cell r="AR14778" t="str">
            <v>יסודי</v>
          </cell>
        </row>
        <row r="14779">
          <cell r="B14779">
            <v>43168525</v>
          </cell>
          <cell r="I14779" t="str">
            <v>משרד</v>
          </cell>
          <cell r="M14779" t="str">
            <v>חורה</v>
          </cell>
          <cell r="N14779">
            <v>0</v>
          </cell>
          <cell r="P14779" t="str">
            <v>חורה</v>
          </cell>
          <cell r="AR14779" t="str">
            <v>יסודי</v>
          </cell>
        </row>
        <row r="14780">
          <cell r="B14780">
            <v>43168756</v>
          </cell>
          <cell r="I14780" t="str">
            <v>משרד</v>
          </cell>
          <cell r="M14780" t="str">
            <v>כסיפה</v>
          </cell>
          <cell r="N14780">
            <v>0</v>
          </cell>
          <cell r="P14780" t="str">
            <v>כסיפה</v>
          </cell>
          <cell r="AR14780" t="str">
            <v>יסודי</v>
          </cell>
        </row>
        <row r="14781">
          <cell r="B14781">
            <v>43168798</v>
          </cell>
          <cell r="I14781" t="str">
            <v>משרד</v>
          </cell>
          <cell r="M14781" t="str">
            <v>באר שבע</v>
          </cell>
          <cell r="N14781">
            <v>0</v>
          </cell>
          <cell r="P14781" t="str">
            <v>באר שבע</v>
          </cell>
          <cell r="AR14781" t="str">
            <v>חט"ב</v>
          </cell>
        </row>
        <row r="14782">
          <cell r="B14782">
            <v>43168798</v>
          </cell>
          <cell r="I14782" t="str">
            <v>משרד</v>
          </cell>
          <cell r="M14782" t="str">
            <v>באר שבע</v>
          </cell>
          <cell r="N14782">
            <v>0</v>
          </cell>
          <cell r="P14782" t="str">
            <v>באר שבע</v>
          </cell>
          <cell r="AR14782" t="str">
            <v>חט"ע</v>
          </cell>
        </row>
        <row r="14783">
          <cell r="B14783">
            <v>43169135</v>
          </cell>
          <cell r="I14783" t="str">
            <v>משרד</v>
          </cell>
          <cell r="M14783" t="str">
            <v>ביר הדאג'</v>
          </cell>
          <cell r="N14783">
            <v>0</v>
          </cell>
          <cell r="P14783" t="str">
            <v>נווה מדבר</v>
          </cell>
          <cell r="AR14783" t="str">
            <v>גנ"י</v>
          </cell>
        </row>
        <row r="14784">
          <cell r="B14784">
            <v>43169440</v>
          </cell>
          <cell r="I14784" t="str">
            <v>משרד</v>
          </cell>
          <cell r="M14784" t="str">
            <v>שדרות</v>
          </cell>
          <cell r="N14784">
            <v>1</v>
          </cell>
          <cell r="P14784" t="str">
            <v>שדרות</v>
          </cell>
          <cell r="AR14784" t="str">
            <v>יסודי</v>
          </cell>
        </row>
        <row r="14785">
          <cell r="B14785">
            <v>43169507</v>
          </cell>
          <cell r="I14785" t="str">
            <v>משרד</v>
          </cell>
          <cell r="M14785" t="str">
            <v>כפר מימון</v>
          </cell>
          <cell r="N14785">
            <v>1</v>
          </cell>
          <cell r="P14785" t="str">
            <v>שדות נגב עזתה</v>
          </cell>
          <cell r="AR14785" t="str">
            <v>יסודי</v>
          </cell>
        </row>
        <row r="14786">
          <cell r="B14786">
            <v>43169515</v>
          </cell>
          <cell r="I14786" t="str">
            <v>משרד</v>
          </cell>
          <cell r="M14786" t="str">
            <v>שדרות</v>
          </cell>
          <cell r="N14786">
            <v>1</v>
          </cell>
          <cell r="P14786" t="str">
            <v>שדרות</v>
          </cell>
          <cell r="AR14786" t="str">
            <v>יסודי</v>
          </cell>
        </row>
        <row r="14787">
          <cell r="B14787">
            <v>43170182</v>
          </cell>
          <cell r="I14787" t="str">
            <v>משרד</v>
          </cell>
          <cell r="M14787" t="str">
            <v>באר שבע</v>
          </cell>
          <cell r="N14787">
            <v>0</v>
          </cell>
          <cell r="P14787" t="str">
            <v>באר שבע</v>
          </cell>
          <cell r="AR14787" t="str">
            <v>יסודי</v>
          </cell>
        </row>
        <row r="14788">
          <cell r="B14788">
            <v>43170505</v>
          </cell>
          <cell r="I14788" t="str">
            <v>משרד</v>
          </cell>
          <cell r="M14788" t="str">
            <v>רהט</v>
          </cell>
          <cell r="N14788">
            <v>0</v>
          </cell>
          <cell r="P14788" t="str">
            <v>רהט</v>
          </cell>
          <cell r="AR14788" t="str">
            <v>חט"ב</v>
          </cell>
        </row>
        <row r="14789">
          <cell r="B14789">
            <v>43170620</v>
          </cell>
          <cell r="I14789" t="str">
            <v>משרד</v>
          </cell>
          <cell r="M14789" t="str">
            <v>רהט</v>
          </cell>
          <cell r="N14789">
            <v>0</v>
          </cell>
          <cell r="P14789" t="str">
            <v>רהט</v>
          </cell>
          <cell r="AR14789" t="str">
            <v>חט"ב</v>
          </cell>
        </row>
        <row r="14790">
          <cell r="B14790">
            <v>43170687</v>
          </cell>
          <cell r="I14790" t="str">
            <v>משרד</v>
          </cell>
          <cell r="M14790" t="str">
            <v>רהט</v>
          </cell>
          <cell r="N14790">
            <v>0</v>
          </cell>
          <cell r="P14790" t="str">
            <v>רהט</v>
          </cell>
          <cell r="AR14790" t="str">
            <v>גנ"י</v>
          </cell>
        </row>
        <row r="14791">
          <cell r="B14791">
            <v>43170729</v>
          </cell>
          <cell r="I14791" t="str">
            <v>משרד</v>
          </cell>
          <cell r="M14791"/>
          <cell r="N14791">
            <v>0</v>
          </cell>
          <cell r="P14791" t="str">
            <v>באר שבע</v>
          </cell>
          <cell r="AR14791" t="str">
            <v>חט"ב</v>
          </cell>
        </row>
        <row r="14792">
          <cell r="B14792">
            <v>43170729</v>
          </cell>
          <cell r="I14792" t="str">
            <v>משרד</v>
          </cell>
          <cell r="M14792" t="str">
            <v>באר שבע</v>
          </cell>
          <cell r="N14792">
            <v>0</v>
          </cell>
          <cell r="P14792" t="str">
            <v>באר שבע</v>
          </cell>
          <cell r="AR14792" t="str">
            <v>חט"ב</v>
          </cell>
        </row>
        <row r="14793">
          <cell r="B14793">
            <v>43170877</v>
          </cell>
          <cell r="I14793" t="str">
            <v>משרד</v>
          </cell>
          <cell r="M14793" t="str">
            <v>קרית גת</v>
          </cell>
          <cell r="N14793">
            <v>0</v>
          </cell>
          <cell r="P14793" t="str">
            <v>קרית גת</v>
          </cell>
          <cell r="AR14793" t="str">
            <v>חט"ב</v>
          </cell>
        </row>
        <row r="14794">
          <cell r="B14794">
            <v>43170877</v>
          </cell>
          <cell r="I14794" t="str">
            <v>משרד</v>
          </cell>
          <cell r="M14794" t="str">
            <v>קרית גת</v>
          </cell>
          <cell r="N14794">
            <v>0</v>
          </cell>
          <cell r="P14794" t="str">
            <v>קרית גת</v>
          </cell>
          <cell r="AR14794" t="str">
            <v>חט"ע</v>
          </cell>
        </row>
        <row r="14795">
          <cell r="B14795">
            <v>43170901</v>
          </cell>
          <cell r="I14795" t="str">
            <v>משרד</v>
          </cell>
          <cell r="M14795" t="str">
            <v>אעצם (שבט)</v>
          </cell>
          <cell r="N14795">
            <v>0</v>
          </cell>
          <cell r="P14795" t="str">
            <v>נווה מדבר</v>
          </cell>
          <cell r="AR14795" t="str">
            <v>יסודי</v>
          </cell>
        </row>
        <row r="14796">
          <cell r="B14796">
            <v>43170992</v>
          </cell>
          <cell r="I14796" t="str">
            <v>משרד</v>
          </cell>
          <cell r="M14796" t="str">
            <v>באר שבע</v>
          </cell>
          <cell r="N14796">
            <v>0</v>
          </cell>
          <cell r="P14796" t="str">
            <v>באר שבע</v>
          </cell>
          <cell r="AR14796" t="str">
            <v>יסודי</v>
          </cell>
        </row>
        <row r="14797">
          <cell r="B14797">
            <v>43171024</v>
          </cell>
          <cell r="I14797" t="str">
            <v>משרד</v>
          </cell>
          <cell r="M14797" t="str">
            <v>תל שבע</v>
          </cell>
          <cell r="N14797">
            <v>0</v>
          </cell>
          <cell r="P14797" t="str">
            <v>תל שבע</v>
          </cell>
          <cell r="AR14797" t="str">
            <v>גנ"י</v>
          </cell>
        </row>
        <row r="14798">
          <cell r="B14798">
            <v>43171123</v>
          </cell>
          <cell r="I14798" t="str">
            <v>משרד</v>
          </cell>
          <cell r="M14798" t="str">
            <v>בתי ספר של מרחבים</v>
          </cell>
          <cell r="N14798">
            <v>0</v>
          </cell>
          <cell r="P14798" t="str">
            <v>מרחבים</v>
          </cell>
          <cell r="AR14798" t="str">
            <v>יסודי</v>
          </cell>
        </row>
        <row r="14799">
          <cell r="B14799">
            <v>43171123</v>
          </cell>
          <cell r="I14799" t="str">
            <v>משרד</v>
          </cell>
          <cell r="M14799" t="str">
            <v>אופקים</v>
          </cell>
          <cell r="N14799">
            <v>0</v>
          </cell>
          <cell r="P14799" t="str">
            <v>אופקים</v>
          </cell>
          <cell r="AR14799" t="str">
            <v>יסודי</v>
          </cell>
        </row>
        <row r="14800">
          <cell r="B14800">
            <v>43171131</v>
          </cell>
          <cell r="I14800" t="str">
            <v>משרד</v>
          </cell>
          <cell r="M14800" t="str">
            <v>באר שבע</v>
          </cell>
          <cell r="N14800">
            <v>0</v>
          </cell>
          <cell r="P14800" t="str">
            <v>באר שבע</v>
          </cell>
          <cell r="AR14800" t="str">
            <v>יסודי</v>
          </cell>
        </row>
        <row r="14801">
          <cell r="B14801">
            <v>43171198</v>
          </cell>
          <cell r="I14801" t="str">
            <v>משרד</v>
          </cell>
          <cell r="M14801" t="str">
            <v>משאבי שדה</v>
          </cell>
          <cell r="N14801">
            <v>0</v>
          </cell>
          <cell r="P14801" t="str">
            <v>רמת נגב</v>
          </cell>
          <cell r="AR14801" t="str">
            <v>יסודי</v>
          </cell>
        </row>
        <row r="14802">
          <cell r="B14802">
            <v>43171792</v>
          </cell>
          <cell r="I14802" t="str">
            <v>משרד</v>
          </cell>
          <cell r="M14802" t="str">
            <v>רהט</v>
          </cell>
          <cell r="N14802">
            <v>0</v>
          </cell>
          <cell r="P14802" t="str">
            <v>רהט</v>
          </cell>
          <cell r="AR14802" t="str">
            <v>יסודי</v>
          </cell>
        </row>
        <row r="14803">
          <cell r="B14803">
            <v>43171834</v>
          </cell>
          <cell r="I14803" t="str">
            <v>משרד</v>
          </cell>
          <cell r="M14803" t="str">
            <v>כסיפה</v>
          </cell>
          <cell r="N14803">
            <v>0</v>
          </cell>
          <cell r="P14803" t="str">
            <v>כסיפה</v>
          </cell>
          <cell r="AR14803" t="str">
            <v>יסודי</v>
          </cell>
        </row>
        <row r="14804">
          <cell r="B14804">
            <v>43171891</v>
          </cell>
          <cell r="I14804" t="str">
            <v>משרד</v>
          </cell>
          <cell r="M14804" t="str">
            <v>ביר הדאג'</v>
          </cell>
          <cell r="N14804">
            <v>0</v>
          </cell>
          <cell r="P14804" t="str">
            <v>נווה מדבר</v>
          </cell>
          <cell r="AR14804" t="str">
            <v>יסודי</v>
          </cell>
        </row>
        <row r="14805">
          <cell r="B14805">
            <v>43172246</v>
          </cell>
          <cell r="I14805" t="str">
            <v>משרד</v>
          </cell>
          <cell r="M14805" t="str">
            <v>יד מרדכי</v>
          </cell>
          <cell r="N14805">
            <v>1</v>
          </cell>
          <cell r="P14805" t="str">
            <v>חוף אשקלון</v>
          </cell>
          <cell r="AR14805" t="str">
            <v>יסודי</v>
          </cell>
        </row>
        <row r="14806">
          <cell r="B14806">
            <v>43172311</v>
          </cell>
          <cell r="I14806" t="str">
            <v>משרד</v>
          </cell>
          <cell r="M14806" t="str">
            <v>שגב-שלום</v>
          </cell>
          <cell r="N14806">
            <v>0</v>
          </cell>
          <cell r="P14806" t="str">
            <v>שגב שלום</v>
          </cell>
          <cell r="AR14806" t="str">
            <v>חט"ב</v>
          </cell>
        </row>
        <row r="14807">
          <cell r="B14807">
            <v>43172345</v>
          </cell>
          <cell r="I14807" t="str">
            <v>משרד</v>
          </cell>
          <cell r="M14807" t="str">
            <v>קצר א-סר</v>
          </cell>
          <cell r="N14807">
            <v>0</v>
          </cell>
          <cell r="P14807" t="str">
            <v>נווה מדבר</v>
          </cell>
          <cell r="AR14807" t="str">
            <v>יסודי</v>
          </cell>
        </row>
        <row r="14808">
          <cell r="B14808">
            <v>43172592</v>
          </cell>
          <cell r="I14808" t="str">
            <v>משרד</v>
          </cell>
          <cell r="M14808" t="str">
            <v>תל שבע</v>
          </cell>
          <cell r="N14808">
            <v>0</v>
          </cell>
          <cell r="P14808" t="str">
            <v>תל שבע</v>
          </cell>
          <cell r="AR14808" t="str">
            <v>יסודי</v>
          </cell>
        </row>
        <row r="14809">
          <cell r="B14809">
            <v>43172899</v>
          </cell>
          <cell r="I14809" t="str">
            <v>משרד</v>
          </cell>
          <cell r="M14809" t="str">
            <v>שדרות</v>
          </cell>
          <cell r="N14809">
            <v>1</v>
          </cell>
          <cell r="P14809" t="str">
            <v>שדרות</v>
          </cell>
          <cell r="AR14809" t="str">
            <v>גנ"י</v>
          </cell>
        </row>
        <row r="14810">
          <cell r="B14810">
            <v>43173228</v>
          </cell>
          <cell r="I14810" t="str">
            <v>בעלות</v>
          </cell>
          <cell r="M14810" t="str">
            <v>אשדוד</v>
          </cell>
          <cell r="N14810">
            <v>0</v>
          </cell>
          <cell r="P14810" t="str">
            <v>אשדוד</v>
          </cell>
          <cell r="AR14810" t="str">
            <v>חט"ע</v>
          </cell>
        </row>
        <row r="14811">
          <cell r="B14811">
            <v>43173798</v>
          </cell>
          <cell r="I14811" t="str">
            <v>משרד</v>
          </cell>
          <cell r="M14811" t="str">
            <v>כסיפה</v>
          </cell>
          <cell r="N14811">
            <v>0</v>
          </cell>
          <cell r="P14811" t="str">
            <v>כסיפה</v>
          </cell>
          <cell r="AR14811" t="str">
            <v>יסודי</v>
          </cell>
        </row>
        <row r="14812">
          <cell r="B14812">
            <v>43173806</v>
          </cell>
          <cell r="I14812" t="str">
            <v>משרד</v>
          </cell>
          <cell r="M14812" t="str">
            <v>עזריקם</v>
          </cell>
          <cell r="N14812">
            <v>0</v>
          </cell>
          <cell r="P14812" t="str">
            <v>באר טוביה</v>
          </cell>
          <cell r="AR14812" t="str">
            <v>גנ"י</v>
          </cell>
        </row>
        <row r="14813">
          <cell r="B14813">
            <v>43174242</v>
          </cell>
          <cell r="I14813" t="str">
            <v>משרד</v>
          </cell>
          <cell r="M14813" t="str">
            <v>מבועים</v>
          </cell>
          <cell r="N14813">
            <v>0</v>
          </cell>
          <cell r="P14813" t="str">
            <v>מרחבים</v>
          </cell>
          <cell r="AR14813" t="str">
            <v>יסודי</v>
          </cell>
        </row>
        <row r="14814">
          <cell r="B14814">
            <v>43174317</v>
          </cell>
          <cell r="I14814" t="str">
            <v>משרד</v>
          </cell>
          <cell r="M14814" t="str">
            <v>עומר</v>
          </cell>
          <cell r="N14814">
            <v>0</v>
          </cell>
          <cell r="P14814" t="str">
            <v>עומר</v>
          </cell>
          <cell r="AR14814" t="str">
            <v>יסודי</v>
          </cell>
        </row>
        <row r="14815">
          <cell r="B14815">
            <v>43174648</v>
          </cell>
          <cell r="I14815" t="str">
            <v>בעלות</v>
          </cell>
          <cell r="M14815" t="str">
            <v>רהט</v>
          </cell>
          <cell r="N14815">
            <v>0</v>
          </cell>
          <cell r="P14815" t="str">
            <v>רהט</v>
          </cell>
          <cell r="AR14815" t="str">
            <v>חט"ע</v>
          </cell>
        </row>
        <row r="14816">
          <cell r="B14816">
            <v>43174648</v>
          </cell>
          <cell r="I14816" t="str">
            <v>משרד</v>
          </cell>
          <cell r="M14816" t="str">
            <v>רהט</v>
          </cell>
          <cell r="N14816">
            <v>0</v>
          </cell>
          <cell r="P14816" t="str">
            <v>רהט</v>
          </cell>
          <cell r="AR14816" t="str">
            <v>חט"ב</v>
          </cell>
        </row>
        <row r="14817">
          <cell r="B14817">
            <v>43175207</v>
          </cell>
          <cell r="I14817" t="str">
            <v>משרד</v>
          </cell>
          <cell r="M14817" t="str">
            <v>שגב-שלום</v>
          </cell>
          <cell r="N14817">
            <v>0</v>
          </cell>
          <cell r="P14817" t="str">
            <v>שגב שלום</v>
          </cell>
          <cell r="AR14817" t="str">
            <v>חט"ב</v>
          </cell>
        </row>
        <row r="14818">
          <cell r="B14818">
            <v>43175363</v>
          </cell>
          <cell r="I14818" t="str">
            <v>משרד</v>
          </cell>
          <cell r="M14818" t="str">
            <v>כסיפה</v>
          </cell>
          <cell r="N14818">
            <v>0</v>
          </cell>
          <cell r="P14818" t="str">
            <v>כסיפה</v>
          </cell>
          <cell r="AR14818" t="str">
            <v>גנ"י</v>
          </cell>
        </row>
        <row r="14819">
          <cell r="B14819">
            <v>43175454</v>
          </cell>
          <cell r="I14819" t="str">
            <v>משרד</v>
          </cell>
          <cell r="M14819" t="str">
            <v>בית הגדי</v>
          </cell>
          <cell r="N14819">
            <v>0</v>
          </cell>
          <cell r="P14819" t="str">
            <v>שדות נגב עזתה</v>
          </cell>
          <cell r="AR14819" t="str">
            <v>יסודי</v>
          </cell>
        </row>
        <row r="14820">
          <cell r="B14820">
            <v>43175512</v>
          </cell>
          <cell r="I14820" t="str">
            <v>משרד</v>
          </cell>
          <cell r="M14820" t="str">
            <v>כסיפה</v>
          </cell>
          <cell r="N14820">
            <v>0</v>
          </cell>
          <cell r="P14820" t="str">
            <v>כסיפה</v>
          </cell>
          <cell r="AR14820" t="str">
            <v>יסודי</v>
          </cell>
        </row>
        <row r="14821">
          <cell r="B14821">
            <v>43175652</v>
          </cell>
          <cell r="I14821" t="str">
            <v>משרד</v>
          </cell>
          <cell r="M14821" t="str">
            <v>אשקלון</v>
          </cell>
          <cell r="N14821">
            <v>0</v>
          </cell>
          <cell r="P14821" t="str">
            <v>אשקלון</v>
          </cell>
          <cell r="AR14821" t="str">
            <v>חט"ב</v>
          </cell>
        </row>
        <row r="14822">
          <cell r="B14822">
            <v>43175926</v>
          </cell>
          <cell r="I14822" t="str">
            <v>משרד</v>
          </cell>
          <cell r="M14822"/>
          <cell r="N14822">
            <v>0</v>
          </cell>
          <cell r="P14822" t="str">
            <v>באר שבע</v>
          </cell>
          <cell r="AR14822" t="str">
            <v>יסודי</v>
          </cell>
        </row>
        <row r="14823">
          <cell r="B14823">
            <v>43175926</v>
          </cell>
          <cell r="I14823" t="str">
            <v>משרד</v>
          </cell>
          <cell r="M14823" t="str">
            <v>אל סייד</v>
          </cell>
          <cell r="N14823">
            <v>0</v>
          </cell>
          <cell r="P14823" t="str">
            <v>אל קסום</v>
          </cell>
          <cell r="AR14823" t="str">
            <v>יסודי</v>
          </cell>
        </row>
        <row r="14824">
          <cell r="B14824">
            <v>43175959</v>
          </cell>
          <cell r="I14824" t="str">
            <v>משרד</v>
          </cell>
          <cell r="M14824" t="str">
            <v>חורה</v>
          </cell>
          <cell r="N14824">
            <v>0</v>
          </cell>
          <cell r="P14824" t="str">
            <v>חורה</v>
          </cell>
          <cell r="AR14824" t="str">
            <v>יסודי</v>
          </cell>
        </row>
        <row r="14825">
          <cell r="B14825">
            <v>43175991</v>
          </cell>
          <cell r="I14825" t="str">
            <v>משרד</v>
          </cell>
          <cell r="M14825" t="str">
            <v>חורה</v>
          </cell>
          <cell r="N14825">
            <v>0</v>
          </cell>
          <cell r="P14825" t="str">
            <v>חורה</v>
          </cell>
          <cell r="AR14825" t="str">
            <v>חט"ב</v>
          </cell>
        </row>
        <row r="14826">
          <cell r="B14826">
            <v>43175991</v>
          </cell>
          <cell r="I14826" t="str">
            <v>משרד</v>
          </cell>
          <cell r="M14826" t="str">
            <v>חורה</v>
          </cell>
          <cell r="N14826">
            <v>0</v>
          </cell>
          <cell r="P14826" t="str">
            <v>חורה</v>
          </cell>
          <cell r="AR14826" t="str">
            <v>חט"ע</v>
          </cell>
        </row>
        <row r="14827">
          <cell r="B14827">
            <v>43176312</v>
          </cell>
          <cell r="I14827" t="str">
            <v>משרד</v>
          </cell>
          <cell r="M14827" t="str">
            <v>רהט</v>
          </cell>
          <cell r="N14827">
            <v>0</v>
          </cell>
          <cell r="P14827" t="str">
            <v>רהט</v>
          </cell>
          <cell r="AR14827" t="str">
            <v>יסודי</v>
          </cell>
        </row>
        <row r="14828">
          <cell r="B14828">
            <v>43176833</v>
          </cell>
          <cell r="I14828" t="str">
            <v>משרד</v>
          </cell>
          <cell r="M14828" t="str">
            <v>ערערה-בנגב</v>
          </cell>
          <cell r="N14828">
            <v>0</v>
          </cell>
          <cell r="P14828" t="str">
            <v>ערערה בנגב</v>
          </cell>
          <cell r="AR14828" t="str">
            <v>גנ"י</v>
          </cell>
        </row>
        <row r="14829">
          <cell r="B14829">
            <v>43176957</v>
          </cell>
          <cell r="I14829" t="str">
            <v>משרד</v>
          </cell>
          <cell r="M14829" t="str">
            <v>באר שבע</v>
          </cell>
          <cell r="N14829">
            <v>0</v>
          </cell>
          <cell r="P14829" t="str">
            <v>באר שבע</v>
          </cell>
          <cell r="AR14829" t="str">
            <v>יסודי</v>
          </cell>
        </row>
        <row r="14830">
          <cell r="B14830">
            <v>43177096</v>
          </cell>
          <cell r="I14830" t="str">
            <v>משרד</v>
          </cell>
          <cell r="M14830" t="str">
            <v>דימונה</v>
          </cell>
          <cell r="N14830">
            <v>0</v>
          </cell>
          <cell r="P14830" t="str">
            <v>דימונה</v>
          </cell>
          <cell r="AR14830" t="str">
            <v>חט"ב</v>
          </cell>
        </row>
        <row r="14831">
          <cell r="B14831">
            <v>43177120</v>
          </cell>
          <cell r="I14831" t="str">
            <v>בעלות</v>
          </cell>
          <cell r="M14831" t="str">
            <v>רהט</v>
          </cell>
          <cell r="N14831">
            <v>0</v>
          </cell>
          <cell r="P14831" t="str">
            <v>רהט</v>
          </cell>
          <cell r="AR14831" t="str">
            <v>חט"ע</v>
          </cell>
        </row>
        <row r="14832">
          <cell r="B14832">
            <v>43178474</v>
          </cell>
          <cell r="I14832" t="str">
            <v>בעלות</v>
          </cell>
          <cell r="M14832" t="str">
            <v>באר שבע</v>
          </cell>
          <cell r="N14832">
            <v>0</v>
          </cell>
          <cell r="P14832" t="str">
            <v>באר שבע</v>
          </cell>
          <cell r="AR14832" t="str">
            <v>חט"ע</v>
          </cell>
        </row>
        <row r="14833">
          <cell r="B14833">
            <v>43178532</v>
          </cell>
          <cell r="I14833" t="str">
            <v>משרד</v>
          </cell>
          <cell r="M14833" t="str">
            <v>ניצנים</v>
          </cell>
          <cell r="N14833">
            <v>0</v>
          </cell>
          <cell r="P14833" t="str">
            <v>חוף אשקלון</v>
          </cell>
          <cell r="AR14833" t="str">
            <v>יסודי</v>
          </cell>
        </row>
        <row r="14834">
          <cell r="B14834">
            <v>43178946</v>
          </cell>
          <cell r="I14834" t="str">
            <v>משרד</v>
          </cell>
          <cell r="M14834" t="str">
            <v>אופקים</v>
          </cell>
          <cell r="N14834">
            <v>0</v>
          </cell>
          <cell r="P14834" t="str">
            <v>אופקים</v>
          </cell>
          <cell r="AR14834" t="str">
            <v>גנ"י</v>
          </cell>
        </row>
        <row r="14835">
          <cell r="B14835">
            <v>43180249</v>
          </cell>
          <cell r="I14835" t="str">
            <v>משרד</v>
          </cell>
          <cell r="M14835" t="str">
            <v>אופקים</v>
          </cell>
          <cell r="N14835">
            <v>0</v>
          </cell>
          <cell r="P14835" t="str">
            <v>אופקים</v>
          </cell>
          <cell r="AR14835" t="str">
            <v>יסודי</v>
          </cell>
        </row>
        <row r="14836">
          <cell r="B14836">
            <v>43180330</v>
          </cell>
          <cell r="I14836" t="str">
            <v>משרד</v>
          </cell>
          <cell r="M14836" t="str">
            <v>מיתר</v>
          </cell>
          <cell r="N14836">
            <v>0</v>
          </cell>
          <cell r="P14836" t="str">
            <v>מיתר</v>
          </cell>
          <cell r="AR14836" t="str">
            <v>חט"ב</v>
          </cell>
        </row>
        <row r="14837">
          <cell r="B14837">
            <v>43180330</v>
          </cell>
          <cell r="I14837" t="str">
            <v>משרד</v>
          </cell>
          <cell r="M14837" t="str">
            <v>מיתר</v>
          </cell>
          <cell r="N14837">
            <v>0</v>
          </cell>
          <cell r="P14837" t="str">
            <v>מיתר</v>
          </cell>
          <cell r="AR14837" t="str">
            <v>חט"ע</v>
          </cell>
        </row>
        <row r="14838">
          <cell r="B14838">
            <v>43183938</v>
          </cell>
          <cell r="I14838" t="str">
            <v>משרד</v>
          </cell>
          <cell r="M14838" t="str">
            <v>מדרשת בן גוריון</v>
          </cell>
          <cell r="N14838">
            <v>0</v>
          </cell>
          <cell r="P14838" t="str">
            <v>רמת נגב</v>
          </cell>
          <cell r="AR14838" t="str">
            <v>יסודי</v>
          </cell>
        </row>
        <row r="14839">
          <cell r="B14839">
            <v>43183938</v>
          </cell>
          <cell r="I14839" t="str">
            <v>משרד</v>
          </cell>
          <cell r="M14839" t="str">
            <v>מדרשת בן גוריון</v>
          </cell>
          <cell r="N14839">
            <v>0</v>
          </cell>
          <cell r="P14839" t="str">
            <v>רמת נגב</v>
          </cell>
          <cell r="AR14839" t="str">
            <v>יסודי</v>
          </cell>
        </row>
        <row r="14840">
          <cell r="B14840">
            <v>43190545</v>
          </cell>
          <cell r="I14840" t="str">
            <v>משרד</v>
          </cell>
          <cell r="M14840" t="str">
            <v>תראבין א-צאנע(ישוב)</v>
          </cell>
          <cell r="N14840">
            <v>0</v>
          </cell>
          <cell r="P14840" t="str">
            <v>אל קסום</v>
          </cell>
          <cell r="AR14840" t="str">
            <v>יסודי</v>
          </cell>
        </row>
        <row r="14841">
          <cell r="B14841">
            <v>43200856</v>
          </cell>
          <cell r="I14841" t="str">
            <v>משרד</v>
          </cell>
          <cell r="M14841" t="str">
            <v>לקיה</v>
          </cell>
          <cell r="N14841">
            <v>0</v>
          </cell>
          <cell r="P14841" t="str">
            <v>לקיה</v>
          </cell>
          <cell r="AR14841" t="str">
            <v>יסודי</v>
          </cell>
        </row>
        <row r="14842">
          <cell r="B14842">
            <v>43201516</v>
          </cell>
          <cell r="I14842" t="str">
            <v>משרד</v>
          </cell>
          <cell r="M14842" t="str">
            <v>קצר א-סר</v>
          </cell>
          <cell r="N14842">
            <v>0</v>
          </cell>
          <cell r="P14842" t="str">
            <v>נווה מדבר</v>
          </cell>
          <cell r="AR14842" t="str">
            <v>יסודי</v>
          </cell>
        </row>
        <row r="14843">
          <cell r="B14843">
            <v>43205442</v>
          </cell>
          <cell r="I14843" t="str">
            <v>משרד</v>
          </cell>
          <cell r="M14843" t="str">
            <v>ביר הדאג'</v>
          </cell>
          <cell r="N14843">
            <v>0</v>
          </cell>
          <cell r="P14843" t="str">
            <v>נווה מדבר</v>
          </cell>
          <cell r="AR14843" t="str">
            <v>יסודי</v>
          </cell>
        </row>
        <row r="14844">
          <cell r="B14844">
            <v>43210939</v>
          </cell>
          <cell r="I14844" t="str">
            <v>משרד</v>
          </cell>
          <cell r="M14844" t="str">
            <v>חורה</v>
          </cell>
          <cell r="N14844">
            <v>0</v>
          </cell>
          <cell r="P14844" t="str">
            <v>חורה</v>
          </cell>
          <cell r="AR14844" t="str">
            <v>חט"ב</v>
          </cell>
        </row>
        <row r="14845">
          <cell r="B14845">
            <v>43210939</v>
          </cell>
          <cell r="I14845" t="str">
            <v>משרד</v>
          </cell>
          <cell r="M14845" t="str">
            <v>חורה</v>
          </cell>
          <cell r="N14845">
            <v>0</v>
          </cell>
          <cell r="P14845" t="str">
            <v>חורה</v>
          </cell>
          <cell r="AR14845" t="str">
            <v>חט"ב</v>
          </cell>
        </row>
        <row r="14846">
          <cell r="B14846">
            <v>43210939</v>
          </cell>
          <cell r="I14846" t="str">
            <v>משרד</v>
          </cell>
          <cell r="M14846" t="str">
            <v>חורה</v>
          </cell>
          <cell r="N14846">
            <v>0</v>
          </cell>
          <cell r="P14846" t="str">
            <v>חורה</v>
          </cell>
          <cell r="AR14846" t="str">
            <v>חט"ע</v>
          </cell>
        </row>
        <row r="14847">
          <cell r="B14847">
            <v>43210939</v>
          </cell>
          <cell r="I14847" t="str">
            <v>משרד</v>
          </cell>
          <cell r="M14847" t="str">
            <v>חורה</v>
          </cell>
          <cell r="N14847">
            <v>0</v>
          </cell>
          <cell r="P14847" t="str">
            <v>חורה</v>
          </cell>
          <cell r="AR14847" t="str">
            <v>חט"ע</v>
          </cell>
        </row>
        <row r="14848">
          <cell r="B14848">
            <v>43214410</v>
          </cell>
          <cell r="I14848" t="str">
            <v>משרד</v>
          </cell>
          <cell r="M14848" t="str">
            <v>אל סייד</v>
          </cell>
          <cell r="N14848">
            <v>0</v>
          </cell>
          <cell r="P14848" t="str">
            <v>אל קסום</v>
          </cell>
          <cell r="AR14848" t="str">
            <v>יסודי</v>
          </cell>
        </row>
        <row r="14849">
          <cell r="B14849">
            <v>43216381</v>
          </cell>
          <cell r="I14849" t="str">
            <v>משרד</v>
          </cell>
          <cell r="M14849" t="str">
            <v>אבו קרינאת (יישוב)</v>
          </cell>
          <cell r="N14849">
            <v>0</v>
          </cell>
          <cell r="P14849" t="str">
            <v>נווה מדבר</v>
          </cell>
          <cell r="AR14849" t="str">
            <v>יסודי</v>
          </cell>
        </row>
        <row r="14850">
          <cell r="B14850">
            <v>43216647</v>
          </cell>
          <cell r="I14850" t="str">
            <v>משרד</v>
          </cell>
          <cell r="M14850" t="str">
            <v>רהט</v>
          </cell>
          <cell r="N14850">
            <v>0</v>
          </cell>
          <cell r="P14850" t="str">
            <v>רהט</v>
          </cell>
          <cell r="AR14850" t="str">
            <v>יסודי</v>
          </cell>
        </row>
        <row r="14851">
          <cell r="B14851">
            <v>43216977</v>
          </cell>
          <cell r="I14851" t="str">
            <v>משרד</v>
          </cell>
          <cell r="M14851" t="str">
            <v>אל סייד</v>
          </cell>
          <cell r="N14851">
            <v>0</v>
          </cell>
          <cell r="P14851" t="str">
            <v>אל קסום</v>
          </cell>
          <cell r="AR14851" t="str">
            <v>יסודי</v>
          </cell>
        </row>
        <row r="14852">
          <cell r="B14852">
            <v>43220573</v>
          </cell>
          <cell r="I14852" t="str">
            <v>משרד</v>
          </cell>
          <cell r="M14852" t="str">
            <v>רהט</v>
          </cell>
          <cell r="N14852">
            <v>0</v>
          </cell>
          <cell r="P14852" t="str">
            <v>רהט</v>
          </cell>
          <cell r="AR14852" t="str">
            <v>יסודי</v>
          </cell>
        </row>
        <row r="14853">
          <cell r="B14853">
            <v>43221159</v>
          </cell>
          <cell r="I14853" t="str">
            <v>משרד</v>
          </cell>
          <cell r="M14853" t="str">
            <v>אעצם (שבט)</v>
          </cell>
          <cell r="N14853">
            <v>0</v>
          </cell>
          <cell r="P14853" t="str">
            <v>נווה מדבר</v>
          </cell>
          <cell r="AR14853" t="str">
            <v>יסודי</v>
          </cell>
        </row>
        <row r="14854">
          <cell r="B14854">
            <v>43221803</v>
          </cell>
          <cell r="I14854" t="str">
            <v>משרד</v>
          </cell>
          <cell r="M14854" t="str">
            <v>קודייראת א-צאנע(שבט)</v>
          </cell>
          <cell r="N14854">
            <v>0</v>
          </cell>
          <cell r="P14854" t="str">
            <v>אל קסום</v>
          </cell>
          <cell r="AR14854" t="str">
            <v>יסודי</v>
          </cell>
        </row>
        <row r="14855">
          <cell r="B14855">
            <v>43224195</v>
          </cell>
          <cell r="I14855" t="str">
            <v>משרד</v>
          </cell>
          <cell r="M14855" t="str">
            <v>שגב-שלום</v>
          </cell>
          <cell r="N14855">
            <v>0</v>
          </cell>
          <cell r="P14855" t="str">
            <v>שגב שלום</v>
          </cell>
          <cell r="AR14855" t="str">
            <v>יסודי</v>
          </cell>
        </row>
        <row r="14856">
          <cell r="B14856">
            <v>43224419</v>
          </cell>
          <cell r="I14856" t="str">
            <v>משרד</v>
          </cell>
          <cell r="M14856" t="str">
            <v>אבו קרינאת (יישוב)</v>
          </cell>
          <cell r="N14856">
            <v>0</v>
          </cell>
          <cell r="P14856" t="str">
            <v>נווה מדבר</v>
          </cell>
          <cell r="AR14856" t="str">
            <v>יסודי</v>
          </cell>
        </row>
        <row r="14857">
          <cell r="B14857">
            <v>43224468</v>
          </cell>
          <cell r="I14857" t="str">
            <v>משרד</v>
          </cell>
          <cell r="M14857" t="str">
            <v>תל שבע</v>
          </cell>
          <cell r="N14857">
            <v>0</v>
          </cell>
          <cell r="P14857" t="str">
            <v>תל שבע</v>
          </cell>
          <cell r="AR14857" t="str">
            <v>חט"ב</v>
          </cell>
        </row>
        <row r="14858">
          <cell r="B14858">
            <v>43224864</v>
          </cell>
          <cell r="I14858" t="str">
            <v>משרד</v>
          </cell>
          <cell r="M14858" t="str">
            <v>בני דקלים</v>
          </cell>
          <cell r="N14858">
            <v>0</v>
          </cell>
          <cell r="P14858" t="str">
            <v>לכיש</v>
          </cell>
          <cell r="AR14858" t="str">
            <v>יסודי</v>
          </cell>
        </row>
        <row r="14859">
          <cell r="B14859">
            <v>43225259</v>
          </cell>
          <cell r="I14859" t="str">
            <v>משרד</v>
          </cell>
          <cell r="M14859" t="str">
            <v>שתולים</v>
          </cell>
          <cell r="N14859">
            <v>0</v>
          </cell>
          <cell r="P14859" t="str">
            <v>באר טוביה</v>
          </cell>
          <cell r="AR14859" t="str">
            <v>גנ"י</v>
          </cell>
        </row>
        <row r="14860">
          <cell r="B14860">
            <v>43229467</v>
          </cell>
          <cell r="I14860" t="str">
            <v>משרד</v>
          </cell>
          <cell r="M14860" t="str">
            <v>קרית מלאכי</v>
          </cell>
          <cell r="N14860">
            <v>0</v>
          </cell>
          <cell r="P14860" t="str">
            <v>קרית מלאכי</v>
          </cell>
          <cell r="AR14860" t="str">
            <v>יסודי</v>
          </cell>
        </row>
        <row r="14861">
          <cell r="B14861">
            <v>43232065</v>
          </cell>
          <cell r="I14861" t="str">
            <v>משרד</v>
          </cell>
          <cell r="M14861" t="str">
            <v>בני דקלים</v>
          </cell>
          <cell r="N14861">
            <v>0</v>
          </cell>
          <cell r="P14861" t="str">
            <v>לכיש</v>
          </cell>
          <cell r="AR14861" t="str">
            <v>יסודי</v>
          </cell>
        </row>
        <row r="14862">
          <cell r="B14862">
            <v>43233238</v>
          </cell>
          <cell r="I14862" t="str">
            <v>בעלות</v>
          </cell>
          <cell r="M14862" t="str">
            <v>אשקלון</v>
          </cell>
          <cell r="N14862">
            <v>0</v>
          </cell>
          <cell r="P14862" t="str">
            <v>אשקלון</v>
          </cell>
          <cell r="AR14862" t="str">
            <v>חט"ע</v>
          </cell>
        </row>
        <row r="14863">
          <cell r="B14863">
            <v>43233238</v>
          </cell>
          <cell r="I14863" t="str">
            <v>משרד</v>
          </cell>
          <cell r="M14863" t="str">
            <v>אשקלון</v>
          </cell>
          <cell r="N14863">
            <v>0</v>
          </cell>
          <cell r="P14863" t="str">
            <v>אשקלון</v>
          </cell>
          <cell r="AR14863" t="str">
            <v>יסודי</v>
          </cell>
        </row>
        <row r="14864">
          <cell r="B14864">
            <v>43234509</v>
          </cell>
          <cell r="I14864" t="str">
            <v>משרד</v>
          </cell>
          <cell r="M14864" t="str">
            <v>אופקים</v>
          </cell>
          <cell r="N14864">
            <v>0</v>
          </cell>
          <cell r="P14864" t="str">
            <v>אופקים</v>
          </cell>
          <cell r="AR14864" t="str">
            <v>יסודי</v>
          </cell>
        </row>
        <row r="14865">
          <cell r="B14865">
            <v>43234533</v>
          </cell>
          <cell r="I14865" t="str">
            <v>משרד</v>
          </cell>
          <cell r="M14865" t="str">
            <v>אשדוד</v>
          </cell>
          <cell r="N14865">
            <v>0</v>
          </cell>
          <cell r="P14865" t="str">
            <v>אשדוד</v>
          </cell>
          <cell r="AR14865" t="str">
            <v>יסודי</v>
          </cell>
        </row>
        <row r="14866">
          <cell r="B14866">
            <v>43236918</v>
          </cell>
          <cell r="I14866" t="str">
            <v>משרד</v>
          </cell>
          <cell r="M14866" t="str">
            <v>אשדוד</v>
          </cell>
          <cell r="N14866">
            <v>0</v>
          </cell>
          <cell r="P14866" t="str">
            <v>אשדוד</v>
          </cell>
          <cell r="AR14866" t="str">
            <v>יסודי</v>
          </cell>
        </row>
        <row r="14867">
          <cell r="B14867">
            <v>43244607</v>
          </cell>
          <cell r="I14867" t="str">
            <v>משרד</v>
          </cell>
          <cell r="M14867" t="str">
            <v>באר שבע</v>
          </cell>
          <cell r="N14867">
            <v>0</v>
          </cell>
          <cell r="P14867" t="str">
            <v>באר שבע</v>
          </cell>
          <cell r="AR14867" t="str">
            <v>יסודי</v>
          </cell>
        </row>
        <row r="14868">
          <cell r="B14868">
            <v>43245653</v>
          </cell>
          <cell r="I14868" t="str">
            <v>משרד</v>
          </cell>
          <cell r="M14868" t="str">
            <v>דריג'את</v>
          </cell>
          <cell r="N14868">
            <v>0</v>
          </cell>
          <cell r="P14868" t="str">
            <v>אל קסום</v>
          </cell>
          <cell r="AR14868" t="str">
            <v>יסודי</v>
          </cell>
        </row>
        <row r="14869">
          <cell r="B14869">
            <v>43354372</v>
          </cell>
          <cell r="I14869" t="str">
            <v>משרד</v>
          </cell>
          <cell r="M14869" t="str">
            <v>באר שבע</v>
          </cell>
          <cell r="N14869">
            <v>0</v>
          </cell>
          <cell r="P14869" t="str">
            <v>באר שבע</v>
          </cell>
          <cell r="AR14869" t="str">
            <v>יסודי</v>
          </cell>
        </row>
        <row r="14870">
          <cell r="B14870">
            <v>43354372</v>
          </cell>
          <cell r="I14870" t="str">
            <v>משרד</v>
          </cell>
          <cell r="M14870" t="str">
            <v>באר שבע</v>
          </cell>
          <cell r="N14870">
            <v>0</v>
          </cell>
          <cell r="P14870" t="str">
            <v>באר שבע</v>
          </cell>
          <cell r="AR14870" t="str">
            <v>יסודי</v>
          </cell>
        </row>
        <row r="14871">
          <cell r="B14871">
            <v>43367473</v>
          </cell>
          <cell r="I14871" t="str">
            <v>משרד</v>
          </cell>
          <cell r="M14871" t="str">
            <v>אילת</v>
          </cell>
          <cell r="N14871">
            <v>0</v>
          </cell>
          <cell r="P14871" t="str">
            <v>אילת</v>
          </cell>
          <cell r="AR14871" t="str">
            <v>יסודי</v>
          </cell>
        </row>
        <row r="14872">
          <cell r="B14872">
            <v>43394196</v>
          </cell>
          <cell r="I14872" t="str">
            <v>משרד</v>
          </cell>
          <cell r="M14872" t="str">
            <v>ירוחם</v>
          </cell>
          <cell r="N14872">
            <v>0</v>
          </cell>
          <cell r="P14872" t="str">
            <v>ירוחם</v>
          </cell>
          <cell r="AR14872" t="str">
            <v>גנ"י</v>
          </cell>
        </row>
        <row r="14873">
          <cell r="B14873">
            <v>43404953</v>
          </cell>
          <cell r="I14873" t="str">
            <v>משרד</v>
          </cell>
          <cell r="M14873" t="str">
            <v>ניר עקיבא</v>
          </cell>
          <cell r="N14873">
            <v>0</v>
          </cell>
          <cell r="P14873" t="str">
            <v>מרחבים</v>
          </cell>
          <cell r="AR14873" t="str">
            <v>יסודי</v>
          </cell>
        </row>
        <row r="14874">
          <cell r="B14874">
            <v>43404953</v>
          </cell>
          <cell r="I14874" t="str">
            <v>משרד</v>
          </cell>
          <cell r="M14874" t="str">
            <v>מסלול</v>
          </cell>
          <cell r="N14874">
            <v>0</v>
          </cell>
          <cell r="P14874" t="str">
            <v>מרחבים</v>
          </cell>
          <cell r="AR14874" t="str">
            <v>יסודי</v>
          </cell>
        </row>
        <row r="14875">
          <cell r="B14875">
            <v>43406024</v>
          </cell>
          <cell r="I14875" t="str">
            <v>משרד</v>
          </cell>
          <cell r="M14875" t="str">
            <v>אשדוד</v>
          </cell>
          <cell r="N14875">
            <v>0</v>
          </cell>
          <cell r="P14875" t="str">
            <v>אשדוד</v>
          </cell>
          <cell r="AR14875" t="str">
            <v>יסודי</v>
          </cell>
        </row>
        <row r="14876">
          <cell r="B14876">
            <v>43408111</v>
          </cell>
          <cell r="I14876" t="str">
            <v>בעלות</v>
          </cell>
          <cell r="M14876" t="str">
            <v>נתיבות</v>
          </cell>
          <cell r="N14876">
            <v>0</v>
          </cell>
          <cell r="P14876" t="str">
            <v>נתיבות</v>
          </cell>
          <cell r="AR14876" t="str">
            <v>חט"ע</v>
          </cell>
        </row>
        <row r="14877">
          <cell r="B14877">
            <v>43409374</v>
          </cell>
          <cell r="I14877" t="str">
            <v>בעלות</v>
          </cell>
          <cell r="M14877" t="str">
            <v>ערד</v>
          </cell>
          <cell r="N14877">
            <v>0</v>
          </cell>
          <cell r="P14877" t="str">
            <v>ערד</v>
          </cell>
          <cell r="AR14877" t="str">
            <v>חט"ע</v>
          </cell>
        </row>
        <row r="14878">
          <cell r="B14878">
            <v>43411347</v>
          </cell>
          <cell r="I14878" t="str">
            <v>משרד</v>
          </cell>
          <cell r="M14878" t="str">
            <v>אשקלון</v>
          </cell>
          <cell r="N14878">
            <v>0</v>
          </cell>
          <cell r="P14878" t="str">
            <v>אשקלון</v>
          </cell>
          <cell r="AR14878" t="str">
            <v>גנ"י</v>
          </cell>
        </row>
        <row r="14879">
          <cell r="B14879">
            <v>43413798</v>
          </cell>
          <cell r="I14879" t="str">
            <v>משרד</v>
          </cell>
          <cell r="M14879" t="str">
            <v>אשדוד</v>
          </cell>
          <cell r="N14879">
            <v>0</v>
          </cell>
          <cell r="P14879" t="str">
            <v>אשדוד</v>
          </cell>
          <cell r="AR14879" t="str">
            <v>חט"ב</v>
          </cell>
        </row>
        <row r="14880">
          <cell r="B14880">
            <v>43415363</v>
          </cell>
          <cell r="I14880" t="str">
            <v>משרד</v>
          </cell>
          <cell r="M14880" t="str">
            <v>אשדוד</v>
          </cell>
          <cell r="N14880">
            <v>0</v>
          </cell>
          <cell r="P14880" t="str">
            <v>אשדוד</v>
          </cell>
          <cell r="AR14880" t="str">
            <v>חט"ב</v>
          </cell>
        </row>
        <row r="14881">
          <cell r="B14881">
            <v>43415363</v>
          </cell>
          <cell r="I14881" t="str">
            <v>משרד</v>
          </cell>
          <cell r="M14881" t="str">
            <v>אשדוד</v>
          </cell>
          <cell r="N14881">
            <v>0</v>
          </cell>
          <cell r="P14881" t="str">
            <v>אשדוד</v>
          </cell>
          <cell r="AR14881" t="str">
            <v>חט"ע</v>
          </cell>
        </row>
        <row r="14882">
          <cell r="B14882">
            <v>43424456</v>
          </cell>
          <cell r="I14882" t="str">
            <v>משרד</v>
          </cell>
          <cell r="M14882" t="str">
            <v>קרית גת</v>
          </cell>
          <cell r="N14882">
            <v>0</v>
          </cell>
          <cell r="P14882" t="str">
            <v>קרית גת</v>
          </cell>
          <cell r="AR14882" t="str">
            <v>יסודי</v>
          </cell>
        </row>
        <row r="14883">
          <cell r="B14883">
            <v>43432905</v>
          </cell>
          <cell r="I14883" t="str">
            <v>משרד</v>
          </cell>
          <cell r="M14883" t="str">
            <v>באר טוביה</v>
          </cell>
          <cell r="N14883">
            <v>0</v>
          </cell>
          <cell r="P14883" t="str">
            <v>באר טוביה</v>
          </cell>
          <cell r="AR14883" t="str">
            <v>יסודי</v>
          </cell>
        </row>
        <row r="14884">
          <cell r="B14884">
            <v>43434075</v>
          </cell>
          <cell r="I14884" t="str">
            <v>משרד</v>
          </cell>
          <cell r="M14884" t="str">
            <v>אשדוד</v>
          </cell>
          <cell r="N14884">
            <v>0</v>
          </cell>
          <cell r="P14884" t="str">
            <v>אשדוד</v>
          </cell>
          <cell r="AR14884" t="str">
            <v>יסודי</v>
          </cell>
        </row>
        <row r="14885">
          <cell r="B14885">
            <v>43435007</v>
          </cell>
          <cell r="I14885" t="str">
            <v>משרד</v>
          </cell>
          <cell r="M14885" t="str">
            <v>אילת</v>
          </cell>
          <cell r="N14885">
            <v>0</v>
          </cell>
          <cell r="P14885" t="str">
            <v>אילת</v>
          </cell>
          <cell r="AR14885" t="str">
            <v>חט"ב</v>
          </cell>
        </row>
        <row r="14886">
          <cell r="B14886">
            <v>43435007</v>
          </cell>
          <cell r="I14886" t="str">
            <v>משרד</v>
          </cell>
          <cell r="M14886" t="str">
            <v>אילת</v>
          </cell>
          <cell r="N14886">
            <v>0</v>
          </cell>
          <cell r="P14886" t="str">
            <v>אילת</v>
          </cell>
          <cell r="AR14886" t="str">
            <v>חט"ע</v>
          </cell>
        </row>
        <row r="14887">
          <cell r="B14887">
            <v>43445477</v>
          </cell>
          <cell r="I14887" t="str">
            <v>משרד</v>
          </cell>
          <cell r="M14887" t="str">
            <v>סוסיה</v>
          </cell>
          <cell r="N14887">
            <v>0</v>
          </cell>
          <cell r="P14887" t="str">
            <v>הר חברון</v>
          </cell>
          <cell r="AR14887" t="str">
            <v>גנ"י</v>
          </cell>
        </row>
        <row r="14888">
          <cell r="B14888">
            <v>43494202</v>
          </cell>
          <cell r="I14888" t="str">
            <v>משרד</v>
          </cell>
          <cell r="M14888" t="str">
            <v>ערערה-בנגב</v>
          </cell>
          <cell r="N14888">
            <v>0</v>
          </cell>
          <cell r="P14888" t="str">
            <v>ערערה בנגב</v>
          </cell>
          <cell r="AR14888" t="str">
            <v>יסודי</v>
          </cell>
        </row>
        <row r="14889">
          <cell r="B14889">
            <v>43494822</v>
          </cell>
          <cell r="I14889" t="str">
            <v>משרד</v>
          </cell>
          <cell r="M14889" t="str">
            <v>חורה</v>
          </cell>
          <cell r="N14889">
            <v>0</v>
          </cell>
          <cell r="P14889" t="str">
            <v>חורה</v>
          </cell>
          <cell r="AR14889" t="str">
            <v>חט"ב</v>
          </cell>
        </row>
        <row r="14890">
          <cell r="B14890">
            <v>43501162</v>
          </cell>
          <cell r="I14890" t="str">
            <v>משרד</v>
          </cell>
          <cell r="M14890" t="str">
            <v>ספיר</v>
          </cell>
          <cell r="N14890">
            <v>0</v>
          </cell>
          <cell r="P14890" t="str">
            <v>הערבה התיכונה</v>
          </cell>
          <cell r="AR14890" t="str">
            <v>יסודי</v>
          </cell>
        </row>
        <row r="14891">
          <cell r="B14891">
            <v>43502632</v>
          </cell>
          <cell r="I14891" t="str">
            <v>משרד</v>
          </cell>
          <cell r="M14891" t="str">
            <v>אשקלון</v>
          </cell>
          <cell r="N14891">
            <v>0</v>
          </cell>
          <cell r="P14891" t="str">
            <v>אשקלון</v>
          </cell>
          <cell r="AR14891" t="str">
            <v>חט"ב</v>
          </cell>
        </row>
        <row r="14892">
          <cell r="B14892">
            <v>43502731</v>
          </cell>
          <cell r="I14892" t="str">
            <v>משרד</v>
          </cell>
          <cell r="M14892" t="str">
            <v>אשקלון</v>
          </cell>
          <cell r="N14892">
            <v>0</v>
          </cell>
          <cell r="P14892" t="str">
            <v>אשקלון</v>
          </cell>
          <cell r="AR14892" t="str">
            <v>יסודי</v>
          </cell>
        </row>
        <row r="14893">
          <cell r="B14893">
            <v>43502822</v>
          </cell>
          <cell r="I14893" t="str">
            <v>משרד</v>
          </cell>
          <cell r="M14893" t="str">
            <v>אשקלון</v>
          </cell>
          <cell r="N14893">
            <v>0</v>
          </cell>
          <cell r="P14893" t="str">
            <v>אשקלון</v>
          </cell>
          <cell r="AR14893" t="str">
            <v>חט"ב</v>
          </cell>
        </row>
        <row r="14894">
          <cell r="B14894">
            <v>43503275</v>
          </cell>
          <cell r="I14894" t="str">
            <v>משרד</v>
          </cell>
          <cell r="M14894" t="str">
            <v>ניצנים</v>
          </cell>
          <cell r="N14894">
            <v>0</v>
          </cell>
          <cell r="P14894" t="str">
            <v>חוף אשקלון</v>
          </cell>
          <cell r="AR14894" t="str">
            <v>יסודי</v>
          </cell>
        </row>
        <row r="14895">
          <cell r="B14895">
            <v>43503275</v>
          </cell>
          <cell r="I14895" t="str">
            <v>משרד</v>
          </cell>
          <cell r="M14895" t="str">
            <v>אשקלון</v>
          </cell>
          <cell r="N14895">
            <v>0</v>
          </cell>
          <cell r="P14895" t="str">
            <v>אשקלון</v>
          </cell>
          <cell r="AR14895" t="str">
            <v>יסודי</v>
          </cell>
        </row>
        <row r="14896">
          <cell r="B14896">
            <v>43503473</v>
          </cell>
          <cell r="I14896" t="str">
            <v>משרד</v>
          </cell>
          <cell r="M14896" t="str">
            <v>שדרות</v>
          </cell>
          <cell r="N14896">
            <v>1</v>
          </cell>
          <cell r="P14896" t="str">
            <v>שדרות</v>
          </cell>
          <cell r="AR14896" t="str">
            <v>יסודי</v>
          </cell>
        </row>
        <row r="14897">
          <cell r="B14897">
            <v>43503960</v>
          </cell>
          <cell r="I14897" t="str">
            <v>משרד</v>
          </cell>
          <cell r="M14897" t="str">
            <v>אשדוד</v>
          </cell>
          <cell r="N14897">
            <v>0</v>
          </cell>
          <cell r="P14897" t="str">
            <v>אשדוד</v>
          </cell>
          <cell r="AR14897" t="str">
            <v>יסודי</v>
          </cell>
        </row>
        <row r="14898">
          <cell r="B14898">
            <v>43505197</v>
          </cell>
          <cell r="I14898" t="str">
            <v>בעלות</v>
          </cell>
          <cell r="M14898" t="str">
            <v>קרית מלאכי</v>
          </cell>
          <cell r="N14898">
            <v>0</v>
          </cell>
          <cell r="P14898" t="str">
            <v>קרית מלאכי</v>
          </cell>
          <cell r="AR14898" t="str">
            <v>חט"ע</v>
          </cell>
        </row>
        <row r="14899">
          <cell r="B14899">
            <v>43505544</v>
          </cell>
          <cell r="I14899" t="str">
            <v>משרד</v>
          </cell>
          <cell r="M14899" t="str">
            <v>קרית גת</v>
          </cell>
          <cell r="N14899">
            <v>0</v>
          </cell>
          <cell r="P14899" t="str">
            <v>קרית גת</v>
          </cell>
          <cell r="AR14899" t="str">
            <v>גנ"י</v>
          </cell>
        </row>
        <row r="14900">
          <cell r="B14900">
            <v>43505544</v>
          </cell>
          <cell r="I14900" t="str">
            <v>משרד</v>
          </cell>
          <cell r="M14900" t="str">
            <v>קרית גת</v>
          </cell>
          <cell r="N14900">
            <v>0</v>
          </cell>
          <cell r="P14900" t="str">
            <v>קרית גת</v>
          </cell>
          <cell r="AR14900" t="str">
            <v>גנ"י</v>
          </cell>
        </row>
        <row r="14901">
          <cell r="B14901">
            <v>43505544</v>
          </cell>
          <cell r="I14901" t="str">
            <v>משרד</v>
          </cell>
          <cell r="M14901" t="str">
            <v>קרית גת</v>
          </cell>
          <cell r="N14901">
            <v>0</v>
          </cell>
          <cell r="P14901" t="str">
            <v>קרית גת</v>
          </cell>
          <cell r="AR14901" t="str">
            <v>גנ"י</v>
          </cell>
        </row>
        <row r="14902">
          <cell r="B14902">
            <v>43505544</v>
          </cell>
          <cell r="I14902" t="str">
            <v>משרד</v>
          </cell>
          <cell r="M14902" t="str">
            <v>קרית גת</v>
          </cell>
          <cell r="N14902">
            <v>0</v>
          </cell>
          <cell r="P14902" t="str">
            <v>קרית גת</v>
          </cell>
          <cell r="AR14902" t="str">
            <v>גנ"י</v>
          </cell>
        </row>
        <row r="14903">
          <cell r="B14903">
            <v>43506252</v>
          </cell>
          <cell r="I14903" t="str">
            <v>משרד</v>
          </cell>
          <cell r="M14903" t="str">
            <v>ניצן</v>
          </cell>
          <cell r="N14903">
            <v>0</v>
          </cell>
          <cell r="P14903" t="str">
            <v>חוף אשקלון</v>
          </cell>
          <cell r="AR14903" t="str">
            <v>גנ"י</v>
          </cell>
        </row>
        <row r="14904">
          <cell r="B14904">
            <v>43506385</v>
          </cell>
          <cell r="I14904" t="str">
            <v>משרד</v>
          </cell>
          <cell r="M14904" t="str">
            <v>קרית מלאכי</v>
          </cell>
          <cell r="N14904">
            <v>0</v>
          </cell>
          <cell r="P14904" t="str">
            <v>קרית מלאכי</v>
          </cell>
          <cell r="AR14904" t="str">
            <v>גנ"י</v>
          </cell>
        </row>
        <row r="14905">
          <cell r="B14905">
            <v>43506856</v>
          </cell>
          <cell r="I14905" t="str">
            <v>משרד</v>
          </cell>
          <cell r="M14905" t="str">
            <v>קרית גת</v>
          </cell>
          <cell r="N14905">
            <v>0</v>
          </cell>
          <cell r="P14905" t="str">
            <v>קרית גת</v>
          </cell>
          <cell r="AR14905" t="str">
            <v>יסודי</v>
          </cell>
        </row>
        <row r="14906">
          <cell r="B14906">
            <v>43507151</v>
          </cell>
          <cell r="I14906" t="str">
            <v>משרד</v>
          </cell>
          <cell r="M14906" t="str">
            <v>אשקלון</v>
          </cell>
          <cell r="N14906">
            <v>0</v>
          </cell>
          <cell r="P14906" t="str">
            <v>אשקלון</v>
          </cell>
          <cell r="AR14906" t="str">
            <v>חט"ב</v>
          </cell>
        </row>
        <row r="14907">
          <cell r="B14907">
            <v>43507516</v>
          </cell>
          <cell r="I14907" t="str">
            <v>משרד</v>
          </cell>
          <cell r="M14907" t="str">
            <v>נתיבות</v>
          </cell>
          <cell r="N14907">
            <v>0</v>
          </cell>
          <cell r="P14907" t="str">
            <v>נתיבות</v>
          </cell>
          <cell r="AR14907" t="str">
            <v>יסודי</v>
          </cell>
        </row>
        <row r="14908">
          <cell r="B14908">
            <v>43507540</v>
          </cell>
          <cell r="I14908" t="str">
            <v>משרד</v>
          </cell>
          <cell r="M14908" t="str">
            <v>אשדוד</v>
          </cell>
          <cell r="N14908">
            <v>0</v>
          </cell>
          <cell r="P14908" t="str">
            <v>אשדוד</v>
          </cell>
          <cell r="AR14908" t="str">
            <v>יסודי</v>
          </cell>
        </row>
        <row r="14909">
          <cell r="B14909">
            <v>43507847</v>
          </cell>
          <cell r="I14909" t="str">
            <v>משרד</v>
          </cell>
          <cell r="M14909" t="str">
            <v>אשדוד</v>
          </cell>
          <cell r="N14909">
            <v>0</v>
          </cell>
          <cell r="P14909" t="str">
            <v>אשדוד</v>
          </cell>
          <cell r="AR14909" t="str">
            <v>חט"ב</v>
          </cell>
        </row>
        <row r="14910">
          <cell r="B14910">
            <v>43507888</v>
          </cell>
          <cell r="I14910" t="str">
            <v>משרד</v>
          </cell>
          <cell r="M14910" t="str">
            <v>אשקלון</v>
          </cell>
          <cell r="N14910">
            <v>0</v>
          </cell>
          <cell r="P14910" t="str">
            <v>אשקלון</v>
          </cell>
          <cell r="AR14910" t="str">
            <v>יסודי</v>
          </cell>
        </row>
        <row r="14911">
          <cell r="B14911">
            <v>43508399</v>
          </cell>
          <cell r="I14911" t="str">
            <v>משרד</v>
          </cell>
          <cell r="M14911" t="str">
            <v>אשקלון</v>
          </cell>
          <cell r="N14911">
            <v>0</v>
          </cell>
          <cell r="P14911" t="str">
            <v>אשקלון</v>
          </cell>
          <cell r="AR14911" t="str">
            <v>יסודי</v>
          </cell>
        </row>
        <row r="14912">
          <cell r="B14912">
            <v>43508738</v>
          </cell>
          <cell r="I14912" t="str">
            <v>משרד</v>
          </cell>
          <cell r="M14912" t="str">
            <v>עוקבי (בנו עוקבה)</v>
          </cell>
          <cell r="N14912">
            <v>0</v>
          </cell>
          <cell r="P14912" t="str">
            <v>אל קסום</v>
          </cell>
          <cell r="AR14912" t="str">
            <v>יסודי</v>
          </cell>
        </row>
        <row r="14913">
          <cell r="B14913">
            <v>43508985</v>
          </cell>
          <cell r="I14913" t="str">
            <v>משרד</v>
          </cell>
          <cell r="M14913" t="str">
            <v>אשקלון</v>
          </cell>
          <cell r="N14913">
            <v>0</v>
          </cell>
          <cell r="P14913" t="str">
            <v>אשקלון</v>
          </cell>
          <cell r="AR14913" t="str">
            <v>יסודי</v>
          </cell>
        </row>
        <row r="14914">
          <cell r="B14914">
            <v>43509314</v>
          </cell>
          <cell r="I14914" t="str">
            <v>בעלות</v>
          </cell>
          <cell r="M14914" t="str">
            <v>שדרות</v>
          </cell>
          <cell r="N14914">
            <v>1</v>
          </cell>
          <cell r="P14914" t="str">
            <v>שדרות</v>
          </cell>
          <cell r="AR14914" t="str">
            <v>חט"ב</v>
          </cell>
        </row>
        <row r="14915">
          <cell r="B14915">
            <v>43509314</v>
          </cell>
          <cell r="I14915" t="str">
            <v>בעלות</v>
          </cell>
          <cell r="M14915" t="str">
            <v>שדרות</v>
          </cell>
          <cell r="N14915">
            <v>1</v>
          </cell>
          <cell r="P14915" t="str">
            <v>שדרות</v>
          </cell>
          <cell r="AR14915" t="str">
            <v>חט"ע</v>
          </cell>
        </row>
        <row r="14916">
          <cell r="B14916">
            <v>43509371</v>
          </cell>
          <cell r="I14916" t="str">
            <v>משרד</v>
          </cell>
          <cell r="M14916" t="str">
            <v>אשדוד</v>
          </cell>
          <cell r="N14916">
            <v>0</v>
          </cell>
          <cell r="P14916" t="str">
            <v>אשדוד</v>
          </cell>
          <cell r="AR14916" t="str">
            <v>חט"ב</v>
          </cell>
        </row>
        <row r="14917">
          <cell r="B14917">
            <v>43509371</v>
          </cell>
          <cell r="I14917" t="str">
            <v>משרד</v>
          </cell>
          <cell r="M14917" t="str">
            <v>אשדוד</v>
          </cell>
          <cell r="N14917">
            <v>0</v>
          </cell>
          <cell r="P14917" t="str">
            <v>אשדוד</v>
          </cell>
          <cell r="AR14917" t="str">
            <v>חט"ע</v>
          </cell>
        </row>
        <row r="14918">
          <cell r="B14918">
            <v>43540194</v>
          </cell>
          <cell r="I14918" t="str">
            <v>משרד</v>
          </cell>
          <cell r="M14918" t="str">
            <v>אשקלון</v>
          </cell>
          <cell r="N14918">
            <v>0</v>
          </cell>
          <cell r="P14918" t="str">
            <v>אשקלון</v>
          </cell>
          <cell r="AR14918" t="str">
            <v>חט"ב</v>
          </cell>
        </row>
        <row r="14919">
          <cell r="B14919">
            <v>43540327</v>
          </cell>
          <cell r="I14919" t="str">
            <v>משרד</v>
          </cell>
          <cell r="M14919" t="str">
            <v>אשדוד</v>
          </cell>
          <cell r="N14919">
            <v>0</v>
          </cell>
          <cell r="P14919" t="str">
            <v>אשדוד</v>
          </cell>
          <cell r="AR14919" t="str">
            <v>חט"ב</v>
          </cell>
        </row>
        <row r="14920">
          <cell r="B14920">
            <v>43540327</v>
          </cell>
          <cell r="I14920" t="str">
            <v>משרד</v>
          </cell>
          <cell r="M14920" t="str">
            <v>אשדוד</v>
          </cell>
          <cell r="N14920">
            <v>0</v>
          </cell>
          <cell r="P14920" t="str">
            <v>אשדוד</v>
          </cell>
          <cell r="AR14920" t="str">
            <v>חט"ע</v>
          </cell>
        </row>
        <row r="14921">
          <cell r="B14921">
            <v>43540640</v>
          </cell>
          <cell r="I14921" t="str">
            <v>משרד</v>
          </cell>
          <cell r="M14921" t="str">
            <v>קרית גת</v>
          </cell>
          <cell r="N14921">
            <v>0</v>
          </cell>
          <cell r="P14921" t="str">
            <v>קרית גת</v>
          </cell>
          <cell r="AR14921" t="str">
            <v>יסודי</v>
          </cell>
        </row>
        <row r="14922">
          <cell r="B14922">
            <v>43540699</v>
          </cell>
          <cell r="I14922" t="str">
            <v>משרד</v>
          </cell>
          <cell r="M14922" t="str">
            <v>אשקלון</v>
          </cell>
          <cell r="N14922">
            <v>0</v>
          </cell>
          <cell r="P14922" t="str">
            <v>אשקלון</v>
          </cell>
          <cell r="AR14922" t="str">
            <v>גנ"י</v>
          </cell>
        </row>
        <row r="14923">
          <cell r="B14923">
            <v>43540814</v>
          </cell>
          <cell r="I14923" t="str">
            <v>משרד</v>
          </cell>
          <cell r="M14923" t="str">
            <v>קרית גת</v>
          </cell>
          <cell r="N14923">
            <v>0</v>
          </cell>
          <cell r="P14923" t="str">
            <v>קרית גת</v>
          </cell>
          <cell r="AR14923" t="str">
            <v>יסודי</v>
          </cell>
        </row>
        <row r="14924">
          <cell r="B14924">
            <v>43541002</v>
          </cell>
          <cell r="I14924" t="str">
            <v>משרד</v>
          </cell>
          <cell r="M14924" t="str">
            <v>אשקלון</v>
          </cell>
          <cell r="N14924">
            <v>0</v>
          </cell>
          <cell r="P14924" t="str">
            <v>אשקלון</v>
          </cell>
          <cell r="AR14924" t="str">
            <v>יסודי</v>
          </cell>
        </row>
        <row r="14925">
          <cell r="B14925">
            <v>43548205</v>
          </cell>
          <cell r="I14925" t="str">
            <v>משרד</v>
          </cell>
          <cell r="M14925" t="str">
            <v>יטבתה</v>
          </cell>
          <cell r="N14925">
            <v>0</v>
          </cell>
          <cell r="P14925" t="str">
            <v>חבל אילות</v>
          </cell>
          <cell r="AR14925" t="str">
            <v>יסודי</v>
          </cell>
        </row>
        <row r="14926">
          <cell r="B14926">
            <v>43555572</v>
          </cell>
          <cell r="I14926" t="str">
            <v>משרד</v>
          </cell>
          <cell r="M14926" t="str">
            <v>חצרים</v>
          </cell>
          <cell r="N14926">
            <v>0</v>
          </cell>
          <cell r="P14926" t="str">
            <v>בני שמעון</v>
          </cell>
          <cell r="AR14926" t="str">
            <v>יסודי</v>
          </cell>
        </row>
        <row r="14927">
          <cell r="B14927">
            <v>43556224</v>
          </cell>
          <cell r="I14927" t="str">
            <v>משרד</v>
          </cell>
          <cell r="M14927" t="str">
            <v>אשדוד</v>
          </cell>
          <cell r="N14927">
            <v>0</v>
          </cell>
          <cell r="P14927" t="str">
            <v>אשדוד</v>
          </cell>
          <cell r="AR14927" t="str">
            <v>חט"ב</v>
          </cell>
        </row>
        <row r="14928">
          <cell r="B14928">
            <v>43556224</v>
          </cell>
          <cell r="I14928" t="str">
            <v>משרד</v>
          </cell>
          <cell r="M14928" t="str">
            <v>אשדוד</v>
          </cell>
          <cell r="N14928">
            <v>0</v>
          </cell>
          <cell r="P14928" t="str">
            <v>אשדוד</v>
          </cell>
          <cell r="AR14928" t="str">
            <v>חט"ע</v>
          </cell>
        </row>
        <row r="14929">
          <cell r="B14929">
            <v>46111290</v>
          </cell>
          <cell r="I14929" t="str">
            <v>משרד</v>
          </cell>
          <cell r="M14929" t="str">
            <v>באר שבע</v>
          </cell>
          <cell r="N14929">
            <v>0</v>
          </cell>
          <cell r="P14929" t="str">
            <v>באר שבע</v>
          </cell>
          <cell r="AR14929" t="str">
            <v>יסודי</v>
          </cell>
        </row>
        <row r="14930">
          <cell r="B14930">
            <v>46113973</v>
          </cell>
          <cell r="I14930" t="str">
            <v>משרד</v>
          </cell>
          <cell r="M14930" t="str">
            <v>אשקלון</v>
          </cell>
          <cell r="N14930">
            <v>0</v>
          </cell>
          <cell r="P14930" t="str">
            <v>אשקלון</v>
          </cell>
          <cell r="AR14930" t="str">
            <v>יסודי</v>
          </cell>
        </row>
        <row r="14931">
          <cell r="B14931">
            <v>46114518</v>
          </cell>
          <cell r="I14931" t="str">
            <v>משרד</v>
          </cell>
          <cell r="M14931" t="str">
            <v>אשקלון</v>
          </cell>
          <cell r="N14931">
            <v>0</v>
          </cell>
          <cell r="P14931" t="str">
            <v>אשקלון</v>
          </cell>
          <cell r="AR14931" t="str">
            <v>גנ"י</v>
          </cell>
        </row>
        <row r="14932">
          <cell r="B14932">
            <v>46145876</v>
          </cell>
          <cell r="I14932" t="str">
            <v>משרד</v>
          </cell>
          <cell r="M14932" t="str">
            <v>באר שבע</v>
          </cell>
          <cell r="N14932">
            <v>0</v>
          </cell>
          <cell r="P14932" t="str">
            <v>באר שבע</v>
          </cell>
          <cell r="AR14932" t="str">
            <v>יסודי</v>
          </cell>
        </row>
        <row r="14933">
          <cell r="B14933">
            <v>46145983</v>
          </cell>
          <cell r="I14933" t="str">
            <v>משרד</v>
          </cell>
          <cell r="M14933" t="str">
            <v>כסיפה</v>
          </cell>
          <cell r="N14933">
            <v>0</v>
          </cell>
          <cell r="P14933" t="str">
            <v>כסיפה</v>
          </cell>
          <cell r="AR14933" t="str">
            <v>חט"ב</v>
          </cell>
        </row>
        <row r="14934">
          <cell r="B14934">
            <v>46146056</v>
          </cell>
          <cell r="I14934" t="str">
            <v>משרד</v>
          </cell>
          <cell r="M14934" t="str">
            <v>אשקלון</v>
          </cell>
          <cell r="N14934">
            <v>0</v>
          </cell>
          <cell r="P14934" t="str">
            <v>אשקלון</v>
          </cell>
          <cell r="AR14934" t="str">
            <v>יסודי</v>
          </cell>
        </row>
        <row r="14935">
          <cell r="B14935">
            <v>46146155</v>
          </cell>
          <cell r="I14935" t="str">
            <v>משרד</v>
          </cell>
          <cell r="M14935" t="str">
            <v>דימונה</v>
          </cell>
          <cell r="N14935">
            <v>0</v>
          </cell>
          <cell r="P14935" t="str">
            <v>דימונה</v>
          </cell>
          <cell r="AR14935" t="str">
            <v>גנ"י</v>
          </cell>
        </row>
        <row r="14936">
          <cell r="B14936">
            <v>46146155</v>
          </cell>
          <cell r="I14936" t="str">
            <v>משרד</v>
          </cell>
          <cell r="M14936" t="str">
            <v>דימונה</v>
          </cell>
          <cell r="N14936">
            <v>0</v>
          </cell>
          <cell r="P14936" t="str">
            <v>דימונה</v>
          </cell>
          <cell r="AR14936" t="str">
            <v>גנ"י</v>
          </cell>
        </row>
        <row r="14937">
          <cell r="B14937">
            <v>46147252</v>
          </cell>
          <cell r="I14937" t="str">
            <v>משרד</v>
          </cell>
          <cell r="M14937" t="str">
            <v>באר שבע</v>
          </cell>
          <cell r="N14937">
            <v>0</v>
          </cell>
          <cell r="P14937" t="str">
            <v>באר שבע</v>
          </cell>
          <cell r="AR14937" t="str">
            <v>יסודי</v>
          </cell>
        </row>
        <row r="14938">
          <cell r="B14938">
            <v>46147500</v>
          </cell>
          <cell r="I14938" t="str">
            <v>משרד</v>
          </cell>
          <cell r="M14938" t="str">
            <v>אופקים</v>
          </cell>
          <cell r="N14938">
            <v>0</v>
          </cell>
          <cell r="P14938" t="str">
            <v>אופקים</v>
          </cell>
          <cell r="AR14938" t="str">
            <v>יסודי</v>
          </cell>
        </row>
        <row r="14939">
          <cell r="B14939">
            <v>46147575</v>
          </cell>
          <cell r="I14939" t="str">
            <v>משרד</v>
          </cell>
          <cell r="M14939" t="str">
            <v>רהט</v>
          </cell>
          <cell r="N14939">
            <v>0</v>
          </cell>
          <cell r="P14939" t="str">
            <v>רהט</v>
          </cell>
          <cell r="AR14939" t="str">
            <v>יסודי</v>
          </cell>
        </row>
        <row r="14940">
          <cell r="B14940">
            <v>46147575</v>
          </cell>
          <cell r="I14940" t="str">
            <v>משרד</v>
          </cell>
          <cell r="M14940" t="str">
            <v>רהט</v>
          </cell>
          <cell r="N14940">
            <v>0</v>
          </cell>
          <cell r="P14940" t="str">
            <v>רהט</v>
          </cell>
          <cell r="AR14940" t="str">
            <v>יסודי</v>
          </cell>
        </row>
        <row r="14941">
          <cell r="B14941">
            <v>46147757</v>
          </cell>
          <cell r="I14941" t="str">
            <v>משרד</v>
          </cell>
          <cell r="M14941" t="str">
            <v>שדרות</v>
          </cell>
          <cell r="N14941">
            <v>1</v>
          </cell>
          <cell r="P14941" t="str">
            <v>שדרות</v>
          </cell>
          <cell r="AR14941" t="str">
            <v>יסודי</v>
          </cell>
        </row>
        <row r="14942">
          <cell r="B14942">
            <v>46147872</v>
          </cell>
          <cell r="I14942" t="str">
            <v>משרד</v>
          </cell>
          <cell r="M14942" t="str">
            <v>באר שבע</v>
          </cell>
          <cell r="N14942">
            <v>0</v>
          </cell>
          <cell r="P14942" t="str">
            <v>באר שבע</v>
          </cell>
          <cell r="AR14942" t="str">
            <v>יסודי</v>
          </cell>
        </row>
        <row r="14943">
          <cell r="B14943">
            <v>46147997</v>
          </cell>
          <cell r="I14943" t="str">
            <v>משרד</v>
          </cell>
          <cell r="M14943" t="str">
            <v>לקיה</v>
          </cell>
          <cell r="N14943">
            <v>0</v>
          </cell>
          <cell r="P14943" t="str">
            <v>לקיה</v>
          </cell>
          <cell r="AR14943" t="str">
            <v>חט"ב</v>
          </cell>
        </row>
        <row r="14944">
          <cell r="B14944">
            <v>46148375</v>
          </cell>
          <cell r="I14944" t="str">
            <v>משרד</v>
          </cell>
          <cell r="M14944" t="str">
            <v>רהט</v>
          </cell>
          <cell r="N14944">
            <v>0</v>
          </cell>
          <cell r="P14944" t="str">
            <v>רהט</v>
          </cell>
          <cell r="AR14944" t="str">
            <v>גנ"י</v>
          </cell>
        </row>
        <row r="14945">
          <cell r="B14945">
            <v>46148474</v>
          </cell>
          <cell r="I14945" t="str">
            <v>משרד</v>
          </cell>
          <cell r="M14945" t="str">
            <v>אשקלון</v>
          </cell>
          <cell r="N14945">
            <v>0</v>
          </cell>
          <cell r="P14945" t="str">
            <v>אשקלון</v>
          </cell>
          <cell r="AR14945" t="str">
            <v>יסודי</v>
          </cell>
        </row>
        <row r="14946">
          <cell r="B14946">
            <v>46148664</v>
          </cell>
          <cell r="I14946" t="str">
            <v>משרד</v>
          </cell>
          <cell r="M14946" t="str">
            <v>שגב-שלום</v>
          </cell>
          <cell r="N14946">
            <v>0</v>
          </cell>
          <cell r="P14946" t="str">
            <v>שגב שלום</v>
          </cell>
          <cell r="AR14946" t="str">
            <v>גנ"י</v>
          </cell>
        </row>
        <row r="14947">
          <cell r="B14947">
            <v>46148961</v>
          </cell>
          <cell r="I14947" t="str">
            <v>בעלות</v>
          </cell>
          <cell r="M14947" t="str">
            <v>כסיפה</v>
          </cell>
          <cell r="N14947">
            <v>0</v>
          </cell>
          <cell r="P14947" t="str">
            <v>כסיפה</v>
          </cell>
          <cell r="AR14947" t="str">
            <v>חט"ע</v>
          </cell>
        </row>
        <row r="14948">
          <cell r="B14948">
            <v>46149126</v>
          </cell>
          <cell r="I14948" t="str">
            <v>משרד</v>
          </cell>
          <cell r="M14948" t="str">
            <v>ערערה-בנגב</v>
          </cell>
          <cell r="N14948">
            <v>0</v>
          </cell>
          <cell r="P14948" t="str">
            <v>ערערה בנגב</v>
          </cell>
          <cell r="AR14948" t="str">
            <v>גנ"י</v>
          </cell>
        </row>
        <row r="14949">
          <cell r="B14949">
            <v>46149563</v>
          </cell>
          <cell r="I14949" t="str">
            <v>משרד</v>
          </cell>
          <cell r="M14949" t="str">
            <v>באר שבע</v>
          </cell>
          <cell r="N14949">
            <v>0</v>
          </cell>
          <cell r="P14949" t="str">
            <v>באר שבע</v>
          </cell>
          <cell r="AR14949" t="str">
            <v>חט"ב</v>
          </cell>
        </row>
        <row r="14950">
          <cell r="B14950">
            <v>46149704</v>
          </cell>
          <cell r="I14950" t="str">
            <v>משרד</v>
          </cell>
          <cell r="M14950" t="str">
            <v>רהט</v>
          </cell>
          <cell r="N14950">
            <v>0</v>
          </cell>
          <cell r="P14950" t="str">
            <v>רהט</v>
          </cell>
          <cell r="AR14950" t="str">
            <v>חט"ב</v>
          </cell>
        </row>
        <row r="14951">
          <cell r="B14951">
            <v>46149761</v>
          </cell>
          <cell r="I14951" t="str">
            <v>משרד</v>
          </cell>
          <cell r="M14951" t="str">
            <v>אילת</v>
          </cell>
          <cell r="N14951">
            <v>0</v>
          </cell>
          <cell r="P14951" t="str">
            <v>אילת</v>
          </cell>
          <cell r="AR14951" t="str">
            <v>גנ"י</v>
          </cell>
        </row>
        <row r="14952">
          <cell r="B14952">
            <v>46149829</v>
          </cell>
          <cell r="I14952" t="str">
            <v>בעלות</v>
          </cell>
          <cell r="M14952" t="str">
            <v>ערערה-בנגב</v>
          </cell>
          <cell r="N14952">
            <v>0</v>
          </cell>
          <cell r="P14952" t="str">
            <v>ערערה בנגב</v>
          </cell>
          <cell r="AR14952" t="str">
            <v>חט"ע</v>
          </cell>
        </row>
        <row r="14953">
          <cell r="B14953">
            <v>46149878</v>
          </cell>
          <cell r="I14953" t="str">
            <v>משרד</v>
          </cell>
          <cell r="M14953" t="str">
            <v>לקיה</v>
          </cell>
          <cell r="N14953">
            <v>0</v>
          </cell>
          <cell r="P14953" t="str">
            <v>לקיה</v>
          </cell>
          <cell r="AR14953" t="str">
            <v>יסודי</v>
          </cell>
        </row>
        <row r="14954">
          <cell r="B14954">
            <v>46149951</v>
          </cell>
          <cell r="I14954" t="str">
            <v>משרד</v>
          </cell>
          <cell r="M14954" t="str">
            <v>באר שבע</v>
          </cell>
          <cell r="N14954">
            <v>0</v>
          </cell>
          <cell r="P14954" t="str">
            <v>באר שבע</v>
          </cell>
          <cell r="AR14954" t="str">
            <v>חט"ב</v>
          </cell>
        </row>
        <row r="14955">
          <cell r="B14955">
            <v>46149951</v>
          </cell>
          <cell r="I14955" t="str">
            <v>משרד</v>
          </cell>
          <cell r="M14955" t="str">
            <v>באר שבע</v>
          </cell>
          <cell r="N14955">
            <v>0</v>
          </cell>
          <cell r="P14955" t="str">
            <v>באר שבע</v>
          </cell>
          <cell r="AR14955" t="str">
            <v>חט"ע</v>
          </cell>
        </row>
        <row r="14956">
          <cell r="B14956">
            <v>46220018</v>
          </cell>
          <cell r="I14956" t="str">
            <v>משרד</v>
          </cell>
          <cell r="M14956" t="str">
            <v>אום בטין</v>
          </cell>
          <cell r="N14956">
            <v>0</v>
          </cell>
          <cell r="P14956" t="str">
            <v>אל קסום</v>
          </cell>
          <cell r="AR14956" t="str">
            <v>יסודי</v>
          </cell>
        </row>
        <row r="14957">
          <cell r="B14957">
            <v>46220232</v>
          </cell>
          <cell r="I14957" t="str">
            <v>משרד</v>
          </cell>
          <cell r="M14957" t="str">
            <v>באר שבע</v>
          </cell>
          <cell r="N14957">
            <v>0</v>
          </cell>
          <cell r="P14957" t="str">
            <v>באר שבע</v>
          </cell>
          <cell r="AR14957" t="str">
            <v>חט"ב</v>
          </cell>
        </row>
        <row r="14958">
          <cell r="B14958">
            <v>46220232</v>
          </cell>
          <cell r="I14958" t="str">
            <v>משרד</v>
          </cell>
          <cell r="M14958" t="str">
            <v>באר שבע</v>
          </cell>
          <cell r="N14958">
            <v>0</v>
          </cell>
          <cell r="P14958" t="str">
            <v>באר שבע</v>
          </cell>
          <cell r="AR14958" t="str">
            <v>חט"ב</v>
          </cell>
        </row>
        <row r="14959">
          <cell r="B14959">
            <v>46220232</v>
          </cell>
          <cell r="I14959" t="str">
            <v>משרד</v>
          </cell>
          <cell r="M14959" t="str">
            <v>באר שבע</v>
          </cell>
          <cell r="N14959">
            <v>0</v>
          </cell>
          <cell r="P14959" t="str">
            <v>באר שבע</v>
          </cell>
          <cell r="AR14959" t="str">
            <v>חט"ע</v>
          </cell>
        </row>
        <row r="14960">
          <cell r="B14960">
            <v>46220232</v>
          </cell>
          <cell r="I14960" t="str">
            <v>משרד</v>
          </cell>
          <cell r="M14960" t="str">
            <v>באר שבע</v>
          </cell>
          <cell r="N14960">
            <v>0</v>
          </cell>
          <cell r="P14960" t="str">
            <v>באר שבע</v>
          </cell>
          <cell r="AR14960" t="str">
            <v>חט"ע</v>
          </cell>
        </row>
        <row r="14961">
          <cell r="B14961">
            <v>46220257</v>
          </cell>
          <cell r="I14961" t="str">
            <v>משרד</v>
          </cell>
          <cell r="M14961" t="str">
            <v>קרית מלאכי</v>
          </cell>
          <cell r="N14961">
            <v>0</v>
          </cell>
          <cell r="P14961" t="str">
            <v>קרית מלאכי</v>
          </cell>
          <cell r="AR14961" t="str">
            <v>יסודי</v>
          </cell>
        </row>
        <row r="14962">
          <cell r="B14962">
            <v>46221016</v>
          </cell>
          <cell r="I14962" t="str">
            <v>משרד</v>
          </cell>
          <cell r="M14962" t="str">
            <v>באר שבע</v>
          </cell>
          <cell r="N14962">
            <v>0</v>
          </cell>
          <cell r="P14962" t="str">
            <v>באר שבע</v>
          </cell>
          <cell r="AR14962" t="str">
            <v>יסודי</v>
          </cell>
        </row>
        <row r="14963">
          <cell r="B14963">
            <v>46221388</v>
          </cell>
          <cell r="I14963" t="str">
            <v>משרד</v>
          </cell>
          <cell r="M14963" t="str">
            <v>כסיפה</v>
          </cell>
          <cell r="N14963">
            <v>0</v>
          </cell>
          <cell r="P14963" t="str">
            <v>כסיפה</v>
          </cell>
          <cell r="AR14963" t="str">
            <v>יסודי</v>
          </cell>
        </row>
        <row r="14964">
          <cell r="B14964">
            <v>46221412</v>
          </cell>
          <cell r="I14964" t="str">
            <v>משרד</v>
          </cell>
          <cell r="M14964" t="str">
            <v>דימונה</v>
          </cell>
          <cell r="N14964">
            <v>0</v>
          </cell>
          <cell r="P14964" t="str">
            <v>דימונה</v>
          </cell>
          <cell r="AR14964" t="str">
            <v>יסודי</v>
          </cell>
        </row>
        <row r="14965">
          <cell r="B14965">
            <v>46221586</v>
          </cell>
          <cell r="I14965" t="str">
            <v>משרד</v>
          </cell>
          <cell r="M14965" t="str">
            <v>אשדוד</v>
          </cell>
          <cell r="N14965">
            <v>0</v>
          </cell>
          <cell r="P14965" t="str">
            <v>אשדוד</v>
          </cell>
          <cell r="AR14965" t="str">
            <v>יסודי</v>
          </cell>
        </row>
        <row r="14966">
          <cell r="B14966">
            <v>46221636</v>
          </cell>
          <cell r="I14966" t="str">
            <v>משרד</v>
          </cell>
          <cell r="M14966" t="str">
            <v>רהט</v>
          </cell>
          <cell r="N14966">
            <v>0</v>
          </cell>
          <cell r="P14966" t="str">
            <v>רהט</v>
          </cell>
          <cell r="AR14966" t="str">
            <v>יסודי</v>
          </cell>
        </row>
        <row r="14967">
          <cell r="B14967">
            <v>46221834</v>
          </cell>
          <cell r="I14967" t="str">
            <v>בעלות</v>
          </cell>
          <cell r="M14967" t="str">
            <v>אילת</v>
          </cell>
          <cell r="N14967">
            <v>0</v>
          </cell>
          <cell r="P14967" t="str">
            <v>אילת</v>
          </cell>
          <cell r="AR14967" t="str">
            <v>חט"ע</v>
          </cell>
        </row>
        <row r="14968">
          <cell r="B14968">
            <v>46221917</v>
          </cell>
          <cell r="I14968" t="str">
            <v>משרד</v>
          </cell>
          <cell r="M14968"/>
          <cell r="N14968">
            <v>0</v>
          </cell>
          <cell r="P14968" t="str">
            <v>באר שבע</v>
          </cell>
          <cell r="AR14968" t="str">
            <v>יסודי</v>
          </cell>
        </row>
        <row r="14969">
          <cell r="B14969">
            <v>46221941</v>
          </cell>
          <cell r="I14969" t="str">
            <v>בעלות</v>
          </cell>
          <cell r="M14969" t="str">
            <v>אבו קרינאת (יישוב)</v>
          </cell>
          <cell r="N14969">
            <v>0</v>
          </cell>
          <cell r="P14969" t="str">
            <v>נווה מדבר</v>
          </cell>
          <cell r="AR14969" t="str">
            <v>חט"ע</v>
          </cell>
        </row>
        <row r="14970">
          <cell r="B14970">
            <v>46222071</v>
          </cell>
          <cell r="I14970" t="str">
            <v>משרד</v>
          </cell>
          <cell r="M14970" t="str">
            <v>באר שבע</v>
          </cell>
          <cell r="N14970">
            <v>0</v>
          </cell>
          <cell r="P14970" t="str">
            <v>באר שבע</v>
          </cell>
          <cell r="AR14970" t="str">
            <v>גנ"י</v>
          </cell>
        </row>
        <row r="14971">
          <cell r="B14971">
            <v>46222121</v>
          </cell>
          <cell r="I14971" t="str">
            <v>משרד</v>
          </cell>
          <cell r="M14971" t="str">
            <v>עומר</v>
          </cell>
          <cell r="N14971">
            <v>0</v>
          </cell>
          <cell r="P14971" t="str">
            <v>עומר</v>
          </cell>
          <cell r="AR14971" t="str">
            <v>יסודי</v>
          </cell>
        </row>
        <row r="14972">
          <cell r="B14972">
            <v>46222410</v>
          </cell>
          <cell r="I14972" t="str">
            <v>בעלות</v>
          </cell>
          <cell r="M14972" t="str">
            <v>אופקים</v>
          </cell>
          <cell r="N14972">
            <v>0</v>
          </cell>
          <cell r="P14972" t="str">
            <v>אופקים</v>
          </cell>
          <cell r="AR14972" t="str">
            <v>חט"ע</v>
          </cell>
        </row>
        <row r="14973">
          <cell r="B14973">
            <v>46222410</v>
          </cell>
          <cell r="I14973" t="str">
            <v>משרד</v>
          </cell>
          <cell r="M14973" t="str">
            <v>אופקים</v>
          </cell>
          <cell r="N14973">
            <v>0</v>
          </cell>
          <cell r="P14973" t="str">
            <v>אופקים</v>
          </cell>
          <cell r="AR14973" t="str">
            <v>חט"ב</v>
          </cell>
        </row>
        <row r="14974">
          <cell r="B14974">
            <v>46222774</v>
          </cell>
          <cell r="I14974" t="str">
            <v>משרד</v>
          </cell>
          <cell r="M14974" t="str">
            <v>קודייראת א-צאנע(שבט)</v>
          </cell>
          <cell r="N14974">
            <v>0</v>
          </cell>
          <cell r="P14974" t="str">
            <v>אל קסום</v>
          </cell>
          <cell r="AR14974" t="str">
            <v>גנ"י</v>
          </cell>
        </row>
        <row r="14975">
          <cell r="B14975">
            <v>46223269</v>
          </cell>
          <cell r="I14975" t="str">
            <v>בעלות</v>
          </cell>
          <cell r="M14975" t="str">
            <v>נתיבות</v>
          </cell>
          <cell r="N14975">
            <v>0</v>
          </cell>
          <cell r="P14975" t="str">
            <v>נתיבות</v>
          </cell>
          <cell r="AR14975" t="str">
            <v>חט"ע</v>
          </cell>
        </row>
        <row r="14976">
          <cell r="B14976">
            <v>46223327</v>
          </cell>
          <cell r="I14976" t="str">
            <v>משרד</v>
          </cell>
          <cell r="M14976" t="str">
            <v>דימונה</v>
          </cell>
          <cell r="N14976">
            <v>0</v>
          </cell>
          <cell r="P14976" t="str">
            <v>דימונה</v>
          </cell>
          <cell r="AR14976" t="str">
            <v>חט"ב</v>
          </cell>
        </row>
        <row r="14977">
          <cell r="B14977">
            <v>46223350</v>
          </cell>
          <cell r="I14977" t="str">
            <v>משרד</v>
          </cell>
          <cell r="M14977" t="str">
            <v>ערערה-בנגב</v>
          </cell>
          <cell r="N14977">
            <v>0</v>
          </cell>
          <cell r="P14977" t="str">
            <v>ערערה בנגב</v>
          </cell>
          <cell r="AR14977" t="str">
            <v>יסודי</v>
          </cell>
        </row>
        <row r="14978">
          <cell r="B14978">
            <v>46223533</v>
          </cell>
          <cell r="I14978" t="str">
            <v>משרד</v>
          </cell>
          <cell r="M14978" t="str">
            <v>תל שבע</v>
          </cell>
          <cell r="N14978">
            <v>0</v>
          </cell>
          <cell r="P14978" t="str">
            <v>תל שבע</v>
          </cell>
          <cell r="AR14978" t="str">
            <v>גנ"י</v>
          </cell>
        </row>
        <row r="14979">
          <cell r="B14979">
            <v>46223574</v>
          </cell>
          <cell r="I14979" t="str">
            <v>משרד</v>
          </cell>
          <cell r="M14979" t="str">
            <v>באר שבע</v>
          </cell>
          <cell r="N14979">
            <v>0</v>
          </cell>
          <cell r="P14979" t="str">
            <v>באר שבע</v>
          </cell>
          <cell r="AR14979" t="str">
            <v>גנ"י</v>
          </cell>
        </row>
        <row r="14980">
          <cell r="B14980">
            <v>46223715</v>
          </cell>
          <cell r="I14980" t="str">
            <v>משרד</v>
          </cell>
          <cell r="M14980" t="str">
            <v>אופקים</v>
          </cell>
          <cell r="N14980">
            <v>0</v>
          </cell>
          <cell r="P14980" t="str">
            <v>אופקים</v>
          </cell>
          <cell r="AR14980" t="str">
            <v>יסודי</v>
          </cell>
        </row>
        <row r="14981">
          <cell r="B14981">
            <v>46223921</v>
          </cell>
          <cell r="I14981" t="str">
            <v>משרד</v>
          </cell>
          <cell r="M14981" t="str">
            <v>אופקים</v>
          </cell>
          <cell r="N14981">
            <v>0</v>
          </cell>
          <cell r="P14981" t="str">
            <v>אופקים</v>
          </cell>
          <cell r="AR14981" t="str">
            <v>יסודי</v>
          </cell>
        </row>
        <row r="14982">
          <cell r="B14982">
            <v>46223954</v>
          </cell>
          <cell r="I14982" t="str">
            <v>משרד</v>
          </cell>
          <cell r="M14982" t="str">
            <v>שגב-שלום</v>
          </cell>
          <cell r="N14982">
            <v>0</v>
          </cell>
          <cell r="P14982" t="str">
            <v>שגב שלום</v>
          </cell>
          <cell r="AR14982" t="str">
            <v>יסודי</v>
          </cell>
        </row>
        <row r="14983">
          <cell r="B14983">
            <v>46224101</v>
          </cell>
          <cell r="I14983" t="str">
            <v>משרד</v>
          </cell>
          <cell r="M14983" t="str">
            <v>מרחב עם</v>
          </cell>
          <cell r="N14983">
            <v>0</v>
          </cell>
          <cell r="P14983" t="str">
            <v>רמת נגב</v>
          </cell>
          <cell r="AR14983" t="str">
            <v>גנ"י</v>
          </cell>
        </row>
        <row r="14984">
          <cell r="B14984">
            <v>46224275</v>
          </cell>
          <cell r="I14984" t="str">
            <v>משרד</v>
          </cell>
          <cell r="M14984" t="str">
            <v>באר שבע</v>
          </cell>
          <cell r="N14984">
            <v>0</v>
          </cell>
          <cell r="P14984" t="str">
            <v>באר שבע</v>
          </cell>
          <cell r="AR14984" t="str">
            <v>יסודי</v>
          </cell>
        </row>
        <row r="14985">
          <cell r="B14985">
            <v>46224275</v>
          </cell>
          <cell r="I14985" t="str">
            <v>משרד</v>
          </cell>
          <cell r="M14985" t="str">
            <v>באר שבע</v>
          </cell>
          <cell r="N14985">
            <v>0</v>
          </cell>
          <cell r="P14985" t="str">
            <v>באר שבע</v>
          </cell>
          <cell r="AR14985" t="str">
            <v>חט"ב</v>
          </cell>
        </row>
        <row r="14986">
          <cell r="B14986">
            <v>46224481</v>
          </cell>
          <cell r="I14986" t="str">
            <v>משרד</v>
          </cell>
          <cell r="M14986" t="str">
            <v>באר שבע</v>
          </cell>
          <cell r="N14986">
            <v>0</v>
          </cell>
          <cell r="P14986" t="str">
            <v>באר שבע</v>
          </cell>
          <cell r="AR14986" t="str">
            <v>יסודי</v>
          </cell>
        </row>
        <row r="14987">
          <cell r="B14987">
            <v>46224556</v>
          </cell>
          <cell r="I14987" t="str">
            <v>משרד</v>
          </cell>
          <cell r="M14987" t="str">
            <v>באר שבע</v>
          </cell>
          <cell r="N14987">
            <v>0</v>
          </cell>
          <cell r="P14987" t="str">
            <v>באר שבע</v>
          </cell>
          <cell r="AR14987" t="str">
            <v>חט"ב</v>
          </cell>
        </row>
        <row r="14988">
          <cell r="B14988">
            <v>46224739</v>
          </cell>
          <cell r="I14988" t="str">
            <v>משרד</v>
          </cell>
          <cell r="M14988" t="str">
            <v>רהט</v>
          </cell>
          <cell r="N14988">
            <v>0</v>
          </cell>
          <cell r="P14988" t="str">
            <v>רהט</v>
          </cell>
          <cell r="AR14988" t="str">
            <v>יסודי</v>
          </cell>
        </row>
        <row r="14989">
          <cell r="B14989">
            <v>46224754</v>
          </cell>
          <cell r="I14989" t="str">
            <v>משרד</v>
          </cell>
          <cell r="M14989" t="str">
            <v>לקיה</v>
          </cell>
          <cell r="N14989">
            <v>0</v>
          </cell>
          <cell r="P14989" t="str">
            <v>לקיה</v>
          </cell>
          <cell r="AR14989" t="str">
            <v>יסודי</v>
          </cell>
        </row>
        <row r="14990">
          <cell r="B14990">
            <v>46224853</v>
          </cell>
          <cell r="I14990" t="str">
            <v>משרד</v>
          </cell>
          <cell r="M14990" t="str">
            <v>רהט</v>
          </cell>
          <cell r="N14990">
            <v>0</v>
          </cell>
          <cell r="P14990" t="str">
            <v>רהט</v>
          </cell>
          <cell r="AR14990" t="str">
            <v>יסודי</v>
          </cell>
        </row>
        <row r="14991">
          <cell r="B14991">
            <v>46225009</v>
          </cell>
          <cell r="I14991" t="str">
            <v>משרד</v>
          </cell>
          <cell r="M14991" t="str">
            <v>באר שבע</v>
          </cell>
          <cell r="N14991">
            <v>0</v>
          </cell>
          <cell r="P14991" t="str">
            <v>באר שבע</v>
          </cell>
          <cell r="AR14991" t="str">
            <v>יסודי</v>
          </cell>
        </row>
        <row r="14992">
          <cell r="B14992">
            <v>46225124</v>
          </cell>
          <cell r="I14992" t="str">
            <v>משרד</v>
          </cell>
          <cell r="M14992" t="str">
            <v>אשקלון</v>
          </cell>
          <cell r="N14992">
            <v>0</v>
          </cell>
          <cell r="P14992" t="str">
            <v>אשקלון</v>
          </cell>
          <cell r="AR14992" t="str">
            <v>חט"ב</v>
          </cell>
        </row>
        <row r="14993">
          <cell r="B14993">
            <v>46225256</v>
          </cell>
          <cell r="I14993" t="str">
            <v>משרד</v>
          </cell>
          <cell r="M14993" t="str">
            <v>משאבי שדה</v>
          </cell>
          <cell r="N14993">
            <v>0</v>
          </cell>
          <cell r="P14993" t="str">
            <v>רמת נגב</v>
          </cell>
          <cell r="AR14993" t="str">
            <v>יסודי</v>
          </cell>
        </row>
        <row r="14994">
          <cell r="B14994">
            <v>46225363</v>
          </cell>
          <cell r="I14994" t="str">
            <v>משרד</v>
          </cell>
          <cell r="M14994" t="str">
            <v>חורה</v>
          </cell>
          <cell r="N14994">
            <v>0</v>
          </cell>
          <cell r="P14994" t="str">
            <v>חורה</v>
          </cell>
          <cell r="AR14994" t="str">
            <v>חט"ב</v>
          </cell>
        </row>
        <row r="14995">
          <cell r="B14995">
            <v>46225686</v>
          </cell>
          <cell r="I14995" t="str">
            <v>משרד</v>
          </cell>
          <cell r="M14995" t="str">
            <v>תל שבע</v>
          </cell>
          <cell r="N14995">
            <v>0</v>
          </cell>
          <cell r="P14995" t="str">
            <v>תל שבע</v>
          </cell>
          <cell r="AR14995" t="str">
            <v>יסודי</v>
          </cell>
        </row>
        <row r="14996">
          <cell r="B14996">
            <v>46225736</v>
          </cell>
          <cell r="I14996" t="str">
            <v>משרד</v>
          </cell>
          <cell r="M14996" t="str">
            <v>שגב-שלום</v>
          </cell>
          <cell r="N14996">
            <v>0</v>
          </cell>
          <cell r="P14996" t="str">
            <v>שגב שלום</v>
          </cell>
          <cell r="AR14996" t="str">
            <v>גנ"י</v>
          </cell>
        </row>
        <row r="14997">
          <cell r="B14997">
            <v>46225835</v>
          </cell>
          <cell r="I14997" t="str">
            <v>משרד</v>
          </cell>
          <cell r="M14997" t="str">
            <v>שדרות</v>
          </cell>
          <cell r="N14997">
            <v>1</v>
          </cell>
          <cell r="P14997" t="str">
            <v>שדרות</v>
          </cell>
          <cell r="AR14997" t="str">
            <v>גנ"י</v>
          </cell>
        </row>
        <row r="14998">
          <cell r="B14998">
            <v>46225835</v>
          </cell>
          <cell r="I14998" t="str">
            <v>משרד</v>
          </cell>
          <cell r="M14998" t="str">
            <v>שדרות</v>
          </cell>
          <cell r="N14998">
            <v>1</v>
          </cell>
          <cell r="P14998" t="str">
            <v>שדרות</v>
          </cell>
          <cell r="AR14998" t="str">
            <v>גנ"י</v>
          </cell>
        </row>
        <row r="14999">
          <cell r="B14999">
            <v>46225843</v>
          </cell>
          <cell r="I14999" t="str">
            <v>משרד</v>
          </cell>
          <cell r="M14999" t="str">
            <v>אשדוד</v>
          </cell>
          <cell r="N14999">
            <v>0</v>
          </cell>
          <cell r="P14999" t="str">
            <v>אשדוד</v>
          </cell>
          <cell r="AR14999" t="str">
            <v>יסודי</v>
          </cell>
        </row>
        <row r="15000">
          <cell r="B15000">
            <v>46226031</v>
          </cell>
          <cell r="I15000" t="str">
            <v>משרד</v>
          </cell>
          <cell r="M15000" t="str">
            <v>רהט</v>
          </cell>
          <cell r="N15000">
            <v>0</v>
          </cell>
          <cell r="P15000" t="str">
            <v>רהט</v>
          </cell>
          <cell r="AR15000" t="str">
            <v>יסודי</v>
          </cell>
        </row>
        <row r="15001">
          <cell r="B15001">
            <v>46226098</v>
          </cell>
          <cell r="I15001" t="str">
            <v>משרד</v>
          </cell>
          <cell r="M15001" t="str">
            <v>אל סייד</v>
          </cell>
          <cell r="N15001">
            <v>0</v>
          </cell>
          <cell r="P15001" t="str">
            <v>אל קסום</v>
          </cell>
          <cell r="AR15001" t="str">
            <v>גנ"י</v>
          </cell>
        </row>
        <row r="15002">
          <cell r="B15002">
            <v>46226114</v>
          </cell>
          <cell r="I15002" t="str">
            <v>משרד</v>
          </cell>
          <cell r="M15002" t="str">
            <v>כסיפה</v>
          </cell>
          <cell r="N15002">
            <v>0</v>
          </cell>
          <cell r="P15002" t="str">
            <v>כסיפה</v>
          </cell>
          <cell r="AR15002" t="str">
            <v>גנ"י</v>
          </cell>
        </row>
        <row r="15003">
          <cell r="B15003">
            <v>46226205</v>
          </cell>
          <cell r="I15003" t="str">
            <v>משרד</v>
          </cell>
          <cell r="M15003" t="str">
            <v>רהט</v>
          </cell>
          <cell r="N15003">
            <v>0</v>
          </cell>
          <cell r="P15003" t="str">
            <v>רהט</v>
          </cell>
          <cell r="AR15003" t="str">
            <v>יסודי</v>
          </cell>
        </row>
        <row r="15004">
          <cell r="B15004">
            <v>46226361</v>
          </cell>
          <cell r="I15004" t="str">
            <v>משרד</v>
          </cell>
          <cell r="M15004" t="str">
            <v>לקיה</v>
          </cell>
          <cell r="N15004">
            <v>0</v>
          </cell>
          <cell r="P15004" t="str">
            <v>לקיה</v>
          </cell>
          <cell r="AR15004" t="str">
            <v>יסודי</v>
          </cell>
        </row>
        <row r="15005">
          <cell r="B15005">
            <v>46226833</v>
          </cell>
          <cell r="I15005" t="str">
            <v>משרד</v>
          </cell>
          <cell r="M15005" t="str">
            <v>רהט</v>
          </cell>
          <cell r="N15005">
            <v>0</v>
          </cell>
          <cell r="P15005" t="str">
            <v>רהט</v>
          </cell>
          <cell r="AR15005" t="str">
            <v>יסודי</v>
          </cell>
        </row>
        <row r="15006">
          <cell r="B15006">
            <v>46226973</v>
          </cell>
          <cell r="I15006" t="str">
            <v>משרד</v>
          </cell>
          <cell r="M15006" t="str">
            <v>באר שבע</v>
          </cell>
          <cell r="N15006">
            <v>0</v>
          </cell>
          <cell r="P15006" t="str">
            <v>באר שבע</v>
          </cell>
          <cell r="AR15006" t="str">
            <v>יסודי</v>
          </cell>
        </row>
        <row r="15007">
          <cell r="B15007">
            <v>46227039</v>
          </cell>
          <cell r="I15007" t="str">
            <v>משרד</v>
          </cell>
          <cell r="M15007" t="str">
            <v>שדרות</v>
          </cell>
          <cell r="N15007">
            <v>1</v>
          </cell>
          <cell r="P15007" t="str">
            <v>שדרות</v>
          </cell>
          <cell r="AR15007" t="str">
            <v>גנ"י</v>
          </cell>
        </row>
        <row r="15008">
          <cell r="B15008">
            <v>46227625</v>
          </cell>
          <cell r="I15008" t="str">
            <v>משרד</v>
          </cell>
          <cell r="M15008" t="str">
            <v>אבו ג'ווייעד (שבט)</v>
          </cell>
          <cell r="N15008">
            <v>0</v>
          </cell>
          <cell r="P15008" t="str">
            <v>נווה מדבר</v>
          </cell>
          <cell r="AR15008" t="str">
            <v>יסודי</v>
          </cell>
        </row>
        <row r="15009">
          <cell r="B15009">
            <v>46227716</v>
          </cell>
          <cell r="I15009" t="str">
            <v>משרד</v>
          </cell>
          <cell r="M15009" t="str">
            <v>רהט</v>
          </cell>
          <cell r="N15009">
            <v>0</v>
          </cell>
          <cell r="P15009" t="str">
            <v>רהט</v>
          </cell>
          <cell r="AR15009" t="str">
            <v>יסודי</v>
          </cell>
        </row>
        <row r="15010">
          <cell r="B15010">
            <v>46228151</v>
          </cell>
          <cell r="I15010" t="str">
            <v>משרד</v>
          </cell>
          <cell r="M15010" t="str">
            <v>בתי ספר של מרחבים</v>
          </cell>
          <cell r="N15010">
            <v>0</v>
          </cell>
          <cell r="P15010" t="str">
            <v>מרחבים</v>
          </cell>
          <cell r="AR15010" t="str">
            <v>יסודי</v>
          </cell>
        </row>
        <row r="15011">
          <cell r="B15011">
            <v>46228193</v>
          </cell>
          <cell r="I15011" t="str">
            <v>משרד</v>
          </cell>
          <cell r="M15011" t="str">
            <v>כסיפה</v>
          </cell>
          <cell r="N15011">
            <v>0</v>
          </cell>
          <cell r="P15011" t="str">
            <v>כסיפה</v>
          </cell>
          <cell r="AR15011" t="str">
            <v>יסודי</v>
          </cell>
        </row>
        <row r="15012">
          <cell r="B15012">
            <v>46228268</v>
          </cell>
          <cell r="I15012" t="str">
            <v>משרד</v>
          </cell>
          <cell r="M15012" t="str">
            <v>אילת</v>
          </cell>
          <cell r="N15012">
            <v>0</v>
          </cell>
          <cell r="P15012" t="str">
            <v>אילת</v>
          </cell>
          <cell r="AR15012" t="str">
            <v>חט"ב</v>
          </cell>
        </row>
        <row r="15013">
          <cell r="B15013">
            <v>46228268</v>
          </cell>
          <cell r="I15013" t="str">
            <v>משרד</v>
          </cell>
          <cell r="M15013" t="str">
            <v>אילת</v>
          </cell>
          <cell r="N15013">
            <v>0</v>
          </cell>
          <cell r="P15013" t="str">
            <v>אילת</v>
          </cell>
          <cell r="AR15013" t="str">
            <v>חט"ע</v>
          </cell>
        </row>
        <row r="15014">
          <cell r="B15014">
            <v>46228292</v>
          </cell>
          <cell r="I15014" t="str">
            <v>משרד</v>
          </cell>
          <cell r="M15014" t="str">
            <v>אופקים</v>
          </cell>
          <cell r="N15014">
            <v>0</v>
          </cell>
          <cell r="P15014" t="str">
            <v>אופקים</v>
          </cell>
          <cell r="AR15014" t="str">
            <v>יסודי</v>
          </cell>
        </row>
        <row r="15015">
          <cell r="B15015">
            <v>46228557</v>
          </cell>
          <cell r="I15015" t="str">
            <v>משרד</v>
          </cell>
          <cell r="M15015" t="str">
            <v>כחלה</v>
          </cell>
          <cell r="N15015">
            <v>0</v>
          </cell>
          <cell r="P15015" t="str">
            <v>אל קסום</v>
          </cell>
          <cell r="AR15015" t="str">
            <v>יסודי</v>
          </cell>
        </row>
        <row r="15016">
          <cell r="B15016">
            <v>46228912</v>
          </cell>
          <cell r="I15016" t="str">
            <v>משרד</v>
          </cell>
          <cell r="M15016" t="str">
            <v>באר שבע</v>
          </cell>
          <cell r="N15016">
            <v>0</v>
          </cell>
          <cell r="P15016" t="str">
            <v>באר שבע</v>
          </cell>
          <cell r="AR15016" t="str">
            <v>יסודי</v>
          </cell>
        </row>
        <row r="15017">
          <cell r="B15017">
            <v>46229084</v>
          </cell>
          <cell r="I15017" t="str">
            <v>בעלות</v>
          </cell>
          <cell r="M15017" t="str">
            <v>עומר</v>
          </cell>
          <cell r="N15017">
            <v>0</v>
          </cell>
          <cell r="P15017" t="str">
            <v>עומר</v>
          </cell>
          <cell r="AR15017" t="str">
            <v>חט"ב</v>
          </cell>
        </row>
        <row r="15018">
          <cell r="B15018">
            <v>46229233</v>
          </cell>
          <cell r="I15018" t="str">
            <v>משרד</v>
          </cell>
          <cell r="M15018" t="str">
            <v>באר שבע</v>
          </cell>
          <cell r="N15018">
            <v>0</v>
          </cell>
          <cell r="P15018" t="str">
            <v>באר שבע</v>
          </cell>
          <cell r="AR15018" t="str">
            <v>יסודי</v>
          </cell>
        </row>
        <row r="15019">
          <cell r="B15019">
            <v>46229308</v>
          </cell>
          <cell r="I15019" t="str">
            <v>משרד</v>
          </cell>
          <cell r="M15019" t="str">
            <v>רהט</v>
          </cell>
          <cell r="N15019">
            <v>0</v>
          </cell>
          <cell r="P15019" t="str">
            <v>רהט</v>
          </cell>
          <cell r="AR15019" t="str">
            <v>יסודי</v>
          </cell>
        </row>
        <row r="15020">
          <cell r="B15020">
            <v>46229324</v>
          </cell>
          <cell r="I15020" t="str">
            <v>בעלות</v>
          </cell>
          <cell r="M15020" t="str">
            <v>נתיבות</v>
          </cell>
          <cell r="N15020">
            <v>0</v>
          </cell>
          <cell r="P15020" t="str">
            <v>נתיבות</v>
          </cell>
          <cell r="AR15020" t="str">
            <v>חט"ע</v>
          </cell>
        </row>
        <row r="15021">
          <cell r="B15021">
            <v>46230231</v>
          </cell>
          <cell r="I15021" t="str">
            <v>משרד</v>
          </cell>
          <cell r="M15021" t="str">
            <v>ביר הדאג'</v>
          </cell>
          <cell r="N15021">
            <v>0</v>
          </cell>
          <cell r="P15021" t="str">
            <v>נווה מדבר</v>
          </cell>
          <cell r="AR15021" t="str">
            <v>יסודי</v>
          </cell>
        </row>
        <row r="15022">
          <cell r="B15022">
            <v>46230835</v>
          </cell>
          <cell r="I15022" t="str">
            <v>בעלות</v>
          </cell>
          <cell r="M15022" t="str">
            <v>באר שבע</v>
          </cell>
          <cell r="N15022">
            <v>0</v>
          </cell>
          <cell r="P15022" t="str">
            <v>באר שבע</v>
          </cell>
          <cell r="AR15022" t="str">
            <v>חט"ע</v>
          </cell>
        </row>
        <row r="15023">
          <cell r="B15023">
            <v>46230991</v>
          </cell>
          <cell r="I15023" t="str">
            <v>בעלות</v>
          </cell>
          <cell r="M15023" t="str">
            <v>באר שבע</v>
          </cell>
          <cell r="N15023">
            <v>0</v>
          </cell>
          <cell r="P15023" t="str">
            <v>באר שבע</v>
          </cell>
          <cell r="AR15023" t="str">
            <v>חט"ע</v>
          </cell>
        </row>
        <row r="15024">
          <cell r="B15024">
            <v>46231130</v>
          </cell>
          <cell r="I15024" t="str">
            <v>משרד</v>
          </cell>
          <cell r="M15024" t="str">
            <v>תל שבע</v>
          </cell>
          <cell r="N15024">
            <v>0</v>
          </cell>
          <cell r="P15024" t="str">
            <v>תל שבע</v>
          </cell>
          <cell r="AR15024" t="str">
            <v>יסודי</v>
          </cell>
        </row>
        <row r="15025">
          <cell r="B15025">
            <v>46231379</v>
          </cell>
          <cell r="I15025" t="str">
            <v>משרד</v>
          </cell>
          <cell r="M15025" t="str">
            <v>דריג'את</v>
          </cell>
          <cell r="N15025">
            <v>0</v>
          </cell>
          <cell r="P15025" t="str">
            <v>אל קסום</v>
          </cell>
          <cell r="AR15025" t="str">
            <v>יסודי</v>
          </cell>
        </row>
        <row r="15026">
          <cell r="B15026">
            <v>46231726</v>
          </cell>
          <cell r="I15026" t="str">
            <v>משרד</v>
          </cell>
          <cell r="M15026" t="str">
            <v>באר שבע</v>
          </cell>
          <cell r="N15026">
            <v>0</v>
          </cell>
          <cell r="P15026" t="str">
            <v>באר שבע</v>
          </cell>
          <cell r="AR15026" t="str">
            <v>חט"ב</v>
          </cell>
        </row>
        <row r="15027">
          <cell r="B15027">
            <v>46232005</v>
          </cell>
          <cell r="I15027" t="str">
            <v>משרד</v>
          </cell>
          <cell r="M15027" t="str">
            <v>באר שבע</v>
          </cell>
          <cell r="N15027">
            <v>0</v>
          </cell>
          <cell r="P15027" t="str">
            <v>באר שבע</v>
          </cell>
          <cell r="AR15027" t="str">
            <v>יסודי</v>
          </cell>
        </row>
        <row r="15028">
          <cell r="B15028">
            <v>46232419</v>
          </cell>
          <cell r="I15028" t="str">
            <v>משרד</v>
          </cell>
          <cell r="M15028" t="str">
            <v>חורה</v>
          </cell>
          <cell r="N15028">
            <v>0</v>
          </cell>
          <cell r="P15028" t="str">
            <v>חורה</v>
          </cell>
          <cell r="AR15028" t="str">
            <v>גנ"י</v>
          </cell>
        </row>
        <row r="15029">
          <cell r="B15029">
            <v>46232633</v>
          </cell>
          <cell r="I15029" t="str">
            <v>משרד</v>
          </cell>
          <cell r="M15029" t="str">
            <v>דימונה</v>
          </cell>
          <cell r="N15029">
            <v>0</v>
          </cell>
          <cell r="P15029" t="str">
            <v>דימונה</v>
          </cell>
          <cell r="AR15029" t="str">
            <v>יסודי</v>
          </cell>
        </row>
        <row r="15030">
          <cell r="B15030">
            <v>46247821</v>
          </cell>
          <cell r="I15030" t="str">
            <v>משרד</v>
          </cell>
          <cell r="M15030" t="str">
            <v>אשקלון</v>
          </cell>
          <cell r="N15030">
            <v>0</v>
          </cell>
          <cell r="P15030" t="str">
            <v>אשקלון</v>
          </cell>
          <cell r="AR15030" t="str">
            <v>חט"ב</v>
          </cell>
        </row>
        <row r="15031">
          <cell r="B15031">
            <v>46247821</v>
          </cell>
          <cell r="I15031" t="str">
            <v>משרד</v>
          </cell>
          <cell r="M15031" t="str">
            <v>אשקלון</v>
          </cell>
          <cell r="N15031">
            <v>0</v>
          </cell>
          <cell r="P15031" t="str">
            <v>אשקלון</v>
          </cell>
          <cell r="AR15031" t="str">
            <v>חט"ע</v>
          </cell>
        </row>
        <row r="15032">
          <cell r="B15032">
            <v>46250338</v>
          </cell>
          <cell r="I15032" t="str">
            <v>משרד</v>
          </cell>
          <cell r="M15032" t="str">
            <v>אשדוד</v>
          </cell>
          <cell r="N15032">
            <v>0</v>
          </cell>
          <cell r="P15032" t="str">
            <v>אשדוד</v>
          </cell>
          <cell r="AR15032" t="str">
            <v>יסודי</v>
          </cell>
        </row>
        <row r="15033">
          <cell r="B15033">
            <v>46250361</v>
          </cell>
          <cell r="I15033" t="str">
            <v>משרד</v>
          </cell>
          <cell r="M15033" t="str">
            <v>אטרש (שבט)</v>
          </cell>
          <cell r="N15033">
            <v>0</v>
          </cell>
          <cell r="P15033" t="str">
            <v>אל קסום</v>
          </cell>
          <cell r="AR15033" t="str">
            <v>גנ"י</v>
          </cell>
        </row>
        <row r="15034">
          <cell r="B15034">
            <v>46251005</v>
          </cell>
          <cell r="I15034" t="str">
            <v>משרד</v>
          </cell>
          <cell r="M15034" t="str">
            <v>חורה</v>
          </cell>
          <cell r="N15034">
            <v>0</v>
          </cell>
          <cell r="P15034" t="str">
            <v>חורה</v>
          </cell>
          <cell r="AR15034" t="str">
            <v>יסודי</v>
          </cell>
        </row>
        <row r="15035">
          <cell r="B15035">
            <v>46251070</v>
          </cell>
          <cell r="I15035" t="str">
            <v>משרד</v>
          </cell>
          <cell r="M15035" t="str">
            <v>פטיש</v>
          </cell>
          <cell r="N15035">
            <v>0</v>
          </cell>
          <cell r="P15035" t="str">
            <v>מרחבים</v>
          </cell>
          <cell r="AR15035" t="str">
            <v>גנ"י</v>
          </cell>
        </row>
        <row r="15036">
          <cell r="B15036">
            <v>46251518</v>
          </cell>
          <cell r="I15036" t="str">
            <v>משרד</v>
          </cell>
          <cell r="M15036" t="str">
            <v>דריג'את</v>
          </cell>
          <cell r="N15036">
            <v>0</v>
          </cell>
          <cell r="P15036" t="str">
            <v>אל קסום</v>
          </cell>
          <cell r="AR15036" t="str">
            <v>חט"ב</v>
          </cell>
        </row>
        <row r="15037">
          <cell r="B15037">
            <v>46251674</v>
          </cell>
          <cell r="I15037" t="str">
            <v>משרד</v>
          </cell>
          <cell r="M15037" t="str">
            <v>תל שבע</v>
          </cell>
          <cell r="N15037">
            <v>0</v>
          </cell>
          <cell r="P15037" t="str">
            <v>תל שבע</v>
          </cell>
          <cell r="AR15037" t="str">
            <v>גנ"י</v>
          </cell>
        </row>
        <row r="15038">
          <cell r="B15038">
            <v>46252094</v>
          </cell>
          <cell r="I15038" t="str">
            <v>משרד</v>
          </cell>
          <cell r="M15038" t="str">
            <v>רהט</v>
          </cell>
          <cell r="N15038">
            <v>0</v>
          </cell>
          <cell r="P15038" t="str">
            <v>רהט</v>
          </cell>
          <cell r="AR15038" t="str">
            <v>יסודי</v>
          </cell>
        </row>
        <row r="15039">
          <cell r="B15039">
            <v>46252110</v>
          </cell>
          <cell r="I15039" t="str">
            <v>משרד</v>
          </cell>
          <cell r="M15039" t="str">
            <v>עומר</v>
          </cell>
          <cell r="N15039">
            <v>0</v>
          </cell>
          <cell r="P15039" t="str">
            <v>עומר</v>
          </cell>
          <cell r="AR15039" t="str">
            <v>יסודי</v>
          </cell>
        </row>
        <row r="15040">
          <cell r="B15040">
            <v>46252193</v>
          </cell>
          <cell r="I15040" t="str">
            <v>בעלות</v>
          </cell>
          <cell r="M15040" t="str">
            <v>תל שבע</v>
          </cell>
          <cell r="N15040">
            <v>0</v>
          </cell>
          <cell r="P15040" t="str">
            <v>תל שבע</v>
          </cell>
          <cell r="AR15040" t="str">
            <v>חט"ע</v>
          </cell>
        </row>
        <row r="15041">
          <cell r="B15041">
            <v>46252292</v>
          </cell>
          <cell r="I15041" t="str">
            <v>משרד</v>
          </cell>
          <cell r="M15041" t="str">
            <v>חורה</v>
          </cell>
          <cell r="N15041">
            <v>0</v>
          </cell>
          <cell r="P15041" t="str">
            <v>חורה</v>
          </cell>
          <cell r="AR15041" t="str">
            <v>יסודי</v>
          </cell>
        </row>
        <row r="15042">
          <cell r="B15042">
            <v>46252383</v>
          </cell>
          <cell r="I15042" t="str">
            <v>משרד</v>
          </cell>
          <cell r="M15042" t="str">
            <v>באר שבע</v>
          </cell>
          <cell r="N15042">
            <v>0</v>
          </cell>
          <cell r="P15042" t="str">
            <v>באר שבע</v>
          </cell>
          <cell r="AR15042" t="str">
            <v>יסודי</v>
          </cell>
        </row>
        <row r="15043">
          <cell r="B15043">
            <v>46252565</v>
          </cell>
          <cell r="I15043" t="str">
            <v>משרד</v>
          </cell>
          <cell r="M15043" t="str">
            <v>אטרש (שבט)</v>
          </cell>
          <cell r="N15043">
            <v>0</v>
          </cell>
          <cell r="P15043" t="str">
            <v>אל קסום</v>
          </cell>
          <cell r="AR15043" t="str">
            <v>גנ"י</v>
          </cell>
        </row>
        <row r="15044">
          <cell r="B15044">
            <v>46252581</v>
          </cell>
          <cell r="I15044" t="str">
            <v>משרד</v>
          </cell>
          <cell r="M15044" t="str">
            <v>רהט</v>
          </cell>
          <cell r="N15044">
            <v>0</v>
          </cell>
          <cell r="P15044" t="str">
            <v>רהט</v>
          </cell>
          <cell r="AR15044" t="str">
            <v>גנ"י</v>
          </cell>
        </row>
        <row r="15045">
          <cell r="B15045">
            <v>46252581</v>
          </cell>
          <cell r="I15045" t="str">
            <v>משרד</v>
          </cell>
          <cell r="M15045" t="str">
            <v>רהט</v>
          </cell>
          <cell r="N15045">
            <v>0</v>
          </cell>
          <cell r="P15045" t="str">
            <v>רהט</v>
          </cell>
          <cell r="AR15045" t="str">
            <v>גנ"י</v>
          </cell>
        </row>
        <row r="15046">
          <cell r="B15046">
            <v>46252581</v>
          </cell>
          <cell r="I15046" t="str">
            <v>משרד</v>
          </cell>
          <cell r="M15046" t="str">
            <v>רהט</v>
          </cell>
          <cell r="N15046">
            <v>0</v>
          </cell>
          <cell r="P15046" t="str">
            <v>רהט</v>
          </cell>
          <cell r="AR15046" t="str">
            <v>גנ"י</v>
          </cell>
        </row>
        <row r="15047">
          <cell r="B15047">
            <v>46252581</v>
          </cell>
          <cell r="I15047" t="str">
            <v>משרד</v>
          </cell>
          <cell r="M15047" t="str">
            <v>רהט</v>
          </cell>
          <cell r="N15047">
            <v>0</v>
          </cell>
          <cell r="P15047" t="str">
            <v>רהט</v>
          </cell>
          <cell r="AR15047" t="str">
            <v>גנ"י</v>
          </cell>
        </row>
        <row r="15048">
          <cell r="B15048">
            <v>46252581</v>
          </cell>
          <cell r="I15048" t="str">
            <v>משרד</v>
          </cell>
          <cell r="M15048" t="str">
            <v>רהט</v>
          </cell>
          <cell r="N15048">
            <v>0</v>
          </cell>
          <cell r="P15048" t="str">
            <v>רהט</v>
          </cell>
          <cell r="AR15048" t="str">
            <v>גנ"י</v>
          </cell>
        </row>
        <row r="15049">
          <cell r="B15049">
            <v>46252631</v>
          </cell>
          <cell r="I15049" t="str">
            <v>בעלות</v>
          </cell>
          <cell r="M15049" t="str">
            <v>כסיפה</v>
          </cell>
          <cell r="N15049">
            <v>0</v>
          </cell>
          <cell r="P15049" t="str">
            <v>כסיפה</v>
          </cell>
          <cell r="AR15049" t="str">
            <v>חט"ע</v>
          </cell>
        </row>
        <row r="15050">
          <cell r="B15050">
            <v>46252904</v>
          </cell>
          <cell r="I15050" t="str">
            <v>משרד</v>
          </cell>
          <cell r="M15050" t="str">
            <v>כסיפה</v>
          </cell>
          <cell r="N15050">
            <v>0</v>
          </cell>
          <cell r="P15050" t="str">
            <v>כסיפה</v>
          </cell>
          <cell r="AR15050" t="str">
            <v>גנ"י</v>
          </cell>
        </row>
        <row r="15051">
          <cell r="B15051">
            <v>46253134</v>
          </cell>
          <cell r="I15051" t="str">
            <v>משרד</v>
          </cell>
          <cell r="M15051" t="str">
            <v>אבו קרינאת (יישוב)</v>
          </cell>
          <cell r="N15051">
            <v>0</v>
          </cell>
          <cell r="P15051" t="str">
            <v>נווה מדבר</v>
          </cell>
          <cell r="AR15051" t="str">
            <v>יסודי</v>
          </cell>
        </row>
        <row r="15052">
          <cell r="B15052">
            <v>46253969</v>
          </cell>
          <cell r="I15052" t="str">
            <v>משרד</v>
          </cell>
          <cell r="M15052" t="str">
            <v>ערד</v>
          </cell>
          <cell r="N15052">
            <v>0</v>
          </cell>
          <cell r="P15052" t="str">
            <v>ערד</v>
          </cell>
          <cell r="AR15052" t="str">
            <v>יסודי</v>
          </cell>
        </row>
        <row r="15053">
          <cell r="B15053">
            <v>46254553</v>
          </cell>
          <cell r="I15053" t="str">
            <v>משרד</v>
          </cell>
          <cell r="M15053" t="str">
            <v>ערערה-בנגב</v>
          </cell>
          <cell r="N15053">
            <v>0</v>
          </cell>
          <cell r="P15053" t="str">
            <v>ערערה בנגב</v>
          </cell>
          <cell r="AR15053" t="str">
            <v>יסודי</v>
          </cell>
        </row>
        <row r="15054">
          <cell r="B15054">
            <v>46254736</v>
          </cell>
          <cell r="I15054" t="str">
            <v>משרד</v>
          </cell>
          <cell r="M15054" t="str">
            <v>לקיה</v>
          </cell>
          <cell r="N15054">
            <v>0</v>
          </cell>
          <cell r="P15054" t="str">
            <v>לקיה</v>
          </cell>
          <cell r="AR15054" t="str">
            <v>יסודי</v>
          </cell>
        </row>
        <row r="15055">
          <cell r="B15055">
            <v>46254751</v>
          </cell>
          <cell r="I15055" t="str">
            <v>בעלות</v>
          </cell>
          <cell r="M15055" t="str">
            <v>באר שבע</v>
          </cell>
          <cell r="N15055">
            <v>0</v>
          </cell>
          <cell r="P15055" t="str">
            <v>באר שבע</v>
          </cell>
          <cell r="AR15055" t="str">
            <v>חט"ע</v>
          </cell>
        </row>
        <row r="15056">
          <cell r="B15056">
            <v>46254819</v>
          </cell>
          <cell r="I15056" t="str">
            <v>משרד</v>
          </cell>
          <cell r="M15056" t="str">
            <v>כסיפה</v>
          </cell>
          <cell r="N15056">
            <v>0</v>
          </cell>
          <cell r="P15056" t="str">
            <v>כסיפה</v>
          </cell>
          <cell r="AR15056" t="str">
            <v>יסודי</v>
          </cell>
        </row>
        <row r="15057">
          <cell r="B15057">
            <v>46254827</v>
          </cell>
          <cell r="I15057" t="str">
            <v>משרד</v>
          </cell>
          <cell r="M15057" t="str">
            <v>אום בטין</v>
          </cell>
          <cell r="N15057">
            <v>0</v>
          </cell>
          <cell r="P15057" t="str">
            <v>אל קסום</v>
          </cell>
          <cell r="AR15057" t="str">
            <v>יסודי</v>
          </cell>
        </row>
        <row r="15058">
          <cell r="B15058">
            <v>46255089</v>
          </cell>
          <cell r="I15058" t="str">
            <v>משרד</v>
          </cell>
          <cell r="M15058" t="str">
            <v>באר שבע</v>
          </cell>
          <cell r="N15058">
            <v>0</v>
          </cell>
          <cell r="P15058" t="str">
            <v>באר שבע</v>
          </cell>
          <cell r="AR15058" t="str">
            <v>חט"ב</v>
          </cell>
        </row>
        <row r="15059">
          <cell r="B15059">
            <v>46255089</v>
          </cell>
          <cell r="I15059" t="str">
            <v>משרד</v>
          </cell>
          <cell r="M15059" t="str">
            <v>באר שבע</v>
          </cell>
          <cell r="N15059">
            <v>0</v>
          </cell>
          <cell r="P15059" t="str">
            <v>באר שבע</v>
          </cell>
          <cell r="AR15059" t="str">
            <v>חט"ב</v>
          </cell>
        </row>
        <row r="15060">
          <cell r="B15060">
            <v>46255568</v>
          </cell>
          <cell r="I15060" t="str">
            <v>בעלות</v>
          </cell>
          <cell r="M15060" t="str">
            <v>קרית מלאכי</v>
          </cell>
          <cell r="N15060">
            <v>0</v>
          </cell>
          <cell r="P15060" t="str">
            <v>קרית מלאכי</v>
          </cell>
          <cell r="AR15060" t="str">
            <v>חט"ע</v>
          </cell>
        </row>
        <row r="15061">
          <cell r="B15061">
            <v>46255683</v>
          </cell>
          <cell r="I15061" t="str">
            <v>בעלות</v>
          </cell>
          <cell r="M15061" t="str">
            <v>עתניאל</v>
          </cell>
          <cell r="N15061">
            <v>0</v>
          </cell>
          <cell r="P15061" t="str">
            <v>הר חברון</v>
          </cell>
          <cell r="AR15061" t="str">
            <v>חט"ע</v>
          </cell>
        </row>
        <row r="15062">
          <cell r="B15062">
            <v>46255766</v>
          </cell>
          <cell r="I15062" t="str">
            <v>משרד</v>
          </cell>
          <cell r="M15062" t="str">
            <v>באר שבע</v>
          </cell>
          <cell r="N15062">
            <v>0</v>
          </cell>
          <cell r="P15062" t="str">
            <v>באר שבע</v>
          </cell>
          <cell r="AR15062" t="str">
            <v>יסודי</v>
          </cell>
        </row>
        <row r="15063">
          <cell r="B15063">
            <v>46255964</v>
          </cell>
          <cell r="I15063" t="str">
            <v>בעלות</v>
          </cell>
          <cell r="M15063" t="str">
            <v>מולדה</v>
          </cell>
          <cell r="N15063">
            <v>0</v>
          </cell>
          <cell r="P15063" t="str">
            <v>אל קסום</v>
          </cell>
          <cell r="AR15063" t="str">
            <v>חט"ע</v>
          </cell>
        </row>
        <row r="15064">
          <cell r="B15064">
            <v>46256608</v>
          </cell>
          <cell r="I15064" t="str">
            <v>משרד</v>
          </cell>
          <cell r="M15064" t="str">
            <v>כסיפה</v>
          </cell>
          <cell r="N15064">
            <v>0</v>
          </cell>
          <cell r="P15064" t="str">
            <v>כסיפה</v>
          </cell>
          <cell r="AR15064" t="str">
            <v>חט"ב</v>
          </cell>
        </row>
        <row r="15065">
          <cell r="B15065">
            <v>46256608</v>
          </cell>
          <cell r="I15065" t="str">
            <v>משרד</v>
          </cell>
          <cell r="M15065" t="str">
            <v>כסיפה</v>
          </cell>
          <cell r="N15065">
            <v>0</v>
          </cell>
          <cell r="P15065" t="str">
            <v>כסיפה</v>
          </cell>
          <cell r="AR15065" t="str">
            <v>חט"ע</v>
          </cell>
        </row>
        <row r="15066">
          <cell r="B15066">
            <v>46256657</v>
          </cell>
          <cell r="I15066" t="str">
            <v>משרד</v>
          </cell>
          <cell r="M15066" t="str">
            <v>מיתר</v>
          </cell>
          <cell r="N15066">
            <v>0</v>
          </cell>
          <cell r="P15066" t="str">
            <v>מיתר</v>
          </cell>
          <cell r="AR15066" t="str">
            <v>יסודי</v>
          </cell>
        </row>
        <row r="15067">
          <cell r="B15067">
            <v>46257440</v>
          </cell>
          <cell r="I15067" t="str">
            <v>משרד</v>
          </cell>
          <cell r="M15067" t="str">
            <v>רהט</v>
          </cell>
          <cell r="N15067">
            <v>0</v>
          </cell>
          <cell r="P15067" t="str">
            <v>רהט</v>
          </cell>
          <cell r="AR15067" t="str">
            <v>יסודי</v>
          </cell>
        </row>
        <row r="15068">
          <cell r="B15068">
            <v>46257473</v>
          </cell>
          <cell r="I15068" t="str">
            <v>בעלות</v>
          </cell>
          <cell r="M15068" t="str">
            <v>רהט</v>
          </cell>
          <cell r="N15068">
            <v>0</v>
          </cell>
          <cell r="P15068" t="str">
            <v>רהט</v>
          </cell>
          <cell r="AR15068" t="str">
            <v>חט"ע</v>
          </cell>
        </row>
        <row r="15069">
          <cell r="B15069">
            <v>46257689</v>
          </cell>
          <cell r="I15069" t="str">
            <v>משרד</v>
          </cell>
          <cell r="M15069" t="str">
            <v>שומריה</v>
          </cell>
          <cell r="N15069">
            <v>0</v>
          </cell>
          <cell r="P15069" t="str">
            <v>בני שמעון</v>
          </cell>
          <cell r="AR15069" t="str">
            <v>יסודי</v>
          </cell>
        </row>
        <row r="15070">
          <cell r="B15070">
            <v>46257762</v>
          </cell>
          <cell r="I15070" t="str">
            <v>משרד</v>
          </cell>
          <cell r="M15070" t="str">
            <v>תל שבע</v>
          </cell>
          <cell r="N15070">
            <v>0</v>
          </cell>
          <cell r="P15070" t="str">
            <v>תל שבע</v>
          </cell>
          <cell r="AR15070" t="str">
            <v>יסודי</v>
          </cell>
        </row>
        <row r="15071">
          <cell r="B15071">
            <v>46257911</v>
          </cell>
          <cell r="I15071" t="str">
            <v>משרד</v>
          </cell>
          <cell r="M15071" t="str">
            <v>באר שבע</v>
          </cell>
          <cell r="N15071">
            <v>0</v>
          </cell>
          <cell r="P15071" t="str">
            <v>באר שבע</v>
          </cell>
          <cell r="AR15071" t="str">
            <v>חט"ב</v>
          </cell>
        </row>
        <row r="15072">
          <cell r="B15072">
            <v>46257911</v>
          </cell>
          <cell r="I15072" t="str">
            <v>משרד</v>
          </cell>
          <cell r="M15072" t="str">
            <v>באר שבע</v>
          </cell>
          <cell r="N15072">
            <v>0</v>
          </cell>
          <cell r="P15072" t="str">
            <v>באר שבע</v>
          </cell>
          <cell r="AR15072" t="str">
            <v>חט"ב</v>
          </cell>
        </row>
        <row r="15073">
          <cell r="B15073">
            <v>46258232</v>
          </cell>
          <cell r="I15073" t="str">
            <v>בעלות</v>
          </cell>
          <cell r="M15073" t="str">
            <v>אופקים</v>
          </cell>
          <cell r="N15073">
            <v>0</v>
          </cell>
          <cell r="P15073" t="str">
            <v>אופקים</v>
          </cell>
          <cell r="AR15073" t="str">
            <v>חט"ע</v>
          </cell>
        </row>
        <row r="15074">
          <cell r="B15074">
            <v>46258497</v>
          </cell>
          <cell r="I15074" t="str">
            <v>משרד</v>
          </cell>
          <cell r="M15074" t="str">
            <v>מולדה</v>
          </cell>
          <cell r="N15074">
            <v>0</v>
          </cell>
          <cell r="P15074" t="str">
            <v>אל קסום</v>
          </cell>
          <cell r="AR15074" t="str">
            <v>חט"ב</v>
          </cell>
        </row>
        <row r="15075">
          <cell r="B15075">
            <v>46258604</v>
          </cell>
          <cell r="I15075" t="str">
            <v>משרד</v>
          </cell>
          <cell r="M15075" t="str">
            <v>חורה</v>
          </cell>
          <cell r="N15075">
            <v>0</v>
          </cell>
          <cell r="P15075" t="str">
            <v>חורה</v>
          </cell>
          <cell r="AR15075" t="str">
            <v>חט"ב</v>
          </cell>
        </row>
        <row r="15076">
          <cell r="B15076">
            <v>46258638</v>
          </cell>
          <cell r="I15076" t="str">
            <v>בעלות</v>
          </cell>
          <cell r="M15076" t="str">
            <v>תל שבע</v>
          </cell>
          <cell r="N15076">
            <v>0</v>
          </cell>
          <cell r="P15076" t="str">
            <v>תל שבע</v>
          </cell>
          <cell r="AR15076" t="str">
            <v>חט"ע</v>
          </cell>
        </row>
        <row r="15077">
          <cell r="B15077">
            <v>46258950</v>
          </cell>
          <cell r="I15077" t="str">
            <v>משרד</v>
          </cell>
          <cell r="M15077" t="str">
            <v>אילת</v>
          </cell>
          <cell r="N15077">
            <v>0</v>
          </cell>
          <cell r="P15077" t="str">
            <v>אילת</v>
          </cell>
          <cell r="AR15077" t="str">
            <v>גנ"י</v>
          </cell>
        </row>
        <row r="15078">
          <cell r="B15078">
            <v>46259917</v>
          </cell>
          <cell r="I15078" t="str">
            <v>משרד</v>
          </cell>
          <cell r="M15078" t="str">
            <v>רהט</v>
          </cell>
          <cell r="N15078">
            <v>0</v>
          </cell>
          <cell r="P15078" t="str">
            <v>רהט</v>
          </cell>
          <cell r="AR15078" t="str">
            <v>חט"ב</v>
          </cell>
        </row>
        <row r="15079">
          <cell r="B15079">
            <v>46268322</v>
          </cell>
          <cell r="I15079" t="str">
            <v>משרד</v>
          </cell>
          <cell r="M15079" t="str">
            <v>אשקלון</v>
          </cell>
          <cell r="N15079">
            <v>0</v>
          </cell>
          <cell r="P15079" t="str">
            <v>אשקלון</v>
          </cell>
          <cell r="AR15079" t="str">
            <v>יסודי</v>
          </cell>
        </row>
        <row r="15080">
          <cell r="B15080">
            <v>48081020</v>
          </cell>
          <cell r="I15080" t="str">
            <v>משרד</v>
          </cell>
          <cell r="M15080" t="str">
            <v>כפר מנחם</v>
          </cell>
          <cell r="N15080">
            <v>0</v>
          </cell>
          <cell r="P15080" t="str">
            <v>יואב</v>
          </cell>
          <cell r="AR15080" t="str">
            <v>יסודי</v>
          </cell>
        </row>
        <row r="15081">
          <cell r="B15081">
            <v>48582530</v>
          </cell>
          <cell r="I15081" t="str">
            <v>בעלות</v>
          </cell>
          <cell r="M15081" t="str">
            <v>באר שבע</v>
          </cell>
          <cell r="N15081">
            <v>0</v>
          </cell>
          <cell r="P15081" t="str">
            <v>נווה מדבר</v>
          </cell>
          <cell r="AR15081" t="str">
            <v>חט"ע</v>
          </cell>
        </row>
        <row r="15082">
          <cell r="B15082">
            <v>49026099</v>
          </cell>
          <cell r="I15082" t="str">
            <v>משרד</v>
          </cell>
          <cell r="M15082" t="str">
            <v>אילת</v>
          </cell>
          <cell r="N15082">
            <v>0</v>
          </cell>
          <cell r="P15082" t="str">
            <v>אילת</v>
          </cell>
          <cell r="AR15082" t="str">
            <v>יסודי</v>
          </cell>
        </row>
        <row r="15083">
          <cell r="B15083">
            <v>49027295</v>
          </cell>
          <cell r="I15083" t="str">
            <v>משרד</v>
          </cell>
          <cell r="M15083" t="str">
            <v>קרית גת</v>
          </cell>
          <cell r="N15083">
            <v>0</v>
          </cell>
          <cell r="P15083" t="str">
            <v>קרית גת</v>
          </cell>
          <cell r="AR15083" t="str">
            <v>יסודי</v>
          </cell>
        </row>
        <row r="15084">
          <cell r="B15084">
            <v>49033178</v>
          </cell>
          <cell r="I15084" t="str">
            <v>משרד</v>
          </cell>
          <cell r="M15084" t="str">
            <v>תל שבע</v>
          </cell>
          <cell r="N15084">
            <v>0</v>
          </cell>
          <cell r="P15084" t="str">
            <v>תל שבע</v>
          </cell>
          <cell r="AR15084" t="str">
            <v>חט"ב</v>
          </cell>
        </row>
        <row r="15085">
          <cell r="B15085">
            <v>49038003</v>
          </cell>
          <cell r="I15085" t="str">
            <v>משרד</v>
          </cell>
          <cell r="M15085" t="str">
            <v>שגב-שלום</v>
          </cell>
          <cell r="N15085">
            <v>0</v>
          </cell>
          <cell r="P15085" t="str">
            <v>שגב שלום</v>
          </cell>
          <cell r="AR15085" t="str">
            <v>יסודי</v>
          </cell>
        </row>
        <row r="15086">
          <cell r="B15086">
            <v>49168842</v>
          </cell>
          <cell r="I15086" t="str">
            <v>בעלות</v>
          </cell>
          <cell r="M15086" t="str">
            <v>באר שבע</v>
          </cell>
          <cell r="N15086">
            <v>0</v>
          </cell>
          <cell r="P15086" t="str">
            <v>באר שבע</v>
          </cell>
          <cell r="AR15086" t="str">
            <v>חט"ב</v>
          </cell>
        </row>
        <row r="15087">
          <cell r="B15087">
            <v>49168842</v>
          </cell>
          <cell r="I15087" t="str">
            <v>בעלות</v>
          </cell>
          <cell r="M15087" t="str">
            <v>באר שבע</v>
          </cell>
          <cell r="N15087">
            <v>0</v>
          </cell>
          <cell r="P15087" t="str">
            <v>באר שבע</v>
          </cell>
          <cell r="AR15087" t="str">
            <v>חט"ע</v>
          </cell>
        </row>
        <row r="15088">
          <cell r="B15088">
            <v>49169188</v>
          </cell>
          <cell r="I15088" t="str">
            <v>משרד</v>
          </cell>
          <cell r="M15088" t="str">
            <v>באר שבע</v>
          </cell>
          <cell r="N15088">
            <v>0</v>
          </cell>
          <cell r="P15088" t="str">
            <v>באר שבע</v>
          </cell>
          <cell r="AR15088" t="str">
            <v>חט"ב</v>
          </cell>
        </row>
        <row r="15089">
          <cell r="B15089">
            <v>49169188</v>
          </cell>
          <cell r="I15089" t="str">
            <v>משרד</v>
          </cell>
          <cell r="M15089" t="str">
            <v>באר שבע</v>
          </cell>
          <cell r="N15089">
            <v>0</v>
          </cell>
          <cell r="P15089" t="str">
            <v>באר שבע</v>
          </cell>
          <cell r="AR15089" t="str">
            <v>חט"ע</v>
          </cell>
        </row>
        <row r="15090">
          <cell r="B15090">
            <v>49172455</v>
          </cell>
          <cell r="I15090" t="str">
            <v>בעלות</v>
          </cell>
          <cell r="M15090" t="str">
            <v>מיתר</v>
          </cell>
          <cell r="N15090">
            <v>0</v>
          </cell>
          <cell r="P15090" t="str">
            <v>מיתר</v>
          </cell>
          <cell r="AR15090" t="str">
            <v>חט"ע</v>
          </cell>
        </row>
        <row r="15091">
          <cell r="B15091">
            <v>49801723</v>
          </cell>
          <cell r="I15091" t="str">
            <v>משרד</v>
          </cell>
          <cell r="M15091" t="str">
            <v>שדרות</v>
          </cell>
          <cell r="N15091">
            <v>1</v>
          </cell>
          <cell r="P15091" t="str">
            <v>שדרות</v>
          </cell>
          <cell r="AR15091" t="str">
            <v>גנ"י</v>
          </cell>
        </row>
        <row r="15092">
          <cell r="B15092">
            <v>49806490</v>
          </cell>
          <cell r="I15092" t="str">
            <v>משרד</v>
          </cell>
          <cell r="M15092" t="str">
            <v>אשקלון</v>
          </cell>
          <cell r="N15092">
            <v>0</v>
          </cell>
          <cell r="P15092" t="str">
            <v>אשקלון</v>
          </cell>
          <cell r="AR15092" t="str">
            <v>יסודי</v>
          </cell>
        </row>
        <row r="15093">
          <cell r="B15093">
            <v>49814528</v>
          </cell>
          <cell r="I15093" t="str">
            <v>משרד</v>
          </cell>
          <cell r="M15093" t="str">
            <v>בני דקלים</v>
          </cell>
          <cell r="N15093">
            <v>0</v>
          </cell>
          <cell r="P15093" t="str">
            <v>לכיש</v>
          </cell>
          <cell r="AR15093" t="str">
            <v>יסודי</v>
          </cell>
        </row>
        <row r="15094">
          <cell r="B15094">
            <v>49823651</v>
          </cell>
          <cell r="I15094" t="str">
            <v>משרד</v>
          </cell>
          <cell r="M15094" t="str">
            <v>אלומה</v>
          </cell>
          <cell r="N15094">
            <v>0</v>
          </cell>
          <cell r="P15094" t="str">
            <v>שפיר</v>
          </cell>
          <cell r="AR15094" t="str">
            <v>גנ"י</v>
          </cell>
        </row>
        <row r="15095">
          <cell r="B15095">
            <v>49823651</v>
          </cell>
          <cell r="I15095" t="str">
            <v>משרד</v>
          </cell>
          <cell r="M15095" t="str">
            <v>נתיבות</v>
          </cell>
          <cell r="N15095">
            <v>0</v>
          </cell>
          <cell r="P15095" t="str">
            <v>נתיבות</v>
          </cell>
          <cell r="AR15095" t="str">
            <v>יסודי</v>
          </cell>
        </row>
        <row r="15096">
          <cell r="B15096">
            <v>49824253</v>
          </cell>
          <cell r="I15096" t="str">
            <v>משרד</v>
          </cell>
          <cell r="M15096" t="str">
            <v>תל שבע</v>
          </cell>
          <cell r="N15096">
            <v>0</v>
          </cell>
          <cell r="P15096" t="str">
            <v>תל שבע</v>
          </cell>
          <cell r="AR15096" t="str">
            <v>חט"ב</v>
          </cell>
        </row>
        <row r="15097">
          <cell r="B15097">
            <v>49824741</v>
          </cell>
          <cell r="I15097" t="str">
            <v>משרד</v>
          </cell>
          <cell r="M15097" t="str">
            <v>חורה</v>
          </cell>
          <cell r="N15097">
            <v>0</v>
          </cell>
          <cell r="P15097" t="str">
            <v>חורה</v>
          </cell>
          <cell r="AR15097" t="str">
            <v>חט"ב</v>
          </cell>
        </row>
        <row r="15098">
          <cell r="B15098">
            <v>49825169</v>
          </cell>
          <cell r="I15098" t="str">
            <v>משרד</v>
          </cell>
          <cell r="M15098" t="str">
            <v>דריג'את</v>
          </cell>
          <cell r="N15098">
            <v>0</v>
          </cell>
          <cell r="P15098" t="str">
            <v>אל קסום</v>
          </cell>
          <cell r="AR15098" t="str">
            <v>יסודי</v>
          </cell>
        </row>
        <row r="15099">
          <cell r="B15099">
            <v>49825904</v>
          </cell>
          <cell r="I15099" t="str">
            <v>משרד</v>
          </cell>
          <cell r="M15099" t="str">
            <v>אום בטין</v>
          </cell>
          <cell r="N15099">
            <v>0</v>
          </cell>
          <cell r="P15099" t="str">
            <v>אל קסום</v>
          </cell>
          <cell r="AR15099" t="str">
            <v>יסודי</v>
          </cell>
        </row>
        <row r="15100">
          <cell r="B15100">
            <v>49829526</v>
          </cell>
          <cell r="I15100" t="str">
            <v>משרד</v>
          </cell>
          <cell r="M15100" t="str">
            <v>אל סייד</v>
          </cell>
          <cell r="N15100">
            <v>0</v>
          </cell>
          <cell r="P15100" t="str">
            <v>אל קסום</v>
          </cell>
          <cell r="AR15100" t="str">
            <v>יסודי</v>
          </cell>
        </row>
        <row r="15101">
          <cell r="B15101">
            <v>49830466</v>
          </cell>
          <cell r="I15101" t="str">
            <v>משרד</v>
          </cell>
          <cell r="M15101" t="str">
            <v>רהט</v>
          </cell>
          <cell r="N15101">
            <v>0</v>
          </cell>
          <cell r="P15101" t="str">
            <v>רהט</v>
          </cell>
          <cell r="AR15101" t="str">
            <v>יסודי</v>
          </cell>
        </row>
        <row r="15102">
          <cell r="B15102">
            <v>49838774</v>
          </cell>
          <cell r="I15102" t="str">
            <v>משרד</v>
          </cell>
          <cell r="M15102" t="str">
            <v>אילת</v>
          </cell>
          <cell r="N15102">
            <v>0</v>
          </cell>
          <cell r="P15102" t="str">
            <v>אילת</v>
          </cell>
          <cell r="AR15102" t="str">
            <v>גנ"י</v>
          </cell>
        </row>
        <row r="15103">
          <cell r="B15103">
            <v>49839822</v>
          </cell>
          <cell r="I15103" t="str">
            <v>משרד</v>
          </cell>
          <cell r="M15103" t="str">
            <v>ערערה-בנגב</v>
          </cell>
          <cell r="N15103">
            <v>0</v>
          </cell>
          <cell r="P15103" t="str">
            <v>ערערה בנגב</v>
          </cell>
          <cell r="AR15103" t="str">
            <v>יסודי</v>
          </cell>
        </row>
        <row r="15104">
          <cell r="B15104">
            <v>49841943</v>
          </cell>
          <cell r="I15104" t="str">
            <v>משרד</v>
          </cell>
          <cell r="M15104" t="str">
            <v>לקיה</v>
          </cell>
          <cell r="N15104">
            <v>0</v>
          </cell>
          <cell r="P15104" t="str">
            <v>לקיה</v>
          </cell>
          <cell r="AR15104" t="str">
            <v>יסודי</v>
          </cell>
        </row>
        <row r="15105">
          <cell r="B15105">
            <v>49844178</v>
          </cell>
          <cell r="I15105" t="str">
            <v>משרד</v>
          </cell>
          <cell r="M15105" t="str">
            <v>אום בטין</v>
          </cell>
          <cell r="N15105">
            <v>0</v>
          </cell>
          <cell r="P15105" t="str">
            <v>אל קסום</v>
          </cell>
          <cell r="AR15105" t="str">
            <v>יסודי</v>
          </cell>
        </row>
        <row r="15106">
          <cell r="B15106">
            <v>49849888</v>
          </cell>
          <cell r="I15106" t="str">
            <v>בעלות</v>
          </cell>
          <cell r="M15106" t="str">
            <v>קרית גת</v>
          </cell>
          <cell r="N15106">
            <v>0</v>
          </cell>
          <cell r="P15106" t="str">
            <v>קרית גת</v>
          </cell>
          <cell r="AR15106" t="str">
            <v>חט"ע</v>
          </cell>
        </row>
        <row r="15107">
          <cell r="B15107">
            <v>50037860</v>
          </cell>
          <cell r="I15107" t="str">
            <v>בעלות</v>
          </cell>
          <cell r="M15107" t="str">
            <v>אשדוד</v>
          </cell>
          <cell r="N15107">
            <v>0</v>
          </cell>
          <cell r="P15107" t="str">
            <v>אשדוד</v>
          </cell>
          <cell r="AR15107" t="str">
            <v>חט"ע</v>
          </cell>
        </row>
        <row r="15108">
          <cell r="B15108">
            <v>50180876</v>
          </cell>
          <cell r="I15108" t="str">
            <v>בעלות</v>
          </cell>
          <cell r="M15108" t="str">
            <v>באר שבע</v>
          </cell>
          <cell r="N15108">
            <v>0</v>
          </cell>
          <cell r="P15108" t="str">
            <v>באר שבע</v>
          </cell>
          <cell r="AR15108" t="str">
            <v>חט"ע</v>
          </cell>
        </row>
        <row r="15109">
          <cell r="B15109">
            <v>50348820</v>
          </cell>
          <cell r="I15109" t="str">
            <v>בעלות</v>
          </cell>
          <cell r="M15109" t="str">
            <v>דימונה</v>
          </cell>
          <cell r="N15109">
            <v>0</v>
          </cell>
          <cell r="P15109" t="str">
            <v>דימונה</v>
          </cell>
          <cell r="AR15109" t="str">
            <v>חט"ב</v>
          </cell>
        </row>
        <row r="15110">
          <cell r="B15110">
            <v>50348820</v>
          </cell>
          <cell r="I15110" t="str">
            <v>בעלות</v>
          </cell>
          <cell r="M15110" t="str">
            <v>דימונה</v>
          </cell>
          <cell r="N15110">
            <v>0</v>
          </cell>
          <cell r="P15110" t="str">
            <v>דימונה</v>
          </cell>
          <cell r="AR15110" t="str">
            <v>חט"ע</v>
          </cell>
        </row>
        <row r="15111">
          <cell r="B15111">
            <v>50440338</v>
          </cell>
          <cell r="I15111" t="str">
            <v>בעלות</v>
          </cell>
          <cell r="M15111" t="str">
            <v>אשדוד</v>
          </cell>
          <cell r="N15111">
            <v>0</v>
          </cell>
          <cell r="P15111" t="str">
            <v>אשדוד</v>
          </cell>
          <cell r="AR15111" t="str">
            <v>חט"ע</v>
          </cell>
        </row>
        <row r="15112">
          <cell r="B15112">
            <v>50859271</v>
          </cell>
          <cell r="I15112" t="str">
            <v>בעלות</v>
          </cell>
          <cell r="M15112" t="str">
            <v>קרית מלאכי</v>
          </cell>
          <cell r="N15112">
            <v>0</v>
          </cell>
          <cell r="P15112" t="str">
            <v>קרית מלאכי</v>
          </cell>
          <cell r="AR15112" t="str">
            <v>חט"ע</v>
          </cell>
        </row>
        <row r="15113">
          <cell r="B15113">
            <v>50882380</v>
          </cell>
          <cell r="I15113" t="str">
            <v>בעלות</v>
          </cell>
          <cell r="M15113" t="str">
            <v>באר שבע</v>
          </cell>
          <cell r="N15113">
            <v>0</v>
          </cell>
          <cell r="P15113" t="str">
            <v>באר שבע</v>
          </cell>
          <cell r="AR15113" t="str">
            <v>חט"ע</v>
          </cell>
        </row>
        <row r="15114">
          <cell r="B15114">
            <v>51012623</v>
          </cell>
          <cell r="I15114" t="str">
            <v>בעלות</v>
          </cell>
          <cell r="M15114" t="str">
            <v>אשדוד</v>
          </cell>
          <cell r="N15114">
            <v>0</v>
          </cell>
          <cell r="P15114" t="str">
            <v>אשדוד</v>
          </cell>
          <cell r="AR15114" t="str">
            <v>חט"ב</v>
          </cell>
        </row>
        <row r="15115">
          <cell r="B15115">
            <v>51012623</v>
          </cell>
          <cell r="I15115" t="str">
            <v>בעלות</v>
          </cell>
          <cell r="M15115" t="str">
            <v>אשדוד</v>
          </cell>
          <cell r="N15115">
            <v>0</v>
          </cell>
          <cell r="P15115" t="str">
            <v>אשדוד</v>
          </cell>
          <cell r="AR15115" t="str">
            <v>חט"ע</v>
          </cell>
        </row>
        <row r="15116">
          <cell r="B15116">
            <v>51161438</v>
          </cell>
          <cell r="I15116" t="str">
            <v>בעלות</v>
          </cell>
          <cell r="M15116" t="str">
            <v>אילת</v>
          </cell>
          <cell r="N15116">
            <v>0</v>
          </cell>
          <cell r="P15116" t="str">
            <v>אילת</v>
          </cell>
          <cell r="AR15116" t="str">
            <v>חט"ע</v>
          </cell>
        </row>
        <row r="15117">
          <cell r="B15117">
            <v>51345577</v>
          </cell>
          <cell r="I15117" t="str">
            <v>משרד</v>
          </cell>
          <cell r="M15117" t="str">
            <v>אשדוד</v>
          </cell>
          <cell r="N15117">
            <v>0</v>
          </cell>
          <cell r="P15117" t="str">
            <v>אשדוד</v>
          </cell>
          <cell r="AR15117" t="str">
            <v>יסודי</v>
          </cell>
        </row>
        <row r="15118">
          <cell r="B15118">
            <v>51345577</v>
          </cell>
          <cell r="I15118" t="str">
            <v>משרד</v>
          </cell>
          <cell r="M15118"/>
          <cell r="N15118">
            <v>0</v>
          </cell>
          <cell r="P15118" t="str">
            <v>באר שבע</v>
          </cell>
          <cell r="AR15118" t="str">
            <v>יסודי</v>
          </cell>
        </row>
        <row r="15119">
          <cell r="B15119">
            <v>51345627</v>
          </cell>
          <cell r="I15119" t="str">
            <v>בעלות</v>
          </cell>
          <cell r="M15119" t="str">
            <v>קרית מלאכי</v>
          </cell>
          <cell r="N15119">
            <v>0</v>
          </cell>
          <cell r="P15119" t="str">
            <v>קרית מלאכי</v>
          </cell>
          <cell r="AR15119" t="str">
            <v>חט"ע</v>
          </cell>
        </row>
        <row r="15120">
          <cell r="B15120">
            <v>51345627</v>
          </cell>
          <cell r="I15120" t="str">
            <v>בעלות</v>
          </cell>
          <cell r="M15120" t="str">
            <v>קרית מלאכי</v>
          </cell>
          <cell r="N15120">
            <v>0</v>
          </cell>
          <cell r="P15120" t="str">
            <v>קרית מלאכי</v>
          </cell>
          <cell r="AR15120" t="str">
            <v>חט"ע</v>
          </cell>
        </row>
        <row r="15121">
          <cell r="B15121">
            <v>51351575</v>
          </cell>
          <cell r="I15121" t="str">
            <v>משרד</v>
          </cell>
          <cell r="M15121" t="str">
            <v>באר שבע</v>
          </cell>
          <cell r="N15121">
            <v>0</v>
          </cell>
          <cell r="P15121" t="str">
            <v>באר שבע</v>
          </cell>
          <cell r="AR15121" t="str">
            <v>חט"ב</v>
          </cell>
        </row>
        <row r="15122">
          <cell r="B15122">
            <v>51351575</v>
          </cell>
          <cell r="I15122" t="str">
            <v>משרד</v>
          </cell>
          <cell r="M15122" t="str">
            <v>באר שבע</v>
          </cell>
          <cell r="N15122">
            <v>0</v>
          </cell>
          <cell r="P15122" t="str">
            <v>באר שבע</v>
          </cell>
          <cell r="AR15122" t="str">
            <v>חט"ע</v>
          </cell>
        </row>
        <row r="15123">
          <cell r="B15123">
            <v>51359008</v>
          </cell>
          <cell r="I15123" t="str">
            <v>משרד</v>
          </cell>
          <cell r="M15123" t="str">
            <v>רהט</v>
          </cell>
          <cell r="N15123">
            <v>0</v>
          </cell>
          <cell r="P15123" t="str">
            <v>רהט</v>
          </cell>
          <cell r="AR15123" t="str">
            <v>יסודי</v>
          </cell>
        </row>
        <row r="15124">
          <cell r="B15124">
            <v>51495562</v>
          </cell>
          <cell r="I15124" t="str">
            <v>בעלות</v>
          </cell>
          <cell r="M15124" t="str">
            <v>באר שבע</v>
          </cell>
          <cell r="N15124">
            <v>0</v>
          </cell>
          <cell r="P15124" t="str">
            <v>באר שבע</v>
          </cell>
          <cell r="AR15124" t="str">
            <v>חט"ע</v>
          </cell>
        </row>
        <row r="15125">
          <cell r="B15125">
            <v>51501351</v>
          </cell>
          <cell r="I15125" t="str">
            <v>בעלות</v>
          </cell>
          <cell r="M15125" t="str">
            <v>אילת</v>
          </cell>
          <cell r="N15125">
            <v>0</v>
          </cell>
          <cell r="P15125" t="str">
            <v>אילת</v>
          </cell>
          <cell r="AR15125" t="str">
            <v>חט"ע</v>
          </cell>
        </row>
        <row r="15126">
          <cell r="B15126">
            <v>51601482</v>
          </cell>
          <cell r="I15126" t="str">
            <v>בעלות</v>
          </cell>
          <cell r="M15126" t="str">
            <v>אשקלון</v>
          </cell>
          <cell r="N15126">
            <v>0</v>
          </cell>
          <cell r="P15126" t="str">
            <v>אשקלון</v>
          </cell>
          <cell r="AR15126" t="str">
            <v>חט"ע</v>
          </cell>
        </row>
        <row r="15127">
          <cell r="B15127">
            <v>51612265</v>
          </cell>
          <cell r="I15127" t="str">
            <v>בעלות</v>
          </cell>
          <cell r="M15127" t="str">
            <v>אילת</v>
          </cell>
          <cell r="N15127">
            <v>0</v>
          </cell>
          <cell r="P15127" t="str">
            <v>אילת</v>
          </cell>
          <cell r="AR15127" t="str">
            <v>חט"ע</v>
          </cell>
        </row>
        <row r="15128">
          <cell r="B15128">
            <v>51615136</v>
          </cell>
          <cell r="I15128" t="str">
            <v>משרד</v>
          </cell>
          <cell r="M15128" t="str">
            <v>אשקלון</v>
          </cell>
          <cell r="N15128">
            <v>0</v>
          </cell>
          <cell r="P15128" t="str">
            <v>אשקלון</v>
          </cell>
          <cell r="AR15128" t="str">
            <v>חט"ב</v>
          </cell>
        </row>
        <row r="15129">
          <cell r="B15129">
            <v>51626067</v>
          </cell>
          <cell r="I15129" t="str">
            <v>משרד</v>
          </cell>
          <cell r="M15129"/>
          <cell r="N15129">
            <v>0</v>
          </cell>
          <cell r="P15129" t="str">
            <v>באר שבע</v>
          </cell>
          <cell r="AR15129" t="str">
            <v>חט"ב</v>
          </cell>
        </row>
        <row r="15130">
          <cell r="B15130">
            <v>51681583</v>
          </cell>
          <cell r="I15130" t="str">
            <v>בעלות</v>
          </cell>
          <cell r="M15130" t="str">
            <v>באר שבע</v>
          </cell>
          <cell r="N15130">
            <v>0</v>
          </cell>
          <cell r="P15130" t="str">
            <v>באר שבע</v>
          </cell>
          <cell r="AR15130" t="str">
            <v>חט"ב</v>
          </cell>
        </row>
        <row r="15131">
          <cell r="B15131">
            <v>51681583</v>
          </cell>
          <cell r="I15131" t="str">
            <v>בעלות</v>
          </cell>
          <cell r="M15131" t="str">
            <v>באר שבע</v>
          </cell>
          <cell r="N15131">
            <v>0</v>
          </cell>
          <cell r="P15131" t="str">
            <v>באר שבע</v>
          </cell>
          <cell r="AR15131" t="str">
            <v>חט"ע</v>
          </cell>
        </row>
        <row r="15132">
          <cell r="B15132">
            <v>51682235</v>
          </cell>
          <cell r="I15132" t="str">
            <v>משרד</v>
          </cell>
          <cell r="M15132" t="str">
            <v>באר שבע</v>
          </cell>
          <cell r="N15132">
            <v>0</v>
          </cell>
          <cell r="P15132" t="str">
            <v>באר שבע</v>
          </cell>
          <cell r="AR15132" t="str">
            <v>יסודי</v>
          </cell>
        </row>
        <row r="15133">
          <cell r="B15133">
            <v>51682235</v>
          </cell>
          <cell r="I15133" t="str">
            <v>משרד</v>
          </cell>
          <cell r="M15133"/>
          <cell r="N15133">
            <v>0</v>
          </cell>
          <cell r="P15133" t="str">
            <v>באר שבע</v>
          </cell>
          <cell r="AR15133" t="str">
            <v>יסודי</v>
          </cell>
        </row>
        <row r="15134">
          <cell r="B15134">
            <v>51682383</v>
          </cell>
          <cell r="I15134" t="str">
            <v>בעלות</v>
          </cell>
          <cell r="M15134" t="str">
            <v>באר שבע</v>
          </cell>
          <cell r="N15134">
            <v>0</v>
          </cell>
          <cell r="P15134" t="str">
            <v>באר שבע</v>
          </cell>
          <cell r="AR15134" t="str">
            <v>חט"ב</v>
          </cell>
        </row>
        <row r="15135">
          <cell r="B15135">
            <v>51682532</v>
          </cell>
          <cell r="I15135" t="str">
            <v>בעלות</v>
          </cell>
          <cell r="M15135" t="str">
            <v>באר שבע</v>
          </cell>
          <cell r="N15135">
            <v>0</v>
          </cell>
          <cell r="P15135" t="str">
            <v>באר שבע</v>
          </cell>
          <cell r="AR15135" t="str">
            <v>חט"ע</v>
          </cell>
        </row>
        <row r="15136">
          <cell r="B15136">
            <v>51685188</v>
          </cell>
          <cell r="I15136" t="str">
            <v>משרד</v>
          </cell>
          <cell r="M15136" t="str">
            <v>גבים</v>
          </cell>
          <cell r="N15136">
            <v>1</v>
          </cell>
          <cell r="P15136" t="str">
            <v>שער הנגב</v>
          </cell>
          <cell r="AR15136" t="str">
            <v>יסודי</v>
          </cell>
        </row>
        <row r="15137">
          <cell r="B15137">
            <v>51688489</v>
          </cell>
          <cell r="I15137" t="str">
            <v>בעלות</v>
          </cell>
          <cell r="M15137" t="str">
            <v>מיתר</v>
          </cell>
          <cell r="N15137">
            <v>0</v>
          </cell>
          <cell r="P15137" t="str">
            <v>מיתר</v>
          </cell>
          <cell r="AR15137" t="str">
            <v>חט"ע</v>
          </cell>
        </row>
        <row r="15138">
          <cell r="B15138">
            <v>51735124</v>
          </cell>
          <cell r="I15138" t="str">
            <v>בעלות</v>
          </cell>
          <cell r="M15138" t="str">
            <v>דימונה</v>
          </cell>
          <cell r="N15138">
            <v>0</v>
          </cell>
          <cell r="P15138" t="str">
            <v>דימונה</v>
          </cell>
          <cell r="AR15138" t="str">
            <v>חט"ב</v>
          </cell>
        </row>
        <row r="15139">
          <cell r="B15139">
            <v>51759090</v>
          </cell>
          <cell r="I15139" t="str">
            <v>בעלות</v>
          </cell>
          <cell r="M15139" t="str">
            <v>מדרשת בן גוריון</v>
          </cell>
          <cell r="N15139">
            <v>0</v>
          </cell>
          <cell r="P15139" t="str">
            <v>רמת נגב</v>
          </cell>
          <cell r="AR15139" t="str">
            <v>חט"ע</v>
          </cell>
        </row>
        <row r="15140">
          <cell r="B15140">
            <v>51787240</v>
          </cell>
          <cell r="I15140" t="str">
            <v>בעלות</v>
          </cell>
          <cell r="M15140" t="str">
            <v>באר שבע</v>
          </cell>
          <cell r="N15140">
            <v>0</v>
          </cell>
          <cell r="P15140" t="str">
            <v>באר שבע</v>
          </cell>
          <cell r="AR15140" t="str">
            <v>חט"ע</v>
          </cell>
        </row>
        <row r="15141">
          <cell r="B15141">
            <v>51806479</v>
          </cell>
          <cell r="I15141" t="str">
            <v>בעלות</v>
          </cell>
          <cell r="M15141" t="str">
            <v>אילת</v>
          </cell>
          <cell r="N15141">
            <v>0</v>
          </cell>
          <cell r="P15141" t="str">
            <v>אילת</v>
          </cell>
          <cell r="AR15141" t="str">
            <v>חט"ע</v>
          </cell>
        </row>
        <row r="15142">
          <cell r="B15142">
            <v>51848323</v>
          </cell>
          <cell r="I15142" t="str">
            <v>בעלות</v>
          </cell>
          <cell r="M15142" t="str">
            <v>אשדוד</v>
          </cell>
          <cell r="N15142">
            <v>0</v>
          </cell>
          <cell r="P15142" t="str">
            <v>אשדוד</v>
          </cell>
          <cell r="AR15142" t="str">
            <v>חט"ע</v>
          </cell>
        </row>
        <row r="15143">
          <cell r="B15143">
            <v>51877009</v>
          </cell>
          <cell r="I15143" t="str">
            <v>משרד</v>
          </cell>
          <cell r="M15143" t="str">
            <v>עומר</v>
          </cell>
          <cell r="N15143">
            <v>0</v>
          </cell>
          <cell r="P15143" t="str">
            <v>עומר</v>
          </cell>
          <cell r="AR15143" t="str">
            <v>גנ"י</v>
          </cell>
        </row>
        <row r="15144">
          <cell r="B15144">
            <v>51910917</v>
          </cell>
          <cell r="I15144" t="str">
            <v>משרד</v>
          </cell>
          <cell r="M15144" t="str">
            <v>סוסיה</v>
          </cell>
          <cell r="N15144">
            <v>0</v>
          </cell>
          <cell r="P15144" t="str">
            <v>הר חברון</v>
          </cell>
          <cell r="AR15144" t="str">
            <v>יסודי</v>
          </cell>
        </row>
        <row r="15145">
          <cell r="B15145">
            <v>51935971</v>
          </cell>
          <cell r="I15145" t="str">
            <v>בעלות</v>
          </cell>
          <cell r="M15145" t="str">
            <v>אילת</v>
          </cell>
          <cell r="N15145">
            <v>0</v>
          </cell>
          <cell r="P15145" t="str">
            <v>אילת</v>
          </cell>
          <cell r="AR15145" t="str">
            <v>חט"ע</v>
          </cell>
        </row>
        <row r="15146">
          <cell r="B15146">
            <v>52000866</v>
          </cell>
          <cell r="I15146" t="str">
            <v>משרד</v>
          </cell>
          <cell r="M15146" t="str">
            <v>אשקלון</v>
          </cell>
          <cell r="N15146">
            <v>0</v>
          </cell>
          <cell r="P15146" t="str">
            <v>אשקלון</v>
          </cell>
          <cell r="AR15146" t="str">
            <v>יסודי</v>
          </cell>
        </row>
        <row r="15147">
          <cell r="B15147">
            <v>52000866</v>
          </cell>
          <cell r="I15147" t="str">
            <v>משרד</v>
          </cell>
          <cell r="M15147" t="str">
            <v>קרית גת</v>
          </cell>
          <cell r="N15147">
            <v>0</v>
          </cell>
          <cell r="P15147" t="str">
            <v>קרית גת</v>
          </cell>
          <cell r="AR15147" t="str">
            <v>יסודי</v>
          </cell>
        </row>
        <row r="15148">
          <cell r="B15148">
            <v>52030046</v>
          </cell>
          <cell r="I15148" t="str">
            <v>משרד</v>
          </cell>
          <cell r="M15148" t="str">
            <v>באר שבע</v>
          </cell>
          <cell r="N15148">
            <v>0</v>
          </cell>
          <cell r="P15148" t="str">
            <v>באר שבע</v>
          </cell>
          <cell r="AR15148" t="str">
            <v>יסודי</v>
          </cell>
        </row>
        <row r="15149">
          <cell r="B15149">
            <v>52032505</v>
          </cell>
          <cell r="I15149" t="str">
            <v>משרד</v>
          </cell>
          <cell r="M15149" t="str">
            <v>עומר</v>
          </cell>
          <cell r="N15149">
            <v>0</v>
          </cell>
          <cell r="P15149" t="str">
            <v>עומר</v>
          </cell>
          <cell r="AR15149" t="str">
            <v>חט"ב</v>
          </cell>
        </row>
        <row r="15150">
          <cell r="B15150">
            <v>52032505</v>
          </cell>
          <cell r="I15150" t="str">
            <v>משרד</v>
          </cell>
          <cell r="M15150" t="str">
            <v>עומר</v>
          </cell>
          <cell r="N15150">
            <v>0</v>
          </cell>
          <cell r="P15150" t="str">
            <v>עומר</v>
          </cell>
          <cell r="AR15150" t="str">
            <v>חט"ב</v>
          </cell>
        </row>
        <row r="15151">
          <cell r="B15151">
            <v>52032505</v>
          </cell>
          <cell r="I15151" t="str">
            <v>משרד</v>
          </cell>
          <cell r="M15151" t="str">
            <v>עומר</v>
          </cell>
          <cell r="N15151">
            <v>0</v>
          </cell>
          <cell r="P15151" t="str">
            <v>עומר</v>
          </cell>
          <cell r="AR15151" t="str">
            <v>חט"ב</v>
          </cell>
        </row>
        <row r="15152">
          <cell r="B15152">
            <v>52032505</v>
          </cell>
          <cell r="I15152" t="str">
            <v>משרד</v>
          </cell>
          <cell r="M15152" t="str">
            <v>עומר</v>
          </cell>
          <cell r="N15152">
            <v>0</v>
          </cell>
          <cell r="P15152" t="str">
            <v>עומר</v>
          </cell>
          <cell r="AR15152" t="str">
            <v>חט"ע</v>
          </cell>
        </row>
        <row r="15153">
          <cell r="B15153">
            <v>52032505</v>
          </cell>
          <cell r="I15153" t="str">
            <v>משרד</v>
          </cell>
          <cell r="M15153" t="str">
            <v>עומר</v>
          </cell>
          <cell r="N15153">
            <v>0</v>
          </cell>
          <cell r="P15153" t="str">
            <v>עומר</v>
          </cell>
          <cell r="AR15153" t="str">
            <v>חט"ע</v>
          </cell>
        </row>
        <row r="15154">
          <cell r="B15154">
            <v>52032505</v>
          </cell>
          <cell r="I15154" t="str">
            <v>משרד</v>
          </cell>
          <cell r="M15154" t="str">
            <v>עומר</v>
          </cell>
          <cell r="N15154">
            <v>0</v>
          </cell>
          <cell r="P15154" t="str">
            <v>עומר</v>
          </cell>
          <cell r="AR15154" t="str">
            <v>חט"ע</v>
          </cell>
        </row>
        <row r="15155">
          <cell r="B15155">
            <v>52036332</v>
          </cell>
          <cell r="I15155" t="str">
            <v>בעלות</v>
          </cell>
          <cell r="M15155" t="str">
            <v>נתיבות</v>
          </cell>
          <cell r="N15155">
            <v>0</v>
          </cell>
          <cell r="P15155" t="str">
            <v>נתיבות</v>
          </cell>
          <cell r="AR15155" t="str">
            <v>חט"ע</v>
          </cell>
        </row>
        <row r="15156">
          <cell r="B15156">
            <v>52036878</v>
          </cell>
          <cell r="I15156" t="str">
            <v>משרד</v>
          </cell>
          <cell r="M15156" t="str">
            <v>באר שבע</v>
          </cell>
          <cell r="N15156">
            <v>0</v>
          </cell>
          <cell r="P15156" t="str">
            <v>באר שבע</v>
          </cell>
          <cell r="AR15156" t="str">
            <v>חט"ב</v>
          </cell>
        </row>
        <row r="15157">
          <cell r="B15157">
            <v>52036878</v>
          </cell>
          <cell r="I15157" t="str">
            <v>משרד</v>
          </cell>
          <cell r="M15157" t="str">
            <v>באר שבע</v>
          </cell>
          <cell r="N15157">
            <v>0</v>
          </cell>
          <cell r="P15157" t="str">
            <v>באר שבע</v>
          </cell>
          <cell r="AR15157" t="str">
            <v>חט"ע</v>
          </cell>
        </row>
        <row r="15158">
          <cell r="B15158">
            <v>52038783</v>
          </cell>
          <cell r="I15158" t="str">
            <v>משרד</v>
          </cell>
          <cell r="M15158" t="str">
            <v>באר שבע</v>
          </cell>
          <cell r="N15158">
            <v>0</v>
          </cell>
          <cell r="P15158" t="str">
            <v>באר שבע</v>
          </cell>
          <cell r="AR15158" t="str">
            <v>יסודי</v>
          </cell>
        </row>
        <row r="15159">
          <cell r="B15159">
            <v>52040698</v>
          </cell>
          <cell r="I15159" t="str">
            <v>משרד</v>
          </cell>
          <cell r="M15159" t="str">
            <v>אשקלון</v>
          </cell>
          <cell r="N15159">
            <v>0</v>
          </cell>
          <cell r="P15159" t="str">
            <v>אשקלון</v>
          </cell>
          <cell r="AR15159" t="str">
            <v>יסודי</v>
          </cell>
        </row>
        <row r="15160">
          <cell r="B15160">
            <v>52043015</v>
          </cell>
          <cell r="I15160" t="str">
            <v>משרד</v>
          </cell>
          <cell r="M15160" t="str">
            <v>קרית גת</v>
          </cell>
          <cell r="N15160">
            <v>0</v>
          </cell>
          <cell r="P15160" t="str">
            <v>קרית גת</v>
          </cell>
          <cell r="AR15160" t="str">
            <v>יסודי</v>
          </cell>
        </row>
        <row r="15161">
          <cell r="B15161">
            <v>52051588</v>
          </cell>
          <cell r="I15161" t="str">
            <v>משרד</v>
          </cell>
          <cell r="M15161" t="str">
            <v>אילת</v>
          </cell>
          <cell r="N15161">
            <v>0</v>
          </cell>
          <cell r="P15161" t="str">
            <v>אילת</v>
          </cell>
          <cell r="AR15161" t="str">
            <v>יסודי</v>
          </cell>
        </row>
        <row r="15162">
          <cell r="B15162">
            <v>52051588</v>
          </cell>
          <cell r="I15162" t="str">
            <v>משרד</v>
          </cell>
          <cell r="M15162" t="str">
            <v>אילת</v>
          </cell>
          <cell r="N15162">
            <v>0</v>
          </cell>
          <cell r="P15162" t="str">
            <v>אילת</v>
          </cell>
          <cell r="AR15162" t="str">
            <v>חט"ב</v>
          </cell>
        </row>
        <row r="15163">
          <cell r="B15163">
            <v>52097227</v>
          </cell>
          <cell r="I15163" t="str">
            <v>משרד</v>
          </cell>
          <cell r="M15163" t="str">
            <v>באר שבע</v>
          </cell>
          <cell r="N15163">
            <v>0</v>
          </cell>
          <cell r="P15163" t="str">
            <v>באר שבע</v>
          </cell>
          <cell r="AR15163" t="str">
            <v>יסודי</v>
          </cell>
        </row>
        <row r="15164">
          <cell r="B15164">
            <v>52097367</v>
          </cell>
          <cell r="I15164" t="str">
            <v>בעלות</v>
          </cell>
          <cell r="M15164" t="str">
            <v>שדרות</v>
          </cell>
          <cell r="N15164">
            <v>1</v>
          </cell>
          <cell r="P15164" t="str">
            <v>שדרות</v>
          </cell>
          <cell r="AR15164" t="str">
            <v>חט"ע</v>
          </cell>
        </row>
        <row r="15165">
          <cell r="B15165">
            <v>52101128</v>
          </cell>
          <cell r="I15165" t="str">
            <v>משרד</v>
          </cell>
          <cell r="M15165" t="str">
            <v>ברכיה</v>
          </cell>
          <cell r="N15165">
            <v>0</v>
          </cell>
          <cell r="P15165" t="str">
            <v>חוף אשקלון</v>
          </cell>
          <cell r="AR15165" t="str">
            <v>יסודי</v>
          </cell>
        </row>
        <row r="15166">
          <cell r="B15166">
            <v>52102993</v>
          </cell>
          <cell r="I15166" t="str">
            <v>בעלות</v>
          </cell>
          <cell r="M15166" t="str">
            <v>אשדוד</v>
          </cell>
          <cell r="N15166">
            <v>0</v>
          </cell>
          <cell r="P15166" t="str">
            <v>אשדוד</v>
          </cell>
          <cell r="AR15166" t="str">
            <v>חט"ע</v>
          </cell>
        </row>
        <row r="15167">
          <cell r="B15167">
            <v>52105004</v>
          </cell>
          <cell r="I15167" t="str">
            <v>בעלות</v>
          </cell>
          <cell r="M15167" t="str">
            <v>באר שבע</v>
          </cell>
          <cell r="N15167">
            <v>0</v>
          </cell>
          <cell r="P15167" t="str">
            <v>באר שבע</v>
          </cell>
          <cell r="AR15167" t="str">
            <v>חט"ע</v>
          </cell>
        </row>
        <row r="15168">
          <cell r="B15168">
            <v>52105665</v>
          </cell>
          <cell r="I15168" t="str">
            <v>משרד</v>
          </cell>
          <cell r="M15168" t="str">
            <v>אשקלון</v>
          </cell>
          <cell r="N15168">
            <v>0</v>
          </cell>
          <cell r="P15168" t="str">
            <v>אשקלון</v>
          </cell>
          <cell r="AR15168" t="str">
            <v>יסודי</v>
          </cell>
        </row>
        <row r="15169">
          <cell r="B15169">
            <v>52105665</v>
          </cell>
          <cell r="I15169" t="str">
            <v>משרד</v>
          </cell>
          <cell r="M15169" t="str">
            <v>אשקלון</v>
          </cell>
          <cell r="N15169">
            <v>0</v>
          </cell>
          <cell r="P15169" t="str">
            <v>אשקלון</v>
          </cell>
          <cell r="AR15169" t="str">
            <v>חט"ב</v>
          </cell>
        </row>
        <row r="15170">
          <cell r="B15170">
            <v>52105665</v>
          </cell>
          <cell r="I15170" t="str">
            <v>משרד</v>
          </cell>
          <cell r="M15170" t="str">
            <v>נתיבות</v>
          </cell>
          <cell r="N15170">
            <v>0</v>
          </cell>
          <cell r="P15170" t="str">
            <v>נתיבות</v>
          </cell>
          <cell r="AR15170" t="str">
            <v>יסודי</v>
          </cell>
        </row>
        <row r="15171">
          <cell r="B15171">
            <v>52105665</v>
          </cell>
          <cell r="I15171" t="str">
            <v>משרד</v>
          </cell>
          <cell r="M15171" t="str">
            <v>אשקלון</v>
          </cell>
          <cell r="N15171">
            <v>0</v>
          </cell>
          <cell r="P15171" t="str">
            <v>אשקלון</v>
          </cell>
          <cell r="AR15171" t="str">
            <v>חט"ב</v>
          </cell>
        </row>
        <row r="15172">
          <cell r="B15172">
            <v>52111143</v>
          </cell>
          <cell r="I15172" t="str">
            <v>בעלות</v>
          </cell>
          <cell r="M15172" t="str">
            <v>מצפה רמון</v>
          </cell>
          <cell r="N15172">
            <v>0</v>
          </cell>
          <cell r="P15172" t="str">
            <v>מצפה רמון</v>
          </cell>
          <cell r="AR15172" t="str">
            <v>חט"ב</v>
          </cell>
        </row>
        <row r="15173">
          <cell r="B15173">
            <v>52111143</v>
          </cell>
          <cell r="I15173" t="str">
            <v>בעלות</v>
          </cell>
          <cell r="M15173" t="str">
            <v>מצפה רמון</v>
          </cell>
          <cell r="N15173">
            <v>0</v>
          </cell>
          <cell r="P15173" t="str">
            <v>מצפה רמון</v>
          </cell>
          <cell r="AR15173" t="str">
            <v>חט"ע</v>
          </cell>
        </row>
        <row r="15174">
          <cell r="B15174">
            <v>52120912</v>
          </cell>
          <cell r="I15174" t="str">
            <v>בעלות</v>
          </cell>
          <cell r="M15174" t="str">
            <v>אילת</v>
          </cell>
          <cell r="N15174">
            <v>0</v>
          </cell>
          <cell r="P15174" t="str">
            <v>אילת</v>
          </cell>
          <cell r="AR15174" t="str">
            <v>חט"ב</v>
          </cell>
        </row>
        <row r="15175">
          <cell r="B15175">
            <v>52120912</v>
          </cell>
          <cell r="I15175" t="str">
            <v>בעלות</v>
          </cell>
          <cell r="M15175" t="str">
            <v>אילת</v>
          </cell>
          <cell r="N15175">
            <v>0</v>
          </cell>
          <cell r="P15175" t="str">
            <v>אילת</v>
          </cell>
          <cell r="AR15175" t="str">
            <v>חט"ב</v>
          </cell>
        </row>
        <row r="15176">
          <cell r="B15176">
            <v>52143286</v>
          </cell>
          <cell r="I15176" t="str">
            <v>בעלות</v>
          </cell>
          <cell r="M15176" t="str">
            <v>דימונה</v>
          </cell>
          <cell r="N15176">
            <v>0</v>
          </cell>
          <cell r="P15176" t="str">
            <v>דימונה</v>
          </cell>
          <cell r="AR15176" t="str">
            <v>חט"ע</v>
          </cell>
        </row>
        <row r="15177">
          <cell r="B15177">
            <v>52145570</v>
          </cell>
          <cell r="I15177" t="str">
            <v>משרד</v>
          </cell>
          <cell r="M15177" t="str">
            <v>כפר מנחם</v>
          </cell>
          <cell r="N15177">
            <v>0</v>
          </cell>
          <cell r="P15177" t="str">
            <v>יואב</v>
          </cell>
          <cell r="AR15177" t="str">
            <v>יסודי</v>
          </cell>
        </row>
        <row r="15178">
          <cell r="B15178">
            <v>52166402</v>
          </cell>
          <cell r="I15178" t="str">
            <v>בעלות</v>
          </cell>
          <cell r="M15178" t="str">
            <v>אשקלון</v>
          </cell>
          <cell r="N15178">
            <v>0</v>
          </cell>
          <cell r="P15178" t="str">
            <v>אשקלון</v>
          </cell>
          <cell r="AR15178" t="str">
            <v>חט"ע</v>
          </cell>
        </row>
        <row r="15179">
          <cell r="B15179">
            <v>52175650</v>
          </cell>
          <cell r="I15179" t="str">
            <v>בעלות</v>
          </cell>
          <cell r="M15179" t="str">
            <v>אשקלון</v>
          </cell>
          <cell r="N15179">
            <v>0</v>
          </cell>
          <cell r="P15179" t="str">
            <v>אשקלון</v>
          </cell>
          <cell r="AR15179" t="str">
            <v>חט"ע</v>
          </cell>
        </row>
        <row r="15180">
          <cell r="B15180">
            <v>52179629</v>
          </cell>
          <cell r="I15180" t="str">
            <v>משרד</v>
          </cell>
          <cell r="M15180" t="str">
            <v>מגן</v>
          </cell>
          <cell r="N15180">
            <v>1</v>
          </cell>
          <cell r="P15180" t="str">
            <v>אשכול</v>
          </cell>
          <cell r="AR15180" t="str">
            <v>יסודי</v>
          </cell>
        </row>
        <row r="15181">
          <cell r="B15181">
            <v>52201332</v>
          </cell>
          <cell r="I15181" t="str">
            <v>משרד</v>
          </cell>
          <cell r="M15181" t="str">
            <v>אילת</v>
          </cell>
          <cell r="N15181">
            <v>0</v>
          </cell>
          <cell r="P15181" t="str">
            <v>אילת</v>
          </cell>
          <cell r="AR15181" t="str">
            <v>חט"ב</v>
          </cell>
        </row>
        <row r="15182">
          <cell r="B15182">
            <v>52201332</v>
          </cell>
          <cell r="I15182" t="str">
            <v>משרד</v>
          </cell>
          <cell r="M15182" t="str">
            <v>אילת</v>
          </cell>
          <cell r="N15182">
            <v>0</v>
          </cell>
          <cell r="P15182" t="str">
            <v>אילת</v>
          </cell>
          <cell r="AR15182" t="str">
            <v>חט"ע</v>
          </cell>
        </row>
        <row r="15183">
          <cell r="B15183">
            <v>52204518</v>
          </cell>
          <cell r="I15183" t="str">
            <v>בעלות</v>
          </cell>
          <cell r="M15183" t="str">
            <v>אשקלון</v>
          </cell>
          <cell r="N15183">
            <v>0</v>
          </cell>
          <cell r="P15183" t="str">
            <v>אשקלון</v>
          </cell>
          <cell r="AR15183" t="str">
            <v>חט"ע</v>
          </cell>
        </row>
        <row r="15184">
          <cell r="B15184">
            <v>52222700</v>
          </cell>
          <cell r="I15184" t="str">
            <v>משרד</v>
          </cell>
          <cell r="M15184" t="str">
            <v>מסלול</v>
          </cell>
          <cell r="N15184">
            <v>0</v>
          </cell>
          <cell r="P15184" t="str">
            <v>מרחבים</v>
          </cell>
          <cell r="AR15184" t="str">
            <v>יסודי</v>
          </cell>
        </row>
        <row r="15185">
          <cell r="B15185">
            <v>52227527</v>
          </cell>
          <cell r="I15185" t="str">
            <v>משרד</v>
          </cell>
          <cell r="M15185" t="str">
            <v>ניצנים</v>
          </cell>
          <cell r="N15185">
            <v>0</v>
          </cell>
          <cell r="P15185" t="str">
            <v>חוף אשקלון</v>
          </cell>
          <cell r="AR15185" t="str">
            <v>יסודי</v>
          </cell>
        </row>
        <row r="15186">
          <cell r="B15186">
            <v>52227527</v>
          </cell>
          <cell r="I15186" t="str">
            <v>משרד</v>
          </cell>
          <cell r="M15186"/>
          <cell r="N15186">
            <v>0</v>
          </cell>
          <cell r="P15186" t="str">
            <v>באר שבע</v>
          </cell>
          <cell r="AR15186" t="str">
            <v>יסודי</v>
          </cell>
        </row>
        <row r="15187">
          <cell r="B15187">
            <v>52227527</v>
          </cell>
          <cell r="I15187" t="str">
            <v>משרד</v>
          </cell>
          <cell r="M15187"/>
          <cell r="N15187">
            <v>0</v>
          </cell>
          <cell r="P15187" t="str">
            <v>באר שבע</v>
          </cell>
          <cell r="AR15187" t="str">
            <v>יסודי</v>
          </cell>
        </row>
        <row r="15188">
          <cell r="B15188">
            <v>52253309</v>
          </cell>
          <cell r="I15188" t="str">
            <v>משרד</v>
          </cell>
          <cell r="M15188" t="str">
            <v>מגן</v>
          </cell>
          <cell r="N15188">
            <v>1</v>
          </cell>
          <cell r="P15188" t="str">
            <v>אשכול</v>
          </cell>
          <cell r="AR15188" t="str">
            <v>יסודי</v>
          </cell>
        </row>
        <row r="15189">
          <cell r="B15189">
            <v>52279833</v>
          </cell>
          <cell r="I15189" t="str">
            <v>משרד</v>
          </cell>
          <cell r="M15189" t="str">
            <v>קרית מלאכי</v>
          </cell>
          <cell r="N15189">
            <v>0</v>
          </cell>
          <cell r="P15189" t="str">
            <v>קרית מלאכי</v>
          </cell>
          <cell r="AR15189" t="str">
            <v>יסודי</v>
          </cell>
        </row>
        <row r="15190">
          <cell r="B15190">
            <v>52284197</v>
          </cell>
          <cell r="I15190" t="str">
            <v>משרד</v>
          </cell>
          <cell r="M15190" t="str">
            <v>קרית מלאכי</v>
          </cell>
          <cell r="N15190">
            <v>0</v>
          </cell>
          <cell r="P15190" t="str">
            <v>קרית מלאכי</v>
          </cell>
          <cell r="AR15190" t="str">
            <v>גנ"י</v>
          </cell>
        </row>
        <row r="15191">
          <cell r="B15191">
            <v>52287950</v>
          </cell>
          <cell r="I15191" t="str">
            <v>משרד</v>
          </cell>
          <cell r="M15191" t="str">
            <v>אשדוד</v>
          </cell>
          <cell r="N15191">
            <v>0</v>
          </cell>
          <cell r="P15191" t="str">
            <v>אשדוד</v>
          </cell>
          <cell r="AR15191" t="str">
            <v>חט"ב</v>
          </cell>
        </row>
        <row r="15192">
          <cell r="B15192">
            <v>52291119</v>
          </cell>
          <cell r="I15192" t="str">
            <v>בעלות</v>
          </cell>
          <cell r="M15192" t="str">
            <v>אשקלון</v>
          </cell>
          <cell r="N15192">
            <v>0</v>
          </cell>
          <cell r="P15192" t="str">
            <v>אשקלון</v>
          </cell>
          <cell r="AR15192" t="str">
            <v>חט"ע</v>
          </cell>
        </row>
        <row r="15193">
          <cell r="B15193">
            <v>52292414</v>
          </cell>
          <cell r="I15193" t="str">
            <v>בעלות</v>
          </cell>
          <cell r="M15193" t="str">
            <v>אילת</v>
          </cell>
          <cell r="N15193">
            <v>0</v>
          </cell>
          <cell r="P15193" t="str">
            <v>אילת</v>
          </cell>
          <cell r="AR15193" t="str">
            <v>חט"ע</v>
          </cell>
        </row>
        <row r="15194">
          <cell r="B15194">
            <v>52300456</v>
          </cell>
          <cell r="I15194" t="str">
            <v>משרד</v>
          </cell>
          <cell r="M15194" t="str">
            <v>אשדוד</v>
          </cell>
          <cell r="N15194">
            <v>0</v>
          </cell>
          <cell r="P15194" t="str">
            <v>אשדוד</v>
          </cell>
          <cell r="AR15194" t="str">
            <v>חט"ב</v>
          </cell>
        </row>
        <row r="15195">
          <cell r="B15195">
            <v>52320223</v>
          </cell>
          <cell r="I15195" t="str">
            <v>משרד</v>
          </cell>
          <cell r="M15195" t="str">
            <v>אשקלון</v>
          </cell>
          <cell r="N15195">
            <v>0</v>
          </cell>
          <cell r="P15195" t="str">
            <v>אשקלון</v>
          </cell>
          <cell r="AR15195" t="str">
            <v>חט"ב</v>
          </cell>
        </row>
        <row r="15196">
          <cell r="B15196">
            <v>52325719</v>
          </cell>
          <cell r="I15196" t="str">
            <v>משרד</v>
          </cell>
          <cell r="M15196" t="str">
            <v>ערד</v>
          </cell>
          <cell r="N15196">
            <v>0</v>
          </cell>
          <cell r="P15196" t="str">
            <v>ערד</v>
          </cell>
          <cell r="AR15196" t="str">
            <v>יסודי</v>
          </cell>
        </row>
        <row r="15197">
          <cell r="B15197">
            <v>52358439</v>
          </cell>
          <cell r="I15197" t="str">
            <v>משרד</v>
          </cell>
          <cell r="M15197"/>
          <cell r="N15197">
            <v>0</v>
          </cell>
          <cell r="P15197" t="str">
            <v>באר שבע</v>
          </cell>
          <cell r="AR15197" t="str">
            <v>חט"ב</v>
          </cell>
        </row>
        <row r="15198">
          <cell r="B15198">
            <v>52358439</v>
          </cell>
          <cell r="I15198" t="str">
            <v>משרד</v>
          </cell>
          <cell r="M15198"/>
          <cell r="N15198">
            <v>0</v>
          </cell>
          <cell r="P15198" t="str">
            <v>באר שבע</v>
          </cell>
          <cell r="AR15198" t="str">
            <v>חט"ע</v>
          </cell>
        </row>
        <row r="15199">
          <cell r="B15199">
            <v>52358439</v>
          </cell>
          <cell r="I15199" t="str">
            <v>משרד</v>
          </cell>
          <cell r="M15199" t="str">
            <v>מצפה רמון</v>
          </cell>
          <cell r="N15199">
            <v>0</v>
          </cell>
          <cell r="P15199" t="str">
            <v>מצפה רמון</v>
          </cell>
          <cell r="AR15199" t="str">
            <v>חט"ב</v>
          </cell>
        </row>
        <row r="15200">
          <cell r="B15200">
            <v>52358439</v>
          </cell>
          <cell r="I15200" t="str">
            <v>משרד</v>
          </cell>
          <cell r="M15200" t="str">
            <v>מצפה רמון</v>
          </cell>
          <cell r="N15200">
            <v>0</v>
          </cell>
          <cell r="P15200" t="str">
            <v>מצפה רמון</v>
          </cell>
          <cell r="AR15200" t="str">
            <v>חט"ע</v>
          </cell>
        </row>
        <row r="15201">
          <cell r="B15201">
            <v>52452950</v>
          </cell>
          <cell r="I15201" t="str">
            <v>משרד</v>
          </cell>
          <cell r="M15201" t="str">
            <v>כסיפה</v>
          </cell>
          <cell r="N15201">
            <v>0</v>
          </cell>
          <cell r="P15201" t="str">
            <v>כסיפה</v>
          </cell>
          <cell r="AR15201" t="str">
            <v>יסודי</v>
          </cell>
        </row>
        <row r="15202">
          <cell r="B15202">
            <v>52453115</v>
          </cell>
          <cell r="I15202" t="str">
            <v>בעלות</v>
          </cell>
          <cell r="M15202" t="str">
            <v>קצר א-סר</v>
          </cell>
          <cell r="N15202">
            <v>0</v>
          </cell>
          <cell r="P15202" t="str">
            <v>נווה מדבר</v>
          </cell>
          <cell r="AR15202" t="str">
            <v>חט"ע</v>
          </cell>
        </row>
        <row r="15203">
          <cell r="B15203">
            <v>52453586</v>
          </cell>
          <cell r="I15203" t="str">
            <v>משרד</v>
          </cell>
          <cell r="M15203" t="str">
            <v>רהט</v>
          </cell>
          <cell r="N15203">
            <v>0</v>
          </cell>
          <cell r="P15203" t="str">
            <v>רהט</v>
          </cell>
          <cell r="AR15203" t="str">
            <v>יסודי</v>
          </cell>
        </row>
        <row r="15204">
          <cell r="B15204">
            <v>52457017</v>
          </cell>
          <cell r="I15204" t="str">
            <v>משרד</v>
          </cell>
          <cell r="M15204" t="str">
            <v>רהט</v>
          </cell>
          <cell r="N15204">
            <v>0</v>
          </cell>
          <cell r="P15204" t="str">
            <v>רהט</v>
          </cell>
          <cell r="AR15204" t="str">
            <v>יסודי</v>
          </cell>
        </row>
        <row r="15205">
          <cell r="B15205">
            <v>52466778</v>
          </cell>
          <cell r="I15205" t="str">
            <v>בעלות</v>
          </cell>
          <cell r="M15205" t="str">
            <v>רהט</v>
          </cell>
          <cell r="N15205">
            <v>0</v>
          </cell>
          <cell r="P15205" t="str">
            <v>רהט</v>
          </cell>
          <cell r="AR15205" t="str">
            <v>חט"ע</v>
          </cell>
        </row>
        <row r="15206">
          <cell r="B15206">
            <v>52467883</v>
          </cell>
          <cell r="I15206" t="str">
            <v>משרד</v>
          </cell>
          <cell r="M15206" t="str">
            <v>חורה</v>
          </cell>
          <cell r="N15206">
            <v>0</v>
          </cell>
          <cell r="P15206" t="str">
            <v>חורה</v>
          </cell>
          <cell r="AR15206" t="str">
            <v>חט"ב</v>
          </cell>
        </row>
        <row r="15207">
          <cell r="B15207">
            <v>52468923</v>
          </cell>
          <cell r="I15207" t="str">
            <v>בעלות</v>
          </cell>
          <cell r="M15207" t="str">
            <v>רהט</v>
          </cell>
          <cell r="N15207">
            <v>0</v>
          </cell>
          <cell r="P15207" t="str">
            <v>רהט</v>
          </cell>
          <cell r="AR15207" t="str">
            <v>חט"ע</v>
          </cell>
        </row>
        <row r="15208">
          <cell r="B15208">
            <v>52468923</v>
          </cell>
          <cell r="I15208" t="str">
            <v>משרד</v>
          </cell>
          <cell r="M15208" t="str">
            <v>רהט</v>
          </cell>
          <cell r="N15208">
            <v>0</v>
          </cell>
          <cell r="P15208" t="str">
            <v>רהט</v>
          </cell>
          <cell r="AR15208" t="str">
            <v>חט"ב</v>
          </cell>
        </row>
        <row r="15209">
          <cell r="B15209">
            <v>52477510</v>
          </cell>
          <cell r="I15209" t="str">
            <v>בעלות</v>
          </cell>
          <cell r="M15209" t="str">
            <v>רהט</v>
          </cell>
          <cell r="N15209">
            <v>0</v>
          </cell>
          <cell r="P15209" t="str">
            <v>רהט</v>
          </cell>
          <cell r="AR15209" t="str">
            <v>חט"ע</v>
          </cell>
        </row>
        <row r="15210">
          <cell r="B15210">
            <v>52636909</v>
          </cell>
          <cell r="I15210" t="str">
            <v>בעלות</v>
          </cell>
          <cell r="M15210" t="str">
            <v>אילת</v>
          </cell>
          <cell r="N15210">
            <v>0</v>
          </cell>
          <cell r="P15210" t="str">
            <v>אילת</v>
          </cell>
          <cell r="AR15210" t="str">
            <v>חט"ע</v>
          </cell>
        </row>
        <row r="15211">
          <cell r="B15211">
            <v>52671369</v>
          </cell>
          <cell r="I15211" t="str">
            <v>משרד</v>
          </cell>
          <cell r="M15211" t="str">
            <v>באר שבע</v>
          </cell>
          <cell r="N15211">
            <v>0</v>
          </cell>
          <cell r="P15211" t="str">
            <v>באר שבע</v>
          </cell>
          <cell r="AR15211" t="str">
            <v>יסודי</v>
          </cell>
        </row>
        <row r="15212">
          <cell r="B15212">
            <v>52671369</v>
          </cell>
          <cell r="I15212" t="str">
            <v>משרד</v>
          </cell>
          <cell r="M15212" t="str">
            <v>באר שבע</v>
          </cell>
          <cell r="N15212">
            <v>0</v>
          </cell>
          <cell r="P15212" t="str">
            <v>באר שבע</v>
          </cell>
          <cell r="AR15212" t="str">
            <v>חט"ב</v>
          </cell>
        </row>
        <row r="15213">
          <cell r="B15213">
            <v>52677721</v>
          </cell>
          <cell r="I15213" t="str">
            <v>בעלות</v>
          </cell>
          <cell r="M15213" t="str">
            <v>אשדוד</v>
          </cell>
          <cell r="N15213">
            <v>0</v>
          </cell>
          <cell r="P15213" t="str">
            <v>אשדוד</v>
          </cell>
          <cell r="AR15213" t="str">
            <v>חט"ע</v>
          </cell>
        </row>
        <row r="15214">
          <cell r="B15214">
            <v>52677721</v>
          </cell>
          <cell r="I15214" t="str">
            <v>בעלות</v>
          </cell>
          <cell r="M15214" t="str">
            <v>אשדוד</v>
          </cell>
          <cell r="N15214">
            <v>0</v>
          </cell>
          <cell r="P15214" t="str">
            <v>אשדוד</v>
          </cell>
          <cell r="AR15214" t="str">
            <v>חט"ע</v>
          </cell>
        </row>
        <row r="15215">
          <cell r="B15215">
            <v>52679396</v>
          </cell>
          <cell r="I15215" t="str">
            <v>משרד</v>
          </cell>
          <cell r="M15215" t="str">
            <v>נתיבות</v>
          </cell>
          <cell r="N15215">
            <v>0</v>
          </cell>
          <cell r="P15215" t="str">
            <v>נתיבות</v>
          </cell>
          <cell r="AR15215" t="str">
            <v>יסודי</v>
          </cell>
        </row>
        <row r="15216">
          <cell r="B15216">
            <v>52690328</v>
          </cell>
          <cell r="I15216" t="str">
            <v>משרד</v>
          </cell>
          <cell r="M15216" t="str">
            <v>אשדוד</v>
          </cell>
          <cell r="N15216">
            <v>0</v>
          </cell>
          <cell r="P15216" t="str">
            <v>אשדוד</v>
          </cell>
          <cell r="AR15216" t="str">
            <v>גנ"י</v>
          </cell>
        </row>
        <row r="15217">
          <cell r="B15217">
            <v>52690443</v>
          </cell>
          <cell r="I15217" t="str">
            <v>משרד</v>
          </cell>
          <cell r="M15217" t="str">
            <v>אשדוד</v>
          </cell>
          <cell r="N15217">
            <v>0</v>
          </cell>
          <cell r="P15217" t="str">
            <v>אשדוד</v>
          </cell>
          <cell r="AR15217" t="str">
            <v>חט"ב</v>
          </cell>
        </row>
        <row r="15218">
          <cell r="B15218">
            <v>52690443</v>
          </cell>
          <cell r="I15218" t="str">
            <v>משרד</v>
          </cell>
          <cell r="M15218" t="str">
            <v>אשדוד</v>
          </cell>
          <cell r="N15218">
            <v>0</v>
          </cell>
          <cell r="P15218" t="str">
            <v>אשדוד</v>
          </cell>
          <cell r="AR15218" t="str">
            <v>חט"ב</v>
          </cell>
        </row>
        <row r="15219">
          <cell r="B15219">
            <v>52691482</v>
          </cell>
          <cell r="I15219" t="str">
            <v>משרד</v>
          </cell>
          <cell r="M15219" t="str">
            <v>נתיבות</v>
          </cell>
          <cell r="N15219">
            <v>0</v>
          </cell>
          <cell r="P15219" t="str">
            <v>נתיבות</v>
          </cell>
          <cell r="AR15219" t="str">
            <v>יסודי</v>
          </cell>
        </row>
        <row r="15220">
          <cell r="B15220">
            <v>52692159</v>
          </cell>
          <cell r="I15220" t="str">
            <v>משרד</v>
          </cell>
          <cell r="M15220" t="str">
            <v>מרכז שפירא</v>
          </cell>
          <cell r="N15220">
            <v>0</v>
          </cell>
          <cell r="P15220" t="str">
            <v>שפיר</v>
          </cell>
          <cell r="AR15220" t="str">
            <v>יסודי</v>
          </cell>
        </row>
        <row r="15221">
          <cell r="B15221">
            <v>52692209</v>
          </cell>
          <cell r="I15221" t="str">
            <v>משרד</v>
          </cell>
          <cell r="M15221" t="str">
            <v>ירוחם</v>
          </cell>
          <cell r="N15221">
            <v>0</v>
          </cell>
          <cell r="P15221" t="str">
            <v>ירוחם</v>
          </cell>
          <cell r="AR15221" t="str">
            <v>יסודי</v>
          </cell>
        </row>
        <row r="15222">
          <cell r="B15222">
            <v>52692738</v>
          </cell>
          <cell r="I15222" t="str">
            <v>בעלות</v>
          </cell>
          <cell r="M15222" t="str">
            <v>קרית מלאכי</v>
          </cell>
          <cell r="N15222">
            <v>0</v>
          </cell>
          <cell r="P15222" t="str">
            <v>קרית מלאכי</v>
          </cell>
          <cell r="AR15222" t="str">
            <v>חט"ע</v>
          </cell>
        </row>
        <row r="15223">
          <cell r="B15223">
            <v>52692811</v>
          </cell>
          <cell r="I15223" t="str">
            <v>משרד</v>
          </cell>
          <cell r="M15223" t="str">
            <v>שדרות</v>
          </cell>
          <cell r="N15223">
            <v>1</v>
          </cell>
          <cell r="P15223" t="str">
            <v>שדרות</v>
          </cell>
          <cell r="AR15223" t="str">
            <v>יסודי</v>
          </cell>
        </row>
        <row r="15224">
          <cell r="B15224">
            <v>52694254</v>
          </cell>
          <cell r="I15224" t="str">
            <v>משרד</v>
          </cell>
          <cell r="M15224" t="str">
            <v>אשקלון</v>
          </cell>
          <cell r="N15224">
            <v>0</v>
          </cell>
          <cell r="P15224" t="str">
            <v>אשקלון</v>
          </cell>
          <cell r="AR15224" t="str">
            <v>גנ"י</v>
          </cell>
        </row>
        <row r="15225">
          <cell r="B15225">
            <v>52696275</v>
          </cell>
          <cell r="I15225" t="str">
            <v>משרד</v>
          </cell>
          <cell r="M15225" t="str">
            <v>יד מרדכי</v>
          </cell>
          <cell r="N15225">
            <v>1</v>
          </cell>
          <cell r="P15225" t="str">
            <v>חוף אשקלון</v>
          </cell>
          <cell r="AR15225" t="str">
            <v>חט"ב</v>
          </cell>
        </row>
        <row r="15226">
          <cell r="B15226">
            <v>52696804</v>
          </cell>
          <cell r="I15226" t="str">
            <v>בעלות</v>
          </cell>
          <cell r="M15226" t="str">
            <v>נתיבות</v>
          </cell>
          <cell r="N15226">
            <v>0</v>
          </cell>
          <cell r="P15226" t="str">
            <v>נתיבות</v>
          </cell>
          <cell r="AR15226" t="str">
            <v>חט"ב</v>
          </cell>
        </row>
        <row r="15227">
          <cell r="B15227">
            <v>52696804</v>
          </cell>
          <cell r="I15227" t="str">
            <v>בעלות</v>
          </cell>
          <cell r="M15227" t="str">
            <v>נתיבות</v>
          </cell>
          <cell r="N15227">
            <v>0</v>
          </cell>
          <cell r="P15227" t="str">
            <v>נתיבות</v>
          </cell>
          <cell r="AR15227" t="str">
            <v>חט"ע</v>
          </cell>
        </row>
        <row r="15228">
          <cell r="B15228">
            <v>52697604</v>
          </cell>
          <cell r="I15228" t="str">
            <v>משרד</v>
          </cell>
          <cell r="M15228" t="str">
            <v>קרית מלאכי</v>
          </cell>
          <cell r="N15228">
            <v>0</v>
          </cell>
          <cell r="P15228" t="str">
            <v>קרית מלאכי</v>
          </cell>
          <cell r="AR15228" t="str">
            <v>יסודי</v>
          </cell>
        </row>
        <row r="15229">
          <cell r="B15229">
            <v>52698487</v>
          </cell>
          <cell r="I15229" t="str">
            <v>משרד</v>
          </cell>
          <cell r="M15229" t="str">
            <v>אשדוד</v>
          </cell>
          <cell r="N15229">
            <v>0</v>
          </cell>
          <cell r="P15229" t="str">
            <v>אשדוד</v>
          </cell>
          <cell r="AR15229" t="str">
            <v>יסודי</v>
          </cell>
        </row>
        <row r="15230">
          <cell r="B15230">
            <v>52701778</v>
          </cell>
          <cell r="I15230" t="str">
            <v>משרד</v>
          </cell>
          <cell r="M15230" t="str">
            <v>אשדוד</v>
          </cell>
          <cell r="N15230">
            <v>0</v>
          </cell>
          <cell r="P15230" t="str">
            <v>אשדוד</v>
          </cell>
          <cell r="AR15230" t="str">
            <v>יסודי</v>
          </cell>
        </row>
        <row r="15231">
          <cell r="B15231">
            <v>52702677</v>
          </cell>
          <cell r="I15231" t="str">
            <v>משרד</v>
          </cell>
          <cell r="M15231" t="str">
            <v>אשקלון</v>
          </cell>
          <cell r="N15231">
            <v>0</v>
          </cell>
          <cell r="P15231" t="str">
            <v>אשקלון</v>
          </cell>
          <cell r="AR15231" t="str">
            <v>יסודי</v>
          </cell>
        </row>
        <row r="15232">
          <cell r="B15232">
            <v>52704095</v>
          </cell>
          <cell r="I15232" t="str">
            <v>משרד</v>
          </cell>
          <cell r="M15232" t="str">
            <v>שגב-שלום</v>
          </cell>
          <cell r="N15232">
            <v>0</v>
          </cell>
          <cell r="P15232" t="str">
            <v>שגב שלום</v>
          </cell>
          <cell r="AR15232" t="str">
            <v>יסודי</v>
          </cell>
        </row>
        <row r="15233">
          <cell r="B15233">
            <v>52707775</v>
          </cell>
          <cell r="I15233" t="str">
            <v>משרד</v>
          </cell>
          <cell r="M15233" t="str">
            <v>אשדוד</v>
          </cell>
          <cell r="N15233">
            <v>0</v>
          </cell>
          <cell r="P15233" t="str">
            <v>אשדוד</v>
          </cell>
          <cell r="AR15233" t="str">
            <v>יסודי</v>
          </cell>
        </row>
        <row r="15234">
          <cell r="B15234">
            <v>52708666</v>
          </cell>
          <cell r="I15234" t="str">
            <v>משרד</v>
          </cell>
          <cell r="M15234" t="str">
            <v>אבן שמואל</v>
          </cell>
          <cell r="N15234">
            <v>0</v>
          </cell>
          <cell r="P15234" t="str">
            <v>שפיר</v>
          </cell>
          <cell r="AR15234" t="str">
            <v>יסודי</v>
          </cell>
        </row>
        <row r="15235">
          <cell r="B15235">
            <v>52708716</v>
          </cell>
          <cell r="I15235" t="str">
            <v>משרד</v>
          </cell>
          <cell r="M15235" t="str">
            <v>אשדוד</v>
          </cell>
          <cell r="N15235">
            <v>0</v>
          </cell>
          <cell r="P15235" t="str">
            <v>אשדוד</v>
          </cell>
          <cell r="AR15235" t="str">
            <v>חט"ב</v>
          </cell>
        </row>
        <row r="15236">
          <cell r="B15236">
            <v>52708955</v>
          </cell>
          <cell r="I15236" t="str">
            <v>משרד</v>
          </cell>
          <cell r="M15236" t="str">
            <v>אשקלון</v>
          </cell>
          <cell r="N15236">
            <v>0</v>
          </cell>
          <cell r="P15236" t="str">
            <v>אשקלון</v>
          </cell>
          <cell r="AR15236" t="str">
            <v>חט"ב</v>
          </cell>
        </row>
        <row r="15237">
          <cell r="B15237">
            <v>52708955</v>
          </cell>
          <cell r="I15237" t="str">
            <v>משרד</v>
          </cell>
          <cell r="M15237" t="str">
            <v>אשקלון</v>
          </cell>
          <cell r="N15237">
            <v>0</v>
          </cell>
          <cell r="P15237" t="str">
            <v>אשקלון</v>
          </cell>
          <cell r="AR15237" t="str">
            <v>חט"ב</v>
          </cell>
        </row>
        <row r="15238">
          <cell r="B15238">
            <v>52708955</v>
          </cell>
          <cell r="I15238" t="str">
            <v>משרד</v>
          </cell>
          <cell r="M15238" t="str">
            <v>אשקלון</v>
          </cell>
          <cell r="N15238">
            <v>0</v>
          </cell>
          <cell r="P15238" t="str">
            <v>אשקלון</v>
          </cell>
          <cell r="AR15238" t="str">
            <v>חט"ע</v>
          </cell>
        </row>
        <row r="15239">
          <cell r="B15239">
            <v>52709276</v>
          </cell>
          <cell r="I15239" t="str">
            <v>בעלות</v>
          </cell>
          <cell r="M15239" t="str">
            <v>אשקלון</v>
          </cell>
          <cell r="N15239">
            <v>0</v>
          </cell>
          <cell r="P15239" t="str">
            <v>אשקלון</v>
          </cell>
          <cell r="AR15239" t="str">
            <v>חט"ע</v>
          </cell>
        </row>
        <row r="15240">
          <cell r="B15240">
            <v>52709383</v>
          </cell>
          <cell r="I15240" t="str">
            <v>משרד</v>
          </cell>
          <cell r="M15240" t="str">
            <v>אשדוד</v>
          </cell>
          <cell r="N15240">
            <v>0</v>
          </cell>
          <cell r="P15240" t="str">
            <v>אשדוד</v>
          </cell>
          <cell r="AR15240" t="str">
            <v>גנ"י</v>
          </cell>
        </row>
        <row r="15241">
          <cell r="B15241">
            <v>52709649</v>
          </cell>
          <cell r="I15241" t="str">
            <v>משרד</v>
          </cell>
          <cell r="M15241" t="str">
            <v>אשקלון</v>
          </cell>
          <cell r="N15241">
            <v>0</v>
          </cell>
          <cell r="P15241" t="str">
            <v>אשקלון</v>
          </cell>
          <cell r="AR15241" t="str">
            <v>יסודי</v>
          </cell>
        </row>
        <row r="15242">
          <cell r="B15242">
            <v>52710159</v>
          </cell>
          <cell r="I15242" t="str">
            <v>משרד</v>
          </cell>
          <cell r="M15242" t="str">
            <v>קרית גת</v>
          </cell>
          <cell r="N15242">
            <v>0</v>
          </cell>
          <cell r="P15242" t="str">
            <v>קרית גת</v>
          </cell>
          <cell r="AR15242" t="str">
            <v>יסודי</v>
          </cell>
        </row>
        <row r="15243">
          <cell r="B15243">
            <v>52710191</v>
          </cell>
          <cell r="I15243" t="str">
            <v>משרד</v>
          </cell>
          <cell r="M15243" t="str">
            <v>אשדוד</v>
          </cell>
          <cell r="N15243">
            <v>0</v>
          </cell>
          <cell r="P15243" t="str">
            <v>אשדוד</v>
          </cell>
          <cell r="AR15243" t="str">
            <v>יסודי</v>
          </cell>
        </row>
        <row r="15244">
          <cell r="B15244">
            <v>52710449</v>
          </cell>
          <cell r="I15244" t="str">
            <v>משרד</v>
          </cell>
          <cell r="M15244" t="str">
            <v>ערד</v>
          </cell>
          <cell r="N15244">
            <v>0</v>
          </cell>
          <cell r="P15244" t="str">
            <v>ערד</v>
          </cell>
          <cell r="AR15244" t="str">
            <v>יסודי</v>
          </cell>
        </row>
        <row r="15245">
          <cell r="B15245">
            <v>52711223</v>
          </cell>
          <cell r="I15245" t="str">
            <v>משרד</v>
          </cell>
          <cell r="M15245" t="str">
            <v>אשקלון</v>
          </cell>
          <cell r="N15245">
            <v>0</v>
          </cell>
          <cell r="P15245" t="str">
            <v>אשקלון</v>
          </cell>
          <cell r="AR15245" t="str">
            <v>יסודי</v>
          </cell>
        </row>
        <row r="15246">
          <cell r="B15246">
            <v>52712031</v>
          </cell>
          <cell r="I15246" t="str">
            <v>משרד</v>
          </cell>
          <cell r="M15246" t="str">
            <v>אשקלון</v>
          </cell>
          <cell r="N15246">
            <v>0</v>
          </cell>
          <cell r="P15246" t="str">
            <v>אשקלון</v>
          </cell>
          <cell r="AR15246" t="str">
            <v>יסודי</v>
          </cell>
        </row>
        <row r="15247">
          <cell r="B15247">
            <v>52712064</v>
          </cell>
          <cell r="I15247" t="str">
            <v>משרד</v>
          </cell>
          <cell r="M15247" t="str">
            <v>אשקלון</v>
          </cell>
          <cell r="N15247">
            <v>0</v>
          </cell>
          <cell r="P15247" t="str">
            <v>אשקלון</v>
          </cell>
          <cell r="AR15247" t="str">
            <v>גנ"י</v>
          </cell>
        </row>
        <row r="15248">
          <cell r="B15248">
            <v>52712775</v>
          </cell>
          <cell r="I15248" t="str">
            <v>משרד</v>
          </cell>
          <cell r="M15248" t="str">
            <v>אשדוד</v>
          </cell>
          <cell r="N15248">
            <v>0</v>
          </cell>
          <cell r="P15248" t="str">
            <v>אשדוד</v>
          </cell>
          <cell r="AR15248" t="str">
            <v>יסודי</v>
          </cell>
        </row>
        <row r="15249">
          <cell r="B15249">
            <v>52713179</v>
          </cell>
          <cell r="I15249" t="str">
            <v>משרד</v>
          </cell>
          <cell r="M15249" t="str">
            <v>מצפה רמון</v>
          </cell>
          <cell r="N15249">
            <v>0</v>
          </cell>
          <cell r="P15249" t="str">
            <v>מצפה רמון</v>
          </cell>
          <cell r="AR15249" t="str">
            <v>יסודי</v>
          </cell>
        </row>
        <row r="15250">
          <cell r="B15250">
            <v>52713203</v>
          </cell>
          <cell r="I15250" t="str">
            <v>משרד</v>
          </cell>
          <cell r="M15250" t="str">
            <v>אשקלון</v>
          </cell>
          <cell r="N15250">
            <v>0</v>
          </cell>
          <cell r="P15250" t="str">
            <v>אשקלון</v>
          </cell>
          <cell r="AR15250" t="str">
            <v>יסודי</v>
          </cell>
        </row>
        <row r="15251">
          <cell r="B15251">
            <v>52713211</v>
          </cell>
          <cell r="I15251" t="str">
            <v>משרד</v>
          </cell>
          <cell r="M15251" t="str">
            <v>כוכב מיכאל</v>
          </cell>
          <cell r="N15251">
            <v>0</v>
          </cell>
          <cell r="P15251" t="str">
            <v>חוף אשקלון</v>
          </cell>
          <cell r="AR15251" t="str">
            <v>גנ"י</v>
          </cell>
        </row>
        <row r="15252">
          <cell r="B15252">
            <v>52713856</v>
          </cell>
          <cell r="I15252" t="str">
            <v>משרד</v>
          </cell>
          <cell r="M15252" t="str">
            <v>אשקלון</v>
          </cell>
          <cell r="N15252">
            <v>0</v>
          </cell>
          <cell r="P15252" t="str">
            <v>אשקלון</v>
          </cell>
          <cell r="AR15252" t="str">
            <v>חט"ב</v>
          </cell>
        </row>
        <row r="15253">
          <cell r="B15253">
            <v>52713856</v>
          </cell>
          <cell r="I15253" t="str">
            <v>משרד</v>
          </cell>
          <cell r="M15253" t="str">
            <v>אשקלון</v>
          </cell>
          <cell r="N15253">
            <v>0</v>
          </cell>
          <cell r="P15253" t="str">
            <v>אשקלון</v>
          </cell>
          <cell r="AR15253" t="str">
            <v>חט"ע</v>
          </cell>
        </row>
        <row r="15254">
          <cell r="B15254">
            <v>52714193</v>
          </cell>
          <cell r="I15254" t="str">
            <v>משרד</v>
          </cell>
          <cell r="M15254" t="str">
            <v>אשקלון</v>
          </cell>
          <cell r="N15254">
            <v>0</v>
          </cell>
          <cell r="P15254" t="str">
            <v>אשקלון</v>
          </cell>
          <cell r="AR15254" t="str">
            <v>יסודי</v>
          </cell>
        </row>
        <row r="15255">
          <cell r="B15255">
            <v>52714193</v>
          </cell>
          <cell r="I15255" t="str">
            <v>משרד</v>
          </cell>
          <cell r="M15255" t="str">
            <v>אשקלון</v>
          </cell>
          <cell r="N15255">
            <v>0</v>
          </cell>
          <cell r="P15255" t="str">
            <v>אשקלון</v>
          </cell>
          <cell r="AR15255" t="str">
            <v>חט"ב</v>
          </cell>
        </row>
        <row r="15256">
          <cell r="B15256">
            <v>52714805</v>
          </cell>
          <cell r="I15256" t="str">
            <v>משרד</v>
          </cell>
          <cell r="M15256" t="str">
            <v>אשקלון</v>
          </cell>
          <cell r="N15256">
            <v>0</v>
          </cell>
          <cell r="P15256" t="str">
            <v>אשקלון</v>
          </cell>
          <cell r="AR15256" t="str">
            <v>יסודי</v>
          </cell>
        </row>
        <row r="15257">
          <cell r="B15257">
            <v>52714854</v>
          </cell>
          <cell r="I15257" t="str">
            <v>משרד</v>
          </cell>
          <cell r="M15257" t="str">
            <v>אשקלון</v>
          </cell>
          <cell r="N15257">
            <v>0</v>
          </cell>
          <cell r="P15257" t="str">
            <v>אשקלון</v>
          </cell>
          <cell r="AR15257" t="str">
            <v>יסודי</v>
          </cell>
        </row>
        <row r="15258">
          <cell r="B15258">
            <v>52714896</v>
          </cell>
          <cell r="I15258" t="str">
            <v>בעלות</v>
          </cell>
          <cell r="M15258" t="str">
            <v>אשדוד</v>
          </cell>
          <cell r="N15258">
            <v>0</v>
          </cell>
          <cell r="P15258" t="str">
            <v>אשדוד</v>
          </cell>
          <cell r="AR15258" t="str">
            <v>חט"ע</v>
          </cell>
        </row>
        <row r="15259">
          <cell r="B15259">
            <v>52714912</v>
          </cell>
          <cell r="I15259" t="str">
            <v>משרד</v>
          </cell>
          <cell r="M15259" t="str">
            <v>אשקלון</v>
          </cell>
          <cell r="N15259">
            <v>0</v>
          </cell>
          <cell r="P15259" t="str">
            <v>אשקלון</v>
          </cell>
          <cell r="AR15259" t="str">
            <v>יסודי</v>
          </cell>
        </row>
        <row r="15260">
          <cell r="B15260">
            <v>52715489</v>
          </cell>
          <cell r="I15260" t="str">
            <v>משרד</v>
          </cell>
          <cell r="M15260" t="str">
            <v>באר שבע</v>
          </cell>
          <cell r="N15260">
            <v>0</v>
          </cell>
          <cell r="P15260" t="str">
            <v>באר שבע</v>
          </cell>
          <cell r="AR15260" t="str">
            <v>גנ"י</v>
          </cell>
        </row>
        <row r="15261">
          <cell r="B15261">
            <v>52715489</v>
          </cell>
          <cell r="I15261" t="str">
            <v>משרד</v>
          </cell>
          <cell r="M15261" t="str">
            <v>באר שבע</v>
          </cell>
          <cell r="N15261">
            <v>0</v>
          </cell>
          <cell r="P15261" t="str">
            <v>באר שבע</v>
          </cell>
          <cell r="AR15261" t="str">
            <v>גנ"י</v>
          </cell>
        </row>
        <row r="15262">
          <cell r="B15262">
            <v>52715489</v>
          </cell>
          <cell r="I15262" t="str">
            <v>משרד</v>
          </cell>
          <cell r="M15262" t="str">
            <v>באר שבע</v>
          </cell>
          <cell r="N15262">
            <v>0</v>
          </cell>
          <cell r="P15262" t="str">
            <v>באר שבע</v>
          </cell>
          <cell r="AR15262" t="str">
            <v>גנ"י</v>
          </cell>
        </row>
        <row r="15263">
          <cell r="B15263">
            <v>52715646</v>
          </cell>
          <cell r="I15263" t="str">
            <v>משרד</v>
          </cell>
          <cell r="M15263" t="str">
            <v>אשקלון</v>
          </cell>
          <cell r="N15263">
            <v>0</v>
          </cell>
          <cell r="P15263" t="str">
            <v>אשקלון</v>
          </cell>
          <cell r="AR15263" t="str">
            <v>חט"ב</v>
          </cell>
        </row>
        <row r="15264">
          <cell r="B15264">
            <v>52715950</v>
          </cell>
          <cell r="I15264" t="str">
            <v>משרד</v>
          </cell>
          <cell r="M15264" t="str">
            <v>אשקלון</v>
          </cell>
          <cell r="N15264">
            <v>0</v>
          </cell>
          <cell r="P15264" t="str">
            <v>אשקלון</v>
          </cell>
          <cell r="AR15264" t="str">
            <v>חט"ב</v>
          </cell>
        </row>
        <row r="15265">
          <cell r="B15265">
            <v>52716453</v>
          </cell>
          <cell r="I15265" t="str">
            <v>משרד</v>
          </cell>
          <cell r="M15265" t="str">
            <v>ערד</v>
          </cell>
          <cell r="N15265">
            <v>0</v>
          </cell>
          <cell r="P15265" t="str">
            <v>ערד</v>
          </cell>
          <cell r="AR15265" t="str">
            <v>חט"ב</v>
          </cell>
        </row>
        <row r="15266">
          <cell r="B15266">
            <v>52717014</v>
          </cell>
          <cell r="I15266" t="str">
            <v>משרד</v>
          </cell>
          <cell r="M15266" t="str">
            <v>אשקלון</v>
          </cell>
          <cell r="N15266">
            <v>0</v>
          </cell>
          <cell r="P15266" t="str">
            <v>אשקלון</v>
          </cell>
          <cell r="AR15266" t="str">
            <v>יסודי</v>
          </cell>
        </row>
        <row r="15267">
          <cell r="B15267">
            <v>52717295</v>
          </cell>
          <cell r="I15267" t="str">
            <v>משרד</v>
          </cell>
          <cell r="M15267" t="str">
            <v>קרית גת</v>
          </cell>
          <cell r="N15267">
            <v>0</v>
          </cell>
          <cell r="P15267" t="str">
            <v>קרית גת</v>
          </cell>
          <cell r="AR15267" t="str">
            <v>יסודי</v>
          </cell>
        </row>
        <row r="15268">
          <cell r="B15268">
            <v>52718756</v>
          </cell>
          <cell r="I15268" t="str">
            <v>משרד</v>
          </cell>
          <cell r="M15268" t="str">
            <v>אשקלון</v>
          </cell>
          <cell r="N15268">
            <v>0</v>
          </cell>
          <cell r="P15268" t="str">
            <v>אשקלון</v>
          </cell>
          <cell r="AR15268" t="str">
            <v>יסודי</v>
          </cell>
        </row>
        <row r="15269">
          <cell r="B15269">
            <v>52720836</v>
          </cell>
          <cell r="I15269" t="str">
            <v>משרד</v>
          </cell>
          <cell r="M15269" t="str">
            <v>קרית מלאכי</v>
          </cell>
          <cell r="N15269">
            <v>0</v>
          </cell>
          <cell r="P15269" t="str">
            <v>קרית מלאכי</v>
          </cell>
          <cell r="AR15269" t="str">
            <v>יסודי</v>
          </cell>
        </row>
        <row r="15270">
          <cell r="B15270">
            <v>52720968</v>
          </cell>
          <cell r="I15270" t="str">
            <v>משרד</v>
          </cell>
          <cell r="M15270" t="str">
            <v>אשקלון</v>
          </cell>
          <cell r="N15270">
            <v>0</v>
          </cell>
          <cell r="P15270" t="str">
            <v>אשקלון</v>
          </cell>
          <cell r="AR15270" t="str">
            <v>יסודי</v>
          </cell>
        </row>
        <row r="15271">
          <cell r="B15271">
            <v>52721180</v>
          </cell>
          <cell r="I15271" t="str">
            <v>משרד</v>
          </cell>
          <cell r="M15271" t="str">
            <v>סנסנה</v>
          </cell>
          <cell r="N15271">
            <v>0</v>
          </cell>
          <cell r="P15271" t="str">
            <v>הר חברון</v>
          </cell>
          <cell r="AR15271" t="str">
            <v>גנ"י</v>
          </cell>
        </row>
        <row r="15272">
          <cell r="B15272">
            <v>52722527</v>
          </cell>
          <cell r="I15272" t="str">
            <v>משרד</v>
          </cell>
          <cell r="M15272" t="str">
            <v>קרית מלאכי</v>
          </cell>
          <cell r="N15272">
            <v>0</v>
          </cell>
          <cell r="P15272" t="str">
            <v>קרית מלאכי</v>
          </cell>
          <cell r="AR15272" t="str">
            <v>חט"ב</v>
          </cell>
        </row>
        <row r="15273">
          <cell r="B15273">
            <v>52722790</v>
          </cell>
          <cell r="I15273" t="str">
            <v>משרד</v>
          </cell>
          <cell r="M15273" t="str">
            <v>מדרשת בן גוריון</v>
          </cell>
          <cell r="N15273">
            <v>0</v>
          </cell>
          <cell r="P15273" t="str">
            <v>רמת נגב</v>
          </cell>
          <cell r="AR15273" t="str">
            <v>גנ"י</v>
          </cell>
        </row>
        <row r="15274">
          <cell r="B15274">
            <v>52755196</v>
          </cell>
          <cell r="I15274" t="str">
            <v>בעלות</v>
          </cell>
          <cell r="M15274" t="str">
            <v>אילת</v>
          </cell>
          <cell r="N15274">
            <v>0</v>
          </cell>
          <cell r="P15274" t="str">
            <v>אילת</v>
          </cell>
          <cell r="AR15274" t="str">
            <v>חט"ע</v>
          </cell>
        </row>
        <row r="15275">
          <cell r="B15275">
            <v>52783735</v>
          </cell>
          <cell r="I15275" t="str">
            <v>משרד</v>
          </cell>
          <cell r="M15275" t="str">
            <v>אשדוד</v>
          </cell>
          <cell r="N15275">
            <v>0</v>
          </cell>
          <cell r="P15275" t="str">
            <v>אשדוד</v>
          </cell>
          <cell r="AR15275" t="str">
            <v>גנ"י</v>
          </cell>
        </row>
        <row r="15276">
          <cell r="B15276">
            <v>52783818</v>
          </cell>
          <cell r="I15276" t="str">
            <v>משרד</v>
          </cell>
          <cell r="M15276" t="str">
            <v>עומר</v>
          </cell>
          <cell r="N15276">
            <v>0</v>
          </cell>
          <cell r="P15276" t="str">
            <v>עומר</v>
          </cell>
          <cell r="AR15276" t="str">
            <v>חט"ב</v>
          </cell>
        </row>
        <row r="15277">
          <cell r="B15277">
            <v>52787967</v>
          </cell>
          <cell r="I15277" t="str">
            <v>משרד</v>
          </cell>
          <cell r="M15277"/>
          <cell r="N15277">
            <v>0</v>
          </cell>
          <cell r="P15277" t="str">
            <v>באר שבע</v>
          </cell>
          <cell r="AR15277" t="str">
            <v>יסודי</v>
          </cell>
        </row>
        <row r="15278">
          <cell r="B15278">
            <v>52789153</v>
          </cell>
          <cell r="I15278" t="str">
            <v>משרד</v>
          </cell>
          <cell r="M15278" t="str">
            <v>באר שבע</v>
          </cell>
          <cell r="N15278">
            <v>0</v>
          </cell>
          <cell r="P15278" t="str">
            <v>באר שבע</v>
          </cell>
          <cell r="AR15278" t="str">
            <v>יסודי</v>
          </cell>
        </row>
        <row r="15279">
          <cell r="B15279">
            <v>52795622</v>
          </cell>
          <cell r="I15279" t="str">
            <v>משרד</v>
          </cell>
          <cell r="M15279" t="str">
            <v>משאבי שדה</v>
          </cell>
          <cell r="N15279">
            <v>0</v>
          </cell>
          <cell r="P15279" t="str">
            <v>רמת נגב</v>
          </cell>
          <cell r="AR15279" t="str">
            <v>יסודי</v>
          </cell>
        </row>
        <row r="15280">
          <cell r="B15280">
            <v>52808300</v>
          </cell>
          <cell r="I15280" t="str">
            <v>משרד</v>
          </cell>
          <cell r="M15280" t="str">
            <v>קרית גת</v>
          </cell>
          <cell r="N15280">
            <v>0</v>
          </cell>
          <cell r="P15280" t="str">
            <v>קרית גת</v>
          </cell>
          <cell r="AR15280" t="str">
            <v>חט"ב</v>
          </cell>
        </row>
        <row r="15281">
          <cell r="B15281">
            <v>52808300</v>
          </cell>
          <cell r="I15281" t="str">
            <v>משרד</v>
          </cell>
          <cell r="M15281" t="str">
            <v>קרית גת</v>
          </cell>
          <cell r="N15281">
            <v>0</v>
          </cell>
          <cell r="P15281" t="str">
            <v>קרית גת</v>
          </cell>
          <cell r="AR15281" t="str">
            <v>חט"ע</v>
          </cell>
        </row>
        <row r="15282">
          <cell r="B15282">
            <v>52811056</v>
          </cell>
          <cell r="I15282" t="str">
            <v>משרד</v>
          </cell>
          <cell r="M15282" t="str">
            <v>בני נצרים</v>
          </cell>
          <cell r="N15282">
            <v>0</v>
          </cell>
          <cell r="P15282" t="str">
            <v>אשכול</v>
          </cell>
          <cell r="AR15282" t="str">
            <v>יסודי</v>
          </cell>
        </row>
        <row r="15283">
          <cell r="B15283">
            <v>52811056</v>
          </cell>
          <cell r="I15283" t="str">
            <v>משרד</v>
          </cell>
          <cell r="M15283" t="str">
            <v>בני נצרים</v>
          </cell>
          <cell r="N15283">
            <v>0</v>
          </cell>
          <cell r="P15283" t="str">
            <v>אשכול</v>
          </cell>
          <cell r="AR15283" t="str">
            <v>יסודי</v>
          </cell>
        </row>
        <row r="15284">
          <cell r="B15284">
            <v>52811635</v>
          </cell>
          <cell r="I15284" t="str">
            <v>משרד</v>
          </cell>
          <cell r="M15284" t="str">
            <v>אשקלון</v>
          </cell>
          <cell r="N15284">
            <v>0</v>
          </cell>
          <cell r="P15284" t="str">
            <v>אשקלון</v>
          </cell>
          <cell r="AR15284" t="str">
            <v>יסודי</v>
          </cell>
        </row>
        <row r="15285">
          <cell r="B15285">
            <v>52813805</v>
          </cell>
          <cell r="I15285" t="str">
            <v>משרד</v>
          </cell>
          <cell r="M15285" t="str">
            <v>סוסיה</v>
          </cell>
          <cell r="N15285">
            <v>0</v>
          </cell>
          <cell r="P15285" t="str">
            <v>הר חברון</v>
          </cell>
          <cell r="AR15285" t="str">
            <v>יסודי</v>
          </cell>
        </row>
        <row r="15286">
          <cell r="B15286">
            <v>52819240</v>
          </cell>
          <cell r="I15286" t="str">
            <v>משרד</v>
          </cell>
          <cell r="M15286" t="str">
            <v>קרית מלאכי</v>
          </cell>
          <cell r="N15286">
            <v>0</v>
          </cell>
          <cell r="P15286" t="str">
            <v>קרית מלאכי</v>
          </cell>
          <cell r="AR15286" t="str">
            <v>יסודי</v>
          </cell>
        </row>
        <row r="15287">
          <cell r="B15287">
            <v>52819349</v>
          </cell>
          <cell r="I15287" t="str">
            <v>בעלות</v>
          </cell>
          <cell r="M15287" t="str">
            <v>אשקלון</v>
          </cell>
          <cell r="N15287">
            <v>0</v>
          </cell>
          <cell r="P15287" t="str">
            <v>אשקלון</v>
          </cell>
          <cell r="AR15287" t="str">
            <v>חט"ע</v>
          </cell>
        </row>
        <row r="15288">
          <cell r="B15288">
            <v>52821014</v>
          </cell>
          <cell r="I15288" t="str">
            <v>משרד</v>
          </cell>
          <cell r="M15288" t="str">
            <v>אשדוד</v>
          </cell>
          <cell r="N15288">
            <v>0</v>
          </cell>
          <cell r="P15288" t="str">
            <v>אשדוד</v>
          </cell>
          <cell r="AR15288" t="str">
            <v>חט"ב</v>
          </cell>
        </row>
        <row r="15289">
          <cell r="B15289">
            <v>52829264</v>
          </cell>
          <cell r="I15289" t="str">
            <v>בעלות</v>
          </cell>
          <cell r="M15289" t="str">
            <v>אילת</v>
          </cell>
          <cell r="N15289">
            <v>0</v>
          </cell>
          <cell r="P15289" t="str">
            <v>אילת</v>
          </cell>
          <cell r="AR15289" t="str">
            <v>חט"ע</v>
          </cell>
        </row>
        <row r="15290">
          <cell r="B15290">
            <v>52829264</v>
          </cell>
          <cell r="I15290" t="str">
            <v>בעלות</v>
          </cell>
          <cell r="M15290" t="str">
            <v>אילת</v>
          </cell>
          <cell r="N15290">
            <v>0</v>
          </cell>
          <cell r="P15290" t="str">
            <v>אילת</v>
          </cell>
          <cell r="AR15290" t="str">
            <v>חט"ע</v>
          </cell>
        </row>
        <row r="15291">
          <cell r="B15291">
            <v>52844479</v>
          </cell>
          <cell r="I15291" t="str">
            <v>בעלות</v>
          </cell>
          <cell r="M15291" t="str">
            <v>אבו קרינאת (יישוב)</v>
          </cell>
          <cell r="N15291">
            <v>0</v>
          </cell>
          <cell r="P15291" t="str">
            <v>נווה מדבר</v>
          </cell>
          <cell r="AR15291" t="str">
            <v>חט"ע</v>
          </cell>
        </row>
        <row r="15292">
          <cell r="B15292">
            <v>52844479</v>
          </cell>
          <cell r="I15292" t="str">
            <v>בעלות</v>
          </cell>
          <cell r="M15292" t="str">
            <v>אבו תלול</v>
          </cell>
          <cell r="N15292">
            <v>0</v>
          </cell>
          <cell r="P15292" t="str">
            <v>נווה מדבר</v>
          </cell>
          <cell r="AR15292" t="str">
            <v>חט"ע</v>
          </cell>
        </row>
        <row r="15293">
          <cell r="B15293">
            <v>52860558</v>
          </cell>
          <cell r="I15293" t="str">
            <v>בעלות</v>
          </cell>
          <cell r="M15293" t="str">
            <v>באר שבע</v>
          </cell>
          <cell r="N15293">
            <v>0</v>
          </cell>
          <cell r="P15293" t="str">
            <v>באר שבע</v>
          </cell>
          <cell r="AR15293" t="str">
            <v>חט"ע</v>
          </cell>
        </row>
        <row r="15294">
          <cell r="B15294">
            <v>52861424</v>
          </cell>
          <cell r="I15294" t="str">
            <v>משרד</v>
          </cell>
          <cell r="M15294" t="str">
            <v>כסיפה</v>
          </cell>
          <cell r="N15294">
            <v>0</v>
          </cell>
          <cell r="P15294" t="str">
            <v>כסיפה</v>
          </cell>
          <cell r="AR15294" t="str">
            <v>חט"ב</v>
          </cell>
        </row>
        <row r="15295">
          <cell r="B15295">
            <v>52861424</v>
          </cell>
          <cell r="I15295" t="str">
            <v>משרד</v>
          </cell>
          <cell r="M15295" t="str">
            <v>כסיפה</v>
          </cell>
          <cell r="N15295">
            <v>0</v>
          </cell>
          <cell r="P15295" t="str">
            <v>כסיפה</v>
          </cell>
          <cell r="AR15295" t="str">
            <v>חט"ע</v>
          </cell>
        </row>
        <row r="15296">
          <cell r="B15296">
            <v>52862935</v>
          </cell>
          <cell r="I15296" t="str">
            <v>משרד</v>
          </cell>
          <cell r="M15296" t="str">
            <v>רהט</v>
          </cell>
          <cell r="N15296">
            <v>0</v>
          </cell>
          <cell r="P15296" t="str">
            <v>רהט</v>
          </cell>
          <cell r="AR15296" t="str">
            <v>חט"ב</v>
          </cell>
        </row>
        <row r="15297">
          <cell r="B15297">
            <v>52883220</v>
          </cell>
          <cell r="I15297" t="str">
            <v>משרד</v>
          </cell>
          <cell r="M15297" t="str">
            <v>ערד</v>
          </cell>
          <cell r="N15297">
            <v>0</v>
          </cell>
          <cell r="P15297" t="str">
            <v>ערד</v>
          </cell>
          <cell r="AR15297" t="str">
            <v>גנ"י</v>
          </cell>
        </row>
        <row r="15298">
          <cell r="B15298">
            <v>52883220</v>
          </cell>
          <cell r="I15298" t="str">
            <v>משרד</v>
          </cell>
          <cell r="M15298" t="str">
            <v>ערד</v>
          </cell>
          <cell r="N15298">
            <v>0</v>
          </cell>
          <cell r="P15298" t="str">
            <v>ערד</v>
          </cell>
          <cell r="AR15298" t="str">
            <v>גנ"י</v>
          </cell>
        </row>
        <row r="15299">
          <cell r="B15299">
            <v>52883220</v>
          </cell>
          <cell r="I15299" t="str">
            <v>משרד</v>
          </cell>
          <cell r="M15299" t="str">
            <v>ערד</v>
          </cell>
          <cell r="N15299">
            <v>0</v>
          </cell>
          <cell r="P15299" t="str">
            <v>ערד</v>
          </cell>
          <cell r="AR15299" t="str">
            <v>יסודי</v>
          </cell>
        </row>
        <row r="15300">
          <cell r="B15300">
            <v>52883220</v>
          </cell>
          <cell r="I15300" t="str">
            <v>משרד</v>
          </cell>
          <cell r="M15300" t="str">
            <v>ערד</v>
          </cell>
          <cell r="N15300">
            <v>0</v>
          </cell>
          <cell r="P15300" t="str">
            <v>ערד</v>
          </cell>
          <cell r="AR15300" t="str">
            <v>גנ"י</v>
          </cell>
        </row>
        <row r="15301">
          <cell r="B15301">
            <v>52883220</v>
          </cell>
          <cell r="I15301" t="str">
            <v>משרד</v>
          </cell>
          <cell r="M15301" t="str">
            <v>ערד</v>
          </cell>
          <cell r="N15301">
            <v>0</v>
          </cell>
          <cell r="P15301" t="str">
            <v>ערד</v>
          </cell>
          <cell r="AR15301" t="str">
            <v>גנ"י</v>
          </cell>
        </row>
        <row r="15302">
          <cell r="B15302">
            <v>52883220</v>
          </cell>
          <cell r="I15302" t="str">
            <v>משרד</v>
          </cell>
          <cell r="M15302" t="str">
            <v>ערד</v>
          </cell>
          <cell r="N15302">
            <v>0</v>
          </cell>
          <cell r="P15302" t="str">
            <v>ערד</v>
          </cell>
          <cell r="AR15302" t="str">
            <v>גנ"י</v>
          </cell>
        </row>
        <row r="15303">
          <cell r="B15303">
            <v>52883220</v>
          </cell>
          <cell r="I15303" t="str">
            <v>משרד</v>
          </cell>
          <cell r="M15303" t="str">
            <v>ערד</v>
          </cell>
          <cell r="N15303">
            <v>0</v>
          </cell>
          <cell r="P15303" t="str">
            <v>ערד</v>
          </cell>
          <cell r="AR15303" t="str">
            <v>גנ"י</v>
          </cell>
        </row>
        <row r="15304">
          <cell r="B15304">
            <v>52883220</v>
          </cell>
          <cell r="I15304" t="str">
            <v>משרד</v>
          </cell>
          <cell r="M15304" t="str">
            <v>ערד</v>
          </cell>
          <cell r="N15304">
            <v>0</v>
          </cell>
          <cell r="P15304" t="str">
            <v>ערד</v>
          </cell>
          <cell r="AR15304" t="str">
            <v>גנ"י</v>
          </cell>
        </row>
        <row r="15305">
          <cell r="B15305">
            <v>52891108</v>
          </cell>
          <cell r="I15305" t="str">
            <v>בעלות</v>
          </cell>
          <cell r="M15305" t="str">
            <v>באר שבע</v>
          </cell>
          <cell r="N15305">
            <v>0</v>
          </cell>
          <cell r="P15305" t="str">
            <v>באר שבע</v>
          </cell>
          <cell r="AR15305" t="str">
            <v>חט"ע</v>
          </cell>
        </row>
        <row r="15306">
          <cell r="B15306">
            <v>52891603</v>
          </cell>
          <cell r="I15306" t="str">
            <v>משרד</v>
          </cell>
          <cell r="M15306" t="str">
            <v>אשדוד</v>
          </cell>
          <cell r="N15306">
            <v>0</v>
          </cell>
          <cell r="P15306" t="str">
            <v>אשדוד</v>
          </cell>
          <cell r="AR15306" t="str">
            <v>יסודי</v>
          </cell>
        </row>
        <row r="15307">
          <cell r="B15307">
            <v>52891603</v>
          </cell>
          <cell r="I15307" t="str">
            <v>משרד</v>
          </cell>
          <cell r="M15307" t="str">
            <v>אשדוד</v>
          </cell>
          <cell r="N15307">
            <v>0</v>
          </cell>
          <cell r="P15307" t="str">
            <v>אשדוד</v>
          </cell>
          <cell r="AR15307" t="str">
            <v>חט"ב</v>
          </cell>
        </row>
        <row r="15308">
          <cell r="B15308">
            <v>52892692</v>
          </cell>
          <cell r="I15308" t="str">
            <v>משרד</v>
          </cell>
          <cell r="M15308" t="str">
            <v>באר שבע</v>
          </cell>
          <cell r="N15308">
            <v>0</v>
          </cell>
          <cell r="P15308" t="str">
            <v>באר שבע</v>
          </cell>
          <cell r="AR15308" t="str">
            <v>יסודי</v>
          </cell>
        </row>
        <row r="15309">
          <cell r="B15309">
            <v>52892692</v>
          </cell>
          <cell r="I15309" t="str">
            <v>משרד</v>
          </cell>
          <cell r="M15309" t="str">
            <v>באר שבע</v>
          </cell>
          <cell r="N15309">
            <v>0</v>
          </cell>
          <cell r="P15309" t="str">
            <v>באר שבע</v>
          </cell>
          <cell r="AR15309" t="str">
            <v>חט"ב</v>
          </cell>
        </row>
        <row r="15310">
          <cell r="B15310">
            <v>52894896</v>
          </cell>
          <cell r="I15310" t="str">
            <v>משרד</v>
          </cell>
          <cell r="M15310" t="str">
            <v>בית הגדי</v>
          </cell>
          <cell r="N15310">
            <v>0</v>
          </cell>
          <cell r="P15310" t="str">
            <v>שדות נגב עזתה</v>
          </cell>
          <cell r="AR15310" t="str">
            <v>יסודי</v>
          </cell>
        </row>
        <row r="15311">
          <cell r="B15311">
            <v>52894953</v>
          </cell>
          <cell r="I15311" t="str">
            <v>בעלות</v>
          </cell>
          <cell r="M15311" t="str">
            <v>אשקלון</v>
          </cell>
          <cell r="N15311">
            <v>0</v>
          </cell>
          <cell r="P15311" t="str">
            <v>אשקלון</v>
          </cell>
          <cell r="AR15311" t="str">
            <v>חט"ע</v>
          </cell>
        </row>
        <row r="15312">
          <cell r="B15312">
            <v>52894953</v>
          </cell>
          <cell r="I15312" t="str">
            <v>בעלות</v>
          </cell>
          <cell r="M15312" t="str">
            <v>אשקלון</v>
          </cell>
          <cell r="N15312">
            <v>0</v>
          </cell>
          <cell r="P15312" t="str">
            <v>אשקלון</v>
          </cell>
          <cell r="AR15312" t="str">
            <v>חט"ע</v>
          </cell>
        </row>
        <row r="15313">
          <cell r="B15313">
            <v>52894953</v>
          </cell>
          <cell r="I15313" t="str">
            <v>בעלות</v>
          </cell>
          <cell r="M15313" t="str">
            <v>שדרות</v>
          </cell>
          <cell r="N15313">
            <v>1</v>
          </cell>
          <cell r="P15313" t="str">
            <v>שדרות</v>
          </cell>
          <cell r="AR15313" t="str">
            <v>חט"ע</v>
          </cell>
        </row>
        <row r="15314">
          <cell r="B15314">
            <v>52894953</v>
          </cell>
          <cell r="I15314" t="str">
            <v>בעלות</v>
          </cell>
          <cell r="M15314" t="str">
            <v>שדרות</v>
          </cell>
          <cell r="N15314">
            <v>1</v>
          </cell>
          <cell r="P15314" t="str">
            <v>שדרות</v>
          </cell>
          <cell r="AR15314" t="str">
            <v>חט"ע</v>
          </cell>
        </row>
        <row r="15315">
          <cell r="B15315">
            <v>52897634</v>
          </cell>
          <cell r="I15315" t="str">
            <v>משרד</v>
          </cell>
          <cell r="M15315" t="str">
            <v>אופקים</v>
          </cell>
          <cell r="N15315">
            <v>0</v>
          </cell>
          <cell r="P15315" t="str">
            <v>אופקים</v>
          </cell>
          <cell r="AR15315" t="str">
            <v>גנ"י</v>
          </cell>
        </row>
        <row r="15316">
          <cell r="B15316">
            <v>52903747</v>
          </cell>
          <cell r="I15316" t="str">
            <v>משרד</v>
          </cell>
          <cell r="M15316" t="str">
            <v>קרית מלאכי</v>
          </cell>
          <cell r="N15316">
            <v>0</v>
          </cell>
          <cell r="P15316" t="str">
            <v>קרית מלאכי</v>
          </cell>
          <cell r="AR15316" t="str">
            <v>יסודי</v>
          </cell>
        </row>
        <row r="15317">
          <cell r="B15317">
            <v>52959640</v>
          </cell>
          <cell r="I15317" t="str">
            <v>בעלות</v>
          </cell>
          <cell r="M15317" t="str">
            <v>קרית מלאכי</v>
          </cell>
          <cell r="N15317">
            <v>0</v>
          </cell>
          <cell r="P15317" t="str">
            <v>קרית מלאכי</v>
          </cell>
          <cell r="AR15317" t="str">
            <v>חט"ע</v>
          </cell>
        </row>
        <row r="15318">
          <cell r="B15318">
            <v>52965142</v>
          </cell>
          <cell r="I15318" t="str">
            <v>בעלות</v>
          </cell>
          <cell r="M15318" t="str">
            <v>שדרות</v>
          </cell>
          <cell r="N15318">
            <v>1</v>
          </cell>
          <cell r="P15318" t="str">
            <v>שדרות</v>
          </cell>
          <cell r="AR15318" t="str">
            <v>חט"ב</v>
          </cell>
        </row>
        <row r="15319">
          <cell r="B15319">
            <v>52965142</v>
          </cell>
          <cell r="I15319" t="str">
            <v>בעלות</v>
          </cell>
          <cell r="M15319" t="str">
            <v>שדרות</v>
          </cell>
          <cell r="N15319">
            <v>1</v>
          </cell>
          <cell r="P15319" t="str">
            <v>שדרות</v>
          </cell>
          <cell r="AR15319" t="str">
            <v>חט"ע</v>
          </cell>
        </row>
        <row r="15320">
          <cell r="B15320">
            <v>52965142</v>
          </cell>
          <cell r="I15320" t="str">
            <v>משרד</v>
          </cell>
          <cell r="M15320" t="str">
            <v>שדרות</v>
          </cell>
          <cell r="N15320">
            <v>1</v>
          </cell>
          <cell r="P15320" t="str">
            <v>שדרות</v>
          </cell>
          <cell r="AR15320" t="str">
            <v>חט"ב</v>
          </cell>
        </row>
        <row r="15321">
          <cell r="B15321">
            <v>52972106</v>
          </cell>
          <cell r="I15321" t="str">
            <v>משרד</v>
          </cell>
          <cell r="M15321" t="str">
            <v>עין צורים</v>
          </cell>
          <cell r="N15321">
            <v>0</v>
          </cell>
          <cell r="P15321" t="str">
            <v>שפיר</v>
          </cell>
          <cell r="AR15321" t="str">
            <v>גנ"י</v>
          </cell>
        </row>
        <row r="15322">
          <cell r="B15322">
            <v>52974573</v>
          </cell>
          <cell r="I15322" t="str">
            <v>משרד</v>
          </cell>
          <cell r="M15322" t="str">
            <v>חורה</v>
          </cell>
          <cell r="N15322">
            <v>0</v>
          </cell>
          <cell r="P15322" t="str">
            <v>חורה</v>
          </cell>
          <cell r="AR15322" t="str">
            <v>יסודי</v>
          </cell>
        </row>
        <row r="15323">
          <cell r="B15323">
            <v>52978293</v>
          </cell>
          <cell r="I15323" t="str">
            <v>משרד</v>
          </cell>
          <cell r="M15323" t="str">
            <v>רהט</v>
          </cell>
          <cell r="N15323">
            <v>0</v>
          </cell>
          <cell r="P15323" t="str">
            <v>רהט</v>
          </cell>
          <cell r="AR15323" t="str">
            <v>יסודי</v>
          </cell>
        </row>
        <row r="15324">
          <cell r="B15324">
            <v>52986262</v>
          </cell>
          <cell r="I15324" t="str">
            <v>משרד</v>
          </cell>
          <cell r="M15324" t="str">
            <v>אשקלון</v>
          </cell>
          <cell r="N15324">
            <v>0</v>
          </cell>
          <cell r="P15324" t="str">
            <v>אשקלון</v>
          </cell>
          <cell r="AR15324" t="str">
            <v>יסודי</v>
          </cell>
        </row>
        <row r="15325">
          <cell r="B15325">
            <v>52987971</v>
          </cell>
          <cell r="I15325" t="str">
            <v>משרד</v>
          </cell>
          <cell r="M15325" t="str">
            <v>לקיה</v>
          </cell>
          <cell r="N15325">
            <v>0</v>
          </cell>
          <cell r="P15325" t="str">
            <v>לקיה</v>
          </cell>
          <cell r="AR15325" t="str">
            <v>חט"ב</v>
          </cell>
        </row>
        <row r="15326">
          <cell r="B15326">
            <v>52990215</v>
          </cell>
          <cell r="I15326" t="str">
            <v>משרד</v>
          </cell>
          <cell r="M15326" t="str">
            <v>דימונה</v>
          </cell>
          <cell r="N15326">
            <v>0</v>
          </cell>
          <cell r="P15326" t="str">
            <v>דימונה</v>
          </cell>
          <cell r="AR15326" t="str">
            <v>גנ"י</v>
          </cell>
        </row>
        <row r="15327">
          <cell r="B15327">
            <v>52990215</v>
          </cell>
          <cell r="I15327" t="str">
            <v>משרד</v>
          </cell>
          <cell r="M15327" t="str">
            <v>דימונה</v>
          </cell>
          <cell r="N15327">
            <v>0</v>
          </cell>
          <cell r="P15327" t="str">
            <v>דימונה</v>
          </cell>
          <cell r="AR15327" t="str">
            <v>גנ"י</v>
          </cell>
        </row>
        <row r="15328">
          <cell r="B15328">
            <v>52990215</v>
          </cell>
          <cell r="I15328" t="str">
            <v>משרד</v>
          </cell>
          <cell r="M15328" t="str">
            <v>דימונה</v>
          </cell>
          <cell r="N15328">
            <v>0</v>
          </cell>
          <cell r="P15328" t="str">
            <v>דימונה</v>
          </cell>
          <cell r="AR15328" t="str">
            <v>גנ"י</v>
          </cell>
        </row>
        <row r="15329">
          <cell r="B15329">
            <v>52994613</v>
          </cell>
          <cell r="I15329" t="str">
            <v>בעלות</v>
          </cell>
          <cell r="M15329" t="str">
            <v>אילת</v>
          </cell>
          <cell r="N15329">
            <v>0</v>
          </cell>
          <cell r="P15329" t="str">
            <v>אילת</v>
          </cell>
          <cell r="AR15329" t="str">
            <v>חט"ע</v>
          </cell>
        </row>
        <row r="15330">
          <cell r="B15330">
            <v>53005872</v>
          </cell>
          <cell r="I15330" t="str">
            <v>משרד</v>
          </cell>
          <cell r="M15330" t="str">
            <v>קרית מלאכי</v>
          </cell>
          <cell r="N15330">
            <v>0</v>
          </cell>
          <cell r="P15330" t="str">
            <v>קרית מלאכי</v>
          </cell>
          <cell r="AR15330" t="str">
            <v>גנ"י</v>
          </cell>
        </row>
        <row r="15331">
          <cell r="B15331">
            <v>53007373</v>
          </cell>
          <cell r="I15331" t="str">
            <v>משרד</v>
          </cell>
          <cell r="M15331" t="str">
            <v>באר שבע</v>
          </cell>
          <cell r="N15331">
            <v>0</v>
          </cell>
          <cell r="P15331" t="str">
            <v>באר שבע</v>
          </cell>
          <cell r="AR15331" t="str">
            <v>חט"ב</v>
          </cell>
        </row>
        <row r="15332">
          <cell r="B15332">
            <v>53007795</v>
          </cell>
          <cell r="I15332" t="str">
            <v>משרד</v>
          </cell>
          <cell r="M15332" t="str">
            <v>אשדוד</v>
          </cell>
          <cell r="N15332">
            <v>0</v>
          </cell>
          <cell r="P15332" t="str">
            <v>אשדוד</v>
          </cell>
          <cell r="AR15332" t="str">
            <v>חט"ב</v>
          </cell>
        </row>
        <row r="15333">
          <cell r="B15333">
            <v>53007795</v>
          </cell>
          <cell r="I15333" t="str">
            <v>משרד</v>
          </cell>
          <cell r="M15333" t="str">
            <v>אשדוד</v>
          </cell>
          <cell r="N15333">
            <v>0</v>
          </cell>
          <cell r="P15333" t="str">
            <v>אשדוד</v>
          </cell>
          <cell r="AR15333" t="str">
            <v>חט"ב</v>
          </cell>
        </row>
        <row r="15334">
          <cell r="B15334">
            <v>53008033</v>
          </cell>
          <cell r="I15334" t="str">
            <v>משרד</v>
          </cell>
          <cell r="M15334" t="str">
            <v>אשדוד</v>
          </cell>
          <cell r="N15334">
            <v>0</v>
          </cell>
          <cell r="P15334" t="str">
            <v>אשדוד</v>
          </cell>
          <cell r="AR15334" t="str">
            <v>חט"ב</v>
          </cell>
        </row>
        <row r="15335">
          <cell r="B15335">
            <v>53008033</v>
          </cell>
          <cell r="I15335" t="str">
            <v>משרד</v>
          </cell>
          <cell r="M15335" t="str">
            <v>אשדוד</v>
          </cell>
          <cell r="N15335">
            <v>0</v>
          </cell>
          <cell r="P15335" t="str">
            <v>אשדוד</v>
          </cell>
          <cell r="AR15335" t="str">
            <v>חט"ע</v>
          </cell>
        </row>
        <row r="15336">
          <cell r="B15336">
            <v>53011862</v>
          </cell>
          <cell r="I15336" t="str">
            <v>בעלות</v>
          </cell>
          <cell r="M15336" t="str">
            <v>חורה</v>
          </cell>
          <cell r="N15336">
            <v>0</v>
          </cell>
          <cell r="P15336" t="str">
            <v>חורה</v>
          </cell>
          <cell r="AR15336" t="str">
            <v>חט"ע</v>
          </cell>
        </row>
        <row r="15337">
          <cell r="B15337">
            <v>53017281</v>
          </cell>
          <cell r="I15337" t="str">
            <v>משרד</v>
          </cell>
          <cell r="M15337" t="str">
            <v>אעצם (שבט)</v>
          </cell>
          <cell r="N15337">
            <v>0</v>
          </cell>
          <cell r="P15337" t="str">
            <v>נווה מדבר</v>
          </cell>
          <cell r="AR15337" t="str">
            <v>יסודי</v>
          </cell>
        </row>
        <row r="15338">
          <cell r="B15338">
            <v>53040523</v>
          </cell>
          <cell r="I15338" t="str">
            <v>משרד</v>
          </cell>
          <cell r="M15338" t="str">
            <v>אשדוד</v>
          </cell>
          <cell r="N15338">
            <v>0</v>
          </cell>
          <cell r="P15338" t="str">
            <v>אשדוד</v>
          </cell>
          <cell r="AR15338" t="str">
            <v>יסודי</v>
          </cell>
        </row>
        <row r="15339">
          <cell r="B15339">
            <v>53042206</v>
          </cell>
          <cell r="I15339" t="str">
            <v>בעלות</v>
          </cell>
          <cell r="M15339" t="str">
            <v>אשקלון</v>
          </cell>
          <cell r="N15339">
            <v>0</v>
          </cell>
          <cell r="P15339" t="str">
            <v>אשקלון</v>
          </cell>
          <cell r="AR15339" t="str">
            <v>חט"ע</v>
          </cell>
        </row>
        <row r="15340">
          <cell r="B15340">
            <v>53042206</v>
          </cell>
          <cell r="I15340" t="str">
            <v>בעלות</v>
          </cell>
          <cell r="M15340" t="str">
            <v>אשקלון</v>
          </cell>
          <cell r="N15340">
            <v>0</v>
          </cell>
          <cell r="P15340" t="str">
            <v>אשקלון</v>
          </cell>
          <cell r="AR15340" t="str">
            <v>חט"ע</v>
          </cell>
        </row>
        <row r="15341">
          <cell r="B15341">
            <v>53045274</v>
          </cell>
          <cell r="I15341" t="str">
            <v>משרד</v>
          </cell>
          <cell r="M15341" t="str">
            <v>אשדוד</v>
          </cell>
          <cell r="N15341">
            <v>0</v>
          </cell>
          <cell r="P15341" t="str">
            <v>אשדוד</v>
          </cell>
          <cell r="AR15341" t="str">
            <v>גנ"י</v>
          </cell>
        </row>
        <row r="15342">
          <cell r="B15342">
            <v>53053260</v>
          </cell>
          <cell r="I15342" t="str">
            <v>משרד</v>
          </cell>
          <cell r="M15342" t="str">
            <v>אשקלון</v>
          </cell>
          <cell r="N15342">
            <v>0</v>
          </cell>
          <cell r="P15342" t="str">
            <v>אשקלון</v>
          </cell>
          <cell r="AR15342" t="str">
            <v>יסודי</v>
          </cell>
        </row>
        <row r="15343">
          <cell r="B15343">
            <v>53056891</v>
          </cell>
          <cell r="I15343" t="str">
            <v>בעלות</v>
          </cell>
          <cell r="M15343" t="str">
            <v>מיתר</v>
          </cell>
          <cell r="N15343">
            <v>0</v>
          </cell>
          <cell r="P15343" t="str">
            <v>מיתר</v>
          </cell>
          <cell r="AR15343" t="str">
            <v>חט"ע</v>
          </cell>
        </row>
        <row r="15344">
          <cell r="B15344">
            <v>53056958</v>
          </cell>
          <cell r="I15344" t="str">
            <v>משרד</v>
          </cell>
          <cell r="M15344" t="str">
            <v>רהט</v>
          </cell>
          <cell r="N15344">
            <v>0</v>
          </cell>
          <cell r="P15344" t="str">
            <v>רהט</v>
          </cell>
          <cell r="AR15344" t="str">
            <v>יסודי</v>
          </cell>
        </row>
        <row r="15345">
          <cell r="B15345">
            <v>53057188</v>
          </cell>
          <cell r="I15345" t="str">
            <v>משרד</v>
          </cell>
          <cell r="M15345" t="str">
            <v>אילת</v>
          </cell>
          <cell r="N15345">
            <v>0</v>
          </cell>
          <cell r="P15345" t="str">
            <v>אילת</v>
          </cell>
          <cell r="AR15345" t="str">
            <v>יסודי</v>
          </cell>
        </row>
        <row r="15346">
          <cell r="B15346">
            <v>53057295</v>
          </cell>
          <cell r="I15346" t="str">
            <v>משרד</v>
          </cell>
          <cell r="M15346" t="str">
            <v>רהט</v>
          </cell>
          <cell r="N15346">
            <v>0</v>
          </cell>
          <cell r="P15346" t="str">
            <v>רהט</v>
          </cell>
          <cell r="AR15346" t="str">
            <v>יסודי</v>
          </cell>
        </row>
        <row r="15347">
          <cell r="B15347">
            <v>53057451</v>
          </cell>
          <cell r="I15347" t="str">
            <v>משרד</v>
          </cell>
          <cell r="M15347" t="str">
            <v>באר שבע</v>
          </cell>
          <cell r="N15347">
            <v>0</v>
          </cell>
          <cell r="P15347" t="str">
            <v>באר שבע</v>
          </cell>
          <cell r="AR15347" t="str">
            <v>גנ"י</v>
          </cell>
        </row>
        <row r="15348">
          <cell r="B15348">
            <v>53057683</v>
          </cell>
          <cell r="I15348" t="str">
            <v>משרד</v>
          </cell>
          <cell r="M15348"/>
          <cell r="N15348">
            <v>0</v>
          </cell>
          <cell r="P15348" t="str">
            <v>באר שבע</v>
          </cell>
          <cell r="AR15348" t="str">
            <v>גנ"י</v>
          </cell>
        </row>
        <row r="15349">
          <cell r="B15349">
            <v>53057709</v>
          </cell>
          <cell r="I15349" t="str">
            <v>משרד</v>
          </cell>
          <cell r="M15349" t="str">
            <v>באר שבע</v>
          </cell>
          <cell r="N15349">
            <v>0</v>
          </cell>
          <cell r="P15349" t="str">
            <v>באר שבע</v>
          </cell>
          <cell r="AR15349" t="str">
            <v>חט"ב</v>
          </cell>
        </row>
        <row r="15350">
          <cell r="B15350">
            <v>53057709</v>
          </cell>
          <cell r="I15350" t="str">
            <v>משרד</v>
          </cell>
          <cell r="M15350" t="str">
            <v>באר שבע</v>
          </cell>
          <cell r="N15350">
            <v>0</v>
          </cell>
          <cell r="P15350" t="str">
            <v>באר שבע</v>
          </cell>
          <cell r="AR15350" t="str">
            <v>חט"ע</v>
          </cell>
        </row>
        <row r="15351">
          <cell r="B15351">
            <v>53058137</v>
          </cell>
          <cell r="I15351" t="str">
            <v>בעלות</v>
          </cell>
          <cell r="M15351" t="str">
            <v>רהט</v>
          </cell>
          <cell r="N15351">
            <v>0</v>
          </cell>
          <cell r="P15351" t="str">
            <v>רהט</v>
          </cell>
          <cell r="AR15351" t="str">
            <v>חט"ע</v>
          </cell>
        </row>
        <row r="15352">
          <cell r="B15352">
            <v>53058384</v>
          </cell>
          <cell r="I15352" t="str">
            <v>משרד</v>
          </cell>
          <cell r="M15352"/>
          <cell r="N15352">
            <v>0</v>
          </cell>
          <cell r="P15352" t="str">
            <v>באר שבע</v>
          </cell>
          <cell r="AR15352" t="str">
            <v>יסודי</v>
          </cell>
        </row>
        <row r="15353">
          <cell r="B15353">
            <v>53058384</v>
          </cell>
          <cell r="I15353" t="str">
            <v>משרד</v>
          </cell>
          <cell r="M15353" t="str">
            <v>אום בטין</v>
          </cell>
          <cell r="N15353">
            <v>0</v>
          </cell>
          <cell r="P15353" t="str">
            <v>אל קסום</v>
          </cell>
          <cell r="AR15353" t="str">
            <v>יסודי</v>
          </cell>
        </row>
        <row r="15354">
          <cell r="B15354">
            <v>53058988</v>
          </cell>
          <cell r="I15354" t="str">
            <v>בעלות</v>
          </cell>
          <cell r="M15354" t="str">
            <v>באר שבע</v>
          </cell>
          <cell r="N15354">
            <v>0</v>
          </cell>
          <cell r="P15354" t="str">
            <v>באר שבע</v>
          </cell>
          <cell r="AR15354" t="str">
            <v>חט"ב</v>
          </cell>
        </row>
        <row r="15355">
          <cell r="B15355">
            <v>53058988</v>
          </cell>
          <cell r="I15355" t="str">
            <v>בעלות</v>
          </cell>
          <cell r="M15355" t="str">
            <v>באר שבע</v>
          </cell>
          <cell r="N15355">
            <v>0</v>
          </cell>
          <cell r="P15355" t="str">
            <v>באר שבע</v>
          </cell>
          <cell r="AR15355" t="str">
            <v>חט"ע</v>
          </cell>
        </row>
        <row r="15356">
          <cell r="B15356">
            <v>53059077</v>
          </cell>
          <cell r="I15356" t="str">
            <v>משרד</v>
          </cell>
          <cell r="M15356" t="str">
            <v>רהט</v>
          </cell>
          <cell r="N15356">
            <v>0</v>
          </cell>
          <cell r="P15356" t="str">
            <v>רהט</v>
          </cell>
          <cell r="AR15356" t="str">
            <v>יסודי</v>
          </cell>
        </row>
        <row r="15357">
          <cell r="B15357">
            <v>53059218</v>
          </cell>
          <cell r="I15357" t="str">
            <v>משרד</v>
          </cell>
          <cell r="M15357" t="str">
            <v>בית קמה</v>
          </cell>
          <cell r="N15357">
            <v>0</v>
          </cell>
          <cell r="P15357" t="str">
            <v>בני שמעון</v>
          </cell>
          <cell r="AR15357" t="str">
            <v>יסודי</v>
          </cell>
        </row>
        <row r="15358">
          <cell r="B15358">
            <v>53059218</v>
          </cell>
          <cell r="I15358" t="str">
            <v>משרד</v>
          </cell>
          <cell r="M15358" t="str">
            <v>מסלול</v>
          </cell>
          <cell r="N15358">
            <v>0</v>
          </cell>
          <cell r="P15358" t="str">
            <v>מרחבים</v>
          </cell>
          <cell r="AR15358" t="str">
            <v>יסודי</v>
          </cell>
        </row>
        <row r="15359">
          <cell r="B15359">
            <v>53059382</v>
          </cell>
          <cell r="I15359" t="str">
            <v>משרד</v>
          </cell>
          <cell r="M15359" t="str">
            <v>שגב-שלום</v>
          </cell>
          <cell r="N15359">
            <v>0</v>
          </cell>
          <cell r="P15359" t="str">
            <v>שגב שלום</v>
          </cell>
          <cell r="AR15359" t="str">
            <v>חט"ב</v>
          </cell>
        </row>
        <row r="15360">
          <cell r="B15360">
            <v>53059390</v>
          </cell>
          <cell r="I15360" t="str">
            <v>משרד</v>
          </cell>
          <cell r="M15360" t="str">
            <v>באר שבע</v>
          </cell>
          <cell r="N15360">
            <v>0</v>
          </cell>
          <cell r="P15360" t="str">
            <v>באר שבע</v>
          </cell>
          <cell r="AR15360" t="str">
            <v>גנ"י</v>
          </cell>
        </row>
        <row r="15361">
          <cell r="B15361">
            <v>53061206</v>
          </cell>
          <cell r="I15361" t="str">
            <v>משרד</v>
          </cell>
          <cell r="M15361" t="str">
            <v>באר שבע</v>
          </cell>
          <cell r="N15361">
            <v>0</v>
          </cell>
          <cell r="P15361" t="str">
            <v>באר שבע</v>
          </cell>
          <cell r="AR15361" t="str">
            <v>חט"ב</v>
          </cell>
        </row>
        <row r="15362">
          <cell r="B15362">
            <v>53061941</v>
          </cell>
          <cell r="I15362" t="str">
            <v>משרד</v>
          </cell>
          <cell r="M15362" t="str">
            <v>מגן</v>
          </cell>
          <cell r="N15362">
            <v>1</v>
          </cell>
          <cell r="P15362" t="str">
            <v>אשכול</v>
          </cell>
          <cell r="AR15362" t="str">
            <v>יסודי</v>
          </cell>
        </row>
        <row r="15363">
          <cell r="B15363">
            <v>53061958</v>
          </cell>
          <cell r="I15363" t="str">
            <v>משרד</v>
          </cell>
          <cell r="M15363" t="str">
            <v>אופקים</v>
          </cell>
          <cell r="N15363">
            <v>0</v>
          </cell>
          <cell r="P15363" t="str">
            <v>אופקים</v>
          </cell>
          <cell r="AR15363" t="str">
            <v>יסודי</v>
          </cell>
        </row>
        <row r="15364">
          <cell r="B15364">
            <v>53061958</v>
          </cell>
          <cell r="I15364" t="str">
            <v>משרד</v>
          </cell>
          <cell r="M15364" t="str">
            <v>אופקים</v>
          </cell>
          <cell r="N15364">
            <v>0</v>
          </cell>
          <cell r="P15364" t="str">
            <v>אופקים</v>
          </cell>
          <cell r="AR15364" t="str">
            <v>יסודי</v>
          </cell>
        </row>
        <row r="15365">
          <cell r="B15365">
            <v>53061966</v>
          </cell>
          <cell r="I15365" t="str">
            <v>משרד</v>
          </cell>
          <cell r="M15365" t="str">
            <v>עומר</v>
          </cell>
          <cell r="N15365">
            <v>0</v>
          </cell>
          <cell r="P15365" t="str">
            <v>עומר</v>
          </cell>
          <cell r="AR15365" t="str">
            <v>יסודי</v>
          </cell>
        </row>
        <row r="15366">
          <cell r="B15366">
            <v>53062014</v>
          </cell>
          <cell r="I15366" t="str">
            <v>משרד</v>
          </cell>
          <cell r="M15366" t="str">
            <v>רהט</v>
          </cell>
          <cell r="N15366">
            <v>0</v>
          </cell>
          <cell r="P15366" t="str">
            <v>רהט</v>
          </cell>
          <cell r="AR15366" t="str">
            <v>יסודי</v>
          </cell>
        </row>
        <row r="15367">
          <cell r="B15367">
            <v>53062659</v>
          </cell>
          <cell r="I15367" t="str">
            <v>משרד</v>
          </cell>
          <cell r="M15367" t="str">
            <v>עוקבי (בנו עוקבה)</v>
          </cell>
          <cell r="N15367">
            <v>0</v>
          </cell>
          <cell r="P15367" t="str">
            <v>אל קסום</v>
          </cell>
          <cell r="AR15367" t="str">
            <v>יסודי</v>
          </cell>
        </row>
        <row r="15368">
          <cell r="B15368">
            <v>53063152</v>
          </cell>
          <cell r="I15368" t="str">
            <v>בעלות</v>
          </cell>
          <cell r="M15368" t="str">
            <v>שדה צבי</v>
          </cell>
          <cell r="N15368">
            <v>0</v>
          </cell>
          <cell r="P15368" t="str">
            <v>מרחבים</v>
          </cell>
          <cell r="AR15368" t="str">
            <v>יסודי</v>
          </cell>
        </row>
        <row r="15369">
          <cell r="B15369">
            <v>53063277</v>
          </cell>
          <cell r="I15369" t="str">
            <v>בעלות</v>
          </cell>
          <cell r="M15369" t="str">
            <v>ערערה-בנגב</v>
          </cell>
          <cell r="N15369">
            <v>0</v>
          </cell>
          <cell r="P15369" t="str">
            <v>ערערה בנגב</v>
          </cell>
          <cell r="AR15369" t="str">
            <v>חט"ע</v>
          </cell>
        </row>
        <row r="15370">
          <cell r="B15370">
            <v>53063277</v>
          </cell>
          <cell r="I15370" t="str">
            <v>משרד</v>
          </cell>
          <cell r="M15370" t="str">
            <v>ערערה-בנגב</v>
          </cell>
          <cell r="N15370">
            <v>0</v>
          </cell>
          <cell r="P15370" t="str">
            <v>ערערה בנגב</v>
          </cell>
          <cell r="AR15370" t="str">
            <v>חט"ב</v>
          </cell>
        </row>
        <row r="15371">
          <cell r="B15371">
            <v>53063285</v>
          </cell>
          <cell r="I15371" t="str">
            <v>משרד</v>
          </cell>
          <cell r="M15371" t="str">
            <v>עוקבי (בנו עוקבה)</v>
          </cell>
          <cell r="N15371">
            <v>0</v>
          </cell>
          <cell r="P15371" t="str">
            <v>אל קסום</v>
          </cell>
          <cell r="AR15371" t="str">
            <v>יסודי</v>
          </cell>
        </row>
        <row r="15372">
          <cell r="B15372">
            <v>53063400</v>
          </cell>
          <cell r="I15372" t="str">
            <v>משרד</v>
          </cell>
          <cell r="M15372" t="str">
            <v>אל סייד</v>
          </cell>
          <cell r="N15372">
            <v>0</v>
          </cell>
          <cell r="P15372" t="str">
            <v>אל קסום</v>
          </cell>
          <cell r="AR15372" t="str">
            <v>יסודי</v>
          </cell>
        </row>
        <row r="15373">
          <cell r="B15373">
            <v>53063525</v>
          </cell>
          <cell r="I15373" t="str">
            <v>משרד</v>
          </cell>
          <cell r="M15373" t="str">
            <v>דימונה</v>
          </cell>
          <cell r="N15373">
            <v>0</v>
          </cell>
          <cell r="P15373" t="str">
            <v>דימונה</v>
          </cell>
          <cell r="AR15373" t="str">
            <v>חט"ב</v>
          </cell>
        </row>
        <row r="15374">
          <cell r="B15374">
            <v>53063525</v>
          </cell>
          <cell r="I15374" t="str">
            <v>משרד</v>
          </cell>
          <cell r="M15374" t="str">
            <v>דימונה</v>
          </cell>
          <cell r="N15374">
            <v>0</v>
          </cell>
          <cell r="P15374" t="str">
            <v>דימונה</v>
          </cell>
          <cell r="AR15374" t="str">
            <v>חט"ע</v>
          </cell>
        </row>
        <row r="15375">
          <cell r="B15375">
            <v>53063855</v>
          </cell>
          <cell r="I15375" t="str">
            <v>משרד</v>
          </cell>
          <cell r="M15375" t="str">
            <v>קרית גת</v>
          </cell>
          <cell r="N15375">
            <v>0</v>
          </cell>
          <cell r="P15375" t="str">
            <v>קרית גת</v>
          </cell>
          <cell r="AR15375" t="str">
            <v>יסודי</v>
          </cell>
        </row>
        <row r="15376">
          <cell r="B15376">
            <v>53063954</v>
          </cell>
          <cell r="I15376" t="str">
            <v>משרד</v>
          </cell>
          <cell r="M15376" t="str">
            <v>קצר א-סר</v>
          </cell>
          <cell r="N15376">
            <v>0</v>
          </cell>
          <cell r="P15376" t="str">
            <v>נווה מדבר</v>
          </cell>
          <cell r="AR15376" t="str">
            <v>יסודי</v>
          </cell>
        </row>
        <row r="15377">
          <cell r="B15377">
            <v>53064515</v>
          </cell>
          <cell r="I15377" t="str">
            <v>משרד</v>
          </cell>
          <cell r="M15377" t="str">
            <v>תל שבע</v>
          </cell>
          <cell r="N15377">
            <v>0</v>
          </cell>
          <cell r="P15377" t="str">
            <v>תל שבע</v>
          </cell>
          <cell r="AR15377" t="str">
            <v>חט"ב</v>
          </cell>
        </row>
        <row r="15378">
          <cell r="B15378">
            <v>53064515</v>
          </cell>
          <cell r="I15378" t="str">
            <v>משרד</v>
          </cell>
          <cell r="M15378" t="str">
            <v>תל שבע</v>
          </cell>
          <cell r="N15378">
            <v>0</v>
          </cell>
          <cell r="P15378" t="str">
            <v>תל שבע</v>
          </cell>
          <cell r="AR15378" t="str">
            <v>חט"ב</v>
          </cell>
        </row>
        <row r="15379">
          <cell r="B15379">
            <v>53064531</v>
          </cell>
          <cell r="I15379" t="str">
            <v>משרד</v>
          </cell>
          <cell r="M15379" t="str">
            <v>רהט</v>
          </cell>
          <cell r="N15379">
            <v>0</v>
          </cell>
          <cell r="P15379" t="str">
            <v>רהט</v>
          </cell>
          <cell r="AR15379" t="str">
            <v>חט"ב</v>
          </cell>
        </row>
        <row r="15380">
          <cell r="B15380">
            <v>53064713</v>
          </cell>
          <cell r="I15380" t="str">
            <v>משרד</v>
          </cell>
          <cell r="M15380" t="str">
            <v>חורה</v>
          </cell>
          <cell r="N15380">
            <v>0</v>
          </cell>
          <cell r="P15380" t="str">
            <v>חורה</v>
          </cell>
          <cell r="AR15380" t="str">
            <v>חט"ב</v>
          </cell>
        </row>
        <row r="15381">
          <cell r="B15381">
            <v>53064762</v>
          </cell>
          <cell r="I15381" t="str">
            <v>משרד</v>
          </cell>
          <cell r="M15381" t="str">
            <v>באר שבע</v>
          </cell>
          <cell r="N15381">
            <v>0</v>
          </cell>
          <cell r="P15381" t="str">
            <v>באר שבע</v>
          </cell>
          <cell r="AR15381" t="str">
            <v>חט"ב</v>
          </cell>
        </row>
        <row r="15382">
          <cell r="B15382">
            <v>53064820</v>
          </cell>
          <cell r="I15382" t="str">
            <v>משרד</v>
          </cell>
          <cell r="M15382" t="str">
            <v>ערערה-בנגב</v>
          </cell>
          <cell r="N15382">
            <v>0</v>
          </cell>
          <cell r="P15382" t="str">
            <v>ערערה בנגב</v>
          </cell>
          <cell r="AR15382" t="str">
            <v>חט"ב</v>
          </cell>
        </row>
        <row r="15383">
          <cell r="B15383">
            <v>53064895</v>
          </cell>
          <cell r="I15383" t="str">
            <v>בעלות</v>
          </cell>
          <cell r="M15383" t="str">
            <v>אשדוד</v>
          </cell>
          <cell r="N15383">
            <v>0</v>
          </cell>
          <cell r="P15383" t="str">
            <v>אשדוד</v>
          </cell>
          <cell r="AR15383" t="str">
            <v>חט"ע</v>
          </cell>
        </row>
        <row r="15384">
          <cell r="B15384">
            <v>53065116</v>
          </cell>
          <cell r="I15384" t="str">
            <v>משרד</v>
          </cell>
          <cell r="M15384" t="str">
            <v>תל שבע</v>
          </cell>
          <cell r="N15384">
            <v>0</v>
          </cell>
          <cell r="P15384" t="str">
            <v>תל שבע</v>
          </cell>
          <cell r="AR15384" t="str">
            <v>גנ"י</v>
          </cell>
        </row>
        <row r="15385">
          <cell r="B15385">
            <v>53065298</v>
          </cell>
          <cell r="I15385" t="str">
            <v>משרד</v>
          </cell>
          <cell r="M15385" t="str">
            <v>אשדוד</v>
          </cell>
          <cell r="N15385">
            <v>0</v>
          </cell>
          <cell r="P15385" t="str">
            <v>אשדוד</v>
          </cell>
          <cell r="AR15385" t="str">
            <v>יסודי</v>
          </cell>
        </row>
        <row r="15386">
          <cell r="B15386">
            <v>53066965</v>
          </cell>
          <cell r="I15386" t="str">
            <v>משרד</v>
          </cell>
          <cell r="M15386" t="str">
            <v>בני דקלים</v>
          </cell>
          <cell r="N15386">
            <v>0</v>
          </cell>
          <cell r="P15386" t="str">
            <v>לכיש</v>
          </cell>
          <cell r="AR15386" t="str">
            <v>יסודי</v>
          </cell>
        </row>
        <row r="15387">
          <cell r="B15387">
            <v>53066965</v>
          </cell>
          <cell r="I15387" t="str">
            <v>משרד</v>
          </cell>
          <cell r="M15387" t="str">
            <v>קודייראת א-צאנע(שבט)</v>
          </cell>
          <cell r="N15387">
            <v>0</v>
          </cell>
          <cell r="P15387" t="str">
            <v>אל קסום</v>
          </cell>
          <cell r="AR15387" t="str">
            <v>יסודי</v>
          </cell>
        </row>
        <row r="15388">
          <cell r="B15388">
            <v>53068508</v>
          </cell>
          <cell r="I15388" t="str">
            <v>משרד</v>
          </cell>
          <cell r="M15388" t="str">
            <v>רהט</v>
          </cell>
          <cell r="N15388">
            <v>0</v>
          </cell>
          <cell r="P15388" t="str">
            <v>רהט</v>
          </cell>
          <cell r="AR15388" t="str">
            <v>חט"ב</v>
          </cell>
        </row>
        <row r="15389">
          <cell r="B15389">
            <v>53069597</v>
          </cell>
          <cell r="I15389" t="str">
            <v>משרד</v>
          </cell>
          <cell r="M15389" t="str">
            <v>קרית גת</v>
          </cell>
          <cell r="N15389">
            <v>0</v>
          </cell>
          <cell r="P15389" t="str">
            <v>קרית גת</v>
          </cell>
          <cell r="AR15389" t="str">
            <v>יסודי</v>
          </cell>
        </row>
        <row r="15390">
          <cell r="B15390">
            <v>53069613</v>
          </cell>
          <cell r="I15390" t="str">
            <v>משרד</v>
          </cell>
          <cell r="M15390" t="str">
            <v>אשדוד</v>
          </cell>
          <cell r="N15390">
            <v>0</v>
          </cell>
          <cell r="P15390" t="str">
            <v>אשדוד</v>
          </cell>
          <cell r="AR15390" t="str">
            <v>יסודי</v>
          </cell>
        </row>
        <row r="15391">
          <cell r="B15391">
            <v>53075917</v>
          </cell>
          <cell r="I15391" t="str">
            <v>משרד</v>
          </cell>
          <cell r="M15391" t="str">
            <v>קרית מלאכי</v>
          </cell>
          <cell r="N15391">
            <v>0</v>
          </cell>
          <cell r="P15391" t="str">
            <v>קרית מלאכי</v>
          </cell>
          <cell r="AR15391" t="str">
            <v>חט"ב</v>
          </cell>
        </row>
        <row r="15392">
          <cell r="B15392">
            <v>53077525</v>
          </cell>
          <cell r="I15392" t="str">
            <v>משרד</v>
          </cell>
          <cell r="M15392" t="str">
            <v>באר שבע</v>
          </cell>
          <cell r="N15392">
            <v>0</v>
          </cell>
          <cell r="P15392" t="str">
            <v>באר שבע</v>
          </cell>
          <cell r="AR15392" t="str">
            <v>חט"ב</v>
          </cell>
        </row>
        <row r="15393">
          <cell r="B15393">
            <v>53078812</v>
          </cell>
          <cell r="I15393" t="str">
            <v>משרד</v>
          </cell>
          <cell r="M15393" t="str">
            <v>באר שבע</v>
          </cell>
          <cell r="N15393">
            <v>0</v>
          </cell>
          <cell r="P15393" t="str">
            <v>באר שבע</v>
          </cell>
          <cell r="AR15393" t="str">
            <v>יסודי</v>
          </cell>
        </row>
        <row r="15394">
          <cell r="B15394">
            <v>53081485</v>
          </cell>
          <cell r="I15394" t="str">
            <v>משרד</v>
          </cell>
          <cell r="M15394" t="str">
            <v>כפר מימון</v>
          </cell>
          <cell r="N15394">
            <v>1</v>
          </cell>
          <cell r="P15394" t="str">
            <v>שדות נגב עזתה</v>
          </cell>
          <cell r="AR15394" t="str">
            <v>יסודי</v>
          </cell>
        </row>
        <row r="15395">
          <cell r="B15395">
            <v>53081485</v>
          </cell>
          <cell r="I15395" t="str">
            <v>משרד</v>
          </cell>
          <cell r="M15395" t="str">
            <v>ניר עקיבא</v>
          </cell>
          <cell r="N15395">
            <v>0</v>
          </cell>
          <cell r="P15395" t="str">
            <v>מרחבים</v>
          </cell>
          <cell r="AR15395" t="str">
            <v>יסודי</v>
          </cell>
        </row>
        <row r="15396">
          <cell r="B15396">
            <v>53084240</v>
          </cell>
          <cell r="I15396" t="str">
            <v>משרד</v>
          </cell>
          <cell r="M15396" t="str">
            <v>אשדוד</v>
          </cell>
          <cell r="N15396">
            <v>0</v>
          </cell>
          <cell r="P15396" t="str">
            <v>אשדוד</v>
          </cell>
          <cell r="AR15396" t="str">
            <v>חט"ב</v>
          </cell>
        </row>
        <row r="15397">
          <cell r="B15397">
            <v>53095519</v>
          </cell>
          <cell r="I15397" t="str">
            <v>משרד</v>
          </cell>
          <cell r="M15397" t="str">
            <v>אילת</v>
          </cell>
          <cell r="N15397">
            <v>0</v>
          </cell>
          <cell r="P15397" t="str">
            <v>אילת</v>
          </cell>
          <cell r="AR15397" t="str">
            <v>גנ"י</v>
          </cell>
        </row>
        <row r="15398">
          <cell r="B15398">
            <v>53097614</v>
          </cell>
          <cell r="I15398" t="str">
            <v>משרד</v>
          </cell>
          <cell r="M15398" t="str">
            <v>דריג'את</v>
          </cell>
          <cell r="N15398">
            <v>0</v>
          </cell>
          <cell r="P15398" t="str">
            <v>אל קסום</v>
          </cell>
          <cell r="AR15398" t="str">
            <v>חט"ב</v>
          </cell>
        </row>
        <row r="15399">
          <cell r="B15399">
            <v>53098364</v>
          </cell>
          <cell r="I15399" t="str">
            <v>משרד</v>
          </cell>
          <cell r="M15399" t="str">
            <v>שגב-שלום</v>
          </cell>
          <cell r="N15399">
            <v>0</v>
          </cell>
          <cell r="P15399" t="str">
            <v>שגב שלום</v>
          </cell>
          <cell r="AR15399" t="str">
            <v>יסודי</v>
          </cell>
        </row>
        <row r="15400">
          <cell r="B15400">
            <v>53180238</v>
          </cell>
          <cell r="I15400" t="str">
            <v>משרד</v>
          </cell>
          <cell r="M15400" t="str">
            <v>רהט</v>
          </cell>
          <cell r="N15400">
            <v>0</v>
          </cell>
          <cell r="P15400" t="str">
            <v>רהט</v>
          </cell>
          <cell r="AR15400" t="str">
            <v>חט"ב</v>
          </cell>
        </row>
        <row r="15401">
          <cell r="B15401">
            <v>53188744</v>
          </cell>
          <cell r="I15401" t="str">
            <v>משרד</v>
          </cell>
          <cell r="M15401" t="str">
            <v>דימונה</v>
          </cell>
          <cell r="N15401">
            <v>0</v>
          </cell>
          <cell r="P15401" t="str">
            <v>דימונה</v>
          </cell>
          <cell r="AR15401" t="str">
            <v>יסודי</v>
          </cell>
        </row>
        <row r="15402">
          <cell r="B15402">
            <v>53188777</v>
          </cell>
          <cell r="I15402" t="str">
            <v>בעלות</v>
          </cell>
          <cell r="M15402" t="str">
            <v>אילת</v>
          </cell>
          <cell r="N15402">
            <v>0</v>
          </cell>
          <cell r="P15402" t="str">
            <v>אילת</v>
          </cell>
          <cell r="AR15402" t="str">
            <v>חט"ע</v>
          </cell>
        </row>
        <row r="15403">
          <cell r="B15403">
            <v>53190740</v>
          </cell>
          <cell r="I15403" t="str">
            <v>משרד</v>
          </cell>
          <cell r="M15403" t="str">
            <v>אילת</v>
          </cell>
          <cell r="N15403">
            <v>0</v>
          </cell>
          <cell r="P15403" t="str">
            <v>אילת</v>
          </cell>
          <cell r="AR15403" t="str">
            <v>חט"ב</v>
          </cell>
        </row>
        <row r="15404">
          <cell r="B15404">
            <v>53190740</v>
          </cell>
          <cell r="I15404" t="str">
            <v>משרד</v>
          </cell>
          <cell r="M15404" t="str">
            <v>אילת</v>
          </cell>
          <cell r="N15404">
            <v>0</v>
          </cell>
          <cell r="P15404" t="str">
            <v>אילת</v>
          </cell>
          <cell r="AR15404" t="str">
            <v>חט"ע</v>
          </cell>
        </row>
        <row r="15405">
          <cell r="B15405">
            <v>53191151</v>
          </cell>
          <cell r="I15405" t="str">
            <v>משרד</v>
          </cell>
          <cell r="M15405" t="str">
            <v>קרית מלאכי</v>
          </cell>
          <cell r="N15405">
            <v>0</v>
          </cell>
          <cell r="P15405" t="str">
            <v>קרית מלאכי</v>
          </cell>
          <cell r="AR15405" t="str">
            <v>יסודי</v>
          </cell>
        </row>
        <row r="15406">
          <cell r="B15406">
            <v>53193926</v>
          </cell>
          <cell r="I15406" t="str">
            <v>משרד</v>
          </cell>
          <cell r="M15406" t="str">
            <v>אשדוד</v>
          </cell>
          <cell r="N15406">
            <v>0</v>
          </cell>
          <cell r="P15406" t="str">
            <v>אשדוד</v>
          </cell>
          <cell r="AR15406" t="str">
            <v>חט"ב</v>
          </cell>
        </row>
        <row r="15407">
          <cell r="B15407">
            <v>53195798</v>
          </cell>
          <cell r="I15407" t="str">
            <v>משרד</v>
          </cell>
          <cell r="M15407" t="str">
            <v>אשקלון</v>
          </cell>
          <cell r="N15407">
            <v>0</v>
          </cell>
          <cell r="P15407" t="str">
            <v>אשקלון</v>
          </cell>
          <cell r="AR15407" t="str">
            <v>יסודי</v>
          </cell>
        </row>
        <row r="15408">
          <cell r="B15408">
            <v>53202735</v>
          </cell>
          <cell r="I15408" t="str">
            <v>בעלות</v>
          </cell>
          <cell r="M15408" t="str">
            <v>אשקלון</v>
          </cell>
          <cell r="N15408">
            <v>0</v>
          </cell>
          <cell r="P15408" t="str">
            <v>אשקלון</v>
          </cell>
          <cell r="AR15408" t="str">
            <v>חט"ב</v>
          </cell>
        </row>
        <row r="15409">
          <cell r="B15409">
            <v>53202735</v>
          </cell>
          <cell r="I15409" t="str">
            <v>בעלות</v>
          </cell>
          <cell r="M15409" t="str">
            <v>אשקלון</v>
          </cell>
          <cell r="N15409">
            <v>0</v>
          </cell>
          <cell r="P15409" t="str">
            <v>אשקלון</v>
          </cell>
          <cell r="AR15409" t="str">
            <v>חט"ע</v>
          </cell>
        </row>
        <row r="15410">
          <cell r="B15410">
            <v>53205910</v>
          </cell>
          <cell r="I15410" t="str">
            <v>משרד</v>
          </cell>
          <cell r="M15410" t="str">
            <v>באר שבע</v>
          </cell>
          <cell r="N15410">
            <v>0</v>
          </cell>
          <cell r="P15410" t="str">
            <v>באר שבע</v>
          </cell>
          <cell r="AR15410" t="str">
            <v>חט"ב</v>
          </cell>
        </row>
        <row r="15411">
          <cell r="B15411">
            <v>53205910</v>
          </cell>
          <cell r="I15411" t="str">
            <v>משרד</v>
          </cell>
          <cell r="M15411" t="str">
            <v>באר שבע</v>
          </cell>
          <cell r="N15411">
            <v>0</v>
          </cell>
          <cell r="P15411" t="str">
            <v>באר שבע</v>
          </cell>
          <cell r="AR15411" t="str">
            <v>חט"ב</v>
          </cell>
        </row>
        <row r="15412">
          <cell r="B15412">
            <v>53207833</v>
          </cell>
          <cell r="I15412" t="str">
            <v>משרד</v>
          </cell>
          <cell r="M15412" t="str">
            <v>אשדוד</v>
          </cell>
          <cell r="N15412">
            <v>0</v>
          </cell>
          <cell r="P15412" t="str">
            <v>אשדוד</v>
          </cell>
          <cell r="AR15412" t="str">
            <v>חט"ב</v>
          </cell>
        </row>
        <row r="15413">
          <cell r="B15413">
            <v>53220992</v>
          </cell>
          <cell r="I15413" t="str">
            <v>משרד</v>
          </cell>
          <cell r="M15413" t="str">
            <v>ערד</v>
          </cell>
          <cell r="N15413">
            <v>0</v>
          </cell>
          <cell r="P15413" t="str">
            <v>ערד</v>
          </cell>
          <cell r="AR15413" t="str">
            <v>יסודי</v>
          </cell>
        </row>
        <row r="15414">
          <cell r="B15414">
            <v>53252045</v>
          </cell>
          <cell r="I15414" t="str">
            <v>משרד</v>
          </cell>
          <cell r="M15414" t="str">
            <v>אשקלון</v>
          </cell>
          <cell r="N15414">
            <v>0</v>
          </cell>
          <cell r="P15414" t="str">
            <v>אשקלון</v>
          </cell>
          <cell r="AR15414" t="str">
            <v>יסודי</v>
          </cell>
        </row>
        <row r="15415">
          <cell r="B15415">
            <v>53252045</v>
          </cell>
          <cell r="I15415" t="str">
            <v>משרד</v>
          </cell>
          <cell r="M15415" t="str">
            <v>אשקלון</v>
          </cell>
          <cell r="N15415">
            <v>0</v>
          </cell>
          <cell r="P15415" t="str">
            <v>אשקלון</v>
          </cell>
          <cell r="AR15415" t="str">
            <v>חט"ב</v>
          </cell>
        </row>
        <row r="15416">
          <cell r="B15416">
            <v>53252045</v>
          </cell>
          <cell r="I15416" t="str">
            <v>משרד</v>
          </cell>
          <cell r="M15416" t="str">
            <v>אשקלון</v>
          </cell>
          <cell r="N15416">
            <v>0</v>
          </cell>
          <cell r="P15416" t="str">
            <v>אשקלון</v>
          </cell>
          <cell r="AR15416" t="str">
            <v>חט"ע</v>
          </cell>
        </row>
        <row r="15417">
          <cell r="B15417">
            <v>53254827</v>
          </cell>
          <cell r="I15417" t="str">
            <v>משרד</v>
          </cell>
          <cell r="M15417" t="str">
            <v>קרית מלאכי</v>
          </cell>
          <cell r="N15417">
            <v>0</v>
          </cell>
          <cell r="P15417" t="str">
            <v>קרית מלאכי</v>
          </cell>
          <cell r="AR15417" t="str">
            <v>יסודי</v>
          </cell>
        </row>
        <row r="15418">
          <cell r="B15418">
            <v>53254827</v>
          </cell>
          <cell r="I15418" t="str">
            <v>משרד</v>
          </cell>
          <cell r="M15418" t="str">
            <v>קרית מלאכי</v>
          </cell>
          <cell r="N15418">
            <v>0</v>
          </cell>
          <cell r="P15418" t="str">
            <v>קרית מלאכי</v>
          </cell>
          <cell r="AR15418" t="str">
            <v>יסודי</v>
          </cell>
        </row>
        <row r="15419">
          <cell r="B15419">
            <v>53261152</v>
          </cell>
          <cell r="I15419" t="str">
            <v>משרד</v>
          </cell>
          <cell r="M15419" t="str">
            <v>באר שבע</v>
          </cell>
          <cell r="N15419">
            <v>0</v>
          </cell>
          <cell r="P15419" t="str">
            <v>באר שבע</v>
          </cell>
          <cell r="AR15419" t="str">
            <v>גנ"י</v>
          </cell>
        </row>
        <row r="15420">
          <cell r="B15420">
            <v>53310611</v>
          </cell>
          <cell r="I15420" t="str">
            <v>משרד</v>
          </cell>
          <cell r="M15420" t="str">
            <v>עומר</v>
          </cell>
          <cell r="N15420">
            <v>0</v>
          </cell>
          <cell r="P15420" t="str">
            <v>עומר</v>
          </cell>
          <cell r="AR15420" t="str">
            <v>חט"ב</v>
          </cell>
        </row>
        <row r="15421">
          <cell r="B15421">
            <v>53310611</v>
          </cell>
          <cell r="I15421" t="str">
            <v>משרד</v>
          </cell>
          <cell r="M15421" t="str">
            <v>עומר</v>
          </cell>
          <cell r="N15421">
            <v>0</v>
          </cell>
          <cell r="P15421" t="str">
            <v>עומר</v>
          </cell>
          <cell r="AR15421" t="str">
            <v>חט"ע</v>
          </cell>
        </row>
        <row r="15422">
          <cell r="B15422">
            <v>53348777</v>
          </cell>
          <cell r="I15422" t="str">
            <v>משרד</v>
          </cell>
          <cell r="M15422"/>
          <cell r="N15422">
            <v>0</v>
          </cell>
          <cell r="P15422" t="str">
            <v>באר שבע</v>
          </cell>
          <cell r="AR15422" t="str">
            <v>חט"ב</v>
          </cell>
        </row>
        <row r="15423">
          <cell r="B15423">
            <v>53348777</v>
          </cell>
          <cell r="I15423" t="str">
            <v>משרד</v>
          </cell>
          <cell r="M15423"/>
          <cell r="N15423">
            <v>0</v>
          </cell>
          <cell r="P15423" t="str">
            <v>באר שבע</v>
          </cell>
          <cell r="AR15423" t="str">
            <v>חט"ע</v>
          </cell>
        </row>
        <row r="15424">
          <cell r="B15424">
            <v>53348777</v>
          </cell>
          <cell r="I15424" t="str">
            <v>משרד</v>
          </cell>
          <cell r="M15424" t="str">
            <v>מצפה רמון</v>
          </cell>
          <cell r="N15424">
            <v>0</v>
          </cell>
          <cell r="P15424" t="str">
            <v>מצפה רמון</v>
          </cell>
          <cell r="AR15424" t="str">
            <v>חט"ב</v>
          </cell>
        </row>
        <row r="15425">
          <cell r="B15425">
            <v>53348777</v>
          </cell>
          <cell r="I15425" t="str">
            <v>משרד</v>
          </cell>
          <cell r="M15425" t="str">
            <v>מצפה רמון</v>
          </cell>
          <cell r="N15425">
            <v>0</v>
          </cell>
          <cell r="P15425" t="str">
            <v>מצפה רמון</v>
          </cell>
          <cell r="AR15425" t="str">
            <v>חט"ע</v>
          </cell>
        </row>
        <row r="15426">
          <cell r="B15426">
            <v>53354775</v>
          </cell>
          <cell r="I15426" t="str">
            <v>משרד</v>
          </cell>
          <cell r="M15426" t="str">
            <v>נהורה</v>
          </cell>
          <cell r="N15426">
            <v>0</v>
          </cell>
          <cell r="P15426" t="str">
            <v>לכיש</v>
          </cell>
          <cell r="AR15426" t="str">
            <v>יסודי</v>
          </cell>
        </row>
        <row r="15427">
          <cell r="B15427">
            <v>53354775</v>
          </cell>
          <cell r="I15427" t="str">
            <v>משרד</v>
          </cell>
          <cell r="M15427" t="str">
            <v>אשקלון</v>
          </cell>
          <cell r="N15427">
            <v>0</v>
          </cell>
          <cell r="P15427" t="str">
            <v>אשקלון</v>
          </cell>
          <cell r="AR15427" t="str">
            <v>יסודי</v>
          </cell>
        </row>
        <row r="15428">
          <cell r="B15428">
            <v>53354775</v>
          </cell>
          <cell r="I15428" t="str">
            <v>משרד</v>
          </cell>
          <cell r="M15428" t="str">
            <v>אשקלון</v>
          </cell>
          <cell r="N15428">
            <v>0</v>
          </cell>
          <cell r="P15428" t="str">
            <v>אשקלון</v>
          </cell>
          <cell r="AR15428" t="str">
            <v>חט"ב</v>
          </cell>
        </row>
        <row r="15429">
          <cell r="B15429">
            <v>53364873</v>
          </cell>
          <cell r="I15429" t="str">
            <v>משרד</v>
          </cell>
          <cell r="M15429" t="str">
            <v>קרית מלאכי</v>
          </cell>
          <cell r="N15429">
            <v>0</v>
          </cell>
          <cell r="P15429" t="str">
            <v>קרית מלאכי</v>
          </cell>
          <cell r="AR15429" t="str">
            <v>גנ"י</v>
          </cell>
        </row>
        <row r="15430">
          <cell r="B15430">
            <v>53366555</v>
          </cell>
          <cell r="I15430" t="str">
            <v>משרד</v>
          </cell>
          <cell r="M15430" t="str">
            <v>גבים</v>
          </cell>
          <cell r="N15430">
            <v>1</v>
          </cell>
          <cell r="P15430" t="str">
            <v>שער הנגב</v>
          </cell>
          <cell r="AR15430" t="str">
            <v>יסודי</v>
          </cell>
        </row>
        <row r="15431">
          <cell r="B15431">
            <v>53366555</v>
          </cell>
          <cell r="I15431" t="str">
            <v>משרד</v>
          </cell>
          <cell r="M15431"/>
          <cell r="N15431">
            <v>0</v>
          </cell>
          <cell r="P15431" t="str">
            <v>באר שבע</v>
          </cell>
          <cell r="AR15431" t="str">
            <v>יסודי</v>
          </cell>
        </row>
        <row r="15432">
          <cell r="B15432">
            <v>53383733</v>
          </cell>
          <cell r="I15432" t="str">
            <v>משרד</v>
          </cell>
          <cell r="M15432" t="str">
            <v>באר שבע</v>
          </cell>
          <cell r="N15432">
            <v>0</v>
          </cell>
          <cell r="P15432" t="str">
            <v>באר שבע</v>
          </cell>
          <cell r="AR15432" t="str">
            <v>יסודי</v>
          </cell>
        </row>
        <row r="15433">
          <cell r="B15433">
            <v>53404802</v>
          </cell>
          <cell r="I15433" t="str">
            <v>משרד</v>
          </cell>
          <cell r="M15433" t="str">
            <v>קרית גת</v>
          </cell>
          <cell r="N15433">
            <v>0</v>
          </cell>
          <cell r="P15433" t="str">
            <v>קרית גת</v>
          </cell>
          <cell r="AR15433" t="str">
            <v>יסודי</v>
          </cell>
        </row>
        <row r="15434">
          <cell r="B15434">
            <v>53446415</v>
          </cell>
          <cell r="I15434" t="str">
            <v>משרד</v>
          </cell>
          <cell r="M15434" t="str">
            <v>אשקלון</v>
          </cell>
          <cell r="N15434">
            <v>0</v>
          </cell>
          <cell r="P15434" t="str">
            <v>אשקלון</v>
          </cell>
          <cell r="AR15434" t="str">
            <v>יסודי</v>
          </cell>
        </row>
        <row r="15435">
          <cell r="B15435">
            <v>53450276</v>
          </cell>
          <cell r="I15435" t="str">
            <v>משרד</v>
          </cell>
          <cell r="M15435" t="str">
            <v>אשקלון</v>
          </cell>
          <cell r="N15435">
            <v>0</v>
          </cell>
          <cell r="P15435" t="str">
            <v>אשקלון</v>
          </cell>
          <cell r="AR15435" t="str">
            <v>חט"ב</v>
          </cell>
        </row>
        <row r="15436">
          <cell r="B15436">
            <v>53450276</v>
          </cell>
          <cell r="I15436" t="str">
            <v>משרד</v>
          </cell>
          <cell r="M15436" t="str">
            <v>אשקלון</v>
          </cell>
          <cell r="N15436">
            <v>0</v>
          </cell>
          <cell r="P15436" t="str">
            <v>אשקלון</v>
          </cell>
          <cell r="AR15436" t="str">
            <v>חט"ע</v>
          </cell>
        </row>
        <row r="15437">
          <cell r="B15437">
            <v>53491544</v>
          </cell>
          <cell r="I15437" t="str">
            <v>משרד</v>
          </cell>
          <cell r="M15437" t="str">
            <v>אשדוד</v>
          </cell>
          <cell r="N15437">
            <v>0</v>
          </cell>
          <cell r="P15437" t="str">
            <v>אשדוד</v>
          </cell>
          <cell r="AR15437" t="str">
            <v>חט"ב</v>
          </cell>
        </row>
        <row r="15438">
          <cell r="B15438">
            <v>53491544</v>
          </cell>
          <cell r="I15438" t="str">
            <v>משרד</v>
          </cell>
          <cell r="M15438" t="str">
            <v>אשדוד</v>
          </cell>
          <cell r="N15438">
            <v>0</v>
          </cell>
          <cell r="P15438" t="str">
            <v>אשדוד</v>
          </cell>
          <cell r="AR15438" t="str">
            <v>חט"ע</v>
          </cell>
        </row>
        <row r="15439">
          <cell r="B15439">
            <v>53491643</v>
          </cell>
          <cell r="I15439" t="str">
            <v>משרד</v>
          </cell>
          <cell r="M15439" t="str">
            <v>קרית מלאכי</v>
          </cell>
          <cell r="N15439">
            <v>0</v>
          </cell>
          <cell r="P15439" t="str">
            <v>קרית מלאכי</v>
          </cell>
          <cell r="AR15439" t="str">
            <v>יסודי</v>
          </cell>
        </row>
        <row r="15440">
          <cell r="B15440">
            <v>53496592</v>
          </cell>
          <cell r="I15440" t="str">
            <v>בעלות</v>
          </cell>
          <cell r="M15440" t="str">
            <v>אשקלון</v>
          </cell>
          <cell r="N15440">
            <v>0</v>
          </cell>
          <cell r="P15440" t="str">
            <v>אשקלון</v>
          </cell>
          <cell r="AR15440" t="str">
            <v>חט"ע</v>
          </cell>
        </row>
        <row r="15441">
          <cell r="B15441">
            <v>53499042</v>
          </cell>
          <cell r="I15441" t="str">
            <v>משרד</v>
          </cell>
          <cell r="M15441" t="str">
            <v>קרית מלאכי</v>
          </cell>
          <cell r="N15441">
            <v>0</v>
          </cell>
          <cell r="P15441" t="str">
            <v>קרית מלאכי</v>
          </cell>
          <cell r="AR15441" t="str">
            <v>גנ"י</v>
          </cell>
        </row>
        <row r="15442">
          <cell r="B15442">
            <v>53499042</v>
          </cell>
          <cell r="I15442" t="str">
            <v>משרד</v>
          </cell>
          <cell r="M15442" t="str">
            <v>קרית מלאכי</v>
          </cell>
          <cell r="N15442">
            <v>0</v>
          </cell>
          <cell r="P15442" t="str">
            <v>קרית מלאכי</v>
          </cell>
          <cell r="AR15442" t="str">
            <v>גנ"י</v>
          </cell>
        </row>
        <row r="15443">
          <cell r="B15443">
            <v>53499042</v>
          </cell>
          <cell r="I15443" t="str">
            <v>משרד</v>
          </cell>
          <cell r="M15443" t="str">
            <v>קרית מלאכי</v>
          </cell>
          <cell r="N15443">
            <v>0</v>
          </cell>
          <cell r="P15443" t="str">
            <v>קרית מלאכי</v>
          </cell>
          <cell r="AR15443" t="str">
            <v>גנ"י</v>
          </cell>
        </row>
        <row r="15444">
          <cell r="B15444">
            <v>53507380</v>
          </cell>
          <cell r="I15444" t="str">
            <v>משרד</v>
          </cell>
          <cell r="M15444" t="str">
            <v>קרית מלאכי</v>
          </cell>
          <cell r="N15444">
            <v>0</v>
          </cell>
          <cell r="P15444" t="str">
            <v>קרית מלאכי</v>
          </cell>
          <cell r="AR15444" t="str">
            <v>יסודי</v>
          </cell>
        </row>
        <row r="15445">
          <cell r="B15445">
            <v>53512844</v>
          </cell>
          <cell r="I15445" t="str">
            <v>בעלות</v>
          </cell>
          <cell r="M15445" t="str">
            <v>אשקלון</v>
          </cell>
          <cell r="N15445">
            <v>0</v>
          </cell>
          <cell r="P15445" t="str">
            <v>אשקלון</v>
          </cell>
          <cell r="AR15445" t="str">
            <v>חט"ע</v>
          </cell>
        </row>
        <row r="15446">
          <cell r="B15446">
            <v>53525937</v>
          </cell>
          <cell r="I15446" t="str">
            <v>משרד</v>
          </cell>
          <cell r="M15446" t="str">
            <v>כיסופים</v>
          </cell>
          <cell r="N15446">
            <v>1</v>
          </cell>
          <cell r="P15446" t="str">
            <v>אשכול</v>
          </cell>
          <cell r="AR15446" t="str">
            <v>גנ"י</v>
          </cell>
        </row>
        <row r="15447">
          <cell r="B15447">
            <v>53525937</v>
          </cell>
          <cell r="I15447" t="str">
            <v>משרד</v>
          </cell>
          <cell r="M15447"/>
          <cell r="N15447">
            <v>0</v>
          </cell>
          <cell r="P15447" t="str">
            <v>באר שבע</v>
          </cell>
          <cell r="AR15447" t="str">
            <v>גנ"י</v>
          </cell>
        </row>
        <row r="15448">
          <cell r="B15448">
            <v>53529178</v>
          </cell>
          <cell r="I15448" t="str">
            <v>בעלות</v>
          </cell>
          <cell r="M15448" t="str">
            <v>באר שבע</v>
          </cell>
          <cell r="N15448">
            <v>0</v>
          </cell>
          <cell r="P15448" t="str">
            <v>באר שבע</v>
          </cell>
          <cell r="AR15448" t="str">
            <v>חט"ע</v>
          </cell>
        </row>
        <row r="15449">
          <cell r="B15449">
            <v>53565610</v>
          </cell>
          <cell r="I15449" t="str">
            <v>בעלות</v>
          </cell>
          <cell r="M15449" t="str">
            <v>באר שבע</v>
          </cell>
          <cell r="N15449">
            <v>0</v>
          </cell>
          <cell r="P15449" t="str">
            <v>באר שבע</v>
          </cell>
          <cell r="AR15449" t="str">
            <v>חט"ב</v>
          </cell>
        </row>
        <row r="15450">
          <cell r="B15450">
            <v>53565610</v>
          </cell>
          <cell r="I15450" t="str">
            <v>בעלות</v>
          </cell>
          <cell r="M15450" t="str">
            <v>באר שבע</v>
          </cell>
          <cell r="N15450">
            <v>0</v>
          </cell>
          <cell r="P15450" t="str">
            <v>באר שבע</v>
          </cell>
          <cell r="AR15450" t="str">
            <v>חט"ע</v>
          </cell>
        </row>
        <row r="15451">
          <cell r="B15451">
            <v>53572715</v>
          </cell>
          <cell r="I15451" t="str">
            <v>משרד</v>
          </cell>
          <cell r="M15451" t="str">
            <v>גיאה</v>
          </cell>
          <cell r="N15451">
            <v>0</v>
          </cell>
          <cell r="P15451" t="str">
            <v>חוף אשקלון</v>
          </cell>
          <cell r="AR15451" t="str">
            <v>גנ"י</v>
          </cell>
        </row>
        <row r="15452">
          <cell r="B15452">
            <v>53572715</v>
          </cell>
          <cell r="I15452" t="str">
            <v>משרד</v>
          </cell>
          <cell r="M15452" t="str">
            <v>הודיה</v>
          </cell>
          <cell r="N15452">
            <v>0</v>
          </cell>
          <cell r="P15452" t="str">
            <v>חוף אשקלון</v>
          </cell>
          <cell r="AR15452" t="str">
            <v>גנ"י</v>
          </cell>
        </row>
        <row r="15453">
          <cell r="B15453">
            <v>53586525</v>
          </cell>
          <cell r="I15453" t="str">
            <v>משרד</v>
          </cell>
          <cell r="M15453" t="str">
            <v>ערד</v>
          </cell>
          <cell r="N15453">
            <v>0</v>
          </cell>
          <cell r="P15453" t="str">
            <v>ערד</v>
          </cell>
          <cell r="AR15453" t="str">
            <v>חט"ב</v>
          </cell>
        </row>
        <row r="15454">
          <cell r="B15454">
            <v>53586525</v>
          </cell>
          <cell r="I15454" t="str">
            <v>משרד</v>
          </cell>
          <cell r="M15454" t="str">
            <v>ערד</v>
          </cell>
          <cell r="N15454">
            <v>0</v>
          </cell>
          <cell r="P15454" t="str">
            <v>ערד</v>
          </cell>
          <cell r="AR15454" t="str">
            <v>חט"ע</v>
          </cell>
        </row>
        <row r="15455">
          <cell r="B15455">
            <v>53593463</v>
          </cell>
          <cell r="I15455" t="str">
            <v>משרד</v>
          </cell>
          <cell r="M15455" t="str">
            <v>מגן</v>
          </cell>
          <cell r="N15455">
            <v>1</v>
          </cell>
          <cell r="P15455" t="str">
            <v>אשכול</v>
          </cell>
          <cell r="AR15455" t="str">
            <v>יסודי</v>
          </cell>
        </row>
        <row r="15456">
          <cell r="B15456">
            <v>53596722</v>
          </cell>
          <cell r="I15456" t="str">
            <v>בעלות</v>
          </cell>
          <cell r="M15456" t="str">
            <v>באר שבע</v>
          </cell>
          <cell r="N15456">
            <v>0</v>
          </cell>
          <cell r="P15456" t="str">
            <v>באר שבע</v>
          </cell>
          <cell r="AR15456" t="str">
            <v>חט"ב</v>
          </cell>
        </row>
        <row r="15457">
          <cell r="B15457">
            <v>53596722</v>
          </cell>
          <cell r="I15457" t="str">
            <v>בעלות</v>
          </cell>
          <cell r="M15457" t="str">
            <v>באר שבע</v>
          </cell>
          <cell r="N15457">
            <v>0</v>
          </cell>
          <cell r="P15457" t="str">
            <v>באר שבע</v>
          </cell>
          <cell r="AR15457" t="str">
            <v>חט"ע</v>
          </cell>
        </row>
        <row r="15458">
          <cell r="B15458">
            <v>53600003</v>
          </cell>
          <cell r="I15458" t="str">
            <v>משרד</v>
          </cell>
          <cell r="M15458" t="str">
            <v>דימונה</v>
          </cell>
          <cell r="N15458">
            <v>0</v>
          </cell>
          <cell r="P15458" t="str">
            <v>דימונה</v>
          </cell>
          <cell r="AR15458" t="str">
            <v>גנ"י</v>
          </cell>
        </row>
        <row r="15459">
          <cell r="B15459">
            <v>53601308</v>
          </cell>
          <cell r="I15459" t="str">
            <v>משרד</v>
          </cell>
          <cell r="M15459" t="str">
            <v>באר שבע</v>
          </cell>
          <cell r="N15459">
            <v>0</v>
          </cell>
          <cell r="P15459" t="str">
            <v>באר שבע</v>
          </cell>
          <cell r="AR15459" t="str">
            <v>חט"ב</v>
          </cell>
        </row>
        <row r="15460">
          <cell r="B15460">
            <v>53601308</v>
          </cell>
          <cell r="I15460" t="str">
            <v>משרד</v>
          </cell>
          <cell r="M15460" t="str">
            <v>באר שבע</v>
          </cell>
          <cell r="N15460">
            <v>0</v>
          </cell>
          <cell r="P15460" t="str">
            <v>באר שבע</v>
          </cell>
          <cell r="AR15460" t="str">
            <v>חט"ע</v>
          </cell>
        </row>
        <row r="15461">
          <cell r="B15461">
            <v>53601852</v>
          </cell>
          <cell r="I15461" t="str">
            <v>משרד</v>
          </cell>
          <cell r="M15461" t="str">
            <v>מגן</v>
          </cell>
          <cell r="N15461">
            <v>1</v>
          </cell>
          <cell r="P15461" t="str">
            <v>אשכול</v>
          </cell>
          <cell r="AR15461" t="str">
            <v>יסודי</v>
          </cell>
        </row>
        <row r="15462">
          <cell r="B15462">
            <v>53602710</v>
          </cell>
          <cell r="I15462" t="str">
            <v>בעלות</v>
          </cell>
          <cell r="M15462" t="str">
            <v>קרית גת</v>
          </cell>
          <cell r="N15462">
            <v>0</v>
          </cell>
          <cell r="P15462" t="str">
            <v>קרית גת</v>
          </cell>
          <cell r="AR15462" t="str">
            <v>חט"ב</v>
          </cell>
        </row>
        <row r="15463">
          <cell r="B15463">
            <v>53602710</v>
          </cell>
          <cell r="I15463" t="str">
            <v>בעלות</v>
          </cell>
          <cell r="M15463" t="str">
            <v>קרית גת</v>
          </cell>
          <cell r="N15463">
            <v>0</v>
          </cell>
          <cell r="P15463" t="str">
            <v>קרית גת</v>
          </cell>
          <cell r="AR15463" t="str">
            <v>חט"ע</v>
          </cell>
        </row>
        <row r="15464">
          <cell r="B15464">
            <v>53604302</v>
          </cell>
          <cell r="I15464" t="str">
            <v>משרד</v>
          </cell>
          <cell r="M15464" t="str">
            <v>שדרות</v>
          </cell>
          <cell r="N15464">
            <v>1</v>
          </cell>
          <cell r="P15464" t="str">
            <v>שדרות</v>
          </cell>
          <cell r="AR15464" t="str">
            <v>גנ"י</v>
          </cell>
        </row>
        <row r="15465">
          <cell r="B15465">
            <v>53604948</v>
          </cell>
          <cell r="I15465" t="str">
            <v>משרד</v>
          </cell>
          <cell r="M15465" t="str">
            <v>באר שבע</v>
          </cell>
          <cell r="N15465">
            <v>0</v>
          </cell>
          <cell r="P15465" t="str">
            <v>באר שבע</v>
          </cell>
          <cell r="AR15465" t="str">
            <v>יסודי</v>
          </cell>
        </row>
        <row r="15466">
          <cell r="B15466">
            <v>53606745</v>
          </cell>
          <cell r="I15466" t="str">
            <v>משרד</v>
          </cell>
          <cell r="M15466" t="str">
            <v>אשדוד</v>
          </cell>
          <cell r="N15466">
            <v>0</v>
          </cell>
          <cell r="P15466" t="str">
            <v>אשדוד</v>
          </cell>
          <cell r="AR15466" t="str">
            <v>חט"ב</v>
          </cell>
        </row>
        <row r="15467">
          <cell r="B15467">
            <v>53613972</v>
          </cell>
          <cell r="I15467" t="str">
            <v>משרד</v>
          </cell>
          <cell r="M15467" t="str">
            <v>אשדוד</v>
          </cell>
          <cell r="N15467">
            <v>0</v>
          </cell>
          <cell r="P15467" t="str">
            <v>אשדוד</v>
          </cell>
          <cell r="AR15467" t="str">
            <v>חט"ב</v>
          </cell>
        </row>
        <row r="15468">
          <cell r="B15468">
            <v>53630836</v>
          </cell>
          <cell r="I15468" t="str">
            <v>משרד</v>
          </cell>
          <cell r="M15468" t="str">
            <v>מעגלים</v>
          </cell>
          <cell r="N15468">
            <v>0</v>
          </cell>
          <cell r="P15468" t="str">
            <v>שדות נגב עזתה</v>
          </cell>
          <cell r="AR15468" t="str">
            <v>יסודי</v>
          </cell>
        </row>
        <row r="15469">
          <cell r="B15469">
            <v>53637872</v>
          </cell>
          <cell r="I15469" t="str">
            <v>משרד</v>
          </cell>
          <cell r="M15469" t="str">
            <v>נתיבות</v>
          </cell>
          <cell r="N15469">
            <v>0</v>
          </cell>
          <cell r="P15469" t="str">
            <v>נתיבות</v>
          </cell>
          <cell r="AR15469" t="str">
            <v>יסודי</v>
          </cell>
        </row>
        <row r="15470">
          <cell r="B15470">
            <v>53639480</v>
          </cell>
          <cell r="I15470" t="str">
            <v>בעלות</v>
          </cell>
          <cell r="M15470" t="str">
            <v>מיתר</v>
          </cell>
          <cell r="N15470">
            <v>0</v>
          </cell>
          <cell r="P15470" t="str">
            <v>מיתר</v>
          </cell>
          <cell r="AR15470" t="str">
            <v>חט"ע</v>
          </cell>
        </row>
        <row r="15471">
          <cell r="B15471">
            <v>53661526</v>
          </cell>
          <cell r="I15471" t="str">
            <v>בעלות</v>
          </cell>
          <cell r="M15471" t="str">
            <v>שדרות</v>
          </cell>
          <cell r="N15471">
            <v>1</v>
          </cell>
          <cell r="P15471" t="str">
            <v>שדרות</v>
          </cell>
          <cell r="AR15471" t="str">
            <v>חט"ע</v>
          </cell>
        </row>
        <row r="15472">
          <cell r="B15472">
            <v>53662490</v>
          </cell>
          <cell r="I15472" t="str">
            <v>משרד</v>
          </cell>
          <cell r="M15472" t="str">
            <v>אשדוד</v>
          </cell>
          <cell r="N15472">
            <v>0</v>
          </cell>
          <cell r="P15472" t="str">
            <v>אשדוד</v>
          </cell>
          <cell r="AR15472" t="str">
            <v>חט"ב</v>
          </cell>
        </row>
        <row r="15473">
          <cell r="B15473">
            <v>53662490</v>
          </cell>
          <cell r="I15473" t="str">
            <v>משרד</v>
          </cell>
          <cell r="M15473" t="str">
            <v>אשדוד</v>
          </cell>
          <cell r="N15473">
            <v>0</v>
          </cell>
          <cell r="P15473" t="str">
            <v>אשדוד</v>
          </cell>
          <cell r="AR15473" t="str">
            <v>חט"ב</v>
          </cell>
        </row>
        <row r="15474">
          <cell r="B15474">
            <v>53662490</v>
          </cell>
          <cell r="I15474" t="str">
            <v>משרד</v>
          </cell>
          <cell r="M15474" t="str">
            <v>אשדוד</v>
          </cell>
          <cell r="N15474">
            <v>0</v>
          </cell>
          <cell r="P15474" t="str">
            <v>אשדוד</v>
          </cell>
          <cell r="AR15474" t="str">
            <v>חט"ע</v>
          </cell>
        </row>
        <row r="15475">
          <cell r="B15475">
            <v>53662490</v>
          </cell>
          <cell r="I15475" t="str">
            <v>משרד</v>
          </cell>
          <cell r="M15475" t="str">
            <v>אשדוד</v>
          </cell>
          <cell r="N15475">
            <v>0</v>
          </cell>
          <cell r="P15475" t="str">
            <v>אשדוד</v>
          </cell>
          <cell r="AR15475" t="str">
            <v>חט"ע</v>
          </cell>
        </row>
        <row r="15476">
          <cell r="B15476">
            <v>53693248</v>
          </cell>
          <cell r="I15476" t="str">
            <v>משרד</v>
          </cell>
          <cell r="M15476" t="str">
            <v>תל שבע</v>
          </cell>
          <cell r="N15476">
            <v>0</v>
          </cell>
          <cell r="P15476" t="str">
            <v>תל שבע</v>
          </cell>
          <cell r="AR15476" t="str">
            <v>חט"ב</v>
          </cell>
        </row>
        <row r="15477">
          <cell r="B15477">
            <v>53707113</v>
          </cell>
          <cell r="I15477" t="str">
            <v>משרד</v>
          </cell>
          <cell r="M15477" t="str">
            <v>קודייראת א-צאנע(שבט)</v>
          </cell>
          <cell r="N15477">
            <v>0</v>
          </cell>
          <cell r="P15477" t="str">
            <v>אל קסום</v>
          </cell>
          <cell r="AR15477" t="str">
            <v>יסודי</v>
          </cell>
        </row>
        <row r="15478">
          <cell r="B15478">
            <v>53709366</v>
          </cell>
          <cell r="I15478" t="str">
            <v>בעלות</v>
          </cell>
          <cell r="M15478" t="str">
            <v>רהט</v>
          </cell>
          <cell r="N15478">
            <v>0</v>
          </cell>
          <cell r="P15478" t="str">
            <v>רהט</v>
          </cell>
          <cell r="AR15478" t="str">
            <v>חט"ע</v>
          </cell>
        </row>
        <row r="15479">
          <cell r="B15479">
            <v>53718219</v>
          </cell>
          <cell r="I15479" t="str">
            <v>משרד</v>
          </cell>
          <cell r="M15479"/>
          <cell r="N15479">
            <v>0</v>
          </cell>
          <cell r="P15479" t="str">
            <v>באר שבע</v>
          </cell>
          <cell r="AR15479" t="str">
            <v>חט"ב</v>
          </cell>
        </row>
        <row r="15480">
          <cell r="B15480">
            <v>53718219</v>
          </cell>
          <cell r="I15480" t="str">
            <v>משרד</v>
          </cell>
          <cell r="M15480" t="str">
            <v>חורה</v>
          </cell>
          <cell r="N15480">
            <v>0</v>
          </cell>
          <cell r="P15480" t="str">
            <v>חורה</v>
          </cell>
          <cell r="AR15480" t="str">
            <v>חט"ב</v>
          </cell>
        </row>
        <row r="15481">
          <cell r="B15481">
            <v>53730438</v>
          </cell>
          <cell r="I15481" t="str">
            <v>משרד</v>
          </cell>
          <cell r="M15481" t="str">
            <v>אום בטין</v>
          </cell>
          <cell r="N15481">
            <v>0</v>
          </cell>
          <cell r="P15481" t="str">
            <v>אל קסום</v>
          </cell>
          <cell r="AR15481" t="str">
            <v>יסודי</v>
          </cell>
        </row>
        <row r="15482">
          <cell r="B15482">
            <v>53736773</v>
          </cell>
          <cell r="I15482" t="str">
            <v>משרד</v>
          </cell>
          <cell r="M15482" t="str">
            <v>אבו קרינאת (יישוב)</v>
          </cell>
          <cell r="N15482">
            <v>0</v>
          </cell>
          <cell r="P15482" t="str">
            <v>נווה מדבר</v>
          </cell>
          <cell r="AR15482" t="str">
            <v>יסודי</v>
          </cell>
        </row>
        <row r="15483">
          <cell r="B15483">
            <v>53769394</v>
          </cell>
          <cell r="I15483" t="str">
            <v>משרד</v>
          </cell>
          <cell r="M15483" t="str">
            <v>אעצם (שבט)</v>
          </cell>
          <cell r="N15483">
            <v>0</v>
          </cell>
          <cell r="P15483" t="str">
            <v>נווה מדבר</v>
          </cell>
          <cell r="AR15483" t="str">
            <v>יסודי</v>
          </cell>
        </row>
        <row r="15484">
          <cell r="B15484">
            <v>53823597</v>
          </cell>
          <cell r="I15484" t="str">
            <v>משרד</v>
          </cell>
          <cell r="M15484"/>
          <cell r="N15484">
            <v>0</v>
          </cell>
          <cell r="P15484" t="str">
            <v>באר שבע</v>
          </cell>
          <cell r="AR15484" t="str">
            <v>יסודי</v>
          </cell>
        </row>
        <row r="15485">
          <cell r="B15485">
            <v>53838843</v>
          </cell>
          <cell r="I15485" t="str">
            <v>משרד</v>
          </cell>
          <cell r="M15485" t="str">
            <v>כסיפה</v>
          </cell>
          <cell r="N15485">
            <v>0</v>
          </cell>
          <cell r="P15485" t="str">
            <v>כסיפה</v>
          </cell>
          <cell r="AR15485" t="str">
            <v>יסודי</v>
          </cell>
        </row>
        <row r="15486">
          <cell r="B15486">
            <v>53843124</v>
          </cell>
          <cell r="I15486" t="str">
            <v>משרד</v>
          </cell>
          <cell r="M15486" t="str">
            <v>באר שבע</v>
          </cell>
          <cell r="N15486">
            <v>0</v>
          </cell>
          <cell r="P15486" t="str">
            <v>באר שבע</v>
          </cell>
          <cell r="AR15486" t="str">
            <v>חט"ב</v>
          </cell>
        </row>
        <row r="15487">
          <cell r="B15487">
            <v>53851648</v>
          </cell>
          <cell r="I15487" t="str">
            <v>משרד</v>
          </cell>
          <cell r="M15487" t="str">
            <v>תל שבע</v>
          </cell>
          <cell r="N15487">
            <v>0</v>
          </cell>
          <cell r="P15487" t="str">
            <v>תל שבע</v>
          </cell>
          <cell r="AR15487" t="str">
            <v>גנ"י</v>
          </cell>
        </row>
        <row r="15488">
          <cell r="B15488">
            <v>53858338</v>
          </cell>
          <cell r="I15488" t="str">
            <v>משרד</v>
          </cell>
          <cell r="M15488" t="str">
            <v>רהט</v>
          </cell>
          <cell r="N15488">
            <v>0</v>
          </cell>
          <cell r="P15488" t="str">
            <v>רהט</v>
          </cell>
          <cell r="AR15488" t="str">
            <v>יסודי</v>
          </cell>
        </row>
        <row r="15489">
          <cell r="B15489">
            <v>53858593</v>
          </cell>
          <cell r="I15489" t="str">
            <v>בעלות</v>
          </cell>
          <cell r="M15489" t="str">
            <v>ערערה-בנגב</v>
          </cell>
          <cell r="N15489">
            <v>0</v>
          </cell>
          <cell r="P15489" t="str">
            <v>ערערה בנגב</v>
          </cell>
          <cell r="AR15489" t="str">
            <v>חט"ע</v>
          </cell>
        </row>
        <row r="15490">
          <cell r="B15490">
            <v>53862900</v>
          </cell>
          <cell r="I15490" t="str">
            <v>משרד</v>
          </cell>
          <cell r="M15490" t="str">
            <v>לקיה</v>
          </cell>
          <cell r="N15490">
            <v>0</v>
          </cell>
          <cell r="P15490" t="str">
            <v>לקיה</v>
          </cell>
          <cell r="AR15490" t="str">
            <v>חט"ב</v>
          </cell>
        </row>
        <row r="15491">
          <cell r="B15491">
            <v>53863619</v>
          </cell>
          <cell r="I15491" t="str">
            <v>בעלות</v>
          </cell>
          <cell r="M15491" t="str">
            <v>שגב-שלום</v>
          </cell>
          <cell r="N15491">
            <v>0</v>
          </cell>
          <cell r="P15491" t="str">
            <v>שגב שלום</v>
          </cell>
          <cell r="AR15491" t="str">
            <v>חט"ע</v>
          </cell>
        </row>
        <row r="15492">
          <cell r="B15492">
            <v>53867149</v>
          </cell>
          <cell r="I15492" t="str">
            <v>משרד</v>
          </cell>
          <cell r="M15492" t="str">
            <v>כסיפה</v>
          </cell>
          <cell r="N15492">
            <v>0</v>
          </cell>
          <cell r="P15492" t="str">
            <v>כסיפה</v>
          </cell>
          <cell r="AR15492" t="str">
            <v>חט"ב</v>
          </cell>
        </row>
        <row r="15493">
          <cell r="B15493">
            <v>53869632</v>
          </cell>
          <cell r="I15493" t="str">
            <v>משרד</v>
          </cell>
          <cell r="M15493" t="str">
            <v>שגב-שלום</v>
          </cell>
          <cell r="N15493">
            <v>0</v>
          </cell>
          <cell r="P15493" t="str">
            <v>שגב שלום</v>
          </cell>
          <cell r="AR15493" t="str">
            <v>חט"ב</v>
          </cell>
        </row>
        <row r="15494">
          <cell r="B15494">
            <v>53870499</v>
          </cell>
          <cell r="I15494" t="str">
            <v>משרד</v>
          </cell>
          <cell r="M15494" t="str">
            <v>לקיה</v>
          </cell>
          <cell r="N15494">
            <v>0</v>
          </cell>
          <cell r="P15494" t="str">
            <v>לקיה</v>
          </cell>
          <cell r="AR15494" t="str">
            <v>חט"ב</v>
          </cell>
        </row>
        <row r="15495">
          <cell r="B15495">
            <v>53877205</v>
          </cell>
          <cell r="I15495" t="str">
            <v>משרד</v>
          </cell>
          <cell r="M15495" t="str">
            <v>לקיה</v>
          </cell>
          <cell r="N15495">
            <v>0</v>
          </cell>
          <cell r="P15495" t="str">
            <v>לקיה</v>
          </cell>
          <cell r="AR15495" t="str">
            <v>חט"ב</v>
          </cell>
        </row>
        <row r="15496">
          <cell r="B15496">
            <v>53878088</v>
          </cell>
          <cell r="I15496" t="str">
            <v>משרד</v>
          </cell>
          <cell r="M15496" t="str">
            <v>קצר א-סר</v>
          </cell>
          <cell r="N15496">
            <v>0</v>
          </cell>
          <cell r="P15496" t="str">
            <v>נווה מדבר</v>
          </cell>
          <cell r="AR15496" t="str">
            <v>יסודי</v>
          </cell>
        </row>
        <row r="15497">
          <cell r="B15497">
            <v>53887543</v>
          </cell>
          <cell r="I15497" t="str">
            <v>בעלות</v>
          </cell>
          <cell r="M15497" t="str">
            <v>אשדוד</v>
          </cell>
          <cell r="N15497">
            <v>0</v>
          </cell>
          <cell r="P15497" t="str">
            <v>אשדוד</v>
          </cell>
          <cell r="AR15497" t="str">
            <v>חט"ע</v>
          </cell>
        </row>
        <row r="15498">
          <cell r="B15498">
            <v>53887543</v>
          </cell>
          <cell r="I15498" t="str">
            <v>משרד</v>
          </cell>
          <cell r="M15498" t="str">
            <v>אשדוד</v>
          </cell>
          <cell r="N15498">
            <v>0</v>
          </cell>
          <cell r="P15498" t="str">
            <v>אשדוד</v>
          </cell>
          <cell r="AR15498" t="str">
            <v>חט"ב</v>
          </cell>
        </row>
        <row r="15499">
          <cell r="B15499">
            <v>53911160</v>
          </cell>
          <cell r="I15499" t="str">
            <v>משרד</v>
          </cell>
          <cell r="M15499" t="str">
            <v>אילת</v>
          </cell>
          <cell r="N15499">
            <v>0</v>
          </cell>
          <cell r="P15499" t="str">
            <v>אילת</v>
          </cell>
          <cell r="AR15499" t="str">
            <v>יסודי</v>
          </cell>
        </row>
        <row r="15500">
          <cell r="B15500">
            <v>53911160</v>
          </cell>
          <cell r="I15500" t="str">
            <v>משרד</v>
          </cell>
          <cell r="M15500" t="str">
            <v>אילת</v>
          </cell>
          <cell r="N15500">
            <v>0</v>
          </cell>
          <cell r="P15500" t="str">
            <v>אילת</v>
          </cell>
          <cell r="AR15500" t="str">
            <v>חט"ב</v>
          </cell>
        </row>
        <row r="15501">
          <cell r="B15501">
            <v>53921458</v>
          </cell>
          <cell r="I15501" t="str">
            <v>משרד</v>
          </cell>
          <cell r="M15501" t="str">
            <v>מצדות יהודה</v>
          </cell>
          <cell r="N15501">
            <v>0</v>
          </cell>
          <cell r="P15501" t="str">
            <v>הר חברון</v>
          </cell>
          <cell r="AR15501" t="str">
            <v>גנ"י</v>
          </cell>
        </row>
        <row r="15502">
          <cell r="B15502">
            <v>53927315</v>
          </cell>
          <cell r="I15502" t="str">
            <v>משרד</v>
          </cell>
          <cell r="M15502" t="str">
            <v>קרית גת</v>
          </cell>
          <cell r="N15502">
            <v>0</v>
          </cell>
          <cell r="P15502" t="str">
            <v>קרית גת</v>
          </cell>
          <cell r="AR15502" t="str">
            <v>יסודי</v>
          </cell>
        </row>
        <row r="15503">
          <cell r="B15503">
            <v>53929048</v>
          </cell>
          <cell r="I15503" t="str">
            <v>משרד</v>
          </cell>
          <cell r="M15503" t="str">
            <v>גת (קיבוץ)</v>
          </cell>
          <cell r="N15503">
            <v>0</v>
          </cell>
          <cell r="P15503" t="str">
            <v>יואב</v>
          </cell>
          <cell r="AR15503" t="str">
            <v>יסודי</v>
          </cell>
        </row>
        <row r="15504">
          <cell r="B15504">
            <v>53936944</v>
          </cell>
          <cell r="I15504" t="str">
            <v>בעלות</v>
          </cell>
          <cell r="M15504" t="str">
            <v>אשדוד</v>
          </cell>
          <cell r="N15504">
            <v>0</v>
          </cell>
          <cell r="P15504" t="str">
            <v>אשדוד</v>
          </cell>
          <cell r="AR15504" t="str">
            <v>חט"ע</v>
          </cell>
        </row>
        <row r="15505">
          <cell r="B15505">
            <v>53948964</v>
          </cell>
          <cell r="I15505" t="str">
            <v>משרד</v>
          </cell>
          <cell r="M15505" t="str">
            <v>אילת</v>
          </cell>
          <cell r="N15505">
            <v>0</v>
          </cell>
          <cell r="P15505" t="str">
            <v>אילת</v>
          </cell>
          <cell r="AR15505" t="str">
            <v>גנ"י</v>
          </cell>
        </row>
        <row r="15506">
          <cell r="B15506">
            <v>53951737</v>
          </cell>
          <cell r="I15506" t="str">
            <v>משרד</v>
          </cell>
          <cell r="M15506" t="str">
            <v>אשדוד</v>
          </cell>
          <cell r="N15506">
            <v>0</v>
          </cell>
          <cell r="P15506" t="str">
            <v>אשדוד</v>
          </cell>
          <cell r="AR15506" t="str">
            <v>יסודי</v>
          </cell>
        </row>
        <row r="15507">
          <cell r="B15507">
            <v>53954095</v>
          </cell>
          <cell r="I15507" t="str">
            <v>משרד</v>
          </cell>
          <cell r="M15507" t="str">
            <v>ברכיה</v>
          </cell>
          <cell r="N15507">
            <v>0</v>
          </cell>
          <cell r="P15507" t="str">
            <v>חוף אשקלון</v>
          </cell>
          <cell r="AR15507" t="str">
            <v>יסודי</v>
          </cell>
        </row>
        <row r="15508">
          <cell r="B15508">
            <v>53954095</v>
          </cell>
          <cell r="I15508" t="str">
            <v>משרד</v>
          </cell>
          <cell r="M15508" t="str">
            <v>קרית גת</v>
          </cell>
          <cell r="N15508">
            <v>0</v>
          </cell>
          <cell r="P15508" t="str">
            <v>קרית גת</v>
          </cell>
          <cell r="AR15508" t="str">
            <v>יסודי</v>
          </cell>
        </row>
        <row r="15509">
          <cell r="B15509">
            <v>53954095</v>
          </cell>
          <cell r="I15509" t="str">
            <v>משרד</v>
          </cell>
          <cell r="M15509" t="str">
            <v>קרית מלאכי</v>
          </cell>
          <cell r="N15509">
            <v>0</v>
          </cell>
          <cell r="P15509" t="str">
            <v>קרית מלאכי</v>
          </cell>
          <cell r="AR15509" t="str">
            <v>יסודי</v>
          </cell>
        </row>
        <row r="15510">
          <cell r="B15510">
            <v>53954095</v>
          </cell>
          <cell r="I15510" t="str">
            <v>משרד</v>
          </cell>
          <cell r="M15510" t="str">
            <v>קרית גת</v>
          </cell>
          <cell r="N15510">
            <v>0</v>
          </cell>
          <cell r="P15510" t="str">
            <v>קרית גת</v>
          </cell>
          <cell r="AR15510" t="str">
            <v>יסודי</v>
          </cell>
        </row>
        <row r="15511">
          <cell r="B15511">
            <v>53956629</v>
          </cell>
          <cell r="I15511" t="str">
            <v>בעלות</v>
          </cell>
          <cell r="M15511" t="str">
            <v>אשקלון</v>
          </cell>
          <cell r="N15511">
            <v>0</v>
          </cell>
          <cell r="P15511" t="str">
            <v>אשקלון</v>
          </cell>
          <cell r="AR15511" t="str">
            <v>חט"ע</v>
          </cell>
        </row>
        <row r="15512">
          <cell r="B15512">
            <v>53970224</v>
          </cell>
          <cell r="I15512" t="str">
            <v>משרד</v>
          </cell>
          <cell r="M15512" t="str">
            <v>באר שבע</v>
          </cell>
          <cell r="N15512">
            <v>0</v>
          </cell>
          <cell r="P15512" t="str">
            <v>באר שבע</v>
          </cell>
          <cell r="AR15512" t="str">
            <v>גנ"י</v>
          </cell>
        </row>
        <row r="15513">
          <cell r="B15513">
            <v>53974614</v>
          </cell>
          <cell r="I15513" t="str">
            <v>בעלות</v>
          </cell>
          <cell r="M15513" t="str">
            <v>אשדוד</v>
          </cell>
          <cell r="N15513">
            <v>0</v>
          </cell>
          <cell r="P15513" t="str">
            <v>אשדוד</v>
          </cell>
          <cell r="AR15513" t="str">
            <v>חט"ע</v>
          </cell>
        </row>
        <row r="15514">
          <cell r="B15514">
            <v>53981510</v>
          </cell>
          <cell r="I15514" t="str">
            <v>בעלות</v>
          </cell>
          <cell r="M15514" t="str">
            <v>אופקים</v>
          </cell>
          <cell r="N15514">
            <v>0</v>
          </cell>
          <cell r="P15514" t="str">
            <v>אופקים</v>
          </cell>
          <cell r="AR15514" t="str">
            <v>חט"ע</v>
          </cell>
        </row>
        <row r="15515">
          <cell r="B15515">
            <v>53981908</v>
          </cell>
          <cell r="I15515" t="str">
            <v>בעלות</v>
          </cell>
          <cell r="M15515" t="str">
            <v>באר שבע</v>
          </cell>
          <cell r="N15515">
            <v>0</v>
          </cell>
          <cell r="P15515" t="str">
            <v>באר שבע</v>
          </cell>
          <cell r="AR15515" t="str">
            <v>חט"ע</v>
          </cell>
        </row>
        <row r="15516">
          <cell r="B15516">
            <v>53982377</v>
          </cell>
          <cell r="I15516" t="str">
            <v>משרד</v>
          </cell>
          <cell r="M15516" t="str">
            <v>שדרות</v>
          </cell>
          <cell r="N15516">
            <v>1</v>
          </cell>
          <cell r="P15516" t="str">
            <v>שדרות</v>
          </cell>
          <cell r="AR15516" t="str">
            <v>יסודי</v>
          </cell>
        </row>
        <row r="15517">
          <cell r="B15517">
            <v>53982443</v>
          </cell>
          <cell r="I15517" t="str">
            <v>משרד</v>
          </cell>
          <cell r="M15517" t="str">
            <v>נתיבות</v>
          </cell>
          <cell r="N15517">
            <v>0</v>
          </cell>
          <cell r="P15517" t="str">
            <v>נתיבות</v>
          </cell>
          <cell r="AR15517" t="str">
            <v>יסודי</v>
          </cell>
        </row>
        <row r="15518">
          <cell r="B15518">
            <v>53991246</v>
          </cell>
          <cell r="I15518" t="str">
            <v>משרד</v>
          </cell>
          <cell r="M15518" t="str">
            <v>סוסיה</v>
          </cell>
          <cell r="N15518">
            <v>0</v>
          </cell>
          <cell r="P15518" t="str">
            <v>הר חברון</v>
          </cell>
          <cell r="AR15518" t="str">
            <v>יסודי</v>
          </cell>
        </row>
        <row r="15519">
          <cell r="B15519">
            <v>53991246</v>
          </cell>
          <cell r="I15519" t="str">
            <v>משרד</v>
          </cell>
          <cell r="M15519" t="str">
            <v>סוסיה</v>
          </cell>
          <cell r="N15519">
            <v>0</v>
          </cell>
          <cell r="P15519" t="str">
            <v>הר חברון</v>
          </cell>
          <cell r="AR15519" t="str">
            <v>יסודי</v>
          </cell>
        </row>
        <row r="15520">
          <cell r="B15520">
            <v>53993077</v>
          </cell>
          <cell r="I15520" t="str">
            <v>משרד</v>
          </cell>
          <cell r="M15520" t="str">
            <v>באר שבע</v>
          </cell>
          <cell r="N15520">
            <v>0</v>
          </cell>
          <cell r="P15520" t="str">
            <v>באר שבע</v>
          </cell>
          <cell r="AR15520" t="str">
            <v>חט"ב</v>
          </cell>
        </row>
        <row r="15521">
          <cell r="B15521">
            <v>54007216</v>
          </cell>
          <cell r="I15521" t="str">
            <v>משרד</v>
          </cell>
          <cell r="M15521" t="str">
            <v>באר שבע</v>
          </cell>
          <cell r="N15521">
            <v>0</v>
          </cell>
          <cell r="P15521" t="str">
            <v>באר שבע</v>
          </cell>
          <cell r="AR15521" t="str">
            <v>חט"ב</v>
          </cell>
        </row>
        <row r="15522">
          <cell r="B15522">
            <v>54018338</v>
          </cell>
          <cell r="I15522" t="str">
            <v>משרד</v>
          </cell>
          <cell r="M15522" t="str">
            <v>קרית גת</v>
          </cell>
          <cell r="N15522">
            <v>0</v>
          </cell>
          <cell r="P15522" t="str">
            <v>קרית גת</v>
          </cell>
          <cell r="AR15522" t="str">
            <v>חט"ב</v>
          </cell>
        </row>
        <row r="15523">
          <cell r="B15523">
            <v>54018338</v>
          </cell>
          <cell r="I15523" t="str">
            <v>משרד</v>
          </cell>
          <cell r="M15523" t="str">
            <v>קרית גת</v>
          </cell>
          <cell r="N15523">
            <v>0</v>
          </cell>
          <cell r="P15523" t="str">
            <v>קרית גת</v>
          </cell>
          <cell r="AR15523" t="str">
            <v>חט"ב</v>
          </cell>
        </row>
        <row r="15524">
          <cell r="B15524">
            <v>54018338</v>
          </cell>
          <cell r="I15524" t="str">
            <v>משרד</v>
          </cell>
          <cell r="M15524" t="str">
            <v>קרית גת</v>
          </cell>
          <cell r="N15524">
            <v>0</v>
          </cell>
          <cell r="P15524" t="str">
            <v>קרית גת</v>
          </cell>
          <cell r="AR15524" t="str">
            <v>חט"ע</v>
          </cell>
        </row>
        <row r="15525">
          <cell r="B15525">
            <v>54018338</v>
          </cell>
          <cell r="I15525" t="str">
            <v>משרד</v>
          </cell>
          <cell r="M15525" t="str">
            <v>קרית גת</v>
          </cell>
          <cell r="N15525">
            <v>0</v>
          </cell>
          <cell r="P15525" t="str">
            <v>קרית גת</v>
          </cell>
          <cell r="AR15525" t="str">
            <v>חט"ע</v>
          </cell>
        </row>
        <row r="15526">
          <cell r="B15526">
            <v>54020086</v>
          </cell>
          <cell r="I15526" t="str">
            <v>משרד</v>
          </cell>
          <cell r="M15526" t="str">
            <v>תלמים</v>
          </cell>
          <cell r="N15526">
            <v>0</v>
          </cell>
          <cell r="P15526" t="str">
            <v>לכיש</v>
          </cell>
          <cell r="AR15526" t="str">
            <v>יסודי</v>
          </cell>
        </row>
        <row r="15527">
          <cell r="B15527">
            <v>54020086</v>
          </cell>
          <cell r="I15527" t="str">
            <v>משרד</v>
          </cell>
          <cell r="M15527" t="str">
            <v>קרית גת</v>
          </cell>
          <cell r="N15527">
            <v>0</v>
          </cell>
          <cell r="P15527" t="str">
            <v>קרית גת</v>
          </cell>
          <cell r="AR15527" t="str">
            <v>יסודי</v>
          </cell>
        </row>
        <row r="15528">
          <cell r="B15528">
            <v>54021639</v>
          </cell>
          <cell r="I15528" t="str">
            <v>בעלות</v>
          </cell>
          <cell r="M15528" t="str">
            <v>באר שבע</v>
          </cell>
          <cell r="N15528">
            <v>0</v>
          </cell>
          <cell r="P15528" t="str">
            <v>באר שבע</v>
          </cell>
          <cell r="AR15528" t="str">
            <v>חט"ע</v>
          </cell>
        </row>
        <row r="15529">
          <cell r="B15529">
            <v>54027537</v>
          </cell>
          <cell r="I15529" t="str">
            <v>משרד</v>
          </cell>
          <cell r="M15529" t="str">
            <v>אופקים</v>
          </cell>
          <cell r="N15529">
            <v>0</v>
          </cell>
          <cell r="P15529" t="str">
            <v>אופקים</v>
          </cell>
          <cell r="AR15529" t="str">
            <v>יסודי</v>
          </cell>
        </row>
        <row r="15530">
          <cell r="B15530">
            <v>54030382</v>
          </cell>
          <cell r="I15530" t="str">
            <v>בעלות</v>
          </cell>
          <cell r="M15530" t="str">
            <v>אילת</v>
          </cell>
          <cell r="N15530">
            <v>0</v>
          </cell>
          <cell r="P15530" t="str">
            <v>אילת</v>
          </cell>
          <cell r="AR15530" t="str">
            <v>חט"ע</v>
          </cell>
        </row>
        <row r="15531">
          <cell r="B15531">
            <v>54047535</v>
          </cell>
          <cell r="I15531" t="str">
            <v>בעלות</v>
          </cell>
          <cell r="M15531" t="str">
            <v>אילת</v>
          </cell>
          <cell r="N15531">
            <v>0</v>
          </cell>
          <cell r="P15531" t="str">
            <v>אילת</v>
          </cell>
          <cell r="AR15531" t="str">
            <v>חט"ע</v>
          </cell>
        </row>
        <row r="15532">
          <cell r="B15532">
            <v>54050182</v>
          </cell>
          <cell r="I15532" t="str">
            <v>משרד</v>
          </cell>
          <cell r="M15532" t="str">
            <v>קרית מלאכי</v>
          </cell>
          <cell r="N15532">
            <v>0</v>
          </cell>
          <cell r="P15532" t="str">
            <v>קרית מלאכי</v>
          </cell>
          <cell r="AR15532" t="str">
            <v>יסודי</v>
          </cell>
        </row>
        <row r="15533">
          <cell r="B15533">
            <v>54053616</v>
          </cell>
          <cell r="I15533" t="str">
            <v>משרד</v>
          </cell>
          <cell r="M15533" t="str">
            <v>באר שבע</v>
          </cell>
          <cell r="N15533">
            <v>0</v>
          </cell>
          <cell r="P15533" t="str">
            <v>באר שבע</v>
          </cell>
          <cell r="AR15533" t="str">
            <v>יסודי</v>
          </cell>
        </row>
        <row r="15534">
          <cell r="B15534">
            <v>54053616</v>
          </cell>
          <cell r="I15534" t="str">
            <v>משרד</v>
          </cell>
          <cell r="M15534" t="str">
            <v>באר שבע</v>
          </cell>
          <cell r="N15534">
            <v>0</v>
          </cell>
          <cell r="P15534" t="str">
            <v>באר שבע</v>
          </cell>
          <cell r="AR15534" t="str">
            <v>חט"ב</v>
          </cell>
        </row>
        <row r="15535">
          <cell r="B15535">
            <v>54054036</v>
          </cell>
          <cell r="I15535" t="str">
            <v>משרד</v>
          </cell>
          <cell r="M15535" t="str">
            <v>אשדוד</v>
          </cell>
          <cell r="N15535">
            <v>0</v>
          </cell>
          <cell r="P15535" t="str">
            <v>אשדוד</v>
          </cell>
          <cell r="AR15535" t="str">
            <v>יסודי</v>
          </cell>
        </row>
        <row r="15536">
          <cell r="B15536">
            <v>54055009</v>
          </cell>
          <cell r="I15536" t="str">
            <v>בעלות</v>
          </cell>
          <cell r="M15536" t="str">
            <v>אשקלון</v>
          </cell>
          <cell r="N15536">
            <v>0</v>
          </cell>
          <cell r="P15536" t="str">
            <v>אשקלון</v>
          </cell>
          <cell r="AR15536" t="str">
            <v>חט"ע</v>
          </cell>
        </row>
        <row r="15537">
          <cell r="B15537">
            <v>54066444</v>
          </cell>
          <cell r="I15537" t="str">
            <v>בעלות</v>
          </cell>
          <cell r="M15537" t="str">
            <v>אשקלון</v>
          </cell>
          <cell r="N15537">
            <v>0</v>
          </cell>
          <cell r="P15537" t="str">
            <v>אשקלון</v>
          </cell>
          <cell r="AR15537" t="str">
            <v>חט"ע</v>
          </cell>
        </row>
        <row r="15538">
          <cell r="B15538">
            <v>54066444</v>
          </cell>
          <cell r="I15538" t="str">
            <v>משרד</v>
          </cell>
          <cell r="M15538" t="str">
            <v>אשקלון</v>
          </cell>
          <cell r="N15538">
            <v>0</v>
          </cell>
          <cell r="P15538" t="str">
            <v>אשקלון</v>
          </cell>
          <cell r="AR15538" t="str">
            <v>חט"ב</v>
          </cell>
        </row>
        <row r="15539">
          <cell r="B15539">
            <v>54068051</v>
          </cell>
          <cell r="I15539" t="str">
            <v>משרד</v>
          </cell>
          <cell r="M15539" t="str">
            <v>קרית מלאכי</v>
          </cell>
          <cell r="N15539">
            <v>0</v>
          </cell>
          <cell r="P15539" t="str">
            <v>קרית מלאכי</v>
          </cell>
          <cell r="AR15539" t="str">
            <v>יסודי</v>
          </cell>
        </row>
        <row r="15540">
          <cell r="B15540">
            <v>54075833</v>
          </cell>
          <cell r="I15540" t="str">
            <v>משרד</v>
          </cell>
          <cell r="M15540" t="str">
            <v>קרית מלאכי</v>
          </cell>
          <cell r="N15540">
            <v>0</v>
          </cell>
          <cell r="P15540" t="str">
            <v>קרית מלאכי</v>
          </cell>
          <cell r="AR15540" t="str">
            <v>יסודי</v>
          </cell>
        </row>
        <row r="15541">
          <cell r="B15541">
            <v>54075999</v>
          </cell>
          <cell r="I15541" t="str">
            <v>משרד</v>
          </cell>
          <cell r="M15541" t="str">
            <v>קרית מלאכי</v>
          </cell>
          <cell r="N15541">
            <v>0</v>
          </cell>
          <cell r="P15541" t="str">
            <v>קרית מלאכי</v>
          </cell>
          <cell r="AR15541" t="str">
            <v>יסודי</v>
          </cell>
        </row>
        <row r="15542">
          <cell r="B15542">
            <v>54079041</v>
          </cell>
          <cell r="I15542" t="str">
            <v>משרד</v>
          </cell>
          <cell r="M15542" t="str">
            <v>אילת</v>
          </cell>
          <cell r="N15542">
            <v>0</v>
          </cell>
          <cell r="P15542" t="str">
            <v>אילת</v>
          </cell>
          <cell r="AR15542" t="str">
            <v>חט"ב</v>
          </cell>
        </row>
        <row r="15543">
          <cell r="B15543">
            <v>54079041</v>
          </cell>
          <cell r="I15543" t="str">
            <v>משרד</v>
          </cell>
          <cell r="M15543" t="str">
            <v>אילת</v>
          </cell>
          <cell r="N15543">
            <v>0</v>
          </cell>
          <cell r="P15543" t="str">
            <v>אילת</v>
          </cell>
          <cell r="AR15543" t="str">
            <v>חט"ב</v>
          </cell>
        </row>
        <row r="15544">
          <cell r="B15544">
            <v>54079850</v>
          </cell>
          <cell r="I15544" t="str">
            <v>משרד</v>
          </cell>
          <cell r="M15544" t="str">
            <v>גת (קיבוץ)</v>
          </cell>
          <cell r="N15544">
            <v>0</v>
          </cell>
          <cell r="P15544" t="str">
            <v>יואב</v>
          </cell>
          <cell r="AR15544" t="str">
            <v>יסודי</v>
          </cell>
        </row>
        <row r="15545">
          <cell r="B15545">
            <v>54095567</v>
          </cell>
          <cell r="I15545" t="str">
            <v>משרד</v>
          </cell>
          <cell r="M15545" t="str">
            <v>אשדוד</v>
          </cell>
          <cell r="N15545">
            <v>0</v>
          </cell>
          <cell r="P15545" t="str">
            <v>אשדוד</v>
          </cell>
          <cell r="AR15545" t="str">
            <v>חט"ב</v>
          </cell>
        </row>
        <row r="15546">
          <cell r="B15546">
            <v>54095567</v>
          </cell>
          <cell r="I15546" t="str">
            <v>משרד</v>
          </cell>
          <cell r="M15546" t="str">
            <v>אשדוד</v>
          </cell>
          <cell r="N15546">
            <v>0</v>
          </cell>
          <cell r="P15546" t="str">
            <v>אשדוד</v>
          </cell>
          <cell r="AR15546" t="str">
            <v>חט"ע</v>
          </cell>
        </row>
        <row r="15547">
          <cell r="B15547">
            <v>54095716</v>
          </cell>
          <cell r="I15547" t="str">
            <v>בעלות</v>
          </cell>
          <cell r="M15547" t="str">
            <v>באר שבע</v>
          </cell>
          <cell r="N15547">
            <v>0</v>
          </cell>
          <cell r="P15547" t="str">
            <v>באר שבע</v>
          </cell>
          <cell r="AR15547" t="str">
            <v>חט"ע</v>
          </cell>
        </row>
        <row r="15548">
          <cell r="B15548">
            <v>54105341</v>
          </cell>
          <cell r="I15548" t="str">
            <v>משרד</v>
          </cell>
          <cell r="M15548" t="str">
            <v>באר שבע</v>
          </cell>
          <cell r="N15548">
            <v>0</v>
          </cell>
          <cell r="P15548" t="str">
            <v>באר שבע</v>
          </cell>
          <cell r="AR15548" t="str">
            <v>יסודי</v>
          </cell>
        </row>
        <row r="15549">
          <cell r="B15549">
            <v>54106463</v>
          </cell>
          <cell r="I15549" t="str">
            <v>משרד</v>
          </cell>
          <cell r="M15549" t="str">
            <v>באר שבע</v>
          </cell>
          <cell r="N15549">
            <v>0</v>
          </cell>
          <cell r="P15549" t="str">
            <v>באר שבע</v>
          </cell>
          <cell r="AR15549" t="str">
            <v>חט"ב</v>
          </cell>
        </row>
        <row r="15550">
          <cell r="B15550">
            <v>54106463</v>
          </cell>
          <cell r="I15550" t="str">
            <v>משרד</v>
          </cell>
          <cell r="M15550" t="str">
            <v>באר שבע</v>
          </cell>
          <cell r="N15550">
            <v>0</v>
          </cell>
          <cell r="P15550" t="str">
            <v>באר שבע</v>
          </cell>
          <cell r="AR15550" t="str">
            <v>יסודי</v>
          </cell>
        </row>
        <row r="15551">
          <cell r="B15551">
            <v>54106760</v>
          </cell>
          <cell r="I15551" t="str">
            <v>משרד</v>
          </cell>
          <cell r="M15551" t="str">
            <v>באר שבע</v>
          </cell>
          <cell r="N15551">
            <v>0</v>
          </cell>
          <cell r="P15551" t="str">
            <v>באר שבע</v>
          </cell>
          <cell r="AR15551" t="str">
            <v>יסודי</v>
          </cell>
        </row>
        <row r="15552">
          <cell r="B15552">
            <v>54110085</v>
          </cell>
          <cell r="I15552" t="str">
            <v>משרד</v>
          </cell>
          <cell r="M15552" t="str">
            <v>אילת</v>
          </cell>
          <cell r="N15552">
            <v>0</v>
          </cell>
          <cell r="P15552" t="str">
            <v>אילת</v>
          </cell>
          <cell r="AR15552" t="str">
            <v>יסודי</v>
          </cell>
        </row>
        <row r="15553">
          <cell r="B15553">
            <v>54112842</v>
          </cell>
          <cell r="I15553" t="str">
            <v>משרד</v>
          </cell>
          <cell r="M15553" t="str">
            <v>סוסיה</v>
          </cell>
          <cell r="N15553">
            <v>0</v>
          </cell>
          <cell r="P15553" t="str">
            <v>הר חברון</v>
          </cell>
          <cell r="AR15553" t="str">
            <v>יסודי</v>
          </cell>
        </row>
        <row r="15554">
          <cell r="B15554">
            <v>54137971</v>
          </cell>
          <cell r="I15554" t="str">
            <v>משרד</v>
          </cell>
          <cell r="M15554" t="str">
            <v>אשדוד</v>
          </cell>
          <cell r="N15554">
            <v>0</v>
          </cell>
          <cell r="P15554" t="str">
            <v>אשדוד</v>
          </cell>
          <cell r="AR15554" t="str">
            <v>חט"ב</v>
          </cell>
        </row>
        <row r="15555">
          <cell r="B15555">
            <v>54137971</v>
          </cell>
          <cell r="I15555" t="str">
            <v>משרד</v>
          </cell>
          <cell r="M15555" t="str">
            <v>אשדוד</v>
          </cell>
          <cell r="N15555">
            <v>0</v>
          </cell>
          <cell r="P15555" t="str">
            <v>אשדוד</v>
          </cell>
          <cell r="AR15555" t="str">
            <v>חט"ב</v>
          </cell>
        </row>
        <row r="15556">
          <cell r="B15556">
            <v>54137971</v>
          </cell>
          <cell r="I15556" t="str">
            <v>משרד</v>
          </cell>
          <cell r="M15556" t="str">
            <v>אשדוד</v>
          </cell>
          <cell r="N15556">
            <v>0</v>
          </cell>
          <cell r="P15556" t="str">
            <v>אשדוד</v>
          </cell>
          <cell r="AR15556" t="str">
            <v>חט"ע</v>
          </cell>
        </row>
        <row r="15557">
          <cell r="B15557">
            <v>54137971</v>
          </cell>
          <cell r="I15557" t="str">
            <v>משרד</v>
          </cell>
          <cell r="M15557" t="str">
            <v>אשדוד</v>
          </cell>
          <cell r="N15557">
            <v>0</v>
          </cell>
          <cell r="P15557" t="str">
            <v>אשדוד</v>
          </cell>
          <cell r="AR15557" t="str">
            <v>חט"ע</v>
          </cell>
        </row>
        <row r="15558">
          <cell r="B15558">
            <v>54142708</v>
          </cell>
          <cell r="I15558" t="str">
            <v>משרד</v>
          </cell>
          <cell r="M15558" t="str">
            <v>קרית גת</v>
          </cell>
          <cell r="N15558">
            <v>0</v>
          </cell>
          <cell r="P15558" t="str">
            <v>קרית גת</v>
          </cell>
          <cell r="AR15558" t="str">
            <v>יסודי</v>
          </cell>
        </row>
        <row r="15559">
          <cell r="B15559">
            <v>54145560</v>
          </cell>
          <cell r="I15559" t="str">
            <v>בעלות</v>
          </cell>
          <cell r="M15559" t="str">
            <v>אילת</v>
          </cell>
          <cell r="N15559">
            <v>0</v>
          </cell>
          <cell r="P15559" t="str">
            <v>אילת</v>
          </cell>
          <cell r="AR15559" t="str">
            <v>חט"ע</v>
          </cell>
        </row>
        <row r="15560">
          <cell r="B15560">
            <v>54145560</v>
          </cell>
          <cell r="I15560" t="str">
            <v>משרד</v>
          </cell>
          <cell r="M15560" t="str">
            <v>אילת</v>
          </cell>
          <cell r="N15560">
            <v>0</v>
          </cell>
          <cell r="P15560" t="str">
            <v>אילת</v>
          </cell>
          <cell r="AR15560" t="str">
            <v>חט"ב</v>
          </cell>
        </row>
        <row r="15561">
          <cell r="B15561">
            <v>54149406</v>
          </cell>
          <cell r="I15561" t="str">
            <v>משרד</v>
          </cell>
          <cell r="M15561" t="str">
            <v>אשדוד</v>
          </cell>
          <cell r="N15561">
            <v>0</v>
          </cell>
          <cell r="P15561" t="str">
            <v>אשדוד</v>
          </cell>
          <cell r="AR15561" t="str">
            <v>יסודי</v>
          </cell>
        </row>
        <row r="15562">
          <cell r="B15562">
            <v>54157136</v>
          </cell>
          <cell r="I15562" t="str">
            <v>משרד</v>
          </cell>
          <cell r="M15562" t="str">
            <v>אילת</v>
          </cell>
          <cell r="N15562">
            <v>0</v>
          </cell>
          <cell r="P15562" t="str">
            <v>אילת</v>
          </cell>
          <cell r="AR15562" t="str">
            <v>יסודי</v>
          </cell>
        </row>
        <row r="15563">
          <cell r="B15563">
            <v>54157136</v>
          </cell>
          <cell r="I15563" t="str">
            <v>משרד</v>
          </cell>
          <cell r="M15563" t="str">
            <v>אילת</v>
          </cell>
          <cell r="N15563">
            <v>0</v>
          </cell>
          <cell r="P15563" t="str">
            <v>אילת</v>
          </cell>
          <cell r="AR15563" t="str">
            <v>יסודי</v>
          </cell>
        </row>
        <row r="15564">
          <cell r="B15564">
            <v>54176029</v>
          </cell>
          <cell r="I15564" t="str">
            <v>בעלות</v>
          </cell>
          <cell r="M15564" t="str">
            <v>ירוחם</v>
          </cell>
          <cell r="N15564">
            <v>0</v>
          </cell>
          <cell r="P15564" t="str">
            <v>ירוחם</v>
          </cell>
          <cell r="AR15564" t="str">
            <v>חט"ע</v>
          </cell>
        </row>
        <row r="15565">
          <cell r="B15565">
            <v>54176029</v>
          </cell>
          <cell r="I15565" t="str">
            <v>משרד</v>
          </cell>
          <cell r="M15565" t="str">
            <v>ירוחם</v>
          </cell>
          <cell r="N15565">
            <v>0</v>
          </cell>
          <cell r="P15565" t="str">
            <v>ירוחם</v>
          </cell>
          <cell r="AR15565" t="str">
            <v>חט"ב</v>
          </cell>
        </row>
        <row r="15566">
          <cell r="B15566">
            <v>54176581</v>
          </cell>
          <cell r="I15566" t="str">
            <v>בעלות</v>
          </cell>
          <cell r="M15566" t="str">
            <v>אשדוד</v>
          </cell>
          <cell r="N15566">
            <v>0</v>
          </cell>
          <cell r="P15566" t="str">
            <v>אשדוד</v>
          </cell>
          <cell r="AR15566" t="str">
            <v>חט"ע</v>
          </cell>
        </row>
        <row r="15567">
          <cell r="B15567">
            <v>54190442</v>
          </cell>
          <cell r="I15567" t="str">
            <v>בעלות</v>
          </cell>
          <cell r="M15567" t="str">
            <v>באר שבע</v>
          </cell>
          <cell r="N15567">
            <v>0</v>
          </cell>
          <cell r="P15567" t="str">
            <v>באר שבע</v>
          </cell>
          <cell r="AR15567" t="str">
            <v>חט"ע</v>
          </cell>
        </row>
        <row r="15568">
          <cell r="B15568">
            <v>54190442</v>
          </cell>
          <cell r="I15568" t="str">
            <v>בעלות</v>
          </cell>
          <cell r="M15568" t="str">
            <v>באר שבע</v>
          </cell>
          <cell r="N15568">
            <v>0</v>
          </cell>
          <cell r="P15568" t="str">
            <v>באר שבע</v>
          </cell>
          <cell r="AR15568" t="str">
            <v>חט"ע</v>
          </cell>
        </row>
        <row r="15569">
          <cell r="B15569">
            <v>54190442</v>
          </cell>
          <cell r="I15569" t="str">
            <v>בעלות</v>
          </cell>
          <cell r="M15569" t="str">
            <v>באר שבע</v>
          </cell>
          <cell r="N15569">
            <v>0</v>
          </cell>
          <cell r="P15569" t="str">
            <v>באר שבע</v>
          </cell>
          <cell r="AR15569" t="str">
            <v>חט"ע</v>
          </cell>
        </row>
        <row r="15570">
          <cell r="B15570">
            <v>54226477</v>
          </cell>
          <cell r="I15570" t="str">
            <v>בעלות</v>
          </cell>
          <cell r="M15570" t="str">
            <v>דימונה</v>
          </cell>
          <cell r="N15570">
            <v>0</v>
          </cell>
          <cell r="P15570" t="str">
            <v>דימונה</v>
          </cell>
          <cell r="AR15570" t="str">
            <v>חט"ב</v>
          </cell>
        </row>
        <row r="15571">
          <cell r="B15571">
            <v>54226477</v>
          </cell>
          <cell r="I15571" t="str">
            <v>בעלות</v>
          </cell>
          <cell r="M15571" t="str">
            <v>דימונה</v>
          </cell>
          <cell r="N15571">
            <v>0</v>
          </cell>
          <cell r="P15571" t="str">
            <v>דימונה</v>
          </cell>
          <cell r="AR15571" t="str">
            <v>חט"ע</v>
          </cell>
        </row>
        <row r="15572">
          <cell r="B15572">
            <v>54226477</v>
          </cell>
          <cell r="I15572" t="str">
            <v>משרד</v>
          </cell>
          <cell r="M15572" t="str">
            <v>דימונה</v>
          </cell>
          <cell r="N15572">
            <v>0</v>
          </cell>
          <cell r="P15572" t="str">
            <v>דימונה</v>
          </cell>
          <cell r="AR15572" t="str">
            <v>חט"ב</v>
          </cell>
        </row>
        <row r="15573">
          <cell r="B15573">
            <v>54235502</v>
          </cell>
          <cell r="I15573" t="str">
            <v>משרד</v>
          </cell>
          <cell r="M15573" t="str">
            <v>דימונה</v>
          </cell>
          <cell r="N15573">
            <v>0</v>
          </cell>
          <cell r="P15573" t="str">
            <v>דימונה</v>
          </cell>
          <cell r="AR15573" t="str">
            <v>חט"ב</v>
          </cell>
        </row>
        <row r="15574">
          <cell r="B15574">
            <v>54237326</v>
          </cell>
          <cell r="I15574" t="str">
            <v>משרד</v>
          </cell>
          <cell r="M15574" t="str">
            <v>בית קמה</v>
          </cell>
          <cell r="N15574">
            <v>0</v>
          </cell>
          <cell r="P15574" t="str">
            <v>בני שמעון</v>
          </cell>
          <cell r="AR15574" t="str">
            <v>יסודי</v>
          </cell>
        </row>
        <row r="15575">
          <cell r="B15575">
            <v>54252010</v>
          </cell>
          <cell r="I15575" t="str">
            <v>משרד</v>
          </cell>
          <cell r="M15575" t="str">
            <v>אשקלון</v>
          </cell>
          <cell r="N15575">
            <v>0</v>
          </cell>
          <cell r="P15575" t="str">
            <v>אשקלון</v>
          </cell>
          <cell r="AR15575" t="str">
            <v>יסודי</v>
          </cell>
        </row>
        <row r="15576">
          <cell r="B15576">
            <v>54252010</v>
          </cell>
          <cell r="I15576" t="str">
            <v>משרד</v>
          </cell>
          <cell r="M15576"/>
          <cell r="N15576">
            <v>0</v>
          </cell>
          <cell r="P15576" t="str">
            <v>באר שבע</v>
          </cell>
          <cell r="AR15576" t="str">
            <v>יסודי</v>
          </cell>
        </row>
        <row r="15577">
          <cell r="B15577">
            <v>54254875</v>
          </cell>
          <cell r="I15577" t="str">
            <v>משרד</v>
          </cell>
          <cell r="M15577" t="str">
            <v>באר שבע</v>
          </cell>
          <cell r="N15577">
            <v>0</v>
          </cell>
          <cell r="P15577" t="str">
            <v>באר שבע</v>
          </cell>
          <cell r="AR15577" t="str">
            <v>חט"ב</v>
          </cell>
        </row>
        <row r="15578">
          <cell r="B15578">
            <v>54263470</v>
          </cell>
          <cell r="I15578" t="str">
            <v>בעלות</v>
          </cell>
          <cell r="M15578" t="str">
            <v>אשדוד</v>
          </cell>
          <cell r="N15578">
            <v>0</v>
          </cell>
          <cell r="P15578" t="str">
            <v>אשדוד</v>
          </cell>
          <cell r="AR15578" t="str">
            <v>חט"ע</v>
          </cell>
        </row>
        <row r="15579">
          <cell r="B15579">
            <v>54263470</v>
          </cell>
          <cell r="I15579" t="str">
            <v>בעלות</v>
          </cell>
          <cell r="M15579" t="str">
            <v>אשדוד</v>
          </cell>
          <cell r="N15579">
            <v>0</v>
          </cell>
          <cell r="P15579" t="str">
            <v>אשדוד</v>
          </cell>
          <cell r="AR15579" t="str">
            <v>חט"ע</v>
          </cell>
        </row>
        <row r="15580">
          <cell r="B15580">
            <v>54263470</v>
          </cell>
          <cell r="I15580" t="str">
            <v>בעלות</v>
          </cell>
          <cell r="M15580" t="str">
            <v>קרית מלאכי</v>
          </cell>
          <cell r="N15580">
            <v>0</v>
          </cell>
          <cell r="P15580" t="str">
            <v>קרית מלאכי</v>
          </cell>
          <cell r="AR15580" t="str">
            <v>חט"ע</v>
          </cell>
        </row>
        <row r="15581">
          <cell r="B15581">
            <v>54268792</v>
          </cell>
          <cell r="I15581" t="str">
            <v>משרד</v>
          </cell>
          <cell r="M15581" t="str">
            <v>גבים</v>
          </cell>
          <cell r="N15581">
            <v>1</v>
          </cell>
          <cell r="P15581" t="str">
            <v>שער הנגב</v>
          </cell>
          <cell r="AR15581" t="str">
            <v>יסודי</v>
          </cell>
        </row>
        <row r="15582">
          <cell r="B15582">
            <v>54279963</v>
          </cell>
          <cell r="I15582" t="str">
            <v>משרד</v>
          </cell>
          <cell r="M15582" t="str">
            <v>אילת</v>
          </cell>
          <cell r="N15582">
            <v>0</v>
          </cell>
          <cell r="P15582" t="str">
            <v>אילת</v>
          </cell>
          <cell r="AR15582" t="str">
            <v>חט"ב</v>
          </cell>
        </row>
        <row r="15583">
          <cell r="B15583">
            <v>54279963</v>
          </cell>
          <cell r="I15583" t="str">
            <v>משרד</v>
          </cell>
          <cell r="M15583" t="str">
            <v>אילת</v>
          </cell>
          <cell r="N15583">
            <v>0</v>
          </cell>
          <cell r="P15583" t="str">
            <v>אילת</v>
          </cell>
          <cell r="AR15583" t="str">
            <v>חט"ע</v>
          </cell>
        </row>
        <row r="15584">
          <cell r="B15584">
            <v>54283304</v>
          </cell>
          <cell r="I15584" t="str">
            <v>משרד</v>
          </cell>
          <cell r="M15584" t="str">
            <v>באר שבע</v>
          </cell>
          <cell r="N15584">
            <v>0</v>
          </cell>
          <cell r="P15584" t="str">
            <v>באר שבע</v>
          </cell>
          <cell r="AR15584" t="str">
            <v>חט"ב</v>
          </cell>
        </row>
        <row r="15585">
          <cell r="B15585">
            <v>54283304</v>
          </cell>
          <cell r="I15585" t="str">
            <v>משרד</v>
          </cell>
          <cell r="M15585" t="str">
            <v>באר שבע</v>
          </cell>
          <cell r="N15585">
            <v>0</v>
          </cell>
          <cell r="P15585" t="str">
            <v>באר שבע</v>
          </cell>
          <cell r="AR15585" t="str">
            <v>חט"ע</v>
          </cell>
        </row>
        <row r="15586">
          <cell r="B15586">
            <v>54283338</v>
          </cell>
          <cell r="I15586" t="str">
            <v>משרד</v>
          </cell>
          <cell r="M15586" t="str">
            <v>חצבה</v>
          </cell>
          <cell r="N15586">
            <v>0</v>
          </cell>
          <cell r="P15586" t="str">
            <v>הערבה התיכונה</v>
          </cell>
          <cell r="AR15586" t="str">
            <v>גנ"י</v>
          </cell>
        </row>
        <row r="15587">
          <cell r="B15587">
            <v>54287008</v>
          </cell>
          <cell r="I15587" t="str">
            <v>משרד</v>
          </cell>
          <cell r="M15587" t="str">
            <v>אשקלון</v>
          </cell>
          <cell r="N15587">
            <v>0</v>
          </cell>
          <cell r="P15587" t="str">
            <v>אשקלון</v>
          </cell>
          <cell r="AR15587" t="str">
            <v>יסודי</v>
          </cell>
        </row>
        <row r="15588">
          <cell r="B15588">
            <v>54287008</v>
          </cell>
          <cell r="I15588" t="str">
            <v>משרד</v>
          </cell>
          <cell r="M15588" t="str">
            <v>אשקלון</v>
          </cell>
          <cell r="N15588">
            <v>0</v>
          </cell>
          <cell r="P15588" t="str">
            <v>אשקלון</v>
          </cell>
          <cell r="AR15588" t="str">
            <v>יסודי</v>
          </cell>
        </row>
        <row r="15589">
          <cell r="B15589">
            <v>54287404</v>
          </cell>
          <cell r="I15589" t="str">
            <v>משרד</v>
          </cell>
          <cell r="M15589" t="str">
            <v>אשדוד</v>
          </cell>
          <cell r="N15589">
            <v>0</v>
          </cell>
          <cell r="P15589" t="str">
            <v>אשדוד</v>
          </cell>
          <cell r="AR15589" t="str">
            <v>יסודי</v>
          </cell>
        </row>
        <row r="15590">
          <cell r="B15590">
            <v>54290127</v>
          </cell>
          <cell r="I15590" t="str">
            <v>משרד</v>
          </cell>
          <cell r="M15590" t="str">
            <v>אשדוד</v>
          </cell>
          <cell r="N15590">
            <v>0</v>
          </cell>
          <cell r="P15590" t="str">
            <v>אשדוד</v>
          </cell>
          <cell r="AR15590" t="str">
            <v>חט"ב</v>
          </cell>
        </row>
        <row r="15591">
          <cell r="B15591">
            <v>54306352</v>
          </cell>
          <cell r="I15591" t="str">
            <v>משרד</v>
          </cell>
          <cell r="M15591" t="str">
            <v>אשכולות</v>
          </cell>
          <cell r="N15591">
            <v>0</v>
          </cell>
          <cell r="P15591" t="str">
            <v>הר חברון</v>
          </cell>
          <cell r="AR15591" t="str">
            <v>גנ"י</v>
          </cell>
        </row>
        <row r="15592">
          <cell r="B15592">
            <v>54306410</v>
          </cell>
          <cell r="I15592" t="str">
            <v>משרד</v>
          </cell>
          <cell r="M15592" t="str">
            <v>אשקלון</v>
          </cell>
          <cell r="N15592">
            <v>0</v>
          </cell>
          <cell r="P15592" t="str">
            <v>אשקלון</v>
          </cell>
          <cell r="AR15592" t="str">
            <v>חט"ב</v>
          </cell>
        </row>
        <row r="15593">
          <cell r="B15593">
            <v>54313770</v>
          </cell>
          <cell r="I15593" t="str">
            <v>משרד</v>
          </cell>
          <cell r="M15593"/>
          <cell r="N15593">
            <v>0</v>
          </cell>
          <cell r="P15593" t="str">
            <v>באר שבע</v>
          </cell>
          <cell r="AR15593" t="str">
            <v>חט"ב</v>
          </cell>
        </row>
        <row r="15594">
          <cell r="B15594">
            <v>54315478</v>
          </cell>
          <cell r="I15594" t="str">
            <v>משרד</v>
          </cell>
          <cell r="M15594" t="str">
            <v>באר שבע</v>
          </cell>
          <cell r="N15594">
            <v>0</v>
          </cell>
          <cell r="P15594" t="str">
            <v>באר שבע</v>
          </cell>
          <cell r="AR15594" t="str">
            <v>יסודי</v>
          </cell>
        </row>
        <row r="15595">
          <cell r="B15595">
            <v>54315478</v>
          </cell>
          <cell r="I15595" t="str">
            <v>משרד</v>
          </cell>
          <cell r="M15595" t="str">
            <v>באר שבע</v>
          </cell>
          <cell r="N15595">
            <v>0</v>
          </cell>
          <cell r="P15595" t="str">
            <v>באר שבע</v>
          </cell>
          <cell r="AR15595" t="str">
            <v>חט"ב</v>
          </cell>
        </row>
        <row r="15596">
          <cell r="B15596">
            <v>54316914</v>
          </cell>
          <cell r="I15596" t="str">
            <v>משרד</v>
          </cell>
          <cell r="M15596" t="str">
            <v>חצבה</v>
          </cell>
          <cell r="N15596">
            <v>0</v>
          </cell>
          <cell r="P15596" t="str">
            <v>הערבה התיכונה</v>
          </cell>
          <cell r="AR15596" t="str">
            <v>גנ"י</v>
          </cell>
        </row>
        <row r="15597">
          <cell r="B15597">
            <v>54316997</v>
          </cell>
          <cell r="I15597" t="str">
            <v>משרד</v>
          </cell>
          <cell r="M15597"/>
          <cell r="N15597">
            <v>0</v>
          </cell>
          <cell r="P15597" t="str">
            <v>באר שבע</v>
          </cell>
          <cell r="AR15597" t="str">
            <v>חט"ב</v>
          </cell>
        </row>
        <row r="15598">
          <cell r="B15598">
            <v>54316997</v>
          </cell>
          <cell r="I15598" t="str">
            <v>משרד</v>
          </cell>
          <cell r="M15598"/>
          <cell r="N15598">
            <v>0</v>
          </cell>
          <cell r="P15598" t="str">
            <v>באר שבע</v>
          </cell>
          <cell r="AR15598" t="str">
            <v>חט"ע</v>
          </cell>
        </row>
        <row r="15599">
          <cell r="B15599">
            <v>54321393</v>
          </cell>
          <cell r="I15599" t="str">
            <v>משרד</v>
          </cell>
          <cell r="M15599" t="str">
            <v>אשקלון</v>
          </cell>
          <cell r="N15599">
            <v>0</v>
          </cell>
          <cell r="P15599" t="str">
            <v>אשקלון</v>
          </cell>
          <cell r="AR15599" t="str">
            <v>יסודי</v>
          </cell>
        </row>
        <row r="15600">
          <cell r="B15600">
            <v>54324496</v>
          </cell>
          <cell r="I15600" t="str">
            <v>משרד</v>
          </cell>
          <cell r="M15600" t="str">
            <v>אשקלון</v>
          </cell>
          <cell r="N15600">
            <v>0</v>
          </cell>
          <cell r="P15600" t="str">
            <v>אשקלון</v>
          </cell>
          <cell r="AR15600" t="str">
            <v>חט"ב</v>
          </cell>
        </row>
        <row r="15601">
          <cell r="B15601">
            <v>54338033</v>
          </cell>
          <cell r="I15601" t="str">
            <v>משרד</v>
          </cell>
          <cell r="M15601" t="str">
            <v>גבעות בר</v>
          </cell>
          <cell r="N15601">
            <v>0</v>
          </cell>
          <cell r="P15601" t="str">
            <v>בני שמעון</v>
          </cell>
          <cell r="AR15601" t="str">
            <v>יסודי</v>
          </cell>
        </row>
        <row r="15602">
          <cell r="B15602">
            <v>54348008</v>
          </cell>
          <cell r="I15602" t="str">
            <v>משרד</v>
          </cell>
          <cell r="M15602" t="str">
            <v>קרית גת</v>
          </cell>
          <cell r="N15602">
            <v>0</v>
          </cell>
          <cell r="P15602" t="str">
            <v>קרית גת</v>
          </cell>
          <cell r="AR15602" t="str">
            <v>גנ"י</v>
          </cell>
        </row>
        <row r="15603">
          <cell r="B15603">
            <v>54349139</v>
          </cell>
          <cell r="I15603" t="str">
            <v>משרד</v>
          </cell>
          <cell r="M15603" t="str">
            <v>מיתר</v>
          </cell>
          <cell r="N15603">
            <v>0</v>
          </cell>
          <cell r="P15603" t="str">
            <v>מיתר</v>
          </cell>
          <cell r="AR15603" t="str">
            <v>יסודי</v>
          </cell>
        </row>
        <row r="15604">
          <cell r="B15604">
            <v>54349139</v>
          </cell>
          <cell r="I15604" t="str">
            <v>משרד</v>
          </cell>
          <cell r="M15604" t="str">
            <v>מיתר</v>
          </cell>
          <cell r="N15604">
            <v>0</v>
          </cell>
          <cell r="P15604" t="str">
            <v>מיתר</v>
          </cell>
          <cell r="AR15604" t="str">
            <v>יסודי</v>
          </cell>
        </row>
        <row r="15605">
          <cell r="B15605">
            <v>54351242</v>
          </cell>
          <cell r="I15605" t="str">
            <v>משרד</v>
          </cell>
          <cell r="M15605" t="str">
            <v>אשדוד</v>
          </cell>
          <cell r="N15605">
            <v>0</v>
          </cell>
          <cell r="P15605" t="str">
            <v>אשדוד</v>
          </cell>
          <cell r="AR15605" t="str">
            <v>חט"ב</v>
          </cell>
        </row>
        <row r="15606">
          <cell r="B15606">
            <v>54351242</v>
          </cell>
          <cell r="I15606" t="str">
            <v>משרד</v>
          </cell>
          <cell r="M15606" t="str">
            <v>אשדוד</v>
          </cell>
          <cell r="N15606">
            <v>0</v>
          </cell>
          <cell r="P15606" t="str">
            <v>אשדוד</v>
          </cell>
          <cell r="AR15606" t="str">
            <v>חט"ע</v>
          </cell>
        </row>
        <row r="15607">
          <cell r="B15607">
            <v>54352208</v>
          </cell>
          <cell r="I15607" t="str">
            <v>משרד</v>
          </cell>
          <cell r="M15607" t="str">
            <v>נתיבות</v>
          </cell>
          <cell r="N15607">
            <v>0</v>
          </cell>
          <cell r="P15607" t="str">
            <v>נתיבות</v>
          </cell>
          <cell r="AR15607" t="str">
            <v>יסודי</v>
          </cell>
        </row>
        <row r="15608">
          <cell r="B15608">
            <v>54352208</v>
          </cell>
          <cell r="I15608" t="str">
            <v>משרד</v>
          </cell>
          <cell r="M15608"/>
          <cell r="N15608">
            <v>0</v>
          </cell>
          <cell r="P15608" t="str">
            <v>באר שבע</v>
          </cell>
          <cell r="AR15608" t="str">
            <v>יסודי</v>
          </cell>
        </row>
        <row r="15609">
          <cell r="B15609">
            <v>54354667</v>
          </cell>
          <cell r="I15609" t="str">
            <v>בעלות</v>
          </cell>
          <cell r="M15609" t="str">
            <v>דימונה</v>
          </cell>
          <cell r="N15609">
            <v>0</v>
          </cell>
          <cell r="P15609" t="str">
            <v>דימונה</v>
          </cell>
          <cell r="AR15609" t="str">
            <v>חט"ב</v>
          </cell>
        </row>
        <row r="15610">
          <cell r="B15610">
            <v>54355896</v>
          </cell>
          <cell r="I15610" t="str">
            <v>בעלות</v>
          </cell>
          <cell r="M15610" t="str">
            <v>אשדוד</v>
          </cell>
          <cell r="N15610">
            <v>0</v>
          </cell>
          <cell r="P15610" t="str">
            <v>אשדוד</v>
          </cell>
          <cell r="AR15610" t="str">
            <v>חט"ע</v>
          </cell>
        </row>
        <row r="15611">
          <cell r="B15611">
            <v>54357132</v>
          </cell>
          <cell r="I15611" t="str">
            <v>משרד</v>
          </cell>
          <cell r="M15611" t="str">
            <v>באר שבע</v>
          </cell>
          <cell r="N15611">
            <v>0</v>
          </cell>
          <cell r="P15611" t="str">
            <v>באר שבע</v>
          </cell>
          <cell r="AR15611" t="str">
            <v>יסודי</v>
          </cell>
        </row>
        <row r="15612">
          <cell r="B15612">
            <v>54371927</v>
          </cell>
          <cell r="I15612" t="str">
            <v>משרד</v>
          </cell>
          <cell r="M15612" t="str">
            <v>מיתר</v>
          </cell>
          <cell r="N15612">
            <v>0</v>
          </cell>
          <cell r="P15612" t="str">
            <v>מיתר</v>
          </cell>
          <cell r="AR15612" t="str">
            <v>חט"ב</v>
          </cell>
        </row>
        <row r="15613">
          <cell r="B15613">
            <v>54371927</v>
          </cell>
          <cell r="I15613" t="str">
            <v>משרד</v>
          </cell>
          <cell r="M15613" t="str">
            <v>מיתר</v>
          </cell>
          <cell r="N15613">
            <v>0</v>
          </cell>
          <cell r="P15613" t="str">
            <v>מיתר</v>
          </cell>
          <cell r="AR15613" t="str">
            <v>חט"ב</v>
          </cell>
        </row>
        <row r="15614">
          <cell r="B15614">
            <v>54382726</v>
          </cell>
          <cell r="I15614" t="str">
            <v>בעלות</v>
          </cell>
          <cell r="M15614" t="str">
            <v>דימונה</v>
          </cell>
          <cell r="N15614">
            <v>0</v>
          </cell>
          <cell r="P15614" t="str">
            <v>דימונה</v>
          </cell>
          <cell r="AR15614" t="str">
            <v>חט"ב</v>
          </cell>
        </row>
        <row r="15615">
          <cell r="B15615">
            <v>54411699</v>
          </cell>
          <cell r="I15615" t="str">
            <v>משרד</v>
          </cell>
          <cell r="M15615" t="str">
            <v>אל סייד</v>
          </cell>
          <cell r="N15615">
            <v>0</v>
          </cell>
          <cell r="P15615" t="str">
            <v>אל קסום</v>
          </cell>
          <cell r="AR15615" t="str">
            <v>יסודי</v>
          </cell>
        </row>
        <row r="15616">
          <cell r="B15616">
            <v>54412879</v>
          </cell>
          <cell r="I15616" t="str">
            <v>משרד</v>
          </cell>
          <cell r="M15616" t="str">
            <v>תל שבע</v>
          </cell>
          <cell r="N15616">
            <v>0</v>
          </cell>
          <cell r="P15616" t="str">
            <v>תל שבע</v>
          </cell>
          <cell r="AR15616" t="str">
            <v>יסודי</v>
          </cell>
        </row>
        <row r="15617">
          <cell r="B15617">
            <v>54413034</v>
          </cell>
          <cell r="I15617" t="str">
            <v>משרד</v>
          </cell>
          <cell r="M15617" t="str">
            <v>שגב-שלום</v>
          </cell>
          <cell r="N15617">
            <v>0</v>
          </cell>
          <cell r="P15617" t="str">
            <v>שגב שלום</v>
          </cell>
          <cell r="AR15617" t="str">
            <v>יסודי</v>
          </cell>
        </row>
        <row r="15618">
          <cell r="B15618">
            <v>54435300</v>
          </cell>
          <cell r="I15618" t="str">
            <v>בעלות</v>
          </cell>
          <cell r="M15618" t="str">
            <v>רהט</v>
          </cell>
          <cell r="N15618">
            <v>0</v>
          </cell>
          <cell r="P15618" t="str">
            <v>רהט</v>
          </cell>
          <cell r="AR15618" t="str">
            <v>חט"ע</v>
          </cell>
        </row>
        <row r="15619">
          <cell r="B15619">
            <v>54437413</v>
          </cell>
          <cell r="I15619" t="str">
            <v>משרד</v>
          </cell>
          <cell r="M15619" t="str">
            <v>ביר הדאג'</v>
          </cell>
          <cell r="N15619">
            <v>0</v>
          </cell>
          <cell r="P15619" t="str">
            <v>נווה מדבר</v>
          </cell>
          <cell r="AR15619" t="str">
            <v>יסודי</v>
          </cell>
        </row>
        <row r="15620">
          <cell r="B15620">
            <v>54439989</v>
          </cell>
          <cell r="I15620" t="str">
            <v>משרד</v>
          </cell>
          <cell r="M15620" t="str">
            <v>חורה</v>
          </cell>
          <cell r="N15620">
            <v>0</v>
          </cell>
          <cell r="P15620" t="str">
            <v>חורה</v>
          </cell>
          <cell r="AR15620" t="str">
            <v>יסודי</v>
          </cell>
        </row>
        <row r="15621">
          <cell r="B15621">
            <v>54440219</v>
          </cell>
          <cell r="I15621" t="str">
            <v>משרד</v>
          </cell>
          <cell r="M15621"/>
          <cell r="N15621">
            <v>0</v>
          </cell>
          <cell r="P15621" t="str">
            <v>באר שבע</v>
          </cell>
          <cell r="AR15621" t="str">
            <v>יסודי</v>
          </cell>
        </row>
        <row r="15622">
          <cell r="B15622">
            <v>54440771</v>
          </cell>
          <cell r="I15622" t="str">
            <v>משרד</v>
          </cell>
          <cell r="M15622" t="str">
            <v>לקיה</v>
          </cell>
          <cell r="N15622">
            <v>0</v>
          </cell>
          <cell r="P15622" t="str">
            <v>לקיה</v>
          </cell>
          <cell r="AR15622" t="str">
            <v>גנ"י</v>
          </cell>
        </row>
        <row r="15623">
          <cell r="B15623">
            <v>54467352</v>
          </cell>
          <cell r="I15623" t="str">
            <v>משרד</v>
          </cell>
          <cell r="M15623" t="str">
            <v>רהט</v>
          </cell>
          <cell r="N15623">
            <v>0</v>
          </cell>
          <cell r="P15623" t="str">
            <v>רהט</v>
          </cell>
          <cell r="AR15623" t="str">
            <v>חט"ב</v>
          </cell>
        </row>
        <row r="15624">
          <cell r="B15624">
            <v>54467543</v>
          </cell>
          <cell r="I15624" t="str">
            <v>בעלות</v>
          </cell>
          <cell r="M15624" t="str">
            <v>כסיפה</v>
          </cell>
          <cell r="N15624">
            <v>0</v>
          </cell>
          <cell r="P15624" t="str">
            <v>כסיפה</v>
          </cell>
          <cell r="AR15624" t="str">
            <v>חט"ע</v>
          </cell>
        </row>
        <row r="15625">
          <cell r="B15625">
            <v>54483334</v>
          </cell>
          <cell r="I15625" t="str">
            <v>משרד</v>
          </cell>
          <cell r="M15625" t="str">
            <v>באר שבע</v>
          </cell>
          <cell r="N15625">
            <v>0</v>
          </cell>
          <cell r="P15625" t="str">
            <v>באר שבע</v>
          </cell>
          <cell r="AR15625" t="str">
            <v>חט"ב</v>
          </cell>
        </row>
        <row r="15626">
          <cell r="B15626">
            <v>54484753</v>
          </cell>
          <cell r="I15626" t="str">
            <v>משרד</v>
          </cell>
          <cell r="M15626" t="str">
            <v>אילת</v>
          </cell>
          <cell r="N15626">
            <v>0</v>
          </cell>
          <cell r="P15626" t="str">
            <v>אילת</v>
          </cell>
          <cell r="AR15626" t="str">
            <v>יסודי</v>
          </cell>
        </row>
        <row r="15627">
          <cell r="B15627">
            <v>54491220</v>
          </cell>
          <cell r="I15627" t="str">
            <v>משרד</v>
          </cell>
          <cell r="M15627" t="str">
            <v>אילת</v>
          </cell>
          <cell r="N15627">
            <v>0</v>
          </cell>
          <cell r="P15627" t="str">
            <v>אילת</v>
          </cell>
          <cell r="AR15627" t="str">
            <v>גנ"י</v>
          </cell>
        </row>
        <row r="15628">
          <cell r="B15628">
            <v>54507538</v>
          </cell>
          <cell r="I15628" t="str">
            <v>משרד</v>
          </cell>
          <cell r="M15628" t="str">
            <v>באר שבע</v>
          </cell>
          <cell r="N15628">
            <v>0</v>
          </cell>
          <cell r="P15628" t="str">
            <v>באר שבע</v>
          </cell>
          <cell r="AR15628" t="str">
            <v>חט"ב</v>
          </cell>
        </row>
        <row r="15629">
          <cell r="B15629">
            <v>54512454</v>
          </cell>
          <cell r="I15629" t="str">
            <v>משרד</v>
          </cell>
          <cell r="M15629" t="str">
            <v>ספיר</v>
          </cell>
          <cell r="N15629">
            <v>0</v>
          </cell>
          <cell r="P15629" t="str">
            <v>הערבה התיכונה</v>
          </cell>
          <cell r="AR15629" t="str">
            <v>יסודי</v>
          </cell>
        </row>
        <row r="15630">
          <cell r="B15630">
            <v>54521844</v>
          </cell>
          <cell r="I15630" t="str">
            <v>בעלות</v>
          </cell>
          <cell r="M15630" t="str">
            <v>באר שבע</v>
          </cell>
          <cell r="N15630">
            <v>0</v>
          </cell>
          <cell r="P15630" t="str">
            <v>באר שבע</v>
          </cell>
          <cell r="AR15630" t="str">
            <v>חט"ע</v>
          </cell>
        </row>
        <row r="15631">
          <cell r="B15631">
            <v>54526132</v>
          </cell>
          <cell r="I15631" t="str">
            <v>משרד</v>
          </cell>
          <cell r="M15631" t="str">
            <v>קרית גת</v>
          </cell>
          <cell r="N15631">
            <v>0</v>
          </cell>
          <cell r="P15631" t="str">
            <v>קרית גת</v>
          </cell>
          <cell r="AR15631" t="str">
            <v>חט"ב</v>
          </cell>
        </row>
        <row r="15632">
          <cell r="B15632">
            <v>54526637</v>
          </cell>
          <cell r="I15632" t="str">
            <v>משרד</v>
          </cell>
          <cell r="M15632" t="str">
            <v>קרית גת</v>
          </cell>
          <cell r="N15632">
            <v>0</v>
          </cell>
          <cell r="P15632" t="str">
            <v>קרית גת</v>
          </cell>
          <cell r="AR15632" t="str">
            <v>חט"ב</v>
          </cell>
        </row>
        <row r="15633">
          <cell r="B15633">
            <v>54528864</v>
          </cell>
          <cell r="I15633" t="str">
            <v>משרד</v>
          </cell>
          <cell r="M15633" t="str">
            <v>נתיבות</v>
          </cell>
          <cell r="N15633">
            <v>0</v>
          </cell>
          <cell r="P15633" t="str">
            <v>נתיבות</v>
          </cell>
          <cell r="AR15633" t="str">
            <v>יסודי</v>
          </cell>
        </row>
        <row r="15634">
          <cell r="B15634">
            <v>54529052</v>
          </cell>
          <cell r="I15634" t="str">
            <v>משרד</v>
          </cell>
          <cell r="M15634"/>
          <cell r="N15634">
            <v>0</v>
          </cell>
          <cell r="P15634" t="str">
            <v>באר שבע</v>
          </cell>
          <cell r="AR15634" t="str">
            <v>חט"ב</v>
          </cell>
        </row>
        <row r="15635">
          <cell r="B15635">
            <v>54529714</v>
          </cell>
          <cell r="I15635" t="str">
            <v>משרד</v>
          </cell>
          <cell r="M15635" t="str">
            <v>מסעודין אל-עזאזמה</v>
          </cell>
          <cell r="N15635">
            <v>0</v>
          </cell>
          <cell r="P15635" t="str">
            <v>נווה מדבר</v>
          </cell>
          <cell r="AR15635" t="str">
            <v>גנ"י</v>
          </cell>
        </row>
        <row r="15636">
          <cell r="B15636">
            <v>54529714</v>
          </cell>
          <cell r="I15636" t="str">
            <v>משרד</v>
          </cell>
          <cell r="M15636" t="str">
            <v>ביר הדאג'</v>
          </cell>
          <cell r="N15636">
            <v>0</v>
          </cell>
          <cell r="P15636" t="str">
            <v>נווה מדבר</v>
          </cell>
          <cell r="AR15636" t="str">
            <v>גנ"י</v>
          </cell>
        </row>
        <row r="15637">
          <cell r="B15637">
            <v>54529714</v>
          </cell>
          <cell r="I15637" t="str">
            <v>משרד</v>
          </cell>
          <cell r="M15637" t="str">
            <v>אעצם (שבט)</v>
          </cell>
          <cell r="N15637">
            <v>0</v>
          </cell>
          <cell r="P15637" t="str">
            <v>נווה מדבר</v>
          </cell>
          <cell r="AR15637" t="str">
            <v>גנ"י</v>
          </cell>
        </row>
        <row r="15638">
          <cell r="B15638">
            <v>54529714</v>
          </cell>
          <cell r="I15638" t="str">
            <v>משרד</v>
          </cell>
          <cell r="M15638" t="str">
            <v>ביר הדאג'</v>
          </cell>
          <cell r="N15638">
            <v>0</v>
          </cell>
          <cell r="P15638" t="str">
            <v>נווה מדבר</v>
          </cell>
          <cell r="AR15638" t="str">
            <v>גנ"י</v>
          </cell>
        </row>
        <row r="15639">
          <cell r="B15639">
            <v>54529714</v>
          </cell>
          <cell r="I15639" t="str">
            <v>משרד</v>
          </cell>
          <cell r="M15639" t="str">
            <v>ביר הדאג'</v>
          </cell>
          <cell r="N15639">
            <v>0</v>
          </cell>
          <cell r="P15639" t="str">
            <v>נווה מדבר</v>
          </cell>
          <cell r="AR15639" t="str">
            <v>גנ"י</v>
          </cell>
        </row>
        <row r="15640">
          <cell r="B15640">
            <v>54529789</v>
          </cell>
          <cell r="I15640" t="str">
            <v>משרד</v>
          </cell>
          <cell r="M15640" t="str">
            <v>נתיבות</v>
          </cell>
          <cell r="N15640">
            <v>0</v>
          </cell>
          <cell r="P15640" t="str">
            <v>נתיבות</v>
          </cell>
          <cell r="AR15640" t="str">
            <v>יסודי</v>
          </cell>
        </row>
        <row r="15641">
          <cell r="B15641">
            <v>54529789</v>
          </cell>
          <cell r="I15641" t="str">
            <v>משרד</v>
          </cell>
          <cell r="M15641"/>
          <cell r="N15641">
            <v>0</v>
          </cell>
          <cell r="P15641" t="str">
            <v>באר שבע</v>
          </cell>
          <cell r="AR15641" t="str">
            <v>יסודי</v>
          </cell>
        </row>
        <row r="15642">
          <cell r="B15642">
            <v>54529896</v>
          </cell>
          <cell r="I15642" t="str">
            <v>בעלות</v>
          </cell>
          <cell r="M15642" t="str">
            <v>באר שבע</v>
          </cell>
          <cell r="N15642">
            <v>0</v>
          </cell>
          <cell r="P15642" t="str">
            <v>באר שבע</v>
          </cell>
          <cell r="AR15642" t="str">
            <v>חט"ב</v>
          </cell>
        </row>
        <row r="15643">
          <cell r="B15643">
            <v>54529896</v>
          </cell>
          <cell r="I15643" t="str">
            <v>בעלות</v>
          </cell>
          <cell r="M15643" t="str">
            <v>באר שבע</v>
          </cell>
          <cell r="N15643">
            <v>0</v>
          </cell>
          <cell r="P15643" t="str">
            <v>באר שבע</v>
          </cell>
          <cell r="AR15643" t="str">
            <v>חט"ע</v>
          </cell>
        </row>
        <row r="15644">
          <cell r="B15644">
            <v>54529946</v>
          </cell>
          <cell r="I15644" t="str">
            <v>משרד</v>
          </cell>
          <cell r="M15644" t="str">
            <v>באר שבע</v>
          </cell>
          <cell r="N15644">
            <v>0</v>
          </cell>
          <cell r="P15644" t="str">
            <v>באר שבע</v>
          </cell>
          <cell r="AR15644" t="str">
            <v>יסודי</v>
          </cell>
        </row>
        <row r="15645">
          <cell r="B15645">
            <v>54531223</v>
          </cell>
          <cell r="I15645" t="str">
            <v>משרד</v>
          </cell>
          <cell r="M15645"/>
          <cell r="N15645">
            <v>0</v>
          </cell>
          <cell r="P15645" t="str">
            <v>באר שבע</v>
          </cell>
          <cell r="AR15645" t="str">
            <v>חט"ב</v>
          </cell>
        </row>
        <row r="15646">
          <cell r="B15646">
            <v>54531223</v>
          </cell>
          <cell r="I15646" t="str">
            <v>משרד</v>
          </cell>
          <cell r="M15646"/>
          <cell r="N15646">
            <v>0</v>
          </cell>
          <cell r="P15646" t="str">
            <v>באר שבע</v>
          </cell>
          <cell r="AR15646" t="str">
            <v>חט"ב</v>
          </cell>
        </row>
        <row r="15647">
          <cell r="B15647">
            <v>54531223</v>
          </cell>
          <cell r="I15647" t="str">
            <v>משרד</v>
          </cell>
          <cell r="M15647"/>
          <cell r="N15647">
            <v>0</v>
          </cell>
          <cell r="P15647" t="str">
            <v>באר שבע</v>
          </cell>
          <cell r="AR15647" t="str">
            <v>חט"ע</v>
          </cell>
        </row>
        <row r="15648">
          <cell r="B15648">
            <v>54532692</v>
          </cell>
          <cell r="I15648" t="str">
            <v>משרד</v>
          </cell>
          <cell r="M15648" t="str">
            <v>אשקלון</v>
          </cell>
          <cell r="N15648">
            <v>0</v>
          </cell>
          <cell r="P15648" t="str">
            <v>אשקלון</v>
          </cell>
          <cell r="AR15648" t="str">
            <v>יסודי</v>
          </cell>
        </row>
        <row r="15649">
          <cell r="B15649">
            <v>54553623</v>
          </cell>
          <cell r="I15649" t="str">
            <v>משרד</v>
          </cell>
          <cell r="M15649" t="str">
            <v>אשקלון</v>
          </cell>
          <cell r="N15649">
            <v>0</v>
          </cell>
          <cell r="P15649" t="str">
            <v>אשקלון</v>
          </cell>
          <cell r="AR15649" t="str">
            <v>יסודי</v>
          </cell>
        </row>
        <row r="15650">
          <cell r="B15650">
            <v>54554217</v>
          </cell>
          <cell r="I15650" t="str">
            <v>משרד</v>
          </cell>
          <cell r="M15650" t="str">
            <v>אשקלון</v>
          </cell>
          <cell r="N15650">
            <v>0</v>
          </cell>
          <cell r="P15650" t="str">
            <v>אשקלון</v>
          </cell>
          <cell r="AR15650" t="str">
            <v>גנ"י</v>
          </cell>
        </row>
        <row r="15651">
          <cell r="B15651">
            <v>54554290</v>
          </cell>
          <cell r="I15651" t="str">
            <v>משרד</v>
          </cell>
          <cell r="M15651" t="str">
            <v>אשדוד</v>
          </cell>
          <cell r="N15651">
            <v>0</v>
          </cell>
          <cell r="P15651" t="str">
            <v>אשדוד</v>
          </cell>
          <cell r="AR15651" t="str">
            <v>גנ"י</v>
          </cell>
        </row>
        <row r="15652">
          <cell r="B15652">
            <v>54554290</v>
          </cell>
          <cell r="I15652" t="str">
            <v>משרד</v>
          </cell>
          <cell r="M15652" t="str">
            <v>אשדוד</v>
          </cell>
          <cell r="N15652">
            <v>0</v>
          </cell>
          <cell r="P15652" t="str">
            <v>אשדוד</v>
          </cell>
          <cell r="AR15652" t="str">
            <v>גנ"י</v>
          </cell>
        </row>
        <row r="15653">
          <cell r="B15653">
            <v>54554290</v>
          </cell>
          <cell r="I15653" t="str">
            <v>משרד</v>
          </cell>
          <cell r="M15653" t="str">
            <v>אשדוד</v>
          </cell>
          <cell r="N15653">
            <v>0</v>
          </cell>
          <cell r="P15653" t="str">
            <v>אשדוד</v>
          </cell>
          <cell r="AR15653" t="str">
            <v>גנ"י</v>
          </cell>
        </row>
        <row r="15654">
          <cell r="B15654">
            <v>54554290</v>
          </cell>
          <cell r="I15654" t="str">
            <v>משרד</v>
          </cell>
          <cell r="M15654" t="str">
            <v>אשדוד</v>
          </cell>
          <cell r="N15654">
            <v>0</v>
          </cell>
          <cell r="P15654" t="str">
            <v>אשדוד</v>
          </cell>
          <cell r="AR15654" t="str">
            <v>גנ"י</v>
          </cell>
        </row>
        <row r="15655">
          <cell r="B15655">
            <v>54557632</v>
          </cell>
          <cell r="I15655" t="str">
            <v>משרד</v>
          </cell>
          <cell r="M15655" t="str">
            <v>ניצן ב'</v>
          </cell>
          <cell r="N15655">
            <v>0</v>
          </cell>
          <cell r="P15655" t="str">
            <v>חוף אשקלון</v>
          </cell>
          <cell r="AR15655" t="str">
            <v>גנ"י</v>
          </cell>
        </row>
        <row r="15656">
          <cell r="B15656">
            <v>54557632</v>
          </cell>
          <cell r="I15656" t="str">
            <v>משרד</v>
          </cell>
          <cell r="M15656" t="str">
            <v>ניצן</v>
          </cell>
          <cell r="N15656">
            <v>0</v>
          </cell>
          <cell r="P15656" t="str">
            <v>חוף אשקלון</v>
          </cell>
          <cell r="AR15656" t="str">
            <v>גנ"י</v>
          </cell>
        </row>
        <row r="15657">
          <cell r="B15657">
            <v>54559984</v>
          </cell>
          <cell r="I15657" t="str">
            <v>בעלות</v>
          </cell>
          <cell r="M15657" t="str">
            <v>באר שבע</v>
          </cell>
          <cell r="N15657">
            <v>0</v>
          </cell>
          <cell r="P15657" t="str">
            <v>באר שבע</v>
          </cell>
          <cell r="AR15657" t="str">
            <v>חט"ע</v>
          </cell>
        </row>
        <row r="15658">
          <cell r="B15658">
            <v>54560545</v>
          </cell>
          <cell r="I15658" t="str">
            <v>משרד</v>
          </cell>
          <cell r="M15658" t="str">
            <v>דימונה</v>
          </cell>
          <cell r="N15658">
            <v>0</v>
          </cell>
          <cell r="P15658" t="str">
            <v>דימונה</v>
          </cell>
          <cell r="AR15658" t="str">
            <v>גנ"י</v>
          </cell>
        </row>
        <row r="15659">
          <cell r="B15659">
            <v>54560560</v>
          </cell>
          <cell r="I15659" t="str">
            <v>משרד</v>
          </cell>
          <cell r="M15659" t="str">
            <v>באר שבע</v>
          </cell>
          <cell r="N15659">
            <v>0</v>
          </cell>
          <cell r="P15659" t="str">
            <v>באר שבע</v>
          </cell>
          <cell r="AR15659" t="str">
            <v>יסודי</v>
          </cell>
        </row>
        <row r="15660">
          <cell r="B15660">
            <v>54576103</v>
          </cell>
          <cell r="I15660" t="str">
            <v>משרד</v>
          </cell>
          <cell r="M15660" t="str">
            <v>באר שבע</v>
          </cell>
          <cell r="N15660">
            <v>0</v>
          </cell>
          <cell r="P15660" t="str">
            <v>באר שבע</v>
          </cell>
          <cell r="AR15660" t="str">
            <v>יסודי</v>
          </cell>
        </row>
        <row r="15661">
          <cell r="B15661">
            <v>54583638</v>
          </cell>
          <cell r="I15661" t="str">
            <v>בעלות</v>
          </cell>
          <cell r="M15661" t="str">
            <v>באר שבע</v>
          </cell>
          <cell r="N15661">
            <v>0</v>
          </cell>
          <cell r="P15661" t="str">
            <v>באר שבע</v>
          </cell>
          <cell r="AR15661" t="str">
            <v>חט"ע</v>
          </cell>
        </row>
        <row r="15662">
          <cell r="B15662">
            <v>54586813</v>
          </cell>
          <cell r="I15662" t="str">
            <v>משרד</v>
          </cell>
          <cell r="M15662" t="str">
            <v>קרית גת</v>
          </cell>
          <cell r="N15662">
            <v>0</v>
          </cell>
          <cell r="P15662" t="str">
            <v>קרית גת</v>
          </cell>
          <cell r="AR15662" t="str">
            <v>יסודי</v>
          </cell>
        </row>
        <row r="15663">
          <cell r="B15663">
            <v>54586813</v>
          </cell>
          <cell r="I15663" t="str">
            <v>משרד</v>
          </cell>
          <cell r="M15663" t="str">
            <v>קרית גת</v>
          </cell>
          <cell r="N15663">
            <v>0</v>
          </cell>
          <cell r="P15663" t="str">
            <v>קרית גת</v>
          </cell>
          <cell r="AR15663" t="str">
            <v>חט"ב</v>
          </cell>
        </row>
        <row r="15664">
          <cell r="B15664">
            <v>54590302</v>
          </cell>
          <cell r="I15664" t="str">
            <v>משרד</v>
          </cell>
          <cell r="M15664" t="str">
            <v>סעד</v>
          </cell>
          <cell r="N15664">
            <v>1</v>
          </cell>
          <cell r="P15664" t="str">
            <v>שדות נגב עזתה</v>
          </cell>
          <cell r="AR15664" t="str">
            <v>יסודי</v>
          </cell>
        </row>
        <row r="15665">
          <cell r="B15665">
            <v>54590302</v>
          </cell>
          <cell r="I15665" t="str">
            <v>משרד</v>
          </cell>
          <cell r="M15665" t="str">
            <v>נתיבות</v>
          </cell>
          <cell r="N15665">
            <v>0</v>
          </cell>
          <cell r="P15665" t="str">
            <v>נתיבות</v>
          </cell>
          <cell r="AR15665" t="str">
            <v>יסודי</v>
          </cell>
        </row>
        <row r="15666">
          <cell r="B15666">
            <v>54606181</v>
          </cell>
          <cell r="I15666" t="str">
            <v>משרד</v>
          </cell>
          <cell r="M15666" t="str">
            <v>מצפה רמון</v>
          </cell>
          <cell r="N15666">
            <v>0</v>
          </cell>
          <cell r="P15666" t="str">
            <v>מצפה רמון</v>
          </cell>
          <cell r="AR15666" t="str">
            <v>חט"ב</v>
          </cell>
        </row>
        <row r="15667">
          <cell r="B15667">
            <v>54606181</v>
          </cell>
          <cell r="I15667" t="str">
            <v>משרד</v>
          </cell>
          <cell r="M15667" t="str">
            <v>מצפה רמון</v>
          </cell>
          <cell r="N15667">
            <v>0</v>
          </cell>
          <cell r="P15667" t="str">
            <v>מצפה רמון</v>
          </cell>
          <cell r="AR15667" t="str">
            <v>חט"ע</v>
          </cell>
        </row>
        <row r="15668">
          <cell r="B15668">
            <v>54629837</v>
          </cell>
          <cell r="I15668" t="str">
            <v>בעלות</v>
          </cell>
          <cell r="M15668" t="str">
            <v>אשדוד</v>
          </cell>
          <cell r="N15668">
            <v>0</v>
          </cell>
          <cell r="P15668" t="str">
            <v>אשדוד</v>
          </cell>
          <cell r="AR15668" t="str">
            <v>חט"ע</v>
          </cell>
        </row>
        <row r="15669">
          <cell r="B15669">
            <v>54631163</v>
          </cell>
          <cell r="I15669" t="str">
            <v>משרד</v>
          </cell>
          <cell r="M15669" t="str">
            <v>באר שבע</v>
          </cell>
          <cell r="N15669">
            <v>0</v>
          </cell>
          <cell r="P15669" t="str">
            <v>באר שבע</v>
          </cell>
          <cell r="AR15669" t="str">
            <v>חט"ב</v>
          </cell>
        </row>
        <row r="15670">
          <cell r="B15670">
            <v>54631163</v>
          </cell>
          <cell r="I15670" t="str">
            <v>משרד</v>
          </cell>
          <cell r="M15670" t="str">
            <v>באר שבע</v>
          </cell>
          <cell r="N15670">
            <v>0</v>
          </cell>
          <cell r="P15670" t="str">
            <v>באר שבע</v>
          </cell>
          <cell r="AR15670" t="str">
            <v>חט"ע</v>
          </cell>
        </row>
        <row r="15671">
          <cell r="B15671">
            <v>54632229</v>
          </cell>
          <cell r="I15671" t="str">
            <v>בעלות</v>
          </cell>
          <cell r="M15671" t="str">
            <v>שדרות</v>
          </cell>
          <cell r="N15671">
            <v>1</v>
          </cell>
          <cell r="P15671" t="str">
            <v>שדרות</v>
          </cell>
          <cell r="AR15671" t="str">
            <v>חט"ע</v>
          </cell>
        </row>
        <row r="15672">
          <cell r="B15672">
            <v>54633011</v>
          </cell>
          <cell r="I15672" t="str">
            <v>משרד</v>
          </cell>
          <cell r="M15672" t="str">
            <v>אשדוד</v>
          </cell>
          <cell r="N15672">
            <v>0</v>
          </cell>
          <cell r="P15672" t="str">
            <v>אשדוד</v>
          </cell>
          <cell r="AR15672" t="str">
            <v>חט"ב</v>
          </cell>
        </row>
        <row r="15673">
          <cell r="B15673">
            <v>54633011</v>
          </cell>
          <cell r="I15673" t="str">
            <v>משרד</v>
          </cell>
          <cell r="M15673" t="str">
            <v>אשדוד</v>
          </cell>
          <cell r="N15673">
            <v>0</v>
          </cell>
          <cell r="P15673" t="str">
            <v>אשדוד</v>
          </cell>
          <cell r="AR15673" t="str">
            <v>חט"ע</v>
          </cell>
        </row>
        <row r="15674">
          <cell r="B15674">
            <v>54633193</v>
          </cell>
          <cell r="I15674" t="str">
            <v>משרד</v>
          </cell>
          <cell r="M15674" t="str">
            <v>בית שקמה</v>
          </cell>
          <cell r="N15674">
            <v>0</v>
          </cell>
          <cell r="P15674" t="str">
            <v>חוף אשקלון</v>
          </cell>
          <cell r="AR15674" t="str">
            <v>גנ"י</v>
          </cell>
        </row>
        <row r="15675">
          <cell r="B15675">
            <v>54633193</v>
          </cell>
          <cell r="I15675" t="str">
            <v>משרד</v>
          </cell>
          <cell r="M15675" t="str">
            <v>ניצן</v>
          </cell>
          <cell r="N15675">
            <v>0</v>
          </cell>
          <cell r="P15675" t="str">
            <v>חוף אשקלון</v>
          </cell>
          <cell r="AR15675" t="str">
            <v>גנ"י</v>
          </cell>
        </row>
        <row r="15676">
          <cell r="B15676">
            <v>54633821</v>
          </cell>
          <cell r="I15676" t="str">
            <v>משרד</v>
          </cell>
          <cell r="M15676" t="str">
            <v>קרית גת</v>
          </cell>
          <cell r="N15676">
            <v>0</v>
          </cell>
          <cell r="P15676" t="str">
            <v>קרית גת</v>
          </cell>
          <cell r="AR15676" t="str">
            <v>חט"ב</v>
          </cell>
        </row>
        <row r="15677">
          <cell r="B15677">
            <v>54633888</v>
          </cell>
          <cell r="I15677" t="str">
            <v>בעלות</v>
          </cell>
          <cell r="M15677" t="str">
            <v>אופקים</v>
          </cell>
          <cell r="N15677">
            <v>0</v>
          </cell>
          <cell r="P15677" t="str">
            <v>אופקים</v>
          </cell>
          <cell r="AR15677" t="str">
            <v>חט"ע</v>
          </cell>
        </row>
        <row r="15678">
          <cell r="B15678">
            <v>54635636</v>
          </cell>
          <cell r="I15678" t="str">
            <v>משרד</v>
          </cell>
          <cell r="M15678" t="str">
            <v>מרכז שפירא</v>
          </cell>
          <cell r="N15678">
            <v>0</v>
          </cell>
          <cell r="P15678" t="str">
            <v>שפיר</v>
          </cell>
          <cell r="AR15678" t="str">
            <v>יסודי</v>
          </cell>
        </row>
        <row r="15679">
          <cell r="B15679">
            <v>54643093</v>
          </cell>
          <cell r="I15679" t="str">
            <v>משרד</v>
          </cell>
          <cell r="M15679" t="str">
            <v>אשדוד</v>
          </cell>
          <cell r="N15679">
            <v>0</v>
          </cell>
          <cell r="P15679" t="str">
            <v>אשדוד</v>
          </cell>
          <cell r="AR15679" t="str">
            <v>גנ"י</v>
          </cell>
        </row>
        <row r="15680">
          <cell r="B15680">
            <v>54646872</v>
          </cell>
          <cell r="I15680" t="str">
            <v>משרד</v>
          </cell>
          <cell r="M15680" t="str">
            <v>אשדוד</v>
          </cell>
          <cell r="N15680">
            <v>0</v>
          </cell>
          <cell r="P15680" t="str">
            <v>אשדוד</v>
          </cell>
          <cell r="AR15680" t="str">
            <v>יסודי</v>
          </cell>
        </row>
        <row r="15681">
          <cell r="B15681">
            <v>54646872</v>
          </cell>
          <cell r="I15681" t="str">
            <v>משרד</v>
          </cell>
          <cell r="M15681"/>
          <cell r="N15681">
            <v>0</v>
          </cell>
          <cell r="P15681" t="str">
            <v>באר שבע</v>
          </cell>
          <cell r="AR15681" t="str">
            <v>יסודי</v>
          </cell>
        </row>
        <row r="15682">
          <cell r="B15682">
            <v>54660774</v>
          </cell>
          <cell r="I15682" t="str">
            <v>משרד</v>
          </cell>
          <cell r="M15682" t="str">
            <v>אשדוד</v>
          </cell>
          <cell r="N15682">
            <v>0</v>
          </cell>
          <cell r="P15682" t="str">
            <v>אשדוד</v>
          </cell>
          <cell r="AR15682" t="str">
            <v>גנ"י</v>
          </cell>
        </row>
        <row r="15683">
          <cell r="B15683">
            <v>54662945</v>
          </cell>
          <cell r="I15683" t="str">
            <v>משרד</v>
          </cell>
          <cell r="M15683" t="str">
            <v>אילת</v>
          </cell>
          <cell r="N15683">
            <v>0</v>
          </cell>
          <cell r="P15683" t="str">
            <v>אילת</v>
          </cell>
          <cell r="AR15683" t="str">
            <v>יסודי</v>
          </cell>
        </row>
        <row r="15684">
          <cell r="B15684">
            <v>54662945</v>
          </cell>
          <cell r="I15684" t="str">
            <v>משרד</v>
          </cell>
          <cell r="M15684" t="str">
            <v>אילת</v>
          </cell>
          <cell r="N15684">
            <v>0</v>
          </cell>
          <cell r="P15684" t="str">
            <v>אילת</v>
          </cell>
          <cell r="AR15684" t="str">
            <v>חט"ב</v>
          </cell>
        </row>
        <row r="15685">
          <cell r="B15685">
            <v>54665906</v>
          </cell>
          <cell r="I15685" t="str">
            <v>בעלות</v>
          </cell>
          <cell r="M15685" t="str">
            <v>אשדוד</v>
          </cell>
          <cell r="N15685">
            <v>0</v>
          </cell>
          <cell r="P15685" t="str">
            <v>אשדוד</v>
          </cell>
          <cell r="AR15685" t="str">
            <v>חט"ע</v>
          </cell>
        </row>
        <row r="15686">
          <cell r="B15686">
            <v>54680210</v>
          </cell>
          <cell r="I15686" t="str">
            <v>בעלות</v>
          </cell>
          <cell r="M15686" t="str">
            <v>אשקלון</v>
          </cell>
          <cell r="N15686">
            <v>0</v>
          </cell>
          <cell r="P15686" t="str">
            <v>אשקלון</v>
          </cell>
          <cell r="AR15686" t="str">
            <v>חט"ע</v>
          </cell>
        </row>
        <row r="15687">
          <cell r="B15687">
            <v>54680822</v>
          </cell>
          <cell r="I15687" t="str">
            <v>משרד</v>
          </cell>
          <cell r="M15687" t="str">
            <v>כפר אחים</v>
          </cell>
          <cell r="N15687">
            <v>0</v>
          </cell>
          <cell r="P15687" t="str">
            <v>באר טוביה</v>
          </cell>
          <cell r="AR15687" t="str">
            <v>גנ"י</v>
          </cell>
        </row>
        <row r="15688">
          <cell r="B15688">
            <v>54680822</v>
          </cell>
          <cell r="I15688" t="str">
            <v>משרד</v>
          </cell>
          <cell r="M15688" t="str">
            <v>באר טוביה</v>
          </cell>
          <cell r="N15688">
            <v>0</v>
          </cell>
          <cell r="P15688" t="str">
            <v>באר טוביה</v>
          </cell>
          <cell r="AR15688" t="str">
            <v>גנ"י</v>
          </cell>
        </row>
        <row r="15689">
          <cell r="B15689">
            <v>54680822</v>
          </cell>
          <cell r="I15689" t="str">
            <v>משרד</v>
          </cell>
          <cell r="M15689" t="str">
            <v>חצב</v>
          </cell>
          <cell r="N15689">
            <v>0</v>
          </cell>
          <cell r="P15689" t="str">
            <v>באר טוביה</v>
          </cell>
          <cell r="AR15689" t="str">
            <v>גנ"י</v>
          </cell>
        </row>
        <row r="15690">
          <cell r="B15690">
            <v>54681432</v>
          </cell>
          <cell r="I15690" t="str">
            <v>משרד</v>
          </cell>
          <cell r="M15690" t="str">
            <v>אשקלון</v>
          </cell>
          <cell r="N15690">
            <v>0</v>
          </cell>
          <cell r="P15690" t="str">
            <v>אשקלון</v>
          </cell>
          <cell r="AR15690" t="str">
            <v>יסודי</v>
          </cell>
        </row>
        <row r="15691">
          <cell r="B15691">
            <v>54686910</v>
          </cell>
          <cell r="I15691" t="str">
            <v>בעלות</v>
          </cell>
          <cell r="M15691" t="str">
            <v>אשקלון</v>
          </cell>
          <cell r="N15691">
            <v>0</v>
          </cell>
          <cell r="P15691" t="str">
            <v>אשקלון</v>
          </cell>
          <cell r="AR15691" t="str">
            <v>חט"ע</v>
          </cell>
        </row>
        <row r="15692">
          <cell r="B15692">
            <v>54712252</v>
          </cell>
          <cell r="I15692" t="str">
            <v>בעלות</v>
          </cell>
          <cell r="M15692" t="str">
            <v>אשקלון</v>
          </cell>
          <cell r="N15692">
            <v>0</v>
          </cell>
          <cell r="P15692" t="str">
            <v>אשקלון</v>
          </cell>
          <cell r="AR15692" t="str">
            <v>חט"ע</v>
          </cell>
        </row>
        <row r="15693">
          <cell r="B15693">
            <v>54725064</v>
          </cell>
          <cell r="I15693" t="str">
            <v>משרד</v>
          </cell>
          <cell r="M15693" t="str">
            <v>ספיר</v>
          </cell>
          <cell r="N15693">
            <v>0</v>
          </cell>
          <cell r="P15693" t="str">
            <v>הערבה התיכונה</v>
          </cell>
          <cell r="AR15693" t="str">
            <v>יסודי</v>
          </cell>
        </row>
        <row r="15694">
          <cell r="B15694">
            <v>54725619</v>
          </cell>
          <cell r="I15694" t="str">
            <v>משרד</v>
          </cell>
          <cell r="M15694" t="str">
            <v>אבן שמואל</v>
          </cell>
          <cell r="N15694">
            <v>0</v>
          </cell>
          <cell r="P15694" t="str">
            <v>שפיר</v>
          </cell>
          <cell r="AR15694" t="str">
            <v>יסודי</v>
          </cell>
        </row>
        <row r="15695">
          <cell r="B15695">
            <v>54730205</v>
          </cell>
          <cell r="I15695" t="str">
            <v>משרד</v>
          </cell>
          <cell r="M15695" t="str">
            <v>אילת</v>
          </cell>
          <cell r="N15695">
            <v>0</v>
          </cell>
          <cell r="P15695" t="str">
            <v>אילת</v>
          </cell>
          <cell r="AR15695" t="str">
            <v>יסודי</v>
          </cell>
        </row>
        <row r="15696">
          <cell r="B15696">
            <v>54730270</v>
          </cell>
          <cell r="I15696" t="str">
            <v>משרד</v>
          </cell>
          <cell r="M15696" t="str">
            <v>באר שבע</v>
          </cell>
          <cell r="N15696">
            <v>0</v>
          </cell>
          <cell r="P15696" t="str">
            <v>באר שבע</v>
          </cell>
          <cell r="AR15696" t="str">
            <v>יסודי</v>
          </cell>
        </row>
        <row r="15697">
          <cell r="B15697">
            <v>54742929</v>
          </cell>
          <cell r="I15697" t="str">
            <v>משרד</v>
          </cell>
          <cell r="M15697" t="str">
            <v>אשדוד</v>
          </cell>
          <cell r="N15697">
            <v>0</v>
          </cell>
          <cell r="P15697" t="str">
            <v>אשדוד</v>
          </cell>
          <cell r="AR15697" t="str">
            <v>חט"ב</v>
          </cell>
        </row>
        <row r="15698">
          <cell r="B15698">
            <v>54748215</v>
          </cell>
          <cell r="I15698" t="str">
            <v>משרד</v>
          </cell>
          <cell r="M15698" t="str">
            <v>ארז</v>
          </cell>
          <cell r="N15698">
            <v>1</v>
          </cell>
          <cell r="P15698" t="str">
            <v>שער הנגב</v>
          </cell>
          <cell r="AR15698" t="str">
            <v>גנ"י</v>
          </cell>
        </row>
        <row r="15699">
          <cell r="B15699">
            <v>54748801</v>
          </cell>
          <cell r="I15699" t="str">
            <v>משרד</v>
          </cell>
          <cell r="M15699" t="str">
            <v>אילת</v>
          </cell>
          <cell r="N15699">
            <v>0</v>
          </cell>
          <cell r="P15699" t="str">
            <v>אילת</v>
          </cell>
          <cell r="AR15699" t="str">
            <v>יסודי</v>
          </cell>
        </row>
        <row r="15700">
          <cell r="B15700">
            <v>54751896</v>
          </cell>
          <cell r="I15700" t="str">
            <v>משרד</v>
          </cell>
          <cell r="M15700" t="str">
            <v>באר שבע</v>
          </cell>
          <cell r="N15700">
            <v>0</v>
          </cell>
          <cell r="P15700" t="str">
            <v>באר שבע</v>
          </cell>
          <cell r="AR15700" t="str">
            <v>גנ"י</v>
          </cell>
        </row>
        <row r="15701">
          <cell r="B15701">
            <v>54751896</v>
          </cell>
          <cell r="I15701" t="str">
            <v>משרד</v>
          </cell>
          <cell r="M15701" t="str">
            <v>באר שבע</v>
          </cell>
          <cell r="N15701">
            <v>0</v>
          </cell>
          <cell r="P15701" t="str">
            <v>באר שבע</v>
          </cell>
          <cell r="AR15701" t="str">
            <v>גנ"י</v>
          </cell>
        </row>
        <row r="15702">
          <cell r="B15702">
            <v>54751896</v>
          </cell>
          <cell r="I15702" t="str">
            <v>משרד</v>
          </cell>
          <cell r="M15702" t="str">
            <v>באר שבע</v>
          </cell>
          <cell r="N15702">
            <v>0</v>
          </cell>
          <cell r="P15702" t="str">
            <v>באר שבע</v>
          </cell>
          <cell r="AR15702" t="str">
            <v>גנ"י</v>
          </cell>
        </row>
        <row r="15703">
          <cell r="B15703">
            <v>54767298</v>
          </cell>
          <cell r="I15703" t="str">
            <v>בעלות</v>
          </cell>
          <cell r="M15703" t="str">
            <v>מצפה רמון</v>
          </cell>
          <cell r="N15703">
            <v>0</v>
          </cell>
          <cell r="P15703" t="str">
            <v>מצפה רמון</v>
          </cell>
          <cell r="AR15703" t="str">
            <v>חט"ע</v>
          </cell>
        </row>
        <row r="15704">
          <cell r="B15704">
            <v>54767298</v>
          </cell>
          <cell r="I15704" t="str">
            <v>בעלות</v>
          </cell>
          <cell r="M15704" t="str">
            <v>מצפה רמון</v>
          </cell>
          <cell r="N15704">
            <v>0</v>
          </cell>
          <cell r="P15704" t="str">
            <v>מצפה רמון</v>
          </cell>
          <cell r="AR15704" t="str">
            <v>חט"ע</v>
          </cell>
        </row>
        <row r="15705">
          <cell r="B15705">
            <v>54771951</v>
          </cell>
          <cell r="I15705" t="str">
            <v>משרד</v>
          </cell>
          <cell r="M15705" t="str">
            <v>אשדוד</v>
          </cell>
          <cell r="N15705">
            <v>0</v>
          </cell>
          <cell r="P15705" t="str">
            <v>אשדוד</v>
          </cell>
          <cell r="AR15705" t="str">
            <v>יסודי</v>
          </cell>
        </row>
        <row r="15706">
          <cell r="B15706">
            <v>54772090</v>
          </cell>
          <cell r="I15706" t="str">
            <v>משרד</v>
          </cell>
          <cell r="M15706" t="str">
            <v>באר שבע</v>
          </cell>
          <cell r="N15706">
            <v>0</v>
          </cell>
          <cell r="P15706" t="str">
            <v>באר שבע</v>
          </cell>
          <cell r="AR15706" t="str">
            <v>יסודי</v>
          </cell>
        </row>
        <row r="15707">
          <cell r="B15707">
            <v>54772561</v>
          </cell>
          <cell r="I15707" t="str">
            <v>משרד</v>
          </cell>
          <cell r="M15707" t="str">
            <v>גבעות בר</v>
          </cell>
          <cell r="N15707">
            <v>0</v>
          </cell>
          <cell r="P15707" t="str">
            <v>בני שמעון</v>
          </cell>
          <cell r="AR15707" t="str">
            <v>יסודי</v>
          </cell>
        </row>
        <row r="15708">
          <cell r="B15708">
            <v>54772561</v>
          </cell>
          <cell r="I15708" t="str">
            <v>משרד</v>
          </cell>
          <cell r="M15708"/>
          <cell r="N15708">
            <v>0</v>
          </cell>
          <cell r="P15708" t="str">
            <v>באר שבע</v>
          </cell>
          <cell r="AR15708" t="str">
            <v>יסודי</v>
          </cell>
        </row>
        <row r="15709">
          <cell r="B15709">
            <v>54773213</v>
          </cell>
          <cell r="I15709" t="str">
            <v>בעלות</v>
          </cell>
          <cell r="M15709" t="str">
            <v>מדרשת בן גוריון</v>
          </cell>
          <cell r="N15709">
            <v>0</v>
          </cell>
          <cell r="P15709" t="str">
            <v>רמת נגב</v>
          </cell>
          <cell r="AR15709" t="str">
            <v>חט"ע</v>
          </cell>
        </row>
        <row r="15710">
          <cell r="B15710">
            <v>54773882</v>
          </cell>
          <cell r="I15710" t="str">
            <v>משרד</v>
          </cell>
          <cell r="M15710" t="str">
            <v>אשקלון</v>
          </cell>
          <cell r="N15710">
            <v>0</v>
          </cell>
          <cell r="P15710" t="str">
            <v>אשקלון</v>
          </cell>
          <cell r="AR15710" t="str">
            <v>גנ"י</v>
          </cell>
        </row>
        <row r="15711">
          <cell r="B15711">
            <v>54774690</v>
          </cell>
          <cell r="I15711" t="str">
            <v>משרד</v>
          </cell>
          <cell r="M15711" t="str">
            <v>אשקלון</v>
          </cell>
          <cell r="N15711">
            <v>0</v>
          </cell>
          <cell r="P15711" t="str">
            <v>אשקלון</v>
          </cell>
          <cell r="AR15711" t="str">
            <v>חט"ב</v>
          </cell>
        </row>
        <row r="15712">
          <cell r="B15712">
            <v>54775473</v>
          </cell>
          <cell r="I15712" t="str">
            <v>משרד</v>
          </cell>
          <cell r="M15712" t="str">
            <v>קרית גת</v>
          </cell>
          <cell r="N15712">
            <v>0</v>
          </cell>
          <cell r="P15712" t="str">
            <v>קרית גת</v>
          </cell>
          <cell r="AR15712" t="str">
            <v>יסודי</v>
          </cell>
        </row>
        <row r="15713">
          <cell r="B15713">
            <v>54775473</v>
          </cell>
          <cell r="I15713" t="str">
            <v>משרד</v>
          </cell>
          <cell r="M15713" t="str">
            <v>קרית גת</v>
          </cell>
          <cell r="N15713">
            <v>0</v>
          </cell>
          <cell r="P15713" t="str">
            <v>קרית גת</v>
          </cell>
          <cell r="AR15713" t="str">
            <v>יסודי</v>
          </cell>
        </row>
        <row r="15714">
          <cell r="B15714">
            <v>54775622</v>
          </cell>
          <cell r="I15714" t="str">
            <v>בעלות</v>
          </cell>
          <cell r="M15714" t="str">
            <v>באר שבע</v>
          </cell>
          <cell r="N15714">
            <v>0</v>
          </cell>
          <cell r="P15714" t="str">
            <v>באר שבע</v>
          </cell>
          <cell r="AR15714" t="str">
            <v>חט"ע</v>
          </cell>
        </row>
        <row r="15715">
          <cell r="B15715">
            <v>54849310</v>
          </cell>
          <cell r="I15715" t="str">
            <v>משרד</v>
          </cell>
          <cell r="M15715" t="str">
            <v>באר שבע</v>
          </cell>
          <cell r="N15715">
            <v>0</v>
          </cell>
          <cell r="P15715" t="str">
            <v>באר שבע</v>
          </cell>
          <cell r="AR15715" t="str">
            <v>יסודי</v>
          </cell>
        </row>
        <row r="15716">
          <cell r="B15716">
            <v>54852322</v>
          </cell>
          <cell r="I15716" t="str">
            <v>בעלות</v>
          </cell>
          <cell r="M15716" t="str">
            <v>מיתר</v>
          </cell>
          <cell r="N15716">
            <v>0</v>
          </cell>
          <cell r="P15716" t="str">
            <v>מיתר</v>
          </cell>
          <cell r="AR15716" t="str">
            <v>חט"ע</v>
          </cell>
        </row>
        <row r="15717">
          <cell r="B15717">
            <v>54857354</v>
          </cell>
          <cell r="I15717" t="str">
            <v>משרד</v>
          </cell>
          <cell r="M15717" t="str">
            <v>דימונה</v>
          </cell>
          <cell r="N15717">
            <v>0</v>
          </cell>
          <cell r="P15717" t="str">
            <v>דימונה</v>
          </cell>
          <cell r="AR15717" t="str">
            <v>חט"ב</v>
          </cell>
        </row>
        <row r="15718">
          <cell r="B15718">
            <v>54857354</v>
          </cell>
          <cell r="I15718" t="str">
            <v>משרד</v>
          </cell>
          <cell r="M15718" t="str">
            <v>דימונה</v>
          </cell>
          <cell r="N15718">
            <v>0</v>
          </cell>
          <cell r="P15718" t="str">
            <v>דימונה</v>
          </cell>
          <cell r="AR15718" t="str">
            <v>חט"ע</v>
          </cell>
        </row>
        <row r="15719">
          <cell r="B15719">
            <v>54859558</v>
          </cell>
          <cell r="I15719" t="str">
            <v>משרד</v>
          </cell>
          <cell r="M15719" t="str">
            <v>באר שבע</v>
          </cell>
          <cell r="N15719">
            <v>0</v>
          </cell>
          <cell r="P15719" t="str">
            <v>באר שבע</v>
          </cell>
          <cell r="AR15719" t="str">
            <v>יסודי</v>
          </cell>
        </row>
        <row r="15720">
          <cell r="B15720">
            <v>54879622</v>
          </cell>
          <cell r="I15720" t="str">
            <v>משרד</v>
          </cell>
          <cell r="M15720" t="str">
            <v>מיתר</v>
          </cell>
          <cell r="N15720">
            <v>0</v>
          </cell>
          <cell r="P15720" t="str">
            <v>מיתר</v>
          </cell>
          <cell r="AR15720" t="str">
            <v>יסודי</v>
          </cell>
        </row>
        <row r="15721">
          <cell r="B15721">
            <v>54879622</v>
          </cell>
          <cell r="I15721" t="str">
            <v>משרד</v>
          </cell>
          <cell r="M15721"/>
          <cell r="N15721">
            <v>0</v>
          </cell>
          <cell r="P15721" t="str">
            <v>באר שבע</v>
          </cell>
          <cell r="AR15721" t="str">
            <v>יסודי</v>
          </cell>
        </row>
        <row r="15722">
          <cell r="B15722">
            <v>54881610</v>
          </cell>
          <cell r="I15722" t="str">
            <v>בעלות</v>
          </cell>
          <cell r="M15722" t="str">
            <v>אשקלון</v>
          </cell>
          <cell r="N15722">
            <v>0</v>
          </cell>
          <cell r="P15722" t="str">
            <v>אשקלון</v>
          </cell>
          <cell r="AR15722" t="str">
            <v>חט"ע</v>
          </cell>
        </row>
        <row r="15723">
          <cell r="B15723">
            <v>54888391</v>
          </cell>
          <cell r="I15723" t="str">
            <v>משרד</v>
          </cell>
          <cell r="M15723" t="str">
            <v>נווה זוהר</v>
          </cell>
          <cell r="N15723">
            <v>0</v>
          </cell>
          <cell r="P15723" t="str">
            <v>תמר</v>
          </cell>
          <cell r="AR15723" t="str">
            <v>יסודי</v>
          </cell>
        </row>
        <row r="15724">
          <cell r="B15724">
            <v>54888391</v>
          </cell>
          <cell r="I15724" t="str">
            <v>משרד</v>
          </cell>
          <cell r="M15724" t="str">
            <v>ערד</v>
          </cell>
          <cell r="N15724">
            <v>0</v>
          </cell>
          <cell r="P15724" t="str">
            <v>ערד</v>
          </cell>
          <cell r="AR15724" t="str">
            <v>יסודי</v>
          </cell>
        </row>
        <row r="15725">
          <cell r="B15725">
            <v>54900832</v>
          </cell>
          <cell r="I15725" t="str">
            <v>בעלות</v>
          </cell>
          <cell r="M15725" t="str">
            <v>אילת</v>
          </cell>
          <cell r="N15725">
            <v>0</v>
          </cell>
          <cell r="P15725" t="str">
            <v>אילת</v>
          </cell>
          <cell r="AR15725" t="str">
            <v>חט"ע</v>
          </cell>
        </row>
        <row r="15726">
          <cell r="B15726">
            <v>54905500</v>
          </cell>
          <cell r="I15726" t="str">
            <v>משרד</v>
          </cell>
          <cell r="M15726" t="str">
            <v>באר שבע</v>
          </cell>
          <cell r="N15726">
            <v>0</v>
          </cell>
          <cell r="P15726" t="str">
            <v>באר שבע</v>
          </cell>
          <cell r="AR15726" t="str">
            <v>גנ"י</v>
          </cell>
        </row>
        <row r="15727">
          <cell r="B15727">
            <v>54910781</v>
          </cell>
          <cell r="I15727" t="str">
            <v>בעלות</v>
          </cell>
          <cell r="M15727" t="str">
            <v>אילת</v>
          </cell>
          <cell r="N15727">
            <v>0</v>
          </cell>
          <cell r="P15727" t="str">
            <v>אילת</v>
          </cell>
          <cell r="AR15727" t="str">
            <v>חט"ב</v>
          </cell>
        </row>
        <row r="15728">
          <cell r="B15728">
            <v>54912282</v>
          </cell>
          <cell r="I15728" t="str">
            <v>משרד</v>
          </cell>
          <cell r="M15728" t="str">
            <v>באר שבע</v>
          </cell>
          <cell r="N15728">
            <v>0</v>
          </cell>
          <cell r="P15728" t="str">
            <v>באר שבע</v>
          </cell>
          <cell r="AR15728" t="str">
            <v>חט"ב</v>
          </cell>
        </row>
        <row r="15729">
          <cell r="B15729">
            <v>54912282</v>
          </cell>
          <cell r="I15729" t="str">
            <v>משרד</v>
          </cell>
          <cell r="M15729" t="str">
            <v>באר שבע</v>
          </cell>
          <cell r="N15729">
            <v>0</v>
          </cell>
          <cell r="P15729" t="str">
            <v>באר שבע</v>
          </cell>
          <cell r="AR15729" t="str">
            <v>חט"ע</v>
          </cell>
        </row>
        <row r="15730">
          <cell r="B15730">
            <v>54914718</v>
          </cell>
          <cell r="I15730" t="str">
            <v>בעלות</v>
          </cell>
          <cell r="M15730" t="str">
            <v>אילת</v>
          </cell>
          <cell r="N15730">
            <v>0</v>
          </cell>
          <cell r="P15730" t="str">
            <v>אילת</v>
          </cell>
          <cell r="AR15730" t="str">
            <v>חט"ע</v>
          </cell>
        </row>
        <row r="15731">
          <cell r="B15731">
            <v>54917109</v>
          </cell>
          <cell r="I15731" t="str">
            <v>משרד</v>
          </cell>
          <cell r="M15731" t="str">
            <v>דימונה</v>
          </cell>
          <cell r="N15731">
            <v>0</v>
          </cell>
          <cell r="P15731" t="str">
            <v>דימונה</v>
          </cell>
          <cell r="AR15731" t="str">
            <v>חט"ב</v>
          </cell>
        </row>
        <row r="15732">
          <cell r="B15732">
            <v>54917109</v>
          </cell>
          <cell r="I15732" t="str">
            <v>משרד</v>
          </cell>
          <cell r="M15732" t="str">
            <v>דימונה</v>
          </cell>
          <cell r="N15732">
            <v>0</v>
          </cell>
          <cell r="P15732" t="str">
            <v>דימונה</v>
          </cell>
          <cell r="AR15732" t="str">
            <v>חט"ע</v>
          </cell>
        </row>
        <row r="15733">
          <cell r="B15733">
            <v>54927421</v>
          </cell>
          <cell r="I15733" t="str">
            <v>משרד</v>
          </cell>
          <cell r="M15733" t="str">
            <v>אילת</v>
          </cell>
          <cell r="N15733">
            <v>0</v>
          </cell>
          <cell r="P15733" t="str">
            <v>אילת</v>
          </cell>
          <cell r="AR15733" t="str">
            <v>יסודי</v>
          </cell>
        </row>
        <row r="15734">
          <cell r="B15734">
            <v>54934625</v>
          </cell>
          <cell r="I15734" t="str">
            <v>משרד</v>
          </cell>
          <cell r="M15734" t="str">
            <v>שדרות</v>
          </cell>
          <cell r="N15734">
            <v>1</v>
          </cell>
          <cell r="P15734" t="str">
            <v>שדרות</v>
          </cell>
          <cell r="AR15734" t="str">
            <v>יסודי</v>
          </cell>
        </row>
        <row r="15735">
          <cell r="B15735">
            <v>54935770</v>
          </cell>
          <cell r="I15735" t="str">
            <v>משרד</v>
          </cell>
          <cell r="M15735" t="str">
            <v>גבים</v>
          </cell>
          <cell r="N15735">
            <v>1</v>
          </cell>
          <cell r="P15735" t="str">
            <v>שער הנגב</v>
          </cell>
          <cell r="AR15735" t="str">
            <v>יסודי</v>
          </cell>
        </row>
        <row r="15736">
          <cell r="B15736">
            <v>54941380</v>
          </cell>
          <cell r="I15736" t="str">
            <v>בעלות</v>
          </cell>
          <cell r="M15736" t="str">
            <v>אשדוד</v>
          </cell>
          <cell r="N15736">
            <v>0</v>
          </cell>
          <cell r="P15736" t="str">
            <v>אשדוד</v>
          </cell>
          <cell r="AR15736" t="str">
            <v>חט"ע</v>
          </cell>
        </row>
        <row r="15737">
          <cell r="B15737">
            <v>54942958</v>
          </cell>
          <cell r="I15737" t="str">
            <v>משרד</v>
          </cell>
          <cell r="M15737" t="str">
            <v>באר טוביה</v>
          </cell>
          <cell r="N15737">
            <v>0</v>
          </cell>
          <cell r="P15737" t="str">
            <v>באר טוביה</v>
          </cell>
          <cell r="AR15737" t="str">
            <v>יסודי</v>
          </cell>
        </row>
        <row r="15738">
          <cell r="B15738">
            <v>54945100</v>
          </cell>
          <cell r="I15738" t="str">
            <v>משרד</v>
          </cell>
          <cell r="M15738" t="str">
            <v>ינון</v>
          </cell>
          <cell r="N15738">
            <v>0</v>
          </cell>
          <cell r="P15738" t="str">
            <v>באר טוביה</v>
          </cell>
          <cell r="AR15738" t="str">
            <v>גנ"י</v>
          </cell>
        </row>
        <row r="15739">
          <cell r="B15739">
            <v>54945449</v>
          </cell>
          <cell r="I15739" t="str">
            <v>משרד</v>
          </cell>
          <cell r="M15739" t="str">
            <v>אשקלון</v>
          </cell>
          <cell r="N15739">
            <v>0</v>
          </cell>
          <cell r="P15739" t="str">
            <v>אשקלון</v>
          </cell>
          <cell r="AR15739" t="str">
            <v>יסודי</v>
          </cell>
        </row>
        <row r="15740">
          <cell r="B15740">
            <v>54950357</v>
          </cell>
          <cell r="I15740" t="str">
            <v>משרד</v>
          </cell>
          <cell r="M15740" t="str">
            <v>קרית מלאכי</v>
          </cell>
          <cell r="N15740">
            <v>0</v>
          </cell>
          <cell r="P15740" t="str">
            <v>קרית מלאכי</v>
          </cell>
          <cell r="AR15740" t="str">
            <v>יסודי</v>
          </cell>
        </row>
        <row r="15741">
          <cell r="B15741">
            <v>54953526</v>
          </cell>
          <cell r="I15741" t="str">
            <v>בעלות</v>
          </cell>
          <cell r="M15741" t="str">
            <v>באר שבע</v>
          </cell>
          <cell r="N15741">
            <v>0</v>
          </cell>
          <cell r="P15741" t="str">
            <v>באר שבע</v>
          </cell>
          <cell r="AR15741" t="str">
            <v>חט"ע</v>
          </cell>
        </row>
        <row r="15742">
          <cell r="B15742">
            <v>54972815</v>
          </cell>
          <cell r="I15742" t="str">
            <v>משרד</v>
          </cell>
          <cell r="M15742" t="str">
            <v>גבעות בר</v>
          </cell>
          <cell r="N15742">
            <v>0</v>
          </cell>
          <cell r="P15742" t="str">
            <v>בני שמעון</v>
          </cell>
          <cell r="AR15742" t="str">
            <v>יסודי</v>
          </cell>
        </row>
        <row r="15743">
          <cell r="B15743">
            <v>54974241</v>
          </cell>
          <cell r="I15743" t="str">
            <v>משרד</v>
          </cell>
          <cell r="M15743" t="str">
            <v>באר שבע</v>
          </cell>
          <cell r="N15743">
            <v>0</v>
          </cell>
          <cell r="P15743" t="str">
            <v>באר שבע</v>
          </cell>
          <cell r="AR15743" t="str">
            <v>גנ"י</v>
          </cell>
        </row>
        <row r="15744">
          <cell r="B15744">
            <v>54974399</v>
          </cell>
          <cell r="I15744" t="str">
            <v>משרד</v>
          </cell>
          <cell r="M15744" t="str">
            <v>אשקלון</v>
          </cell>
          <cell r="N15744">
            <v>0</v>
          </cell>
          <cell r="P15744" t="str">
            <v>אשקלון</v>
          </cell>
          <cell r="AR15744" t="str">
            <v>יסודי</v>
          </cell>
        </row>
        <row r="15745">
          <cell r="B15745">
            <v>54978200</v>
          </cell>
          <cell r="I15745" t="str">
            <v>משרד</v>
          </cell>
          <cell r="M15745" t="str">
            <v>בני נצרים</v>
          </cell>
          <cell r="N15745">
            <v>0</v>
          </cell>
          <cell r="P15745" t="str">
            <v>אשכול</v>
          </cell>
          <cell r="AR15745" t="str">
            <v>יסודי</v>
          </cell>
        </row>
        <row r="15746">
          <cell r="B15746">
            <v>54982145</v>
          </cell>
          <cell r="I15746" t="str">
            <v>בעלות</v>
          </cell>
          <cell r="M15746" t="str">
            <v>באר שבע</v>
          </cell>
          <cell r="N15746">
            <v>0</v>
          </cell>
          <cell r="P15746" t="str">
            <v>באר שבע</v>
          </cell>
          <cell r="AR15746" t="str">
            <v>חט"ע</v>
          </cell>
        </row>
        <row r="15747">
          <cell r="B15747">
            <v>54988126</v>
          </cell>
          <cell r="I15747" t="str">
            <v>בעלות</v>
          </cell>
          <cell r="M15747" t="str">
            <v>אשקלון</v>
          </cell>
          <cell r="N15747">
            <v>0</v>
          </cell>
          <cell r="P15747" t="str">
            <v>אשקלון</v>
          </cell>
          <cell r="AR15747" t="str">
            <v>חט"ע</v>
          </cell>
        </row>
        <row r="15748">
          <cell r="B15748">
            <v>54988126</v>
          </cell>
          <cell r="I15748" t="str">
            <v>משרד</v>
          </cell>
          <cell r="M15748" t="str">
            <v>אשקלון</v>
          </cell>
          <cell r="N15748">
            <v>0</v>
          </cell>
          <cell r="P15748" t="str">
            <v>אשקלון</v>
          </cell>
          <cell r="AR15748" t="str">
            <v>יסודי</v>
          </cell>
        </row>
        <row r="15749">
          <cell r="B15749">
            <v>54989637</v>
          </cell>
          <cell r="I15749" t="str">
            <v>משרד</v>
          </cell>
          <cell r="M15749" t="str">
            <v>אשדוד</v>
          </cell>
          <cell r="N15749">
            <v>0</v>
          </cell>
          <cell r="P15749" t="str">
            <v>אשדוד</v>
          </cell>
          <cell r="AR15749" t="str">
            <v>גנ"י</v>
          </cell>
        </row>
        <row r="15750">
          <cell r="B15750">
            <v>54991328</v>
          </cell>
          <cell r="I15750" t="str">
            <v>משרד</v>
          </cell>
          <cell r="M15750" t="str">
            <v>אשדוד</v>
          </cell>
          <cell r="N15750">
            <v>0</v>
          </cell>
          <cell r="P15750" t="str">
            <v>אשדוד</v>
          </cell>
          <cell r="AR15750" t="str">
            <v>חט"ב</v>
          </cell>
        </row>
        <row r="15751">
          <cell r="B15751">
            <v>54991328</v>
          </cell>
          <cell r="I15751" t="str">
            <v>משרד</v>
          </cell>
          <cell r="M15751" t="str">
            <v>אשדוד</v>
          </cell>
          <cell r="N15751">
            <v>0</v>
          </cell>
          <cell r="P15751" t="str">
            <v>אשדוד</v>
          </cell>
          <cell r="AR15751" t="str">
            <v>חט"ב</v>
          </cell>
        </row>
        <row r="15752">
          <cell r="B15752">
            <v>54991328</v>
          </cell>
          <cell r="I15752" t="str">
            <v>משרד</v>
          </cell>
          <cell r="M15752" t="str">
            <v>אשדוד</v>
          </cell>
          <cell r="N15752">
            <v>0</v>
          </cell>
          <cell r="P15752" t="str">
            <v>אשדוד</v>
          </cell>
          <cell r="AR15752" t="str">
            <v>חט"ע</v>
          </cell>
        </row>
        <row r="15753">
          <cell r="B15753">
            <v>54991328</v>
          </cell>
          <cell r="I15753" t="str">
            <v>משרד</v>
          </cell>
          <cell r="M15753" t="str">
            <v>אשדוד</v>
          </cell>
          <cell r="N15753">
            <v>0</v>
          </cell>
          <cell r="P15753" t="str">
            <v>אשדוד</v>
          </cell>
          <cell r="AR15753" t="str">
            <v>חט"ע</v>
          </cell>
        </row>
        <row r="15754">
          <cell r="B15754">
            <v>54994926</v>
          </cell>
          <cell r="I15754" t="str">
            <v>משרד</v>
          </cell>
          <cell r="M15754" t="str">
            <v>אשדוד</v>
          </cell>
          <cell r="N15754">
            <v>0</v>
          </cell>
          <cell r="P15754" t="str">
            <v>אשדוד</v>
          </cell>
          <cell r="AR15754" t="str">
            <v>גנ"י</v>
          </cell>
        </row>
        <row r="15755">
          <cell r="B15755">
            <v>54997176</v>
          </cell>
          <cell r="I15755" t="str">
            <v>משרד</v>
          </cell>
          <cell r="M15755" t="str">
            <v>אשקלון</v>
          </cell>
          <cell r="N15755">
            <v>0</v>
          </cell>
          <cell r="P15755" t="str">
            <v>אשקלון</v>
          </cell>
          <cell r="AR15755" t="str">
            <v>חט"ב</v>
          </cell>
        </row>
        <row r="15756">
          <cell r="B15756">
            <v>54997531</v>
          </cell>
          <cell r="I15756" t="str">
            <v>משרד</v>
          </cell>
          <cell r="M15756" t="str">
            <v>ניצן</v>
          </cell>
          <cell r="N15756">
            <v>0</v>
          </cell>
          <cell r="P15756" t="str">
            <v>חוף אשקלון</v>
          </cell>
          <cell r="AR15756" t="str">
            <v>יסודי</v>
          </cell>
        </row>
        <row r="15757">
          <cell r="B15757">
            <v>55009260</v>
          </cell>
          <cell r="I15757" t="str">
            <v>משרד</v>
          </cell>
          <cell r="M15757" t="str">
            <v>אשקלון</v>
          </cell>
          <cell r="N15757">
            <v>0</v>
          </cell>
          <cell r="P15757" t="str">
            <v>אשקלון</v>
          </cell>
          <cell r="AR15757" t="str">
            <v>יסודי</v>
          </cell>
        </row>
        <row r="15758">
          <cell r="B15758">
            <v>55009260</v>
          </cell>
          <cell r="I15758" t="str">
            <v>משרד</v>
          </cell>
          <cell r="M15758" t="str">
            <v>אשקלון</v>
          </cell>
          <cell r="N15758">
            <v>0</v>
          </cell>
          <cell r="P15758" t="str">
            <v>אשקלון</v>
          </cell>
          <cell r="AR15758" t="str">
            <v>חט"ב</v>
          </cell>
        </row>
        <row r="15759">
          <cell r="B15759">
            <v>55013437</v>
          </cell>
          <cell r="I15759" t="str">
            <v>משרד</v>
          </cell>
          <cell r="M15759" t="str">
            <v>באר שבע</v>
          </cell>
          <cell r="N15759">
            <v>0</v>
          </cell>
          <cell r="P15759" t="str">
            <v>באר שבע</v>
          </cell>
          <cell r="AR15759" t="str">
            <v>יסודי</v>
          </cell>
        </row>
        <row r="15760">
          <cell r="B15760">
            <v>55013437</v>
          </cell>
          <cell r="I15760" t="str">
            <v>משרד</v>
          </cell>
          <cell r="M15760" t="str">
            <v>באר שבע</v>
          </cell>
          <cell r="N15760">
            <v>0</v>
          </cell>
          <cell r="P15760" t="str">
            <v>באר שבע</v>
          </cell>
          <cell r="AR15760" t="str">
            <v>חט"ב</v>
          </cell>
        </row>
        <row r="15761">
          <cell r="B15761">
            <v>55013668</v>
          </cell>
          <cell r="I15761" t="str">
            <v>משרד</v>
          </cell>
          <cell r="M15761" t="str">
            <v>כנות</v>
          </cell>
          <cell r="N15761">
            <v>0</v>
          </cell>
          <cell r="P15761" t="str">
            <v>באר טוביה</v>
          </cell>
          <cell r="AR15761" t="str">
            <v>יסודי</v>
          </cell>
        </row>
        <row r="15762">
          <cell r="B15762">
            <v>55015416</v>
          </cell>
          <cell r="I15762" t="str">
            <v>משרד</v>
          </cell>
          <cell r="M15762" t="str">
            <v>מגן</v>
          </cell>
          <cell r="N15762">
            <v>1</v>
          </cell>
          <cell r="P15762" t="str">
            <v>אשכול</v>
          </cell>
          <cell r="AR15762" t="str">
            <v>יסודי</v>
          </cell>
        </row>
        <row r="15763">
          <cell r="B15763">
            <v>55015713</v>
          </cell>
          <cell r="I15763" t="str">
            <v>משרד</v>
          </cell>
          <cell r="M15763" t="str">
            <v>אופקים</v>
          </cell>
          <cell r="N15763">
            <v>0</v>
          </cell>
          <cell r="P15763" t="str">
            <v>אופקים</v>
          </cell>
          <cell r="AR15763" t="str">
            <v>גנ"י</v>
          </cell>
        </row>
        <row r="15764">
          <cell r="B15764">
            <v>55017214</v>
          </cell>
          <cell r="I15764" t="str">
            <v>משרד</v>
          </cell>
          <cell r="M15764" t="str">
            <v>אשדוד</v>
          </cell>
          <cell r="N15764">
            <v>0</v>
          </cell>
          <cell r="P15764" t="str">
            <v>אשדוד</v>
          </cell>
          <cell r="AR15764" t="str">
            <v>יסודי</v>
          </cell>
        </row>
        <row r="15765">
          <cell r="B15765">
            <v>55018709</v>
          </cell>
          <cell r="I15765" t="str">
            <v>בעלות</v>
          </cell>
          <cell r="M15765" t="str">
            <v>באר שבע</v>
          </cell>
          <cell r="N15765">
            <v>0</v>
          </cell>
          <cell r="P15765" t="str">
            <v>באר שבע</v>
          </cell>
          <cell r="AR15765" t="str">
            <v>חט"ע</v>
          </cell>
        </row>
        <row r="15766">
          <cell r="B15766">
            <v>55020101</v>
          </cell>
          <cell r="I15766" t="str">
            <v>משרד</v>
          </cell>
          <cell r="M15766" t="str">
            <v>אשקלון</v>
          </cell>
          <cell r="N15766">
            <v>0</v>
          </cell>
          <cell r="P15766" t="str">
            <v>אשקלון</v>
          </cell>
          <cell r="AR15766" t="str">
            <v>יסודי</v>
          </cell>
        </row>
        <row r="15767">
          <cell r="B15767">
            <v>55048789</v>
          </cell>
          <cell r="I15767" t="str">
            <v>משרד</v>
          </cell>
          <cell r="M15767" t="str">
            <v>אשקלון</v>
          </cell>
          <cell r="N15767">
            <v>0</v>
          </cell>
          <cell r="P15767" t="str">
            <v>אשקלון</v>
          </cell>
          <cell r="AR15767" t="str">
            <v>חט"ב</v>
          </cell>
        </row>
        <row r="15768">
          <cell r="B15768">
            <v>55048789</v>
          </cell>
          <cell r="I15768" t="str">
            <v>משרד</v>
          </cell>
          <cell r="M15768" t="str">
            <v>אשקלון</v>
          </cell>
          <cell r="N15768">
            <v>0</v>
          </cell>
          <cell r="P15768" t="str">
            <v>אשקלון</v>
          </cell>
          <cell r="AR15768" t="str">
            <v>חט"ע</v>
          </cell>
        </row>
        <row r="15769">
          <cell r="B15769">
            <v>55049043</v>
          </cell>
          <cell r="I15769" t="str">
            <v>משרד</v>
          </cell>
          <cell r="M15769" t="str">
            <v>אשקלון</v>
          </cell>
          <cell r="N15769">
            <v>0</v>
          </cell>
          <cell r="P15769" t="str">
            <v>אשקלון</v>
          </cell>
          <cell r="AR15769" t="str">
            <v>יסודי</v>
          </cell>
        </row>
        <row r="15770">
          <cell r="B15770">
            <v>55050900</v>
          </cell>
          <cell r="I15770" t="str">
            <v>בעלות</v>
          </cell>
          <cell r="M15770" t="str">
            <v>אשדוד</v>
          </cell>
          <cell r="N15770">
            <v>0</v>
          </cell>
          <cell r="P15770" t="str">
            <v>אשדוד</v>
          </cell>
          <cell r="AR15770" t="str">
            <v>חט"ע</v>
          </cell>
        </row>
        <row r="15771">
          <cell r="B15771">
            <v>55052070</v>
          </cell>
          <cell r="I15771" t="str">
            <v>בעלות</v>
          </cell>
          <cell r="M15771" t="str">
            <v>אשדוד</v>
          </cell>
          <cell r="N15771">
            <v>0</v>
          </cell>
          <cell r="P15771" t="str">
            <v>אשדוד</v>
          </cell>
          <cell r="AR15771" t="str">
            <v>חט"ע</v>
          </cell>
        </row>
        <row r="15772">
          <cell r="B15772">
            <v>55052070</v>
          </cell>
          <cell r="I15772" t="str">
            <v>משרד</v>
          </cell>
          <cell r="M15772" t="str">
            <v>אשדוד</v>
          </cell>
          <cell r="N15772">
            <v>0</v>
          </cell>
          <cell r="P15772" t="str">
            <v>אשדוד</v>
          </cell>
          <cell r="AR15772" t="str">
            <v>חט"ב</v>
          </cell>
        </row>
        <row r="15773">
          <cell r="B15773">
            <v>55052070</v>
          </cell>
          <cell r="I15773" t="str">
            <v>משרד</v>
          </cell>
          <cell r="M15773" t="str">
            <v>אשדוד</v>
          </cell>
          <cell r="N15773">
            <v>0</v>
          </cell>
          <cell r="P15773" t="str">
            <v>אשדוד</v>
          </cell>
          <cell r="AR15773" t="str">
            <v>חט"ב</v>
          </cell>
        </row>
        <row r="15774">
          <cell r="B15774">
            <v>55052070</v>
          </cell>
          <cell r="I15774" t="str">
            <v>משרד</v>
          </cell>
          <cell r="M15774" t="str">
            <v>אשדוד</v>
          </cell>
          <cell r="N15774">
            <v>0</v>
          </cell>
          <cell r="P15774" t="str">
            <v>אשדוד</v>
          </cell>
          <cell r="AR15774" t="str">
            <v>חט"ע</v>
          </cell>
        </row>
        <row r="15775">
          <cell r="B15775">
            <v>55054050</v>
          </cell>
          <cell r="I15775" t="str">
            <v>משרד</v>
          </cell>
          <cell r="M15775" t="str">
            <v>אשקלון</v>
          </cell>
          <cell r="N15775">
            <v>0</v>
          </cell>
          <cell r="P15775" t="str">
            <v>אשקלון</v>
          </cell>
          <cell r="AR15775" t="str">
            <v>יסודי</v>
          </cell>
        </row>
        <row r="15776">
          <cell r="B15776">
            <v>55054050</v>
          </cell>
          <cell r="I15776" t="str">
            <v>משרד</v>
          </cell>
          <cell r="M15776" t="str">
            <v>אשקלון</v>
          </cell>
          <cell r="N15776">
            <v>0</v>
          </cell>
          <cell r="P15776" t="str">
            <v>אשקלון</v>
          </cell>
          <cell r="AR15776" t="str">
            <v>יסודי</v>
          </cell>
        </row>
        <row r="15777">
          <cell r="B15777">
            <v>55062749</v>
          </cell>
          <cell r="I15777" t="str">
            <v>בעלות</v>
          </cell>
          <cell r="M15777" t="str">
            <v>קרית גת</v>
          </cell>
          <cell r="N15777">
            <v>0</v>
          </cell>
          <cell r="P15777" t="str">
            <v>קרית גת</v>
          </cell>
          <cell r="AR15777" t="str">
            <v>חט"ע</v>
          </cell>
        </row>
        <row r="15778">
          <cell r="B15778">
            <v>55074884</v>
          </cell>
          <cell r="I15778" t="str">
            <v>בעלות</v>
          </cell>
          <cell r="M15778" t="str">
            <v>קרית גת</v>
          </cell>
          <cell r="N15778">
            <v>0</v>
          </cell>
          <cell r="P15778" t="str">
            <v>קרית גת</v>
          </cell>
          <cell r="AR15778" t="str">
            <v>חט"ע</v>
          </cell>
        </row>
        <row r="15779">
          <cell r="B15779">
            <v>55087084</v>
          </cell>
          <cell r="I15779" t="str">
            <v>משרד</v>
          </cell>
          <cell r="M15779" t="str">
            <v>אילת</v>
          </cell>
          <cell r="N15779">
            <v>0</v>
          </cell>
          <cell r="P15779" t="str">
            <v>אילת</v>
          </cell>
          <cell r="AR15779" t="str">
            <v>חט"ב</v>
          </cell>
        </row>
        <row r="15780">
          <cell r="B15780">
            <v>55087084</v>
          </cell>
          <cell r="I15780" t="str">
            <v>משרד</v>
          </cell>
          <cell r="M15780" t="str">
            <v>אילת</v>
          </cell>
          <cell r="N15780">
            <v>0</v>
          </cell>
          <cell r="P15780" t="str">
            <v>אילת</v>
          </cell>
          <cell r="AR15780" t="str">
            <v>חט"ע</v>
          </cell>
        </row>
        <row r="15781">
          <cell r="B15781">
            <v>55113849</v>
          </cell>
          <cell r="I15781" t="str">
            <v>בעלות</v>
          </cell>
          <cell r="M15781" t="str">
            <v>שדרות</v>
          </cell>
          <cell r="N15781">
            <v>1</v>
          </cell>
          <cell r="P15781" t="str">
            <v>שדרות</v>
          </cell>
          <cell r="AR15781" t="str">
            <v>חט"ע</v>
          </cell>
        </row>
        <row r="15782">
          <cell r="B15782">
            <v>55115950</v>
          </cell>
          <cell r="I15782" t="str">
            <v>משרד</v>
          </cell>
          <cell r="M15782" t="str">
            <v>גבעות בר</v>
          </cell>
          <cell r="N15782">
            <v>0</v>
          </cell>
          <cell r="P15782" t="str">
            <v>בני שמעון</v>
          </cell>
          <cell r="AR15782" t="str">
            <v>יסודי</v>
          </cell>
        </row>
        <row r="15783">
          <cell r="B15783">
            <v>55115976</v>
          </cell>
          <cell r="I15783" t="str">
            <v>בעלות</v>
          </cell>
          <cell r="M15783" t="str">
            <v>באר שבע</v>
          </cell>
          <cell r="N15783">
            <v>0</v>
          </cell>
          <cell r="P15783" t="str">
            <v>באר שבע</v>
          </cell>
          <cell r="AR15783" t="str">
            <v>חט"ב</v>
          </cell>
        </row>
        <row r="15784">
          <cell r="B15784">
            <v>55116420</v>
          </cell>
          <cell r="I15784" t="str">
            <v>משרד</v>
          </cell>
          <cell r="M15784" t="str">
            <v>באר שבע</v>
          </cell>
          <cell r="N15784">
            <v>0</v>
          </cell>
          <cell r="P15784" t="str">
            <v>באר שבע</v>
          </cell>
          <cell r="AR15784" t="str">
            <v>חט"ע</v>
          </cell>
        </row>
        <row r="15785">
          <cell r="B15785">
            <v>55160386</v>
          </cell>
          <cell r="I15785" t="str">
            <v>משרד</v>
          </cell>
          <cell r="M15785" t="str">
            <v>באר שבע</v>
          </cell>
          <cell r="N15785">
            <v>0</v>
          </cell>
          <cell r="P15785" t="str">
            <v>באר שבע</v>
          </cell>
          <cell r="AR15785" t="str">
            <v>חט"ב</v>
          </cell>
        </row>
        <row r="15786">
          <cell r="B15786">
            <v>55192769</v>
          </cell>
          <cell r="I15786" t="str">
            <v>משרד</v>
          </cell>
          <cell r="M15786" t="str">
            <v>שגב-שלום</v>
          </cell>
          <cell r="N15786">
            <v>0</v>
          </cell>
          <cell r="P15786" t="str">
            <v>שגב שלום</v>
          </cell>
          <cell r="AR15786" t="str">
            <v>חט"ב</v>
          </cell>
        </row>
        <row r="15787">
          <cell r="B15787">
            <v>55221303</v>
          </cell>
          <cell r="I15787" t="str">
            <v>משרד</v>
          </cell>
          <cell r="M15787" t="str">
            <v>כסיפה</v>
          </cell>
          <cell r="N15787">
            <v>0</v>
          </cell>
          <cell r="P15787" t="str">
            <v>כסיפה</v>
          </cell>
          <cell r="AR15787" t="str">
            <v>יסודי</v>
          </cell>
        </row>
        <row r="15788">
          <cell r="B15788">
            <v>55246300</v>
          </cell>
          <cell r="I15788" t="str">
            <v>משרד</v>
          </cell>
          <cell r="M15788" t="str">
            <v>אשדוד</v>
          </cell>
          <cell r="N15788">
            <v>0</v>
          </cell>
          <cell r="P15788" t="str">
            <v>אשדוד</v>
          </cell>
          <cell r="AR15788" t="str">
            <v>חט"ב</v>
          </cell>
        </row>
        <row r="15789">
          <cell r="B15789">
            <v>55254791</v>
          </cell>
          <cell r="I15789" t="str">
            <v>משרד</v>
          </cell>
          <cell r="M15789" t="str">
            <v>קרית גת</v>
          </cell>
          <cell r="N15789">
            <v>0</v>
          </cell>
          <cell r="P15789" t="str">
            <v>קרית גת</v>
          </cell>
          <cell r="AR15789" t="str">
            <v>יסודי</v>
          </cell>
        </row>
        <row r="15790">
          <cell r="B15790">
            <v>55257208</v>
          </cell>
          <cell r="I15790" t="str">
            <v>משרד</v>
          </cell>
          <cell r="M15790" t="str">
            <v>קרית גת</v>
          </cell>
          <cell r="N15790">
            <v>0</v>
          </cell>
          <cell r="P15790" t="str">
            <v>קרית גת</v>
          </cell>
          <cell r="AR15790" t="str">
            <v>חט"ב</v>
          </cell>
        </row>
        <row r="15791">
          <cell r="B15791">
            <v>55257208</v>
          </cell>
          <cell r="I15791" t="str">
            <v>משרד</v>
          </cell>
          <cell r="M15791" t="str">
            <v>קרית גת</v>
          </cell>
          <cell r="N15791">
            <v>0</v>
          </cell>
          <cell r="P15791" t="str">
            <v>קרית גת</v>
          </cell>
          <cell r="AR15791" t="str">
            <v>חט"ע</v>
          </cell>
        </row>
        <row r="15792">
          <cell r="B15792">
            <v>55264964</v>
          </cell>
          <cell r="I15792" t="str">
            <v>משרד</v>
          </cell>
          <cell r="M15792" t="str">
            <v>קרית מלאכי</v>
          </cell>
          <cell r="N15792">
            <v>0</v>
          </cell>
          <cell r="P15792" t="str">
            <v>קרית מלאכי</v>
          </cell>
          <cell r="AR15792" t="str">
            <v>חט"ב</v>
          </cell>
        </row>
        <row r="15793">
          <cell r="B15793">
            <v>55264964</v>
          </cell>
          <cell r="I15793" t="str">
            <v>משרד</v>
          </cell>
          <cell r="M15793" t="str">
            <v>קרית מלאכי</v>
          </cell>
          <cell r="N15793">
            <v>0</v>
          </cell>
          <cell r="P15793" t="str">
            <v>קרית מלאכי</v>
          </cell>
          <cell r="AR15793" t="str">
            <v>חט"ב</v>
          </cell>
        </row>
        <row r="15794">
          <cell r="B15794">
            <v>55264964</v>
          </cell>
          <cell r="I15794" t="str">
            <v>משרד</v>
          </cell>
          <cell r="M15794" t="str">
            <v>קרית מלאכי</v>
          </cell>
          <cell r="N15794">
            <v>0</v>
          </cell>
          <cell r="P15794" t="str">
            <v>קרית מלאכי</v>
          </cell>
          <cell r="AR15794" t="str">
            <v>חט"ע</v>
          </cell>
        </row>
        <row r="15795">
          <cell r="B15795">
            <v>55264964</v>
          </cell>
          <cell r="I15795" t="str">
            <v>משרד</v>
          </cell>
          <cell r="M15795" t="str">
            <v>קרית מלאכי</v>
          </cell>
          <cell r="N15795">
            <v>0</v>
          </cell>
          <cell r="P15795" t="str">
            <v>קרית מלאכי</v>
          </cell>
          <cell r="AR15795" t="str">
            <v>חט"ע</v>
          </cell>
        </row>
        <row r="15796">
          <cell r="B15796">
            <v>55265144</v>
          </cell>
          <cell r="I15796" t="str">
            <v>בעלות</v>
          </cell>
          <cell r="M15796" t="str">
            <v>נתיבות</v>
          </cell>
          <cell r="N15796">
            <v>0</v>
          </cell>
          <cell r="P15796" t="str">
            <v>נתיבות</v>
          </cell>
          <cell r="AR15796" t="str">
            <v>חט"ע</v>
          </cell>
        </row>
        <row r="15797">
          <cell r="B15797">
            <v>55270094</v>
          </cell>
          <cell r="I15797" t="str">
            <v>משרד</v>
          </cell>
          <cell r="M15797" t="str">
            <v>אשדוד</v>
          </cell>
          <cell r="N15797">
            <v>0</v>
          </cell>
          <cell r="P15797" t="str">
            <v>אשדוד</v>
          </cell>
          <cell r="AR15797" t="str">
            <v>חט"ב</v>
          </cell>
        </row>
        <row r="15798">
          <cell r="B15798">
            <v>55270094</v>
          </cell>
          <cell r="I15798" t="str">
            <v>משרד</v>
          </cell>
          <cell r="M15798" t="str">
            <v>אשדוד</v>
          </cell>
          <cell r="N15798">
            <v>0</v>
          </cell>
          <cell r="P15798" t="str">
            <v>אשדוד</v>
          </cell>
          <cell r="AR15798" t="str">
            <v>חט"ע</v>
          </cell>
        </row>
        <row r="15799">
          <cell r="B15799">
            <v>55272256</v>
          </cell>
          <cell r="I15799" t="str">
            <v>משרד</v>
          </cell>
          <cell r="M15799" t="str">
            <v>באר שבע</v>
          </cell>
          <cell r="N15799">
            <v>0</v>
          </cell>
          <cell r="P15799" t="str">
            <v>באר שבע</v>
          </cell>
          <cell r="AR15799" t="str">
            <v>יסודי</v>
          </cell>
        </row>
        <row r="15800">
          <cell r="B15800">
            <v>55276349</v>
          </cell>
          <cell r="I15800" t="str">
            <v>משרד</v>
          </cell>
          <cell r="M15800" t="str">
            <v>באר שבע</v>
          </cell>
          <cell r="N15800">
            <v>0</v>
          </cell>
          <cell r="P15800" t="str">
            <v>באר שבע</v>
          </cell>
          <cell r="AR15800" t="str">
            <v>חט"ב</v>
          </cell>
        </row>
        <row r="15801">
          <cell r="B15801">
            <v>55276687</v>
          </cell>
          <cell r="I15801" t="str">
            <v>משרד</v>
          </cell>
          <cell r="M15801" t="str">
            <v>אשדוד</v>
          </cell>
          <cell r="N15801">
            <v>0</v>
          </cell>
          <cell r="P15801" t="str">
            <v>אשדוד</v>
          </cell>
          <cell r="AR15801" t="str">
            <v>יסודי</v>
          </cell>
        </row>
        <row r="15802">
          <cell r="B15802">
            <v>55276919</v>
          </cell>
          <cell r="I15802" t="str">
            <v>בעלות</v>
          </cell>
          <cell r="M15802" t="str">
            <v>באר שבע</v>
          </cell>
          <cell r="N15802">
            <v>0</v>
          </cell>
          <cell r="P15802" t="str">
            <v>באר שבע</v>
          </cell>
          <cell r="AR15802" t="str">
            <v>חט"ע</v>
          </cell>
        </row>
        <row r="15803">
          <cell r="B15803">
            <v>55277024</v>
          </cell>
          <cell r="I15803" t="str">
            <v>משרד</v>
          </cell>
          <cell r="M15803" t="str">
            <v>דימונה</v>
          </cell>
          <cell r="N15803">
            <v>0</v>
          </cell>
          <cell r="P15803" t="str">
            <v>דימונה</v>
          </cell>
          <cell r="AR15803" t="str">
            <v>יסודי</v>
          </cell>
        </row>
        <row r="15804">
          <cell r="B15804">
            <v>55277040</v>
          </cell>
          <cell r="I15804" t="str">
            <v>משרד</v>
          </cell>
          <cell r="M15804" t="str">
            <v>דימונה</v>
          </cell>
          <cell r="N15804">
            <v>0</v>
          </cell>
          <cell r="P15804" t="str">
            <v>דימונה</v>
          </cell>
          <cell r="AR15804" t="str">
            <v>יסודי</v>
          </cell>
        </row>
        <row r="15805">
          <cell r="B15805">
            <v>55277370</v>
          </cell>
          <cell r="I15805" t="str">
            <v>משרד</v>
          </cell>
          <cell r="M15805" t="str">
            <v>אשדוד</v>
          </cell>
          <cell r="N15805">
            <v>0</v>
          </cell>
          <cell r="P15805" t="str">
            <v>אשדוד</v>
          </cell>
          <cell r="AR15805" t="str">
            <v>חט"ב</v>
          </cell>
        </row>
        <row r="15806">
          <cell r="B15806">
            <v>55277370</v>
          </cell>
          <cell r="I15806" t="str">
            <v>משרד</v>
          </cell>
          <cell r="M15806" t="str">
            <v>אשדוד</v>
          </cell>
          <cell r="N15806">
            <v>0</v>
          </cell>
          <cell r="P15806" t="str">
            <v>אשדוד</v>
          </cell>
          <cell r="AR15806" t="str">
            <v>חט"ב</v>
          </cell>
        </row>
        <row r="15807">
          <cell r="B15807">
            <v>55277370</v>
          </cell>
          <cell r="I15807" t="str">
            <v>משרד</v>
          </cell>
          <cell r="M15807" t="str">
            <v>אשדוד</v>
          </cell>
          <cell r="N15807">
            <v>0</v>
          </cell>
          <cell r="P15807" t="str">
            <v>אשדוד</v>
          </cell>
          <cell r="AR15807" t="str">
            <v>חט"ע</v>
          </cell>
        </row>
        <row r="15808">
          <cell r="B15808">
            <v>55277370</v>
          </cell>
          <cell r="I15808" t="str">
            <v>משרד</v>
          </cell>
          <cell r="M15808" t="str">
            <v>אשדוד</v>
          </cell>
          <cell r="N15808">
            <v>0</v>
          </cell>
          <cell r="P15808" t="str">
            <v>אשדוד</v>
          </cell>
          <cell r="AR15808" t="str">
            <v>חט"ע</v>
          </cell>
        </row>
        <row r="15809">
          <cell r="B15809">
            <v>55277727</v>
          </cell>
          <cell r="I15809" t="str">
            <v>בעלות</v>
          </cell>
          <cell r="M15809" t="str">
            <v>מדרשת בן גוריון</v>
          </cell>
          <cell r="N15809">
            <v>0</v>
          </cell>
          <cell r="P15809" t="str">
            <v>רמת נגב</v>
          </cell>
          <cell r="AR15809" t="str">
            <v>חט"ע</v>
          </cell>
        </row>
        <row r="15810">
          <cell r="B15810">
            <v>55281430</v>
          </cell>
          <cell r="I15810" t="str">
            <v>משרד</v>
          </cell>
          <cell r="M15810" t="str">
            <v>רהט</v>
          </cell>
          <cell r="N15810">
            <v>0</v>
          </cell>
          <cell r="P15810" t="str">
            <v>רהט</v>
          </cell>
          <cell r="AR15810" t="str">
            <v>חט"ב</v>
          </cell>
        </row>
        <row r="15811">
          <cell r="B15811">
            <v>55281430</v>
          </cell>
          <cell r="I15811" t="str">
            <v>משרד</v>
          </cell>
          <cell r="M15811" t="str">
            <v>רהט</v>
          </cell>
          <cell r="N15811">
            <v>0</v>
          </cell>
          <cell r="P15811" t="str">
            <v>רהט</v>
          </cell>
          <cell r="AR15811" t="str">
            <v>חט"ב</v>
          </cell>
        </row>
        <row r="15812">
          <cell r="B15812">
            <v>55281653</v>
          </cell>
          <cell r="I15812" t="str">
            <v>משרד</v>
          </cell>
          <cell r="M15812" t="str">
            <v>מצפה רמון</v>
          </cell>
          <cell r="N15812">
            <v>0</v>
          </cell>
          <cell r="P15812" t="str">
            <v>מצפה רמון</v>
          </cell>
          <cell r="AR15812" t="str">
            <v>יסודי</v>
          </cell>
        </row>
        <row r="15813">
          <cell r="B15813">
            <v>55284343</v>
          </cell>
          <cell r="I15813" t="str">
            <v>משרד</v>
          </cell>
          <cell r="M15813" t="str">
            <v>עזריקם</v>
          </cell>
          <cell r="N15813">
            <v>0</v>
          </cell>
          <cell r="P15813" t="str">
            <v>באר טוביה</v>
          </cell>
          <cell r="AR15813" t="str">
            <v>גנ"י</v>
          </cell>
        </row>
        <row r="15814">
          <cell r="B15814">
            <v>55284442</v>
          </cell>
          <cell r="I15814" t="str">
            <v>משרד</v>
          </cell>
          <cell r="M15814" t="str">
            <v>ביצרון</v>
          </cell>
          <cell r="N15814">
            <v>0</v>
          </cell>
          <cell r="P15814" t="str">
            <v>באר טוביה</v>
          </cell>
          <cell r="AR15814" t="str">
            <v>גנ"י</v>
          </cell>
        </row>
        <row r="15815">
          <cell r="B15815">
            <v>55284442</v>
          </cell>
          <cell r="I15815" t="str">
            <v>משרד</v>
          </cell>
          <cell r="M15815" t="str">
            <v>תימורים</v>
          </cell>
          <cell r="N15815">
            <v>0</v>
          </cell>
          <cell r="P15815" t="str">
            <v>באר טוביה</v>
          </cell>
          <cell r="AR15815" t="str">
            <v>גנ"י</v>
          </cell>
        </row>
        <row r="15816">
          <cell r="B15816">
            <v>55284442</v>
          </cell>
          <cell r="I15816" t="str">
            <v>משרד</v>
          </cell>
          <cell r="M15816" t="str">
            <v>אביגדור</v>
          </cell>
          <cell r="N15816">
            <v>0</v>
          </cell>
          <cell r="P15816" t="str">
            <v>באר טוביה</v>
          </cell>
          <cell r="AR15816" t="str">
            <v>גנ"י</v>
          </cell>
        </row>
        <row r="15817">
          <cell r="B15817">
            <v>55304315</v>
          </cell>
          <cell r="I15817" t="str">
            <v>משרד</v>
          </cell>
          <cell r="M15817" t="str">
            <v>משאבי שדה</v>
          </cell>
          <cell r="N15817">
            <v>0</v>
          </cell>
          <cell r="P15817" t="str">
            <v>רמת נגב</v>
          </cell>
          <cell r="AR15817" t="str">
            <v>יסודי</v>
          </cell>
        </row>
        <row r="15818">
          <cell r="B15818">
            <v>55307169</v>
          </cell>
          <cell r="I15818" t="str">
            <v>בעלות</v>
          </cell>
          <cell r="M15818" t="str">
            <v>אשקלון</v>
          </cell>
          <cell r="N15818">
            <v>0</v>
          </cell>
          <cell r="P15818" t="str">
            <v>אשקלון</v>
          </cell>
          <cell r="AR15818" t="str">
            <v>חט"ע</v>
          </cell>
        </row>
        <row r="15819">
          <cell r="B15819">
            <v>55307169</v>
          </cell>
          <cell r="I15819" t="str">
            <v>משרד</v>
          </cell>
          <cell r="M15819"/>
          <cell r="N15819">
            <v>0</v>
          </cell>
          <cell r="P15819" t="str">
            <v>באר שבע</v>
          </cell>
          <cell r="AR15819" t="str">
            <v>חט"ב</v>
          </cell>
        </row>
        <row r="15820">
          <cell r="B15820">
            <v>55307169</v>
          </cell>
          <cell r="I15820" t="str">
            <v>משרד</v>
          </cell>
          <cell r="M15820" t="str">
            <v>אשקלון</v>
          </cell>
          <cell r="N15820">
            <v>0</v>
          </cell>
          <cell r="P15820" t="str">
            <v>אשקלון</v>
          </cell>
          <cell r="AR15820" t="str">
            <v>חט"ב</v>
          </cell>
        </row>
        <row r="15821">
          <cell r="B15821">
            <v>55307631</v>
          </cell>
          <cell r="I15821" t="str">
            <v>בעלות</v>
          </cell>
          <cell r="M15821" t="str">
            <v>אשדוד</v>
          </cell>
          <cell r="N15821">
            <v>0</v>
          </cell>
          <cell r="P15821" t="str">
            <v>אשדוד</v>
          </cell>
          <cell r="AR15821" t="str">
            <v>חט"ב</v>
          </cell>
        </row>
        <row r="15822">
          <cell r="B15822">
            <v>55307631</v>
          </cell>
          <cell r="I15822" t="str">
            <v>בעלות</v>
          </cell>
          <cell r="M15822" t="str">
            <v>אשדוד</v>
          </cell>
          <cell r="N15822">
            <v>0</v>
          </cell>
          <cell r="P15822" t="str">
            <v>אשדוד</v>
          </cell>
          <cell r="AR15822" t="str">
            <v>חט"ע</v>
          </cell>
        </row>
        <row r="15823">
          <cell r="B15823">
            <v>55307631</v>
          </cell>
          <cell r="I15823" t="str">
            <v>משרד</v>
          </cell>
          <cell r="M15823" t="str">
            <v>אשדוד</v>
          </cell>
          <cell r="N15823">
            <v>0</v>
          </cell>
          <cell r="P15823" t="str">
            <v>אשדוד</v>
          </cell>
          <cell r="AR15823" t="str">
            <v>חט"ב</v>
          </cell>
        </row>
        <row r="15824">
          <cell r="B15824">
            <v>55308274</v>
          </cell>
          <cell r="I15824" t="str">
            <v>משרד</v>
          </cell>
          <cell r="M15824" t="str">
            <v>קרית גת</v>
          </cell>
          <cell r="N15824">
            <v>0</v>
          </cell>
          <cell r="P15824" t="str">
            <v>קרית גת</v>
          </cell>
          <cell r="AR15824" t="str">
            <v>יסודי</v>
          </cell>
        </row>
        <row r="15825">
          <cell r="B15825">
            <v>55308753</v>
          </cell>
          <cell r="I15825" t="str">
            <v>משרד</v>
          </cell>
          <cell r="M15825" t="str">
            <v>אשקלון</v>
          </cell>
          <cell r="N15825">
            <v>0</v>
          </cell>
          <cell r="P15825" t="str">
            <v>אשקלון</v>
          </cell>
          <cell r="AR15825" t="str">
            <v>יסודי</v>
          </cell>
        </row>
        <row r="15826">
          <cell r="B15826">
            <v>55309132</v>
          </cell>
          <cell r="I15826" t="str">
            <v>משרד</v>
          </cell>
          <cell r="M15826" t="str">
            <v>לכיש</v>
          </cell>
          <cell r="N15826">
            <v>0</v>
          </cell>
          <cell r="P15826" t="str">
            <v>לכיש</v>
          </cell>
          <cell r="AR15826" t="str">
            <v>יסודי</v>
          </cell>
        </row>
        <row r="15827">
          <cell r="B15827">
            <v>55309918</v>
          </cell>
          <cell r="I15827" t="str">
            <v>משרד</v>
          </cell>
          <cell r="M15827" t="str">
            <v>קרית גת</v>
          </cell>
          <cell r="N15827">
            <v>0</v>
          </cell>
          <cell r="P15827" t="str">
            <v>קרית גת</v>
          </cell>
          <cell r="AR15827" t="str">
            <v>גנ"י</v>
          </cell>
        </row>
        <row r="15828">
          <cell r="B15828">
            <v>55309926</v>
          </cell>
          <cell r="I15828" t="str">
            <v>משרד</v>
          </cell>
          <cell r="M15828" t="str">
            <v>אמונים</v>
          </cell>
          <cell r="N15828">
            <v>0</v>
          </cell>
          <cell r="P15828" t="str">
            <v>באר טוביה</v>
          </cell>
          <cell r="AR15828" t="str">
            <v>יסודי</v>
          </cell>
        </row>
        <row r="15829">
          <cell r="B15829">
            <v>55317770</v>
          </cell>
          <cell r="I15829" t="str">
            <v>משרד</v>
          </cell>
          <cell r="M15829" t="str">
            <v>קרית גת</v>
          </cell>
          <cell r="N15829">
            <v>0</v>
          </cell>
          <cell r="P15829" t="str">
            <v>קרית גת</v>
          </cell>
          <cell r="AR15829" t="str">
            <v>יסודי</v>
          </cell>
        </row>
        <row r="15830">
          <cell r="B15830">
            <v>55330302</v>
          </cell>
          <cell r="I15830" t="str">
            <v>משרד</v>
          </cell>
          <cell r="M15830" t="str">
            <v>אשקלון</v>
          </cell>
          <cell r="N15830">
            <v>0</v>
          </cell>
          <cell r="P15830" t="str">
            <v>אשקלון</v>
          </cell>
          <cell r="AR15830" t="str">
            <v>חט"ב</v>
          </cell>
        </row>
        <row r="15831">
          <cell r="B15831">
            <v>55331896</v>
          </cell>
          <cell r="I15831" t="str">
            <v>משרד</v>
          </cell>
          <cell r="M15831" t="str">
            <v>ערד</v>
          </cell>
          <cell r="N15831">
            <v>0</v>
          </cell>
          <cell r="P15831" t="str">
            <v>ערד</v>
          </cell>
          <cell r="AR15831" t="str">
            <v>חט"ב</v>
          </cell>
        </row>
        <row r="15832">
          <cell r="B15832">
            <v>55331896</v>
          </cell>
          <cell r="I15832" t="str">
            <v>משרד</v>
          </cell>
          <cell r="M15832" t="str">
            <v>ערד</v>
          </cell>
          <cell r="N15832">
            <v>0</v>
          </cell>
          <cell r="P15832" t="str">
            <v>ערד</v>
          </cell>
          <cell r="AR15832" t="str">
            <v>חט"ב</v>
          </cell>
        </row>
        <row r="15833">
          <cell r="B15833">
            <v>55331896</v>
          </cell>
          <cell r="I15833" t="str">
            <v>משרד</v>
          </cell>
          <cell r="M15833" t="str">
            <v>ערד</v>
          </cell>
          <cell r="N15833">
            <v>0</v>
          </cell>
          <cell r="P15833" t="str">
            <v>ערד</v>
          </cell>
          <cell r="AR15833" t="str">
            <v>חט"ע</v>
          </cell>
        </row>
        <row r="15834">
          <cell r="B15834">
            <v>55331896</v>
          </cell>
          <cell r="I15834" t="str">
            <v>משרד</v>
          </cell>
          <cell r="M15834" t="str">
            <v>ערד</v>
          </cell>
          <cell r="N15834">
            <v>0</v>
          </cell>
          <cell r="P15834" t="str">
            <v>ערד</v>
          </cell>
          <cell r="AR15834" t="str">
            <v>חט"ע</v>
          </cell>
        </row>
        <row r="15835">
          <cell r="B15835">
            <v>55334908</v>
          </cell>
          <cell r="I15835" t="str">
            <v>משרד</v>
          </cell>
          <cell r="M15835" t="str">
            <v>אשדוד</v>
          </cell>
          <cell r="N15835">
            <v>0</v>
          </cell>
          <cell r="P15835" t="str">
            <v>אשדוד</v>
          </cell>
          <cell r="AR15835" t="str">
            <v>חט"ב</v>
          </cell>
        </row>
        <row r="15836">
          <cell r="B15836">
            <v>55334908</v>
          </cell>
          <cell r="I15836" t="str">
            <v>משרד</v>
          </cell>
          <cell r="M15836" t="str">
            <v>אשדוד</v>
          </cell>
          <cell r="N15836">
            <v>0</v>
          </cell>
          <cell r="P15836" t="str">
            <v>אשדוד</v>
          </cell>
          <cell r="AR15836" t="str">
            <v>חט"ב</v>
          </cell>
        </row>
        <row r="15837">
          <cell r="B15837">
            <v>55336226</v>
          </cell>
          <cell r="I15837" t="str">
            <v>משרד</v>
          </cell>
          <cell r="M15837" t="str">
            <v>באר שבע</v>
          </cell>
          <cell r="N15837">
            <v>0</v>
          </cell>
          <cell r="P15837" t="str">
            <v>באר שבע</v>
          </cell>
          <cell r="AR15837" t="str">
            <v>גנ"י</v>
          </cell>
        </row>
        <row r="15838">
          <cell r="B15838">
            <v>55336747</v>
          </cell>
          <cell r="I15838" t="str">
            <v>משרד</v>
          </cell>
          <cell r="M15838" t="str">
            <v>להב</v>
          </cell>
          <cell r="N15838">
            <v>0</v>
          </cell>
          <cell r="P15838" t="str">
            <v>בני שמעון</v>
          </cell>
          <cell r="AR15838" t="str">
            <v>גנ"י</v>
          </cell>
        </row>
        <row r="15839">
          <cell r="B15839">
            <v>55337851</v>
          </cell>
          <cell r="I15839" t="str">
            <v>משרד</v>
          </cell>
          <cell r="M15839"/>
          <cell r="N15839">
            <v>0</v>
          </cell>
          <cell r="P15839" t="str">
            <v>באר שבע</v>
          </cell>
          <cell r="AR15839" t="str">
            <v>יסודי</v>
          </cell>
        </row>
        <row r="15840">
          <cell r="B15840">
            <v>55337851</v>
          </cell>
          <cell r="I15840" t="str">
            <v>משרד</v>
          </cell>
          <cell r="M15840" t="str">
            <v>מסלול</v>
          </cell>
          <cell r="N15840">
            <v>0</v>
          </cell>
          <cell r="P15840" t="str">
            <v>מרחבים</v>
          </cell>
          <cell r="AR15840" t="str">
            <v>יסודי</v>
          </cell>
        </row>
        <row r="15841">
          <cell r="B15841">
            <v>55337935</v>
          </cell>
          <cell r="I15841" t="str">
            <v>משרד</v>
          </cell>
          <cell r="M15841" t="str">
            <v>ניר משה</v>
          </cell>
          <cell r="N15841">
            <v>0</v>
          </cell>
          <cell r="P15841" t="str">
            <v>מרחבים</v>
          </cell>
          <cell r="AR15841" t="str">
            <v>גנ"י</v>
          </cell>
        </row>
        <row r="15842">
          <cell r="B15842">
            <v>55341119</v>
          </cell>
          <cell r="I15842" t="str">
            <v>משרד</v>
          </cell>
          <cell r="M15842" t="str">
            <v>ניצן</v>
          </cell>
          <cell r="N15842">
            <v>0</v>
          </cell>
          <cell r="P15842" t="str">
            <v>חוף אשקלון</v>
          </cell>
          <cell r="AR15842" t="str">
            <v>יסודי</v>
          </cell>
        </row>
        <row r="15843">
          <cell r="B15843">
            <v>55341119</v>
          </cell>
          <cell r="I15843" t="str">
            <v>משרד</v>
          </cell>
          <cell r="M15843"/>
          <cell r="N15843">
            <v>0</v>
          </cell>
          <cell r="P15843" t="str">
            <v>באר שבע</v>
          </cell>
          <cell r="AR15843" t="str">
            <v>יסודי</v>
          </cell>
        </row>
        <row r="15844">
          <cell r="B15844">
            <v>55343636</v>
          </cell>
          <cell r="I15844" t="str">
            <v>משרד</v>
          </cell>
          <cell r="M15844" t="str">
            <v>מצדות יהודה</v>
          </cell>
          <cell r="N15844">
            <v>0</v>
          </cell>
          <cell r="P15844" t="str">
            <v>הר חברון</v>
          </cell>
          <cell r="AR15844" t="str">
            <v>גנ"י</v>
          </cell>
        </row>
        <row r="15845">
          <cell r="B15845">
            <v>55343636</v>
          </cell>
          <cell r="I15845" t="str">
            <v>משרד</v>
          </cell>
          <cell r="M15845" t="str">
            <v>סוסיה</v>
          </cell>
          <cell r="N15845">
            <v>0</v>
          </cell>
          <cell r="P15845" t="str">
            <v>הר חברון</v>
          </cell>
          <cell r="AR15845" t="str">
            <v>גנ"י</v>
          </cell>
        </row>
        <row r="15846">
          <cell r="B15846">
            <v>55343636</v>
          </cell>
          <cell r="I15846" t="str">
            <v>משרד</v>
          </cell>
          <cell r="M15846" t="str">
            <v>כרמל</v>
          </cell>
          <cell r="N15846">
            <v>0</v>
          </cell>
          <cell r="P15846" t="str">
            <v>הר חברון</v>
          </cell>
          <cell r="AR15846" t="str">
            <v>גנ"י</v>
          </cell>
        </row>
        <row r="15847">
          <cell r="B15847">
            <v>55345524</v>
          </cell>
          <cell r="I15847" t="str">
            <v>משרד</v>
          </cell>
          <cell r="M15847" t="str">
            <v>אשדוד</v>
          </cell>
          <cell r="N15847">
            <v>0</v>
          </cell>
          <cell r="P15847" t="str">
            <v>אשדוד</v>
          </cell>
          <cell r="AR15847" t="str">
            <v>חט"ב</v>
          </cell>
        </row>
        <row r="15848">
          <cell r="B15848">
            <v>55345524</v>
          </cell>
          <cell r="I15848" t="str">
            <v>משרד</v>
          </cell>
          <cell r="M15848" t="str">
            <v>אשדוד</v>
          </cell>
          <cell r="N15848">
            <v>0</v>
          </cell>
          <cell r="P15848" t="str">
            <v>אשדוד</v>
          </cell>
          <cell r="AR15848" t="str">
            <v>חט"ב</v>
          </cell>
        </row>
        <row r="15849">
          <cell r="B15849">
            <v>55345524</v>
          </cell>
          <cell r="I15849" t="str">
            <v>משרד</v>
          </cell>
          <cell r="M15849" t="str">
            <v>אשדוד</v>
          </cell>
          <cell r="N15849">
            <v>0</v>
          </cell>
          <cell r="P15849" t="str">
            <v>אשדוד</v>
          </cell>
          <cell r="AR15849" t="str">
            <v>חט"ע</v>
          </cell>
        </row>
        <row r="15850">
          <cell r="B15850">
            <v>55345524</v>
          </cell>
          <cell r="I15850" t="str">
            <v>משרד</v>
          </cell>
          <cell r="M15850" t="str">
            <v>אשדוד</v>
          </cell>
          <cell r="N15850">
            <v>0</v>
          </cell>
          <cell r="P15850" t="str">
            <v>אשדוד</v>
          </cell>
          <cell r="AR15850" t="str">
            <v>חט"ע</v>
          </cell>
        </row>
        <row r="15851">
          <cell r="B15851">
            <v>55346415</v>
          </cell>
          <cell r="I15851" t="str">
            <v>בעלות</v>
          </cell>
          <cell r="M15851" t="str">
            <v>ערד</v>
          </cell>
          <cell r="N15851">
            <v>0</v>
          </cell>
          <cell r="P15851" t="str">
            <v>ערד</v>
          </cell>
          <cell r="AR15851" t="str">
            <v>חט"ע</v>
          </cell>
        </row>
        <row r="15852">
          <cell r="B15852">
            <v>55349096</v>
          </cell>
          <cell r="I15852" t="str">
            <v>בעלות</v>
          </cell>
          <cell r="M15852" t="str">
            <v>אשדוד</v>
          </cell>
          <cell r="N15852">
            <v>0</v>
          </cell>
          <cell r="P15852" t="str">
            <v>אשדוד</v>
          </cell>
          <cell r="AR15852" t="str">
            <v>חט"ע</v>
          </cell>
        </row>
        <row r="15853">
          <cell r="B15853">
            <v>55349096</v>
          </cell>
          <cell r="I15853" t="str">
            <v>בעלות</v>
          </cell>
          <cell r="M15853" t="str">
            <v>קרית מלאכי</v>
          </cell>
          <cell r="N15853">
            <v>0</v>
          </cell>
          <cell r="P15853" t="str">
            <v>קרית מלאכי</v>
          </cell>
          <cell r="AR15853" t="str">
            <v>חט"ע</v>
          </cell>
        </row>
        <row r="15854">
          <cell r="B15854">
            <v>55349096</v>
          </cell>
          <cell r="I15854" t="str">
            <v>בעלות</v>
          </cell>
          <cell r="M15854" t="str">
            <v>קרית מלאכי</v>
          </cell>
          <cell r="N15854">
            <v>0</v>
          </cell>
          <cell r="P15854" t="str">
            <v>קרית מלאכי</v>
          </cell>
          <cell r="AR15854" t="str">
            <v>חט"ע</v>
          </cell>
        </row>
        <row r="15855">
          <cell r="B15855">
            <v>55350490</v>
          </cell>
          <cell r="I15855" t="str">
            <v>משרד</v>
          </cell>
          <cell r="M15855" t="str">
            <v>אופקים</v>
          </cell>
          <cell r="N15855">
            <v>0</v>
          </cell>
          <cell r="P15855" t="str">
            <v>אופקים</v>
          </cell>
          <cell r="AR15855" t="str">
            <v>גנ"י</v>
          </cell>
        </row>
        <row r="15856">
          <cell r="B15856">
            <v>55350490</v>
          </cell>
          <cell r="I15856" t="str">
            <v>משרד</v>
          </cell>
          <cell r="M15856" t="str">
            <v>אופקים</v>
          </cell>
          <cell r="N15856">
            <v>0</v>
          </cell>
          <cell r="P15856" t="str">
            <v>אופקים</v>
          </cell>
          <cell r="AR15856" t="str">
            <v>גנ"י</v>
          </cell>
        </row>
        <row r="15857">
          <cell r="B15857">
            <v>55369979</v>
          </cell>
          <cell r="I15857" t="str">
            <v>משרד</v>
          </cell>
          <cell r="M15857" t="str">
            <v>בני נצרים</v>
          </cell>
          <cell r="N15857">
            <v>0</v>
          </cell>
          <cell r="P15857" t="str">
            <v>אשכול</v>
          </cell>
          <cell r="AR15857" t="str">
            <v>יסודי</v>
          </cell>
        </row>
        <row r="15858">
          <cell r="B15858">
            <v>55379945</v>
          </cell>
          <cell r="I15858" t="str">
            <v>משרד</v>
          </cell>
          <cell r="M15858" t="str">
            <v>אילת</v>
          </cell>
          <cell r="N15858">
            <v>0</v>
          </cell>
          <cell r="P15858" t="str">
            <v>אילת</v>
          </cell>
          <cell r="AR15858" t="str">
            <v>יסודי</v>
          </cell>
        </row>
        <row r="15859">
          <cell r="B15859">
            <v>55381420</v>
          </cell>
          <cell r="I15859" t="str">
            <v>משרד</v>
          </cell>
          <cell r="M15859" t="str">
            <v>ערד</v>
          </cell>
          <cell r="N15859">
            <v>0</v>
          </cell>
          <cell r="P15859" t="str">
            <v>ערד</v>
          </cell>
          <cell r="AR15859" t="str">
            <v>חט"ב</v>
          </cell>
        </row>
        <row r="15860">
          <cell r="B15860">
            <v>55388102</v>
          </cell>
          <cell r="I15860" t="str">
            <v>משרד</v>
          </cell>
          <cell r="M15860" t="str">
            <v>אשדוד</v>
          </cell>
          <cell r="N15860">
            <v>0</v>
          </cell>
          <cell r="P15860" t="str">
            <v>אשדוד</v>
          </cell>
          <cell r="AR15860" t="str">
            <v>יסודי</v>
          </cell>
        </row>
        <row r="15861">
          <cell r="B15861">
            <v>55402457</v>
          </cell>
          <cell r="I15861" t="str">
            <v>משרד</v>
          </cell>
          <cell r="M15861" t="str">
            <v>באר שבע</v>
          </cell>
          <cell r="N15861">
            <v>0</v>
          </cell>
          <cell r="P15861" t="str">
            <v>באר שבע</v>
          </cell>
          <cell r="AR15861" t="str">
            <v>יסודי</v>
          </cell>
        </row>
        <row r="15862">
          <cell r="B15862">
            <v>55408736</v>
          </cell>
          <cell r="I15862" t="str">
            <v>משרד</v>
          </cell>
          <cell r="M15862" t="str">
            <v>אילת</v>
          </cell>
          <cell r="N15862">
            <v>0</v>
          </cell>
          <cell r="P15862" t="str">
            <v>אילת</v>
          </cell>
          <cell r="AR15862" t="str">
            <v>חט"ב</v>
          </cell>
        </row>
        <row r="15863">
          <cell r="B15863">
            <v>55408736</v>
          </cell>
          <cell r="I15863" t="str">
            <v>משרד</v>
          </cell>
          <cell r="M15863" t="str">
            <v>אילת</v>
          </cell>
          <cell r="N15863">
            <v>0</v>
          </cell>
          <cell r="P15863" t="str">
            <v>אילת</v>
          </cell>
          <cell r="AR15863" t="str">
            <v>חט"ב</v>
          </cell>
        </row>
        <row r="15864">
          <cell r="B15864">
            <v>55408736</v>
          </cell>
          <cell r="I15864" t="str">
            <v>משרד</v>
          </cell>
          <cell r="M15864" t="str">
            <v>אילת</v>
          </cell>
          <cell r="N15864">
            <v>0</v>
          </cell>
          <cell r="P15864" t="str">
            <v>אילת</v>
          </cell>
          <cell r="AR15864" t="str">
            <v>חט"ע</v>
          </cell>
        </row>
        <row r="15865">
          <cell r="B15865">
            <v>55412555</v>
          </cell>
          <cell r="I15865" t="str">
            <v>משרד</v>
          </cell>
          <cell r="M15865" t="str">
            <v>סעד</v>
          </cell>
          <cell r="N15865">
            <v>1</v>
          </cell>
          <cell r="P15865" t="str">
            <v>שדות נגב עזתה</v>
          </cell>
          <cell r="AR15865" t="str">
            <v>יסודי</v>
          </cell>
        </row>
        <row r="15866">
          <cell r="B15866">
            <v>55425524</v>
          </cell>
          <cell r="I15866" t="str">
            <v>משרד</v>
          </cell>
          <cell r="M15866" t="str">
            <v>באר שבע</v>
          </cell>
          <cell r="N15866">
            <v>0</v>
          </cell>
          <cell r="P15866" t="str">
            <v>באר שבע</v>
          </cell>
          <cell r="AR15866" t="str">
            <v>חט"ב</v>
          </cell>
        </row>
        <row r="15867">
          <cell r="B15867">
            <v>55425656</v>
          </cell>
          <cell r="I15867" t="str">
            <v>משרד</v>
          </cell>
          <cell r="M15867" t="str">
            <v>אילת</v>
          </cell>
          <cell r="N15867">
            <v>0</v>
          </cell>
          <cell r="P15867" t="str">
            <v>אילת</v>
          </cell>
          <cell r="AR15867" t="str">
            <v>יסודי</v>
          </cell>
        </row>
        <row r="15868">
          <cell r="B15868">
            <v>55426613</v>
          </cell>
          <cell r="I15868" t="str">
            <v>משרד</v>
          </cell>
          <cell r="M15868" t="str">
            <v>אילת</v>
          </cell>
          <cell r="N15868">
            <v>0</v>
          </cell>
          <cell r="P15868" t="str">
            <v>אילת</v>
          </cell>
          <cell r="AR15868" t="str">
            <v>חט"ב</v>
          </cell>
        </row>
        <row r="15869">
          <cell r="B15869">
            <v>55426613</v>
          </cell>
          <cell r="I15869" t="str">
            <v>משרד</v>
          </cell>
          <cell r="M15869" t="str">
            <v>אילת</v>
          </cell>
          <cell r="N15869">
            <v>0</v>
          </cell>
          <cell r="P15869" t="str">
            <v>אילת</v>
          </cell>
          <cell r="AR15869" t="str">
            <v>חט"ע</v>
          </cell>
        </row>
        <row r="15870">
          <cell r="B15870">
            <v>55426621</v>
          </cell>
          <cell r="I15870" t="str">
            <v>בעלות</v>
          </cell>
          <cell r="M15870" t="str">
            <v>באר שבע</v>
          </cell>
          <cell r="N15870">
            <v>0</v>
          </cell>
          <cell r="P15870" t="str">
            <v>באר שבע</v>
          </cell>
          <cell r="AR15870" t="str">
            <v>חט"ע</v>
          </cell>
        </row>
        <row r="15871">
          <cell r="B15871">
            <v>55427462</v>
          </cell>
          <cell r="I15871" t="str">
            <v>משרד</v>
          </cell>
          <cell r="M15871" t="str">
            <v>באר שבע</v>
          </cell>
          <cell r="N15871">
            <v>0</v>
          </cell>
          <cell r="P15871" t="str">
            <v>באר שבע</v>
          </cell>
          <cell r="AR15871" t="str">
            <v>חט"ב</v>
          </cell>
        </row>
        <row r="15872">
          <cell r="B15872">
            <v>55427462</v>
          </cell>
          <cell r="I15872" t="str">
            <v>משרד</v>
          </cell>
          <cell r="M15872" t="str">
            <v>באר שבע</v>
          </cell>
          <cell r="N15872">
            <v>0</v>
          </cell>
          <cell r="P15872" t="str">
            <v>באר שבע</v>
          </cell>
          <cell r="AR15872" t="str">
            <v>חט"ע</v>
          </cell>
        </row>
        <row r="15873">
          <cell r="B15873">
            <v>55427868</v>
          </cell>
          <cell r="I15873" t="str">
            <v>בעלות</v>
          </cell>
          <cell r="M15873" t="str">
            <v>באר שבע</v>
          </cell>
          <cell r="N15873">
            <v>0</v>
          </cell>
          <cell r="P15873" t="str">
            <v>באר שבע</v>
          </cell>
          <cell r="AR15873" t="str">
            <v>חט"ע</v>
          </cell>
        </row>
        <row r="15874">
          <cell r="B15874">
            <v>55428585</v>
          </cell>
          <cell r="I15874" t="str">
            <v>משרד</v>
          </cell>
          <cell r="M15874" t="str">
            <v>שדרות</v>
          </cell>
          <cell r="N15874">
            <v>1</v>
          </cell>
          <cell r="P15874" t="str">
            <v>שדרות</v>
          </cell>
          <cell r="AR15874" t="str">
            <v>יסודי</v>
          </cell>
        </row>
        <row r="15875">
          <cell r="B15875">
            <v>55429120</v>
          </cell>
          <cell r="I15875" t="str">
            <v>משרד</v>
          </cell>
          <cell r="M15875" t="str">
            <v>קרית גת</v>
          </cell>
          <cell r="N15875">
            <v>0</v>
          </cell>
          <cell r="P15875" t="str">
            <v>קרית גת</v>
          </cell>
          <cell r="AR15875" t="str">
            <v>יסודי</v>
          </cell>
        </row>
        <row r="15876">
          <cell r="B15876">
            <v>55430003</v>
          </cell>
          <cell r="I15876" t="str">
            <v>בעלות</v>
          </cell>
          <cell r="M15876" t="str">
            <v>דימונה</v>
          </cell>
          <cell r="N15876">
            <v>0</v>
          </cell>
          <cell r="P15876" t="str">
            <v>דימונה</v>
          </cell>
          <cell r="AR15876" t="str">
            <v>חט"ב</v>
          </cell>
        </row>
        <row r="15877">
          <cell r="B15877">
            <v>55430136</v>
          </cell>
          <cell r="I15877" t="str">
            <v>משרד</v>
          </cell>
          <cell r="M15877" t="str">
            <v>קרית גת</v>
          </cell>
          <cell r="N15877">
            <v>0</v>
          </cell>
          <cell r="P15877" t="str">
            <v>קרית גת</v>
          </cell>
          <cell r="AR15877" t="str">
            <v>חט"ב</v>
          </cell>
        </row>
        <row r="15878">
          <cell r="B15878">
            <v>55431159</v>
          </cell>
          <cell r="I15878" t="str">
            <v>בעלות</v>
          </cell>
          <cell r="M15878" t="str">
            <v>קרית מלאכי</v>
          </cell>
          <cell r="N15878">
            <v>0</v>
          </cell>
          <cell r="P15878" t="str">
            <v>קרית מלאכי</v>
          </cell>
          <cell r="AR15878" t="str">
            <v>חט"ע</v>
          </cell>
        </row>
        <row r="15879">
          <cell r="B15879">
            <v>55432660</v>
          </cell>
          <cell r="I15879" t="str">
            <v>משרד</v>
          </cell>
          <cell r="M15879" t="str">
            <v>מבועים</v>
          </cell>
          <cell r="N15879">
            <v>0</v>
          </cell>
          <cell r="P15879" t="str">
            <v>מרחבים</v>
          </cell>
          <cell r="AR15879" t="str">
            <v>יסודי</v>
          </cell>
        </row>
        <row r="15880">
          <cell r="B15880">
            <v>55432850</v>
          </cell>
          <cell r="I15880" t="str">
            <v>משרד</v>
          </cell>
          <cell r="M15880" t="str">
            <v>אשקלון</v>
          </cell>
          <cell r="N15880">
            <v>0</v>
          </cell>
          <cell r="P15880" t="str">
            <v>אשקלון</v>
          </cell>
          <cell r="AR15880" t="str">
            <v>חט"ב</v>
          </cell>
        </row>
        <row r="15881">
          <cell r="B15881">
            <v>55433098</v>
          </cell>
          <cell r="I15881" t="str">
            <v>בעלות</v>
          </cell>
          <cell r="M15881" t="str">
            <v>באר שבע</v>
          </cell>
          <cell r="N15881">
            <v>0</v>
          </cell>
          <cell r="P15881" t="str">
            <v>באר שבע</v>
          </cell>
          <cell r="AR15881" t="str">
            <v>חט"ב</v>
          </cell>
        </row>
        <row r="15882">
          <cell r="B15882">
            <v>55433098</v>
          </cell>
          <cell r="I15882" t="str">
            <v>בעלות</v>
          </cell>
          <cell r="M15882" t="str">
            <v>באר שבע</v>
          </cell>
          <cell r="N15882">
            <v>0</v>
          </cell>
          <cell r="P15882" t="str">
            <v>באר שבע</v>
          </cell>
          <cell r="AR15882" t="str">
            <v>חט"ע</v>
          </cell>
        </row>
        <row r="15883">
          <cell r="B15883">
            <v>55433395</v>
          </cell>
          <cell r="I15883" t="str">
            <v>משרד</v>
          </cell>
          <cell r="M15883" t="str">
            <v>אשקלון</v>
          </cell>
          <cell r="N15883">
            <v>0</v>
          </cell>
          <cell r="P15883" t="str">
            <v>אשקלון</v>
          </cell>
          <cell r="AR15883" t="str">
            <v>יסודי</v>
          </cell>
        </row>
        <row r="15884">
          <cell r="B15884">
            <v>55434278</v>
          </cell>
          <cell r="I15884" t="str">
            <v>בעלות</v>
          </cell>
          <cell r="M15884" t="str">
            <v>באר שבע</v>
          </cell>
          <cell r="N15884">
            <v>0</v>
          </cell>
          <cell r="P15884" t="str">
            <v>באר שבע</v>
          </cell>
          <cell r="AR15884" t="str">
            <v>חט"ב</v>
          </cell>
        </row>
        <row r="15885">
          <cell r="B15885">
            <v>55434278</v>
          </cell>
          <cell r="I15885" t="str">
            <v>בעלות</v>
          </cell>
          <cell r="M15885" t="str">
            <v>באר שבע</v>
          </cell>
          <cell r="N15885">
            <v>0</v>
          </cell>
          <cell r="P15885" t="str">
            <v>באר שבע</v>
          </cell>
          <cell r="AR15885" t="str">
            <v>חט"ע</v>
          </cell>
        </row>
        <row r="15886">
          <cell r="B15886">
            <v>55434401</v>
          </cell>
          <cell r="I15886" t="str">
            <v>בעלות</v>
          </cell>
          <cell r="M15886" t="str">
            <v>נתיבות</v>
          </cell>
          <cell r="N15886">
            <v>0</v>
          </cell>
          <cell r="P15886" t="str">
            <v>נתיבות</v>
          </cell>
          <cell r="AR15886" t="str">
            <v>חט"ע</v>
          </cell>
        </row>
        <row r="15887">
          <cell r="B15887">
            <v>55434799</v>
          </cell>
          <cell r="I15887" t="str">
            <v>משרד</v>
          </cell>
          <cell r="M15887" t="str">
            <v>אשדוד</v>
          </cell>
          <cell r="N15887">
            <v>0</v>
          </cell>
          <cell r="P15887" t="str">
            <v>אשדוד</v>
          </cell>
          <cell r="AR15887" t="str">
            <v>גנ"י</v>
          </cell>
        </row>
        <row r="15888">
          <cell r="B15888">
            <v>55435028</v>
          </cell>
          <cell r="I15888" t="str">
            <v>בעלות</v>
          </cell>
          <cell r="M15888" t="str">
            <v>עומר</v>
          </cell>
          <cell r="N15888">
            <v>0</v>
          </cell>
          <cell r="P15888" t="str">
            <v>עומר</v>
          </cell>
          <cell r="AR15888" t="str">
            <v>חט"ב</v>
          </cell>
        </row>
        <row r="15889">
          <cell r="B15889">
            <v>55448302</v>
          </cell>
          <cell r="I15889" t="str">
            <v>בעלות</v>
          </cell>
          <cell r="M15889" t="str">
            <v>אשקלון</v>
          </cell>
          <cell r="N15889">
            <v>0</v>
          </cell>
          <cell r="P15889" t="str">
            <v>אשקלון</v>
          </cell>
          <cell r="AR15889" t="str">
            <v>חט"ב</v>
          </cell>
        </row>
        <row r="15890">
          <cell r="B15890">
            <v>55448302</v>
          </cell>
          <cell r="I15890" t="str">
            <v>בעלות</v>
          </cell>
          <cell r="M15890" t="str">
            <v>אשקלון</v>
          </cell>
          <cell r="N15890">
            <v>0</v>
          </cell>
          <cell r="P15890" t="str">
            <v>אשקלון</v>
          </cell>
          <cell r="AR15890" t="str">
            <v>חט"ע</v>
          </cell>
        </row>
        <row r="15891">
          <cell r="B15891">
            <v>55449292</v>
          </cell>
          <cell r="I15891" t="str">
            <v>משרד</v>
          </cell>
          <cell r="M15891" t="str">
            <v>אשקלון</v>
          </cell>
          <cell r="N15891">
            <v>0</v>
          </cell>
          <cell r="P15891" t="str">
            <v>אשקלון</v>
          </cell>
          <cell r="AR15891" t="str">
            <v>חט"ב</v>
          </cell>
        </row>
        <row r="15892">
          <cell r="B15892">
            <v>55451132</v>
          </cell>
          <cell r="I15892" t="str">
            <v>משרד</v>
          </cell>
          <cell r="M15892" t="str">
            <v>גת (קיבוץ)</v>
          </cell>
          <cell r="N15892">
            <v>0</v>
          </cell>
          <cell r="P15892" t="str">
            <v>יואב</v>
          </cell>
          <cell r="AR15892" t="str">
            <v>יסודי</v>
          </cell>
        </row>
        <row r="15893">
          <cell r="B15893">
            <v>55451892</v>
          </cell>
          <cell r="I15893" t="str">
            <v>משרד</v>
          </cell>
          <cell r="M15893" t="str">
            <v>אשקלון</v>
          </cell>
          <cell r="N15893">
            <v>0</v>
          </cell>
          <cell r="P15893" t="str">
            <v>אשקלון</v>
          </cell>
          <cell r="AR15893" t="str">
            <v>גנ"י</v>
          </cell>
        </row>
        <row r="15894">
          <cell r="B15894">
            <v>55451892</v>
          </cell>
          <cell r="I15894" t="str">
            <v>משרד</v>
          </cell>
          <cell r="M15894" t="str">
            <v>אשקלון</v>
          </cell>
          <cell r="N15894">
            <v>0</v>
          </cell>
          <cell r="P15894" t="str">
            <v>אשקלון</v>
          </cell>
          <cell r="AR15894" t="str">
            <v>גנ"י</v>
          </cell>
        </row>
        <row r="15895">
          <cell r="B15895">
            <v>55451892</v>
          </cell>
          <cell r="I15895" t="str">
            <v>משרד</v>
          </cell>
          <cell r="M15895" t="str">
            <v>אשקלון</v>
          </cell>
          <cell r="N15895">
            <v>0</v>
          </cell>
          <cell r="P15895" t="str">
            <v>אשקלון</v>
          </cell>
          <cell r="AR15895" t="str">
            <v>גנ"י</v>
          </cell>
        </row>
        <row r="15896">
          <cell r="B15896">
            <v>55452619</v>
          </cell>
          <cell r="I15896" t="str">
            <v>משרד</v>
          </cell>
          <cell r="M15896" t="str">
            <v>אשקלון</v>
          </cell>
          <cell r="N15896">
            <v>0</v>
          </cell>
          <cell r="P15896" t="str">
            <v>אשקלון</v>
          </cell>
          <cell r="AR15896" t="str">
            <v>חט"ב</v>
          </cell>
        </row>
        <row r="15897">
          <cell r="B15897">
            <v>55452718</v>
          </cell>
          <cell r="I15897" t="str">
            <v>משרד</v>
          </cell>
          <cell r="M15897"/>
          <cell r="N15897">
            <v>0</v>
          </cell>
          <cell r="P15897" t="str">
            <v>באר שבע</v>
          </cell>
          <cell r="AR15897" t="str">
            <v>חט"ב</v>
          </cell>
        </row>
        <row r="15898">
          <cell r="B15898">
            <v>55452718</v>
          </cell>
          <cell r="I15898" t="str">
            <v>משרד</v>
          </cell>
          <cell r="M15898"/>
          <cell r="N15898">
            <v>0</v>
          </cell>
          <cell r="P15898" t="str">
            <v>באר שבע</v>
          </cell>
          <cell r="AR15898" t="str">
            <v>חט"ע</v>
          </cell>
        </row>
        <row r="15899">
          <cell r="B15899">
            <v>55453047</v>
          </cell>
          <cell r="I15899" t="str">
            <v>משרד</v>
          </cell>
          <cell r="M15899" t="str">
            <v>קרית מלאכי</v>
          </cell>
          <cell r="N15899">
            <v>0</v>
          </cell>
          <cell r="P15899" t="str">
            <v>קרית מלאכי</v>
          </cell>
          <cell r="AR15899" t="str">
            <v>יסודי</v>
          </cell>
        </row>
        <row r="15900">
          <cell r="B15900">
            <v>55454516</v>
          </cell>
          <cell r="I15900" t="str">
            <v>בעלות</v>
          </cell>
          <cell r="M15900" t="str">
            <v>נתיבות</v>
          </cell>
          <cell r="N15900">
            <v>0</v>
          </cell>
          <cell r="P15900" t="str">
            <v>נתיבות</v>
          </cell>
          <cell r="AR15900" t="str">
            <v>חט"ע</v>
          </cell>
        </row>
        <row r="15901">
          <cell r="B15901">
            <v>55454516</v>
          </cell>
          <cell r="I15901" t="str">
            <v>בעלות</v>
          </cell>
          <cell r="M15901" t="str">
            <v>נתיבות</v>
          </cell>
          <cell r="N15901">
            <v>0</v>
          </cell>
          <cell r="P15901" t="str">
            <v>נתיבות</v>
          </cell>
          <cell r="AR15901" t="str">
            <v>חט"ע</v>
          </cell>
        </row>
        <row r="15902">
          <cell r="B15902">
            <v>55454854</v>
          </cell>
          <cell r="I15902" t="str">
            <v>משרד</v>
          </cell>
          <cell r="M15902" t="str">
            <v>קרית מלאכי</v>
          </cell>
          <cell r="N15902">
            <v>0</v>
          </cell>
          <cell r="P15902" t="str">
            <v>קרית מלאכי</v>
          </cell>
          <cell r="AR15902" t="str">
            <v>יסודי</v>
          </cell>
        </row>
        <row r="15903">
          <cell r="B15903">
            <v>55454854</v>
          </cell>
          <cell r="I15903" t="str">
            <v>משרד</v>
          </cell>
          <cell r="M15903"/>
          <cell r="N15903">
            <v>0</v>
          </cell>
          <cell r="P15903" t="str">
            <v>באר שבע</v>
          </cell>
          <cell r="AR15903" t="str">
            <v>יסודי</v>
          </cell>
        </row>
        <row r="15904">
          <cell r="B15904">
            <v>55457626</v>
          </cell>
          <cell r="I15904" t="str">
            <v>בעלות</v>
          </cell>
          <cell r="M15904" t="str">
            <v>אילת</v>
          </cell>
          <cell r="N15904">
            <v>0</v>
          </cell>
          <cell r="P15904" t="str">
            <v>אילת</v>
          </cell>
          <cell r="AR15904" t="str">
            <v>חט"ב</v>
          </cell>
        </row>
        <row r="15905">
          <cell r="B15905">
            <v>55457626</v>
          </cell>
          <cell r="I15905" t="str">
            <v>בעלות</v>
          </cell>
          <cell r="M15905" t="str">
            <v>אילת</v>
          </cell>
          <cell r="N15905">
            <v>0</v>
          </cell>
          <cell r="P15905" t="str">
            <v>אילת</v>
          </cell>
          <cell r="AR15905" t="str">
            <v>חט"ע</v>
          </cell>
        </row>
        <row r="15906">
          <cell r="B15906">
            <v>55461719</v>
          </cell>
          <cell r="I15906" t="str">
            <v>משרד</v>
          </cell>
          <cell r="M15906" t="str">
            <v>דימונה</v>
          </cell>
          <cell r="N15906">
            <v>0</v>
          </cell>
          <cell r="P15906" t="str">
            <v>דימונה</v>
          </cell>
          <cell r="AR15906" t="str">
            <v>חט"ב</v>
          </cell>
        </row>
        <row r="15907">
          <cell r="B15907">
            <v>55461719</v>
          </cell>
          <cell r="I15907" t="str">
            <v>משרד</v>
          </cell>
          <cell r="M15907" t="str">
            <v>באר שבע</v>
          </cell>
          <cell r="N15907">
            <v>0</v>
          </cell>
          <cell r="P15907" t="str">
            <v>באר שבע</v>
          </cell>
          <cell r="AR15907" t="str">
            <v>חט"ב</v>
          </cell>
        </row>
        <row r="15908">
          <cell r="B15908">
            <v>55462345</v>
          </cell>
          <cell r="I15908" t="str">
            <v>משרד</v>
          </cell>
          <cell r="M15908" t="str">
            <v>להבים</v>
          </cell>
          <cell r="N15908">
            <v>0</v>
          </cell>
          <cell r="P15908" t="str">
            <v>להבים</v>
          </cell>
          <cell r="AR15908" t="str">
            <v>יסודי</v>
          </cell>
        </row>
        <row r="15909">
          <cell r="B15909">
            <v>55465322</v>
          </cell>
          <cell r="I15909" t="str">
            <v>משרד</v>
          </cell>
          <cell r="M15909" t="str">
            <v>אשקלון</v>
          </cell>
          <cell r="N15909">
            <v>0</v>
          </cell>
          <cell r="P15909" t="str">
            <v>אשקלון</v>
          </cell>
          <cell r="AR15909" t="str">
            <v>חט"ב</v>
          </cell>
        </row>
        <row r="15910">
          <cell r="B15910">
            <v>55476535</v>
          </cell>
          <cell r="I15910" t="str">
            <v>משרד</v>
          </cell>
          <cell r="M15910" t="str">
            <v>באר שבע</v>
          </cell>
          <cell r="N15910">
            <v>0</v>
          </cell>
          <cell r="P15910" t="str">
            <v>באר שבע</v>
          </cell>
          <cell r="AR15910" t="str">
            <v>יסודי</v>
          </cell>
        </row>
        <row r="15911">
          <cell r="B15911">
            <v>55476782</v>
          </cell>
          <cell r="I15911" t="str">
            <v>משרד</v>
          </cell>
          <cell r="M15911" t="str">
            <v>באר שבע</v>
          </cell>
          <cell r="N15911">
            <v>0</v>
          </cell>
          <cell r="P15911" t="str">
            <v>באר שבע</v>
          </cell>
          <cell r="AR15911" t="str">
            <v>יסודי</v>
          </cell>
        </row>
        <row r="15912">
          <cell r="B15912">
            <v>55499230</v>
          </cell>
          <cell r="I15912" t="str">
            <v>בעלות</v>
          </cell>
          <cell r="M15912" t="str">
            <v>אשדוד</v>
          </cell>
          <cell r="N15912">
            <v>0</v>
          </cell>
          <cell r="P15912" t="str">
            <v>אשדוד</v>
          </cell>
          <cell r="AR15912" t="str">
            <v>חט"ע</v>
          </cell>
        </row>
        <row r="15913">
          <cell r="B15913">
            <v>55499230</v>
          </cell>
          <cell r="I15913" t="str">
            <v>בעלות</v>
          </cell>
          <cell r="M15913" t="str">
            <v>קרית מלאכי</v>
          </cell>
          <cell r="N15913">
            <v>0</v>
          </cell>
          <cell r="P15913" t="str">
            <v>קרית מלאכי</v>
          </cell>
          <cell r="AR15913" t="str">
            <v>חט"ע</v>
          </cell>
        </row>
        <row r="15914">
          <cell r="B15914">
            <v>55499230</v>
          </cell>
          <cell r="I15914" t="str">
            <v>בעלות</v>
          </cell>
          <cell r="M15914" t="str">
            <v>קרית מלאכי</v>
          </cell>
          <cell r="N15914">
            <v>0</v>
          </cell>
          <cell r="P15914" t="str">
            <v>קרית מלאכי</v>
          </cell>
          <cell r="AR15914" t="str">
            <v>חט"ע</v>
          </cell>
        </row>
        <row r="15915">
          <cell r="B15915">
            <v>55502850</v>
          </cell>
          <cell r="I15915" t="str">
            <v>בעלות</v>
          </cell>
          <cell r="M15915" t="str">
            <v>באר שבע</v>
          </cell>
          <cell r="N15915">
            <v>0</v>
          </cell>
          <cell r="P15915" t="str">
            <v>נווה מדבר</v>
          </cell>
          <cell r="AR15915" t="str">
            <v>חט"ע</v>
          </cell>
        </row>
        <row r="15916">
          <cell r="B15916">
            <v>55510291</v>
          </cell>
          <cell r="I15916" t="str">
            <v>משרד</v>
          </cell>
          <cell r="M15916" t="str">
            <v>אשדוד</v>
          </cell>
          <cell r="N15916">
            <v>0</v>
          </cell>
          <cell r="P15916" t="str">
            <v>אשדוד</v>
          </cell>
          <cell r="AR15916" t="str">
            <v>חט"ב</v>
          </cell>
        </row>
        <row r="15917">
          <cell r="B15917">
            <v>55512503</v>
          </cell>
          <cell r="I15917" t="str">
            <v>משרד</v>
          </cell>
          <cell r="M15917" t="str">
            <v>מגן</v>
          </cell>
          <cell r="N15917">
            <v>1</v>
          </cell>
          <cell r="P15917" t="str">
            <v>אשכול</v>
          </cell>
          <cell r="AR15917" t="str">
            <v>יסודי</v>
          </cell>
        </row>
        <row r="15918">
          <cell r="B15918">
            <v>55520811</v>
          </cell>
          <cell r="I15918" t="str">
            <v>בעלות</v>
          </cell>
          <cell r="M15918" t="str">
            <v>אשקלון</v>
          </cell>
          <cell r="N15918">
            <v>0</v>
          </cell>
          <cell r="P15918" t="str">
            <v>אשקלון</v>
          </cell>
          <cell r="AR15918" t="str">
            <v>חט"ע</v>
          </cell>
        </row>
        <row r="15919">
          <cell r="B15919">
            <v>55525117</v>
          </cell>
          <cell r="I15919" t="str">
            <v>משרד</v>
          </cell>
          <cell r="M15919" t="str">
            <v>אל-עזי</v>
          </cell>
          <cell r="N15919">
            <v>0</v>
          </cell>
          <cell r="P15919" t="str">
            <v>יואב</v>
          </cell>
          <cell r="AR15919" t="str">
            <v>גנ"י</v>
          </cell>
        </row>
        <row r="15920">
          <cell r="B15920">
            <v>55529804</v>
          </cell>
          <cell r="I15920" t="str">
            <v>משרד</v>
          </cell>
          <cell r="M15920" t="str">
            <v>קרית מלאכי</v>
          </cell>
          <cell r="N15920">
            <v>0</v>
          </cell>
          <cell r="P15920" t="str">
            <v>קרית מלאכי</v>
          </cell>
          <cell r="AR15920" t="str">
            <v>יסודי</v>
          </cell>
        </row>
        <row r="15921">
          <cell r="B15921">
            <v>55531826</v>
          </cell>
          <cell r="I15921" t="str">
            <v>משרד</v>
          </cell>
          <cell r="M15921" t="str">
            <v>קרית גת</v>
          </cell>
          <cell r="N15921">
            <v>0</v>
          </cell>
          <cell r="P15921" t="str">
            <v>קרית גת</v>
          </cell>
          <cell r="AR15921" t="str">
            <v>יסודי</v>
          </cell>
        </row>
        <row r="15922">
          <cell r="B15922">
            <v>55534168</v>
          </cell>
          <cell r="I15922" t="str">
            <v>משרד</v>
          </cell>
          <cell r="M15922" t="str">
            <v>באר שבע</v>
          </cell>
          <cell r="N15922">
            <v>0</v>
          </cell>
          <cell r="P15922" t="str">
            <v>באר שבע</v>
          </cell>
          <cell r="AR15922" t="str">
            <v>חט"ב</v>
          </cell>
        </row>
        <row r="15923">
          <cell r="B15923">
            <v>55535264</v>
          </cell>
          <cell r="I15923" t="str">
            <v>משרד</v>
          </cell>
          <cell r="M15923" t="str">
            <v>אשקלון</v>
          </cell>
          <cell r="N15923">
            <v>0</v>
          </cell>
          <cell r="P15923" t="str">
            <v>אשקלון</v>
          </cell>
          <cell r="AR15923" t="str">
            <v>גנ"י</v>
          </cell>
        </row>
        <row r="15924">
          <cell r="B15924">
            <v>55535397</v>
          </cell>
          <cell r="I15924" t="str">
            <v>משרד</v>
          </cell>
          <cell r="M15924" t="str">
            <v>באר שבע</v>
          </cell>
          <cell r="N15924">
            <v>0</v>
          </cell>
          <cell r="P15924" t="str">
            <v>באר שבע</v>
          </cell>
          <cell r="AR15924" t="str">
            <v>חט"ב</v>
          </cell>
        </row>
        <row r="15925">
          <cell r="B15925">
            <v>55535397</v>
          </cell>
          <cell r="I15925" t="str">
            <v>משרד</v>
          </cell>
          <cell r="M15925" t="str">
            <v>באר שבע</v>
          </cell>
          <cell r="N15925">
            <v>0</v>
          </cell>
          <cell r="P15925" t="str">
            <v>באר שבע</v>
          </cell>
          <cell r="AR15925" t="str">
            <v>חט"ע</v>
          </cell>
        </row>
        <row r="15926">
          <cell r="B15926">
            <v>55535942</v>
          </cell>
          <cell r="I15926" t="str">
            <v>משרד</v>
          </cell>
          <cell r="M15926" t="str">
            <v>מצפה רמון</v>
          </cell>
          <cell r="N15926">
            <v>0</v>
          </cell>
          <cell r="P15926" t="str">
            <v>מצפה רמון</v>
          </cell>
          <cell r="AR15926" t="str">
            <v>גנ"י</v>
          </cell>
        </row>
        <row r="15927">
          <cell r="B15927">
            <v>55536296</v>
          </cell>
          <cell r="I15927" t="str">
            <v>בעלות</v>
          </cell>
          <cell r="M15927" t="str">
            <v>אשדוד</v>
          </cell>
          <cell r="N15927">
            <v>0</v>
          </cell>
          <cell r="P15927" t="str">
            <v>אשדוד</v>
          </cell>
          <cell r="AR15927" t="str">
            <v>חט"ע</v>
          </cell>
        </row>
        <row r="15928">
          <cell r="B15928">
            <v>55536312</v>
          </cell>
          <cell r="I15928" t="str">
            <v>משרד</v>
          </cell>
          <cell r="M15928" t="str">
            <v>מבועים</v>
          </cell>
          <cell r="N15928">
            <v>0</v>
          </cell>
          <cell r="P15928" t="str">
            <v>מרחבים</v>
          </cell>
          <cell r="AR15928" t="str">
            <v>יסודי</v>
          </cell>
        </row>
        <row r="15929">
          <cell r="B15929">
            <v>55536528</v>
          </cell>
          <cell r="I15929" t="str">
            <v>בעלות</v>
          </cell>
          <cell r="M15929" t="str">
            <v>באר שבע</v>
          </cell>
          <cell r="N15929">
            <v>0</v>
          </cell>
          <cell r="P15929" t="str">
            <v>באר שבע</v>
          </cell>
          <cell r="AR15929" t="str">
            <v>חט"ע</v>
          </cell>
        </row>
        <row r="15930">
          <cell r="B15930">
            <v>55536528</v>
          </cell>
          <cell r="I15930" t="str">
            <v>בעלות</v>
          </cell>
          <cell r="M15930" t="str">
            <v>באר שבע</v>
          </cell>
          <cell r="N15930">
            <v>0</v>
          </cell>
          <cell r="P15930" t="str">
            <v>באר שבע</v>
          </cell>
          <cell r="AR15930" t="str">
            <v>חט"ע</v>
          </cell>
        </row>
        <row r="15931">
          <cell r="B15931">
            <v>55536593</v>
          </cell>
          <cell r="I15931" t="str">
            <v>בעלות</v>
          </cell>
          <cell r="M15931" t="str">
            <v>באר שבע</v>
          </cell>
          <cell r="N15931">
            <v>0</v>
          </cell>
          <cell r="P15931" t="str">
            <v>באר שבע</v>
          </cell>
          <cell r="AR15931" t="str">
            <v>חט"ע</v>
          </cell>
        </row>
        <row r="15932">
          <cell r="B15932">
            <v>55536668</v>
          </cell>
          <cell r="I15932" t="str">
            <v>משרד</v>
          </cell>
          <cell r="M15932" t="str">
            <v>אופקים</v>
          </cell>
          <cell r="N15932">
            <v>0</v>
          </cell>
          <cell r="P15932" t="str">
            <v>אופקים</v>
          </cell>
          <cell r="AR15932" t="str">
            <v>חט"ב</v>
          </cell>
        </row>
        <row r="15933">
          <cell r="B15933">
            <v>55536668</v>
          </cell>
          <cell r="I15933" t="str">
            <v>משרד</v>
          </cell>
          <cell r="M15933" t="str">
            <v>אופקים</v>
          </cell>
          <cell r="N15933">
            <v>0</v>
          </cell>
          <cell r="P15933" t="str">
            <v>אופקים</v>
          </cell>
          <cell r="AR15933" t="str">
            <v>חט"ע</v>
          </cell>
        </row>
        <row r="15934">
          <cell r="B15934">
            <v>55536825</v>
          </cell>
          <cell r="I15934" t="str">
            <v>בעלות</v>
          </cell>
          <cell r="M15934" t="str">
            <v>באר שבע</v>
          </cell>
          <cell r="N15934">
            <v>0</v>
          </cell>
          <cell r="P15934" t="str">
            <v>באר שבע</v>
          </cell>
          <cell r="AR15934" t="str">
            <v>חט"ע</v>
          </cell>
        </row>
        <row r="15935">
          <cell r="B15935">
            <v>55536940</v>
          </cell>
          <cell r="I15935" t="str">
            <v>בעלות</v>
          </cell>
          <cell r="M15935" t="str">
            <v>באר שבע</v>
          </cell>
          <cell r="N15935">
            <v>0</v>
          </cell>
          <cell r="P15935" t="str">
            <v>באר שבע</v>
          </cell>
          <cell r="AR15935" t="str">
            <v>חט"ע</v>
          </cell>
        </row>
        <row r="15936">
          <cell r="B15936">
            <v>55537799</v>
          </cell>
          <cell r="I15936" t="str">
            <v>משרד</v>
          </cell>
          <cell r="M15936" t="str">
            <v>קרית גת</v>
          </cell>
          <cell r="N15936">
            <v>0</v>
          </cell>
          <cell r="P15936" t="str">
            <v>קרית גת</v>
          </cell>
          <cell r="AR15936" t="str">
            <v>יסודי</v>
          </cell>
        </row>
        <row r="15937">
          <cell r="B15937">
            <v>55544167</v>
          </cell>
          <cell r="I15937" t="str">
            <v>משרד</v>
          </cell>
          <cell r="M15937" t="str">
            <v>באר שבע</v>
          </cell>
          <cell r="N15937">
            <v>0</v>
          </cell>
          <cell r="P15937" t="str">
            <v>באר שבע</v>
          </cell>
          <cell r="AR15937" t="str">
            <v>חט"ב</v>
          </cell>
        </row>
        <row r="15938">
          <cell r="B15938">
            <v>55548721</v>
          </cell>
          <cell r="I15938" t="str">
            <v>משרד</v>
          </cell>
          <cell r="M15938" t="str">
            <v>קרית גת</v>
          </cell>
          <cell r="N15938">
            <v>0</v>
          </cell>
          <cell r="P15938" t="str">
            <v>קרית גת</v>
          </cell>
          <cell r="AR15938" t="str">
            <v>יסודי</v>
          </cell>
        </row>
        <row r="15939">
          <cell r="B15939">
            <v>55548721</v>
          </cell>
          <cell r="I15939" t="str">
            <v>משרד</v>
          </cell>
          <cell r="M15939"/>
          <cell r="N15939">
            <v>0</v>
          </cell>
          <cell r="P15939" t="str">
            <v>באר שבע</v>
          </cell>
          <cell r="AR15939" t="str">
            <v>יסודי</v>
          </cell>
        </row>
        <row r="15940">
          <cell r="B15940">
            <v>55557037</v>
          </cell>
          <cell r="I15940" t="str">
            <v>משרד</v>
          </cell>
          <cell r="M15940"/>
          <cell r="N15940">
            <v>0</v>
          </cell>
          <cell r="P15940" t="str">
            <v>באר שבע</v>
          </cell>
          <cell r="AR15940" t="str">
            <v>חט"ב</v>
          </cell>
        </row>
        <row r="15941">
          <cell r="B15941">
            <v>55557037</v>
          </cell>
          <cell r="I15941" t="str">
            <v>משרד</v>
          </cell>
          <cell r="M15941"/>
          <cell r="N15941">
            <v>0</v>
          </cell>
          <cell r="P15941" t="str">
            <v>באר שבע</v>
          </cell>
          <cell r="AR15941" t="str">
            <v>חט"ב</v>
          </cell>
        </row>
        <row r="15942">
          <cell r="B15942">
            <v>55557037</v>
          </cell>
          <cell r="I15942" t="str">
            <v>משרד</v>
          </cell>
          <cell r="M15942"/>
          <cell r="N15942">
            <v>0</v>
          </cell>
          <cell r="P15942" t="str">
            <v>באר שבע</v>
          </cell>
          <cell r="AR15942" t="str">
            <v>חט"ע</v>
          </cell>
        </row>
        <row r="15943">
          <cell r="B15943">
            <v>55557037</v>
          </cell>
          <cell r="I15943" t="str">
            <v>משרד</v>
          </cell>
          <cell r="M15943" t="str">
            <v>קרית מלאכי</v>
          </cell>
          <cell r="N15943">
            <v>0</v>
          </cell>
          <cell r="P15943" t="str">
            <v>קרית מלאכי</v>
          </cell>
          <cell r="AR15943" t="str">
            <v>חט"ב</v>
          </cell>
        </row>
        <row r="15944">
          <cell r="B15944">
            <v>55557037</v>
          </cell>
          <cell r="I15944" t="str">
            <v>משרד</v>
          </cell>
          <cell r="M15944" t="str">
            <v>קרית מלאכי</v>
          </cell>
          <cell r="N15944">
            <v>0</v>
          </cell>
          <cell r="P15944" t="str">
            <v>קרית מלאכי</v>
          </cell>
          <cell r="AR15944" t="str">
            <v>חט"ע</v>
          </cell>
        </row>
        <row r="15945">
          <cell r="B15945">
            <v>55579189</v>
          </cell>
          <cell r="I15945" t="str">
            <v>בעלות</v>
          </cell>
          <cell r="M15945" t="str">
            <v>עומר</v>
          </cell>
          <cell r="N15945">
            <v>0</v>
          </cell>
          <cell r="P15945" t="str">
            <v>עומר</v>
          </cell>
          <cell r="AR15945" t="str">
            <v>חט"ע</v>
          </cell>
        </row>
        <row r="15946">
          <cell r="B15946">
            <v>55579189</v>
          </cell>
          <cell r="I15946" t="str">
            <v>משרד</v>
          </cell>
          <cell r="M15946" t="str">
            <v>עומר</v>
          </cell>
          <cell r="N15946">
            <v>0</v>
          </cell>
          <cell r="P15946" t="str">
            <v>עומר</v>
          </cell>
          <cell r="AR15946" t="str">
            <v>חט"ב</v>
          </cell>
        </row>
        <row r="15947">
          <cell r="B15947">
            <v>55586309</v>
          </cell>
          <cell r="I15947" t="str">
            <v>משרד</v>
          </cell>
          <cell r="M15947" t="str">
            <v>אשדוד</v>
          </cell>
          <cell r="N15947">
            <v>0</v>
          </cell>
          <cell r="P15947" t="str">
            <v>אשדוד</v>
          </cell>
          <cell r="AR15947" t="str">
            <v>חט"ב</v>
          </cell>
        </row>
        <row r="15948">
          <cell r="B15948">
            <v>55601090</v>
          </cell>
          <cell r="I15948" t="str">
            <v>משרד</v>
          </cell>
          <cell r="M15948" t="str">
            <v>באר שבע</v>
          </cell>
          <cell r="N15948">
            <v>0</v>
          </cell>
          <cell r="P15948" t="str">
            <v>באר שבע</v>
          </cell>
          <cell r="AR15948" t="str">
            <v>חט"ב</v>
          </cell>
        </row>
        <row r="15949">
          <cell r="B15949">
            <v>55601090</v>
          </cell>
          <cell r="I15949" t="str">
            <v>משרד</v>
          </cell>
          <cell r="M15949" t="str">
            <v>באר שבע</v>
          </cell>
          <cell r="N15949">
            <v>0</v>
          </cell>
          <cell r="P15949" t="str">
            <v>באר שבע</v>
          </cell>
          <cell r="AR15949" t="str">
            <v>חט"ע</v>
          </cell>
        </row>
        <row r="15950">
          <cell r="B15950">
            <v>55601553</v>
          </cell>
          <cell r="I15950" t="str">
            <v>בעלות</v>
          </cell>
          <cell r="M15950" t="str">
            <v>באר שבע</v>
          </cell>
          <cell r="N15950">
            <v>0</v>
          </cell>
          <cell r="P15950" t="str">
            <v>באר שבע</v>
          </cell>
          <cell r="AR15950" t="str">
            <v>חט"ע</v>
          </cell>
        </row>
        <row r="15951">
          <cell r="B15951">
            <v>55606628</v>
          </cell>
          <cell r="I15951" t="str">
            <v>משרד</v>
          </cell>
          <cell r="M15951" t="str">
            <v>יד מרדכי</v>
          </cell>
          <cell r="N15951">
            <v>1</v>
          </cell>
          <cell r="P15951" t="str">
            <v>חוף אשקלון</v>
          </cell>
          <cell r="AR15951" t="str">
            <v>יסודי</v>
          </cell>
        </row>
        <row r="15952">
          <cell r="B15952">
            <v>55615835</v>
          </cell>
          <cell r="I15952" t="str">
            <v>משרד</v>
          </cell>
          <cell r="M15952" t="str">
            <v>באר שבע</v>
          </cell>
          <cell r="N15952">
            <v>0</v>
          </cell>
          <cell r="P15952" t="str">
            <v>באר שבע</v>
          </cell>
          <cell r="AR15952" t="str">
            <v>יסודי</v>
          </cell>
        </row>
        <row r="15953">
          <cell r="B15953">
            <v>55615975</v>
          </cell>
          <cell r="I15953" t="str">
            <v>משרד</v>
          </cell>
          <cell r="M15953" t="str">
            <v>באר שבע</v>
          </cell>
          <cell r="N15953">
            <v>0</v>
          </cell>
          <cell r="P15953" t="str">
            <v>באר שבע</v>
          </cell>
          <cell r="AR15953" t="str">
            <v>גנ"י</v>
          </cell>
        </row>
        <row r="15954">
          <cell r="B15954">
            <v>55616783</v>
          </cell>
          <cell r="I15954" t="str">
            <v>משרד</v>
          </cell>
          <cell r="M15954" t="str">
            <v>באר שבע</v>
          </cell>
          <cell r="N15954">
            <v>0</v>
          </cell>
          <cell r="P15954" t="str">
            <v>באר שבע</v>
          </cell>
          <cell r="AR15954" t="str">
            <v>חט"ב</v>
          </cell>
        </row>
        <row r="15955">
          <cell r="B15955">
            <v>55617435</v>
          </cell>
          <cell r="I15955" t="str">
            <v>משרד</v>
          </cell>
          <cell r="M15955" t="str">
            <v>דימונה</v>
          </cell>
          <cell r="N15955">
            <v>0</v>
          </cell>
          <cell r="P15955" t="str">
            <v>דימונה</v>
          </cell>
          <cell r="AR15955" t="str">
            <v>יסודי</v>
          </cell>
        </row>
        <row r="15956">
          <cell r="B15956">
            <v>55617617</v>
          </cell>
          <cell r="I15956" t="str">
            <v>משרד</v>
          </cell>
          <cell r="M15956" t="str">
            <v>באר שבע</v>
          </cell>
          <cell r="N15956">
            <v>0</v>
          </cell>
          <cell r="P15956" t="str">
            <v>באר שבע</v>
          </cell>
          <cell r="AR15956" t="str">
            <v>יסודי</v>
          </cell>
        </row>
        <row r="15957">
          <cell r="B15957">
            <v>55617864</v>
          </cell>
          <cell r="I15957" t="str">
            <v>משרד</v>
          </cell>
          <cell r="M15957" t="str">
            <v>באר שבע</v>
          </cell>
          <cell r="N15957">
            <v>0</v>
          </cell>
          <cell r="P15957" t="str">
            <v>באר שבע</v>
          </cell>
          <cell r="AR15957" t="str">
            <v>חט"ב</v>
          </cell>
        </row>
        <row r="15958">
          <cell r="B15958">
            <v>55617864</v>
          </cell>
          <cell r="I15958" t="str">
            <v>משרד</v>
          </cell>
          <cell r="M15958" t="str">
            <v>באר שבע</v>
          </cell>
          <cell r="N15958">
            <v>0</v>
          </cell>
          <cell r="P15958" t="str">
            <v>באר שבע</v>
          </cell>
          <cell r="AR15958" t="str">
            <v>חט"ע</v>
          </cell>
        </row>
        <row r="15959">
          <cell r="B15959">
            <v>55618292</v>
          </cell>
          <cell r="I15959" t="str">
            <v>משרד</v>
          </cell>
          <cell r="M15959" t="str">
            <v>נתיבות</v>
          </cell>
          <cell r="N15959">
            <v>0</v>
          </cell>
          <cell r="P15959" t="str">
            <v>נתיבות</v>
          </cell>
          <cell r="AR15959" t="str">
            <v>יסודי</v>
          </cell>
        </row>
        <row r="15960">
          <cell r="B15960">
            <v>55618292</v>
          </cell>
          <cell r="I15960" t="str">
            <v>משרד</v>
          </cell>
          <cell r="M15960"/>
          <cell r="N15960">
            <v>0</v>
          </cell>
          <cell r="P15960" t="str">
            <v>באר שבע</v>
          </cell>
          <cell r="AR15960" t="str">
            <v>יסודי</v>
          </cell>
        </row>
        <row r="15961">
          <cell r="B15961">
            <v>55619449</v>
          </cell>
          <cell r="I15961" t="str">
            <v>משרד</v>
          </cell>
          <cell r="M15961" t="str">
            <v>אשדוד</v>
          </cell>
          <cell r="N15961">
            <v>0</v>
          </cell>
          <cell r="P15961" t="str">
            <v>אשדוד</v>
          </cell>
          <cell r="AR15961" t="str">
            <v>חט"ב</v>
          </cell>
        </row>
        <row r="15962">
          <cell r="B15962">
            <v>55619449</v>
          </cell>
          <cell r="I15962" t="str">
            <v>משרד</v>
          </cell>
          <cell r="M15962" t="str">
            <v>אשדוד</v>
          </cell>
          <cell r="N15962">
            <v>0</v>
          </cell>
          <cell r="P15962" t="str">
            <v>אשדוד</v>
          </cell>
          <cell r="AR15962" t="str">
            <v>חט"ע</v>
          </cell>
        </row>
        <row r="15963">
          <cell r="B15963">
            <v>55620199</v>
          </cell>
          <cell r="I15963" t="str">
            <v>משרד</v>
          </cell>
          <cell r="M15963"/>
          <cell r="N15963">
            <v>0</v>
          </cell>
          <cell r="P15963" t="str">
            <v>באר שבע</v>
          </cell>
          <cell r="AR15963" t="str">
            <v>גנ"י</v>
          </cell>
        </row>
        <row r="15964">
          <cell r="B15964">
            <v>55621171</v>
          </cell>
          <cell r="I15964" t="str">
            <v>בעלות</v>
          </cell>
          <cell r="M15964" t="str">
            <v>אשדוד</v>
          </cell>
          <cell r="N15964">
            <v>0</v>
          </cell>
          <cell r="P15964" t="str">
            <v>אשדוד</v>
          </cell>
          <cell r="AR15964" t="str">
            <v>חט"ע</v>
          </cell>
        </row>
        <row r="15965">
          <cell r="B15965">
            <v>55622427</v>
          </cell>
          <cell r="I15965" t="str">
            <v>בעלות</v>
          </cell>
          <cell r="M15965" t="str">
            <v>באר שבע</v>
          </cell>
          <cell r="N15965">
            <v>0</v>
          </cell>
          <cell r="P15965" t="str">
            <v>באר שבע</v>
          </cell>
          <cell r="AR15965" t="str">
            <v>חט"ע</v>
          </cell>
        </row>
        <row r="15966">
          <cell r="B15966">
            <v>55625735</v>
          </cell>
          <cell r="I15966" t="str">
            <v>משרד</v>
          </cell>
          <cell r="M15966" t="str">
            <v>באר שבע</v>
          </cell>
          <cell r="N15966">
            <v>0</v>
          </cell>
          <cell r="P15966" t="str">
            <v>באר שבע</v>
          </cell>
          <cell r="AR15966" t="str">
            <v>יסודי</v>
          </cell>
        </row>
        <row r="15967">
          <cell r="B15967">
            <v>55629562</v>
          </cell>
          <cell r="I15967" t="str">
            <v>משרד</v>
          </cell>
          <cell r="M15967"/>
          <cell r="N15967">
            <v>0</v>
          </cell>
          <cell r="P15967" t="str">
            <v>באר שבע</v>
          </cell>
          <cell r="AR15967" t="str">
            <v>יסודי</v>
          </cell>
        </row>
        <row r="15968">
          <cell r="B15968">
            <v>55646632</v>
          </cell>
          <cell r="I15968" t="str">
            <v>משרד</v>
          </cell>
          <cell r="M15968" t="str">
            <v>אשדוד</v>
          </cell>
          <cell r="N15968">
            <v>0</v>
          </cell>
          <cell r="P15968" t="str">
            <v>אשדוד</v>
          </cell>
          <cell r="AR15968" t="str">
            <v>חט"ב</v>
          </cell>
        </row>
        <row r="15969">
          <cell r="B15969">
            <v>55647986</v>
          </cell>
          <cell r="I15969" t="str">
            <v>משרד</v>
          </cell>
          <cell r="M15969" t="str">
            <v>בתי ספר של מרחבים</v>
          </cell>
          <cell r="N15969">
            <v>0</v>
          </cell>
          <cell r="P15969" t="str">
            <v>מרחבים</v>
          </cell>
          <cell r="AR15969" t="str">
            <v>יסודי</v>
          </cell>
        </row>
        <row r="15970">
          <cell r="B15970">
            <v>55647986</v>
          </cell>
          <cell r="I15970" t="str">
            <v>משרד</v>
          </cell>
          <cell r="M15970"/>
          <cell r="N15970">
            <v>0</v>
          </cell>
          <cell r="P15970" t="str">
            <v>באר שבע</v>
          </cell>
          <cell r="AR15970" t="str">
            <v>יסודי</v>
          </cell>
        </row>
        <row r="15971">
          <cell r="B15971">
            <v>55651319</v>
          </cell>
          <cell r="I15971" t="str">
            <v>בעלות</v>
          </cell>
          <cell r="M15971" t="str">
            <v>אשקלון</v>
          </cell>
          <cell r="N15971">
            <v>0</v>
          </cell>
          <cell r="P15971" t="str">
            <v>אשקלון</v>
          </cell>
          <cell r="AR15971" t="str">
            <v>חט"ע</v>
          </cell>
        </row>
        <row r="15972">
          <cell r="B15972">
            <v>55651319</v>
          </cell>
          <cell r="I15972" t="str">
            <v>בעלות</v>
          </cell>
          <cell r="M15972" t="str">
            <v>אשקלון</v>
          </cell>
          <cell r="N15972">
            <v>0</v>
          </cell>
          <cell r="P15972" t="str">
            <v>אשקלון</v>
          </cell>
          <cell r="AR15972" t="str">
            <v>חט"ע</v>
          </cell>
        </row>
        <row r="15973">
          <cell r="B15973">
            <v>55668297</v>
          </cell>
          <cell r="I15973" t="str">
            <v>משרד</v>
          </cell>
          <cell r="M15973" t="str">
            <v>שדרות</v>
          </cell>
          <cell r="N15973">
            <v>1</v>
          </cell>
          <cell r="P15973" t="str">
            <v>שדרות</v>
          </cell>
          <cell r="AR15973" t="str">
            <v>יסודי</v>
          </cell>
        </row>
        <row r="15974">
          <cell r="B15974">
            <v>55668297</v>
          </cell>
          <cell r="I15974" t="str">
            <v>משרד</v>
          </cell>
          <cell r="M15974" t="str">
            <v>אשקלון</v>
          </cell>
          <cell r="N15974">
            <v>0</v>
          </cell>
          <cell r="P15974" t="str">
            <v>אשקלון</v>
          </cell>
          <cell r="AR15974" t="str">
            <v>יסודי</v>
          </cell>
        </row>
        <row r="15975">
          <cell r="B15975">
            <v>55668297</v>
          </cell>
          <cell r="I15975" t="str">
            <v>משרד</v>
          </cell>
          <cell r="M15975" t="str">
            <v>אשקלון</v>
          </cell>
          <cell r="N15975">
            <v>0</v>
          </cell>
          <cell r="P15975" t="str">
            <v>אשקלון</v>
          </cell>
          <cell r="AR15975" t="str">
            <v>חט"ב</v>
          </cell>
        </row>
        <row r="15976">
          <cell r="B15976">
            <v>55681530</v>
          </cell>
          <cell r="I15976" t="str">
            <v>בעלות</v>
          </cell>
          <cell r="M15976" t="str">
            <v>אשקלון</v>
          </cell>
          <cell r="N15976">
            <v>0</v>
          </cell>
          <cell r="P15976" t="str">
            <v>אשקלון</v>
          </cell>
          <cell r="AR15976" t="str">
            <v>חט"ע</v>
          </cell>
        </row>
        <row r="15977">
          <cell r="B15977">
            <v>55681753</v>
          </cell>
          <cell r="I15977" t="str">
            <v>משרד</v>
          </cell>
          <cell r="M15977" t="str">
            <v>אשדוד</v>
          </cell>
          <cell r="N15977">
            <v>0</v>
          </cell>
          <cell r="P15977" t="str">
            <v>אשדוד</v>
          </cell>
          <cell r="AR15977" t="str">
            <v>חט"ב</v>
          </cell>
        </row>
        <row r="15978">
          <cell r="B15978">
            <v>55681753</v>
          </cell>
          <cell r="I15978" t="str">
            <v>משרד</v>
          </cell>
          <cell r="M15978" t="str">
            <v>אשדוד</v>
          </cell>
          <cell r="N15978">
            <v>0</v>
          </cell>
          <cell r="P15978" t="str">
            <v>אשדוד</v>
          </cell>
          <cell r="AR15978" t="str">
            <v>חט"ע</v>
          </cell>
        </row>
        <row r="15979">
          <cell r="B15979">
            <v>55683627</v>
          </cell>
          <cell r="I15979" t="str">
            <v>משרד</v>
          </cell>
          <cell r="M15979" t="str">
            <v>אשקלון</v>
          </cell>
          <cell r="N15979">
            <v>0</v>
          </cell>
          <cell r="P15979" t="str">
            <v>אשקלון</v>
          </cell>
          <cell r="AR15979" t="str">
            <v>חט"ב</v>
          </cell>
        </row>
        <row r="15980">
          <cell r="B15980">
            <v>55683908</v>
          </cell>
          <cell r="I15980" t="str">
            <v>משרד</v>
          </cell>
          <cell r="M15980" t="str">
            <v>אבן שמואל</v>
          </cell>
          <cell r="N15980">
            <v>0</v>
          </cell>
          <cell r="P15980" t="str">
            <v>שפיר</v>
          </cell>
          <cell r="AR15980" t="str">
            <v>יסודי</v>
          </cell>
        </row>
        <row r="15981">
          <cell r="B15981">
            <v>55685325</v>
          </cell>
          <cell r="I15981" t="str">
            <v>משרד</v>
          </cell>
          <cell r="M15981" t="str">
            <v>שדרות</v>
          </cell>
          <cell r="N15981">
            <v>1</v>
          </cell>
          <cell r="P15981" t="str">
            <v>שדרות</v>
          </cell>
          <cell r="AR15981" t="str">
            <v>יסודי</v>
          </cell>
        </row>
        <row r="15982">
          <cell r="B15982">
            <v>55685457</v>
          </cell>
          <cell r="I15982" t="str">
            <v>משרד</v>
          </cell>
          <cell r="M15982" t="str">
            <v>שדרות</v>
          </cell>
          <cell r="N15982">
            <v>1</v>
          </cell>
          <cell r="P15982" t="str">
            <v>שדרות</v>
          </cell>
          <cell r="AR15982" t="str">
            <v>יסודי</v>
          </cell>
        </row>
        <row r="15983">
          <cell r="B15983">
            <v>55685523</v>
          </cell>
          <cell r="I15983" t="str">
            <v>משרד</v>
          </cell>
          <cell r="M15983" t="str">
            <v>מבועים</v>
          </cell>
          <cell r="N15983">
            <v>0</v>
          </cell>
          <cell r="P15983" t="str">
            <v>מרחבים</v>
          </cell>
          <cell r="AR15983" t="str">
            <v>יסודי</v>
          </cell>
        </row>
        <row r="15984">
          <cell r="B15984">
            <v>55685523</v>
          </cell>
          <cell r="I15984" t="str">
            <v>משרד</v>
          </cell>
          <cell r="M15984"/>
          <cell r="N15984">
            <v>0</v>
          </cell>
          <cell r="P15984" t="str">
            <v>באר שבע</v>
          </cell>
          <cell r="AR15984" t="str">
            <v>יסודי</v>
          </cell>
        </row>
        <row r="15985">
          <cell r="B15985">
            <v>55685952</v>
          </cell>
          <cell r="I15985" t="str">
            <v>משרד</v>
          </cell>
          <cell r="M15985" t="str">
            <v>כפר מימון</v>
          </cell>
          <cell r="N15985">
            <v>1</v>
          </cell>
          <cell r="P15985" t="str">
            <v>שדות נגב עזתה</v>
          </cell>
          <cell r="AR15985" t="str">
            <v>יסודי</v>
          </cell>
        </row>
        <row r="15986">
          <cell r="B15986">
            <v>55686158</v>
          </cell>
          <cell r="I15986" t="str">
            <v>משרד</v>
          </cell>
          <cell r="M15986" t="str">
            <v>נתיבות</v>
          </cell>
          <cell r="N15986">
            <v>0</v>
          </cell>
          <cell r="P15986" t="str">
            <v>נתיבות</v>
          </cell>
          <cell r="AR15986" t="str">
            <v>חט"ב</v>
          </cell>
        </row>
        <row r="15987">
          <cell r="B15987">
            <v>55686158</v>
          </cell>
          <cell r="I15987" t="str">
            <v>משרד</v>
          </cell>
          <cell r="M15987" t="str">
            <v>נתיבות</v>
          </cell>
          <cell r="N15987">
            <v>0</v>
          </cell>
          <cell r="P15987" t="str">
            <v>נתיבות</v>
          </cell>
          <cell r="AR15987" t="str">
            <v>חט"ע</v>
          </cell>
        </row>
        <row r="15988">
          <cell r="B15988">
            <v>55686752</v>
          </cell>
          <cell r="I15988" t="str">
            <v>בעלות</v>
          </cell>
          <cell r="M15988" t="str">
            <v>אשדוד</v>
          </cell>
          <cell r="N15988">
            <v>0</v>
          </cell>
          <cell r="P15988" t="str">
            <v>אשדוד</v>
          </cell>
          <cell r="AR15988" t="str">
            <v>חט"ע</v>
          </cell>
        </row>
        <row r="15989">
          <cell r="B15989">
            <v>55688089</v>
          </cell>
          <cell r="I15989" t="str">
            <v>משרד</v>
          </cell>
          <cell r="M15989"/>
          <cell r="N15989">
            <v>0</v>
          </cell>
          <cell r="P15989" t="str">
            <v>באר שבע</v>
          </cell>
          <cell r="AR15989" t="str">
            <v>גנ"י</v>
          </cell>
        </row>
        <row r="15990">
          <cell r="B15990">
            <v>55688089</v>
          </cell>
          <cell r="I15990" t="str">
            <v>משרד</v>
          </cell>
          <cell r="M15990" t="str">
            <v>באר שבע</v>
          </cell>
          <cell r="N15990">
            <v>0</v>
          </cell>
          <cell r="P15990" t="str">
            <v>באר שבע</v>
          </cell>
          <cell r="AR15990" t="str">
            <v>גנ"י</v>
          </cell>
        </row>
        <row r="15991">
          <cell r="B15991">
            <v>55688428</v>
          </cell>
          <cell r="I15991" t="str">
            <v>משרד</v>
          </cell>
          <cell r="M15991" t="str">
            <v>באר שבע</v>
          </cell>
          <cell r="N15991">
            <v>0</v>
          </cell>
          <cell r="P15991" t="str">
            <v>באר שבע</v>
          </cell>
          <cell r="AR15991" t="str">
            <v>חט"ב</v>
          </cell>
        </row>
        <row r="15992">
          <cell r="B15992">
            <v>55688428</v>
          </cell>
          <cell r="I15992" t="str">
            <v>משרד</v>
          </cell>
          <cell r="M15992" t="str">
            <v>באר שבע</v>
          </cell>
          <cell r="N15992">
            <v>0</v>
          </cell>
          <cell r="P15992" t="str">
            <v>באר שבע</v>
          </cell>
          <cell r="AR15992" t="str">
            <v>חט"ע</v>
          </cell>
        </row>
        <row r="15993">
          <cell r="B15993">
            <v>55688519</v>
          </cell>
          <cell r="I15993" t="str">
            <v>משרד</v>
          </cell>
          <cell r="M15993"/>
          <cell r="N15993">
            <v>0</v>
          </cell>
          <cell r="P15993" t="str">
            <v>באר שבע</v>
          </cell>
          <cell r="AR15993" t="str">
            <v>חט"ב</v>
          </cell>
        </row>
        <row r="15994">
          <cell r="B15994">
            <v>55688519</v>
          </cell>
          <cell r="I15994" t="str">
            <v>משרד</v>
          </cell>
          <cell r="M15994" t="str">
            <v>שדרות</v>
          </cell>
          <cell r="N15994">
            <v>1</v>
          </cell>
          <cell r="P15994" t="str">
            <v>שדרות</v>
          </cell>
          <cell r="AR15994" t="str">
            <v>חט"ב</v>
          </cell>
        </row>
        <row r="15995">
          <cell r="B15995">
            <v>55688972</v>
          </cell>
          <cell r="I15995" t="str">
            <v>משרד</v>
          </cell>
          <cell r="M15995" t="str">
            <v>באר שבע</v>
          </cell>
          <cell r="N15995">
            <v>0</v>
          </cell>
          <cell r="P15995" t="str">
            <v>באר שבע</v>
          </cell>
          <cell r="AR15995" t="str">
            <v>יסודי</v>
          </cell>
        </row>
        <row r="15996">
          <cell r="B15996">
            <v>55697791</v>
          </cell>
          <cell r="I15996" t="str">
            <v>בעלות</v>
          </cell>
          <cell r="M15996" t="str">
            <v>נתיבות</v>
          </cell>
          <cell r="N15996">
            <v>0</v>
          </cell>
          <cell r="P15996" t="str">
            <v>נתיבות</v>
          </cell>
          <cell r="AR15996" t="str">
            <v>חט"ע</v>
          </cell>
        </row>
        <row r="15997">
          <cell r="B15997">
            <v>55697916</v>
          </cell>
          <cell r="I15997" t="str">
            <v>בעלות</v>
          </cell>
          <cell r="M15997" t="str">
            <v>מיתר</v>
          </cell>
          <cell r="N15997">
            <v>0</v>
          </cell>
          <cell r="P15997" t="str">
            <v>מיתר</v>
          </cell>
          <cell r="AR15997" t="str">
            <v>חט"ע</v>
          </cell>
        </row>
        <row r="15998">
          <cell r="B15998">
            <v>55702294</v>
          </cell>
          <cell r="I15998" t="str">
            <v>משרד</v>
          </cell>
          <cell r="M15998" t="str">
            <v>באר שבע</v>
          </cell>
          <cell r="N15998">
            <v>0</v>
          </cell>
          <cell r="P15998" t="str">
            <v>באר שבע</v>
          </cell>
          <cell r="AR15998" t="str">
            <v>יסודי</v>
          </cell>
        </row>
        <row r="15999">
          <cell r="B15999">
            <v>55703987</v>
          </cell>
          <cell r="I15999" t="str">
            <v>משרד</v>
          </cell>
          <cell r="M15999"/>
          <cell r="N15999">
            <v>0</v>
          </cell>
          <cell r="P15999" t="str">
            <v>באר שבע</v>
          </cell>
          <cell r="AR15999" t="str">
            <v>גנ"י</v>
          </cell>
        </row>
        <row r="16000">
          <cell r="B16000">
            <v>55704050</v>
          </cell>
          <cell r="I16000" t="str">
            <v>משרד</v>
          </cell>
          <cell r="M16000" t="str">
            <v>קרית גת</v>
          </cell>
          <cell r="N16000">
            <v>0</v>
          </cell>
          <cell r="P16000" t="str">
            <v>קרית גת</v>
          </cell>
          <cell r="AR16000" t="str">
            <v>גנ"י</v>
          </cell>
        </row>
        <row r="16001">
          <cell r="B16001">
            <v>55704050</v>
          </cell>
          <cell r="I16001" t="str">
            <v>משרד</v>
          </cell>
          <cell r="M16001" t="str">
            <v>קרית גת</v>
          </cell>
          <cell r="N16001">
            <v>0</v>
          </cell>
          <cell r="P16001" t="str">
            <v>קרית גת</v>
          </cell>
          <cell r="AR16001" t="str">
            <v>גנ"י</v>
          </cell>
        </row>
        <row r="16002">
          <cell r="B16002">
            <v>55704050</v>
          </cell>
          <cell r="I16002" t="str">
            <v>משרד</v>
          </cell>
          <cell r="M16002" t="str">
            <v>קרית גת</v>
          </cell>
          <cell r="N16002">
            <v>0</v>
          </cell>
          <cell r="P16002" t="str">
            <v>קרית גת</v>
          </cell>
          <cell r="AR16002" t="str">
            <v>גנ"י</v>
          </cell>
        </row>
        <row r="16003">
          <cell r="B16003">
            <v>55708010</v>
          </cell>
          <cell r="I16003" t="str">
            <v>משרד</v>
          </cell>
          <cell r="M16003" t="str">
            <v>כפר מימון</v>
          </cell>
          <cell r="N16003">
            <v>1</v>
          </cell>
          <cell r="P16003" t="str">
            <v>שדות נגב עזתה</v>
          </cell>
          <cell r="AR16003" t="str">
            <v>יסודי</v>
          </cell>
        </row>
        <row r="16004">
          <cell r="B16004">
            <v>55709364</v>
          </cell>
          <cell r="I16004" t="str">
            <v>משרד</v>
          </cell>
          <cell r="M16004" t="str">
            <v>שדרות</v>
          </cell>
          <cell r="N16004">
            <v>1</v>
          </cell>
          <cell r="P16004" t="str">
            <v>שדרות</v>
          </cell>
          <cell r="AR16004" t="str">
            <v>יסודי</v>
          </cell>
        </row>
        <row r="16005">
          <cell r="B16005">
            <v>55734669</v>
          </cell>
          <cell r="I16005" t="str">
            <v>משרד</v>
          </cell>
          <cell r="M16005" t="str">
            <v>אשקלון</v>
          </cell>
          <cell r="N16005">
            <v>0</v>
          </cell>
          <cell r="P16005" t="str">
            <v>אשקלון</v>
          </cell>
          <cell r="AR16005" t="str">
            <v>יסודי</v>
          </cell>
        </row>
        <row r="16006">
          <cell r="B16006">
            <v>55740153</v>
          </cell>
          <cell r="I16006" t="str">
            <v>משרד</v>
          </cell>
          <cell r="M16006" t="str">
            <v>צוחר</v>
          </cell>
          <cell r="N16006">
            <v>0</v>
          </cell>
          <cell r="P16006" t="str">
            <v>אשכול</v>
          </cell>
          <cell r="AR16006" t="str">
            <v>יסודי</v>
          </cell>
        </row>
        <row r="16007">
          <cell r="B16007">
            <v>55753354</v>
          </cell>
          <cell r="I16007" t="str">
            <v>משרד</v>
          </cell>
          <cell r="M16007" t="str">
            <v>תל שבע</v>
          </cell>
          <cell r="N16007">
            <v>0</v>
          </cell>
          <cell r="P16007" t="str">
            <v>תל שבע</v>
          </cell>
          <cell r="AR16007" t="str">
            <v>יסודי</v>
          </cell>
        </row>
        <row r="16008">
          <cell r="B16008">
            <v>55762744</v>
          </cell>
          <cell r="I16008" t="str">
            <v>בעלות</v>
          </cell>
          <cell r="M16008" t="str">
            <v>רהט</v>
          </cell>
          <cell r="N16008">
            <v>0</v>
          </cell>
          <cell r="P16008" t="str">
            <v>רהט</v>
          </cell>
          <cell r="AR16008" t="str">
            <v>חט"ע</v>
          </cell>
        </row>
        <row r="16009">
          <cell r="B16009">
            <v>55764187</v>
          </cell>
          <cell r="I16009" t="str">
            <v>משרד</v>
          </cell>
          <cell r="M16009" t="str">
            <v>שגב-שלום</v>
          </cell>
          <cell r="N16009">
            <v>0</v>
          </cell>
          <cell r="P16009" t="str">
            <v>שגב שלום</v>
          </cell>
          <cell r="AR16009" t="str">
            <v>יסודי</v>
          </cell>
        </row>
        <row r="16010">
          <cell r="B16010">
            <v>55782387</v>
          </cell>
          <cell r="I16010" t="str">
            <v>בעלות</v>
          </cell>
          <cell r="M16010" t="str">
            <v>ערערה-בנגב</v>
          </cell>
          <cell r="N16010">
            <v>0</v>
          </cell>
          <cell r="P16010" t="str">
            <v>ערערה בנגב</v>
          </cell>
          <cell r="AR16010" t="str">
            <v>חט"ע</v>
          </cell>
        </row>
        <row r="16011">
          <cell r="B16011">
            <v>55786917</v>
          </cell>
          <cell r="I16011" t="str">
            <v>משרד</v>
          </cell>
          <cell r="M16011" t="str">
            <v>ערערה-בנגב</v>
          </cell>
          <cell r="N16011">
            <v>0</v>
          </cell>
          <cell r="P16011" t="str">
            <v>ערערה בנגב</v>
          </cell>
          <cell r="AR16011" t="str">
            <v>גנ"י</v>
          </cell>
        </row>
        <row r="16012">
          <cell r="B16012">
            <v>55789176</v>
          </cell>
          <cell r="I16012" t="str">
            <v>משרד</v>
          </cell>
          <cell r="M16012" t="str">
            <v>תל שבע</v>
          </cell>
          <cell r="N16012">
            <v>0</v>
          </cell>
          <cell r="P16012" t="str">
            <v>תל שבע</v>
          </cell>
          <cell r="AR16012" t="str">
            <v>חט"ב</v>
          </cell>
        </row>
        <row r="16013">
          <cell r="B16013">
            <v>55793426</v>
          </cell>
          <cell r="I16013" t="str">
            <v>בעלות</v>
          </cell>
          <cell r="M16013" t="str">
            <v>כסיפה</v>
          </cell>
          <cell r="N16013">
            <v>0</v>
          </cell>
          <cell r="P16013" t="str">
            <v>כסיפה</v>
          </cell>
          <cell r="AR16013" t="str">
            <v>חט"ע</v>
          </cell>
        </row>
        <row r="16014">
          <cell r="B16014">
            <v>55795777</v>
          </cell>
          <cell r="I16014" t="str">
            <v>משרד</v>
          </cell>
          <cell r="M16014" t="str">
            <v>רהט</v>
          </cell>
          <cell r="N16014">
            <v>0</v>
          </cell>
          <cell r="P16014" t="str">
            <v>רהט</v>
          </cell>
          <cell r="AR16014" t="str">
            <v>יסודי</v>
          </cell>
        </row>
        <row r="16015">
          <cell r="B16015">
            <v>55800080</v>
          </cell>
          <cell r="I16015" t="str">
            <v>משרד</v>
          </cell>
          <cell r="M16015" t="str">
            <v>רהט</v>
          </cell>
          <cell r="N16015">
            <v>0</v>
          </cell>
          <cell r="P16015" t="str">
            <v>רהט</v>
          </cell>
          <cell r="AR16015" t="str">
            <v>יסודי</v>
          </cell>
        </row>
        <row r="16016">
          <cell r="B16016">
            <v>55800478</v>
          </cell>
          <cell r="I16016" t="str">
            <v>משרד</v>
          </cell>
          <cell r="M16016" t="str">
            <v>לקיה</v>
          </cell>
          <cell r="N16016">
            <v>0</v>
          </cell>
          <cell r="P16016" t="str">
            <v>לקיה</v>
          </cell>
          <cell r="AR16016" t="str">
            <v>חט"ב</v>
          </cell>
        </row>
        <row r="16017">
          <cell r="B16017">
            <v>55800536</v>
          </cell>
          <cell r="I16017" t="str">
            <v>משרד</v>
          </cell>
          <cell r="M16017" t="str">
            <v>רהט</v>
          </cell>
          <cell r="N16017">
            <v>0</v>
          </cell>
          <cell r="P16017" t="str">
            <v>רהט</v>
          </cell>
          <cell r="AR16017" t="str">
            <v>יסודי</v>
          </cell>
        </row>
        <row r="16018">
          <cell r="B16018">
            <v>55800981</v>
          </cell>
          <cell r="I16018" t="str">
            <v>משרד</v>
          </cell>
          <cell r="M16018" t="str">
            <v>אעצם (שבט)</v>
          </cell>
          <cell r="N16018">
            <v>0</v>
          </cell>
          <cell r="P16018" t="str">
            <v>נווה מדבר</v>
          </cell>
          <cell r="AR16018" t="str">
            <v>יסודי</v>
          </cell>
        </row>
        <row r="16019">
          <cell r="B16019">
            <v>55801054</v>
          </cell>
          <cell r="I16019" t="str">
            <v>משרד</v>
          </cell>
          <cell r="M16019" t="str">
            <v>רהט</v>
          </cell>
          <cell r="N16019">
            <v>0</v>
          </cell>
          <cell r="P16019" t="str">
            <v>רהט</v>
          </cell>
          <cell r="AR16019" t="str">
            <v>חט"ב</v>
          </cell>
        </row>
        <row r="16020">
          <cell r="B16020">
            <v>55801070</v>
          </cell>
          <cell r="I16020" t="str">
            <v>משרד</v>
          </cell>
          <cell r="M16020" t="str">
            <v>רהט</v>
          </cell>
          <cell r="N16020">
            <v>0</v>
          </cell>
          <cell r="P16020" t="str">
            <v>רהט</v>
          </cell>
          <cell r="AR16020" t="str">
            <v>יסודי</v>
          </cell>
        </row>
        <row r="16021">
          <cell r="B16021">
            <v>55804546</v>
          </cell>
          <cell r="I16021" t="str">
            <v>משרד</v>
          </cell>
          <cell r="M16021" t="str">
            <v>כסיפה</v>
          </cell>
          <cell r="N16021">
            <v>0</v>
          </cell>
          <cell r="P16021" t="str">
            <v>כסיפה</v>
          </cell>
          <cell r="AR16021" t="str">
            <v>יסודי</v>
          </cell>
        </row>
        <row r="16022">
          <cell r="B16022">
            <v>55851307</v>
          </cell>
          <cell r="I16022" t="str">
            <v>משרד</v>
          </cell>
          <cell r="M16022" t="str">
            <v>באר שבע</v>
          </cell>
          <cell r="N16022">
            <v>0</v>
          </cell>
          <cell r="P16022" t="str">
            <v>באר שבע</v>
          </cell>
          <cell r="AR16022" t="str">
            <v>יסודי</v>
          </cell>
        </row>
        <row r="16023">
          <cell r="B16023">
            <v>55853295</v>
          </cell>
          <cell r="I16023" t="str">
            <v>משרד</v>
          </cell>
          <cell r="M16023" t="str">
            <v>אשדוד</v>
          </cell>
          <cell r="N16023">
            <v>0</v>
          </cell>
          <cell r="P16023" t="str">
            <v>אשדוד</v>
          </cell>
          <cell r="AR16023" t="str">
            <v>חט"ב</v>
          </cell>
        </row>
        <row r="16024">
          <cell r="B16024">
            <v>55853295</v>
          </cell>
          <cell r="I16024" t="str">
            <v>משרד</v>
          </cell>
          <cell r="M16024" t="str">
            <v>אשדוד</v>
          </cell>
          <cell r="N16024">
            <v>0</v>
          </cell>
          <cell r="P16024" t="str">
            <v>אשדוד</v>
          </cell>
          <cell r="AR16024" t="str">
            <v>חט"ע</v>
          </cell>
        </row>
        <row r="16025">
          <cell r="B16025">
            <v>55854046</v>
          </cell>
          <cell r="I16025" t="str">
            <v>משרד</v>
          </cell>
          <cell r="M16025" t="str">
            <v>שרשרת</v>
          </cell>
          <cell r="N16025">
            <v>0</v>
          </cell>
          <cell r="P16025" t="str">
            <v>שדות נגב עזתה</v>
          </cell>
          <cell r="AR16025" t="str">
            <v>גנ"י</v>
          </cell>
        </row>
        <row r="16026">
          <cell r="B16026">
            <v>55854244</v>
          </cell>
          <cell r="I16026" t="str">
            <v>משרד</v>
          </cell>
          <cell r="M16026" t="str">
            <v>תושיה</v>
          </cell>
          <cell r="N16026">
            <v>1</v>
          </cell>
          <cell r="P16026" t="str">
            <v>שדות נגב עזתה</v>
          </cell>
          <cell r="AR16026" t="str">
            <v>גנ"י</v>
          </cell>
        </row>
        <row r="16027">
          <cell r="B16027">
            <v>55854442</v>
          </cell>
          <cell r="I16027" t="str">
            <v>משרד</v>
          </cell>
          <cell r="M16027" t="str">
            <v>באר שבע</v>
          </cell>
          <cell r="N16027">
            <v>0</v>
          </cell>
          <cell r="P16027" t="str">
            <v>באר שבע</v>
          </cell>
          <cell r="AR16027" t="str">
            <v>יסודי</v>
          </cell>
        </row>
        <row r="16028">
          <cell r="B16028">
            <v>55854442</v>
          </cell>
          <cell r="I16028" t="str">
            <v>משרד</v>
          </cell>
          <cell r="M16028" t="str">
            <v>באר שבע</v>
          </cell>
          <cell r="N16028">
            <v>0</v>
          </cell>
          <cell r="P16028" t="str">
            <v>באר שבע</v>
          </cell>
          <cell r="AR16028" t="str">
            <v>חט"ב</v>
          </cell>
        </row>
        <row r="16029">
          <cell r="B16029">
            <v>55855902</v>
          </cell>
          <cell r="I16029" t="str">
            <v>משרד</v>
          </cell>
          <cell r="M16029" t="str">
            <v>לכיש</v>
          </cell>
          <cell r="N16029">
            <v>0</v>
          </cell>
          <cell r="P16029" t="str">
            <v>לכיש</v>
          </cell>
          <cell r="AR16029" t="str">
            <v>גנ"י</v>
          </cell>
        </row>
        <row r="16030">
          <cell r="B16030">
            <v>55856363</v>
          </cell>
          <cell r="I16030" t="str">
            <v>משרד</v>
          </cell>
          <cell r="M16030" t="str">
            <v>באר שבע</v>
          </cell>
          <cell r="N16030">
            <v>0</v>
          </cell>
          <cell r="P16030" t="str">
            <v>באר שבע</v>
          </cell>
          <cell r="AR16030" t="str">
            <v>יסודי</v>
          </cell>
        </row>
        <row r="16031">
          <cell r="B16031">
            <v>55857239</v>
          </cell>
          <cell r="I16031" t="str">
            <v>משרד</v>
          </cell>
          <cell r="M16031" t="str">
            <v>נתיבות</v>
          </cell>
          <cell r="N16031">
            <v>0</v>
          </cell>
          <cell r="P16031" t="str">
            <v>נתיבות</v>
          </cell>
          <cell r="AR16031" t="str">
            <v>יסודי</v>
          </cell>
        </row>
        <row r="16032">
          <cell r="B16032">
            <v>55857239</v>
          </cell>
          <cell r="I16032" t="str">
            <v>משרד</v>
          </cell>
          <cell r="M16032"/>
          <cell r="N16032">
            <v>0</v>
          </cell>
          <cell r="P16032" t="str">
            <v>באר שבע</v>
          </cell>
          <cell r="AR16032" t="str">
            <v>יסודי</v>
          </cell>
        </row>
        <row r="16033">
          <cell r="B16033">
            <v>55857395</v>
          </cell>
          <cell r="I16033" t="str">
            <v>משרד</v>
          </cell>
          <cell r="M16033" t="str">
            <v>באר שבע</v>
          </cell>
          <cell r="N16033">
            <v>0</v>
          </cell>
          <cell r="P16033" t="str">
            <v>באר שבע</v>
          </cell>
          <cell r="AR16033" t="str">
            <v>יסודי</v>
          </cell>
        </row>
        <row r="16034">
          <cell r="B16034">
            <v>55857825</v>
          </cell>
          <cell r="I16034" t="str">
            <v>בעלות</v>
          </cell>
          <cell r="M16034" t="str">
            <v>רהט</v>
          </cell>
          <cell r="N16034">
            <v>0</v>
          </cell>
          <cell r="P16034" t="str">
            <v>רהט</v>
          </cell>
          <cell r="AR16034" t="str">
            <v>חט"ע</v>
          </cell>
        </row>
        <row r="16035">
          <cell r="B16035">
            <v>55859136</v>
          </cell>
          <cell r="I16035" t="str">
            <v>משרד</v>
          </cell>
          <cell r="M16035" t="str">
            <v>שדרות</v>
          </cell>
          <cell r="N16035">
            <v>1</v>
          </cell>
          <cell r="P16035" t="str">
            <v>שדרות</v>
          </cell>
          <cell r="AR16035" t="str">
            <v>חט"ב</v>
          </cell>
        </row>
        <row r="16036">
          <cell r="B16036">
            <v>55860480</v>
          </cell>
          <cell r="I16036" t="str">
            <v>משרד</v>
          </cell>
          <cell r="M16036" t="str">
            <v>אשקלון</v>
          </cell>
          <cell r="N16036">
            <v>0</v>
          </cell>
          <cell r="P16036" t="str">
            <v>אשקלון</v>
          </cell>
          <cell r="AR16036" t="str">
            <v>גנ"י</v>
          </cell>
        </row>
        <row r="16037">
          <cell r="B16037">
            <v>55862171</v>
          </cell>
          <cell r="I16037" t="str">
            <v>משרד</v>
          </cell>
          <cell r="M16037" t="str">
            <v>קרית מלאכי</v>
          </cell>
          <cell r="N16037">
            <v>0</v>
          </cell>
          <cell r="P16037" t="str">
            <v>קרית מלאכי</v>
          </cell>
          <cell r="AR16037" t="str">
            <v>חט"ב</v>
          </cell>
        </row>
        <row r="16038">
          <cell r="B16038">
            <v>55862171</v>
          </cell>
          <cell r="I16038" t="str">
            <v>משרד</v>
          </cell>
          <cell r="M16038" t="str">
            <v>קרית מלאכי</v>
          </cell>
          <cell r="N16038">
            <v>0</v>
          </cell>
          <cell r="P16038" t="str">
            <v>קרית מלאכי</v>
          </cell>
          <cell r="AR16038" t="str">
            <v>חט"ע</v>
          </cell>
        </row>
        <row r="16039">
          <cell r="B16039">
            <v>55863823</v>
          </cell>
          <cell r="I16039" t="str">
            <v>משרד</v>
          </cell>
          <cell r="M16039" t="str">
            <v>כנות</v>
          </cell>
          <cell r="N16039">
            <v>0</v>
          </cell>
          <cell r="P16039" t="str">
            <v>באר טוביה</v>
          </cell>
          <cell r="AR16039" t="str">
            <v>יסודי</v>
          </cell>
        </row>
        <row r="16040">
          <cell r="B16040">
            <v>55866297</v>
          </cell>
          <cell r="I16040" t="str">
            <v>משרד</v>
          </cell>
          <cell r="M16040" t="str">
            <v>בתי ספר של מרחבים</v>
          </cell>
          <cell r="N16040">
            <v>0</v>
          </cell>
          <cell r="P16040" t="str">
            <v>מרחבים</v>
          </cell>
          <cell r="AR16040" t="str">
            <v>יסודי</v>
          </cell>
        </row>
        <row r="16041">
          <cell r="B16041">
            <v>55867162</v>
          </cell>
          <cell r="I16041" t="str">
            <v>משרד</v>
          </cell>
          <cell r="M16041" t="str">
            <v>אשקלון</v>
          </cell>
          <cell r="N16041">
            <v>0</v>
          </cell>
          <cell r="P16041" t="str">
            <v>אשקלון</v>
          </cell>
          <cell r="AR16041" t="str">
            <v>יסודי</v>
          </cell>
        </row>
        <row r="16042">
          <cell r="B16042">
            <v>55867832</v>
          </cell>
          <cell r="I16042" t="str">
            <v>בעלות</v>
          </cell>
          <cell r="M16042" t="str">
            <v>אשדוד</v>
          </cell>
          <cell r="N16042">
            <v>0</v>
          </cell>
          <cell r="P16042" t="str">
            <v>אשדוד</v>
          </cell>
          <cell r="AR16042" t="str">
            <v>חט"ע</v>
          </cell>
        </row>
        <row r="16043">
          <cell r="B16043">
            <v>55868327</v>
          </cell>
          <cell r="I16043" t="str">
            <v>משרד</v>
          </cell>
          <cell r="M16043" t="str">
            <v>מרכז שפירא</v>
          </cell>
          <cell r="N16043">
            <v>0</v>
          </cell>
          <cell r="P16043" t="str">
            <v>שפיר</v>
          </cell>
          <cell r="AR16043" t="str">
            <v>גנ"י</v>
          </cell>
        </row>
        <row r="16044">
          <cell r="B16044">
            <v>55868913</v>
          </cell>
          <cell r="I16044" t="str">
            <v>משרד</v>
          </cell>
          <cell r="M16044" t="str">
            <v>רהט</v>
          </cell>
          <cell r="N16044">
            <v>0</v>
          </cell>
          <cell r="P16044" t="str">
            <v>רהט</v>
          </cell>
          <cell r="AR16044" t="str">
            <v>חט"ב</v>
          </cell>
        </row>
        <row r="16045">
          <cell r="B16045">
            <v>55881528</v>
          </cell>
          <cell r="I16045" t="str">
            <v>משרד</v>
          </cell>
          <cell r="M16045" t="str">
            <v>באר שבע</v>
          </cell>
          <cell r="N16045">
            <v>0</v>
          </cell>
          <cell r="P16045" t="str">
            <v>באר שבע</v>
          </cell>
          <cell r="AR16045" t="str">
            <v>חט"ב</v>
          </cell>
        </row>
        <row r="16046">
          <cell r="B16046">
            <v>55881528</v>
          </cell>
          <cell r="I16046" t="str">
            <v>משרד</v>
          </cell>
          <cell r="M16046" t="str">
            <v>באר שבע</v>
          </cell>
          <cell r="N16046">
            <v>0</v>
          </cell>
          <cell r="P16046" t="str">
            <v>באר שבע</v>
          </cell>
          <cell r="AR16046" t="str">
            <v>חט"ע</v>
          </cell>
        </row>
        <row r="16047">
          <cell r="B16047">
            <v>55894877</v>
          </cell>
          <cell r="I16047" t="str">
            <v>משרד</v>
          </cell>
          <cell r="M16047" t="str">
            <v>אשדוד</v>
          </cell>
          <cell r="N16047">
            <v>0</v>
          </cell>
          <cell r="P16047" t="str">
            <v>אשדוד</v>
          </cell>
          <cell r="AR16047" t="str">
            <v>יסודי</v>
          </cell>
        </row>
        <row r="16048">
          <cell r="B16048">
            <v>55899926</v>
          </cell>
          <cell r="I16048" t="str">
            <v>בעלות</v>
          </cell>
          <cell r="M16048" t="str">
            <v>מצפה רמון</v>
          </cell>
          <cell r="N16048">
            <v>0</v>
          </cell>
          <cell r="P16048" t="str">
            <v>מצפה רמון</v>
          </cell>
          <cell r="AR16048" t="str">
            <v>חט"ע</v>
          </cell>
        </row>
        <row r="16049">
          <cell r="B16049">
            <v>55927826</v>
          </cell>
          <cell r="I16049" t="str">
            <v>משרד</v>
          </cell>
          <cell r="M16049" t="str">
            <v>שדרות</v>
          </cell>
          <cell r="N16049">
            <v>1</v>
          </cell>
          <cell r="P16049" t="str">
            <v>שדרות</v>
          </cell>
          <cell r="AR16049" t="str">
            <v>יסודי</v>
          </cell>
        </row>
        <row r="16050">
          <cell r="B16050">
            <v>55936264</v>
          </cell>
          <cell r="I16050" t="str">
            <v>בעלות</v>
          </cell>
          <cell r="M16050" t="str">
            <v>ערד</v>
          </cell>
          <cell r="N16050">
            <v>0</v>
          </cell>
          <cell r="P16050" t="str">
            <v>ערד</v>
          </cell>
          <cell r="AR16050" t="str">
            <v>חט"ע</v>
          </cell>
        </row>
        <row r="16051">
          <cell r="B16051">
            <v>55939839</v>
          </cell>
          <cell r="I16051" t="str">
            <v>משרד</v>
          </cell>
          <cell r="M16051" t="str">
            <v>דימונה</v>
          </cell>
          <cell r="N16051">
            <v>0</v>
          </cell>
          <cell r="P16051" t="str">
            <v>דימונה</v>
          </cell>
          <cell r="AR16051" t="str">
            <v>חט"ב</v>
          </cell>
        </row>
        <row r="16052">
          <cell r="B16052">
            <v>55939839</v>
          </cell>
          <cell r="I16052" t="str">
            <v>משרד</v>
          </cell>
          <cell r="M16052" t="str">
            <v>דימונה</v>
          </cell>
          <cell r="N16052">
            <v>0</v>
          </cell>
          <cell r="P16052" t="str">
            <v>דימונה</v>
          </cell>
          <cell r="AR16052" t="str">
            <v>חט"ע</v>
          </cell>
        </row>
        <row r="16053">
          <cell r="B16053">
            <v>55942049</v>
          </cell>
          <cell r="I16053" t="str">
            <v>משרד</v>
          </cell>
          <cell r="M16053" t="str">
            <v>באר שבע</v>
          </cell>
          <cell r="N16053">
            <v>0</v>
          </cell>
          <cell r="P16053" t="str">
            <v>באר שבע</v>
          </cell>
          <cell r="AR16053" t="str">
            <v>יסודי</v>
          </cell>
        </row>
        <row r="16054">
          <cell r="B16054">
            <v>55942148</v>
          </cell>
          <cell r="I16054" t="str">
            <v>משרד</v>
          </cell>
          <cell r="M16054" t="str">
            <v>אשקלון</v>
          </cell>
          <cell r="N16054">
            <v>0</v>
          </cell>
          <cell r="P16054" t="str">
            <v>אשקלון</v>
          </cell>
          <cell r="AR16054" t="str">
            <v>יסודי</v>
          </cell>
        </row>
        <row r="16055">
          <cell r="B16055">
            <v>55944052</v>
          </cell>
          <cell r="I16055" t="str">
            <v>משרד</v>
          </cell>
          <cell r="M16055" t="str">
            <v>אשקלון</v>
          </cell>
          <cell r="N16055">
            <v>0</v>
          </cell>
          <cell r="P16055" t="str">
            <v>אשקלון</v>
          </cell>
          <cell r="AR16055" t="str">
            <v>יסודי</v>
          </cell>
        </row>
        <row r="16056">
          <cell r="B16056">
            <v>55951933</v>
          </cell>
          <cell r="I16056" t="str">
            <v>משרד</v>
          </cell>
          <cell r="M16056" t="str">
            <v>תימורים</v>
          </cell>
          <cell r="N16056">
            <v>0</v>
          </cell>
          <cell r="P16056" t="str">
            <v>באר טוביה</v>
          </cell>
          <cell r="AR16056" t="str">
            <v>גנ"י</v>
          </cell>
        </row>
        <row r="16057">
          <cell r="B16057">
            <v>55951958</v>
          </cell>
          <cell r="I16057" t="str">
            <v>משרד</v>
          </cell>
          <cell r="M16057" t="str">
            <v>אשדוד</v>
          </cell>
          <cell r="N16057">
            <v>0</v>
          </cell>
          <cell r="P16057" t="str">
            <v>אשדוד</v>
          </cell>
          <cell r="AR16057" t="str">
            <v>חט"ב</v>
          </cell>
        </row>
        <row r="16058">
          <cell r="B16058">
            <v>55951958</v>
          </cell>
          <cell r="I16058" t="str">
            <v>משרד</v>
          </cell>
          <cell r="M16058" t="str">
            <v>אשדוד</v>
          </cell>
          <cell r="N16058">
            <v>0</v>
          </cell>
          <cell r="P16058" t="str">
            <v>אשדוד</v>
          </cell>
          <cell r="AR16058" t="str">
            <v>חט"ע</v>
          </cell>
        </row>
        <row r="16059">
          <cell r="B16059">
            <v>55952394</v>
          </cell>
          <cell r="I16059" t="str">
            <v>בעלות</v>
          </cell>
          <cell r="M16059" t="str">
            <v>אשקלון</v>
          </cell>
          <cell r="N16059">
            <v>0</v>
          </cell>
          <cell r="P16059" t="str">
            <v>אשקלון</v>
          </cell>
          <cell r="AR16059" t="str">
            <v>חט"ע</v>
          </cell>
        </row>
        <row r="16060">
          <cell r="B16060">
            <v>55953087</v>
          </cell>
          <cell r="I16060" t="str">
            <v>משרד</v>
          </cell>
          <cell r="M16060" t="str">
            <v>אשדוד</v>
          </cell>
          <cell r="N16060">
            <v>0</v>
          </cell>
          <cell r="P16060" t="str">
            <v>אשדוד</v>
          </cell>
          <cell r="AR16060" t="str">
            <v>גנ"י</v>
          </cell>
        </row>
        <row r="16061">
          <cell r="B16061">
            <v>55954085</v>
          </cell>
          <cell r="I16061" t="str">
            <v>משרד</v>
          </cell>
          <cell r="M16061" t="str">
            <v>אשקלון</v>
          </cell>
          <cell r="N16061">
            <v>0</v>
          </cell>
          <cell r="P16061" t="str">
            <v>אשקלון</v>
          </cell>
          <cell r="AR16061" t="str">
            <v>יסודי</v>
          </cell>
        </row>
        <row r="16062">
          <cell r="B16062">
            <v>55974539</v>
          </cell>
          <cell r="I16062" t="str">
            <v>משרד</v>
          </cell>
          <cell r="M16062" t="str">
            <v>דימונה</v>
          </cell>
          <cell r="N16062">
            <v>0</v>
          </cell>
          <cell r="P16062" t="str">
            <v>דימונה</v>
          </cell>
          <cell r="AR16062" t="str">
            <v>יסודי</v>
          </cell>
        </row>
        <row r="16063">
          <cell r="B16063">
            <v>55974695</v>
          </cell>
          <cell r="I16063" t="str">
            <v>משרד</v>
          </cell>
          <cell r="M16063" t="str">
            <v>סעד</v>
          </cell>
          <cell r="N16063">
            <v>1</v>
          </cell>
          <cell r="P16063" t="str">
            <v>שדות נגב עזתה</v>
          </cell>
          <cell r="AR16063" t="str">
            <v>יסודי</v>
          </cell>
        </row>
        <row r="16064">
          <cell r="B16064">
            <v>55982771</v>
          </cell>
          <cell r="I16064" t="str">
            <v>משרד</v>
          </cell>
          <cell r="M16064" t="str">
            <v>אשדוד</v>
          </cell>
          <cell r="N16064">
            <v>0</v>
          </cell>
          <cell r="P16064" t="str">
            <v>אשדוד</v>
          </cell>
          <cell r="AR16064" t="str">
            <v>גנ"י</v>
          </cell>
        </row>
        <row r="16065">
          <cell r="B16065">
            <v>55982771</v>
          </cell>
          <cell r="I16065" t="str">
            <v>משרד</v>
          </cell>
          <cell r="M16065" t="str">
            <v>אשדוד</v>
          </cell>
          <cell r="N16065">
            <v>0</v>
          </cell>
          <cell r="P16065" t="str">
            <v>אשדוד</v>
          </cell>
          <cell r="AR16065" t="str">
            <v>גנ"י</v>
          </cell>
        </row>
        <row r="16066">
          <cell r="B16066">
            <v>55982771</v>
          </cell>
          <cell r="I16066" t="str">
            <v>משרד</v>
          </cell>
          <cell r="M16066" t="str">
            <v>אשדוד</v>
          </cell>
          <cell r="N16066">
            <v>0</v>
          </cell>
          <cell r="P16066" t="str">
            <v>אשדוד</v>
          </cell>
          <cell r="AR16066" t="str">
            <v>גנ"י</v>
          </cell>
        </row>
        <row r="16067">
          <cell r="B16067">
            <v>55982771</v>
          </cell>
          <cell r="I16067" t="str">
            <v>משרד</v>
          </cell>
          <cell r="M16067" t="str">
            <v>אשדוד</v>
          </cell>
          <cell r="N16067">
            <v>0</v>
          </cell>
          <cell r="P16067" t="str">
            <v>אשדוד</v>
          </cell>
          <cell r="AR16067" t="str">
            <v>גנ"י</v>
          </cell>
        </row>
        <row r="16068">
          <cell r="B16068">
            <v>55982771</v>
          </cell>
          <cell r="I16068" t="str">
            <v>משרד</v>
          </cell>
          <cell r="M16068" t="str">
            <v>אשדוד</v>
          </cell>
          <cell r="N16068">
            <v>0</v>
          </cell>
          <cell r="P16068" t="str">
            <v>אשדוד</v>
          </cell>
          <cell r="AR16068" t="str">
            <v>יסודי</v>
          </cell>
        </row>
        <row r="16069">
          <cell r="B16069">
            <v>55982771</v>
          </cell>
          <cell r="I16069" t="str">
            <v>משרד</v>
          </cell>
          <cell r="M16069" t="str">
            <v>אשדוד</v>
          </cell>
          <cell r="N16069">
            <v>0</v>
          </cell>
          <cell r="P16069" t="str">
            <v>אשדוד</v>
          </cell>
          <cell r="AR16069" t="str">
            <v>יסודי</v>
          </cell>
        </row>
        <row r="16070">
          <cell r="B16070">
            <v>55982771</v>
          </cell>
          <cell r="I16070" t="str">
            <v>משרד</v>
          </cell>
          <cell r="M16070" t="str">
            <v>אשדוד</v>
          </cell>
          <cell r="N16070">
            <v>0</v>
          </cell>
          <cell r="P16070" t="str">
            <v>אשדוד</v>
          </cell>
          <cell r="AR16070" t="str">
            <v>גנ"י</v>
          </cell>
        </row>
        <row r="16071">
          <cell r="B16071">
            <v>55982771</v>
          </cell>
          <cell r="I16071" t="str">
            <v>משרד</v>
          </cell>
          <cell r="M16071" t="str">
            <v>אשדוד</v>
          </cell>
          <cell r="N16071">
            <v>0</v>
          </cell>
          <cell r="P16071" t="str">
            <v>אשדוד</v>
          </cell>
          <cell r="AR16071" t="str">
            <v>גנ"י</v>
          </cell>
        </row>
        <row r="16072">
          <cell r="B16072">
            <v>55982771</v>
          </cell>
          <cell r="I16072" t="str">
            <v>משרד</v>
          </cell>
          <cell r="M16072" t="str">
            <v>אשדוד</v>
          </cell>
          <cell r="N16072">
            <v>0</v>
          </cell>
          <cell r="P16072" t="str">
            <v>אשדוד</v>
          </cell>
          <cell r="AR16072" t="str">
            <v>גנ"י</v>
          </cell>
        </row>
        <row r="16073">
          <cell r="B16073">
            <v>55982771</v>
          </cell>
          <cell r="I16073" t="str">
            <v>משרד</v>
          </cell>
          <cell r="M16073" t="str">
            <v>אשדוד</v>
          </cell>
          <cell r="N16073">
            <v>0</v>
          </cell>
          <cell r="P16073" t="str">
            <v>אשדוד</v>
          </cell>
          <cell r="AR16073" t="str">
            <v>גנ"י</v>
          </cell>
        </row>
        <row r="16074">
          <cell r="B16074">
            <v>55982771</v>
          </cell>
          <cell r="I16074" t="str">
            <v>משרד</v>
          </cell>
          <cell r="M16074" t="str">
            <v>אשדוד</v>
          </cell>
          <cell r="N16074">
            <v>0</v>
          </cell>
          <cell r="P16074" t="str">
            <v>אשדוד</v>
          </cell>
          <cell r="AR16074" t="str">
            <v>גנ"י</v>
          </cell>
        </row>
        <row r="16075">
          <cell r="B16075">
            <v>55982771</v>
          </cell>
          <cell r="I16075" t="str">
            <v>משרד</v>
          </cell>
          <cell r="M16075" t="str">
            <v>אשדוד</v>
          </cell>
          <cell r="N16075">
            <v>0</v>
          </cell>
          <cell r="P16075" t="str">
            <v>אשדוד</v>
          </cell>
          <cell r="AR16075" t="str">
            <v>גנ"י</v>
          </cell>
        </row>
        <row r="16076">
          <cell r="B16076">
            <v>56001118</v>
          </cell>
          <cell r="I16076" t="str">
            <v>משרד</v>
          </cell>
          <cell r="M16076" t="str">
            <v>אופקים</v>
          </cell>
          <cell r="N16076">
            <v>0</v>
          </cell>
          <cell r="P16076" t="str">
            <v>אופקים</v>
          </cell>
          <cell r="AR16076" t="str">
            <v>יסודי</v>
          </cell>
        </row>
        <row r="16077">
          <cell r="B16077">
            <v>56001597</v>
          </cell>
          <cell r="I16077" t="str">
            <v>משרד</v>
          </cell>
          <cell r="M16077" t="str">
            <v>באר שבע</v>
          </cell>
          <cell r="N16077">
            <v>0</v>
          </cell>
          <cell r="P16077" t="str">
            <v>באר שבע</v>
          </cell>
          <cell r="AR16077" t="str">
            <v>יסודי</v>
          </cell>
        </row>
        <row r="16078">
          <cell r="B16078">
            <v>56001597</v>
          </cell>
          <cell r="I16078" t="str">
            <v>משרד</v>
          </cell>
          <cell r="M16078" t="str">
            <v>באר שבע</v>
          </cell>
          <cell r="N16078">
            <v>0</v>
          </cell>
          <cell r="P16078" t="str">
            <v>באר שבע</v>
          </cell>
          <cell r="AR16078" t="str">
            <v>יסודי</v>
          </cell>
        </row>
        <row r="16079">
          <cell r="B16079">
            <v>56005135</v>
          </cell>
          <cell r="I16079" t="str">
            <v>משרד</v>
          </cell>
          <cell r="M16079" t="str">
            <v>אילת</v>
          </cell>
          <cell r="N16079">
            <v>0</v>
          </cell>
          <cell r="P16079" t="str">
            <v>אילת</v>
          </cell>
          <cell r="AR16079" t="str">
            <v>יסודי</v>
          </cell>
        </row>
        <row r="16080">
          <cell r="B16080">
            <v>56006166</v>
          </cell>
          <cell r="I16080" t="str">
            <v>משרד</v>
          </cell>
          <cell r="M16080" t="str">
            <v>אשדוד</v>
          </cell>
          <cell r="N16080">
            <v>0</v>
          </cell>
          <cell r="P16080" t="str">
            <v>אשדוד</v>
          </cell>
          <cell r="AR16080" t="str">
            <v>חט"ב</v>
          </cell>
        </row>
        <row r="16081">
          <cell r="B16081">
            <v>56006166</v>
          </cell>
          <cell r="I16081" t="str">
            <v>משרד</v>
          </cell>
          <cell r="M16081" t="str">
            <v>אשדוד</v>
          </cell>
          <cell r="N16081">
            <v>0</v>
          </cell>
          <cell r="P16081" t="str">
            <v>אשדוד</v>
          </cell>
          <cell r="AR16081" t="str">
            <v>חט"ע</v>
          </cell>
        </row>
        <row r="16082">
          <cell r="B16082">
            <v>56010598</v>
          </cell>
          <cell r="I16082" t="str">
            <v>משרד</v>
          </cell>
          <cell r="M16082" t="str">
            <v>ירוחם</v>
          </cell>
          <cell r="N16082">
            <v>0</v>
          </cell>
          <cell r="P16082" t="str">
            <v>ירוחם</v>
          </cell>
          <cell r="AR16082" t="str">
            <v>חט"ב</v>
          </cell>
        </row>
        <row r="16083">
          <cell r="B16083">
            <v>56010598</v>
          </cell>
          <cell r="I16083" t="str">
            <v>משרד</v>
          </cell>
          <cell r="M16083" t="str">
            <v>ירוחם</v>
          </cell>
          <cell r="N16083">
            <v>0</v>
          </cell>
          <cell r="P16083" t="str">
            <v>ירוחם</v>
          </cell>
          <cell r="AR16083" t="str">
            <v>חט"ע</v>
          </cell>
        </row>
        <row r="16084">
          <cell r="B16084">
            <v>56010937</v>
          </cell>
          <cell r="I16084" t="str">
            <v>משרד</v>
          </cell>
          <cell r="M16084" t="str">
            <v>עומר</v>
          </cell>
          <cell r="N16084">
            <v>0</v>
          </cell>
          <cell r="P16084" t="str">
            <v>עומר</v>
          </cell>
          <cell r="AR16084" t="str">
            <v>חט"ב</v>
          </cell>
        </row>
        <row r="16085">
          <cell r="B16085">
            <v>56010937</v>
          </cell>
          <cell r="I16085" t="str">
            <v>משרד</v>
          </cell>
          <cell r="M16085" t="str">
            <v>עומר</v>
          </cell>
          <cell r="N16085">
            <v>0</v>
          </cell>
          <cell r="P16085" t="str">
            <v>עומר</v>
          </cell>
          <cell r="AR16085" t="str">
            <v>חט"ע</v>
          </cell>
        </row>
        <row r="16086">
          <cell r="B16086">
            <v>56011380</v>
          </cell>
          <cell r="I16086" t="str">
            <v>משרד</v>
          </cell>
          <cell r="M16086" t="str">
            <v>נתיבות</v>
          </cell>
          <cell r="N16086">
            <v>0</v>
          </cell>
          <cell r="P16086" t="str">
            <v>נתיבות</v>
          </cell>
          <cell r="AR16086" t="str">
            <v>יסודי</v>
          </cell>
        </row>
        <row r="16087">
          <cell r="B16087">
            <v>56011380</v>
          </cell>
          <cell r="I16087" t="str">
            <v>משרד</v>
          </cell>
          <cell r="M16087" t="str">
            <v>באר שבע</v>
          </cell>
          <cell r="N16087">
            <v>0</v>
          </cell>
          <cell r="P16087" t="str">
            <v>באר שבע</v>
          </cell>
          <cell r="AR16087" t="str">
            <v>חט"ע</v>
          </cell>
        </row>
        <row r="16088">
          <cell r="B16088">
            <v>56011737</v>
          </cell>
          <cell r="I16088" t="str">
            <v>משרד</v>
          </cell>
          <cell r="M16088" t="str">
            <v>באר שבע</v>
          </cell>
          <cell r="N16088">
            <v>0</v>
          </cell>
          <cell r="P16088" t="str">
            <v>באר שבע</v>
          </cell>
          <cell r="AR16088" t="str">
            <v>יסודי</v>
          </cell>
        </row>
        <row r="16089">
          <cell r="B16089">
            <v>56012750</v>
          </cell>
          <cell r="I16089" t="str">
            <v>משרד</v>
          </cell>
          <cell r="M16089" t="str">
            <v>אשקלון</v>
          </cell>
          <cell r="N16089">
            <v>0</v>
          </cell>
          <cell r="P16089" t="str">
            <v>אשקלון</v>
          </cell>
          <cell r="AR16089" t="str">
            <v>יסודי</v>
          </cell>
        </row>
        <row r="16090">
          <cell r="B16090">
            <v>56012750</v>
          </cell>
          <cell r="I16090" t="str">
            <v>משרד</v>
          </cell>
          <cell r="M16090" t="str">
            <v>אשקלון</v>
          </cell>
          <cell r="N16090">
            <v>0</v>
          </cell>
          <cell r="P16090" t="str">
            <v>אשקלון</v>
          </cell>
          <cell r="AR16090" t="str">
            <v>יסודי</v>
          </cell>
        </row>
        <row r="16091">
          <cell r="B16091">
            <v>56012958</v>
          </cell>
          <cell r="I16091" t="str">
            <v>משרד</v>
          </cell>
          <cell r="M16091" t="str">
            <v>אשדוד</v>
          </cell>
          <cell r="N16091">
            <v>0</v>
          </cell>
          <cell r="P16091" t="str">
            <v>אשדוד</v>
          </cell>
          <cell r="AR16091" t="str">
            <v>יסודי</v>
          </cell>
        </row>
        <row r="16092">
          <cell r="B16092">
            <v>56012982</v>
          </cell>
          <cell r="I16092" t="str">
            <v>משרד</v>
          </cell>
          <cell r="M16092" t="str">
            <v>באר שבע</v>
          </cell>
          <cell r="N16092">
            <v>0</v>
          </cell>
          <cell r="P16092" t="str">
            <v>באר שבע</v>
          </cell>
          <cell r="AR16092" t="str">
            <v>חט"ב</v>
          </cell>
        </row>
        <row r="16093">
          <cell r="B16093">
            <v>56014053</v>
          </cell>
          <cell r="I16093" t="str">
            <v>משרד</v>
          </cell>
          <cell r="M16093" t="str">
            <v>אופקים</v>
          </cell>
          <cell r="N16093">
            <v>0</v>
          </cell>
          <cell r="P16093" t="str">
            <v>אופקים</v>
          </cell>
          <cell r="AR16093" t="str">
            <v>חט"ב</v>
          </cell>
        </row>
        <row r="16094">
          <cell r="B16094">
            <v>56015779</v>
          </cell>
          <cell r="I16094" t="str">
            <v>משרד</v>
          </cell>
          <cell r="M16094" t="str">
            <v>קרית גת</v>
          </cell>
          <cell r="N16094">
            <v>0</v>
          </cell>
          <cell r="P16094" t="str">
            <v>קרית גת</v>
          </cell>
          <cell r="AR16094" t="str">
            <v>יסודי</v>
          </cell>
        </row>
        <row r="16095">
          <cell r="B16095">
            <v>56016611</v>
          </cell>
          <cell r="I16095" t="str">
            <v>בעלות</v>
          </cell>
          <cell r="M16095" t="str">
            <v>באר שבע</v>
          </cell>
          <cell r="N16095">
            <v>0</v>
          </cell>
          <cell r="P16095" t="str">
            <v>באר שבע</v>
          </cell>
          <cell r="AR16095" t="str">
            <v>חט"ע</v>
          </cell>
        </row>
        <row r="16096">
          <cell r="B16096">
            <v>56018831</v>
          </cell>
          <cell r="I16096" t="str">
            <v>משרד</v>
          </cell>
          <cell r="M16096" t="str">
            <v>באר שבע</v>
          </cell>
          <cell r="N16096">
            <v>0</v>
          </cell>
          <cell r="P16096" t="str">
            <v>באר שבע</v>
          </cell>
          <cell r="AR16096" t="str">
            <v>יסודי</v>
          </cell>
        </row>
        <row r="16097">
          <cell r="B16097">
            <v>56018831</v>
          </cell>
          <cell r="I16097" t="str">
            <v>משרד</v>
          </cell>
          <cell r="M16097"/>
          <cell r="N16097">
            <v>0</v>
          </cell>
          <cell r="P16097" t="str">
            <v>באר שבע</v>
          </cell>
          <cell r="AR16097" t="str">
            <v>יסודי</v>
          </cell>
        </row>
        <row r="16098">
          <cell r="B16098">
            <v>56021744</v>
          </cell>
          <cell r="I16098" t="str">
            <v>משרד</v>
          </cell>
          <cell r="M16098" t="str">
            <v>באר שבע</v>
          </cell>
          <cell r="N16098">
            <v>0</v>
          </cell>
          <cell r="P16098" t="str">
            <v>באר שבע</v>
          </cell>
          <cell r="AR16098" t="str">
            <v>חט"ע</v>
          </cell>
        </row>
        <row r="16099">
          <cell r="B16099">
            <v>56030778</v>
          </cell>
          <cell r="I16099" t="str">
            <v>משרד</v>
          </cell>
          <cell r="M16099" t="str">
            <v>אשדוד</v>
          </cell>
          <cell r="N16099">
            <v>0</v>
          </cell>
          <cell r="P16099" t="str">
            <v>אשדוד</v>
          </cell>
          <cell r="AR16099" t="str">
            <v>יסודי</v>
          </cell>
        </row>
        <row r="16100">
          <cell r="B16100">
            <v>56038417</v>
          </cell>
          <cell r="I16100" t="str">
            <v>בעלות</v>
          </cell>
          <cell r="M16100" t="str">
            <v>אשדוד</v>
          </cell>
          <cell r="N16100">
            <v>0</v>
          </cell>
          <cell r="P16100" t="str">
            <v>אשדוד</v>
          </cell>
          <cell r="AR16100" t="str">
            <v>חט"ע</v>
          </cell>
        </row>
        <row r="16101">
          <cell r="B16101">
            <v>56038417</v>
          </cell>
          <cell r="I16101" t="str">
            <v>משרד</v>
          </cell>
          <cell r="M16101" t="str">
            <v>רהט</v>
          </cell>
          <cell r="N16101">
            <v>0</v>
          </cell>
          <cell r="P16101" t="str">
            <v>רהט</v>
          </cell>
          <cell r="AR16101" t="str">
            <v>חט"ב</v>
          </cell>
        </row>
        <row r="16102">
          <cell r="B16102">
            <v>56041106</v>
          </cell>
          <cell r="I16102" t="str">
            <v>משרד</v>
          </cell>
          <cell r="M16102" t="str">
            <v>ערד</v>
          </cell>
          <cell r="N16102">
            <v>0</v>
          </cell>
          <cell r="P16102" t="str">
            <v>ערד</v>
          </cell>
          <cell r="AR16102" t="str">
            <v>חט"ב</v>
          </cell>
        </row>
        <row r="16103">
          <cell r="B16103">
            <v>56043904</v>
          </cell>
          <cell r="I16103" t="str">
            <v>משרד</v>
          </cell>
          <cell r="M16103" t="str">
            <v>ניר עקיבא</v>
          </cell>
          <cell r="N16103">
            <v>0</v>
          </cell>
          <cell r="P16103" t="str">
            <v>מרחבים</v>
          </cell>
          <cell r="AR16103" t="str">
            <v>יסודי</v>
          </cell>
        </row>
        <row r="16104">
          <cell r="B16104">
            <v>56047178</v>
          </cell>
          <cell r="I16104" t="str">
            <v>משרד</v>
          </cell>
          <cell r="M16104" t="str">
            <v>קרית גת</v>
          </cell>
          <cell r="N16104">
            <v>0</v>
          </cell>
          <cell r="P16104" t="str">
            <v>קרית גת</v>
          </cell>
          <cell r="AR16104" t="str">
            <v>יסודי</v>
          </cell>
        </row>
        <row r="16105">
          <cell r="B16105">
            <v>56049554</v>
          </cell>
          <cell r="I16105" t="str">
            <v>משרד</v>
          </cell>
          <cell r="M16105" t="str">
            <v>אשדוד</v>
          </cell>
          <cell r="N16105">
            <v>0</v>
          </cell>
          <cell r="P16105" t="str">
            <v>אשדוד</v>
          </cell>
          <cell r="AR16105" t="str">
            <v>חט"ב</v>
          </cell>
        </row>
        <row r="16106">
          <cell r="B16106">
            <v>56051857</v>
          </cell>
          <cell r="I16106" t="str">
            <v>משרד</v>
          </cell>
          <cell r="M16106" t="str">
            <v>דימונה</v>
          </cell>
          <cell r="N16106">
            <v>0</v>
          </cell>
          <cell r="P16106" t="str">
            <v>דימונה</v>
          </cell>
          <cell r="AR16106" t="str">
            <v>חט"ב</v>
          </cell>
        </row>
        <row r="16107">
          <cell r="B16107">
            <v>56051923</v>
          </cell>
          <cell r="I16107" t="str">
            <v>בעלות</v>
          </cell>
          <cell r="M16107" t="str">
            <v>מדרשת בן גוריון</v>
          </cell>
          <cell r="N16107">
            <v>0</v>
          </cell>
          <cell r="P16107" t="str">
            <v>רמת נגב</v>
          </cell>
          <cell r="AR16107" t="str">
            <v>חט"ע</v>
          </cell>
        </row>
        <row r="16108">
          <cell r="B16108">
            <v>56070634</v>
          </cell>
          <cell r="I16108" t="str">
            <v>משרד</v>
          </cell>
          <cell r="M16108" t="str">
            <v>מיתר</v>
          </cell>
          <cell r="N16108">
            <v>0</v>
          </cell>
          <cell r="P16108" t="str">
            <v>מיתר</v>
          </cell>
          <cell r="AR16108" t="str">
            <v>חט"ב</v>
          </cell>
        </row>
        <row r="16109">
          <cell r="B16109">
            <v>56070634</v>
          </cell>
          <cell r="I16109" t="str">
            <v>משרד</v>
          </cell>
          <cell r="M16109" t="str">
            <v>מיתר</v>
          </cell>
          <cell r="N16109">
            <v>0</v>
          </cell>
          <cell r="P16109" t="str">
            <v>מיתר</v>
          </cell>
          <cell r="AR16109" t="str">
            <v>חט"ע</v>
          </cell>
        </row>
        <row r="16110">
          <cell r="B16110">
            <v>56073067</v>
          </cell>
          <cell r="I16110" t="str">
            <v>משרד</v>
          </cell>
          <cell r="M16110" t="str">
            <v>שומריה</v>
          </cell>
          <cell r="N16110">
            <v>0</v>
          </cell>
          <cell r="P16110" t="str">
            <v>בני שמעון</v>
          </cell>
          <cell r="AR16110" t="str">
            <v>יסודי</v>
          </cell>
        </row>
        <row r="16111">
          <cell r="B16111">
            <v>56073513</v>
          </cell>
          <cell r="I16111" t="str">
            <v>משרד</v>
          </cell>
          <cell r="M16111" t="str">
            <v>בני נצרים</v>
          </cell>
          <cell r="N16111">
            <v>0</v>
          </cell>
          <cell r="P16111" t="str">
            <v>אשכול</v>
          </cell>
          <cell r="AR16111" t="str">
            <v>יסודי</v>
          </cell>
        </row>
        <row r="16112">
          <cell r="B16112">
            <v>56081458</v>
          </cell>
          <cell r="I16112" t="str">
            <v>בעלות</v>
          </cell>
          <cell r="M16112" t="str">
            <v>באר שבע</v>
          </cell>
          <cell r="N16112">
            <v>0</v>
          </cell>
          <cell r="P16112" t="str">
            <v>באר שבע</v>
          </cell>
          <cell r="AR16112" t="str">
            <v>חט"ע</v>
          </cell>
        </row>
        <row r="16113">
          <cell r="B16113">
            <v>56081706</v>
          </cell>
          <cell r="I16113" t="str">
            <v>משרד</v>
          </cell>
          <cell r="M16113" t="str">
            <v>אשקלון</v>
          </cell>
          <cell r="N16113">
            <v>0</v>
          </cell>
          <cell r="P16113" t="str">
            <v>אשקלון</v>
          </cell>
          <cell r="AR16113" t="str">
            <v>יסודי</v>
          </cell>
        </row>
        <row r="16114">
          <cell r="B16114">
            <v>56082100</v>
          </cell>
          <cell r="I16114" t="str">
            <v>משרד</v>
          </cell>
          <cell r="M16114" t="str">
            <v>באר שבע</v>
          </cell>
          <cell r="N16114">
            <v>0</v>
          </cell>
          <cell r="P16114" t="str">
            <v>באר שבע</v>
          </cell>
          <cell r="AR16114" t="str">
            <v>יסודי</v>
          </cell>
        </row>
        <row r="16115">
          <cell r="B16115">
            <v>56082431</v>
          </cell>
          <cell r="I16115" t="str">
            <v>משרד</v>
          </cell>
          <cell r="M16115" t="str">
            <v>באר שבע</v>
          </cell>
          <cell r="N16115">
            <v>0</v>
          </cell>
          <cell r="P16115" t="str">
            <v>באר שבע</v>
          </cell>
          <cell r="AR16115" t="str">
            <v>יסודי</v>
          </cell>
        </row>
        <row r="16116">
          <cell r="B16116">
            <v>56082852</v>
          </cell>
          <cell r="I16116" t="str">
            <v>משרד</v>
          </cell>
          <cell r="M16116" t="str">
            <v>אופקים</v>
          </cell>
          <cell r="N16116">
            <v>0</v>
          </cell>
          <cell r="P16116" t="str">
            <v>אופקים</v>
          </cell>
          <cell r="AR16116" t="str">
            <v>גנ"י</v>
          </cell>
        </row>
        <row r="16117">
          <cell r="B16117">
            <v>56082852</v>
          </cell>
          <cell r="I16117" t="str">
            <v>משרד</v>
          </cell>
          <cell r="M16117" t="str">
            <v>אופקים</v>
          </cell>
          <cell r="N16117">
            <v>0</v>
          </cell>
          <cell r="P16117" t="str">
            <v>אופקים</v>
          </cell>
          <cell r="AR16117" t="str">
            <v>גנ"י</v>
          </cell>
        </row>
        <row r="16118">
          <cell r="B16118">
            <v>56082852</v>
          </cell>
          <cell r="I16118" t="str">
            <v>משרד</v>
          </cell>
          <cell r="M16118" t="str">
            <v>אופקים</v>
          </cell>
          <cell r="N16118">
            <v>0</v>
          </cell>
          <cell r="P16118" t="str">
            <v>אופקים</v>
          </cell>
          <cell r="AR16118" t="str">
            <v>גנ"י</v>
          </cell>
        </row>
        <row r="16119">
          <cell r="B16119">
            <v>56083868</v>
          </cell>
          <cell r="I16119" t="str">
            <v>משרד</v>
          </cell>
          <cell r="M16119"/>
          <cell r="N16119">
            <v>0</v>
          </cell>
          <cell r="P16119" t="str">
            <v>באר שבע</v>
          </cell>
          <cell r="AR16119" t="str">
            <v>יסודי</v>
          </cell>
        </row>
        <row r="16120">
          <cell r="B16120">
            <v>56084783</v>
          </cell>
          <cell r="I16120" t="str">
            <v>משרד</v>
          </cell>
          <cell r="M16120" t="str">
            <v>כפר מימון</v>
          </cell>
          <cell r="N16120">
            <v>1</v>
          </cell>
          <cell r="P16120" t="str">
            <v>שדות נגב עזתה</v>
          </cell>
          <cell r="AR16120" t="str">
            <v>יסודי</v>
          </cell>
        </row>
        <row r="16121">
          <cell r="B16121">
            <v>56085756</v>
          </cell>
          <cell r="I16121" t="str">
            <v>משרד</v>
          </cell>
          <cell r="M16121" t="str">
            <v>אשקלון</v>
          </cell>
          <cell r="N16121">
            <v>0</v>
          </cell>
          <cell r="P16121" t="str">
            <v>אשקלון</v>
          </cell>
          <cell r="AR16121" t="str">
            <v>יסודי</v>
          </cell>
        </row>
        <row r="16122">
          <cell r="B16122">
            <v>56085756</v>
          </cell>
          <cell r="I16122" t="str">
            <v>משרד</v>
          </cell>
          <cell r="M16122" t="str">
            <v>באר שבע</v>
          </cell>
          <cell r="N16122">
            <v>0</v>
          </cell>
          <cell r="P16122" t="str">
            <v>באר שבע</v>
          </cell>
          <cell r="AR16122" t="str">
            <v>יסודי</v>
          </cell>
        </row>
        <row r="16123">
          <cell r="B16123">
            <v>56086408</v>
          </cell>
          <cell r="I16123" t="str">
            <v>משרד</v>
          </cell>
          <cell r="M16123" t="str">
            <v>אשקלון</v>
          </cell>
          <cell r="N16123">
            <v>0</v>
          </cell>
          <cell r="P16123" t="str">
            <v>אשקלון</v>
          </cell>
          <cell r="AR16123" t="str">
            <v>יסודי</v>
          </cell>
        </row>
        <row r="16124">
          <cell r="B16124">
            <v>56088578</v>
          </cell>
          <cell r="I16124" t="str">
            <v>משרד</v>
          </cell>
          <cell r="M16124" t="str">
            <v>קרית גת</v>
          </cell>
          <cell r="N16124">
            <v>0</v>
          </cell>
          <cell r="P16124" t="str">
            <v>קרית גת</v>
          </cell>
          <cell r="AR16124" t="str">
            <v>יסודי</v>
          </cell>
        </row>
        <row r="16125">
          <cell r="B16125">
            <v>56088578</v>
          </cell>
          <cell r="I16125" t="str">
            <v>משרד</v>
          </cell>
          <cell r="M16125" t="str">
            <v>קרית גת</v>
          </cell>
          <cell r="N16125">
            <v>0</v>
          </cell>
          <cell r="P16125" t="str">
            <v>קרית גת</v>
          </cell>
          <cell r="AR16125" t="str">
            <v>יסודי</v>
          </cell>
        </row>
        <row r="16126">
          <cell r="B16126">
            <v>56098288</v>
          </cell>
          <cell r="I16126" t="str">
            <v>בעלות</v>
          </cell>
          <cell r="M16126" t="str">
            <v>אשקלון</v>
          </cell>
          <cell r="N16126">
            <v>0</v>
          </cell>
          <cell r="P16126" t="str">
            <v>אשקלון</v>
          </cell>
          <cell r="AR16126" t="str">
            <v>חט"ע</v>
          </cell>
        </row>
        <row r="16127">
          <cell r="B16127">
            <v>56100365</v>
          </cell>
          <cell r="I16127" t="str">
            <v>משרד</v>
          </cell>
          <cell r="M16127" t="str">
            <v>אשקלון</v>
          </cell>
          <cell r="N16127">
            <v>0</v>
          </cell>
          <cell r="P16127" t="str">
            <v>אשקלון</v>
          </cell>
          <cell r="AR16127" t="str">
            <v>יסודי</v>
          </cell>
        </row>
        <row r="16128">
          <cell r="B16128">
            <v>56104524</v>
          </cell>
          <cell r="I16128" t="str">
            <v>משרד</v>
          </cell>
          <cell r="M16128" t="str">
            <v>אשקלון</v>
          </cell>
          <cell r="N16128">
            <v>0</v>
          </cell>
          <cell r="P16128" t="str">
            <v>אשקלון</v>
          </cell>
          <cell r="AR16128" t="str">
            <v>יסודי</v>
          </cell>
        </row>
        <row r="16129">
          <cell r="B16129">
            <v>56105042</v>
          </cell>
          <cell r="I16129" t="str">
            <v>משרד</v>
          </cell>
          <cell r="M16129" t="str">
            <v>אשדוד</v>
          </cell>
          <cell r="N16129">
            <v>0</v>
          </cell>
          <cell r="P16129" t="str">
            <v>אשדוד</v>
          </cell>
          <cell r="AR16129" t="str">
            <v>יסודי</v>
          </cell>
        </row>
        <row r="16130">
          <cell r="B16130">
            <v>56105448</v>
          </cell>
          <cell r="I16130" t="str">
            <v>משרד</v>
          </cell>
          <cell r="M16130" t="str">
            <v>אילת</v>
          </cell>
          <cell r="N16130">
            <v>0</v>
          </cell>
          <cell r="P16130" t="str">
            <v>אילת</v>
          </cell>
          <cell r="AR16130" t="str">
            <v>חט"ב</v>
          </cell>
        </row>
        <row r="16131">
          <cell r="B16131">
            <v>56105794</v>
          </cell>
          <cell r="I16131" t="str">
            <v>משרד</v>
          </cell>
          <cell r="M16131" t="str">
            <v>קרית גת</v>
          </cell>
          <cell r="N16131">
            <v>0</v>
          </cell>
          <cell r="P16131" t="str">
            <v>קרית גת</v>
          </cell>
          <cell r="AR16131" t="str">
            <v>יסודי</v>
          </cell>
        </row>
        <row r="16132">
          <cell r="B16132">
            <v>56107998</v>
          </cell>
          <cell r="I16132" t="str">
            <v>משרד</v>
          </cell>
          <cell r="M16132" t="str">
            <v>אשדוד</v>
          </cell>
          <cell r="N16132">
            <v>0</v>
          </cell>
          <cell r="P16132" t="str">
            <v>אשדוד</v>
          </cell>
          <cell r="AR16132" t="str">
            <v>חט"ב</v>
          </cell>
        </row>
        <row r="16133">
          <cell r="B16133">
            <v>56107998</v>
          </cell>
          <cell r="I16133" t="str">
            <v>משרד</v>
          </cell>
          <cell r="M16133" t="str">
            <v>אשדוד</v>
          </cell>
          <cell r="N16133">
            <v>0</v>
          </cell>
          <cell r="P16133" t="str">
            <v>אשדוד</v>
          </cell>
          <cell r="AR16133" t="str">
            <v>חט"ע</v>
          </cell>
        </row>
        <row r="16134">
          <cell r="B16134">
            <v>56125982</v>
          </cell>
          <cell r="I16134" t="str">
            <v>משרד</v>
          </cell>
          <cell r="M16134" t="str">
            <v>אילת</v>
          </cell>
          <cell r="N16134">
            <v>0</v>
          </cell>
          <cell r="P16134" t="str">
            <v>אילת</v>
          </cell>
          <cell r="AR16134" t="str">
            <v>יסודי</v>
          </cell>
        </row>
        <row r="16135">
          <cell r="B16135">
            <v>56127525</v>
          </cell>
          <cell r="I16135" t="str">
            <v>משרד</v>
          </cell>
          <cell r="M16135" t="str">
            <v>גבים</v>
          </cell>
          <cell r="N16135">
            <v>1</v>
          </cell>
          <cell r="P16135" t="str">
            <v>שער הנגב</v>
          </cell>
          <cell r="AR16135" t="str">
            <v>יסודי</v>
          </cell>
        </row>
        <row r="16136">
          <cell r="B16136">
            <v>56128028</v>
          </cell>
          <cell r="I16136" t="str">
            <v>משרד</v>
          </cell>
          <cell r="M16136" t="str">
            <v>אשקלון</v>
          </cell>
          <cell r="N16136">
            <v>0</v>
          </cell>
          <cell r="P16136" t="str">
            <v>אשקלון</v>
          </cell>
          <cell r="AR16136" t="str">
            <v>יסודי</v>
          </cell>
        </row>
        <row r="16137">
          <cell r="B16137">
            <v>56134497</v>
          </cell>
          <cell r="I16137" t="str">
            <v>בעלות</v>
          </cell>
          <cell r="M16137" t="str">
            <v>אילת</v>
          </cell>
          <cell r="N16137">
            <v>0</v>
          </cell>
          <cell r="P16137" t="str">
            <v>אילת</v>
          </cell>
          <cell r="AR16137" t="str">
            <v>חט"ע</v>
          </cell>
        </row>
        <row r="16138">
          <cell r="B16138">
            <v>56154594</v>
          </cell>
          <cell r="I16138" t="str">
            <v>בעלות</v>
          </cell>
          <cell r="M16138" t="str">
            <v>אילת</v>
          </cell>
          <cell r="N16138">
            <v>0</v>
          </cell>
          <cell r="P16138" t="str">
            <v>אילת</v>
          </cell>
          <cell r="AR16138" t="str">
            <v>חט"ב</v>
          </cell>
        </row>
        <row r="16139">
          <cell r="B16139">
            <v>56158108</v>
          </cell>
          <cell r="I16139" t="str">
            <v>משרד</v>
          </cell>
          <cell r="M16139"/>
          <cell r="N16139">
            <v>0</v>
          </cell>
          <cell r="P16139" t="str">
            <v>באר שבע</v>
          </cell>
          <cell r="AR16139" t="str">
            <v>יסודי</v>
          </cell>
        </row>
        <row r="16140">
          <cell r="B16140">
            <v>56158363</v>
          </cell>
          <cell r="I16140" t="str">
            <v>משרד</v>
          </cell>
          <cell r="M16140" t="str">
            <v>ערד</v>
          </cell>
          <cell r="N16140">
            <v>0</v>
          </cell>
          <cell r="P16140" t="str">
            <v>ערד</v>
          </cell>
          <cell r="AR16140" t="str">
            <v>יסודי</v>
          </cell>
        </row>
        <row r="16141">
          <cell r="B16141">
            <v>56158405</v>
          </cell>
          <cell r="I16141" t="str">
            <v>משרד</v>
          </cell>
          <cell r="M16141" t="str">
            <v>אופקים</v>
          </cell>
          <cell r="N16141">
            <v>0</v>
          </cell>
          <cell r="P16141" t="str">
            <v>אופקים</v>
          </cell>
          <cell r="AR16141" t="str">
            <v>גנ"י</v>
          </cell>
        </row>
        <row r="16142">
          <cell r="B16142">
            <v>56160856</v>
          </cell>
          <cell r="I16142" t="str">
            <v>בעלות</v>
          </cell>
          <cell r="M16142" t="str">
            <v>אילת</v>
          </cell>
          <cell r="N16142">
            <v>0</v>
          </cell>
          <cell r="P16142" t="str">
            <v>אילת</v>
          </cell>
          <cell r="AR16142" t="str">
            <v>חט"ב</v>
          </cell>
        </row>
        <row r="16143">
          <cell r="B16143">
            <v>56161318</v>
          </cell>
          <cell r="I16143" t="str">
            <v>משרד</v>
          </cell>
          <cell r="M16143" t="str">
            <v>סעד</v>
          </cell>
          <cell r="N16143">
            <v>1</v>
          </cell>
          <cell r="P16143" t="str">
            <v>שדות נגב עזתה</v>
          </cell>
          <cell r="AR16143" t="str">
            <v>יסודי</v>
          </cell>
        </row>
        <row r="16144">
          <cell r="B16144">
            <v>56171770</v>
          </cell>
          <cell r="I16144" t="str">
            <v>משרד</v>
          </cell>
          <cell r="M16144" t="str">
            <v>ערד</v>
          </cell>
          <cell r="N16144">
            <v>0</v>
          </cell>
          <cell r="P16144" t="str">
            <v>ערד</v>
          </cell>
          <cell r="AR16144" t="str">
            <v>גנ"י</v>
          </cell>
        </row>
        <row r="16145">
          <cell r="B16145">
            <v>56176050</v>
          </cell>
          <cell r="I16145" t="str">
            <v>בעלות</v>
          </cell>
          <cell r="M16145" t="str">
            <v>אשקלון</v>
          </cell>
          <cell r="N16145">
            <v>0</v>
          </cell>
          <cell r="P16145" t="str">
            <v>אשקלון</v>
          </cell>
          <cell r="AR16145" t="str">
            <v>חט"ע</v>
          </cell>
        </row>
        <row r="16146">
          <cell r="B16146">
            <v>56179583</v>
          </cell>
          <cell r="I16146" t="str">
            <v>משרד</v>
          </cell>
          <cell r="M16146" t="str">
            <v>קרית מלאכי</v>
          </cell>
          <cell r="N16146">
            <v>0</v>
          </cell>
          <cell r="P16146" t="str">
            <v>קרית מלאכי</v>
          </cell>
          <cell r="AR16146" t="str">
            <v>חט"ב</v>
          </cell>
        </row>
        <row r="16147">
          <cell r="B16147">
            <v>56182942</v>
          </cell>
          <cell r="I16147" t="str">
            <v>משרד</v>
          </cell>
          <cell r="M16147" t="str">
            <v>באר שבע</v>
          </cell>
          <cell r="N16147">
            <v>0</v>
          </cell>
          <cell r="P16147" t="str">
            <v>באר שבע</v>
          </cell>
          <cell r="AR16147" t="str">
            <v>חט"ב</v>
          </cell>
        </row>
        <row r="16148">
          <cell r="B16148">
            <v>56182942</v>
          </cell>
          <cell r="I16148" t="str">
            <v>משרד</v>
          </cell>
          <cell r="M16148" t="str">
            <v>באר שבע</v>
          </cell>
          <cell r="N16148">
            <v>0</v>
          </cell>
          <cell r="P16148" t="str">
            <v>באר שבע</v>
          </cell>
          <cell r="AR16148" t="str">
            <v>חט"ע</v>
          </cell>
        </row>
        <row r="16149">
          <cell r="B16149">
            <v>56183049</v>
          </cell>
          <cell r="I16149" t="str">
            <v>משרד</v>
          </cell>
          <cell r="M16149" t="str">
            <v>אשקלון</v>
          </cell>
          <cell r="N16149">
            <v>0</v>
          </cell>
          <cell r="P16149" t="str">
            <v>אשקלון</v>
          </cell>
          <cell r="AR16149" t="str">
            <v>חט"ב</v>
          </cell>
        </row>
        <row r="16150">
          <cell r="B16150">
            <v>56183700</v>
          </cell>
          <cell r="I16150" t="str">
            <v>משרד</v>
          </cell>
          <cell r="M16150" t="str">
            <v>באר שבע</v>
          </cell>
          <cell r="N16150">
            <v>0</v>
          </cell>
          <cell r="P16150" t="str">
            <v>באר שבע</v>
          </cell>
          <cell r="AR16150" t="str">
            <v>חט"ב</v>
          </cell>
        </row>
        <row r="16151">
          <cell r="B16151">
            <v>56183700</v>
          </cell>
          <cell r="I16151" t="str">
            <v>משרד</v>
          </cell>
          <cell r="M16151" t="str">
            <v>באר שבע</v>
          </cell>
          <cell r="N16151">
            <v>0</v>
          </cell>
          <cell r="P16151" t="str">
            <v>באר שבע</v>
          </cell>
          <cell r="AR16151" t="str">
            <v>חט"ע</v>
          </cell>
        </row>
        <row r="16152">
          <cell r="B16152">
            <v>56184005</v>
          </cell>
          <cell r="I16152" t="str">
            <v>משרד</v>
          </cell>
          <cell r="M16152" t="str">
            <v>אשקלון</v>
          </cell>
          <cell r="N16152">
            <v>0</v>
          </cell>
          <cell r="P16152" t="str">
            <v>אשקלון</v>
          </cell>
          <cell r="AR16152" t="str">
            <v>חט"ב</v>
          </cell>
        </row>
        <row r="16153">
          <cell r="B16153">
            <v>56184625</v>
          </cell>
          <cell r="I16153" t="str">
            <v>משרד</v>
          </cell>
          <cell r="M16153" t="str">
            <v>שדרות</v>
          </cell>
          <cell r="N16153">
            <v>1</v>
          </cell>
          <cell r="P16153" t="str">
            <v>שדרות</v>
          </cell>
          <cell r="AR16153" t="str">
            <v>יסודי</v>
          </cell>
        </row>
        <row r="16154">
          <cell r="B16154">
            <v>56184625</v>
          </cell>
          <cell r="I16154" t="str">
            <v>משרד</v>
          </cell>
          <cell r="M16154" t="str">
            <v>שדרות</v>
          </cell>
          <cell r="N16154">
            <v>1</v>
          </cell>
          <cell r="P16154" t="str">
            <v>שדרות</v>
          </cell>
          <cell r="AR16154" t="str">
            <v>חט"ב</v>
          </cell>
        </row>
        <row r="16155">
          <cell r="B16155">
            <v>56186091</v>
          </cell>
          <cell r="I16155" t="str">
            <v>משרד</v>
          </cell>
          <cell r="M16155" t="str">
            <v>אילת</v>
          </cell>
          <cell r="N16155">
            <v>0</v>
          </cell>
          <cell r="P16155" t="str">
            <v>אילת</v>
          </cell>
          <cell r="AR16155" t="str">
            <v>יסודי</v>
          </cell>
        </row>
        <row r="16156">
          <cell r="B16156">
            <v>56186091</v>
          </cell>
          <cell r="I16156" t="str">
            <v>משרד</v>
          </cell>
          <cell r="M16156" t="str">
            <v>אילת</v>
          </cell>
          <cell r="N16156">
            <v>0</v>
          </cell>
          <cell r="P16156" t="str">
            <v>אילת</v>
          </cell>
          <cell r="AR16156" t="str">
            <v>חט"ב</v>
          </cell>
        </row>
        <row r="16157">
          <cell r="B16157">
            <v>56194111</v>
          </cell>
          <cell r="I16157" t="str">
            <v>משרד</v>
          </cell>
          <cell r="M16157" t="str">
            <v>באר שבע</v>
          </cell>
          <cell r="N16157">
            <v>0</v>
          </cell>
          <cell r="P16157" t="str">
            <v>באר שבע</v>
          </cell>
          <cell r="AR16157" t="str">
            <v>יסודי</v>
          </cell>
        </row>
        <row r="16158">
          <cell r="B16158">
            <v>56195720</v>
          </cell>
          <cell r="I16158" t="str">
            <v>משרד</v>
          </cell>
          <cell r="M16158" t="str">
            <v>אילת</v>
          </cell>
          <cell r="N16158">
            <v>0</v>
          </cell>
          <cell r="P16158" t="str">
            <v>אילת</v>
          </cell>
          <cell r="AR16158" t="str">
            <v>יסודי</v>
          </cell>
        </row>
        <row r="16159">
          <cell r="B16159">
            <v>56195720</v>
          </cell>
          <cell r="I16159" t="str">
            <v>משרד</v>
          </cell>
          <cell r="M16159" t="str">
            <v>אילת</v>
          </cell>
          <cell r="N16159">
            <v>0</v>
          </cell>
          <cell r="P16159" t="str">
            <v>אילת</v>
          </cell>
          <cell r="AR16159" t="str">
            <v>יסודי</v>
          </cell>
        </row>
        <row r="16160">
          <cell r="B16160">
            <v>56195720</v>
          </cell>
          <cell r="I16160" t="str">
            <v>משרד</v>
          </cell>
          <cell r="M16160" t="str">
            <v>אילת</v>
          </cell>
          <cell r="N16160">
            <v>0</v>
          </cell>
          <cell r="P16160" t="str">
            <v>אילת</v>
          </cell>
          <cell r="AR16160" t="str">
            <v>יסודי</v>
          </cell>
        </row>
        <row r="16161">
          <cell r="B16161">
            <v>56201015</v>
          </cell>
          <cell r="I16161" t="str">
            <v>בעלות</v>
          </cell>
          <cell r="M16161" t="str">
            <v>ערד</v>
          </cell>
          <cell r="N16161">
            <v>0</v>
          </cell>
          <cell r="P16161" t="str">
            <v>ערד</v>
          </cell>
          <cell r="AR16161" t="str">
            <v>חט"ע</v>
          </cell>
        </row>
        <row r="16162">
          <cell r="B16162">
            <v>56206923</v>
          </cell>
          <cell r="I16162" t="str">
            <v>משרד</v>
          </cell>
          <cell r="M16162" t="str">
            <v>אשדוד</v>
          </cell>
          <cell r="N16162">
            <v>0</v>
          </cell>
          <cell r="P16162" t="str">
            <v>אשדוד</v>
          </cell>
          <cell r="AR16162" t="str">
            <v>יסודי</v>
          </cell>
        </row>
        <row r="16163">
          <cell r="B16163">
            <v>56206949</v>
          </cell>
          <cell r="I16163" t="str">
            <v>בעלות</v>
          </cell>
          <cell r="M16163" t="str">
            <v>עתניאל</v>
          </cell>
          <cell r="N16163">
            <v>0</v>
          </cell>
          <cell r="P16163" t="str">
            <v>הר חברון</v>
          </cell>
          <cell r="AR16163" t="str">
            <v>חט"ע</v>
          </cell>
        </row>
        <row r="16164">
          <cell r="B16164">
            <v>56207566</v>
          </cell>
          <cell r="I16164" t="str">
            <v>בעלות</v>
          </cell>
          <cell r="M16164" t="str">
            <v>ערד</v>
          </cell>
          <cell r="N16164">
            <v>0</v>
          </cell>
          <cell r="P16164" t="str">
            <v>ערד</v>
          </cell>
          <cell r="AR16164" t="str">
            <v>חט"ע</v>
          </cell>
        </row>
        <row r="16165">
          <cell r="B16165">
            <v>56208085</v>
          </cell>
          <cell r="I16165" t="str">
            <v>משרד</v>
          </cell>
          <cell r="M16165" t="str">
            <v>תלמים</v>
          </cell>
          <cell r="N16165">
            <v>0</v>
          </cell>
          <cell r="P16165" t="str">
            <v>לכיש</v>
          </cell>
          <cell r="AR16165" t="str">
            <v>יסודי</v>
          </cell>
        </row>
        <row r="16166">
          <cell r="B16166">
            <v>56208184</v>
          </cell>
          <cell r="I16166" t="str">
            <v>בעלות</v>
          </cell>
          <cell r="M16166" t="str">
            <v>קרית גת</v>
          </cell>
          <cell r="N16166">
            <v>0</v>
          </cell>
          <cell r="P16166" t="str">
            <v>קרית גת</v>
          </cell>
          <cell r="AR16166" t="str">
            <v>חט"ב</v>
          </cell>
        </row>
        <row r="16167">
          <cell r="B16167">
            <v>56208184</v>
          </cell>
          <cell r="I16167" t="str">
            <v>בעלות</v>
          </cell>
          <cell r="M16167" t="str">
            <v>קרית גת</v>
          </cell>
          <cell r="N16167">
            <v>0</v>
          </cell>
          <cell r="P16167" t="str">
            <v>קרית גת</v>
          </cell>
          <cell r="AR16167" t="str">
            <v>חט"ע</v>
          </cell>
        </row>
        <row r="16168">
          <cell r="B16168">
            <v>56209307</v>
          </cell>
          <cell r="I16168" t="str">
            <v>בעלות</v>
          </cell>
          <cell r="M16168" t="str">
            <v>אשקלון</v>
          </cell>
          <cell r="N16168">
            <v>0</v>
          </cell>
          <cell r="P16168" t="str">
            <v>אשקלון</v>
          </cell>
          <cell r="AR16168" t="str">
            <v>חט"ע</v>
          </cell>
        </row>
        <row r="16169">
          <cell r="B16169">
            <v>56209307</v>
          </cell>
          <cell r="I16169" t="str">
            <v>בעלות</v>
          </cell>
          <cell r="M16169" t="str">
            <v>אשקלון</v>
          </cell>
          <cell r="N16169">
            <v>0</v>
          </cell>
          <cell r="P16169" t="str">
            <v>אשקלון</v>
          </cell>
          <cell r="AR16169" t="str">
            <v>חט"ע</v>
          </cell>
        </row>
        <row r="16170">
          <cell r="B16170">
            <v>56229834</v>
          </cell>
          <cell r="I16170" t="str">
            <v>משרד</v>
          </cell>
          <cell r="M16170" t="str">
            <v>כנות</v>
          </cell>
          <cell r="N16170">
            <v>0</v>
          </cell>
          <cell r="P16170" t="str">
            <v>באר טוביה</v>
          </cell>
          <cell r="AR16170" t="str">
            <v>יסודי</v>
          </cell>
        </row>
        <row r="16171">
          <cell r="B16171">
            <v>56233240</v>
          </cell>
          <cell r="I16171" t="str">
            <v>משרד</v>
          </cell>
          <cell r="M16171" t="str">
            <v>אשדוד</v>
          </cell>
          <cell r="N16171">
            <v>0</v>
          </cell>
          <cell r="P16171" t="str">
            <v>אשדוד</v>
          </cell>
          <cell r="AR16171" t="str">
            <v>חט"ב</v>
          </cell>
        </row>
        <row r="16172">
          <cell r="B16172">
            <v>56233240</v>
          </cell>
          <cell r="I16172" t="str">
            <v>משרד</v>
          </cell>
          <cell r="M16172" t="str">
            <v>אשדוד</v>
          </cell>
          <cell r="N16172">
            <v>0</v>
          </cell>
          <cell r="P16172" t="str">
            <v>אשדוד</v>
          </cell>
          <cell r="AR16172" t="str">
            <v>חט"ע</v>
          </cell>
        </row>
        <row r="16173">
          <cell r="B16173">
            <v>56233786</v>
          </cell>
          <cell r="I16173" t="str">
            <v>משרד</v>
          </cell>
          <cell r="M16173" t="str">
            <v>נתיבות</v>
          </cell>
          <cell r="N16173">
            <v>0</v>
          </cell>
          <cell r="P16173" t="str">
            <v>נתיבות</v>
          </cell>
          <cell r="AR16173" t="str">
            <v>יסודי</v>
          </cell>
        </row>
        <row r="16174">
          <cell r="B16174">
            <v>56236060</v>
          </cell>
          <cell r="I16174" t="str">
            <v>משרד</v>
          </cell>
          <cell r="M16174" t="str">
            <v>אשדוד</v>
          </cell>
          <cell r="N16174">
            <v>0</v>
          </cell>
          <cell r="P16174" t="str">
            <v>אשדוד</v>
          </cell>
          <cell r="AR16174" t="str">
            <v>חט"ב</v>
          </cell>
        </row>
        <row r="16175">
          <cell r="B16175">
            <v>56236060</v>
          </cell>
          <cell r="I16175" t="str">
            <v>משרד</v>
          </cell>
          <cell r="M16175" t="str">
            <v>אשדוד</v>
          </cell>
          <cell r="N16175">
            <v>0</v>
          </cell>
          <cell r="P16175" t="str">
            <v>אשדוד</v>
          </cell>
          <cell r="AR16175" t="str">
            <v>חט"ע</v>
          </cell>
        </row>
        <row r="16176">
          <cell r="B16176">
            <v>56298524</v>
          </cell>
          <cell r="I16176" t="str">
            <v>בעלות</v>
          </cell>
          <cell r="M16176" t="str">
            <v>כסיפה</v>
          </cell>
          <cell r="N16176">
            <v>0</v>
          </cell>
          <cell r="P16176" t="str">
            <v>כסיפה</v>
          </cell>
          <cell r="AR16176" t="str">
            <v>חט"ע</v>
          </cell>
        </row>
        <row r="16177">
          <cell r="B16177">
            <v>56298524</v>
          </cell>
          <cell r="I16177" t="str">
            <v>בעלות</v>
          </cell>
          <cell r="M16177" t="str">
            <v>כסיפה</v>
          </cell>
          <cell r="N16177">
            <v>0</v>
          </cell>
          <cell r="P16177" t="str">
            <v>כסיפה</v>
          </cell>
          <cell r="AR16177" t="str">
            <v>חט"ע</v>
          </cell>
        </row>
        <row r="16178">
          <cell r="B16178">
            <v>56306624</v>
          </cell>
          <cell r="I16178" t="str">
            <v>משרד</v>
          </cell>
          <cell r="M16178" t="str">
            <v>רהט</v>
          </cell>
          <cell r="N16178">
            <v>0</v>
          </cell>
          <cell r="P16178" t="str">
            <v>רהט</v>
          </cell>
          <cell r="AR16178" t="str">
            <v>חט"ב</v>
          </cell>
        </row>
        <row r="16179">
          <cell r="B16179">
            <v>56310212</v>
          </cell>
          <cell r="I16179" t="str">
            <v>בעלות</v>
          </cell>
          <cell r="M16179" t="str">
            <v>כסיפה</v>
          </cell>
          <cell r="N16179">
            <v>0</v>
          </cell>
          <cell r="P16179" t="str">
            <v>כסיפה</v>
          </cell>
          <cell r="AR16179" t="str">
            <v>חט"ע</v>
          </cell>
        </row>
        <row r="16180">
          <cell r="B16180">
            <v>56310535</v>
          </cell>
          <cell r="I16180" t="str">
            <v>בעלות</v>
          </cell>
          <cell r="M16180" t="str">
            <v>חורה</v>
          </cell>
          <cell r="N16180">
            <v>0</v>
          </cell>
          <cell r="P16180" t="str">
            <v>חורה</v>
          </cell>
          <cell r="AR16180" t="str">
            <v>חט"ע</v>
          </cell>
        </row>
        <row r="16181">
          <cell r="B16181">
            <v>56311863</v>
          </cell>
          <cell r="I16181" t="str">
            <v>משרד</v>
          </cell>
          <cell r="M16181" t="str">
            <v>רהט</v>
          </cell>
          <cell r="N16181">
            <v>0</v>
          </cell>
          <cell r="P16181" t="str">
            <v>רהט</v>
          </cell>
          <cell r="AR16181" t="str">
            <v>גנ"י</v>
          </cell>
        </row>
        <row r="16182">
          <cell r="B16182">
            <v>56311863</v>
          </cell>
          <cell r="I16182" t="str">
            <v>משרד</v>
          </cell>
          <cell r="M16182" t="str">
            <v>רהט</v>
          </cell>
          <cell r="N16182">
            <v>0</v>
          </cell>
          <cell r="P16182" t="str">
            <v>רהט</v>
          </cell>
          <cell r="AR16182" t="str">
            <v>גנ"י</v>
          </cell>
        </row>
        <row r="16183">
          <cell r="B16183">
            <v>56311863</v>
          </cell>
          <cell r="I16183" t="str">
            <v>משרד</v>
          </cell>
          <cell r="M16183" t="str">
            <v>רהט</v>
          </cell>
          <cell r="N16183">
            <v>0</v>
          </cell>
          <cell r="P16183" t="str">
            <v>רהט</v>
          </cell>
          <cell r="AR16183" t="str">
            <v>גנ"י</v>
          </cell>
        </row>
        <row r="16184">
          <cell r="B16184">
            <v>56311863</v>
          </cell>
          <cell r="I16184" t="str">
            <v>משרד</v>
          </cell>
          <cell r="M16184" t="str">
            <v>רהט</v>
          </cell>
          <cell r="N16184">
            <v>0</v>
          </cell>
          <cell r="P16184" t="str">
            <v>רהט</v>
          </cell>
          <cell r="AR16184" t="str">
            <v>גנ"י</v>
          </cell>
        </row>
        <row r="16185">
          <cell r="B16185">
            <v>56311954</v>
          </cell>
          <cell r="I16185" t="str">
            <v>משרד</v>
          </cell>
          <cell r="M16185" t="str">
            <v>אבו קרינאת (יישוב)</v>
          </cell>
          <cell r="N16185">
            <v>0</v>
          </cell>
          <cell r="P16185" t="str">
            <v>נווה מדבר</v>
          </cell>
          <cell r="AR16185" t="str">
            <v>יסודי</v>
          </cell>
        </row>
        <row r="16186">
          <cell r="B16186">
            <v>56312598</v>
          </cell>
          <cell r="I16186" t="str">
            <v>משרד</v>
          </cell>
          <cell r="M16186" t="str">
            <v>אל סייד</v>
          </cell>
          <cell r="N16186">
            <v>0</v>
          </cell>
          <cell r="P16186" t="str">
            <v>אל קסום</v>
          </cell>
          <cell r="AR16186" t="str">
            <v>יסודי</v>
          </cell>
        </row>
        <row r="16187">
          <cell r="B16187">
            <v>56312739</v>
          </cell>
          <cell r="I16187" t="str">
            <v>משרד</v>
          </cell>
          <cell r="M16187" t="str">
            <v>אל סייד</v>
          </cell>
          <cell r="N16187">
            <v>0</v>
          </cell>
          <cell r="P16187" t="str">
            <v>אל קסום</v>
          </cell>
          <cell r="AR16187" t="str">
            <v>חט"ב</v>
          </cell>
        </row>
        <row r="16188">
          <cell r="B16188">
            <v>56313125</v>
          </cell>
          <cell r="I16188" t="str">
            <v>בעלות</v>
          </cell>
          <cell r="M16188" t="str">
            <v>כסיפה</v>
          </cell>
          <cell r="N16188">
            <v>0</v>
          </cell>
          <cell r="P16188" t="str">
            <v>כסיפה</v>
          </cell>
          <cell r="AR16188" t="str">
            <v>חט"ע</v>
          </cell>
        </row>
        <row r="16189">
          <cell r="B16189">
            <v>56313844</v>
          </cell>
          <cell r="I16189" t="str">
            <v>בעלות</v>
          </cell>
          <cell r="M16189" t="str">
            <v>ערערה-בנגב</v>
          </cell>
          <cell r="N16189">
            <v>0</v>
          </cell>
          <cell r="P16189" t="str">
            <v>ערערה בנגב</v>
          </cell>
          <cell r="AR16189" t="str">
            <v>חט"ע</v>
          </cell>
        </row>
        <row r="16190">
          <cell r="B16190">
            <v>56314602</v>
          </cell>
          <cell r="I16190" t="str">
            <v>משרד</v>
          </cell>
          <cell r="M16190" t="str">
            <v>שגב-שלום</v>
          </cell>
          <cell r="N16190">
            <v>0</v>
          </cell>
          <cell r="P16190" t="str">
            <v>שגב שלום</v>
          </cell>
          <cell r="AR16190" t="str">
            <v>חט"ב</v>
          </cell>
        </row>
        <row r="16191">
          <cell r="B16191">
            <v>56314602</v>
          </cell>
          <cell r="I16191" t="str">
            <v>משרד</v>
          </cell>
          <cell r="M16191" t="str">
            <v>שגב-שלום</v>
          </cell>
          <cell r="N16191">
            <v>0</v>
          </cell>
          <cell r="P16191" t="str">
            <v>שגב שלום</v>
          </cell>
          <cell r="AR16191" t="str">
            <v>חט"ע</v>
          </cell>
        </row>
        <row r="16192">
          <cell r="B16192">
            <v>56314735</v>
          </cell>
          <cell r="I16192" t="str">
            <v>משרד</v>
          </cell>
          <cell r="M16192" t="str">
            <v>תל שבע</v>
          </cell>
          <cell r="N16192">
            <v>0</v>
          </cell>
          <cell r="P16192" t="str">
            <v>תל שבע</v>
          </cell>
          <cell r="AR16192" t="str">
            <v>חט"ב</v>
          </cell>
        </row>
        <row r="16193">
          <cell r="B16193">
            <v>56350598</v>
          </cell>
          <cell r="I16193" t="str">
            <v>משרד</v>
          </cell>
          <cell r="M16193" t="str">
            <v>קרית מלאכי</v>
          </cell>
          <cell r="N16193">
            <v>0</v>
          </cell>
          <cell r="P16193" t="str">
            <v>קרית מלאכי</v>
          </cell>
          <cell r="AR16193" t="str">
            <v>יסודי</v>
          </cell>
        </row>
        <row r="16194">
          <cell r="B16194">
            <v>56356017</v>
          </cell>
          <cell r="I16194" t="str">
            <v>משרד</v>
          </cell>
          <cell r="M16194" t="str">
            <v>אשקלון</v>
          </cell>
          <cell r="N16194">
            <v>0</v>
          </cell>
          <cell r="P16194" t="str">
            <v>אשקלון</v>
          </cell>
          <cell r="AR16194" t="str">
            <v>גנ"י</v>
          </cell>
        </row>
        <row r="16195">
          <cell r="B16195">
            <v>56356017</v>
          </cell>
          <cell r="I16195" t="str">
            <v>משרד</v>
          </cell>
          <cell r="M16195" t="str">
            <v>אשקלון</v>
          </cell>
          <cell r="N16195">
            <v>0</v>
          </cell>
          <cell r="P16195" t="str">
            <v>אשקלון</v>
          </cell>
          <cell r="AR16195" t="str">
            <v>גנ"י</v>
          </cell>
        </row>
        <row r="16196">
          <cell r="B16196">
            <v>56356017</v>
          </cell>
          <cell r="I16196" t="str">
            <v>משרד</v>
          </cell>
          <cell r="M16196" t="str">
            <v>אשקלון</v>
          </cell>
          <cell r="N16196">
            <v>0</v>
          </cell>
          <cell r="P16196" t="str">
            <v>אשקלון</v>
          </cell>
          <cell r="AR16196" t="str">
            <v>גנ"י</v>
          </cell>
        </row>
        <row r="16197">
          <cell r="B16197">
            <v>56356256</v>
          </cell>
          <cell r="I16197" t="str">
            <v>משרד</v>
          </cell>
          <cell r="M16197" t="str">
            <v>קרית מלאכי</v>
          </cell>
          <cell r="N16197">
            <v>0</v>
          </cell>
          <cell r="P16197" t="str">
            <v>קרית מלאכי</v>
          </cell>
          <cell r="AR16197" t="str">
            <v>יסודי</v>
          </cell>
        </row>
        <row r="16198">
          <cell r="B16198">
            <v>56356363</v>
          </cell>
          <cell r="I16198" t="str">
            <v>משרד</v>
          </cell>
          <cell r="M16198" t="str">
            <v>אשקלון</v>
          </cell>
          <cell r="N16198">
            <v>0</v>
          </cell>
          <cell r="P16198" t="str">
            <v>אשקלון</v>
          </cell>
          <cell r="AR16198" t="str">
            <v>יסודי</v>
          </cell>
        </row>
        <row r="16199">
          <cell r="B16199">
            <v>56357049</v>
          </cell>
          <cell r="I16199" t="str">
            <v>משרד</v>
          </cell>
          <cell r="M16199" t="str">
            <v>סעד</v>
          </cell>
          <cell r="N16199">
            <v>1</v>
          </cell>
          <cell r="P16199" t="str">
            <v>שדות נגב עזתה</v>
          </cell>
          <cell r="AR16199" t="str">
            <v>יסודי</v>
          </cell>
        </row>
        <row r="16200">
          <cell r="B16200">
            <v>56358138</v>
          </cell>
          <cell r="I16200" t="str">
            <v>משרד</v>
          </cell>
          <cell r="M16200" t="str">
            <v>אשדוד</v>
          </cell>
          <cell r="N16200">
            <v>0</v>
          </cell>
          <cell r="P16200" t="str">
            <v>אשדוד</v>
          </cell>
          <cell r="AR16200" t="str">
            <v>חט"ע</v>
          </cell>
        </row>
        <row r="16201">
          <cell r="B16201">
            <v>56359557</v>
          </cell>
          <cell r="I16201" t="str">
            <v>משרד</v>
          </cell>
          <cell r="M16201" t="str">
            <v>גבים</v>
          </cell>
          <cell r="N16201">
            <v>1</v>
          </cell>
          <cell r="P16201" t="str">
            <v>שער הנגב</v>
          </cell>
          <cell r="AR16201" t="str">
            <v>יסודי</v>
          </cell>
        </row>
        <row r="16202">
          <cell r="B16202">
            <v>56360126</v>
          </cell>
          <cell r="I16202" t="str">
            <v>משרד</v>
          </cell>
          <cell r="M16202" t="str">
            <v>קרית גת</v>
          </cell>
          <cell r="N16202">
            <v>0</v>
          </cell>
          <cell r="P16202" t="str">
            <v>קרית גת</v>
          </cell>
          <cell r="AR16202" t="str">
            <v>יסודי</v>
          </cell>
        </row>
        <row r="16203">
          <cell r="B16203">
            <v>56361587</v>
          </cell>
          <cell r="I16203" t="str">
            <v>משרד</v>
          </cell>
          <cell r="M16203" t="str">
            <v>באר טוביה</v>
          </cell>
          <cell r="N16203">
            <v>0</v>
          </cell>
          <cell r="P16203" t="str">
            <v>באר טוביה</v>
          </cell>
          <cell r="AR16203" t="str">
            <v>יסודי</v>
          </cell>
        </row>
        <row r="16204">
          <cell r="B16204">
            <v>56363013</v>
          </cell>
          <cell r="I16204" t="str">
            <v>משרד</v>
          </cell>
          <cell r="M16204" t="str">
            <v>אשדוד</v>
          </cell>
          <cell r="N16204">
            <v>0</v>
          </cell>
          <cell r="P16204" t="str">
            <v>אשדוד</v>
          </cell>
          <cell r="AR16204" t="str">
            <v>יסודי</v>
          </cell>
        </row>
        <row r="16205">
          <cell r="B16205">
            <v>56363880</v>
          </cell>
          <cell r="I16205" t="str">
            <v>משרד</v>
          </cell>
          <cell r="M16205" t="str">
            <v>ברכיה</v>
          </cell>
          <cell r="N16205">
            <v>0</v>
          </cell>
          <cell r="P16205" t="str">
            <v>חוף אשקלון</v>
          </cell>
          <cell r="AR16205" t="str">
            <v>יסודי</v>
          </cell>
        </row>
        <row r="16206">
          <cell r="B16206">
            <v>56363997</v>
          </cell>
          <cell r="I16206" t="str">
            <v>משרד</v>
          </cell>
          <cell r="M16206" t="str">
            <v>קרית גת</v>
          </cell>
          <cell r="N16206">
            <v>0</v>
          </cell>
          <cell r="P16206" t="str">
            <v>קרית גת</v>
          </cell>
          <cell r="AR16206" t="str">
            <v>יסודי</v>
          </cell>
        </row>
        <row r="16207">
          <cell r="B16207">
            <v>56364367</v>
          </cell>
          <cell r="I16207" t="str">
            <v>משרד</v>
          </cell>
          <cell r="M16207" t="str">
            <v>אשדוד</v>
          </cell>
          <cell r="N16207">
            <v>0</v>
          </cell>
          <cell r="P16207" t="str">
            <v>אשדוד</v>
          </cell>
          <cell r="AR16207" t="str">
            <v>יסודי</v>
          </cell>
        </row>
        <row r="16208">
          <cell r="B16208">
            <v>56364367</v>
          </cell>
          <cell r="I16208" t="str">
            <v>משרד</v>
          </cell>
          <cell r="M16208" t="str">
            <v>אשדוד</v>
          </cell>
          <cell r="N16208">
            <v>0</v>
          </cell>
          <cell r="P16208" t="str">
            <v>אשדוד</v>
          </cell>
          <cell r="AR16208" t="str">
            <v>חט"ב</v>
          </cell>
        </row>
        <row r="16209">
          <cell r="B16209">
            <v>56364805</v>
          </cell>
          <cell r="I16209" t="str">
            <v>משרד</v>
          </cell>
          <cell r="M16209" t="str">
            <v>סוסיה</v>
          </cell>
          <cell r="N16209">
            <v>0</v>
          </cell>
          <cell r="P16209" t="str">
            <v>הר חברון</v>
          </cell>
          <cell r="AR16209" t="str">
            <v>יסודי</v>
          </cell>
        </row>
        <row r="16210">
          <cell r="B16210">
            <v>56372006</v>
          </cell>
          <cell r="I16210" t="str">
            <v>משרד</v>
          </cell>
          <cell r="M16210" t="str">
            <v>באר שבע</v>
          </cell>
          <cell r="N16210">
            <v>0</v>
          </cell>
          <cell r="P16210" t="str">
            <v>באר שבע</v>
          </cell>
          <cell r="AR16210" t="str">
            <v>חט"ע</v>
          </cell>
        </row>
        <row r="16211">
          <cell r="B16211">
            <v>56373137</v>
          </cell>
          <cell r="I16211" t="str">
            <v>בעלות</v>
          </cell>
          <cell r="M16211" t="str">
            <v>באר שבע</v>
          </cell>
          <cell r="N16211">
            <v>0</v>
          </cell>
          <cell r="P16211" t="str">
            <v>באר שבע</v>
          </cell>
          <cell r="AR16211" t="str">
            <v>חט"ע</v>
          </cell>
        </row>
        <row r="16212">
          <cell r="B16212">
            <v>56373491</v>
          </cell>
          <cell r="I16212" t="str">
            <v>משרד</v>
          </cell>
          <cell r="M16212" t="str">
            <v>מגן</v>
          </cell>
          <cell r="N16212">
            <v>1</v>
          </cell>
          <cell r="P16212" t="str">
            <v>אשכול</v>
          </cell>
          <cell r="AR16212" t="str">
            <v>יסודי</v>
          </cell>
        </row>
        <row r="16213">
          <cell r="B16213">
            <v>56374176</v>
          </cell>
          <cell r="I16213" t="str">
            <v>משרד</v>
          </cell>
          <cell r="M16213" t="str">
            <v>עומר</v>
          </cell>
          <cell r="N16213">
            <v>0</v>
          </cell>
          <cell r="P16213" t="str">
            <v>עומר</v>
          </cell>
          <cell r="AR16213" t="str">
            <v>יסודי</v>
          </cell>
        </row>
        <row r="16214">
          <cell r="B16214">
            <v>56376304</v>
          </cell>
          <cell r="I16214" t="str">
            <v>משרד</v>
          </cell>
          <cell r="M16214"/>
          <cell r="N16214">
            <v>0</v>
          </cell>
          <cell r="P16214" t="str">
            <v>באר שבע</v>
          </cell>
          <cell r="AR16214" t="str">
            <v>יסודי</v>
          </cell>
        </row>
        <row r="16215">
          <cell r="B16215">
            <v>56376304</v>
          </cell>
          <cell r="I16215" t="str">
            <v>משרד</v>
          </cell>
          <cell r="M16215" t="str">
            <v>באר שבע</v>
          </cell>
          <cell r="N16215">
            <v>0</v>
          </cell>
          <cell r="P16215" t="str">
            <v>באר שבע</v>
          </cell>
          <cell r="AR16215" t="str">
            <v>יסודי</v>
          </cell>
        </row>
        <row r="16216">
          <cell r="B16216">
            <v>56376635</v>
          </cell>
          <cell r="I16216" t="str">
            <v>משרד</v>
          </cell>
          <cell r="M16216" t="str">
            <v>באר שבע</v>
          </cell>
          <cell r="N16216">
            <v>0</v>
          </cell>
          <cell r="P16216" t="str">
            <v>באר שבע</v>
          </cell>
          <cell r="AR16216" t="str">
            <v>יסודי</v>
          </cell>
        </row>
        <row r="16217">
          <cell r="B16217">
            <v>56376635</v>
          </cell>
          <cell r="I16217" t="str">
            <v>משרד</v>
          </cell>
          <cell r="M16217" t="str">
            <v>מסלול</v>
          </cell>
          <cell r="N16217">
            <v>0</v>
          </cell>
          <cell r="P16217" t="str">
            <v>מרחבים</v>
          </cell>
          <cell r="AR16217" t="str">
            <v>יסודי</v>
          </cell>
        </row>
        <row r="16218">
          <cell r="B16218">
            <v>56376981</v>
          </cell>
          <cell r="I16218" t="str">
            <v>בעלות</v>
          </cell>
          <cell r="M16218" t="str">
            <v>באר שבע</v>
          </cell>
          <cell r="N16218">
            <v>0</v>
          </cell>
          <cell r="P16218" t="str">
            <v>באר שבע</v>
          </cell>
          <cell r="AR16218" t="str">
            <v>חט"ע</v>
          </cell>
        </row>
        <row r="16219">
          <cell r="B16219">
            <v>56379126</v>
          </cell>
          <cell r="I16219" t="str">
            <v>משרד</v>
          </cell>
          <cell r="M16219" t="str">
            <v>שדרות</v>
          </cell>
          <cell r="N16219">
            <v>1</v>
          </cell>
          <cell r="P16219" t="str">
            <v>שדרות</v>
          </cell>
          <cell r="AR16219" t="str">
            <v>יסודי</v>
          </cell>
        </row>
        <row r="16220">
          <cell r="B16220">
            <v>56389364</v>
          </cell>
          <cell r="I16220" t="str">
            <v>משרד</v>
          </cell>
          <cell r="M16220" t="str">
            <v>אילת</v>
          </cell>
          <cell r="N16220">
            <v>0</v>
          </cell>
          <cell r="P16220" t="str">
            <v>אילת</v>
          </cell>
          <cell r="AR16220" t="str">
            <v>חט"ב</v>
          </cell>
        </row>
        <row r="16221">
          <cell r="B16221">
            <v>56389364</v>
          </cell>
          <cell r="I16221" t="str">
            <v>משרד</v>
          </cell>
          <cell r="M16221" t="str">
            <v>אילת</v>
          </cell>
          <cell r="N16221">
            <v>0</v>
          </cell>
          <cell r="P16221" t="str">
            <v>אילת</v>
          </cell>
          <cell r="AR16221" t="str">
            <v>חט"ע</v>
          </cell>
        </row>
        <row r="16222">
          <cell r="B16222">
            <v>56390198</v>
          </cell>
          <cell r="I16222" t="str">
            <v>משרד</v>
          </cell>
          <cell r="M16222" t="str">
            <v>סוסיה</v>
          </cell>
          <cell r="N16222">
            <v>0</v>
          </cell>
          <cell r="P16222" t="str">
            <v>הר חברון</v>
          </cell>
          <cell r="AR16222" t="str">
            <v>יסודי</v>
          </cell>
        </row>
        <row r="16223">
          <cell r="B16223">
            <v>56390214</v>
          </cell>
          <cell r="I16223" t="str">
            <v>משרד</v>
          </cell>
          <cell r="M16223" t="str">
            <v>קרית מלאכי</v>
          </cell>
          <cell r="N16223">
            <v>0</v>
          </cell>
          <cell r="P16223" t="str">
            <v>קרית מלאכי</v>
          </cell>
          <cell r="AR16223" t="str">
            <v>יסודי</v>
          </cell>
        </row>
        <row r="16224">
          <cell r="B16224">
            <v>56405483</v>
          </cell>
          <cell r="I16224" t="str">
            <v>בעלות</v>
          </cell>
          <cell r="M16224" t="str">
            <v>מדרשת בן גוריון</v>
          </cell>
          <cell r="N16224">
            <v>0</v>
          </cell>
          <cell r="P16224" t="str">
            <v>רמת נגב</v>
          </cell>
          <cell r="AR16224" t="str">
            <v>חט"ע</v>
          </cell>
        </row>
        <row r="16225">
          <cell r="B16225">
            <v>56426562</v>
          </cell>
          <cell r="I16225" t="str">
            <v>משרד</v>
          </cell>
          <cell r="M16225" t="str">
            <v>באר שבע</v>
          </cell>
          <cell r="N16225">
            <v>0</v>
          </cell>
          <cell r="P16225" t="str">
            <v>באר שבע</v>
          </cell>
          <cell r="AR16225" t="str">
            <v>יסודי</v>
          </cell>
        </row>
        <row r="16226">
          <cell r="B16226">
            <v>56431620</v>
          </cell>
          <cell r="I16226" t="str">
            <v>משרד</v>
          </cell>
          <cell r="M16226" t="str">
            <v>כפר מנחם</v>
          </cell>
          <cell r="N16226">
            <v>0</v>
          </cell>
          <cell r="P16226" t="str">
            <v>יואב</v>
          </cell>
          <cell r="AR16226" t="str">
            <v>יסודי</v>
          </cell>
        </row>
        <row r="16227">
          <cell r="B16227">
            <v>56431620</v>
          </cell>
          <cell r="I16227" t="str">
            <v>משרד</v>
          </cell>
          <cell r="M16227" t="str">
            <v>קרית גת</v>
          </cell>
          <cell r="N16227">
            <v>0</v>
          </cell>
          <cell r="P16227" t="str">
            <v>קרית גת</v>
          </cell>
          <cell r="AR16227" t="str">
            <v>יסודי</v>
          </cell>
        </row>
        <row r="16228">
          <cell r="B16228">
            <v>56441520</v>
          </cell>
          <cell r="I16228" t="str">
            <v>משרד</v>
          </cell>
          <cell r="M16228" t="str">
            <v>קרית מלאכי</v>
          </cell>
          <cell r="N16228">
            <v>0</v>
          </cell>
          <cell r="P16228" t="str">
            <v>קרית מלאכי</v>
          </cell>
          <cell r="AR16228" t="str">
            <v>חט"ב</v>
          </cell>
        </row>
        <row r="16229">
          <cell r="B16229">
            <v>56441934</v>
          </cell>
          <cell r="I16229" t="str">
            <v>משרד</v>
          </cell>
          <cell r="M16229" t="str">
            <v>קרית גת</v>
          </cell>
          <cell r="N16229">
            <v>0</v>
          </cell>
          <cell r="P16229" t="str">
            <v>קרית גת</v>
          </cell>
          <cell r="AR16229" t="str">
            <v>יסודי</v>
          </cell>
        </row>
        <row r="16230">
          <cell r="B16230">
            <v>56442486</v>
          </cell>
          <cell r="I16230" t="str">
            <v>בעלות</v>
          </cell>
          <cell r="M16230" t="str">
            <v>דימונה</v>
          </cell>
          <cell r="N16230">
            <v>0</v>
          </cell>
          <cell r="P16230" t="str">
            <v>דימונה</v>
          </cell>
          <cell r="AR16230" t="str">
            <v>חט"ב</v>
          </cell>
        </row>
        <row r="16231">
          <cell r="B16231">
            <v>56443112</v>
          </cell>
          <cell r="I16231" t="str">
            <v>משרד</v>
          </cell>
          <cell r="M16231" t="str">
            <v>כנות</v>
          </cell>
          <cell r="N16231">
            <v>0</v>
          </cell>
          <cell r="P16231" t="str">
            <v>באר טוביה</v>
          </cell>
          <cell r="AR16231" t="str">
            <v>יסודי</v>
          </cell>
        </row>
        <row r="16232">
          <cell r="B16232">
            <v>56443955</v>
          </cell>
          <cell r="I16232" t="str">
            <v>משרד</v>
          </cell>
          <cell r="M16232" t="str">
            <v>אשקלון</v>
          </cell>
          <cell r="N16232">
            <v>0</v>
          </cell>
          <cell r="P16232" t="str">
            <v>אשקלון</v>
          </cell>
          <cell r="AR16232" t="str">
            <v>יסודי</v>
          </cell>
        </row>
        <row r="16233">
          <cell r="B16233">
            <v>56444250</v>
          </cell>
          <cell r="I16233" t="str">
            <v>משרד</v>
          </cell>
          <cell r="M16233" t="str">
            <v>אשדוד</v>
          </cell>
          <cell r="N16233">
            <v>0</v>
          </cell>
          <cell r="P16233" t="str">
            <v>אשדוד</v>
          </cell>
          <cell r="AR16233" t="str">
            <v>חט"ב</v>
          </cell>
        </row>
        <row r="16234">
          <cell r="B16234">
            <v>56444250</v>
          </cell>
          <cell r="I16234" t="str">
            <v>משרד</v>
          </cell>
          <cell r="M16234" t="str">
            <v>אשדוד</v>
          </cell>
          <cell r="N16234">
            <v>0</v>
          </cell>
          <cell r="P16234" t="str">
            <v>אשדוד</v>
          </cell>
          <cell r="AR16234" t="str">
            <v>חט"ע</v>
          </cell>
        </row>
        <row r="16235">
          <cell r="B16235">
            <v>56445125</v>
          </cell>
          <cell r="I16235" t="str">
            <v>משרד</v>
          </cell>
          <cell r="M16235" t="str">
            <v>אשקלון</v>
          </cell>
          <cell r="N16235">
            <v>0</v>
          </cell>
          <cell r="P16235" t="str">
            <v>אשקלון</v>
          </cell>
          <cell r="AR16235" t="str">
            <v>יסודי</v>
          </cell>
        </row>
        <row r="16236">
          <cell r="B16236">
            <v>56447261</v>
          </cell>
          <cell r="I16236" t="str">
            <v>משרד</v>
          </cell>
          <cell r="M16236" t="str">
            <v>קרית גת</v>
          </cell>
          <cell r="N16236">
            <v>0</v>
          </cell>
          <cell r="P16236" t="str">
            <v>קרית גת</v>
          </cell>
          <cell r="AR16236" t="str">
            <v>חט"ב</v>
          </cell>
        </row>
        <row r="16237">
          <cell r="B16237">
            <v>56447261</v>
          </cell>
          <cell r="I16237" t="str">
            <v>משרד</v>
          </cell>
          <cell r="M16237" t="str">
            <v>קרית גת</v>
          </cell>
          <cell r="N16237">
            <v>0</v>
          </cell>
          <cell r="P16237" t="str">
            <v>קרית גת</v>
          </cell>
          <cell r="AR16237" t="str">
            <v>חט"ע</v>
          </cell>
        </row>
        <row r="16238">
          <cell r="B16238">
            <v>56448046</v>
          </cell>
          <cell r="I16238" t="str">
            <v>משרד</v>
          </cell>
          <cell r="M16238" t="str">
            <v>אשקלון</v>
          </cell>
          <cell r="N16238">
            <v>0</v>
          </cell>
          <cell r="P16238" t="str">
            <v>אשקלון</v>
          </cell>
          <cell r="AR16238" t="str">
            <v>חט"ב</v>
          </cell>
        </row>
        <row r="16239">
          <cell r="B16239">
            <v>56449846</v>
          </cell>
          <cell r="I16239" t="str">
            <v>בעלות</v>
          </cell>
          <cell r="M16239" t="str">
            <v>אשקלון</v>
          </cell>
          <cell r="N16239">
            <v>0</v>
          </cell>
          <cell r="P16239" t="str">
            <v>אשקלון</v>
          </cell>
          <cell r="AR16239" t="str">
            <v>חט"ע</v>
          </cell>
        </row>
        <row r="16240">
          <cell r="B16240">
            <v>56449846</v>
          </cell>
          <cell r="I16240" t="str">
            <v>בעלות</v>
          </cell>
          <cell r="M16240" t="str">
            <v>אשקלון</v>
          </cell>
          <cell r="N16240">
            <v>0</v>
          </cell>
          <cell r="P16240" t="str">
            <v>אשקלון</v>
          </cell>
          <cell r="AR16240" t="str">
            <v>חט"ע</v>
          </cell>
        </row>
        <row r="16241">
          <cell r="B16241">
            <v>56452428</v>
          </cell>
          <cell r="I16241" t="str">
            <v>משרד</v>
          </cell>
          <cell r="M16241"/>
          <cell r="N16241">
            <v>0</v>
          </cell>
          <cell r="P16241" t="str">
            <v>באר שבע</v>
          </cell>
          <cell r="AR16241" t="str">
            <v>חט"ב</v>
          </cell>
        </row>
        <row r="16242">
          <cell r="B16242">
            <v>56452428</v>
          </cell>
          <cell r="I16242" t="str">
            <v>משרד</v>
          </cell>
          <cell r="M16242" t="str">
            <v>אשדוד</v>
          </cell>
          <cell r="N16242">
            <v>0</v>
          </cell>
          <cell r="P16242" t="str">
            <v>אשדוד</v>
          </cell>
          <cell r="AR16242" t="str">
            <v>חט"ב</v>
          </cell>
        </row>
        <row r="16243">
          <cell r="B16243">
            <v>56452428</v>
          </cell>
          <cell r="I16243" t="str">
            <v>משרד</v>
          </cell>
          <cell r="M16243" t="str">
            <v>אשדוד</v>
          </cell>
          <cell r="N16243">
            <v>0</v>
          </cell>
          <cell r="P16243" t="str">
            <v>אשדוד</v>
          </cell>
          <cell r="AR16243" t="str">
            <v>חט"ע</v>
          </cell>
        </row>
        <row r="16244">
          <cell r="B16244">
            <v>56459522</v>
          </cell>
          <cell r="I16244" t="str">
            <v>משרד</v>
          </cell>
          <cell r="M16244" t="str">
            <v>אשקלון</v>
          </cell>
          <cell r="N16244">
            <v>0</v>
          </cell>
          <cell r="P16244" t="str">
            <v>אשקלון</v>
          </cell>
          <cell r="AR16244" t="str">
            <v>יסודי</v>
          </cell>
        </row>
        <row r="16245">
          <cell r="B16245">
            <v>56459779</v>
          </cell>
          <cell r="I16245" t="str">
            <v>בעלות</v>
          </cell>
          <cell r="M16245" t="str">
            <v>אשדוד</v>
          </cell>
          <cell r="N16245">
            <v>0</v>
          </cell>
          <cell r="P16245" t="str">
            <v>אשדוד</v>
          </cell>
          <cell r="AR16245" t="str">
            <v>חט"ע</v>
          </cell>
        </row>
        <row r="16246">
          <cell r="B16246">
            <v>56460249</v>
          </cell>
          <cell r="I16246" t="str">
            <v>משרד</v>
          </cell>
          <cell r="M16246" t="str">
            <v>באר שבע</v>
          </cell>
          <cell r="N16246">
            <v>0</v>
          </cell>
          <cell r="P16246" t="str">
            <v>באר שבע</v>
          </cell>
          <cell r="AR16246" t="str">
            <v>חט"ע</v>
          </cell>
        </row>
        <row r="16247">
          <cell r="B16247">
            <v>56464787</v>
          </cell>
          <cell r="I16247" t="str">
            <v>משרד</v>
          </cell>
          <cell r="M16247" t="str">
            <v>נתיבות</v>
          </cell>
          <cell r="N16247">
            <v>0</v>
          </cell>
          <cell r="P16247" t="str">
            <v>נתיבות</v>
          </cell>
          <cell r="AR16247" t="str">
            <v>יסודי</v>
          </cell>
        </row>
        <row r="16248">
          <cell r="B16248">
            <v>56464787</v>
          </cell>
          <cell r="I16248" t="str">
            <v>משרד</v>
          </cell>
          <cell r="M16248" t="str">
            <v>באר שבע</v>
          </cell>
          <cell r="N16248">
            <v>0</v>
          </cell>
          <cell r="P16248" t="str">
            <v>באר שבע</v>
          </cell>
          <cell r="AR16248" t="str">
            <v>יסודי</v>
          </cell>
        </row>
        <row r="16249">
          <cell r="B16249">
            <v>56464787</v>
          </cell>
          <cell r="I16249" t="str">
            <v>משרד</v>
          </cell>
          <cell r="M16249" t="str">
            <v>מסלול</v>
          </cell>
          <cell r="N16249">
            <v>0</v>
          </cell>
          <cell r="P16249" t="str">
            <v>מרחבים</v>
          </cell>
          <cell r="AR16249" t="str">
            <v>יסודי</v>
          </cell>
        </row>
        <row r="16250">
          <cell r="B16250">
            <v>56468762</v>
          </cell>
          <cell r="I16250" t="str">
            <v>משרד</v>
          </cell>
          <cell r="M16250" t="str">
            <v>מגן</v>
          </cell>
          <cell r="N16250">
            <v>1</v>
          </cell>
          <cell r="P16250" t="str">
            <v>אשכול</v>
          </cell>
          <cell r="AR16250" t="str">
            <v>יסודי</v>
          </cell>
        </row>
        <row r="16251">
          <cell r="B16251">
            <v>56471972</v>
          </cell>
          <cell r="I16251" t="str">
            <v>משרד</v>
          </cell>
          <cell r="M16251" t="str">
            <v>באר שבע</v>
          </cell>
          <cell r="N16251">
            <v>0</v>
          </cell>
          <cell r="P16251" t="str">
            <v>באר שבע</v>
          </cell>
          <cell r="AR16251" t="str">
            <v>יסודי</v>
          </cell>
        </row>
        <row r="16252">
          <cell r="B16252">
            <v>56478639</v>
          </cell>
          <cell r="I16252" t="str">
            <v>משרד</v>
          </cell>
          <cell r="M16252" t="str">
            <v>קרית מלאכי</v>
          </cell>
          <cell r="N16252">
            <v>0</v>
          </cell>
          <cell r="P16252" t="str">
            <v>קרית מלאכי</v>
          </cell>
          <cell r="AR16252" t="str">
            <v>חט"ב</v>
          </cell>
        </row>
        <row r="16253">
          <cell r="B16253">
            <v>56478639</v>
          </cell>
          <cell r="I16253" t="str">
            <v>משרד</v>
          </cell>
          <cell r="M16253" t="str">
            <v>קרית מלאכי</v>
          </cell>
          <cell r="N16253">
            <v>0</v>
          </cell>
          <cell r="P16253" t="str">
            <v>קרית מלאכי</v>
          </cell>
          <cell r="AR16253" t="str">
            <v>חט"ע</v>
          </cell>
        </row>
        <row r="16254">
          <cell r="B16254">
            <v>56479850</v>
          </cell>
          <cell r="I16254" t="str">
            <v>משרד</v>
          </cell>
          <cell r="M16254" t="str">
            <v>קרית גת</v>
          </cell>
          <cell r="N16254">
            <v>0</v>
          </cell>
          <cell r="P16254" t="str">
            <v>קרית גת</v>
          </cell>
          <cell r="AR16254" t="str">
            <v>חט"ב</v>
          </cell>
        </row>
        <row r="16255">
          <cell r="B16255">
            <v>56487010</v>
          </cell>
          <cell r="I16255" t="str">
            <v>משרד</v>
          </cell>
          <cell r="M16255" t="str">
            <v>באר שבע</v>
          </cell>
          <cell r="N16255">
            <v>0</v>
          </cell>
          <cell r="P16255" t="str">
            <v>באר שבע</v>
          </cell>
          <cell r="AR16255" t="str">
            <v>יסודי</v>
          </cell>
        </row>
        <row r="16256">
          <cell r="B16256">
            <v>56487168</v>
          </cell>
          <cell r="I16256" t="str">
            <v>משרד</v>
          </cell>
          <cell r="M16256" t="str">
            <v>באר שבע</v>
          </cell>
          <cell r="N16256">
            <v>0</v>
          </cell>
          <cell r="P16256" t="str">
            <v>באר שבע</v>
          </cell>
          <cell r="AR16256" t="str">
            <v>גנ"י</v>
          </cell>
        </row>
        <row r="16257">
          <cell r="B16257">
            <v>56487820</v>
          </cell>
          <cell r="I16257" t="str">
            <v>משרד</v>
          </cell>
          <cell r="M16257" t="str">
            <v>ניצנים</v>
          </cell>
          <cell r="N16257">
            <v>0</v>
          </cell>
          <cell r="P16257" t="str">
            <v>חוף אשקלון</v>
          </cell>
          <cell r="AR16257" t="str">
            <v>יסודי</v>
          </cell>
        </row>
        <row r="16258">
          <cell r="B16258">
            <v>56488745</v>
          </cell>
          <cell r="I16258" t="str">
            <v>משרד</v>
          </cell>
          <cell r="M16258" t="str">
            <v>קרית גת</v>
          </cell>
          <cell r="N16258">
            <v>0</v>
          </cell>
          <cell r="P16258" t="str">
            <v>קרית גת</v>
          </cell>
          <cell r="AR16258" t="str">
            <v>יסודי</v>
          </cell>
        </row>
        <row r="16259">
          <cell r="B16259">
            <v>56489305</v>
          </cell>
          <cell r="I16259" t="str">
            <v>משרד</v>
          </cell>
          <cell r="M16259" t="str">
            <v>אשקלון</v>
          </cell>
          <cell r="N16259">
            <v>0</v>
          </cell>
          <cell r="P16259" t="str">
            <v>אשקלון</v>
          </cell>
          <cell r="AR16259" t="str">
            <v>חט"ב</v>
          </cell>
        </row>
        <row r="16260">
          <cell r="B16260">
            <v>56489305</v>
          </cell>
          <cell r="I16260" t="str">
            <v>משרד</v>
          </cell>
          <cell r="M16260" t="str">
            <v>אשקלון</v>
          </cell>
          <cell r="N16260">
            <v>0</v>
          </cell>
          <cell r="P16260" t="str">
            <v>אשקלון</v>
          </cell>
          <cell r="AR16260" t="str">
            <v>חט"ב</v>
          </cell>
        </row>
        <row r="16261">
          <cell r="B16261">
            <v>56489305</v>
          </cell>
          <cell r="I16261" t="str">
            <v>משרד</v>
          </cell>
          <cell r="M16261" t="str">
            <v>אשקלון</v>
          </cell>
          <cell r="N16261">
            <v>0</v>
          </cell>
          <cell r="P16261" t="str">
            <v>אשקלון</v>
          </cell>
          <cell r="AR16261" t="str">
            <v>חט"ע</v>
          </cell>
        </row>
        <row r="16262">
          <cell r="B16262">
            <v>56489305</v>
          </cell>
          <cell r="I16262" t="str">
            <v>משרד</v>
          </cell>
          <cell r="M16262" t="str">
            <v>אשקלון</v>
          </cell>
          <cell r="N16262">
            <v>0</v>
          </cell>
          <cell r="P16262" t="str">
            <v>אשקלון</v>
          </cell>
          <cell r="AR16262" t="str">
            <v>חט"ע</v>
          </cell>
        </row>
        <row r="16263">
          <cell r="B16263">
            <v>56489941</v>
          </cell>
          <cell r="I16263" t="str">
            <v>משרד</v>
          </cell>
          <cell r="M16263" t="str">
            <v>אילת</v>
          </cell>
          <cell r="N16263">
            <v>0</v>
          </cell>
          <cell r="P16263" t="str">
            <v>אילת</v>
          </cell>
          <cell r="AR16263" t="str">
            <v>יסודי</v>
          </cell>
        </row>
        <row r="16264">
          <cell r="B16264">
            <v>56492135</v>
          </cell>
          <cell r="I16264" t="str">
            <v>משרד</v>
          </cell>
          <cell r="M16264" t="str">
            <v>שדרות</v>
          </cell>
          <cell r="N16264">
            <v>1</v>
          </cell>
          <cell r="P16264" t="str">
            <v>שדרות</v>
          </cell>
          <cell r="AR16264" t="str">
            <v>יסודי</v>
          </cell>
        </row>
        <row r="16265">
          <cell r="B16265">
            <v>56493471</v>
          </cell>
          <cell r="I16265" t="str">
            <v>משרד</v>
          </cell>
          <cell r="M16265" t="str">
            <v>אשדוד</v>
          </cell>
          <cell r="N16265">
            <v>0</v>
          </cell>
          <cell r="P16265" t="str">
            <v>אשדוד</v>
          </cell>
          <cell r="AR16265" t="str">
            <v>יסודי</v>
          </cell>
        </row>
        <row r="16266">
          <cell r="B16266">
            <v>56493687</v>
          </cell>
          <cell r="I16266" t="str">
            <v>בעלות</v>
          </cell>
          <cell r="M16266" t="str">
            <v>שדרות</v>
          </cell>
          <cell r="N16266">
            <v>1</v>
          </cell>
          <cell r="P16266" t="str">
            <v>שדרות</v>
          </cell>
          <cell r="AR16266" t="str">
            <v>חט"ע</v>
          </cell>
        </row>
        <row r="16267">
          <cell r="B16267">
            <v>56496912</v>
          </cell>
          <cell r="I16267" t="str">
            <v>בעלות</v>
          </cell>
          <cell r="M16267" t="str">
            <v>שדה צבי</v>
          </cell>
          <cell r="N16267">
            <v>0</v>
          </cell>
          <cell r="P16267" t="str">
            <v>מרחבים</v>
          </cell>
          <cell r="AR16267" t="str">
            <v>יסודי</v>
          </cell>
        </row>
        <row r="16268">
          <cell r="B16268">
            <v>56500606</v>
          </cell>
          <cell r="I16268" t="str">
            <v>בעלות</v>
          </cell>
          <cell r="M16268" t="str">
            <v>מדרשת בן גוריון</v>
          </cell>
          <cell r="N16268">
            <v>0</v>
          </cell>
          <cell r="P16268" t="str">
            <v>רמת נגב</v>
          </cell>
          <cell r="AR16268" t="str">
            <v>חט"ע</v>
          </cell>
        </row>
        <row r="16269">
          <cell r="B16269">
            <v>56505738</v>
          </cell>
          <cell r="I16269" t="str">
            <v>משרד</v>
          </cell>
          <cell r="M16269" t="str">
            <v>אילת</v>
          </cell>
          <cell r="N16269">
            <v>0</v>
          </cell>
          <cell r="P16269" t="str">
            <v>אילת</v>
          </cell>
          <cell r="AR16269" t="str">
            <v>יסודי</v>
          </cell>
        </row>
        <row r="16270">
          <cell r="B16270">
            <v>56506686</v>
          </cell>
          <cell r="I16270" t="str">
            <v>משרד</v>
          </cell>
          <cell r="M16270" t="str">
            <v>קרית גת</v>
          </cell>
          <cell r="N16270">
            <v>0</v>
          </cell>
          <cell r="P16270" t="str">
            <v>קרית גת</v>
          </cell>
          <cell r="AR16270" t="str">
            <v>יסודי</v>
          </cell>
        </row>
        <row r="16271">
          <cell r="B16271">
            <v>56514904</v>
          </cell>
          <cell r="I16271" t="str">
            <v>בעלות</v>
          </cell>
          <cell r="M16271" t="str">
            <v>אשדוד</v>
          </cell>
          <cell r="N16271">
            <v>0</v>
          </cell>
          <cell r="P16271" t="str">
            <v>אשדוד</v>
          </cell>
          <cell r="AR16271" t="str">
            <v>חט"ע</v>
          </cell>
        </row>
        <row r="16272">
          <cell r="B16272">
            <v>56514904</v>
          </cell>
          <cell r="I16272" t="str">
            <v>בעלות</v>
          </cell>
          <cell r="M16272" t="str">
            <v>אשדוד</v>
          </cell>
          <cell r="N16272">
            <v>0</v>
          </cell>
          <cell r="P16272" t="str">
            <v>אשדוד</v>
          </cell>
          <cell r="AR16272" t="str">
            <v>חט"ע</v>
          </cell>
        </row>
        <row r="16273">
          <cell r="B16273">
            <v>56514904</v>
          </cell>
          <cell r="I16273" t="str">
            <v>בעלות</v>
          </cell>
          <cell r="M16273" t="str">
            <v>קרית מלאכי</v>
          </cell>
          <cell r="N16273">
            <v>0</v>
          </cell>
          <cell r="P16273" t="str">
            <v>קרית מלאכי</v>
          </cell>
          <cell r="AR16273" t="str">
            <v>חט"ע</v>
          </cell>
        </row>
        <row r="16274">
          <cell r="B16274">
            <v>56514904</v>
          </cell>
          <cell r="I16274" t="str">
            <v>בעלות</v>
          </cell>
          <cell r="M16274" t="str">
            <v>קרית מלאכי</v>
          </cell>
          <cell r="N16274">
            <v>0</v>
          </cell>
          <cell r="P16274" t="str">
            <v>קרית מלאכי</v>
          </cell>
          <cell r="AR16274" t="str">
            <v>חט"ע</v>
          </cell>
        </row>
        <row r="16275">
          <cell r="B16275">
            <v>56523491</v>
          </cell>
          <cell r="I16275" t="str">
            <v>משרד</v>
          </cell>
          <cell r="M16275" t="str">
            <v>דימונה</v>
          </cell>
          <cell r="N16275">
            <v>0</v>
          </cell>
          <cell r="P16275" t="str">
            <v>דימונה</v>
          </cell>
          <cell r="AR16275" t="str">
            <v>יסודי</v>
          </cell>
        </row>
        <row r="16276">
          <cell r="B16276">
            <v>56530413</v>
          </cell>
          <cell r="I16276" t="str">
            <v>משרד</v>
          </cell>
          <cell r="M16276" t="str">
            <v>אשדוד</v>
          </cell>
          <cell r="N16276">
            <v>0</v>
          </cell>
          <cell r="P16276" t="str">
            <v>אשדוד</v>
          </cell>
          <cell r="AR16276" t="str">
            <v>יסודי</v>
          </cell>
        </row>
        <row r="16277">
          <cell r="B16277">
            <v>56530694</v>
          </cell>
          <cell r="I16277" t="str">
            <v>בעלות</v>
          </cell>
          <cell r="M16277" t="str">
            <v>אשדוד</v>
          </cell>
          <cell r="N16277">
            <v>0</v>
          </cell>
          <cell r="P16277" t="str">
            <v>אשדוד</v>
          </cell>
          <cell r="AR16277" t="str">
            <v>חט"ע</v>
          </cell>
        </row>
        <row r="16278">
          <cell r="B16278">
            <v>56536717</v>
          </cell>
          <cell r="I16278" t="str">
            <v>משרד</v>
          </cell>
          <cell r="M16278" t="str">
            <v>ניר יצחק</v>
          </cell>
          <cell r="N16278">
            <v>1</v>
          </cell>
          <cell r="P16278" t="str">
            <v>אשכול</v>
          </cell>
          <cell r="AR16278" t="str">
            <v>גנ"י</v>
          </cell>
        </row>
        <row r="16279">
          <cell r="B16279">
            <v>56538556</v>
          </cell>
          <cell r="I16279" t="str">
            <v>בעלות</v>
          </cell>
          <cell r="M16279" t="str">
            <v>אילת</v>
          </cell>
          <cell r="N16279">
            <v>0</v>
          </cell>
          <cell r="P16279" t="str">
            <v>אילת</v>
          </cell>
          <cell r="AR16279" t="str">
            <v>חט"ע</v>
          </cell>
        </row>
        <row r="16280">
          <cell r="B16280">
            <v>56538556</v>
          </cell>
          <cell r="I16280" t="str">
            <v>משרד</v>
          </cell>
          <cell r="M16280" t="str">
            <v>אילת</v>
          </cell>
          <cell r="N16280">
            <v>0</v>
          </cell>
          <cell r="P16280" t="str">
            <v>אילת</v>
          </cell>
          <cell r="AR16280" t="str">
            <v>חט"ב</v>
          </cell>
        </row>
        <row r="16281">
          <cell r="B16281">
            <v>56542921</v>
          </cell>
          <cell r="I16281" t="str">
            <v>משרד</v>
          </cell>
          <cell r="M16281" t="str">
            <v>אילת</v>
          </cell>
          <cell r="N16281">
            <v>0</v>
          </cell>
          <cell r="P16281" t="str">
            <v>אילת</v>
          </cell>
          <cell r="AR16281" t="str">
            <v>חט"ב</v>
          </cell>
        </row>
        <row r="16282">
          <cell r="B16282">
            <v>56564065</v>
          </cell>
          <cell r="I16282" t="str">
            <v>בעלות</v>
          </cell>
          <cell r="M16282" t="str">
            <v>אשדוד</v>
          </cell>
          <cell r="N16282">
            <v>0</v>
          </cell>
          <cell r="P16282" t="str">
            <v>אשדוד</v>
          </cell>
          <cell r="AR16282" t="str">
            <v>חט"ע</v>
          </cell>
        </row>
        <row r="16283">
          <cell r="B16283">
            <v>56565666</v>
          </cell>
          <cell r="I16283" t="str">
            <v>משרד</v>
          </cell>
          <cell r="M16283" t="str">
            <v>באר שבע</v>
          </cell>
          <cell r="N16283">
            <v>0</v>
          </cell>
          <cell r="P16283" t="str">
            <v>באר שבע</v>
          </cell>
          <cell r="AR16283" t="str">
            <v>חט"ב</v>
          </cell>
        </row>
        <row r="16284">
          <cell r="B16284">
            <v>56566276</v>
          </cell>
          <cell r="I16284" t="str">
            <v>משרד</v>
          </cell>
          <cell r="M16284" t="str">
            <v>אשדוד</v>
          </cell>
          <cell r="N16284">
            <v>0</v>
          </cell>
          <cell r="P16284" t="str">
            <v>אשדוד</v>
          </cell>
          <cell r="AR16284" t="str">
            <v>חט"ב</v>
          </cell>
        </row>
        <row r="16285">
          <cell r="B16285">
            <v>56566276</v>
          </cell>
          <cell r="I16285" t="str">
            <v>משרד</v>
          </cell>
          <cell r="M16285" t="str">
            <v>אשדוד</v>
          </cell>
          <cell r="N16285">
            <v>0</v>
          </cell>
          <cell r="P16285" t="str">
            <v>אשדוד</v>
          </cell>
          <cell r="AR16285" t="str">
            <v>חט"ע</v>
          </cell>
        </row>
        <row r="16286">
          <cell r="B16286">
            <v>56568348</v>
          </cell>
          <cell r="I16286" t="str">
            <v>משרד</v>
          </cell>
          <cell r="M16286" t="str">
            <v>אשקלון</v>
          </cell>
          <cell r="N16286">
            <v>0</v>
          </cell>
          <cell r="P16286" t="str">
            <v>אשקלון</v>
          </cell>
          <cell r="AR16286" t="str">
            <v>יסודי</v>
          </cell>
        </row>
        <row r="16287">
          <cell r="B16287">
            <v>56569965</v>
          </cell>
          <cell r="I16287" t="str">
            <v>משרד</v>
          </cell>
          <cell r="M16287" t="str">
            <v>אשקלון</v>
          </cell>
          <cell r="N16287">
            <v>0</v>
          </cell>
          <cell r="P16287" t="str">
            <v>אשקלון</v>
          </cell>
          <cell r="AR16287" t="str">
            <v>יסודי</v>
          </cell>
        </row>
        <row r="16288">
          <cell r="B16288">
            <v>56578511</v>
          </cell>
          <cell r="I16288" t="str">
            <v>משרד</v>
          </cell>
          <cell r="M16288" t="str">
            <v>אשדוד</v>
          </cell>
          <cell r="N16288">
            <v>0</v>
          </cell>
          <cell r="P16288" t="str">
            <v>אשדוד</v>
          </cell>
          <cell r="AR16288" t="str">
            <v>יסודי</v>
          </cell>
        </row>
        <row r="16289">
          <cell r="B16289">
            <v>56596018</v>
          </cell>
          <cell r="I16289" t="str">
            <v>משרד</v>
          </cell>
          <cell r="M16289" t="str">
            <v>אשקלון</v>
          </cell>
          <cell r="N16289">
            <v>0</v>
          </cell>
          <cell r="P16289" t="str">
            <v>אשקלון</v>
          </cell>
          <cell r="AR16289" t="str">
            <v>חט"ב</v>
          </cell>
        </row>
        <row r="16290">
          <cell r="B16290">
            <v>56626906</v>
          </cell>
          <cell r="I16290" t="str">
            <v>משרד</v>
          </cell>
          <cell r="M16290" t="str">
            <v>קרית מלאכי</v>
          </cell>
          <cell r="N16290">
            <v>0</v>
          </cell>
          <cell r="P16290" t="str">
            <v>קרית מלאכי</v>
          </cell>
          <cell r="AR16290" t="str">
            <v>חט"ב</v>
          </cell>
        </row>
        <row r="16291">
          <cell r="B16291">
            <v>56639511</v>
          </cell>
          <cell r="I16291" t="str">
            <v>משרד</v>
          </cell>
          <cell r="M16291" t="str">
            <v>מרכז שפירא</v>
          </cell>
          <cell r="N16291">
            <v>0</v>
          </cell>
          <cell r="P16291" t="str">
            <v>שפיר</v>
          </cell>
          <cell r="AR16291" t="str">
            <v>יסודי</v>
          </cell>
        </row>
        <row r="16292">
          <cell r="B16292">
            <v>56640113</v>
          </cell>
          <cell r="I16292" t="str">
            <v>משרד</v>
          </cell>
          <cell r="M16292" t="str">
            <v>באר שבע</v>
          </cell>
          <cell r="N16292">
            <v>0</v>
          </cell>
          <cell r="P16292" t="str">
            <v>באר שבע</v>
          </cell>
          <cell r="AR16292" t="str">
            <v>חט"ב</v>
          </cell>
        </row>
        <row r="16293">
          <cell r="B16293">
            <v>56640253</v>
          </cell>
          <cell r="I16293" t="str">
            <v>משרד</v>
          </cell>
          <cell r="M16293" t="str">
            <v>מסלול</v>
          </cell>
          <cell r="N16293">
            <v>0</v>
          </cell>
          <cell r="P16293" t="str">
            <v>מרחבים</v>
          </cell>
          <cell r="AR16293" t="str">
            <v>יסודי</v>
          </cell>
        </row>
        <row r="16294">
          <cell r="B16294">
            <v>56640261</v>
          </cell>
          <cell r="I16294" t="str">
            <v>משרד</v>
          </cell>
          <cell r="M16294" t="str">
            <v>אילת</v>
          </cell>
          <cell r="N16294">
            <v>0</v>
          </cell>
          <cell r="P16294" t="str">
            <v>אילת</v>
          </cell>
          <cell r="AR16294" t="str">
            <v>יסודי</v>
          </cell>
        </row>
        <row r="16295">
          <cell r="B16295">
            <v>56640576</v>
          </cell>
          <cell r="I16295" t="str">
            <v>משרד</v>
          </cell>
          <cell r="M16295" t="str">
            <v>אילת</v>
          </cell>
          <cell r="N16295">
            <v>0</v>
          </cell>
          <cell r="P16295" t="str">
            <v>אילת</v>
          </cell>
          <cell r="AR16295" t="str">
            <v>גנ"י</v>
          </cell>
        </row>
        <row r="16296">
          <cell r="B16296">
            <v>56640881</v>
          </cell>
          <cell r="I16296" t="str">
            <v>בעלות</v>
          </cell>
          <cell r="M16296" t="str">
            <v>אשדוד</v>
          </cell>
          <cell r="N16296">
            <v>0</v>
          </cell>
          <cell r="P16296" t="str">
            <v>אשדוד</v>
          </cell>
          <cell r="AR16296" t="str">
            <v>חט"ע</v>
          </cell>
        </row>
        <row r="16297">
          <cell r="B16297">
            <v>56640998</v>
          </cell>
          <cell r="I16297" t="str">
            <v>משרד</v>
          </cell>
          <cell r="M16297" t="str">
            <v>באר שבע</v>
          </cell>
          <cell r="N16297">
            <v>0</v>
          </cell>
          <cell r="P16297" t="str">
            <v>באר שבע</v>
          </cell>
          <cell r="AR16297" t="str">
            <v>חט"ב</v>
          </cell>
        </row>
        <row r="16298">
          <cell r="B16298">
            <v>56640998</v>
          </cell>
          <cell r="I16298" t="str">
            <v>משרד</v>
          </cell>
          <cell r="M16298" t="str">
            <v>באר שבע</v>
          </cell>
          <cell r="N16298">
            <v>0</v>
          </cell>
          <cell r="P16298" t="str">
            <v>באר שבע</v>
          </cell>
          <cell r="AR16298" t="str">
            <v>חט"ב</v>
          </cell>
        </row>
        <row r="16299">
          <cell r="B16299">
            <v>56641806</v>
          </cell>
          <cell r="I16299" t="str">
            <v>משרד</v>
          </cell>
          <cell r="M16299" t="str">
            <v>שדרות</v>
          </cell>
          <cell r="N16299">
            <v>1</v>
          </cell>
          <cell r="P16299" t="str">
            <v>שדרות</v>
          </cell>
          <cell r="AR16299" t="str">
            <v>חט"ב</v>
          </cell>
        </row>
        <row r="16300">
          <cell r="B16300">
            <v>56641806</v>
          </cell>
          <cell r="I16300" t="str">
            <v>משרד</v>
          </cell>
          <cell r="M16300" t="str">
            <v>שדרות</v>
          </cell>
          <cell r="N16300">
            <v>1</v>
          </cell>
          <cell r="P16300" t="str">
            <v>שדרות</v>
          </cell>
          <cell r="AR16300" t="str">
            <v>חט"ע</v>
          </cell>
        </row>
        <row r="16301">
          <cell r="B16301">
            <v>56642598</v>
          </cell>
          <cell r="I16301" t="str">
            <v>משרד</v>
          </cell>
          <cell r="M16301" t="str">
            <v>משאבי שדה</v>
          </cell>
          <cell r="N16301">
            <v>0</v>
          </cell>
          <cell r="P16301" t="str">
            <v>רמת נגב</v>
          </cell>
          <cell r="AR16301" t="str">
            <v>יסודי</v>
          </cell>
        </row>
        <row r="16302">
          <cell r="B16302">
            <v>56644578</v>
          </cell>
          <cell r="I16302" t="str">
            <v>משרד</v>
          </cell>
          <cell r="M16302" t="str">
            <v>אשדוד</v>
          </cell>
          <cell r="N16302">
            <v>0</v>
          </cell>
          <cell r="P16302" t="str">
            <v>אשדוד</v>
          </cell>
          <cell r="AR16302" t="str">
            <v>חט"ב</v>
          </cell>
        </row>
        <row r="16303">
          <cell r="B16303">
            <v>56644578</v>
          </cell>
          <cell r="I16303" t="str">
            <v>משרד</v>
          </cell>
          <cell r="M16303" t="str">
            <v>אשדוד</v>
          </cell>
          <cell r="N16303">
            <v>0</v>
          </cell>
          <cell r="P16303" t="str">
            <v>אשדוד</v>
          </cell>
          <cell r="AR16303" t="str">
            <v>חט"ע</v>
          </cell>
        </row>
        <row r="16304">
          <cell r="B16304">
            <v>56644867</v>
          </cell>
          <cell r="I16304" t="str">
            <v>משרד</v>
          </cell>
          <cell r="M16304" t="str">
            <v>באר שבע</v>
          </cell>
          <cell r="N16304">
            <v>0</v>
          </cell>
          <cell r="P16304" t="str">
            <v>באר שבע</v>
          </cell>
          <cell r="AR16304" t="str">
            <v>גנ"י</v>
          </cell>
        </row>
        <row r="16305">
          <cell r="B16305">
            <v>56647126</v>
          </cell>
          <cell r="I16305" t="str">
            <v>משרד</v>
          </cell>
          <cell r="M16305" t="str">
            <v>קרית מלאכי</v>
          </cell>
          <cell r="N16305">
            <v>0</v>
          </cell>
          <cell r="P16305" t="str">
            <v>קרית מלאכי</v>
          </cell>
          <cell r="AR16305" t="str">
            <v>יסודי</v>
          </cell>
        </row>
        <row r="16306">
          <cell r="B16306">
            <v>56657224</v>
          </cell>
          <cell r="I16306" t="str">
            <v>משרד</v>
          </cell>
          <cell r="M16306" t="str">
            <v>אשדוד</v>
          </cell>
          <cell r="N16306">
            <v>0</v>
          </cell>
          <cell r="P16306" t="str">
            <v>אשדוד</v>
          </cell>
          <cell r="AR16306" t="str">
            <v>חט"ב</v>
          </cell>
        </row>
        <row r="16307">
          <cell r="B16307">
            <v>56657224</v>
          </cell>
          <cell r="I16307" t="str">
            <v>משרד</v>
          </cell>
          <cell r="M16307" t="str">
            <v>אשדוד</v>
          </cell>
          <cell r="N16307">
            <v>0</v>
          </cell>
          <cell r="P16307" t="str">
            <v>אשדוד</v>
          </cell>
          <cell r="AR16307" t="str">
            <v>חט"ע</v>
          </cell>
        </row>
        <row r="16308">
          <cell r="B16308">
            <v>56659709</v>
          </cell>
          <cell r="I16308" t="str">
            <v>משרד</v>
          </cell>
          <cell r="M16308" t="str">
            <v>יד מרדכי</v>
          </cell>
          <cell r="N16308">
            <v>1</v>
          </cell>
          <cell r="P16308" t="str">
            <v>חוף אשקלון</v>
          </cell>
          <cell r="AR16308" t="str">
            <v>יסודי</v>
          </cell>
        </row>
        <row r="16309">
          <cell r="B16309">
            <v>56664899</v>
          </cell>
          <cell r="I16309" t="str">
            <v>משרד</v>
          </cell>
          <cell r="M16309" t="str">
            <v>נתיבות</v>
          </cell>
          <cell r="N16309">
            <v>0</v>
          </cell>
          <cell r="P16309" t="str">
            <v>נתיבות</v>
          </cell>
          <cell r="AR16309" t="str">
            <v>יסודי</v>
          </cell>
        </row>
        <row r="16310">
          <cell r="B16310">
            <v>56665037</v>
          </cell>
          <cell r="I16310" t="str">
            <v>בעלות</v>
          </cell>
          <cell r="M16310" t="str">
            <v>אשקלון</v>
          </cell>
          <cell r="N16310">
            <v>0</v>
          </cell>
          <cell r="P16310" t="str">
            <v>אשקלון</v>
          </cell>
          <cell r="AR16310" t="str">
            <v>חט"ע</v>
          </cell>
        </row>
        <row r="16311">
          <cell r="B16311">
            <v>56666662</v>
          </cell>
          <cell r="I16311" t="str">
            <v>משרד</v>
          </cell>
          <cell r="M16311"/>
          <cell r="N16311">
            <v>0</v>
          </cell>
          <cell r="P16311" t="str">
            <v>באר שבע</v>
          </cell>
          <cell r="AR16311" t="str">
            <v>גנ"י</v>
          </cell>
        </row>
        <row r="16312">
          <cell r="B16312">
            <v>56667348</v>
          </cell>
          <cell r="I16312" t="str">
            <v>משרד</v>
          </cell>
          <cell r="M16312" t="str">
            <v>באר שבע</v>
          </cell>
          <cell r="N16312">
            <v>0</v>
          </cell>
          <cell r="P16312" t="str">
            <v>באר שבע</v>
          </cell>
          <cell r="AR16312" t="str">
            <v>חט"ב</v>
          </cell>
        </row>
        <row r="16313">
          <cell r="B16313">
            <v>56667348</v>
          </cell>
          <cell r="I16313" t="str">
            <v>משרד</v>
          </cell>
          <cell r="M16313" t="str">
            <v>באר שבע</v>
          </cell>
          <cell r="N16313">
            <v>0</v>
          </cell>
          <cell r="P16313" t="str">
            <v>באר שבע</v>
          </cell>
          <cell r="AR16313" t="str">
            <v>חט"ע</v>
          </cell>
        </row>
        <row r="16314">
          <cell r="B16314">
            <v>56667561</v>
          </cell>
          <cell r="I16314" t="str">
            <v>משרד</v>
          </cell>
          <cell r="M16314" t="str">
            <v>באר שבע</v>
          </cell>
          <cell r="N16314">
            <v>0</v>
          </cell>
          <cell r="P16314" t="str">
            <v>באר שבע</v>
          </cell>
          <cell r="AR16314" t="str">
            <v>יסודי</v>
          </cell>
        </row>
        <row r="16315">
          <cell r="B16315">
            <v>56668056</v>
          </cell>
          <cell r="I16315" t="str">
            <v>משרד</v>
          </cell>
          <cell r="M16315" t="str">
            <v>גבים</v>
          </cell>
          <cell r="N16315">
            <v>1</v>
          </cell>
          <cell r="P16315" t="str">
            <v>שער הנגב</v>
          </cell>
          <cell r="AR16315" t="str">
            <v>יסודי</v>
          </cell>
        </row>
        <row r="16316">
          <cell r="B16316">
            <v>56669930</v>
          </cell>
          <cell r="I16316" t="str">
            <v>משרד</v>
          </cell>
          <cell r="M16316" t="str">
            <v>אשקלון</v>
          </cell>
          <cell r="N16316">
            <v>0</v>
          </cell>
          <cell r="P16316" t="str">
            <v>אשקלון</v>
          </cell>
          <cell r="AR16316" t="str">
            <v>יסודי</v>
          </cell>
        </row>
        <row r="16317">
          <cell r="B16317">
            <v>56671167</v>
          </cell>
          <cell r="I16317" t="str">
            <v>משרד</v>
          </cell>
          <cell r="M16317" t="str">
            <v>אשדוד</v>
          </cell>
          <cell r="N16317">
            <v>0</v>
          </cell>
          <cell r="P16317" t="str">
            <v>אשדוד</v>
          </cell>
          <cell r="AR16317" t="str">
            <v>יסודי</v>
          </cell>
        </row>
        <row r="16318">
          <cell r="B16318">
            <v>56672785</v>
          </cell>
          <cell r="I16318" t="str">
            <v>משרד</v>
          </cell>
          <cell r="M16318" t="str">
            <v>באר שבע</v>
          </cell>
          <cell r="N16318">
            <v>0</v>
          </cell>
          <cell r="P16318" t="str">
            <v>באר שבע</v>
          </cell>
          <cell r="AR16318" t="str">
            <v>חט"ב</v>
          </cell>
        </row>
        <row r="16319">
          <cell r="B16319">
            <v>56672975</v>
          </cell>
          <cell r="I16319" t="str">
            <v>משרד</v>
          </cell>
          <cell r="M16319" t="str">
            <v>אשקלון</v>
          </cell>
          <cell r="N16319">
            <v>0</v>
          </cell>
          <cell r="P16319" t="str">
            <v>אשקלון</v>
          </cell>
          <cell r="AR16319" t="str">
            <v>גנ"י</v>
          </cell>
        </row>
        <row r="16320">
          <cell r="B16320">
            <v>56673866</v>
          </cell>
          <cell r="I16320" t="str">
            <v>משרד</v>
          </cell>
          <cell r="M16320" t="str">
            <v>באר שבע</v>
          </cell>
          <cell r="N16320">
            <v>0</v>
          </cell>
          <cell r="P16320" t="str">
            <v>באר שבע</v>
          </cell>
          <cell r="AR16320" t="str">
            <v>יסודי</v>
          </cell>
        </row>
        <row r="16321">
          <cell r="B16321">
            <v>56673866</v>
          </cell>
          <cell r="I16321" t="str">
            <v>משרד</v>
          </cell>
          <cell r="M16321"/>
          <cell r="N16321">
            <v>0</v>
          </cell>
          <cell r="P16321" t="str">
            <v>באר שבע</v>
          </cell>
          <cell r="AR16321" t="str">
            <v>יסודי</v>
          </cell>
        </row>
        <row r="16322">
          <cell r="B16322">
            <v>56673866</v>
          </cell>
          <cell r="I16322" t="str">
            <v>משרד</v>
          </cell>
          <cell r="M16322" t="str">
            <v>באר שבע</v>
          </cell>
          <cell r="N16322">
            <v>0</v>
          </cell>
          <cell r="P16322" t="str">
            <v>באר שבע</v>
          </cell>
          <cell r="AR16322" t="str">
            <v>יסודי</v>
          </cell>
        </row>
        <row r="16323">
          <cell r="B16323">
            <v>56673882</v>
          </cell>
          <cell r="I16323" t="str">
            <v>משרד</v>
          </cell>
          <cell r="M16323" t="str">
            <v>אשקלון</v>
          </cell>
          <cell r="N16323">
            <v>0</v>
          </cell>
          <cell r="P16323" t="str">
            <v>אשקלון</v>
          </cell>
          <cell r="AR16323" t="str">
            <v>יסודי</v>
          </cell>
        </row>
        <row r="16324">
          <cell r="B16324">
            <v>56679608</v>
          </cell>
          <cell r="I16324" t="str">
            <v>משרד</v>
          </cell>
          <cell r="M16324" t="str">
            <v>אילת</v>
          </cell>
          <cell r="N16324">
            <v>0</v>
          </cell>
          <cell r="P16324" t="str">
            <v>אילת</v>
          </cell>
          <cell r="AR16324" t="str">
            <v>חט"ב</v>
          </cell>
        </row>
        <row r="16325">
          <cell r="B16325">
            <v>56679608</v>
          </cell>
          <cell r="I16325" t="str">
            <v>משרד</v>
          </cell>
          <cell r="M16325" t="str">
            <v>אילת</v>
          </cell>
          <cell r="N16325">
            <v>0</v>
          </cell>
          <cell r="P16325" t="str">
            <v>אילת</v>
          </cell>
          <cell r="AR16325" t="str">
            <v>חט"ב</v>
          </cell>
        </row>
        <row r="16326">
          <cell r="B16326">
            <v>56684558</v>
          </cell>
          <cell r="I16326" t="str">
            <v>משרד</v>
          </cell>
          <cell r="M16326" t="str">
            <v>בני דקלים</v>
          </cell>
          <cell r="N16326">
            <v>0</v>
          </cell>
          <cell r="P16326" t="str">
            <v>לכיש</v>
          </cell>
          <cell r="AR16326" t="str">
            <v>יסודי</v>
          </cell>
        </row>
        <row r="16327">
          <cell r="B16327">
            <v>56684558</v>
          </cell>
          <cell r="I16327" t="str">
            <v>משרד</v>
          </cell>
          <cell r="M16327"/>
          <cell r="N16327">
            <v>0</v>
          </cell>
          <cell r="P16327" t="str">
            <v>באר שבע</v>
          </cell>
          <cell r="AR16327" t="str">
            <v>יסודי</v>
          </cell>
        </row>
        <row r="16328">
          <cell r="B16328">
            <v>56693757</v>
          </cell>
          <cell r="I16328" t="str">
            <v>משרד</v>
          </cell>
          <cell r="M16328" t="str">
            <v>קרית גת</v>
          </cell>
          <cell r="N16328">
            <v>0</v>
          </cell>
          <cell r="P16328" t="str">
            <v>קרית גת</v>
          </cell>
          <cell r="AR16328" t="str">
            <v>חט"ב</v>
          </cell>
        </row>
        <row r="16329">
          <cell r="B16329">
            <v>56693757</v>
          </cell>
          <cell r="I16329" t="str">
            <v>משרד</v>
          </cell>
          <cell r="M16329" t="str">
            <v>קרית גת</v>
          </cell>
          <cell r="N16329">
            <v>0</v>
          </cell>
          <cell r="P16329" t="str">
            <v>קרית גת</v>
          </cell>
          <cell r="AR16329" t="str">
            <v>חט"ע</v>
          </cell>
        </row>
        <row r="16330">
          <cell r="B16330">
            <v>56695216</v>
          </cell>
          <cell r="I16330" t="str">
            <v>בעלות</v>
          </cell>
          <cell r="M16330" t="str">
            <v>באר שבע</v>
          </cell>
          <cell r="N16330">
            <v>0</v>
          </cell>
          <cell r="P16330" t="str">
            <v>באר שבע</v>
          </cell>
          <cell r="AR16330" t="str">
            <v>חט"ב</v>
          </cell>
        </row>
        <row r="16331">
          <cell r="B16331">
            <v>56695216</v>
          </cell>
          <cell r="I16331" t="str">
            <v>בעלות</v>
          </cell>
          <cell r="M16331" t="str">
            <v>באר שבע</v>
          </cell>
          <cell r="N16331">
            <v>0</v>
          </cell>
          <cell r="P16331" t="str">
            <v>באר שבע</v>
          </cell>
          <cell r="AR16331" t="str">
            <v>חט"ע</v>
          </cell>
        </row>
        <row r="16332">
          <cell r="B16332">
            <v>56695216</v>
          </cell>
          <cell r="I16332" t="str">
            <v>משרד</v>
          </cell>
          <cell r="M16332" t="str">
            <v>באר שבע</v>
          </cell>
          <cell r="N16332">
            <v>0</v>
          </cell>
          <cell r="P16332" t="str">
            <v>באר שבע</v>
          </cell>
          <cell r="AR16332" t="str">
            <v>חט"ב</v>
          </cell>
        </row>
        <row r="16333">
          <cell r="B16333">
            <v>56695216</v>
          </cell>
          <cell r="I16333" t="str">
            <v>משרד</v>
          </cell>
          <cell r="M16333" t="str">
            <v>באר שבע</v>
          </cell>
          <cell r="N16333">
            <v>0</v>
          </cell>
          <cell r="P16333" t="str">
            <v>באר שבע</v>
          </cell>
          <cell r="AR16333" t="str">
            <v>חט"ע</v>
          </cell>
        </row>
        <row r="16334">
          <cell r="B16334">
            <v>56708449</v>
          </cell>
          <cell r="I16334" t="str">
            <v>משרד</v>
          </cell>
          <cell r="M16334" t="str">
            <v>אילת</v>
          </cell>
          <cell r="N16334">
            <v>0</v>
          </cell>
          <cell r="P16334" t="str">
            <v>אילת</v>
          </cell>
          <cell r="AR16334" t="str">
            <v>יסודי</v>
          </cell>
        </row>
        <row r="16335">
          <cell r="B16335">
            <v>56708654</v>
          </cell>
          <cell r="I16335" t="str">
            <v>משרד</v>
          </cell>
          <cell r="M16335" t="str">
            <v>אשדוד</v>
          </cell>
          <cell r="N16335">
            <v>0</v>
          </cell>
          <cell r="P16335" t="str">
            <v>אשדוד</v>
          </cell>
          <cell r="AR16335" t="str">
            <v>יסודי</v>
          </cell>
        </row>
        <row r="16336">
          <cell r="B16336">
            <v>56708654</v>
          </cell>
          <cell r="I16336" t="str">
            <v>משרד</v>
          </cell>
          <cell r="M16336" t="str">
            <v>אשדוד</v>
          </cell>
          <cell r="N16336">
            <v>0</v>
          </cell>
          <cell r="P16336" t="str">
            <v>אשדוד</v>
          </cell>
          <cell r="AR16336" t="str">
            <v>חט"ב</v>
          </cell>
        </row>
        <row r="16337">
          <cell r="B16337">
            <v>56708654</v>
          </cell>
          <cell r="I16337" t="str">
            <v>משרד</v>
          </cell>
          <cell r="M16337" t="str">
            <v>אשדוד</v>
          </cell>
          <cell r="N16337">
            <v>0</v>
          </cell>
          <cell r="P16337" t="str">
            <v>אשדוד</v>
          </cell>
          <cell r="AR16337" t="str">
            <v>חט"ע</v>
          </cell>
        </row>
        <row r="16338">
          <cell r="B16338">
            <v>56713720</v>
          </cell>
          <cell r="I16338" t="str">
            <v>משרד</v>
          </cell>
          <cell r="M16338" t="str">
            <v>יטבתה</v>
          </cell>
          <cell r="N16338">
            <v>0</v>
          </cell>
          <cell r="P16338" t="str">
            <v>חבל אילות</v>
          </cell>
          <cell r="AR16338" t="str">
            <v>גנ"י</v>
          </cell>
        </row>
        <row r="16339">
          <cell r="B16339">
            <v>56714595</v>
          </cell>
          <cell r="I16339" t="str">
            <v>משרד</v>
          </cell>
          <cell r="M16339" t="str">
            <v>אילת</v>
          </cell>
          <cell r="N16339">
            <v>0</v>
          </cell>
          <cell r="P16339" t="str">
            <v>אילת</v>
          </cell>
          <cell r="AR16339" t="str">
            <v>יסודי</v>
          </cell>
        </row>
        <row r="16340">
          <cell r="B16340">
            <v>56726748</v>
          </cell>
          <cell r="I16340" t="str">
            <v>משרד</v>
          </cell>
          <cell r="M16340" t="str">
            <v>אשדוד</v>
          </cell>
          <cell r="N16340">
            <v>0</v>
          </cell>
          <cell r="P16340" t="str">
            <v>אשדוד</v>
          </cell>
          <cell r="AR16340" t="str">
            <v>חט"ב</v>
          </cell>
        </row>
        <row r="16341">
          <cell r="B16341">
            <v>56726748</v>
          </cell>
          <cell r="I16341" t="str">
            <v>משרד</v>
          </cell>
          <cell r="M16341" t="str">
            <v>אשדוד</v>
          </cell>
          <cell r="N16341">
            <v>0</v>
          </cell>
          <cell r="P16341" t="str">
            <v>אשדוד</v>
          </cell>
          <cell r="AR16341" t="str">
            <v>חט"ע</v>
          </cell>
        </row>
        <row r="16342">
          <cell r="B16342">
            <v>56727670</v>
          </cell>
          <cell r="I16342" t="str">
            <v>בעלות</v>
          </cell>
          <cell r="M16342" t="str">
            <v>באר שבע</v>
          </cell>
          <cell r="N16342">
            <v>0</v>
          </cell>
          <cell r="P16342" t="str">
            <v>באר שבע</v>
          </cell>
          <cell r="AR16342" t="str">
            <v>חט"ב</v>
          </cell>
        </row>
        <row r="16343">
          <cell r="B16343">
            <v>56727670</v>
          </cell>
          <cell r="I16343" t="str">
            <v>בעלות</v>
          </cell>
          <cell r="M16343" t="str">
            <v>באר שבע</v>
          </cell>
          <cell r="N16343">
            <v>0</v>
          </cell>
          <cell r="P16343" t="str">
            <v>באר שבע</v>
          </cell>
          <cell r="AR16343" t="str">
            <v>חט"ע</v>
          </cell>
        </row>
        <row r="16344">
          <cell r="B16344">
            <v>56727704</v>
          </cell>
          <cell r="I16344" t="str">
            <v>בעלות</v>
          </cell>
          <cell r="M16344" t="str">
            <v>באר שבע</v>
          </cell>
          <cell r="N16344">
            <v>0</v>
          </cell>
          <cell r="P16344" t="str">
            <v>באר שבע</v>
          </cell>
          <cell r="AR16344" t="str">
            <v>חט"ע</v>
          </cell>
        </row>
        <row r="16345">
          <cell r="B16345">
            <v>56733868</v>
          </cell>
          <cell r="I16345" t="str">
            <v>משרד</v>
          </cell>
          <cell r="M16345" t="str">
            <v>אשקלון</v>
          </cell>
          <cell r="N16345">
            <v>0</v>
          </cell>
          <cell r="P16345" t="str">
            <v>אשקלון</v>
          </cell>
          <cell r="AR16345" t="str">
            <v>יסודי</v>
          </cell>
        </row>
        <row r="16346">
          <cell r="B16346">
            <v>56744576</v>
          </cell>
          <cell r="I16346" t="str">
            <v>משרד</v>
          </cell>
          <cell r="M16346" t="str">
            <v>אילת</v>
          </cell>
          <cell r="N16346">
            <v>0</v>
          </cell>
          <cell r="P16346" t="str">
            <v>אילת</v>
          </cell>
          <cell r="AR16346" t="str">
            <v>חט"ב</v>
          </cell>
        </row>
        <row r="16347">
          <cell r="B16347">
            <v>56744576</v>
          </cell>
          <cell r="I16347" t="str">
            <v>משרד</v>
          </cell>
          <cell r="M16347" t="str">
            <v>אילת</v>
          </cell>
          <cell r="N16347">
            <v>0</v>
          </cell>
          <cell r="P16347" t="str">
            <v>אילת</v>
          </cell>
          <cell r="AR16347" t="str">
            <v>חט"ע</v>
          </cell>
        </row>
        <row r="16348">
          <cell r="B16348">
            <v>56745060</v>
          </cell>
          <cell r="I16348" t="str">
            <v>משרד</v>
          </cell>
          <cell r="M16348" t="str">
            <v>נתיבות</v>
          </cell>
          <cell r="N16348">
            <v>0</v>
          </cell>
          <cell r="P16348" t="str">
            <v>נתיבות</v>
          </cell>
          <cell r="AR16348" t="str">
            <v>חט"ב</v>
          </cell>
        </row>
        <row r="16349">
          <cell r="B16349">
            <v>56745243</v>
          </cell>
          <cell r="I16349" t="str">
            <v>משרד</v>
          </cell>
          <cell r="M16349" t="str">
            <v>רהט</v>
          </cell>
          <cell r="N16349">
            <v>0</v>
          </cell>
          <cell r="P16349" t="str">
            <v>רהט</v>
          </cell>
          <cell r="AR16349" t="str">
            <v>יסודי</v>
          </cell>
        </row>
        <row r="16350">
          <cell r="B16350">
            <v>56745441</v>
          </cell>
          <cell r="I16350" t="str">
            <v>משרד</v>
          </cell>
          <cell r="M16350" t="str">
            <v>אשדוד</v>
          </cell>
          <cell r="N16350">
            <v>0</v>
          </cell>
          <cell r="P16350" t="str">
            <v>אשדוד</v>
          </cell>
          <cell r="AR16350" t="str">
            <v>חט"ב</v>
          </cell>
        </row>
        <row r="16351">
          <cell r="B16351">
            <v>56745565</v>
          </cell>
          <cell r="I16351" t="str">
            <v>משרד</v>
          </cell>
          <cell r="M16351" t="str">
            <v>שדרות</v>
          </cell>
          <cell r="N16351">
            <v>1</v>
          </cell>
          <cell r="P16351" t="str">
            <v>שדרות</v>
          </cell>
          <cell r="AR16351" t="str">
            <v>יסודי</v>
          </cell>
        </row>
        <row r="16352">
          <cell r="B16352">
            <v>56745789</v>
          </cell>
          <cell r="I16352" t="str">
            <v>משרד</v>
          </cell>
          <cell r="M16352" t="str">
            <v>מיתר</v>
          </cell>
          <cell r="N16352">
            <v>0</v>
          </cell>
          <cell r="P16352" t="str">
            <v>מיתר</v>
          </cell>
          <cell r="AR16352" t="str">
            <v>יסודי</v>
          </cell>
        </row>
        <row r="16353">
          <cell r="B16353">
            <v>56745904</v>
          </cell>
          <cell r="I16353" t="str">
            <v>משרד</v>
          </cell>
          <cell r="M16353" t="str">
            <v>קרית גת</v>
          </cell>
          <cell r="N16353">
            <v>0</v>
          </cell>
          <cell r="P16353" t="str">
            <v>קרית גת</v>
          </cell>
          <cell r="AR16353" t="str">
            <v>יסודי</v>
          </cell>
        </row>
        <row r="16354">
          <cell r="B16354">
            <v>56746340</v>
          </cell>
          <cell r="I16354" t="str">
            <v>משרד</v>
          </cell>
          <cell r="M16354" t="str">
            <v>באר שבע</v>
          </cell>
          <cell r="N16354">
            <v>0</v>
          </cell>
          <cell r="P16354" t="str">
            <v>באר שבע</v>
          </cell>
          <cell r="AR16354" t="str">
            <v>חט"ב</v>
          </cell>
        </row>
        <row r="16355">
          <cell r="B16355">
            <v>56746472</v>
          </cell>
          <cell r="I16355" t="str">
            <v>משרד</v>
          </cell>
          <cell r="M16355" t="str">
            <v>דימונה</v>
          </cell>
          <cell r="N16355">
            <v>0</v>
          </cell>
          <cell r="P16355" t="str">
            <v>דימונה</v>
          </cell>
          <cell r="AR16355" t="str">
            <v>יסודי</v>
          </cell>
        </row>
        <row r="16356">
          <cell r="B16356">
            <v>56746688</v>
          </cell>
          <cell r="I16356" t="str">
            <v>משרד</v>
          </cell>
          <cell r="M16356" t="str">
            <v>נתיבות</v>
          </cell>
          <cell r="N16356">
            <v>0</v>
          </cell>
          <cell r="P16356" t="str">
            <v>נתיבות</v>
          </cell>
          <cell r="AR16356" t="str">
            <v>חט"ב</v>
          </cell>
        </row>
        <row r="16357">
          <cell r="B16357">
            <v>56746852</v>
          </cell>
          <cell r="I16357" t="str">
            <v>משרד</v>
          </cell>
          <cell r="M16357" t="str">
            <v>אופקים</v>
          </cell>
          <cell r="N16357">
            <v>0</v>
          </cell>
          <cell r="P16357" t="str">
            <v>אופקים</v>
          </cell>
          <cell r="AR16357" t="str">
            <v>יסודי</v>
          </cell>
        </row>
        <row r="16358">
          <cell r="B16358">
            <v>56746852</v>
          </cell>
          <cell r="I16358" t="str">
            <v>משרד</v>
          </cell>
          <cell r="M16358"/>
          <cell r="N16358">
            <v>0</v>
          </cell>
          <cell r="P16358" t="str">
            <v>באר שבע</v>
          </cell>
          <cell r="AR16358" t="str">
            <v>יסודי</v>
          </cell>
        </row>
        <row r="16359">
          <cell r="B16359">
            <v>56746944</v>
          </cell>
          <cell r="I16359" t="str">
            <v>משרד</v>
          </cell>
          <cell r="M16359" t="str">
            <v>באר שבע</v>
          </cell>
          <cell r="N16359">
            <v>0</v>
          </cell>
          <cell r="P16359" t="str">
            <v>באר שבע</v>
          </cell>
          <cell r="AR16359" t="str">
            <v>יסודי</v>
          </cell>
        </row>
        <row r="16360">
          <cell r="B16360">
            <v>56746951</v>
          </cell>
          <cell r="I16360" t="str">
            <v>משרד</v>
          </cell>
          <cell r="M16360" t="str">
            <v>באר שבע</v>
          </cell>
          <cell r="N16360">
            <v>0</v>
          </cell>
          <cell r="P16360" t="str">
            <v>באר שבע</v>
          </cell>
          <cell r="AR16360" t="str">
            <v>יסודי</v>
          </cell>
        </row>
        <row r="16361">
          <cell r="B16361">
            <v>56747447</v>
          </cell>
          <cell r="I16361" t="str">
            <v>בעלות</v>
          </cell>
          <cell r="M16361" t="str">
            <v>עומר</v>
          </cell>
          <cell r="N16361">
            <v>0</v>
          </cell>
          <cell r="P16361" t="str">
            <v>עומר</v>
          </cell>
          <cell r="AR16361" t="str">
            <v>חט"ע</v>
          </cell>
        </row>
        <row r="16362">
          <cell r="B16362">
            <v>56748643</v>
          </cell>
          <cell r="I16362" t="str">
            <v>משרד</v>
          </cell>
          <cell r="M16362" t="str">
            <v>באר שבע</v>
          </cell>
          <cell r="N16362">
            <v>0</v>
          </cell>
          <cell r="P16362" t="str">
            <v>באר שבע</v>
          </cell>
          <cell r="AR16362" t="str">
            <v>יסודי</v>
          </cell>
        </row>
        <row r="16363">
          <cell r="B16363">
            <v>56750987</v>
          </cell>
          <cell r="I16363" t="str">
            <v>משרד</v>
          </cell>
          <cell r="M16363" t="str">
            <v>אשקלון</v>
          </cell>
          <cell r="N16363">
            <v>0</v>
          </cell>
          <cell r="P16363" t="str">
            <v>אשקלון</v>
          </cell>
          <cell r="AR16363" t="str">
            <v>יסודי</v>
          </cell>
        </row>
        <row r="16364">
          <cell r="B16364">
            <v>56750987</v>
          </cell>
          <cell r="I16364" t="str">
            <v>משרד</v>
          </cell>
          <cell r="M16364"/>
          <cell r="N16364">
            <v>0</v>
          </cell>
          <cell r="P16364" t="str">
            <v>באר שבע</v>
          </cell>
          <cell r="AR16364" t="str">
            <v>יסודי</v>
          </cell>
        </row>
        <row r="16365">
          <cell r="B16365">
            <v>56751159</v>
          </cell>
          <cell r="I16365" t="str">
            <v>משרד</v>
          </cell>
          <cell r="M16365" t="str">
            <v>בני דקלים</v>
          </cell>
          <cell r="N16365">
            <v>0</v>
          </cell>
          <cell r="P16365" t="str">
            <v>לכיש</v>
          </cell>
          <cell r="AR16365" t="str">
            <v>גנ"י</v>
          </cell>
        </row>
        <row r="16366">
          <cell r="B16366">
            <v>56751159</v>
          </cell>
          <cell r="I16366" t="str">
            <v>משרד</v>
          </cell>
          <cell r="M16366" t="str">
            <v>בני דקלים</v>
          </cell>
          <cell r="N16366">
            <v>0</v>
          </cell>
          <cell r="P16366" t="str">
            <v>לכיש</v>
          </cell>
          <cell r="AR16366" t="str">
            <v>גנ"י</v>
          </cell>
        </row>
        <row r="16367">
          <cell r="B16367">
            <v>56751159</v>
          </cell>
          <cell r="I16367" t="str">
            <v>משרד</v>
          </cell>
          <cell r="M16367" t="str">
            <v>בני דקלים</v>
          </cell>
          <cell r="N16367">
            <v>0</v>
          </cell>
          <cell r="P16367" t="str">
            <v>לכיש</v>
          </cell>
          <cell r="AR16367" t="str">
            <v>גנ"י</v>
          </cell>
        </row>
        <row r="16368">
          <cell r="B16368">
            <v>56751977</v>
          </cell>
          <cell r="I16368" t="str">
            <v>משרד</v>
          </cell>
          <cell r="M16368" t="str">
            <v>אשקלון</v>
          </cell>
          <cell r="N16368">
            <v>0</v>
          </cell>
          <cell r="P16368" t="str">
            <v>אשקלון</v>
          </cell>
          <cell r="AR16368" t="str">
            <v>יסודי</v>
          </cell>
        </row>
        <row r="16369">
          <cell r="B16369">
            <v>56752231</v>
          </cell>
          <cell r="I16369" t="str">
            <v>משרד</v>
          </cell>
          <cell r="M16369" t="str">
            <v>באר שבע</v>
          </cell>
          <cell r="N16369">
            <v>0</v>
          </cell>
          <cell r="P16369" t="str">
            <v>באר שבע</v>
          </cell>
          <cell r="AR16369" t="str">
            <v>חט"ב</v>
          </cell>
        </row>
        <row r="16370">
          <cell r="B16370">
            <v>56753338</v>
          </cell>
          <cell r="I16370" t="str">
            <v>משרד</v>
          </cell>
          <cell r="M16370" t="str">
            <v>באר שבע</v>
          </cell>
          <cell r="N16370">
            <v>0</v>
          </cell>
          <cell r="P16370" t="str">
            <v>באר שבע</v>
          </cell>
          <cell r="AR16370" t="str">
            <v>גנ"י</v>
          </cell>
        </row>
        <row r="16371">
          <cell r="B16371">
            <v>56754807</v>
          </cell>
          <cell r="I16371" t="str">
            <v>משרד</v>
          </cell>
          <cell r="M16371" t="str">
            <v>אשדוד</v>
          </cell>
          <cell r="N16371">
            <v>0</v>
          </cell>
          <cell r="P16371" t="str">
            <v>אשדוד</v>
          </cell>
          <cell r="AR16371" t="str">
            <v>חט"ב</v>
          </cell>
        </row>
        <row r="16372">
          <cell r="B16372">
            <v>56765803</v>
          </cell>
          <cell r="I16372" t="str">
            <v>משרד</v>
          </cell>
          <cell r="M16372" t="str">
            <v>מיתר</v>
          </cell>
          <cell r="N16372">
            <v>0</v>
          </cell>
          <cell r="P16372" t="str">
            <v>מיתר</v>
          </cell>
          <cell r="AR16372" t="str">
            <v>יסודי</v>
          </cell>
        </row>
        <row r="16373">
          <cell r="B16373">
            <v>56766876</v>
          </cell>
          <cell r="I16373" t="str">
            <v>משרד</v>
          </cell>
          <cell r="M16373" t="str">
            <v>באר שבע</v>
          </cell>
          <cell r="N16373">
            <v>0</v>
          </cell>
          <cell r="P16373" t="str">
            <v>באר שבע</v>
          </cell>
          <cell r="AR16373" t="str">
            <v>יסודי</v>
          </cell>
        </row>
        <row r="16374">
          <cell r="B16374">
            <v>56767304</v>
          </cell>
          <cell r="I16374" t="str">
            <v>בעלות</v>
          </cell>
          <cell r="M16374" t="str">
            <v>ערד</v>
          </cell>
          <cell r="N16374">
            <v>0</v>
          </cell>
          <cell r="P16374" t="str">
            <v>ערד</v>
          </cell>
          <cell r="AR16374" t="str">
            <v>חט"ב</v>
          </cell>
        </row>
        <row r="16375">
          <cell r="B16375">
            <v>56767304</v>
          </cell>
          <cell r="I16375" t="str">
            <v>בעלות</v>
          </cell>
          <cell r="M16375" t="str">
            <v>ערד</v>
          </cell>
          <cell r="N16375">
            <v>0</v>
          </cell>
          <cell r="P16375" t="str">
            <v>ערד</v>
          </cell>
          <cell r="AR16375" t="str">
            <v>חט"ע</v>
          </cell>
        </row>
        <row r="16376">
          <cell r="B16376">
            <v>56767395</v>
          </cell>
          <cell r="I16376" t="str">
            <v>משרד</v>
          </cell>
          <cell r="M16376" t="str">
            <v>אשדוד</v>
          </cell>
          <cell r="N16376">
            <v>0</v>
          </cell>
          <cell r="P16376" t="str">
            <v>אשדוד</v>
          </cell>
          <cell r="AR16376" t="str">
            <v>יסודי</v>
          </cell>
        </row>
        <row r="16377">
          <cell r="B16377">
            <v>56767932</v>
          </cell>
          <cell r="I16377" t="str">
            <v>משרד</v>
          </cell>
          <cell r="M16377" t="str">
            <v>באר שבע</v>
          </cell>
          <cell r="N16377">
            <v>0</v>
          </cell>
          <cell r="P16377" t="str">
            <v>באר שבע</v>
          </cell>
          <cell r="AR16377" t="str">
            <v>גנ"י</v>
          </cell>
        </row>
        <row r="16378">
          <cell r="B16378">
            <v>56767999</v>
          </cell>
          <cell r="I16378" t="str">
            <v>משרד</v>
          </cell>
          <cell r="M16378" t="str">
            <v>באר שבע</v>
          </cell>
          <cell r="N16378">
            <v>0</v>
          </cell>
          <cell r="P16378" t="str">
            <v>באר שבע</v>
          </cell>
          <cell r="AR16378" t="str">
            <v>יסודי</v>
          </cell>
        </row>
        <row r="16379">
          <cell r="B16379">
            <v>56768054</v>
          </cell>
          <cell r="I16379" t="str">
            <v>משרד</v>
          </cell>
          <cell r="M16379" t="str">
            <v>דימונה</v>
          </cell>
          <cell r="N16379">
            <v>0</v>
          </cell>
          <cell r="P16379" t="str">
            <v>דימונה</v>
          </cell>
          <cell r="AR16379" t="str">
            <v>יסודי</v>
          </cell>
        </row>
        <row r="16380">
          <cell r="B16380">
            <v>56768112</v>
          </cell>
          <cell r="I16380" t="str">
            <v>משרד</v>
          </cell>
          <cell r="M16380" t="str">
            <v>באר שבע</v>
          </cell>
          <cell r="N16380">
            <v>0</v>
          </cell>
          <cell r="P16380" t="str">
            <v>באר שבע</v>
          </cell>
          <cell r="AR16380" t="str">
            <v>יסודי</v>
          </cell>
        </row>
        <row r="16381">
          <cell r="B16381">
            <v>56768278</v>
          </cell>
          <cell r="I16381" t="str">
            <v>משרד</v>
          </cell>
          <cell r="M16381" t="str">
            <v>אשדוד</v>
          </cell>
          <cell r="N16381">
            <v>0</v>
          </cell>
          <cell r="P16381" t="str">
            <v>אשדוד</v>
          </cell>
          <cell r="AR16381" t="str">
            <v>יסודי</v>
          </cell>
        </row>
        <row r="16382">
          <cell r="B16382">
            <v>56774698</v>
          </cell>
          <cell r="I16382" t="str">
            <v>משרד</v>
          </cell>
          <cell r="M16382" t="str">
            <v>אשדוד</v>
          </cell>
          <cell r="N16382">
            <v>0</v>
          </cell>
          <cell r="P16382" t="str">
            <v>אשדוד</v>
          </cell>
          <cell r="AR16382" t="str">
            <v>יסודי</v>
          </cell>
        </row>
        <row r="16383">
          <cell r="B16383">
            <v>56775455</v>
          </cell>
          <cell r="I16383" t="str">
            <v>משרד</v>
          </cell>
          <cell r="M16383" t="str">
            <v>אשדוד</v>
          </cell>
          <cell r="N16383">
            <v>0</v>
          </cell>
          <cell r="P16383" t="str">
            <v>אשדוד</v>
          </cell>
          <cell r="AR16383" t="str">
            <v>יסודי</v>
          </cell>
        </row>
        <row r="16384">
          <cell r="B16384">
            <v>56785181</v>
          </cell>
          <cell r="I16384" t="str">
            <v>בעלות</v>
          </cell>
          <cell r="M16384" t="str">
            <v>אשקלון</v>
          </cell>
          <cell r="N16384">
            <v>0</v>
          </cell>
          <cell r="P16384" t="str">
            <v>אשקלון</v>
          </cell>
          <cell r="AR16384" t="str">
            <v>חט"ע</v>
          </cell>
        </row>
        <row r="16385">
          <cell r="B16385">
            <v>56785488</v>
          </cell>
          <cell r="I16385" t="str">
            <v>משרד</v>
          </cell>
          <cell r="M16385" t="str">
            <v>אשקלון</v>
          </cell>
          <cell r="N16385">
            <v>0</v>
          </cell>
          <cell r="P16385" t="str">
            <v>אשקלון</v>
          </cell>
          <cell r="AR16385" t="str">
            <v>יסודי</v>
          </cell>
        </row>
        <row r="16386">
          <cell r="B16386">
            <v>56785512</v>
          </cell>
          <cell r="I16386" t="str">
            <v>משרד</v>
          </cell>
          <cell r="M16386" t="str">
            <v>אשדוד</v>
          </cell>
          <cell r="N16386">
            <v>0</v>
          </cell>
          <cell r="P16386" t="str">
            <v>אשדוד</v>
          </cell>
          <cell r="AR16386" t="str">
            <v>יסודי</v>
          </cell>
        </row>
        <row r="16387">
          <cell r="B16387">
            <v>56786684</v>
          </cell>
          <cell r="I16387" t="str">
            <v>משרד</v>
          </cell>
          <cell r="M16387" t="str">
            <v>קרית גת</v>
          </cell>
          <cell r="N16387">
            <v>0</v>
          </cell>
          <cell r="P16387" t="str">
            <v>קרית גת</v>
          </cell>
          <cell r="AR16387" t="str">
            <v>חט"ב</v>
          </cell>
        </row>
        <row r="16388">
          <cell r="B16388">
            <v>56786684</v>
          </cell>
          <cell r="I16388" t="str">
            <v>משרד</v>
          </cell>
          <cell r="M16388" t="str">
            <v>קרית גת</v>
          </cell>
          <cell r="N16388">
            <v>0</v>
          </cell>
          <cell r="P16388" t="str">
            <v>קרית גת</v>
          </cell>
          <cell r="AR16388" t="str">
            <v>חט"ע</v>
          </cell>
        </row>
        <row r="16389">
          <cell r="B16389">
            <v>56787377</v>
          </cell>
          <cell r="I16389" t="str">
            <v>משרד</v>
          </cell>
          <cell r="M16389" t="str">
            <v>באר שבע</v>
          </cell>
          <cell r="N16389">
            <v>0</v>
          </cell>
          <cell r="P16389" t="str">
            <v>באר שבע</v>
          </cell>
          <cell r="AR16389" t="str">
            <v>יסודי</v>
          </cell>
        </row>
        <row r="16390">
          <cell r="B16390">
            <v>56787377</v>
          </cell>
          <cell r="I16390" t="str">
            <v>משרד</v>
          </cell>
          <cell r="M16390"/>
          <cell r="N16390">
            <v>0</v>
          </cell>
          <cell r="P16390" t="str">
            <v>באר שבע</v>
          </cell>
          <cell r="AR16390" t="str">
            <v>יסודי</v>
          </cell>
        </row>
        <row r="16391">
          <cell r="B16391">
            <v>56788102</v>
          </cell>
          <cell r="I16391" t="str">
            <v>בעלות</v>
          </cell>
          <cell r="M16391" t="str">
            <v>אשקלון</v>
          </cell>
          <cell r="N16391">
            <v>0</v>
          </cell>
          <cell r="P16391" t="str">
            <v>אשקלון</v>
          </cell>
          <cell r="AR16391" t="str">
            <v>חט"ע</v>
          </cell>
        </row>
        <row r="16392">
          <cell r="B16392">
            <v>56789209</v>
          </cell>
          <cell r="I16392" t="str">
            <v>משרד</v>
          </cell>
          <cell r="M16392" t="str">
            <v>אשדוד</v>
          </cell>
          <cell r="N16392">
            <v>0</v>
          </cell>
          <cell r="P16392" t="str">
            <v>אשדוד</v>
          </cell>
          <cell r="AR16392" t="str">
            <v>חט"ב</v>
          </cell>
        </row>
        <row r="16393">
          <cell r="B16393">
            <v>56800485</v>
          </cell>
          <cell r="I16393" t="str">
            <v>בעלות</v>
          </cell>
          <cell r="M16393" t="str">
            <v>אילת</v>
          </cell>
          <cell r="N16393">
            <v>0</v>
          </cell>
          <cell r="P16393" t="str">
            <v>אילת</v>
          </cell>
          <cell r="AR16393" t="str">
            <v>חט"ע</v>
          </cell>
        </row>
        <row r="16394">
          <cell r="B16394">
            <v>56800485</v>
          </cell>
          <cell r="I16394" t="str">
            <v>משרד</v>
          </cell>
          <cell r="M16394" t="str">
            <v>אילת</v>
          </cell>
          <cell r="N16394">
            <v>0</v>
          </cell>
          <cell r="P16394" t="str">
            <v>אילת</v>
          </cell>
          <cell r="AR16394" t="str">
            <v>חט"ב</v>
          </cell>
        </row>
        <row r="16395">
          <cell r="B16395">
            <v>56800626</v>
          </cell>
          <cell r="I16395" t="str">
            <v>משרד</v>
          </cell>
          <cell r="M16395" t="str">
            <v>אילת</v>
          </cell>
          <cell r="N16395">
            <v>0</v>
          </cell>
          <cell r="P16395" t="str">
            <v>אילת</v>
          </cell>
          <cell r="AR16395" t="str">
            <v>יסודי</v>
          </cell>
        </row>
        <row r="16396">
          <cell r="B16396">
            <v>56800626</v>
          </cell>
          <cell r="I16396" t="str">
            <v>משרד</v>
          </cell>
          <cell r="M16396" t="str">
            <v>אילת</v>
          </cell>
          <cell r="N16396">
            <v>0</v>
          </cell>
          <cell r="P16396" t="str">
            <v>אילת</v>
          </cell>
          <cell r="AR16396" t="str">
            <v>חט"ב</v>
          </cell>
        </row>
        <row r="16397">
          <cell r="B16397">
            <v>56800626</v>
          </cell>
          <cell r="I16397" t="str">
            <v>משרד</v>
          </cell>
          <cell r="M16397" t="str">
            <v>אילת</v>
          </cell>
          <cell r="N16397">
            <v>0</v>
          </cell>
          <cell r="P16397" t="str">
            <v>אילת</v>
          </cell>
          <cell r="AR16397" t="str">
            <v>חט"ב</v>
          </cell>
        </row>
        <row r="16398">
          <cell r="B16398">
            <v>56801566</v>
          </cell>
          <cell r="I16398" t="str">
            <v>בעלות</v>
          </cell>
          <cell r="M16398" t="str">
            <v>קרית גת</v>
          </cell>
          <cell r="N16398">
            <v>0</v>
          </cell>
          <cell r="P16398" t="str">
            <v>קרית גת</v>
          </cell>
          <cell r="AR16398" t="str">
            <v>חט"ע</v>
          </cell>
        </row>
        <row r="16399">
          <cell r="B16399">
            <v>56802135</v>
          </cell>
          <cell r="I16399" t="str">
            <v>משרד</v>
          </cell>
          <cell r="M16399" t="str">
            <v>באר שבע</v>
          </cell>
          <cell r="N16399">
            <v>0</v>
          </cell>
          <cell r="P16399" t="str">
            <v>באר שבע</v>
          </cell>
          <cell r="AR16399" t="str">
            <v>גנ"י</v>
          </cell>
        </row>
        <row r="16400">
          <cell r="B16400">
            <v>56802291</v>
          </cell>
          <cell r="I16400" t="str">
            <v>משרד</v>
          </cell>
          <cell r="M16400" t="str">
            <v>אופקים</v>
          </cell>
          <cell r="N16400">
            <v>0</v>
          </cell>
          <cell r="P16400" t="str">
            <v>אופקים</v>
          </cell>
          <cell r="AR16400" t="str">
            <v>יסודי</v>
          </cell>
        </row>
        <row r="16401">
          <cell r="B16401">
            <v>56802903</v>
          </cell>
          <cell r="I16401" t="str">
            <v>משרד</v>
          </cell>
          <cell r="M16401"/>
          <cell r="N16401">
            <v>0</v>
          </cell>
          <cell r="P16401" t="str">
            <v>באר שבע</v>
          </cell>
          <cell r="AR16401" t="str">
            <v>חט"ב</v>
          </cell>
        </row>
        <row r="16402">
          <cell r="B16402">
            <v>56802903</v>
          </cell>
          <cell r="I16402" t="str">
            <v>משרד</v>
          </cell>
          <cell r="M16402"/>
          <cell r="N16402">
            <v>0</v>
          </cell>
          <cell r="P16402" t="str">
            <v>באר שבע</v>
          </cell>
          <cell r="AR16402" t="str">
            <v>חט"ע</v>
          </cell>
        </row>
        <row r="16403">
          <cell r="B16403">
            <v>56802903</v>
          </cell>
          <cell r="I16403" t="str">
            <v>משרד</v>
          </cell>
          <cell r="M16403" t="str">
            <v>באר שבע</v>
          </cell>
          <cell r="N16403">
            <v>0</v>
          </cell>
          <cell r="P16403" t="str">
            <v>באר שבע</v>
          </cell>
          <cell r="AR16403" t="str">
            <v>חט"ב</v>
          </cell>
        </row>
        <row r="16404">
          <cell r="B16404">
            <v>56802903</v>
          </cell>
          <cell r="I16404" t="str">
            <v>משרד</v>
          </cell>
          <cell r="M16404" t="str">
            <v>באר שבע</v>
          </cell>
          <cell r="N16404">
            <v>0</v>
          </cell>
          <cell r="P16404" t="str">
            <v>באר שבע</v>
          </cell>
          <cell r="AR16404" t="str">
            <v>חט"ע</v>
          </cell>
        </row>
        <row r="16405">
          <cell r="B16405">
            <v>56803174</v>
          </cell>
          <cell r="I16405" t="str">
            <v>משרד</v>
          </cell>
          <cell r="M16405" t="str">
            <v>באר שבע</v>
          </cell>
          <cell r="N16405">
            <v>0</v>
          </cell>
          <cell r="P16405" t="str">
            <v>באר שבע</v>
          </cell>
          <cell r="AR16405" t="str">
            <v>יסודי</v>
          </cell>
        </row>
        <row r="16406">
          <cell r="B16406">
            <v>56803562</v>
          </cell>
          <cell r="I16406" t="str">
            <v>משרד</v>
          </cell>
          <cell r="M16406" t="str">
            <v>קרית גת</v>
          </cell>
          <cell r="N16406">
            <v>0</v>
          </cell>
          <cell r="P16406" t="str">
            <v>קרית גת</v>
          </cell>
          <cell r="AR16406" t="str">
            <v>יסודי</v>
          </cell>
        </row>
        <row r="16407">
          <cell r="B16407">
            <v>56804990</v>
          </cell>
          <cell r="I16407" t="str">
            <v>משרד</v>
          </cell>
          <cell r="M16407" t="str">
            <v>שדרות</v>
          </cell>
          <cell r="N16407">
            <v>1</v>
          </cell>
          <cell r="P16407" t="str">
            <v>שדרות</v>
          </cell>
          <cell r="AR16407" t="str">
            <v>יסודי</v>
          </cell>
        </row>
        <row r="16408">
          <cell r="B16408">
            <v>56807589</v>
          </cell>
          <cell r="I16408" t="str">
            <v>משרד</v>
          </cell>
          <cell r="M16408" t="str">
            <v>אמונים</v>
          </cell>
          <cell r="N16408">
            <v>0</v>
          </cell>
          <cell r="P16408" t="str">
            <v>באר טוביה</v>
          </cell>
          <cell r="AR16408" t="str">
            <v>יסודי</v>
          </cell>
        </row>
        <row r="16409">
          <cell r="B16409">
            <v>56818115</v>
          </cell>
          <cell r="I16409" t="str">
            <v>משרד</v>
          </cell>
          <cell r="M16409" t="str">
            <v>באר שבע</v>
          </cell>
          <cell r="N16409">
            <v>0</v>
          </cell>
          <cell r="P16409" t="str">
            <v>באר שבע</v>
          </cell>
          <cell r="AR16409" t="str">
            <v>יסודי</v>
          </cell>
        </row>
        <row r="16410">
          <cell r="B16410">
            <v>56818388</v>
          </cell>
          <cell r="I16410" t="str">
            <v>משרד</v>
          </cell>
          <cell r="M16410" t="str">
            <v>שומריה</v>
          </cell>
          <cell r="N16410">
            <v>0</v>
          </cell>
          <cell r="P16410" t="str">
            <v>בני שמעון</v>
          </cell>
          <cell r="AR16410" t="str">
            <v>יסודי</v>
          </cell>
        </row>
        <row r="16411">
          <cell r="B16411">
            <v>56820863</v>
          </cell>
          <cell r="I16411" t="str">
            <v>משרד</v>
          </cell>
          <cell r="M16411" t="str">
            <v>אשקלון</v>
          </cell>
          <cell r="N16411">
            <v>0</v>
          </cell>
          <cell r="P16411" t="str">
            <v>אשקלון</v>
          </cell>
          <cell r="AR16411" t="str">
            <v>גנ"י</v>
          </cell>
        </row>
        <row r="16412">
          <cell r="B16412">
            <v>56821127</v>
          </cell>
          <cell r="I16412" t="str">
            <v>בעלות</v>
          </cell>
          <cell r="M16412" t="str">
            <v>קרית גת</v>
          </cell>
          <cell r="N16412">
            <v>0</v>
          </cell>
          <cell r="P16412" t="str">
            <v>קרית גת</v>
          </cell>
          <cell r="AR16412" t="str">
            <v>חט"ב</v>
          </cell>
        </row>
        <row r="16413">
          <cell r="B16413">
            <v>56822257</v>
          </cell>
          <cell r="I16413" t="str">
            <v>בעלות</v>
          </cell>
          <cell r="M16413" t="str">
            <v>קרית גת</v>
          </cell>
          <cell r="N16413">
            <v>0</v>
          </cell>
          <cell r="P16413" t="str">
            <v>קרית גת</v>
          </cell>
          <cell r="AR16413" t="str">
            <v>חט"ע</v>
          </cell>
        </row>
        <row r="16414">
          <cell r="B16414">
            <v>56822257</v>
          </cell>
          <cell r="I16414" t="str">
            <v>בעלות</v>
          </cell>
          <cell r="M16414" t="str">
            <v>קרית גת</v>
          </cell>
          <cell r="N16414">
            <v>0</v>
          </cell>
          <cell r="P16414" t="str">
            <v>קרית גת</v>
          </cell>
          <cell r="AR16414" t="str">
            <v>חט"ע</v>
          </cell>
        </row>
        <row r="16415">
          <cell r="B16415">
            <v>56822646</v>
          </cell>
          <cell r="I16415" t="str">
            <v>משרד</v>
          </cell>
          <cell r="M16415" t="str">
            <v>באר טוביה</v>
          </cell>
          <cell r="N16415">
            <v>0</v>
          </cell>
          <cell r="P16415" t="str">
            <v>באר טוביה</v>
          </cell>
          <cell r="AR16415" t="str">
            <v>יסודי</v>
          </cell>
        </row>
        <row r="16416">
          <cell r="B16416">
            <v>56822646</v>
          </cell>
          <cell r="I16416" t="str">
            <v>משרד</v>
          </cell>
          <cell r="M16416" t="str">
            <v>באר טוביה</v>
          </cell>
          <cell r="N16416">
            <v>0</v>
          </cell>
          <cell r="P16416" t="str">
            <v>באר טוביה</v>
          </cell>
          <cell r="AR16416" t="str">
            <v>יסודי</v>
          </cell>
        </row>
        <row r="16417">
          <cell r="B16417">
            <v>56823321</v>
          </cell>
          <cell r="I16417" t="str">
            <v>משרד</v>
          </cell>
          <cell r="M16417" t="str">
            <v>אשקלון</v>
          </cell>
          <cell r="N16417">
            <v>0</v>
          </cell>
          <cell r="P16417" t="str">
            <v>אשקלון</v>
          </cell>
          <cell r="AR16417" t="str">
            <v>חט"ב</v>
          </cell>
        </row>
        <row r="16418">
          <cell r="B16418">
            <v>56824063</v>
          </cell>
          <cell r="I16418" t="str">
            <v>בעלות</v>
          </cell>
          <cell r="M16418" t="str">
            <v>באר שבע</v>
          </cell>
          <cell r="N16418">
            <v>0</v>
          </cell>
          <cell r="P16418" t="str">
            <v>באר שבע</v>
          </cell>
          <cell r="AR16418" t="str">
            <v>חט"ע</v>
          </cell>
        </row>
        <row r="16419">
          <cell r="B16419">
            <v>56837297</v>
          </cell>
          <cell r="I16419" t="str">
            <v>משרד</v>
          </cell>
          <cell r="M16419" t="str">
            <v>אילת</v>
          </cell>
          <cell r="N16419">
            <v>0</v>
          </cell>
          <cell r="P16419" t="str">
            <v>אילת</v>
          </cell>
          <cell r="AR16419" t="str">
            <v>יסודי</v>
          </cell>
        </row>
        <row r="16420">
          <cell r="B16420">
            <v>56839681</v>
          </cell>
          <cell r="I16420" t="str">
            <v>משרד</v>
          </cell>
          <cell r="M16420" t="str">
            <v>באר שבע</v>
          </cell>
          <cell r="N16420">
            <v>0</v>
          </cell>
          <cell r="P16420" t="str">
            <v>באר שבע</v>
          </cell>
          <cell r="AR16420" t="str">
            <v>יסודי</v>
          </cell>
        </row>
        <row r="16421">
          <cell r="B16421">
            <v>56870348</v>
          </cell>
          <cell r="I16421" t="str">
            <v>בעלות</v>
          </cell>
          <cell r="M16421" t="str">
            <v>חורה</v>
          </cell>
          <cell r="N16421">
            <v>0</v>
          </cell>
          <cell r="P16421" t="str">
            <v>חורה</v>
          </cell>
          <cell r="AR16421" t="str">
            <v>חט"ע</v>
          </cell>
        </row>
        <row r="16422">
          <cell r="B16422">
            <v>56871114</v>
          </cell>
          <cell r="I16422" t="str">
            <v>משרד</v>
          </cell>
          <cell r="M16422" t="str">
            <v>כסיפה</v>
          </cell>
          <cell r="N16422">
            <v>0</v>
          </cell>
          <cell r="P16422" t="str">
            <v>כסיפה</v>
          </cell>
          <cell r="AR16422" t="str">
            <v>יסודי</v>
          </cell>
        </row>
        <row r="16423">
          <cell r="B16423">
            <v>56871312</v>
          </cell>
          <cell r="I16423" t="str">
            <v>משרד</v>
          </cell>
          <cell r="M16423" t="str">
            <v>כחלה</v>
          </cell>
          <cell r="N16423">
            <v>0</v>
          </cell>
          <cell r="P16423" t="str">
            <v>אל קסום</v>
          </cell>
          <cell r="AR16423" t="str">
            <v>יסודי</v>
          </cell>
        </row>
        <row r="16424">
          <cell r="B16424">
            <v>56871403</v>
          </cell>
          <cell r="I16424" t="str">
            <v>משרד</v>
          </cell>
          <cell r="M16424" t="str">
            <v>רהט</v>
          </cell>
          <cell r="N16424">
            <v>0</v>
          </cell>
          <cell r="P16424" t="str">
            <v>רהט</v>
          </cell>
          <cell r="AR16424" t="str">
            <v>יסודי</v>
          </cell>
        </row>
        <row r="16425">
          <cell r="B16425">
            <v>56871650</v>
          </cell>
          <cell r="I16425" t="str">
            <v>משרד</v>
          </cell>
          <cell r="M16425" t="str">
            <v>רהט</v>
          </cell>
          <cell r="N16425">
            <v>0</v>
          </cell>
          <cell r="P16425" t="str">
            <v>רהט</v>
          </cell>
          <cell r="AR16425" t="str">
            <v>יסודי</v>
          </cell>
        </row>
        <row r="16426">
          <cell r="B16426">
            <v>56872260</v>
          </cell>
          <cell r="I16426" t="str">
            <v>משרד</v>
          </cell>
          <cell r="M16426" t="str">
            <v>רהט</v>
          </cell>
          <cell r="N16426">
            <v>0</v>
          </cell>
          <cell r="P16426" t="str">
            <v>רהט</v>
          </cell>
          <cell r="AR16426" t="str">
            <v>חט"ב</v>
          </cell>
        </row>
        <row r="16427">
          <cell r="B16427">
            <v>56872773</v>
          </cell>
          <cell r="I16427" t="str">
            <v>משרד</v>
          </cell>
          <cell r="M16427" t="str">
            <v>כסיפה</v>
          </cell>
          <cell r="N16427">
            <v>0</v>
          </cell>
          <cell r="P16427" t="str">
            <v>כסיפה</v>
          </cell>
          <cell r="AR16427" t="str">
            <v>יסודי</v>
          </cell>
        </row>
        <row r="16428">
          <cell r="B16428">
            <v>56872856</v>
          </cell>
          <cell r="I16428" t="str">
            <v>משרד</v>
          </cell>
          <cell r="M16428" t="str">
            <v>רהט</v>
          </cell>
          <cell r="N16428">
            <v>0</v>
          </cell>
          <cell r="P16428" t="str">
            <v>רהט</v>
          </cell>
          <cell r="AR16428" t="str">
            <v>יסודי</v>
          </cell>
        </row>
        <row r="16429">
          <cell r="B16429">
            <v>56873482</v>
          </cell>
          <cell r="I16429" t="str">
            <v>בעלות</v>
          </cell>
          <cell r="M16429" t="str">
            <v>חורה</v>
          </cell>
          <cell r="N16429">
            <v>0</v>
          </cell>
          <cell r="P16429" t="str">
            <v>חורה</v>
          </cell>
          <cell r="AR16429" t="str">
            <v>חט"ע</v>
          </cell>
        </row>
        <row r="16430">
          <cell r="B16430">
            <v>56873953</v>
          </cell>
          <cell r="I16430" t="str">
            <v>בעלות</v>
          </cell>
          <cell r="M16430" t="str">
            <v>רהט</v>
          </cell>
          <cell r="N16430">
            <v>0</v>
          </cell>
          <cell r="P16430" t="str">
            <v>רהט</v>
          </cell>
          <cell r="AR16430" t="str">
            <v>חט"ע</v>
          </cell>
        </row>
        <row r="16431">
          <cell r="B16431">
            <v>56874076</v>
          </cell>
          <cell r="I16431" t="str">
            <v>משרד</v>
          </cell>
          <cell r="M16431" t="str">
            <v>חורה</v>
          </cell>
          <cell r="N16431">
            <v>0</v>
          </cell>
          <cell r="P16431" t="str">
            <v>חורה</v>
          </cell>
          <cell r="AR16431" t="str">
            <v>יסודי</v>
          </cell>
        </row>
        <row r="16432">
          <cell r="B16432">
            <v>56874209</v>
          </cell>
          <cell r="I16432" t="str">
            <v>משרד</v>
          </cell>
          <cell r="M16432" t="str">
            <v>חורה</v>
          </cell>
          <cell r="N16432">
            <v>0</v>
          </cell>
          <cell r="P16432" t="str">
            <v>חורה</v>
          </cell>
          <cell r="AR16432" t="str">
            <v>חט"ב</v>
          </cell>
        </row>
        <row r="16433">
          <cell r="B16433">
            <v>56874233</v>
          </cell>
          <cell r="I16433" t="str">
            <v>משרד</v>
          </cell>
          <cell r="M16433" t="str">
            <v>חורה</v>
          </cell>
          <cell r="N16433">
            <v>0</v>
          </cell>
          <cell r="P16433" t="str">
            <v>חורה</v>
          </cell>
          <cell r="AR16433" t="str">
            <v>חט"ב</v>
          </cell>
        </row>
        <row r="16434">
          <cell r="B16434">
            <v>56874787</v>
          </cell>
          <cell r="I16434" t="str">
            <v>משרד</v>
          </cell>
          <cell r="M16434" t="str">
            <v>חורה</v>
          </cell>
          <cell r="N16434">
            <v>0</v>
          </cell>
          <cell r="P16434" t="str">
            <v>חורה</v>
          </cell>
          <cell r="AR16434" t="str">
            <v>יסודי</v>
          </cell>
        </row>
        <row r="16435">
          <cell r="B16435">
            <v>56892508</v>
          </cell>
          <cell r="I16435" t="str">
            <v>בעלות</v>
          </cell>
          <cell r="M16435" t="str">
            <v>רהט</v>
          </cell>
          <cell r="N16435">
            <v>0</v>
          </cell>
          <cell r="P16435" t="str">
            <v>רהט</v>
          </cell>
          <cell r="AR16435" t="str">
            <v>חט"ע</v>
          </cell>
        </row>
        <row r="16436">
          <cell r="B16436">
            <v>56895238</v>
          </cell>
          <cell r="I16436" t="str">
            <v>בעלות</v>
          </cell>
          <cell r="M16436" t="str">
            <v>אבו קרינאת (יישוב)</v>
          </cell>
          <cell r="N16436">
            <v>0</v>
          </cell>
          <cell r="P16436" t="str">
            <v>נווה מדבר</v>
          </cell>
          <cell r="AR16436" t="str">
            <v>חט"ע</v>
          </cell>
        </row>
        <row r="16437">
          <cell r="B16437">
            <v>56903909</v>
          </cell>
          <cell r="I16437" t="str">
            <v>משרד</v>
          </cell>
          <cell r="M16437" t="str">
            <v>רהט</v>
          </cell>
          <cell r="N16437">
            <v>0</v>
          </cell>
          <cell r="P16437" t="str">
            <v>רהט</v>
          </cell>
          <cell r="AR16437" t="str">
            <v>חט"ב</v>
          </cell>
        </row>
        <row r="16438">
          <cell r="B16438">
            <v>56917727</v>
          </cell>
          <cell r="I16438" t="str">
            <v>בעלות</v>
          </cell>
          <cell r="M16438" t="str">
            <v>אום בטין</v>
          </cell>
          <cell r="N16438">
            <v>0</v>
          </cell>
          <cell r="P16438" t="str">
            <v>אל קסום</v>
          </cell>
          <cell r="AR16438" t="str">
            <v>חט"ע</v>
          </cell>
        </row>
        <row r="16439">
          <cell r="B16439">
            <v>56930738</v>
          </cell>
          <cell r="I16439" t="str">
            <v>משרד</v>
          </cell>
          <cell r="M16439" t="str">
            <v>שגב-שלום</v>
          </cell>
          <cell r="N16439">
            <v>0</v>
          </cell>
          <cell r="P16439" t="str">
            <v>שגב שלום</v>
          </cell>
          <cell r="AR16439" t="str">
            <v>גנ"י</v>
          </cell>
        </row>
        <row r="16440">
          <cell r="B16440">
            <v>56930746</v>
          </cell>
          <cell r="I16440" t="str">
            <v>משרד</v>
          </cell>
          <cell r="M16440" t="str">
            <v>ביר הדאג'</v>
          </cell>
          <cell r="N16440">
            <v>0</v>
          </cell>
          <cell r="P16440" t="str">
            <v>נווה מדבר</v>
          </cell>
          <cell r="AR16440" t="str">
            <v>יסודי</v>
          </cell>
        </row>
        <row r="16441">
          <cell r="B16441">
            <v>56930746</v>
          </cell>
          <cell r="I16441" t="str">
            <v>משרד</v>
          </cell>
          <cell r="M16441" t="str">
            <v>ביר הדאג'</v>
          </cell>
          <cell r="N16441">
            <v>0</v>
          </cell>
          <cell r="P16441" t="str">
            <v>נווה מדבר</v>
          </cell>
          <cell r="AR16441" t="str">
            <v>יסודי</v>
          </cell>
        </row>
        <row r="16442">
          <cell r="B16442">
            <v>56931231</v>
          </cell>
          <cell r="I16442" t="str">
            <v>משרד</v>
          </cell>
          <cell r="M16442" t="str">
            <v>כסיפה</v>
          </cell>
          <cell r="N16442">
            <v>0</v>
          </cell>
          <cell r="P16442" t="str">
            <v>כסיפה</v>
          </cell>
          <cell r="AR16442" t="str">
            <v>חט"ב</v>
          </cell>
        </row>
        <row r="16443">
          <cell r="B16443">
            <v>56931397</v>
          </cell>
          <cell r="I16443" t="str">
            <v>משרד</v>
          </cell>
          <cell r="M16443" t="str">
            <v>כסיפה</v>
          </cell>
          <cell r="N16443">
            <v>0</v>
          </cell>
          <cell r="P16443" t="str">
            <v>כסיפה</v>
          </cell>
          <cell r="AR16443" t="str">
            <v>חט"ב</v>
          </cell>
        </row>
        <row r="16444">
          <cell r="B16444">
            <v>56931413</v>
          </cell>
          <cell r="I16444" t="str">
            <v>משרד</v>
          </cell>
          <cell r="M16444" t="str">
            <v>רהט</v>
          </cell>
          <cell r="N16444">
            <v>0</v>
          </cell>
          <cell r="P16444" t="str">
            <v>רהט</v>
          </cell>
          <cell r="AR16444" t="str">
            <v>יסודי</v>
          </cell>
        </row>
        <row r="16445">
          <cell r="B16445">
            <v>56931488</v>
          </cell>
          <cell r="I16445" t="str">
            <v>משרד</v>
          </cell>
          <cell r="M16445" t="str">
            <v>שגב-שלום</v>
          </cell>
          <cell r="N16445">
            <v>0</v>
          </cell>
          <cell r="P16445" t="str">
            <v>שגב שלום</v>
          </cell>
          <cell r="AR16445" t="str">
            <v>יסודי</v>
          </cell>
        </row>
        <row r="16446">
          <cell r="B16446">
            <v>56931603</v>
          </cell>
          <cell r="I16446" t="str">
            <v>משרד</v>
          </cell>
          <cell r="M16446" t="str">
            <v>תל שבע</v>
          </cell>
          <cell r="N16446">
            <v>0</v>
          </cell>
          <cell r="P16446" t="str">
            <v>תל שבע</v>
          </cell>
          <cell r="AR16446" t="str">
            <v>יסודי</v>
          </cell>
        </row>
        <row r="16447">
          <cell r="B16447">
            <v>56931942</v>
          </cell>
          <cell r="I16447" t="str">
            <v>משרד</v>
          </cell>
          <cell r="M16447" t="str">
            <v>כסיפה</v>
          </cell>
          <cell r="N16447">
            <v>0</v>
          </cell>
          <cell r="P16447" t="str">
            <v>כסיפה</v>
          </cell>
          <cell r="AR16447" t="str">
            <v>יסודי</v>
          </cell>
        </row>
        <row r="16448">
          <cell r="B16448">
            <v>56933088</v>
          </cell>
          <cell r="I16448" t="str">
            <v>משרד</v>
          </cell>
          <cell r="M16448" t="str">
            <v>דריג'את</v>
          </cell>
          <cell r="N16448">
            <v>0</v>
          </cell>
          <cell r="P16448" t="str">
            <v>אל קסום</v>
          </cell>
          <cell r="AR16448" t="str">
            <v>יסודי</v>
          </cell>
        </row>
        <row r="16449">
          <cell r="B16449">
            <v>56933377</v>
          </cell>
          <cell r="I16449" t="str">
            <v>משרד</v>
          </cell>
          <cell r="M16449" t="str">
            <v>רהט</v>
          </cell>
          <cell r="N16449">
            <v>0</v>
          </cell>
          <cell r="P16449" t="str">
            <v>רהט</v>
          </cell>
          <cell r="AR16449" t="str">
            <v>יסודי</v>
          </cell>
        </row>
        <row r="16450">
          <cell r="B16450">
            <v>56933542</v>
          </cell>
          <cell r="I16450" t="str">
            <v>משרד</v>
          </cell>
          <cell r="M16450" t="str">
            <v>כסיפה</v>
          </cell>
          <cell r="N16450">
            <v>0</v>
          </cell>
          <cell r="P16450" t="str">
            <v>כסיפה</v>
          </cell>
          <cell r="AR16450" t="str">
            <v>חט"ב</v>
          </cell>
        </row>
        <row r="16451">
          <cell r="B16451">
            <v>56933542</v>
          </cell>
          <cell r="I16451" t="str">
            <v>משרד</v>
          </cell>
          <cell r="M16451" t="str">
            <v>כסיפה</v>
          </cell>
          <cell r="N16451">
            <v>0</v>
          </cell>
          <cell r="P16451" t="str">
            <v>כסיפה</v>
          </cell>
          <cell r="AR16451" t="str">
            <v>חט"ב</v>
          </cell>
        </row>
        <row r="16452">
          <cell r="B16452">
            <v>56933807</v>
          </cell>
          <cell r="I16452" t="str">
            <v>משרד</v>
          </cell>
          <cell r="M16452" t="str">
            <v>חורה</v>
          </cell>
          <cell r="N16452">
            <v>0</v>
          </cell>
          <cell r="P16452" t="str">
            <v>חורה</v>
          </cell>
          <cell r="AR16452" t="str">
            <v>חט"ב</v>
          </cell>
        </row>
        <row r="16453">
          <cell r="B16453">
            <v>56933880</v>
          </cell>
          <cell r="I16453" t="str">
            <v>בעלות</v>
          </cell>
          <cell r="M16453" t="str">
            <v>שגב-שלום</v>
          </cell>
          <cell r="N16453">
            <v>0</v>
          </cell>
          <cell r="P16453" t="str">
            <v>שגב שלום</v>
          </cell>
          <cell r="AR16453" t="str">
            <v>חט"ע</v>
          </cell>
        </row>
        <row r="16454">
          <cell r="B16454">
            <v>56933880</v>
          </cell>
          <cell r="I16454" t="str">
            <v>משרד</v>
          </cell>
          <cell r="M16454" t="str">
            <v>באר שבע</v>
          </cell>
          <cell r="N16454">
            <v>0</v>
          </cell>
          <cell r="P16454" t="str">
            <v>באר שבע</v>
          </cell>
          <cell r="AR16454" t="str">
            <v>חט"ב</v>
          </cell>
        </row>
        <row r="16455">
          <cell r="B16455">
            <v>56934011</v>
          </cell>
          <cell r="I16455" t="str">
            <v>משרד</v>
          </cell>
          <cell r="M16455" t="str">
            <v>רהט</v>
          </cell>
          <cell r="N16455">
            <v>0</v>
          </cell>
          <cell r="P16455" t="str">
            <v>רהט</v>
          </cell>
          <cell r="AR16455" t="str">
            <v>יסודי</v>
          </cell>
        </row>
        <row r="16456">
          <cell r="B16456">
            <v>56934896</v>
          </cell>
          <cell r="I16456" t="str">
            <v>משרד</v>
          </cell>
          <cell r="M16456" t="str">
            <v>תל שבע</v>
          </cell>
          <cell r="N16456">
            <v>0</v>
          </cell>
          <cell r="P16456" t="str">
            <v>תל שבע</v>
          </cell>
          <cell r="AR16456" t="str">
            <v>יסודי</v>
          </cell>
        </row>
        <row r="16457">
          <cell r="B16457">
            <v>56937782</v>
          </cell>
          <cell r="I16457" t="str">
            <v>משרד</v>
          </cell>
          <cell r="M16457" t="str">
            <v>אעצם (שבט)</v>
          </cell>
          <cell r="N16457">
            <v>0</v>
          </cell>
          <cell r="P16457" t="str">
            <v>נווה מדבר</v>
          </cell>
          <cell r="AR16457" t="str">
            <v>גנ"י</v>
          </cell>
        </row>
        <row r="16458">
          <cell r="B16458">
            <v>56961360</v>
          </cell>
          <cell r="I16458" t="str">
            <v>משרד</v>
          </cell>
          <cell r="M16458" t="str">
            <v>כסיפה</v>
          </cell>
          <cell r="N16458">
            <v>0</v>
          </cell>
          <cell r="P16458" t="str">
            <v>כסיפה</v>
          </cell>
          <cell r="AR16458" t="str">
            <v>יסודי</v>
          </cell>
        </row>
        <row r="16459">
          <cell r="B16459">
            <v>56961519</v>
          </cell>
          <cell r="I16459" t="str">
            <v>משרד</v>
          </cell>
          <cell r="M16459" t="str">
            <v>חורה</v>
          </cell>
          <cell r="N16459">
            <v>0</v>
          </cell>
          <cell r="P16459" t="str">
            <v>חורה</v>
          </cell>
          <cell r="AR16459" t="str">
            <v>יסודי</v>
          </cell>
        </row>
        <row r="16460">
          <cell r="B16460">
            <v>56961535</v>
          </cell>
          <cell r="I16460" t="str">
            <v>משרד</v>
          </cell>
          <cell r="M16460" t="str">
            <v>רהט</v>
          </cell>
          <cell r="N16460">
            <v>0</v>
          </cell>
          <cell r="P16460" t="str">
            <v>רהט</v>
          </cell>
          <cell r="AR16460" t="str">
            <v>יסודי</v>
          </cell>
        </row>
        <row r="16461">
          <cell r="B16461">
            <v>56961733</v>
          </cell>
          <cell r="I16461" t="str">
            <v>משרד</v>
          </cell>
          <cell r="M16461" t="str">
            <v>רהט</v>
          </cell>
          <cell r="N16461">
            <v>0</v>
          </cell>
          <cell r="P16461" t="str">
            <v>רהט</v>
          </cell>
          <cell r="AR16461" t="str">
            <v>חט"ב</v>
          </cell>
        </row>
        <row r="16462">
          <cell r="B16462">
            <v>56962764</v>
          </cell>
          <cell r="I16462" t="str">
            <v>משרד</v>
          </cell>
          <cell r="M16462" t="str">
            <v>ערערה-בנגב</v>
          </cell>
          <cell r="N16462">
            <v>0</v>
          </cell>
          <cell r="P16462" t="str">
            <v>ערערה בנגב</v>
          </cell>
          <cell r="AR16462" t="str">
            <v>יסודי</v>
          </cell>
        </row>
        <row r="16463">
          <cell r="B16463">
            <v>56964448</v>
          </cell>
          <cell r="I16463" t="str">
            <v>משרד</v>
          </cell>
          <cell r="M16463" t="str">
            <v>חורה</v>
          </cell>
          <cell r="N16463">
            <v>0</v>
          </cell>
          <cell r="P16463" t="str">
            <v>חורה</v>
          </cell>
          <cell r="AR16463" t="str">
            <v>גנ"י</v>
          </cell>
        </row>
        <row r="16464">
          <cell r="B16464">
            <v>56964448</v>
          </cell>
          <cell r="I16464" t="str">
            <v>משרד</v>
          </cell>
          <cell r="M16464" t="str">
            <v>חורה</v>
          </cell>
          <cell r="N16464">
            <v>0</v>
          </cell>
          <cell r="P16464" t="str">
            <v>חורה</v>
          </cell>
          <cell r="AR16464" t="str">
            <v>גנ"י</v>
          </cell>
        </row>
        <row r="16465">
          <cell r="B16465">
            <v>56964638</v>
          </cell>
          <cell r="I16465" t="str">
            <v>בעלות</v>
          </cell>
          <cell r="M16465" t="str">
            <v>כסיפה</v>
          </cell>
          <cell r="N16465">
            <v>0</v>
          </cell>
          <cell r="P16465" t="str">
            <v>כסיפה</v>
          </cell>
          <cell r="AR16465" t="str">
            <v>חט"ע</v>
          </cell>
        </row>
        <row r="16466">
          <cell r="B16466">
            <v>56964638</v>
          </cell>
          <cell r="I16466" t="str">
            <v>משרד</v>
          </cell>
          <cell r="M16466" t="str">
            <v>כסיפה</v>
          </cell>
          <cell r="N16466">
            <v>0</v>
          </cell>
          <cell r="P16466" t="str">
            <v>כסיפה</v>
          </cell>
          <cell r="AR16466" t="str">
            <v>חט"ב</v>
          </cell>
        </row>
        <row r="16467">
          <cell r="B16467">
            <v>56964711</v>
          </cell>
          <cell r="I16467" t="str">
            <v>משרד</v>
          </cell>
          <cell r="M16467" t="str">
            <v>רהט</v>
          </cell>
          <cell r="N16467">
            <v>0</v>
          </cell>
          <cell r="P16467" t="str">
            <v>רהט</v>
          </cell>
          <cell r="AR16467" t="str">
            <v>חט"ב</v>
          </cell>
        </row>
        <row r="16468">
          <cell r="B16468">
            <v>56964927</v>
          </cell>
          <cell r="I16468" t="str">
            <v>בעלות</v>
          </cell>
          <cell r="M16468" t="str">
            <v>שגב-שלום</v>
          </cell>
          <cell r="N16468">
            <v>0</v>
          </cell>
          <cell r="P16468" t="str">
            <v>שגב שלום</v>
          </cell>
          <cell r="AR16468" t="str">
            <v>חט"ע</v>
          </cell>
        </row>
        <row r="16469">
          <cell r="B16469">
            <v>56965007</v>
          </cell>
          <cell r="I16469" t="str">
            <v>משרד</v>
          </cell>
          <cell r="M16469" t="str">
            <v>ביר הדאג'</v>
          </cell>
          <cell r="N16469">
            <v>0</v>
          </cell>
          <cell r="P16469" t="str">
            <v>נווה מדבר</v>
          </cell>
          <cell r="AR16469" t="str">
            <v>יסודי</v>
          </cell>
        </row>
        <row r="16470">
          <cell r="B16470">
            <v>56976236</v>
          </cell>
          <cell r="I16470" t="str">
            <v>משרד</v>
          </cell>
          <cell r="M16470" t="str">
            <v>שגב-שלום</v>
          </cell>
          <cell r="N16470">
            <v>0</v>
          </cell>
          <cell r="P16470" t="str">
            <v>שגב שלום</v>
          </cell>
          <cell r="AR16470" t="str">
            <v>חט"ב</v>
          </cell>
        </row>
        <row r="16471">
          <cell r="B16471">
            <v>56988371</v>
          </cell>
          <cell r="I16471" t="str">
            <v>משרד</v>
          </cell>
          <cell r="M16471" t="str">
            <v>כסיפה</v>
          </cell>
          <cell r="N16471">
            <v>0</v>
          </cell>
          <cell r="P16471" t="str">
            <v>כסיפה</v>
          </cell>
          <cell r="AR16471" t="str">
            <v>גנ"י</v>
          </cell>
        </row>
        <row r="16472">
          <cell r="B16472">
            <v>56997471</v>
          </cell>
          <cell r="I16472" t="str">
            <v>משרד</v>
          </cell>
          <cell r="M16472" t="str">
            <v>כסיפה</v>
          </cell>
          <cell r="N16472">
            <v>0</v>
          </cell>
          <cell r="P16472" t="str">
            <v>כסיפה</v>
          </cell>
          <cell r="AR16472" t="str">
            <v>חט"ב</v>
          </cell>
        </row>
        <row r="16473">
          <cell r="B16473">
            <v>57016982</v>
          </cell>
          <cell r="I16473" t="str">
            <v>בעלות</v>
          </cell>
          <cell r="M16473" t="str">
            <v>ערערה-בנגב</v>
          </cell>
          <cell r="N16473">
            <v>0</v>
          </cell>
          <cell r="P16473" t="str">
            <v>ערערה בנגב</v>
          </cell>
          <cell r="AR16473" t="str">
            <v>חט"ע</v>
          </cell>
        </row>
        <row r="16474">
          <cell r="B16474">
            <v>57027344</v>
          </cell>
          <cell r="I16474" t="str">
            <v>בעלות</v>
          </cell>
          <cell r="M16474" t="str">
            <v>באר שבע</v>
          </cell>
          <cell r="N16474">
            <v>0</v>
          </cell>
          <cell r="P16474" t="str">
            <v>נווה מדבר</v>
          </cell>
          <cell r="AR16474" t="str">
            <v>חט"ע</v>
          </cell>
        </row>
        <row r="16475">
          <cell r="B16475">
            <v>57053928</v>
          </cell>
          <cell r="I16475" t="str">
            <v>משרד</v>
          </cell>
          <cell r="M16475" t="str">
            <v>אשקלון</v>
          </cell>
          <cell r="N16475">
            <v>0</v>
          </cell>
          <cell r="P16475" t="str">
            <v>אשקלון</v>
          </cell>
          <cell r="AR16475" t="str">
            <v>יסודי</v>
          </cell>
        </row>
        <row r="16476">
          <cell r="B16476">
            <v>57054744</v>
          </cell>
          <cell r="I16476" t="str">
            <v>משרד</v>
          </cell>
          <cell r="M16476" t="str">
            <v>שדרות</v>
          </cell>
          <cell r="N16476">
            <v>1</v>
          </cell>
          <cell r="P16476" t="str">
            <v>שדרות</v>
          </cell>
          <cell r="AR16476" t="str">
            <v>חט"ב</v>
          </cell>
        </row>
        <row r="16477">
          <cell r="B16477">
            <v>57067407</v>
          </cell>
          <cell r="I16477" t="str">
            <v>משרד</v>
          </cell>
          <cell r="M16477" t="str">
            <v>אילת</v>
          </cell>
          <cell r="N16477">
            <v>0</v>
          </cell>
          <cell r="P16477" t="str">
            <v>אילת</v>
          </cell>
          <cell r="AR16477" t="str">
            <v>גנ"י</v>
          </cell>
        </row>
        <row r="16478">
          <cell r="B16478">
            <v>57074833</v>
          </cell>
          <cell r="I16478" t="str">
            <v>משרד</v>
          </cell>
          <cell r="M16478" t="str">
            <v>אילת</v>
          </cell>
          <cell r="N16478">
            <v>0</v>
          </cell>
          <cell r="P16478" t="str">
            <v>אילת</v>
          </cell>
          <cell r="AR16478" t="str">
            <v>יסודי</v>
          </cell>
        </row>
        <row r="16479">
          <cell r="B16479">
            <v>57089385</v>
          </cell>
          <cell r="I16479" t="str">
            <v>משרד</v>
          </cell>
          <cell r="M16479" t="str">
            <v>אשדוד</v>
          </cell>
          <cell r="N16479">
            <v>0</v>
          </cell>
          <cell r="P16479" t="str">
            <v>אשדוד</v>
          </cell>
          <cell r="AR16479" t="str">
            <v>חט"ב</v>
          </cell>
        </row>
        <row r="16480">
          <cell r="B16480">
            <v>57089385</v>
          </cell>
          <cell r="I16480" t="str">
            <v>משרד</v>
          </cell>
          <cell r="M16480" t="str">
            <v>אשדוד</v>
          </cell>
          <cell r="N16480">
            <v>0</v>
          </cell>
          <cell r="P16480" t="str">
            <v>אשדוד</v>
          </cell>
          <cell r="AR16480" t="str">
            <v>חט"ע</v>
          </cell>
        </row>
        <row r="16481">
          <cell r="B16481">
            <v>57094526</v>
          </cell>
          <cell r="I16481" t="str">
            <v>משרד</v>
          </cell>
          <cell r="M16481" t="str">
            <v>עומר</v>
          </cell>
          <cell r="N16481">
            <v>0</v>
          </cell>
          <cell r="P16481" t="str">
            <v>עומר</v>
          </cell>
          <cell r="AR16481" t="str">
            <v>יסודי</v>
          </cell>
        </row>
        <row r="16482">
          <cell r="B16482">
            <v>57113953</v>
          </cell>
          <cell r="I16482" t="str">
            <v>משרד</v>
          </cell>
          <cell r="M16482" t="str">
            <v>אילת</v>
          </cell>
          <cell r="N16482">
            <v>0</v>
          </cell>
          <cell r="P16482" t="str">
            <v>אילת</v>
          </cell>
          <cell r="AR16482" t="str">
            <v>יסודי</v>
          </cell>
        </row>
        <row r="16483">
          <cell r="B16483">
            <v>57115214</v>
          </cell>
          <cell r="I16483" t="str">
            <v>משרד</v>
          </cell>
          <cell r="M16483" t="str">
            <v>אילת</v>
          </cell>
          <cell r="N16483">
            <v>0</v>
          </cell>
          <cell r="P16483" t="str">
            <v>אילת</v>
          </cell>
          <cell r="AR16483" t="str">
            <v>יסודי</v>
          </cell>
        </row>
        <row r="16484">
          <cell r="B16484">
            <v>57115693</v>
          </cell>
          <cell r="I16484" t="str">
            <v>משרד</v>
          </cell>
          <cell r="M16484" t="str">
            <v>אילת</v>
          </cell>
          <cell r="N16484">
            <v>0</v>
          </cell>
          <cell r="P16484" t="str">
            <v>אילת</v>
          </cell>
          <cell r="AR16484" t="str">
            <v>גנ"י</v>
          </cell>
        </row>
        <row r="16485">
          <cell r="B16485">
            <v>57116089</v>
          </cell>
          <cell r="I16485" t="str">
            <v>משרד</v>
          </cell>
          <cell r="M16485" t="str">
            <v>אופקים</v>
          </cell>
          <cell r="N16485">
            <v>0</v>
          </cell>
          <cell r="P16485" t="str">
            <v>אופקים</v>
          </cell>
          <cell r="AR16485" t="str">
            <v>חט"ב</v>
          </cell>
        </row>
        <row r="16486">
          <cell r="B16486">
            <v>57116089</v>
          </cell>
          <cell r="I16486" t="str">
            <v>משרד</v>
          </cell>
          <cell r="M16486" t="str">
            <v>אופקים</v>
          </cell>
          <cell r="N16486">
            <v>0</v>
          </cell>
          <cell r="P16486" t="str">
            <v>אופקים</v>
          </cell>
          <cell r="AR16486" t="str">
            <v>חט"ע</v>
          </cell>
        </row>
        <row r="16487">
          <cell r="B16487">
            <v>57116188</v>
          </cell>
          <cell r="I16487" t="str">
            <v>משרד</v>
          </cell>
          <cell r="M16487" t="str">
            <v>שדרות</v>
          </cell>
          <cell r="N16487">
            <v>1</v>
          </cell>
          <cell r="P16487" t="str">
            <v>שדרות</v>
          </cell>
          <cell r="AR16487" t="str">
            <v>יסודי</v>
          </cell>
        </row>
        <row r="16488">
          <cell r="B16488">
            <v>57116626</v>
          </cell>
          <cell r="I16488" t="str">
            <v>משרד</v>
          </cell>
          <cell r="M16488" t="str">
            <v>באר שבע</v>
          </cell>
          <cell r="N16488">
            <v>0</v>
          </cell>
          <cell r="P16488" t="str">
            <v>באר שבע</v>
          </cell>
          <cell r="AR16488" t="str">
            <v>חט"ב</v>
          </cell>
        </row>
        <row r="16489">
          <cell r="B16489">
            <v>57117061</v>
          </cell>
          <cell r="I16489" t="str">
            <v>משרד</v>
          </cell>
          <cell r="M16489" t="str">
            <v>קרית גת</v>
          </cell>
          <cell r="N16489">
            <v>0</v>
          </cell>
          <cell r="P16489" t="str">
            <v>קרית גת</v>
          </cell>
          <cell r="AR16489" t="str">
            <v>יסודי</v>
          </cell>
        </row>
        <row r="16490">
          <cell r="B16490">
            <v>57118572</v>
          </cell>
          <cell r="I16490" t="str">
            <v>משרד</v>
          </cell>
          <cell r="M16490" t="str">
            <v>באר שבע</v>
          </cell>
          <cell r="N16490">
            <v>0</v>
          </cell>
          <cell r="P16490" t="str">
            <v>באר שבע</v>
          </cell>
          <cell r="AR16490" t="str">
            <v>גנ"י</v>
          </cell>
        </row>
        <row r="16491">
          <cell r="B16491">
            <v>57120172</v>
          </cell>
          <cell r="I16491" t="str">
            <v>משרד</v>
          </cell>
          <cell r="M16491" t="str">
            <v>באר שבע</v>
          </cell>
          <cell r="N16491">
            <v>0</v>
          </cell>
          <cell r="P16491" t="str">
            <v>באר שבע</v>
          </cell>
          <cell r="AR16491" t="str">
            <v>יסודי</v>
          </cell>
        </row>
        <row r="16492">
          <cell r="B16492">
            <v>57120230</v>
          </cell>
          <cell r="I16492" t="str">
            <v>משרד</v>
          </cell>
          <cell r="M16492"/>
          <cell r="N16492">
            <v>0</v>
          </cell>
          <cell r="P16492" t="str">
            <v>באר שבע</v>
          </cell>
          <cell r="AR16492" t="str">
            <v>חט"ב</v>
          </cell>
        </row>
        <row r="16493">
          <cell r="B16493">
            <v>57120230</v>
          </cell>
          <cell r="I16493" t="str">
            <v>משרד</v>
          </cell>
          <cell r="M16493" t="str">
            <v>דימונה</v>
          </cell>
          <cell r="N16493">
            <v>0</v>
          </cell>
          <cell r="P16493" t="str">
            <v>דימונה</v>
          </cell>
          <cell r="AR16493" t="str">
            <v>חט"ב</v>
          </cell>
        </row>
        <row r="16494">
          <cell r="B16494">
            <v>57120529</v>
          </cell>
          <cell r="I16494" t="str">
            <v>משרד</v>
          </cell>
          <cell r="M16494" t="str">
            <v>באר שבע</v>
          </cell>
          <cell r="N16494">
            <v>0</v>
          </cell>
          <cell r="P16494" t="str">
            <v>באר שבע</v>
          </cell>
          <cell r="AR16494" t="str">
            <v>יסודי</v>
          </cell>
        </row>
        <row r="16495">
          <cell r="B16495">
            <v>57121204</v>
          </cell>
          <cell r="I16495" t="str">
            <v>משרד</v>
          </cell>
          <cell r="M16495" t="str">
            <v>שדרות</v>
          </cell>
          <cell r="N16495">
            <v>1</v>
          </cell>
          <cell r="P16495" t="str">
            <v>שדרות</v>
          </cell>
          <cell r="AR16495" t="str">
            <v>חט"ב</v>
          </cell>
        </row>
        <row r="16496">
          <cell r="B16496">
            <v>57121568</v>
          </cell>
          <cell r="I16496" t="str">
            <v>משרד</v>
          </cell>
          <cell r="M16496" t="str">
            <v>ערד</v>
          </cell>
          <cell r="N16496">
            <v>0</v>
          </cell>
          <cell r="P16496" t="str">
            <v>ערד</v>
          </cell>
          <cell r="AR16496" t="str">
            <v>יסודי</v>
          </cell>
        </row>
        <row r="16497">
          <cell r="B16497">
            <v>57122939</v>
          </cell>
          <cell r="I16497" t="str">
            <v>בעלות</v>
          </cell>
          <cell r="M16497" t="str">
            <v>אופקים</v>
          </cell>
          <cell r="N16497">
            <v>0</v>
          </cell>
          <cell r="P16497" t="str">
            <v>אופקים</v>
          </cell>
          <cell r="AR16497" t="str">
            <v>חט"ע</v>
          </cell>
        </row>
        <row r="16498">
          <cell r="B16498">
            <v>57123192</v>
          </cell>
          <cell r="I16498" t="str">
            <v>משרד</v>
          </cell>
          <cell r="M16498" t="str">
            <v>נתיבות</v>
          </cell>
          <cell r="N16498">
            <v>0</v>
          </cell>
          <cell r="P16498" t="str">
            <v>נתיבות</v>
          </cell>
          <cell r="AR16498" t="str">
            <v>יסודי</v>
          </cell>
        </row>
        <row r="16499">
          <cell r="B16499">
            <v>57124166</v>
          </cell>
          <cell r="I16499" t="str">
            <v>משרד</v>
          </cell>
          <cell r="M16499" t="str">
            <v>באר שבע</v>
          </cell>
          <cell r="N16499">
            <v>0</v>
          </cell>
          <cell r="P16499" t="str">
            <v>באר שבע</v>
          </cell>
          <cell r="AR16499" t="str">
            <v>יסודי</v>
          </cell>
        </row>
        <row r="16500">
          <cell r="B16500">
            <v>57124778</v>
          </cell>
          <cell r="I16500" t="str">
            <v>בעלות</v>
          </cell>
          <cell r="M16500" t="str">
            <v>שדרות</v>
          </cell>
          <cell r="N16500">
            <v>1</v>
          </cell>
          <cell r="P16500" t="str">
            <v>שדרות</v>
          </cell>
          <cell r="AR16500" t="str">
            <v>חט"ע</v>
          </cell>
        </row>
        <row r="16501">
          <cell r="B16501">
            <v>57124869</v>
          </cell>
          <cell r="I16501" t="str">
            <v>בעלות</v>
          </cell>
          <cell r="M16501" t="str">
            <v>אשקלון</v>
          </cell>
          <cell r="N16501">
            <v>0</v>
          </cell>
          <cell r="P16501" t="str">
            <v>אשקלון</v>
          </cell>
          <cell r="AR16501" t="str">
            <v>חט"ע</v>
          </cell>
        </row>
        <row r="16502">
          <cell r="B16502">
            <v>57124869</v>
          </cell>
          <cell r="I16502" t="str">
            <v>משרד</v>
          </cell>
          <cell r="M16502" t="str">
            <v>אשקלון</v>
          </cell>
          <cell r="N16502">
            <v>0</v>
          </cell>
          <cell r="P16502" t="str">
            <v>אשקלון</v>
          </cell>
          <cell r="AR16502" t="str">
            <v>חט"ב</v>
          </cell>
        </row>
        <row r="16503">
          <cell r="B16503">
            <v>57125684</v>
          </cell>
          <cell r="I16503" t="str">
            <v>משרד</v>
          </cell>
          <cell r="M16503" t="str">
            <v>שדרות</v>
          </cell>
          <cell r="N16503">
            <v>1</v>
          </cell>
          <cell r="P16503" t="str">
            <v>שדרות</v>
          </cell>
          <cell r="AR16503" t="str">
            <v>יסודי</v>
          </cell>
        </row>
        <row r="16504">
          <cell r="B16504">
            <v>57126260</v>
          </cell>
          <cell r="I16504" t="str">
            <v>משרד</v>
          </cell>
          <cell r="M16504" t="str">
            <v>אופקים</v>
          </cell>
          <cell r="N16504">
            <v>0</v>
          </cell>
          <cell r="P16504" t="str">
            <v>אופקים</v>
          </cell>
          <cell r="AR16504" t="str">
            <v>יסודי</v>
          </cell>
        </row>
        <row r="16505">
          <cell r="B16505">
            <v>57126690</v>
          </cell>
          <cell r="I16505" t="str">
            <v>משרד</v>
          </cell>
          <cell r="M16505"/>
          <cell r="N16505">
            <v>0</v>
          </cell>
          <cell r="P16505" t="str">
            <v>באר שבע</v>
          </cell>
          <cell r="AR16505" t="str">
            <v>יסודי</v>
          </cell>
        </row>
        <row r="16506">
          <cell r="B16506">
            <v>57127268</v>
          </cell>
          <cell r="I16506" t="str">
            <v>משרד</v>
          </cell>
          <cell r="M16506" t="str">
            <v>אשקלון</v>
          </cell>
          <cell r="N16506">
            <v>0</v>
          </cell>
          <cell r="P16506" t="str">
            <v>אשקלון</v>
          </cell>
          <cell r="AR16506" t="str">
            <v>יסודי</v>
          </cell>
        </row>
        <row r="16507">
          <cell r="B16507">
            <v>57129462</v>
          </cell>
          <cell r="I16507" t="str">
            <v>משרד</v>
          </cell>
          <cell r="M16507" t="str">
            <v>אשדוד</v>
          </cell>
          <cell r="N16507">
            <v>0</v>
          </cell>
          <cell r="P16507" t="str">
            <v>אשדוד</v>
          </cell>
          <cell r="AR16507" t="str">
            <v>יסודי</v>
          </cell>
        </row>
        <row r="16508">
          <cell r="B16508">
            <v>57129462</v>
          </cell>
          <cell r="I16508" t="str">
            <v>משרד</v>
          </cell>
          <cell r="M16508"/>
          <cell r="N16508">
            <v>0</v>
          </cell>
          <cell r="P16508" t="str">
            <v>באר שבע</v>
          </cell>
          <cell r="AR16508" t="str">
            <v>יסודי</v>
          </cell>
        </row>
        <row r="16509">
          <cell r="B16509">
            <v>57129520</v>
          </cell>
          <cell r="I16509" t="str">
            <v>משרד</v>
          </cell>
          <cell r="M16509" t="str">
            <v>ירוחם</v>
          </cell>
          <cell r="N16509">
            <v>0</v>
          </cell>
          <cell r="P16509" t="str">
            <v>ירוחם</v>
          </cell>
          <cell r="AR16509" t="str">
            <v>יסודי</v>
          </cell>
        </row>
        <row r="16510">
          <cell r="B16510">
            <v>57130403</v>
          </cell>
          <cell r="I16510" t="str">
            <v>משרד</v>
          </cell>
          <cell r="M16510" t="str">
            <v>באר שבע</v>
          </cell>
          <cell r="N16510">
            <v>0</v>
          </cell>
          <cell r="P16510" t="str">
            <v>באר שבע</v>
          </cell>
          <cell r="AR16510" t="str">
            <v>יסודי</v>
          </cell>
        </row>
        <row r="16511">
          <cell r="B16511">
            <v>57130767</v>
          </cell>
          <cell r="I16511" t="str">
            <v>משרד</v>
          </cell>
          <cell r="M16511" t="str">
            <v>אשקלון</v>
          </cell>
          <cell r="N16511">
            <v>0</v>
          </cell>
          <cell r="P16511" t="str">
            <v>אשקלון</v>
          </cell>
          <cell r="AR16511" t="str">
            <v>יסודי</v>
          </cell>
        </row>
        <row r="16512">
          <cell r="B16512">
            <v>57130825</v>
          </cell>
          <cell r="I16512" t="str">
            <v>בעלות</v>
          </cell>
          <cell r="M16512" t="str">
            <v>באר שבע</v>
          </cell>
          <cell r="N16512">
            <v>0</v>
          </cell>
          <cell r="P16512" t="str">
            <v>באר שבע</v>
          </cell>
          <cell r="AR16512" t="str">
            <v>חט"ע</v>
          </cell>
        </row>
        <row r="16513">
          <cell r="B16513">
            <v>57132243</v>
          </cell>
          <cell r="I16513" t="str">
            <v>משרד</v>
          </cell>
          <cell r="M16513" t="str">
            <v>קרית גת</v>
          </cell>
          <cell r="N16513">
            <v>0</v>
          </cell>
          <cell r="P16513" t="str">
            <v>קרית גת</v>
          </cell>
          <cell r="AR16513" t="str">
            <v>יסודי</v>
          </cell>
        </row>
        <row r="16514">
          <cell r="B16514">
            <v>57132334</v>
          </cell>
          <cell r="I16514" t="str">
            <v>משרד</v>
          </cell>
          <cell r="M16514" t="str">
            <v>דימונה</v>
          </cell>
          <cell r="N16514">
            <v>0</v>
          </cell>
          <cell r="P16514" t="str">
            <v>דימונה</v>
          </cell>
          <cell r="AR16514" t="str">
            <v>יסודי</v>
          </cell>
        </row>
        <row r="16515">
          <cell r="B16515">
            <v>57132508</v>
          </cell>
          <cell r="I16515" t="str">
            <v>בעלות</v>
          </cell>
          <cell r="M16515" t="str">
            <v>באר שבע</v>
          </cell>
          <cell r="N16515">
            <v>0</v>
          </cell>
          <cell r="P16515" t="str">
            <v>באר שבע</v>
          </cell>
          <cell r="AR16515" t="str">
            <v>חט"ע</v>
          </cell>
        </row>
        <row r="16516">
          <cell r="B16516">
            <v>57133407</v>
          </cell>
          <cell r="I16516" t="str">
            <v>משרד</v>
          </cell>
          <cell r="M16516" t="str">
            <v>באר שבע</v>
          </cell>
          <cell r="N16516">
            <v>0</v>
          </cell>
          <cell r="P16516" t="str">
            <v>באר שבע</v>
          </cell>
          <cell r="AR16516" t="str">
            <v>יסודי</v>
          </cell>
        </row>
        <row r="16517">
          <cell r="B16517">
            <v>57133407</v>
          </cell>
          <cell r="I16517" t="str">
            <v>משרד</v>
          </cell>
          <cell r="M16517" t="str">
            <v>באר שבע</v>
          </cell>
          <cell r="N16517">
            <v>0</v>
          </cell>
          <cell r="P16517" t="str">
            <v>באר שבע</v>
          </cell>
          <cell r="AR16517" t="str">
            <v>חט"ב</v>
          </cell>
        </row>
        <row r="16518">
          <cell r="B16518">
            <v>57133407</v>
          </cell>
          <cell r="I16518" t="str">
            <v>משרד</v>
          </cell>
          <cell r="M16518" t="str">
            <v>באר שבע</v>
          </cell>
          <cell r="N16518">
            <v>0</v>
          </cell>
          <cell r="P16518" t="str">
            <v>באר שבע</v>
          </cell>
          <cell r="AR16518" t="str">
            <v>יסודי</v>
          </cell>
        </row>
        <row r="16519">
          <cell r="B16519">
            <v>57133407</v>
          </cell>
          <cell r="I16519" t="str">
            <v>משרד</v>
          </cell>
          <cell r="M16519" t="str">
            <v>באר שבע</v>
          </cell>
          <cell r="N16519">
            <v>0</v>
          </cell>
          <cell r="P16519" t="str">
            <v>באר שבע</v>
          </cell>
          <cell r="AR16519" t="str">
            <v>חט"ב</v>
          </cell>
        </row>
        <row r="16520">
          <cell r="B16520">
            <v>57133985</v>
          </cell>
          <cell r="I16520" t="str">
            <v>בעלות</v>
          </cell>
          <cell r="M16520" t="str">
            <v>באר שבע</v>
          </cell>
          <cell r="N16520">
            <v>0</v>
          </cell>
          <cell r="P16520" t="str">
            <v>באר שבע</v>
          </cell>
          <cell r="AR16520" t="str">
            <v>חט"ע</v>
          </cell>
        </row>
        <row r="16521">
          <cell r="B16521">
            <v>57133985</v>
          </cell>
          <cell r="I16521" t="str">
            <v>בעלות</v>
          </cell>
          <cell r="M16521" t="str">
            <v>באר שבע</v>
          </cell>
          <cell r="N16521">
            <v>0</v>
          </cell>
          <cell r="P16521" t="str">
            <v>באר שבע</v>
          </cell>
          <cell r="AR16521" t="str">
            <v>חט"ע</v>
          </cell>
        </row>
        <row r="16522">
          <cell r="B16522">
            <v>57134785</v>
          </cell>
          <cell r="I16522" t="str">
            <v>משרד</v>
          </cell>
          <cell r="M16522"/>
          <cell r="N16522">
            <v>0</v>
          </cell>
          <cell r="P16522" t="str">
            <v>באר שבע</v>
          </cell>
          <cell r="AR16522" t="str">
            <v>חט"ב</v>
          </cell>
        </row>
        <row r="16523">
          <cell r="B16523">
            <v>57134785</v>
          </cell>
          <cell r="I16523" t="str">
            <v>משרד</v>
          </cell>
          <cell r="M16523"/>
          <cell r="N16523">
            <v>0</v>
          </cell>
          <cell r="P16523" t="str">
            <v>באר שבע</v>
          </cell>
          <cell r="AR16523" t="str">
            <v>חט"ע</v>
          </cell>
        </row>
        <row r="16524">
          <cell r="B16524">
            <v>57134785</v>
          </cell>
          <cell r="I16524" t="str">
            <v>משרד</v>
          </cell>
          <cell r="M16524" t="str">
            <v>אופקים</v>
          </cell>
          <cell r="N16524">
            <v>0</v>
          </cell>
          <cell r="P16524" t="str">
            <v>אופקים</v>
          </cell>
          <cell r="AR16524" t="str">
            <v>חט"ב</v>
          </cell>
        </row>
        <row r="16525">
          <cell r="B16525">
            <v>57134785</v>
          </cell>
          <cell r="I16525" t="str">
            <v>משרד</v>
          </cell>
          <cell r="M16525" t="str">
            <v>אופקים</v>
          </cell>
          <cell r="N16525">
            <v>0</v>
          </cell>
          <cell r="P16525" t="str">
            <v>אופקים</v>
          </cell>
          <cell r="AR16525" t="str">
            <v>חט"ע</v>
          </cell>
        </row>
        <row r="16526">
          <cell r="B16526">
            <v>57134918</v>
          </cell>
          <cell r="I16526" t="str">
            <v>משרד</v>
          </cell>
          <cell r="M16526" t="str">
            <v>אופקים</v>
          </cell>
          <cell r="N16526">
            <v>0</v>
          </cell>
          <cell r="P16526" t="str">
            <v>אופקים</v>
          </cell>
          <cell r="AR16526" t="str">
            <v>חט"ב</v>
          </cell>
        </row>
        <row r="16527">
          <cell r="B16527">
            <v>57135717</v>
          </cell>
          <cell r="I16527" t="str">
            <v>משרד</v>
          </cell>
          <cell r="M16527" t="str">
            <v>אשדוד</v>
          </cell>
          <cell r="N16527">
            <v>0</v>
          </cell>
          <cell r="P16527" t="str">
            <v>אשדוד</v>
          </cell>
          <cell r="AR16527" t="str">
            <v>יסודי</v>
          </cell>
        </row>
        <row r="16528">
          <cell r="B16528">
            <v>57140758</v>
          </cell>
          <cell r="I16528" t="str">
            <v>משרד</v>
          </cell>
          <cell r="M16528" t="str">
            <v>גת (קיבוץ)</v>
          </cell>
          <cell r="N16528">
            <v>0</v>
          </cell>
          <cell r="P16528" t="str">
            <v>יואב</v>
          </cell>
          <cell r="AR16528" t="str">
            <v>יסודי</v>
          </cell>
        </row>
        <row r="16529">
          <cell r="B16529">
            <v>57140758</v>
          </cell>
          <cell r="I16529" t="str">
            <v>משרד</v>
          </cell>
          <cell r="M16529" t="str">
            <v>גת (קיבוץ)</v>
          </cell>
          <cell r="N16529">
            <v>0</v>
          </cell>
          <cell r="P16529" t="str">
            <v>יואב</v>
          </cell>
          <cell r="AR16529" t="str">
            <v>יסודי</v>
          </cell>
        </row>
        <row r="16530">
          <cell r="B16530">
            <v>57141186</v>
          </cell>
          <cell r="I16530" t="str">
            <v>משרד</v>
          </cell>
          <cell r="M16530" t="str">
            <v>אשקלון</v>
          </cell>
          <cell r="N16530">
            <v>0</v>
          </cell>
          <cell r="P16530" t="str">
            <v>אשקלון</v>
          </cell>
          <cell r="AR16530" t="str">
            <v>יסודי</v>
          </cell>
        </row>
        <row r="16531">
          <cell r="B16531">
            <v>57141251</v>
          </cell>
          <cell r="I16531" t="str">
            <v>משרד</v>
          </cell>
          <cell r="M16531"/>
          <cell r="N16531">
            <v>0</v>
          </cell>
          <cell r="P16531" t="str">
            <v>באר שבע</v>
          </cell>
          <cell r="AR16531" t="str">
            <v>חט"ע</v>
          </cell>
        </row>
        <row r="16532">
          <cell r="B16532">
            <v>57141251</v>
          </cell>
          <cell r="I16532" t="str">
            <v>משרד</v>
          </cell>
          <cell r="M16532" t="str">
            <v>אשדוד</v>
          </cell>
          <cell r="N16532">
            <v>0</v>
          </cell>
          <cell r="P16532" t="str">
            <v>אשדוד</v>
          </cell>
          <cell r="AR16532" t="str">
            <v>חט"ב</v>
          </cell>
        </row>
        <row r="16533">
          <cell r="B16533">
            <v>57141251</v>
          </cell>
          <cell r="I16533" t="str">
            <v>משרד</v>
          </cell>
          <cell r="M16533" t="str">
            <v>אשדוד</v>
          </cell>
          <cell r="N16533">
            <v>0</v>
          </cell>
          <cell r="P16533" t="str">
            <v>אשדוד</v>
          </cell>
          <cell r="AR16533" t="str">
            <v>חט"ע</v>
          </cell>
        </row>
        <row r="16534">
          <cell r="B16534">
            <v>57142028</v>
          </cell>
          <cell r="I16534" t="str">
            <v>משרד</v>
          </cell>
          <cell r="M16534" t="str">
            <v>קרית מלאכי</v>
          </cell>
          <cell r="N16534">
            <v>0</v>
          </cell>
          <cell r="P16534" t="str">
            <v>קרית מלאכי</v>
          </cell>
          <cell r="AR16534" t="str">
            <v>חט"ב</v>
          </cell>
        </row>
        <row r="16535">
          <cell r="B16535">
            <v>57142028</v>
          </cell>
          <cell r="I16535" t="str">
            <v>משרד</v>
          </cell>
          <cell r="M16535" t="str">
            <v>קרית מלאכי</v>
          </cell>
          <cell r="N16535">
            <v>0</v>
          </cell>
          <cell r="P16535" t="str">
            <v>קרית מלאכי</v>
          </cell>
          <cell r="AR16535" t="str">
            <v>חט"ע</v>
          </cell>
        </row>
        <row r="16536">
          <cell r="B16536">
            <v>57142283</v>
          </cell>
          <cell r="I16536" t="str">
            <v>משרד</v>
          </cell>
          <cell r="M16536" t="str">
            <v>קרית גת</v>
          </cell>
          <cell r="N16536">
            <v>0</v>
          </cell>
          <cell r="P16536" t="str">
            <v>קרית גת</v>
          </cell>
          <cell r="AR16536" t="str">
            <v>חט"ב</v>
          </cell>
        </row>
        <row r="16537">
          <cell r="B16537">
            <v>57142283</v>
          </cell>
          <cell r="I16537" t="str">
            <v>משרד</v>
          </cell>
          <cell r="M16537" t="str">
            <v>קרית גת</v>
          </cell>
          <cell r="N16537">
            <v>0</v>
          </cell>
          <cell r="P16537" t="str">
            <v>קרית גת</v>
          </cell>
          <cell r="AR16537" t="str">
            <v>חט"ע</v>
          </cell>
        </row>
        <row r="16538">
          <cell r="B16538">
            <v>57142994</v>
          </cell>
          <cell r="I16538" t="str">
            <v>בעלות</v>
          </cell>
          <cell r="M16538" t="str">
            <v>אשקלון</v>
          </cell>
          <cell r="N16538">
            <v>0</v>
          </cell>
          <cell r="P16538" t="str">
            <v>אשקלון</v>
          </cell>
          <cell r="AR16538" t="str">
            <v>חט"ע</v>
          </cell>
        </row>
        <row r="16539">
          <cell r="B16539">
            <v>57142994</v>
          </cell>
          <cell r="I16539" t="str">
            <v>בעלות</v>
          </cell>
          <cell r="M16539" t="str">
            <v>אשקלון</v>
          </cell>
          <cell r="N16539">
            <v>0</v>
          </cell>
          <cell r="P16539" t="str">
            <v>אשקלון</v>
          </cell>
          <cell r="AR16539" t="str">
            <v>חט"ע</v>
          </cell>
        </row>
        <row r="16540">
          <cell r="B16540">
            <v>57144446</v>
          </cell>
          <cell r="I16540" t="str">
            <v>משרד</v>
          </cell>
          <cell r="M16540"/>
          <cell r="N16540">
            <v>0</v>
          </cell>
          <cell r="P16540" t="str">
            <v>באר שבע</v>
          </cell>
          <cell r="AR16540" t="str">
            <v>חט"ב</v>
          </cell>
        </row>
        <row r="16541">
          <cell r="B16541">
            <v>57144511</v>
          </cell>
          <cell r="I16541" t="str">
            <v>משרד</v>
          </cell>
          <cell r="M16541" t="str">
            <v>נתיבות</v>
          </cell>
          <cell r="N16541">
            <v>0</v>
          </cell>
          <cell r="P16541" t="str">
            <v>נתיבות</v>
          </cell>
          <cell r="AR16541" t="str">
            <v>גנ"י</v>
          </cell>
        </row>
        <row r="16542">
          <cell r="B16542">
            <v>57145336</v>
          </cell>
          <cell r="I16542" t="str">
            <v>משרד</v>
          </cell>
          <cell r="M16542" t="str">
            <v>דורות</v>
          </cell>
          <cell r="N16542">
            <v>0</v>
          </cell>
          <cell r="P16542" t="str">
            <v>שער הנגב</v>
          </cell>
          <cell r="AR16542" t="str">
            <v>גנ"י</v>
          </cell>
        </row>
        <row r="16543">
          <cell r="B16543">
            <v>57145450</v>
          </cell>
          <cell r="I16543" t="str">
            <v>משרד</v>
          </cell>
          <cell r="M16543" t="str">
            <v>אשקלון</v>
          </cell>
          <cell r="N16543">
            <v>0</v>
          </cell>
          <cell r="P16543" t="str">
            <v>אשקלון</v>
          </cell>
          <cell r="AR16543" t="str">
            <v>גנ"י</v>
          </cell>
        </row>
        <row r="16544">
          <cell r="B16544">
            <v>57146151</v>
          </cell>
          <cell r="I16544" t="str">
            <v>משרד</v>
          </cell>
          <cell r="M16544" t="str">
            <v>קרית מלאכי</v>
          </cell>
          <cell r="N16544">
            <v>0</v>
          </cell>
          <cell r="P16544" t="str">
            <v>קרית מלאכי</v>
          </cell>
          <cell r="AR16544" t="str">
            <v>יסודי</v>
          </cell>
        </row>
        <row r="16545">
          <cell r="B16545">
            <v>57146151</v>
          </cell>
          <cell r="I16545" t="str">
            <v>משרד</v>
          </cell>
          <cell r="M16545" t="str">
            <v>נתיבות</v>
          </cell>
          <cell r="N16545">
            <v>0</v>
          </cell>
          <cell r="P16545" t="str">
            <v>נתיבות</v>
          </cell>
          <cell r="AR16545" t="str">
            <v>יסודי</v>
          </cell>
        </row>
        <row r="16546">
          <cell r="B16546">
            <v>57148405</v>
          </cell>
          <cell r="I16546" t="str">
            <v>משרד</v>
          </cell>
          <cell r="M16546" t="str">
            <v>אשקלון</v>
          </cell>
          <cell r="N16546">
            <v>0</v>
          </cell>
          <cell r="P16546" t="str">
            <v>אשקלון</v>
          </cell>
          <cell r="AR16546" t="str">
            <v>חט"ב</v>
          </cell>
        </row>
        <row r="16547">
          <cell r="B16547">
            <v>57150302</v>
          </cell>
          <cell r="I16547" t="str">
            <v>משרד</v>
          </cell>
          <cell r="M16547" t="str">
            <v>אשדוד</v>
          </cell>
          <cell r="N16547">
            <v>0</v>
          </cell>
          <cell r="P16547" t="str">
            <v>אשדוד</v>
          </cell>
          <cell r="AR16547" t="str">
            <v>גנ"י</v>
          </cell>
        </row>
        <row r="16548">
          <cell r="B16548">
            <v>57150534</v>
          </cell>
          <cell r="I16548" t="str">
            <v>בעלות</v>
          </cell>
          <cell r="M16548" t="str">
            <v>ערד</v>
          </cell>
          <cell r="N16548">
            <v>0</v>
          </cell>
          <cell r="P16548" t="str">
            <v>ערד</v>
          </cell>
          <cell r="AR16548" t="str">
            <v>חט"ע</v>
          </cell>
        </row>
        <row r="16549">
          <cell r="B16549">
            <v>57150765</v>
          </cell>
          <cell r="I16549" t="str">
            <v>משרד</v>
          </cell>
          <cell r="M16549" t="str">
            <v>קרית מלאכי</v>
          </cell>
          <cell r="N16549">
            <v>0</v>
          </cell>
          <cell r="P16549" t="str">
            <v>קרית מלאכי</v>
          </cell>
          <cell r="AR16549" t="str">
            <v>יסודי</v>
          </cell>
        </row>
        <row r="16550">
          <cell r="B16550">
            <v>57150898</v>
          </cell>
          <cell r="I16550" t="str">
            <v>משרד</v>
          </cell>
          <cell r="M16550" t="str">
            <v>אשקלון</v>
          </cell>
          <cell r="N16550">
            <v>0</v>
          </cell>
          <cell r="P16550" t="str">
            <v>אשקלון</v>
          </cell>
          <cell r="AR16550" t="str">
            <v>חט"ב</v>
          </cell>
        </row>
        <row r="16551">
          <cell r="B16551">
            <v>57150898</v>
          </cell>
          <cell r="I16551" t="str">
            <v>משרד</v>
          </cell>
          <cell r="M16551" t="str">
            <v>אשקלון</v>
          </cell>
          <cell r="N16551">
            <v>0</v>
          </cell>
          <cell r="P16551" t="str">
            <v>אשקלון</v>
          </cell>
          <cell r="AR16551" t="str">
            <v>חט"ע</v>
          </cell>
        </row>
        <row r="16552">
          <cell r="B16552">
            <v>57152050</v>
          </cell>
          <cell r="I16552" t="str">
            <v>משרד</v>
          </cell>
          <cell r="M16552" t="str">
            <v>קרית גת</v>
          </cell>
          <cell r="N16552">
            <v>0</v>
          </cell>
          <cell r="P16552" t="str">
            <v>קרית גת</v>
          </cell>
          <cell r="AR16552" t="str">
            <v>חט"ב</v>
          </cell>
        </row>
        <row r="16553">
          <cell r="B16553">
            <v>57152050</v>
          </cell>
          <cell r="I16553" t="str">
            <v>משרד</v>
          </cell>
          <cell r="M16553" t="str">
            <v>קרית גת</v>
          </cell>
          <cell r="N16553">
            <v>0</v>
          </cell>
          <cell r="P16553" t="str">
            <v>קרית גת</v>
          </cell>
          <cell r="AR16553" t="str">
            <v>חט"ע</v>
          </cell>
        </row>
        <row r="16554">
          <cell r="B16554">
            <v>57152860</v>
          </cell>
          <cell r="I16554" t="str">
            <v>משרד</v>
          </cell>
          <cell r="M16554" t="str">
            <v>קרית גת</v>
          </cell>
          <cell r="N16554">
            <v>0</v>
          </cell>
          <cell r="P16554" t="str">
            <v>קרית גת</v>
          </cell>
          <cell r="AR16554" t="str">
            <v>יסודי</v>
          </cell>
        </row>
        <row r="16555">
          <cell r="B16555">
            <v>57153140</v>
          </cell>
          <cell r="I16555" t="str">
            <v>משרד</v>
          </cell>
          <cell r="M16555" t="str">
            <v>באר גנים</v>
          </cell>
          <cell r="N16555">
            <v>0</v>
          </cell>
          <cell r="P16555" t="str">
            <v>חוף אשקלון</v>
          </cell>
          <cell r="AR16555" t="str">
            <v>גנ"י</v>
          </cell>
        </row>
        <row r="16556">
          <cell r="B16556">
            <v>57153694</v>
          </cell>
          <cell r="I16556" t="str">
            <v>משרד</v>
          </cell>
          <cell r="M16556" t="str">
            <v>אשדוד</v>
          </cell>
          <cell r="N16556">
            <v>0</v>
          </cell>
          <cell r="P16556" t="str">
            <v>אשדוד</v>
          </cell>
          <cell r="AR16556" t="str">
            <v>יסודי</v>
          </cell>
        </row>
        <row r="16557">
          <cell r="B16557">
            <v>57155103</v>
          </cell>
          <cell r="I16557" t="str">
            <v>משרד</v>
          </cell>
          <cell r="M16557" t="str">
            <v>קרית מלאכי</v>
          </cell>
          <cell r="N16557">
            <v>0</v>
          </cell>
          <cell r="P16557" t="str">
            <v>קרית מלאכי</v>
          </cell>
          <cell r="AR16557" t="str">
            <v>יסודי</v>
          </cell>
        </row>
        <row r="16558">
          <cell r="B16558">
            <v>57157018</v>
          </cell>
          <cell r="I16558" t="str">
            <v>משרד</v>
          </cell>
          <cell r="M16558" t="str">
            <v>קרית מלאכי</v>
          </cell>
          <cell r="N16558">
            <v>0</v>
          </cell>
          <cell r="P16558" t="str">
            <v>קרית מלאכי</v>
          </cell>
          <cell r="AR16558" t="str">
            <v>יסודי</v>
          </cell>
        </row>
        <row r="16559">
          <cell r="B16559">
            <v>57157588</v>
          </cell>
          <cell r="I16559" t="str">
            <v>משרד</v>
          </cell>
          <cell r="M16559" t="str">
            <v>קרית מלאכי</v>
          </cell>
          <cell r="N16559">
            <v>0</v>
          </cell>
          <cell r="P16559" t="str">
            <v>קרית מלאכי</v>
          </cell>
          <cell r="AR16559" t="str">
            <v>יסודי</v>
          </cell>
        </row>
        <row r="16560">
          <cell r="B16560">
            <v>57158032</v>
          </cell>
          <cell r="I16560" t="str">
            <v>משרד</v>
          </cell>
          <cell r="M16560" t="str">
            <v>אבן שמואל</v>
          </cell>
          <cell r="N16560">
            <v>0</v>
          </cell>
          <cell r="P16560" t="str">
            <v>שפיר</v>
          </cell>
          <cell r="AR16560" t="str">
            <v>יסודי</v>
          </cell>
        </row>
        <row r="16561">
          <cell r="B16561">
            <v>57158180</v>
          </cell>
          <cell r="I16561" t="str">
            <v>משרד</v>
          </cell>
          <cell r="M16561" t="str">
            <v>אשדוד</v>
          </cell>
          <cell r="N16561">
            <v>0</v>
          </cell>
          <cell r="P16561" t="str">
            <v>אשדוד</v>
          </cell>
          <cell r="AR16561" t="str">
            <v>יסודי</v>
          </cell>
        </row>
        <row r="16562">
          <cell r="B16562">
            <v>57158636</v>
          </cell>
          <cell r="I16562" t="str">
            <v>משרד</v>
          </cell>
          <cell r="M16562" t="str">
            <v>באר שבע</v>
          </cell>
          <cell r="N16562">
            <v>0</v>
          </cell>
          <cell r="P16562" t="str">
            <v>באר שבע</v>
          </cell>
          <cell r="AR16562" t="str">
            <v>חט"ב</v>
          </cell>
        </row>
        <row r="16563">
          <cell r="B16563">
            <v>57158636</v>
          </cell>
          <cell r="I16563" t="str">
            <v>משרד</v>
          </cell>
          <cell r="M16563" t="str">
            <v>באר שבע</v>
          </cell>
          <cell r="N16563">
            <v>0</v>
          </cell>
          <cell r="P16563" t="str">
            <v>באר שבע</v>
          </cell>
          <cell r="AR16563" t="str">
            <v>חט"ב</v>
          </cell>
        </row>
        <row r="16564">
          <cell r="B16564">
            <v>57158636</v>
          </cell>
          <cell r="I16564" t="str">
            <v>משרד</v>
          </cell>
          <cell r="M16564" t="str">
            <v>באר שבע</v>
          </cell>
          <cell r="N16564">
            <v>0</v>
          </cell>
          <cell r="P16564" t="str">
            <v>באר שבע</v>
          </cell>
          <cell r="AR16564" t="str">
            <v>חט"ע</v>
          </cell>
        </row>
        <row r="16565">
          <cell r="B16565">
            <v>57158636</v>
          </cell>
          <cell r="I16565" t="str">
            <v>משרד</v>
          </cell>
          <cell r="M16565" t="str">
            <v>באר שבע</v>
          </cell>
          <cell r="N16565">
            <v>0</v>
          </cell>
          <cell r="P16565" t="str">
            <v>באר שבע</v>
          </cell>
          <cell r="AR16565" t="str">
            <v>חט"ע</v>
          </cell>
        </row>
        <row r="16566">
          <cell r="B16566">
            <v>57166589</v>
          </cell>
          <cell r="I16566" t="str">
            <v>משרד</v>
          </cell>
          <cell r="M16566" t="str">
            <v>קרית גת</v>
          </cell>
          <cell r="N16566">
            <v>0</v>
          </cell>
          <cell r="P16566" t="str">
            <v>קרית גת</v>
          </cell>
          <cell r="AR16566" t="str">
            <v>יסודי</v>
          </cell>
        </row>
        <row r="16567">
          <cell r="B16567">
            <v>57166878</v>
          </cell>
          <cell r="I16567" t="str">
            <v>משרד</v>
          </cell>
          <cell r="M16567" t="str">
            <v>אילת</v>
          </cell>
          <cell r="N16567">
            <v>0</v>
          </cell>
          <cell r="P16567" t="str">
            <v>אילת</v>
          </cell>
          <cell r="AR16567" t="str">
            <v>חט"ב</v>
          </cell>
        </row>
        <row r="16568">
          <cell r="B16568">
            <v>57168817</v>
          </cell>
          <cell r="I16568" t="str">
            <v>משרד</v>
          </cell>
          <cell r="M16568" t="str">
            <v>קרית גת</v>
          </cell>
          <cell r="N16568">
            <v>0</v>
          </cell>
          <cell r="P16568" t="str">
            <v>קרית גת</v>
          </cell>
          <cell r="AR16568" t="str">
            <v>יסודי</v>
          </cell>
        </row>
        <row r="16569">
          <cell r="B16569">
            <v>57177735</v>
          </cell>
          <cell r="I16569" t="str">
            <v>משרד</v>
          </cell>
          <cell r="M16569" t="str">
            <v>אשדוד</v>
          </cell>
          <cell r="N16569">
            <v>0</v>
          </cell>
          <cell r="P16569" t="str">
            <v>אשדוד</v>
          </cell>
          <cell r="AR16569" t="str">
            <v>חט"ב</v>
          </cell>
        </row>
        <row r="16570">
          <cell r="B16570">
            <v>57177735</v>
          </cell>
          <cell r="I16570" t="str">
            <v>משרד</v>
          </cell>
          <cell r="M16570" t="str">
            <v>אשדוד</v>
          </cell>
          <cell r="N16570">
            <v>0</v>
          </cell>
          <cell r="P16570" t="str">
            <v>אשדוד</v>
          </cell>
          <cell r="AR16570" t="str">
            <v>חט"ע</v>
          </cell>
        </row>
        <row r="16571">
          <cell r="B16571">
            <v>57177735</v>
          </cell>
          <cell r="I16571" t="str">
            <v>משרד</v>
          </cell>
          <cell r="M16571" t="str">
            <v>אשדוד</v>
          </cell>
          <cell r="N16571">
            <v>0</v>
          </cell>
          <cell r="P16571" t="str">
            <v>אשדוד</v>
          </cell>
          <cell r="AR16571" t="str">
            <v>חט"ע</v>
          </cell>
        </row>
        <row r="16572">
          <cell r="B16572">
            <v>57178840</v>
          </cell>
          <cell r="I16572" t="str">
            <v>משרד</v>
          </cell>
          <cell r="M16572" t="str">
            <v>אשקלון</v>
          </cell>
          <cell r="N16572">
            <v>0</v>
          </cell>
          <cell r="P16572" t="str">
            <v>אשקלון</v>
          </cell>
          <cell r="AR16572" t="str">
            <v>יסודי</v>
          </cell>
        </row>
        <row r="16573">
          <cell r="B16573">
            <v>57179368</v>
          </cell>
          <cell r="I16573" t="str">
            <v>משרד</v>
          </cell>
          <cell r="M16573" t="str">
            <v>באר שבע</v>
          </cell>
          <cell r="N16573">
            <v>0</v>
          </cell>
          <cell r="P16573" t="str">
            <v>באר שבע</v>
          </cell>
          <cell r="AR16573" t="str">
            <v>גנ"י</v>
          </cell>
        </row>
        <row r="16574">
          <cell r="B16574">
            <v>57187718</v>
          </cell>
          <cell r="I16574" t="str">
            <v>משרד</v>
          </cell>
          <cell r="M16574" t="str">
            <v>באר שבע</v>
          </cell>
          <cell r="N16574">
            <v>0</v>
          </cell>
          <cell r="P16574" t="str">
            <v>באר שבע</v>
          </cell>
          <cell r="AR16574" t="str">
            <v>יסודי</v>
          </cell>
        </row>
        <row r="16575">
          <cell r="B16575">
            <v>57188344</v>
          </cell>
          <cell r="I16575" t="str">
            <v>משרד</v>
          </cell>
          <cell r="M16575" t="str">
            <v>קרית מלאכי</v>
          </cell>
          <cell r="N16575">
            <v>0</v>
          </cell>
          <cell r="P16575" t="str">
            <v>קרית מלאכי</v>
          </cell>
          <cell r="AR16575" t="str">
            <v>יסודי</v>
          </cell>
        </row>
        <row r="16576">
          <cell r="B16576">
            <v>57188344</v>
          </cell>
          <cell r="I16576" t="str">
            <v>משרד</v>
          </cell>
          <cell r="M16576" t="str">
            <v>קרית גת</v>
          </cell>
          <cell r="N16576">
            <v>0</v>
          </cell>
          <cell r="P16576" t="str">
            <v>קרית גת</v>
          </cell>
          <cell r="AR16576" t="str">
            <v>חט"ב</v>
          </cell>
        </row>
        <row r="16577">
          <cell r="B16577">
            <v>57188344</v>
          </cell>
          <cell r="I16577" t="str">
            <v>משרד</v>
          </cell>
          <cell r="M16577" t="str">
            <v>קרית גת</v>
          </cell>
          <cell r="N16577">
            <v>0</v>
          </cell>
          <cell r="P16577" t="str">
            <v>קרית גת</v>
          </cell>
          <cell r="AR16577" t="str">
            <v>חט"ע</v>
          </cell>
        </row>
        <row r="16578">
          <cell r="B16578">
            <v>57200610</v>
          </cell>
          <cell r="I16578" t="str">
            <v>משרד</v>
          </cell>
          <cell r="M16578" t="str">
            <v>באר שבע</v>
          </cell>
          <cell r="N16578">
            <v>0</v>
          </cell>
          <cell r="P16578" t="str">
            <v>באר שבע</v>
          </cell>
          <cell r="AR16578" t="str">
            <v>חט"ב</v>
          </cell>
        </row>
        <row r="16579">
          <cell r="B16579">
            <v>57200610</v>
          </cell>
          <cell r="I16579" t="str">
            <v>משרד</v>
          </cell>
          <cell r="M16579" t="str">
            <v>באר שבע</v>
          </cell>
          <cell r="N16579">
            <v>0</v>
          </cell>
          <cell r="P16579" t="str">
            <v>באר שבע</v>
          </cell>
          <cell r="AR16579" t="str">
            <v>חט"ע</v>
          </cell>
        </row>
        <row r="16580">
          <cell r="B16580">
            <v>57201501</v>
          </cell>
          <cell r="I16580" t="str">
            <v>משרד</v>
          </cell>
          <cell r="M16580" t="str">
            <v>אשדוד</v>
          </cell>
          <cell r="N16580">
            <v>0</v>
          </cell>
          <cell r="P16580" t="str">
            <v>אשדוד</v>
          </cell>
          <cell r="AR16580" t="str">
            <v>יסודי</v>
          </cell>
        </row>
        <row r="16581">
          <cell r="B16581">
            <v>57201717</v>
          </cell>
          <cell r="I16581" t="str">
            <v>משרד</v>
          </cell>
          <cell r="M16581" t="str">
            <v>אשקלון</v>
          </cell>
          <cell r="N16581">
            <v>0</v>
          </cell>
          <cell r="P16581" t="str">
            <v>אשקלון</v>
          </cell>
          <cell r="AR16581" t="str">
            <v>יסודי</v>
          </cell>
        </row>
        <row r="16582">
          <cell r="B16582">
            <v>57201717</v>
          </cell>
          <cell r="I16582" t="str">
            <v>משרד</v>
          </cell>
          <cell r="M16582"/>
          <cell r="N16582">
            <v>0</v>
          </cell>
          <cell r="P16582" t="str">
            <v>באר שבע</v>
          </cell>
          <cell r="AR16582" t="str">
            <v>יסודי</v>
          </cell>
        </row>
        <row r="16583">
          <cell r="B16583">
            <v>57202483</v>
          </cell>
          <cell r="I16583" t="str">
            <v>משרד</v>
          </cell>
          <cell r="M16583" t="str">
            <v>אשדוד</v>
          </cell>
          <cell r="N16583">
            <v>0</v>
          </cell>
          <cell r="P16583" t="str">
            <v>אשדוד</v>
          </cell>
          <cell r="AR16583" t="str">
            <v>גנ"י</v>
          </cell>
        </row>
        <row r="16584">
          <cell r="B16584">
            <v>57202483</v>
          </cell>
          <cell r="I16584" t="str">
            <v>משרד</v>
          </cell>
          <cell r="M16584" t="str">
            <v>אשדוד</v>
          </cell>
          <cell r="N16584">
            <v>0</v>
          </cell>
          <cell r="P16584" t="str">
            <v>אשדוד</v>
          </cell>
          <cell r="AR16584" t="str">
            <v>גנ"י</v>
          </cell>
        </row>
        <row r="16585">
          <cell r="B16585">
            <v>57202483</v>
          </cell>
          <cell r="I16585" t="str">
            <v>משרד</v>
          </cell>
          <cell r="M16585" t="str">
            <v>אשדוד</v>
          </cell>
          <cell r="N16585">
            <v>0</v>
          </cell>
          <cell r="P16585" t="str">
            <v>אשדוד</v>
          </cell>
          <cell r="AR16585" t="str">
            <v>גנ"י</v>
          </cell>
        </row>
        <row r="16586">
          <cell r="B16586">
            <v>57202657</v>
          </cell>
          <cell r="I16586" t="str">
            <v>משרד</v>
          </cell>
          <cell r="M16586" t="str">
            <v>שדרות</v>
          </cell>
          <cell r="N16586">
            <v>1</v>
          </cell>
          <cell r="P16586" t="str">
            <v>שדרות</v>
          </cell>
          <cell r="AR16586" t="str">
            <v>גנ"י</v>
          </cell>
        </row>
        <row r="16587">
          <cell r="B16587">
            <v>57203705</v>
          </cell>
          <cell r="I16587" t="str">
            <v>משרד</v>
          </cell>
          <cell r="M16587" t="str">
            <v>שדרות</v>
          </cell>
          <cell r="N16587">
            <v>1</v>
          </cell>
          <cell r="P16587" t="str">
            <v>שדרות</v>
          </cell>
          <cell r="AR16587" t="str">
            <v>יסודי</v>
          </cell>
        </row>
        <row r="16588">
          <cell r="B16588">
            <v>57204026</v>
          </cell>
          <cell r="I16588" t="str">
            <v>בעלות</v>
          </cell>
          <cell r="M16588" t="str">
            <v>אשקלון</v>
          </cell>
          <cell r="N16588">
            <v>0</v>
          </cell>
          <cell r="P16588" t="str">
            <v>אשקלון</v>
          </cell>
          <cell r="AR16588" t="str">
            <v>חט"ע</v>
          </cell>
        </row>
        <row r="16589">
          <cell r="B16589">
            <v>57204026</v>
          </cell>
          <cell r="I16589" t="str">
            <v>בעלות</v>
          </cell>
          <cell r="M16589" t="str">
            <v>אשקלון</v>
          </cell>
          <cell r="N16589">
            <v>0</v>
          </cell>
          <cell r="P16589" t="str">
            <v>אשקלון</v>
          </cell>
          <cell r="AR16589" t="str">
            <v>חט"ע</v>
          </cell>
        </row>
        <row r="16590">
          <cell r="B16590">
            <v>57208977</v>
          </cell>
          <cell r="I16590" t="str">
            <v>בעלות</v>
          </cell>
          <cell r="M16590" t="str">
            <v>אשדוד</v>
          </cell>
          <cell r="N16590">
            <v>0</v>
          </cell>
          <cell r="P16590" t="str">
            <v>אשדוד</v>
          </cell>
          <cell r="AR16590" t="str">
            <v>חט"ע</v>
          </cell>
        </row>
        <row r="16591">
          <cell r="B16591">
            <v>57208977</v>
          </cell>
          <cell r="I16591" t="str">
            <v>משרד</v>
          </cell>
          <cell r="M16591" t="str">
            <v>אשדוד</v>
          </cell>
          <cell r="N16591">
            <v>0</v>
          </cell>
          <cell r="P16591" t="str">
            <v>אשדוד</v>
          </cell>
          <cell r="AR16591" t="str">
            <v>חט"ב</v>
          </cell>
        </row>
        <row r="16592">
          <cell r="B16592">
            <v>57209025</v>
          </cell>
          <cell r="I16592" t="str">
            <v>משרד</v>
          </cell>
          <cell r="M16592" t="str">
            <v>אשקלון</v>
          </cell>
          <cell r="N16592">
            <v>0</v>
          </cell>
          <cell r="P16592" t="str">
            <v>אשקלון</v>
          </cell>
          <cell r="AR16592" t="str">
            <v>גנ"י</v>
          </cell>
        </row>
        <row r="16593">
          <cell r="B16593">
            <v>57212623</v>
          </cell>
          <cell r="I16593" t="str">
            <v>משרד</v>
          </cell>
          <cell r="M16593" t="str">
            <v>אשדוד</v>
          </cell>
          <cell r="N16593">
            <v>0</v>
          </cell>
          <cell r="P16593" t="str">
            <v>אשדוד</v>
          </cell>
          <cell r="AR16593" t="str">
            <v>יסודי</v>
          </cell>
        </row>
        <row r="16594">
          <cell r="B16594">
            <v>57222135</v>
          </cell>
          <cell r="I16594" t="str">
            <v>משרד</v>
          </cell>
          <cell r="M16594" t="str">
            <v>באר שבע</v>
          </cell>
          <cell r="N16594">
            <v>0</v>
          </cell>
          <cell r="P16594" t="str">
            <v>באר שבע</v>
          </cell>
          <cell r="AR16594" t="str">
            <v>חט"ב</v>
          </cell>
        </row>
        <row r="16595">
          <cell r="B16595">
            <v>57232241</v>
          </cell>
          <cell r="I16595" t="str">
            <v>משרד</v>
          </cell>
          <cell r="M16595" t="str">
            <v>אשדוד</v>
          </cell>
          <cell r="N16595">
            <v>0</v>
          </cell>
          <cell r="P16595" t="str">
            <v>אשדוד</v>
          </cell>
          <cell r="AR16595" t="str">
            <v>יסודי</v>
          </cell>
        </row>
        <row r="16596">
          <cell r="B16596">
            <v>57236606</v>
          </cell>
          <cell r="I16596" t="str">
            <v>משרד</v>
          </cell>
          <cell r="M16596" t="str">
            <v>באר שבע</v>
          </cell>
          <cell r="N16596">
            <v>0</v>
          </cell>
          <cell r="P16596" t="str">
            <v>באר שבע</v>
          </cell>
          <cell r="AR16596" t="str">
            <v>יסודי</v>
          </cell>
        </row>
        <row r="16597">
          <cell r="B16597">
            <v>57236606</v>
          </cell>
          <cell r="I16597" t="str">
            <v>משרד</v>
          </cell>
          <cell r="M16597" t="str">
            <v>באר שבע</v>
          </cell>
          <cell r="N16597">
            <v>0</v>
          </cell>
          <cell r="P16597" t="str">
            <v>באר שבע</v>
          </cell>
          <cell r="AR16597" t="str">
            <v>יסודי</v>
          </cell>
        </row>
        <row r="16598">
          <cell r="B16598">
            <v>57236606</v>
          </cell>
          <cell r="I16598" t="str">
            <v>משרד</v>
          </cell>
          <cell r="M16598" t="str">
            <v>נתיבות</v>
          </cell>
          <cell r="N16598">
            <v>0</v>
          </cell>
          <cell r="P16598" t="str">
            <v>נתיבות</v>
          </cell>
          <cell r="AR16598" t="str">
            <v>יסודי</v>
          </cell>
        </row>
        <row r="16599">
          <cell r="B16599">
            <v>57265910</v>
          </cell>
          <cell r="I16599" t="str">
            <v>בעלות</v>
          </cell>
          <cell r="M16599" t="str">
            <v>באר שבע</v>
          </cell>
          <cell r="N16599">
            <v>0</v>
          </cell>
          <cell r="P16599" t="str">
            <v>באר שבע</v>
          </cell>
          <cell r="AR16599" t="str">
            <v>חט"ב</v>
          </cell>
        </row>
        <row r="16600">
          <cell r="B16600">
            <v>57265910</v>
          </cell>
          <cell r="I16600" t="str">
            <v>בעלות</v>
          </cell>
          <cell r="M16600" t="str">
            <v>באר שבע</v>
          </cell>
          <cell r="N16600">
            <v>0</v>
          </cell>
          <cell r="P16600" t="str">
            <v>באר שבע</v>
          </cell>
          <cell r="AR16600" t="str">
            <v>חט"ע</v>
          </cell>
        </row>
        <row r="16601">
          <cell r="B16601">
            <v>57266728</v>
          </cell>
          <cell r="I16601" t="str">
            <v>בעלות</v>
          </cell>
          <cell r="M16601" t="str">
            <v>אילת</v>
          </cell>
          <cell r="N16601">
            <v>0</v>
          </cell>
          <cell r="P16601" t="str">
            <v>אילת</v>
          </cell>
          <cell r="AR16601" t="str">
            <v>חט"ע</v>
          </cell>
        </row>
        <row r="16602">
          <cell r="B16602">
            <v>57266728</v>
          </cell>
          <cell r="I16602" t="str">
            <v>משרד</v>
          </cell>
          <cell r="M16602" t="str">
            <v>אילת</v>
          </cell>
          <cell r="N16602">
            <v>0</v>
          </cell>
          <cell r="P16602" t="str">
            <v>אילת</v>
          </cell>
          <cell r="AR16602" t="str">
            <v>יסודי</v>
          </cell>
        </row>
        <row r="16603">
          <cell r="B16603">
            <v>57266728</v>
          </cell>
          <cell r="I16603" t="str">
            <v>משרד</v>
          </cell>
          <cell r="M16603" t="str">
            <v>אילת</v>
          </cell>
          <cell r="N16603">
            <v>0</v>
          </cell>
          <cell r="P16603" t="str">
            <v>אילת</v>
          </cell>
          <cell r="AR16603" t="str">
            <v>חט"ב</v>
          </cell>
        </row>
        <row r="16604">
          <cell r="B16604">
            <v>57272320</v>
          </cell>
          <cell r="I16604" t="str">
            <v>משרד</v>
          </cell>
          <cell r="M16604" t="str">
            <v>באר שבע</v>
          </cell>
          <cell r="N16604">
            <v>0</v>
          </cell>
          <cell r="P16604" t="str">
            <v>באר שבע</v>
          </cell>
          <cell r="AR16604" t="str">
            <v>יסודי</v>
          </cell>
        </row>
        <row r="16605">
          <cell r="B16605">
            <v>57273534</v>
          </cell>
          <cell r="I16605" t="str">
            <v>משרד</v>
          </cell>
          <cell r="M16605" t="str">
            <v>מבועים</v>
          </cell>
          <cell r="N16605">
            <v>0</v>
          </cell>
          <cell r="P16605" t="str">
            <v>מרחבים</v>
          </cell>
          <cell r="AR16605" t="str">
            <v>יסודי</v>
          </cell>
        </row>
        <row r="16606">
          <cell r="B16606">
            <v>57274862</v>
          </cell>
          <cell r="I16606" t="str">
            <v>משרד</v>
          </cell>
          <cell r="M16606" t="str">
            <v>גבים</v>
          </cell>
          <cell r="N16606">
            <v>1</v>
          </cell>
          <cell r="P16606" t="str">
            <v>שער הנגב</v>
          </cell>
          <cell r="AR16606" t="str">
            <v>יסודי</v>
          </cell>
        </row>
        <row r="16607">
          <cell r="B16607">
            <v>57278236</v>
          </cell>
          <cell r="I16607" t="str">
            <v>משרד</v>
          </cell>
          <cell r="M16607" t="str">
            <v>מגן</v>
          </cell>
          <cell r="N16607">
            <v>1</v>
          </cell>
          <cell r="P16607" t="str">
            <v>אשכול</v>
          </cell>
          <cell r="AR16607" t="str">
            <v>יסודי</v>
          </cell>
        </row>
        <row r="16608">
          <cell r="B16608">
            <v>57283343</v>
          </cell>
          <cell r="I16608" t="str">
            <v>משרד</v>
          </cell>
          <cell r="M16608" t="str">
            <v>אופקים</v>
          </cell>
          <cell r="N16608">
            <v>0</v>
          </cell>
          <cell r="P16608" t="str">
            <v>אופקים</v>
          </cell>
          <cell r="AR16608" t="str">
            <v>יסודי</v>
          </cell>
        </row>
        <row r="16609">
          <cell r="B16609">
            <v>57285660</v>
          </cell>
          <cell r="I16609" t="str">
            <v>משרד</v>
          </cell>
          <cell r="M16609" t="str">
            <v>באר שבע</v>
          </cell>
          <cell r="N16609">
            <v>0</v>
          </cell>
          <cell r="P16609" t="str">
            <v>באר שבע</v>
          </cell>
          <cell r="AR16609" t="str">
            <v>חט"ב</v>
          </cell>
        </row>
        <row r="16610">
          <cell r="B16610">
            <v>57289308</v>
          </cell>
          <cell r="I16610" t="str">
            <v>משרד</v>
          </cell>
          <cell r="M16610" t="str">
            <v>אשדוד</v>
          </cell>
          <cell r="N16610">
            <v>0</v>
          </cell>
          <cell r="P16610" t="str">
            <v>אשדוד</v>
          </cell>
          <cell r="AR16610" t="str">
            <v>יסודי</v>
          </cell>
        </row>
        <row r="16611">
          <cell r="B16611">
            <v>57290231</v>
          </cell>
          <cell r="I16611" t="str">
            <v>משרד</v>
          </cell>
          <cell r="M16611" t="str">
            <v>ניצנים</v>
          </cell>
          <cell r="N16611">
            <v>0</v>
          </cell>
          <cell r="P16611" t="str">
            <v>חוף אשקלון</v>
          </cell>
          <cell r="AR16611" t="str">
            <v>יסודי</v>
          </cell>
        </row>
        <row r="16612">
          <cell r="B16612">
            <v>57291072</v>
          </cell>
          <cell r="I16612" t="str">
            <v>משרד</v>
          </cell>
          <cell r="M16612" t="str">
            <v>בתי ספר של מרחבים</v>
          </cell>
          <cell r="N16612">
            <v>0</v>
          </cell>
          <cell r="P16612" t="str">
            <v>מרחבים</v>
          </cell>
          <cell r="AR16612" t="str">
            <v>יסודי</v>
          </cell>
        </row>
        <row r="16613">
          <cell r="B16613">
            <v>57291270</v>
          </cell>
          <cell r="I16613" t="str">
            <v>משרד</v>
          </cell>
          <cell r="M16613" t="str">
            <v>קרית מלאכי</v>
          </cell>
          <cell r="N16613">
            <v>0</v>
          </cell>
          <cell r="P16613" t="str">
            <v>קרית מלאכי</v>
          </cell>
          <cell r="AR16613" t="str">
            <v>יסודי</v>
          </cell>
        </row>
        <row r="16614">
          <cell r="B16614">
            <v>57292013</v>
          </cell>
          <cell r="I16614" t="str">
            <v>משרד</v>
          </cell>
          <cell r="M16614" t="str">
            <v>קרית גת</v>
          </cell>
          <cell r="N16614">
            <v>0</v>
          </cell>
          <cell r="P16614" t="str">
            <v>קרית גת</v>
          </cell>
          <cell r="AR16614" t="str">
            <v>יסודי</v>
          </cell>
        </row>
        <row r="16615">
          <cell r="B16615">
            <v>57292013</v>
          </cell>
          <cell r="I16615" t="str">
            <v>משרד</v>
          </cell>
          <cell r="M16615"/>
          <cell r="N16615">
            <v>0</v>
          </cell>
          <cell r="P16615" t="str">
            <v>באר שבע</v>
          </cell>
          <cell r="AR16615" t="str">
            <v>יסודי</v>
          </cell>
        </row>
        <row r="16616">
          <cell r="B16616">
            <v>57292518</v>
          </cell>
          <cell r="I16616" t="str">
            <v>משרד</v>
          </cell>
          <cell r="M16616" t="str">
            <v>קרית גת</v>
          </cell>
          <cell r="N16616">
            <v>0</v>
          </cell>
          <cell r="P16616" t="str">
            <v>קרית גת</v>
          </cell>
          <cell r="AR16616" t="str">
            <v>חט"ב</v>
          </cell>
        </row>
        <row r="16617">
          <cell r="B16617">
            <v>57292518</v>
          </cell>
          <cell r="I16617" t="str">
            <v>משרד</v>
          </cell>
          <cell r="M16617" t="str">
            <v>קרית גת</v>
          </cell>
          <cell r="N16617">
            <v>0</v>
          </cell>
          <cell r="P16617" t="str">
            <v>קרית גת</v>
          </cell>
          <cell r="AR16617" t="str">
            <v>חט"ע</v>
          </cell>
        </row>
        <row r="16618">
          <cell r="B16618">
            <v>57294225</v>
          </cell>
          <cell r="I16618" t="str">
            <v>משרד</v>
          </cell>
          <cell r="M16618" t="str">
            <v>אשדוד</v>
          </cell>
          <cell r="N16618">
            <v>0</v>
          </cell>
          <cell r="P16618" t="str">
            <v>אשדוד</v>
          </cell>
          <cell r="AR16618" t="str">
            <v>יסודי</v>
          </cell>
        </row>
        <row r="16619">
          <cell r="B16619">
            <v>57294738</v>
          </cell>
          <cell r="I16619" t="str">
            <v>משרד</v>
          </cell>
          <cell r="M16619" t="str">
            <v>באר גנים</v>
          </cell>
          <cell r="N16619">
            <v>0</v>
          </cell>
          <cell r="P16619" t="str">
            <v>חוף אשקלון</v>
          </cell>
          <cell r="AR16619" t="str">
            <v>גנ"י</v>
          </cell>
        </row>
        <row r="16620">
          <cell r="B16620">
            <v>57294738</v>
          </cell>
          <cell r="I16620" t="str">
            <v>משרד</v>
          </cell>
          <cell r="M16620" t="str">
            <v>באר גנים</v>
          </cell>
          <cell r="N16620">
            <v>0</v>
          </cell>
          <cell r="P16620" t="str">
            <v>חוף אשקלון</v>
          </cell>
          <cell r="AR16620" t="str">
            <v>גנ"י</v>
          </cell>
        </row>
        <row r="16621">
          <cell r="B16621">
            <v>57313942</v>
          </cell>
          <cell r="I16621" t="str">
            <v>משרד</v>
          </cell>
          <cell r="M16621" t="str">
            <v>קרית גת</v>
          </cell>
          <cell r="N16621">
            <v>0</v>
          </cell>
          <cell r="P16621" t="str">
            <v>קרית גת</v>
          </cell>
          <cell r="AR16621" t="str">
            <v>חט"ב</v>
          </cell>
        </row>
        <row r="16622">
          <cell r="B16622">
            <v>57313942</v>
          </cell>
          <cell r="I16622" t="str">
            <v>משרד</v>
          </cell>
          <cell r="M16622" t="str">
            <v>קרית גת</v>
          </cell>
          <cell r="N16622">
            <v>0</v>
          </cell>
          <cell r="P16622" t="str">
            <v>קרית גת</v>
          </cell>
          <cell r="AR16622" t="str">
            <v>חט"ע</v>
          </cell>
        </row>
        <row r="16623">
          <cell r="B16623">
            <v>57315491</v>
          </cell>
          <cell r="I16623" t="str">
            <v>משרד</v>
          </cell>
          <cell r="M16623" t="str">
            <v>אשדוד</v>
          </cell>
          <cell r="N16623">
            <v>0</v>
          </cell>
          <cell r="P16623" t="str">
            <v>אשדוד</v>
          </cell>
          <cell r="AR16623" t="str">
            <v>גנ"י</v>
          </cell>
        </row>
        <row r="16624">
          <cell r="B16624">
            <v>57317521</v>
          </cell>
          <cell r="I16624" t="str">
            <v>בעלות</v>
          </cell>
          <cell r="M16624" t="str">
            <v>אילת</v>
          </cell>
          <cell r="N16624">
            <v>0</v>
          </cell>
          <cell r="P16624" t="str">
            <v>אילת</v>
          </cell>
          <cell r="AR16624" t="str">
            <v>חט"ב</v>
          </cell>
        </row>
        <row r="16625">
          <cell r="B16625">
            <v>57327124</v>
          </cell>
          <cell r="I16625" t="str">
            <v>בעלות</v>
          </cell>
          <cell r="M16625" t="str">
            <v>באר שבע</v>
          </cell>
          <cell r="N16625">
            <v>0</v>
          </cell>
          <cell r="P16625" t="str">
            <v>באר שבע</v>
          </cell>
          <cell r="AR16625" t="str">
            <v>חט"ב</v>
          </cell>
        </row>
        <row r="16626">
          <cell r="B16626">
            <v>57327124</v>
          </cell>
          <cell r="I16626" t="str">
            <v>בעלות</v>
          </cell>
          <cell r="M16626" t="str">
            <v>באר שבע</v>
          </cell>
          <cell r="N16626">
            <v>0</v>
          </cell>
          <cell r="P16626" t="str">
            <v>באר שבע</v>
          </cell>
          <cell r="AR16626" t="str">
            <v>חט"ע</v>
          </cell>
        </row>
        <row r="16627">
          <cell r="B16627">
            <v>57329849</v>
          </cell>
          <cell r="I16627" t="str">
            <v>משרד</v>
          </cell>
          <cell r="M16627" t="str">
            <v>שדרות</v>
          </cell>
          <cell r="N16627">
            <v>1</v>
          </cell>
          <cell r="P16627" t="str">
            <v>שדרות</v>
          </cell>
          <cell r="AR16627" t="str">
            <v>יסודי</v>
          </cell>
        </row>
        <row r="16628">
          <cell r="B16628">
            <v>57336224</v>
          </cell>
          <cell r="I16628" t="str">
            <v>משרד</v>
          </cell>
          <cell r="M16628" t="str">
            <v>באר שבע</v>
          </cell>
          <cell r="N16628">
            <v>0</v>
          </cell>
          <cell r="P16628" t="str">
            <v>באר שבע</v>
          </cell>
          <cell r="AR16628" t="str">
            <v>גנ"י</v>
          </cell>
        </row>
        <row r="16629">
          <cell r="B16629">
            <v>57358582</v>
          </cell>
          <cell r="I16629" t="str">
            <v>משרד</v>
          </cell>
          <cell r="M16629" t="str">
            <v>אשדוד</v>
          </cell>
          <cell r="N16629">
            <v>0</v>
          </cell>
          <cell r="P16629" t="str">
            <v>אשדוד</v>
          </cell>
          <cell r="AR16629" t="str">
            <v>גנ"י</v>
          </cell>
        </row>
        <row r="16630">
          <cell r="B16630">
            <v>57363848</v>
          </cell>
          <cell r="I16630" t="str">
            <v>משרד</v>
          </cell>
          <cell r="M16630" t="str">
            <v>מדרשת בן גוריון</v>
          </cell>
          <cell r="N16630">
            <v>0</v>
          </cell>
          <cell r="P16630" t="str">
            <v>רמת נגב</v>
          </cell>
          <cell r="AR16630" t="str">
            <v>יסודי</v>
          </cell>
        </row>
        <row r="16631">
          <cell r="B16631">
            <v>57370553</v>
          </cell>
          <cell r="I16631" t="str">
            <v>בעלות</v>
          </cell>
          <cell r="M16631" t="str">
            <v>קרית גת</v>
          </cell>
          <cell r="N16631">
            <v>0</v>
          </cell>
          <cell r="P16631" t="str">
            <v>קרית גת</v>
          </cell>
          <cell r="AR16631" t="str">
            <v>חט"ע</v>
          </cell>
        </row>
        <row r="16632">
          <cell r="B16632">
            <v>57370801</v>
          </cell>
          <cell r="I16632" t="str">
            <v>בעלות</v>
          </cell>
          <cell r="M16632" t="str">
            <v>באר שבע</v>
          </cell>
          <cell r="N16632">
            <v>0</v>
          </cell>
          <cell r="P16632" t="str">
            <v>באר שבע</v>
          </cell>
          <cell r="AR16632" t="str">
            <v>חט"ע</v>
          </cell>
        </row>
        <row r="16633">
          <cell r="B16633">
            <v>57372757</v>
          </cell>
          <cell r="I16633" t="str">
            <v>משרד</v>
          </cell>
          <cell r="M16633" t="str">
            <v>באר שבע</v>
          </cell>
          <cell r="N16633">
            <v>0</v>
          </cell>
          <cell r="P16633" t="str">
            <v>באר שבע</v>
          </cell>
          <cell r="AR16633" t="str">
            <v>יסודי</v>
          </cell>
        </row>
        <row r="16634">
          <cell r="B16634">
            <v>57373573</v>
          </cell>
          <cell r="I16634" t="str">
            <v>משרד</v>
          </cell>
          <cell r="M16634" t="str">
            <v>באר שבע</v>
          </cell>
          <cell r="N16634">
            <v>0</v>
          </cell>
          <cell r="P16634" t="str">
            <v>באר שבע</v>
          </cell>
          <cell r="AR16634" t="str">
            <v>חט"ב</v>
          </cell>
        </row>
        <row r="16635">
          <cell r="B16635">
            <v>57373573</v>
          </cell>
          <cell r="I16635" t="str">
            <v>משרד</v>
          </cell>
          <cell r="M16635" t="str">
            <v>באר שבע</v>
          </cell>
          <cell r="N16635">
            <v>0</v>
          </cell>
          <cell r="P16635" t="str">
            <v>באר שבע</v>
          </cell>
          <cell r="AR16635" t="str">
            <v>חט"ע</v>
          </cell>
        </row>
        <row r="16636">
          <cell r="B16636">
            <v>57375768</v>
          </cell>
          <cell r="I16636" t="str">
            <v>משרד</v>
          </cell>
          <cell r="M16636" t="str">
            <v>קרית גת</v>
          </cell>
          <cell r="N16636">
            <v>0</v>
          </cell>
          <cell r="P16636" t="str">
            <v>קרית גת</v>
          </cell>
          <cell r="AR16636" t="str">
            <v>חט"ב</v>
          </cell>
        </row>
        <row r="16637">
          <cell r="B16637">
            <v>57375768</v>
          </cell>
          <cell r="I16637" t="str">
            <v>משרד</v>
          </cell>
          <cell r="M16637" t="str">
            <v>קרית מלאכי</v>
          </cell>
          <cell r="N16637">
            <v>0</v>
          </cell>
          <cell r="P16637" t="str">
            <v>קרית מלאכי</v>
          </cell>
          <cell r="AR16637" t="str">
            <v>חט"ב</v>
          </cell>
        </row>
        <row r="16638">
          <cell r="B16638">
            <v>57375933</v>
          </cell>
          <cell r="I16638" t="str">
            <v>משרד</v>
          </cell>
          <cell r="M16638" t="str">
            <v>קרית גת</v>
          </cell>
          <cell r="N16638">
            <v>0</v>
          </cell>
          <cell r="P16638" t="str">
            <v>קרית גת</v>
          </cell>
          <cell r="AR16638" t="str">
            <v>חט"ב</v>
          </cell>
        </row>
        <row r="16639">
          <cell r="B16639">
            <v>57375933</v>
          </cell>
          <cell r="I16639" t="str">
            <v>משרד</v>
          </cell>
          <cell r="M16639" t="str">
            <v>קרית גת</v>
          </cell>
          <cell r="N16639">
            <v>0</v>
          </cell>
          <cell r="P16639" t="str">
            <v>קרית גת</v>
          </cell>
          <cell r="AR16639" t="str">
            <v>חט"ע</v>
          </cell>
        </row>
        <row r="16640">
          <cell r="B16640">
            <v>57380867</v>
          </cell>
          <cell r="I16640" t="str">
            <v>משרד</v>
          </cell>
          <cell r="M16640" t="str">
            <v>אילת</v>
          </cell>
          <cell r="N16640">
            <v>0</v>
          </cell>
          <cell r="P16640" t="str">
            <v>אילת</v>
          </cell>
          <cell r="AR16640" t="str">
            <v>חט"ב</v>
          </cell>
        </row>
        <row r="16641">
          <cell r="B16641">
            <v>57380867</v>
          </cell>
          <cell r="I16641" t="str">
            <v>משרד</v>
          </cell>
          <cell r="M16641" t="str">
            <v>אילת</v>
          </cell>
          <cell r="N16641">
            <v>0</v>
          </cell>
          <cell r="P16641" t="str">
            <v>אילת</v>
          </cell>
          <cell r="AR16641" t="str">
            <v>חט"ע</v>
          </cell>
        </row>
        <row r="16642">
          <cell r="B16642">
            <v>57383291</v>
          </cell>
          <cell r="I16642" t="str">
            <v>משרד</v>
          </cell>
          <cell r="M16642" t="str">
            <v>אשדוד</v>
          </cell>
          <cell r="N16642">
            <v>0</v>
          </cell>
          <cell r="P16642" t="str">
            <v>אשדוד</v>
          </cell>
          <cell r="AR16642" t="str">
            <v>חט"ב</v>
          </cell>
        </row>
        <row r="16643">
          <cell r="B16643">
            <v>57383291</v>
          </cell>
          <cell r="I16643" t="str">
            <v>משרד</v>
          </cell>
          <cell r="M16643" t="str">
            <v>אשדוד</v>
          </cell>
          <cell r="N16643">
            <v>0</v>
          </cell>
          <cell r="P16643" t="str">
            <v>אשדוד</v>
          </cell>
          <cell r="AR16643" t="str">
            <v>חט"ע</v>
          </cell>
        </row>
        <row r="16644">
          <cell r="B16644">
            <v>57389918</v>
          </cell>
          <cell r="I16644" t="str">
            <v>משרד</v>
          </cell>
          <cell r="M16644" t="str">
            <v>באר שבע</v>
          </cell>
          <cell r="N16644">
            <v>0</v>
          </cell>
          <cell r="P16644" t="str">
            <v>באר שבע</v>
          </cell>
          <cell r="AR16644" t="str">
            <v>חט"ב</v>
          </cell>
        </row>
        <row r="16645">
          <cell r="B16645">
            <v>57389918</v>
          </cell>
          <cell r="I16645" t="str">
            <v>משרד</v>
          </cell>
          <cell r="M16645" t="str">
            <v>באר שבע</v>
          </cell>
          <cell r="N16645">
            <v>0</v>
          </cell>
          <cell r="P16645" t="str">
            <v>באר שבע</v>
          </cell>
          <cell r="AR16645" t="str">
            <v>חט"ע</v>
          </cell>
        </row>
        <row r="16646">
          <cell r="B16646">
            <v>57390023</v>
          </cell>
          <cell r="I16646" t="str">
            <v>משרד</v>
          </cell>
          <cell r="M16646" t="str">
            <v>קרית גת</v>
          </cell>
          <cell r="N16646">
            <v>0</v>
          </cell>
          <cell r="P16646" t="str">
            <v>קרית גת</v>
          </cell>
          <cell r="AR16646" t="str">
            <v>יסודי</v>
          </cell>
        </row>
        <row r="16647">
          <cell r="B16647">
            <v>57394595</v>
          </cell>
          <cell r="I16647" t="str">
            <v>משרד</v>
          </cell>
          <cell r="M16647" t="str">
            <v>שומריה</v>
          </cell>
          <cell r="N16647">
            <v>0</v>
          </cell>
          <cell r="P16647" t="str">
            <v>בני שמעון</v>
          </cell>
          <cell r="AR16647" t="str">
            <v>גנ"י</v>
          </cell>
        </row>
        <row r="16648">
          <cell r="B16648">
            <v>57396004</v>
          </cell>
          <cell r="I16648" t="str">
            <v>משרד</v>
          </cell>
          <cell r="M16648" t="str">
            <v>נתיבות</v>
          </cell>
          <cell r="N16648">
            <v>0</v>
          </cell>
          <cell r="P16648" t="str">
            <v>נתיבות</v>
          </cell>
          <cell r="AR16648" t="str">
            <v>יסודי</v>
          </cell>
        </row>
        <row r="16649">
          <cell r="B16649">
            <v>57396228</v>
          </cell>
          <cell r="I16649" t="str">
            <v>משרד</v>
          </cell>
          <cell r="M16649" t="str">
            <v>באר שבע</v>
          </cell>
          <cell r="N16649">
            <v>0</v>
          </cell>
          <cell r="P16649" t="str">
            <v>באר שבע</v>
          </cell>
          <cell r="AR16649" t="str">
            <v>גנ"י</v>
          </cell>
        </row>
        <row r="16650">
          <cell r="B16650">
            <v>57396855</v>
          </cell>
          <cell r="I16650" t="str">
            <v>בעלות</v>
          </cell>
          <cell r="M16650" t="str">
            <v>שדרות</v>
          </cell>
          <cell r="N16650">
            <v>1</v>
          </cell>
          <cell r="P16650" t="str">
            <v>שדרות</v>
          </cell>
          <cell r="AR16650" t="str">
            <v>חט"ע</v>
          </cell>
        </row>
        <row r="16651">
          <cell r="B16651">
            <v>57398877</v>
          </cell>
          <cell r="I16651" t="str">
            <v>משרד</v>
          </cell>
          <cell r="M16651" t="str">
            <v>עומר</v>
          </cell>
          <cell r="N16651">
            <v>0</v>
          </cell>
          <cell r="P16651" t="str">
            <v>עומר</v>
          </cell>
          <cell r="AR16651" t="str">
            <v>יסודי</v>
          </cell>
        </row>
        <row r="16652">
          <cell r="B16652">
            <v>57399388</v>
          </cell>
          <cell r="I16652" t="str">
            <v>משרד</v>
          </cell>
          <cell r="M16652" t="str">
            <v>באר שבע</v>
          </cell>
          <cell r="N16652">
            <v>0</v>
          </cell>
          <cell r="P16652" t="str">
            <v>באר שבע</v>
          </cell>
          <cell r="AR16652" t="str">
            <v>גנ"י</v>
          </cell>
        </row>
        <row r="16653">
          <cell r="B16653">
            <v>57401341</v>
          </cell>
          <cell r="I16653" t="str">
            <v>משרד</v>
          </cell>
          <cell r="M16653" t="str">
            <v>חגי</v>
          </cell>
          <cell r="N16653">
            <v>0</v>
          </cell>
          <cell r="P16653" t="str">
            <v>הר חברון</v>
          </cell>
          <cell r="AR16653" t="str">
            <v>חט"ב</v>
          </cell>
        </row>
        <row r="16654">
          <cell r="B16654">
            <v>57403602</v>
          </cell>
          <cell r="I16654" t="str">
            <v>משרד</v>
          </cell>
          <cell r="M16654" t="str">
            <v>נתיבות</v>
          </cell>
          <cell r="N16654">
            <v>0</v>
          </cell>
          <cell r="P16654" t="str">
            <v>נתיבות</v>
          </cell>
          <cell r="AR16654" t="str">
            <v>גנ"י</v>
          </cell>
        </row>
        <row r="16655">
          <cell r="B16655">
            <v>57403792</v>
          </cell>
          <cell r="I16655" t="str">
            <v>משרד</v>
          </cell>
          <cell r="M16655" t="str">
            <v>אילת</v>
          </cell>
          <cell r="N16655">
            <v>0</v>
          </cell>
          <cell r="P16655" t="str">
            <v>אילת</v>
          </cell>
          <cell r="AR16655" t="str">
            <v>חט"ב</v>
          </cell>
        </row>
        <row r="16656">
          <cell r="B16656">
            <v>57406035</v>
          </cell>
          <cell r="I16656" t="str">
            <v>משרד</v>
          </cell>
          <cell r="M16656" t="str">
            <v>אשדוד</v>
          </cell>
          <cell r="N16656">
            <v>0</v>
          </cell>
          <cell r="P16656" t="str">
            <v>אשדוד</v>
          </cell>
          <cell r="AR16656" t="str">
            <v>חט"ב</v>
          </cell>
        </row>
        <row r="16657">
          <cell r="B16657">
            <v>57406035</v>
          </cell>
          <cell r="I16657" t="str">
            <v>משרד</v>
          </cell>
          <cell r="M16657" t="str">
            <v>אשדוד</v>
          </cell>
          <cell r="N16657">
            <v>0</v>
          </cell>
          <cell r="P16657" t="str">
            <v>אשדוד</v>
          </cell>
          <cell r="AR16657" t="str">
            <v>חט"ע</v>
          </cell>
        </row>
        <row r="16658">
          <cell r="B16658">
            <v>57409161</v>
          </cell>
          <cell r="I16658" t="str">
            <v>בעלות</v>
          </cell>
          <cell r="M16658" t="str">
            <v>באר שבע</v>
          </cell>
          <cell r="N16658">
            <v>0</v>
          </cell>
          <cell r="P16658" t="str">
            <v>באר שבע</v>
          </cell>
          <cell r="AR16658" t="str">
            <v>חט"ע</v>
          </cell>
        </row>
        <row r="16659">
          <cell r="B16659">
            <v>57413395</v>
          </cell>
          <cell r="I16659" t="str">
            <v>משרד</v>
          </cell>
          <cell r="M16659" t="str">
            <v>אשקלון</v>
          </cell>
          <cell r="N16659">
            <v>0</v>
          </cell>
          <cell r="P16659" t="str">
            <v>אשקלון</v>
          </cell>
          <cell r="AR16659" t="str">
            <v>גנ"י</v>
          </cell>
        </row>
        <row r="16660">
          <cell r="B16660">
            <v>57413767</v>
          </cell>
          <cell r="I16660" t="str">
            <v>משרד</v>
          </cell>
          <cell r="M16660" t="str">
            <v>קרית גת</v>
          </cell>
          <cell r="N16660">
            <v>0</v>
          </cell>
          <cell r="P16660" t="str">
            <v>קרית גת</v>
          </cell>
          <cell r="AR16660" t="str">
            <v>יסודי</v>
          </cell>
        </row>
        <row r="16661">
          <cell r="B16661">
            <v>57413767</v>
          </cell>
          <cell r="I16661" t="str">
            <v>משרד</v>
          </cell>
          <cell r="M16661"/>
          <cell r="N16661">
            <v>0</v>
          </cell>
          <cell r="P16661" t="str">
            <v>באר שבע</v>
          </cell>
          <cell r="AR16661" t="str">
            <v>יסודי</v>
          </cell>
        </row>
        <row r="16662">
          <cell r="B16662">
            <v>57414500</v>
          </cell>
          <cell r="I16662" t="str">
            <v>בעלות</v>
          </cell>
          <cell r="M16662" t="str">
            <v>אשקלון</v>
          </cell>
          <cell r="N16662">
            <v>0</v>
          </cell>
          <cell r="P16662" t="str">
            <v>אשקלון</v>
          </cell>
          <cell r="AR16662" t="str">
            <v>חט"ע</v>
          </cell>
        </row>
        <row r="16663">
          <cell r="B16663">
            <v>57414617</v>
          </cell>
          <cell r="I16663" t="str">
            <v>בעלות</v>
          </cell>
          <cell r="M16663" t="str">
            <v>אשדוד</v>
          </cell>
          <cell r="N16663">
            <v>0</v>
          </cell>
          <cell r="P16663" t="str">
            <v>אשדוד</v>
          </cell>
          <cell r="AR16663" t="str">
            <v>חט"ע</v>
          </cell>
        </row>
        <row r="16664">
          <cell r="B16664">
            <v>57414971</v>
          </cell>
          <cell r="I16664" t="str">
            <v>משרד</v>
          </cell>
          <cell r="M16664" t="str">
            <v>ערד</v>
          </cell>
          <cell r="N16664">
            <v>0</v>
          </cell>
          <cell r="P16664" t="str">
            <v>ערד</v>
          </cell>
          <cell r="AR16664" t="str">
            <v>יסודי</v>
          </cell>
        </row>
        <row r="16665">
          <cell r="B16665">
            <v>57422164</v>
          </cell>
          <cell r="I16665" t="str">
            <v>משרד</v>
          </cell>
          <cell r="M16665" t="str">
            <v>באר שבע</v>
          </cell>
          <cell r="N16665">
            <v>0</v>
          </cell>
          <cell r="P16665" t="str">
            <v>באר שבע</v>
          </cell>
          <cell r="AR16665" t="str">
            <v>חט"ב</v>
          </cell>
        </row>
        <row r="16666">
          <cell r="B16666">
            <v>57422164</v>
          </cell>
          <cell r="I16666" t="str">
            <v>משרד</v>
          </cell>
          <cell r="M16666" t="str">
            <v>באר שבע</v>
          </cell>
          <cell r="N16666">
            <v>0</v>
          </cell>
          <cell r="P16666" t="str">
            <v>באר שבע</v>
          </cell>
          <cell r="AR16666" t="str">
            <v>חט"ע</v>
          </cell>
        </row>
        <row r="16667">
          <cell r="B16667">
            <v>57422370</v>
          </cell>
          <cell r="I16667" t="str">
            <v>משרד</v>
          </cell>
          <cell r="M16667" t="str">
            <v>באר שבע</v>
          </cell>
          <cell r="N16667">
            <v>0</v>
          </cell>
          <cell r="P16667" t="str">
            <v>באר שבע</v>
          </cell>
          <cell r="AR16667" t="str">
            <v>חט"ב</v>
          </cell>
        </row>
        <row r="16668">
          <cell r="B16668">
            <v>57428914</v>
          </cell>
          <cell r="I16668" t="str">
            <v>משרד</v>
          </cell>
          <cell r="M16668" t="str">
            <v>באר שבע</v>
          </cell>
          <cell r="N16668">
            <v>0</v>
          </cell>
          <cell r="P16668" t="str">
            <v>באר שבע</v>
          </cell>
          <cell r="AR16668" t="str">
            <v>יסודי</v>
          </cell>
        </row>
        <row r="16669">
          <cell r="B16669">
            <v>57431595</v>
          </cell>
          <cell r="I16669" t="str">
            <v>משרד</v>
          </cell>
          <cell r="M16669" t="str">
            <v>באר שבע</v>
          </cell>
          <cell r="N16669">
            <v>0</v>
          </cell>
          <cell r="P16669" t="str">
            <v>באר שבע</v>
          </cell>
          <cell r="AR16669" t="str">
            <v>חט"ב</v>
          </cell>
        </row>
        <row r="16670">
          <cell r="B16670">
            <v>57431595</v>
          </cell>
          <cell r="I16670" t="str">
            <v>משרד</v>
          </cell>
          <cell r="M16670" t="str">
            <v>באר שבע</v>
          </cell>
          <cell r="N16670">
            <v>0</v>
          </cell>
          <cell r="P16670" t="str">
            <v>באר שבע</v>
          </cell>
          <cell r="AR16670" t="str">
            <v>חט"ב</v>
          </cell>
        </row>
        <row r="16671">
          <cell r="B16671">
            <v>57443780</v>
          </cell>
          <cell r="I16671" t="str">
            <v>בעלות</v>
          </cell>
          <cell r="M16671" t="str">
            <v>אשקלון</v>
          </cell>
          <cell r="N16671">
            <v>0</v>
          </cell>
          <cell r="P16671" t="str">
            <v>אשקלון</v>
          </cell>
          <cell r="AR16671" t="str">
            <v>חט"ב</v>
          </cell>
        </row>
        <row r="16672">
          <cell r="B16672">
            <v>57443780</v>
          </cell>
          <cell r="I16672" t="str">
            <v>בעלות</v>
          </cell>
          <cell r="M16672" t="str">
            <v>אשקלון</v>
          </cell>
          <cell r="N16672">
            <v>0</v>
          </cell>
          <cell r="P16672" t="str">
            <v>אשקלון</v>
          </cell>
          <cell r="AR16672" t="str">
            <v>חט"ע</v>
          </cell>
        </row>
        <row r="16673">
          <cell r="B16673">
            <v>57444689</v>
          </cell>
          <cell r="I16673" t="str">
            <v>בעלות</v>
          </cell>
          <cell r="M16673" t="str">
            <v>אילת</v>
          </cell>
          <cell r="N16673">
            <v>0</v>
          </cell>
          <cell r="P16673" t="str">
            <v>אילת</v>
          </cell>
          <cell r="AR16673" t="str">
            <v>חט"ע</v>
          </cell>
        </row>
        <row r="16674">
          <cell r="B16674">
            <v>57445454</v>
          </cell>
          <cell r="I16674" t="str">
            <v>משרד</v>
          </cell>
          <cell r="M16674" t="str">
            <v>מחנה יתיר</v>
          </cell>
          <cell r="N16674">
            <v>0</v>
          </cell>
          <cell r="P16674" t="str">
            <v>הר חברון</v>
          </cell>
          <cell r="AR16674" t="str">
            <v>גנ"י</v>
          </cell>
        </row>
        <row r="16675">
          <cell r="B16675">
            <v>57447542</v>
          </cell>
          <cell r="I16675" t="str">
            <v>משרד</v>
          </cell>
          <cell r="M16675" t="str">
            <v>אשקלון</v>
          </cell>
          <cell r="N16675">
            <v>0</v>
          </cell>
          <cell r="P16675" t="str">
            <v>אשקלון</v>
          </cell>
          <cell r="AR16675" t="str">
            <v>חט"ב</v>
          </cell>
        </row>
        <row r="16676">
          <cell r="B16676">
            <v>57447542</v>
          </cell>
          <cell r="I16676" t="str">
            <v>משרד</v>
          </cell>
          <cell r="M16676" t="str">
            <v>אשקלון</v>
          </cell>
          <cell r="N16676">
            <v>0</v>
          </cell>
          <cell r="P16676" t="str">
            <v>אשקלון</v>
          </cell>
          <cell r="AR16676" t="str">
            <v>חט"ע</v>
          </cell>
        </row>
        <row r="16677">
          <cell r="B16677">
            <v>57450801</v>
          </cell>
          <cell r="I16677" t="str">
            <v>משרד</v>
          </cell>
          <cell r="M16677" t="str">
            <v>יטבתה</v>
          </cell>
          <cell r="N16677">
            <v>0</v>
          </cell>
          <cell r="P16677" t="str">
            <v>חבל אילות</v>
          </cell>
          <cell r="AR16677" t="str">
            <v>יסודי</v>
          </cell>
        </row>
        <row r="16678">
          <cell r="B16678">
            <v>57451205</v>
          </cell>
          <cell r="I16678" t="str">
            <v>משרד</v>
          </cell>
          <cell r="M16678" t="str">
            <v>באר שבע</v>
          </cell>
          <cell r="N16678">
            <v>0</v>
          </cell>
          <cell r="P16678" t="str">
            <v>באר שבע</v>
          </cell>
          <cell r="AR16678" t="str">
            <v>יסודי</v>
          </cell>
        </row>
        <row r="16679">
          <cell r="B16679">
            <v>57455065</v>
          </cell>
          <cell r="I16679" t="str">
            <v>משרד</v>
          </cell>
          <cell r="M16679" t="str">
            <v>גת (קיבוץ)</v>
          </cell>
          <cell r="N16679">
            <v>0</v>
          </cell>
          <cell r="P16679" t="str">
            <v>יואב</v>
          </cell>
          <cell r="AR16679" t="str">
            <v>יסודי</v>
          </cell>
        </row>
        <row r="16680">
          <cell r="B16680">
            <v>57457715</v>
          </cell>
          <cell r="I16680" t="str">
            <v>משרד</v>
          </cell>
          <cell r="M16680" t="str">
            <v>חצרים</v>
          </cell>
          <cell r="N16680">
            <v>0</v>
          </cell>
          <cell r="P16680" t="str">
            <v>בני שמעון</v>
          </cell>
          <cell r="AR16680" t="str">
            <v>יסודי</v>
          </cell>
        </row>
        <row r="16681">
          <cell r="B16681">
            <v>57457954</v>
          </cell>
          <cell r="I16681" t="str">
            <v>משרד</v>
          </cell>
          <cell r="M16681" t="str">
            <v>באר שבע</v>
          </cell>
          <cell r="N16681">
            <v>0</v>
          </cell>
          <cell r="P16681" t="str">
            <v>באר שבע</v>
          </cell>
          <cell r="AR16681" t="str">
            <v>גנ"י</v>
          </cell>
        </row>
        <row r="16682">
          <cell r="B16682">
            <v>57458366</v>
          </cell>
          <cell r="I16682" t="str">
            <v>משרד</v>
          </cell>
          <cell r="M16682" t="str">
            <v>באר שבע</v>
          </cell>
          <cell r="N16682">
            <v>0</v>
          </cell>
          <cell r="P16682" t="str">
            <v>באר שבע</v>
          </cell>
          <cell r="AR16682" t="str">
            <v>חט"ב</v>
          </cell>
        </row>
        <row r="16683">
          <cell r="B16683">
            <v>57458366</v>
          </cell>
          <cell r="I16683" t="str">
            <v>משרד</v>
          </cell>
          <cell r="M16683" t="str">
            <v>באר שבע</v>
          </cell>
          <cell r="N16683">
            <v>0</v>
          </cell>
          <cell r="P16683" t="str">
            <v>באר שבע</v>
          </cell>
          <cell r="AR16683" t="str">
            <v>חט"ע</v>
          </cell>
        </row>
        <row r="16684">
          <cell r="B16684">
            <v>57458739</v>
          </cell>
          <cell r="I16684" t="str">
            <v>משרד</v>
          </cell>
          <cell r="M16684" t="str">
            <v>קרית גת</v>
          </cell>
          <cell r="N16684">
            <v>0</v>
          </cell>
          <cell r="P16684" t="str">
            <v>קרית גת</v>
          </cell>
          <cell r="AR16684" t="str">
            <v>חט"ב</v>
          </cell>
        </row>
        <row r="16685">
          <cell r="B16685">
            <v>57458739</v>
          </cell>
          <cell r="I16685" t="str">
            <v>משרד</v>
          </cell>
          <cell r="M16685" t="str">
            <v>קרית גת</v>
          </cell>
          <cell r="N16685">
            <v>0</v>
          </cell>
          <cell r="P16685" t="str">
            <v>קרית גת</v>
          </cell>
          <cell r="AR16685" t="str">
            <v>חט"ע</v>
          </cell>
        </row>
        <row r="16686">
          <cell r="B16686">
            <v>57459299</v>
          </cell>
          <cell r="I16686" t="str">
            <v>משרד</v>
          </cell>
          <cell r="M16686" t="str">
            <v>שדרות</v>
          </cell>
          <cell r="N16686">
            <v>1</v>
          </cell>
          <cell r="P16686" t="str">
            <v>שדרות</v>
          </cell>
          <cell r="AR16686" t="str">
            <v>חט"ב</v>
          </cell>
        </row>
        <row r="16687">
          <cell r="B16687">
            <v>57459299</v>
          </cell>
          <cell r="I16687" t="str">
            <v>משרד</v>
          </cell>
          <cell r="M16687" t="str">
            <v>שדרות</v>
          </cell>
          <cell r="N16687">
            <v>1</v>
          </cell>
          <cell r="P16687" t="str">
            <v>שדרות</v>
          </cell>
          <cell r="AR16687" t="str">
            <v>חט"ע</v>
          </cell>
        </row>
        <row r="16688">
          <cell r="B16688">
            <v>57459315</v>
          </cell>
          <cell r="I16688" t="str">
            <v>משרד</v>
          </cell>
          <cell r="M16688" t="str">
            <v>אשדוד</v>
          </cell>
          <cell r="N16688">
            <v>0</v>
          </cell>
          <cell r="P16688" t="str">
            <v>אשדוד</v>
          </cell>
          <cell r="AR16688" t="str">
            <v>חט"ב</v>
          </cell>
        </row>
        <row r="16689">
          <cell r="B16689">
            <v>57459729</v>
          </cell>
          <cell r="I16689" t="str">
            <v>בעלות</v>
          </cell>
          <cell r="M16689" t="str">
            <v>אשקלון</v>
          </cell>
          <cell r="N16689">
            <v>0</v>
          </cell>
          <cell r="P16689" t="str">
            <v>אשקלון</v>
          </cell>
          <cell r="AR16689" t="str">
            <v>חט"ע</v>
          </cell>
        </row>
        <row r="16690">
          <cell r="B16690">
            <v>57461154</v>
          </cell>
          <cell r="I16690" t="str">
            <v>משרד</v>
          </cell>
          <cell r="M16690" t="str">
            <v>באר שבע</v>
          </cell>
          <cell r="N16690">
            <v>0</v>
          </cell>
          <cell r="P16690" t="str">
            <v>באר שבע</v>
          </cell>
          <cell r="AR16690" t="str">
            <v>יסודי</v>
          </cell>
        </row>
        <row r="16691">
          <cell r="B16691">
            <v>57461154</v>
          </cell>
          <cell r="I16691" t="str">
            <v>משרד</v>
          </cell>
          <cell r="M16691" t="str">
            <v>באר שבע</v>
          </cell>
          <cell r="N16691">
            <v>0</v>
          </cell>
          <cell r="P16691" t="str">
            <v>באר שבע</v>
          </cell>
          <cell r="AR16691" t="str">
            <v>חט"ע</v>
          </cell>
        </row>
        <row r="16692">
          <cell r="B16692">
            <v>57466104</v>
          </cell>
          <cell r="I16692" t="str">
            <v>משרד</v>
          </cell>
          <cell r="M16692" t="str">
            <v>באר שבע</v>
          </cell>
          <cell r="N16692">
            <v>0</v>
          </cell>
          <cell r="P16692" t="str">
            <v>באר שבע</v>
          </cell>
          <cell r="AR16692" t="str">
            <v>יסודי</v>
          </cell>
        </row>
        <row r="16693">
          <cell r="B16693">
            <v>57466377</v>
          </cell>
          <cell r="I16693" t="str">
            <v>משרד</v>
          </cell>
          <cell r="M16693" t="str">
            <v>אילת</v>
          </cell>
          <cell r="N16693">
            <v>0</v>
          </cell>
          <cell r="P16693" t="str">
            <v>אילת</v>
          </cell>
          <cell r="AR16693" t="str">
            <v>חט"ב</v>
          </cell>
        </row>
        <row r="16694">
          <cell r="B16694">
            <v>57466377</v>
          </cell>
          <cell r="I16694" t="str">
            <v>משרד</v>
          </cell>
          <cell r="M16694" t="str">
            <v>אילת</v>
          </cell>
          <cell r="N16694">
            <v>0</v>
          </cell>
          <cell r="P16694" t="str">
            <v>אילת</v>
          </cell>
          <cell r="AR16694" t="str">
            <v>חט"ע</v>
          </cell>
        </row>
        <row r="16695">
          <cell r="B16695">
            <v>57477077</v>
          </cell>
          <cell r="I16695" t="str">
            <v>משרד</v>
          </cell>
          <cell r="M16695" t="str">
            <v>אילת</v>
          </cell>
          <cell r="N16695">
            <v>0</v>
          </cell>
          <cell r="P16695" t="str">
            <v>אילת</v>
          </cell>
          <cell r="AR16695" t="str">
            <v>יסודי</v>
          </cell>
        </row>
        <row r="16696">
          <cell r="B16696">
            <v>57480097</v>
          </cell>
          <cell r="I16696" t="str">
            <v>משרד</v>
          </cell>
          <cell r="M16696" t="str">
            <v>מעגלים</v>
          </cell>
          <cell r="N16696">
            <v>0</v>
          </cell>
          <cell r="P16696" t="str">
            <v>שדות נגב עזתה</v>
          </cell>
          <cell r="AR16696" t="str">
            <v>יסודי</v>
          </cell>
        </row>
        <row r="16697">
          <cell r="B16697">
            <v>57480618</v>
          </cell>
          <cell r="I16697" t="str">
            <v>בעלות</v>
          </cell>
          <cell r="M16697" t="str">
            <v>באר שבע</v>
          </cell>
          <cell r="N16697">
            <v>0</v>
          </cell>
          <cell r="P16697" t="str">
            <v>באר שבע</v>
          </cell>
          <cell r="AR16697" t="str">
            <v>חט"ע</v>
          </cell>
        </row>
        <row r="16698">
          <cell r="B16698">
            <v>57481210</v>
          </cell>
          <cell r="I16698" t="str">
            <v>משרד</v>
          </cell>
          <cell r="M16698" t="str">
            <v>באר שבע</v>
          </cell>
          <cell r="N16698">
            <v>0</v>
          </cell>
          <cell r="P16698" t="str">
            <v>באר שבע</v>
          </cell>
          <cell r="AR16698" t="str">
            <v>חט"ב</v>
          </cell>
        </row>
        <row r="16699">
          <cell r="B16699">
            <v>57481210</v>
          </cell>
          <cell r="I16699" t="str">
            <v>משרד</v>
          </cell>
          <cell r="M16699" t="str">
            <v>באר שבע</v>
          </cell>
          <cell r="N16699">
            <v>0</v>
          </cell>
          <cell r="P16699" t="str">
            <v>באר שבע</v>
          </cell>
          <cell r="AR16699" t="str">
            <v>חט"ע</v>
          </cell>
        </row>
        <row r="16700">
          <cell r="B16700">
            <v>57481459</v>
          </cell>
          <cell r="I16700" t="str">
            <v>משרד</v>
          </cell>
          <cell r="M16700" t="str">
            <v>באר שבע</v>
          </cell>
          <cell r="N16700">
            <v>0</v>
          </cell>
          <cell r="P16700" t="str">
            <v>באר שבע</v>
          </cell>
          <cell r="AR16700" t="str">
            <v>גנ"י</v>
          </cell>
        </row>
        <row r="16701">
          <cell r="B16701">
            <v>57481590</v>
          </cell>
          <cell r="I16701" t="str">
            <v>משרד</v>
          </cell>
          <cell r="M16701" t="str">
            <v>באר שבע</v>
          </cell>
          <cell r="N16701">
            <v>0</v>
          </cell>
          <cell r="P16701" t="str">
            <v>באר שבע</v>
          </cell>
          <cell r="AR16701" t="str">
            <v>יסודי</v>
          </cell>
        </row>
        <row r="16702">
          <cell r="B16702">
            <v>57482812</v>
          </cell>
          <cell r="I16702" t="str">
            <v>משרד</v>
          </cell>
          <cell r="M16702" t="str">
            <v>ספיר</v>
          </cell>
          <cell r="N16702">
            <v>0</v>
          </cell>
          <cell r="P16702" t="str">
            <v>הערבה התיכונה</v>
          </cell>
          <cell r="AR16702" t="str">
            <v>יסודי</v>
          </cell>
        </row>
        <row r="16703">
          <cell r="B16703">
            <v>57483612</v>
          </cell>
          <cell r="I16703" t="str">
            <v>משרד</v>
          </cell>
          <cell r="M16703" t="str">
            <v>חצרים</v>
          </cell>
          <cell r="N16703">
            <v>0</v>
          </cell>
          <cell r="P16703" t="str">
            <v>בני שמעון</v>
          </cell>
          <cell r="AR16703" t="str">
            <v>יסודי</v>
          </cell>
        </row>
        <row r="16704">
          <cell r="B16704">
            <v>57483984</v>
          </cell>
          <cell r="I16704" t="str">
            <v>משרד</v>
          </cell>
          <cell r="M16704" t="str">
            <v>דימונה</v>
          </cell>
          <cell r="N16704">
            <v>0</v>
          </cell>
          <cell r="P16704" t="str">
            <v>דימונה</v>
          </cell>
          <cell r="AR16704" t="str">
            <v>חט"ב</v>
          </cell>
        </row>
        <row r="16705">
          <cell r="B16705">
            <v>57484438</v>
          </cell>
          <cell r="I16705" t="str">
            <v>משרד</v>
          </cell>
          <cell r="M16705" t="str">
            <v>באר שבע</v>
          </cell>
          <cell r="N16705">
            <v>0</v>
          </cell>
          <cell r="P16705" t="str">
            <v>באר שבע</v>
          </cell>
          <cell r="AR16705" t="str">
            <v>יסודי</v>
          </cell>
        </row>
        <row r="16706">
          <cell r="B16706">
            <v>57492258</v>
          </cell>
          <cell r="I16706" t="str">
            <v>בעלות</v>
          </cell>
          <cell r="M16706" t="str">
            <v>באר שבע</v>
          </cell>
          <cell r="N16706">
            <v>0</v>
          </cell>
          <cell r="P16706" t="str">
            <v>באר שבע</v>
          </cell>
          <cell r="AR16706" t="str">
            <v>חט"ע</v>
          </cell>
        </row>
        <row r="16707">
          <cell r="B16707">
            <v>57495400</v>
          </cell>
          <cell r="I16707" t="str">
            <v>משרד</v>
          </cell>
          <cell r="M16707" t="str">
            <v>קרית מלאכי</v>
          </cell>
          <cell r="N16707">
            <v>0</v>
          </cell>
          <cell r="P16707" t="str">
            <v>קרית מלאכי</v>
          </cell>
          <cell r="AR16707" t="str">
            <v>יסודי</v>
          </cell>
        </row>
        <row r="16708">
          <cell r="B16708">
            <v>57496630</v>
          </cell>
          <cell r="I16708" t="str">
            <v>משרד</v>
          </cell>
          <cell r="M16708" t="str">
            <v>אשדוד</v>
          </cell>
          <cell r="N16708">
            <v>0</v>
          </cell>
          <cell r="P16708" t="str">
            <v>אשדוד</v>
          </cell>
          <cell r="AR16708" t="str">
            <v>גנ"י</v>
          </cell>
        </row>
        <row r="16709">
          <cell r="B16709">
            <v>57497125</v>
          </cell>
          <cell r="I16709" t="str">
            <v>בעלות</v>
          </cell>
          <cell r="M16709" t="str">
            <v>נתיבות</v>
          </cell>
          <cell r="N16709">
            <v>0</v>
          </cell>
          <cell r="P16709" t="str">
            <v>נתיבות</v>
          </cell>
          <cell r="AR16709" t="str">
            <v>חט"ב</v>
          </cell>
        </row>
        <row r="16710">
          <cell r="B16710">
            <v>57497125</v>
          </cell>
          <cell r="I16710" t="str">
            <v>בעלות</v>
          </cell>
          <cell r="M16710" t="str">
            <v>נתיבות</v>
          </cell>
          <cell r="N16710">
            <v>0</v>
          </cell>
          <cell r="P16710" t="str">
            <v>נתיבות</v>
          </cell>
          <cell r="AR16710" t="str">
            <v>חט"ע</v>
          </cell>
        </row>
        <row r="16711">
          <cell r="B16711">
            <v>57497810</v>
          </cell>
          <cell r="I16711" t="str">
            <v>משרד</v>
          </cell>
          <cell r="M16711" t="str">
            <v>שדרות</v>
          </cell>
          <cell r="N16711">
            <v>1</v>
          </cell>
          <cell r="P16711" t="str">
            <v>שדרות</v>
          </cell>
          <cell r="AR16711" t="str">
            <v>יסודי</v>
          </cell>
        </row>
        <row r="16712">
          <cell r="B16712">
            <v>57497810</v>
          </cell>
          <cell r="I16712" t="str">
            <v>משרד</v>
          </cell>
          <cell r="M16712"/>
          <cell r="N16712">
            <v>0</v>
          </cell>
          <cell r="P16712" t="str">
            <v>באר שבע</v>
          </cell>
          <cell r="AR16712" t="str">
            <v>יסודי</v>
          </cell>
        </row>
        <row r="16713">
          <cell r="B16713">
            <v>57499808</v>
          </cell>
          <cell r="I16713" t="str">
            <v>משרד</v>
          </cell>
          <cell r="M16713" t="str">
            <v>ירוחם</v>
          </cell>
          <cell r="N16713">
            <v>0</v>
          </cell>
          <cell r="P16713" t="str">
            <v>ירוחם</v>
          </cell>
          <cell r="AR16713" t="str">
            <v>גנ"י</v>
          </cell>
        </row>
        <row r="16714">
          <cell r="B16714">
            <v>57503583</v>
          </cell>
          <cell r="I16714" t="str">
            <v>משרד</v>
          </cell>
          <cell r="M16714" t="str">
            <v>להבים</v>
          </cell>
          <cell r="N16714">
            <v>0</v>
          </cell>
          <cell r="P16714" t="str">
            <v>להבים</v>
          </cell>
          <cell r="AR16714" t="str">
            <v>יסודי</v>
          </cell>
        </row>
        <row r="16715">
          <cell r="B16715">
            <v>57504110</v>
          </cell>
          <cell r="I16715" t="str">
            <v>משרד</v>
          </cell>
          <cell r="M16715" t="str">
            <v>אשדוד</v>
          </cell>
          <cell r="N16715">
            <v>0</v>
          </cell>
          <cell r="P16715" t="str">
            <v>אשדוד</v>
          </cell>
          <cell r="AR16715" t="str">
            <v>חט"ב</v>
          </cell>
        </row>
        <row r="16716">
          <cell r="B16716">
            <v>57504110</v>
          </cell>
          <cell r="I16716" t="str">
            <v>משרד</v>
          </cell>
          <cell r="M16716" t="str">
            <v>אשדוד</v>
          </cell>
          <cell r="N16716">
            <v>0</v>
          </cell>
          <cell r="P16716" t="str">
            <v>אשדוד</v>
          </cell>
          <cell r="AR16716" t="str">
            <v>חט"ע</v>
          </cell>
        </row>
        <row r="16717">
          <cell r="B16717">
            <v>57505067</v>
          </cell>
          <cell r="I16717" t="str">
            <v>משרד</v>
          </cell>
          <cell r="M16717" t="str">
            <v>באר שבע</v>
          </cell>
          <cell r="N16717">
            <v>0</v>
          </cell>
          <cell r="P16717" t="str">
            <v>באר שבע</v>
          </cell>
          <cell r="AR16717" t="str">
            <v>יסודי</v>
          </cell>
        </row>
        <row r="16718">
          <cell r="B16718">
            <v>57507253</v>
          </cell>
          <cell r="I16718" t="str">
            <v>משרד</v>
          </cell>
          <cell r="M16718" t="str">
            <v>אילת</v>
          </cell>
          <cell r="N16718">
            <v>0</v>
          </cell>
          <cell r="P16718" t="str">
            <v>אילת</v>
          </cell>
          <cell r="AR16718" t="str">
            <v>יסודי</v>
          </cell>
        </row>
        <row r="16719">
          <cell r="B16719">
            <v>57507253</v>
          </cell>
          <cell r="I16719" t="str">
            <v>משרד</v>
          </cell>
          <cell r="M16719"/>
          <cell r="N16719">
            <v>0</v>
          </cell>
          <cell r="P16719" t="str">
            <v>באר שבע</v>
          </cell>
          <cell r="AR16719" t="str">
            <v>יסודי</v>
          </cell>
        </row>
        <row r="16720">
          <cell r="B16720">
            <v>57513939</v>
          </cell>
          <cell r="I16720" t="str">
            <v>משרד</v>
          </cell>
          <cell r="M16720" t="str">
            <v>באר שבע</v>
          </cell>
          <cell r="N16720">
            <v>0</v>
          </cell>
          <cell r="P16720" t="str">
            <v>באר שבע</v>
          </cell>
          <cell r="AR16720" t="str">
            <v>יסודי</v>
          </cell>
        </row>
        <row r="16721">
          <cell r="B16721">
            <v>57524514</v>
          </cell>
          <cell r="I16721" t="str">
            <v>משרד</v>
          </cell>
          <cell r="M16721" t="str">
            <v>אשדוד</v>
          </cell>
          <cell r="N16721">
            <v>0</v>
          </cell>
          <cell r="P16721" t="str">
            <v>אשדוד</v>
          </cell>
          <cell r="AR16721" t="str">
            <v>גנ"י</v>
          </cell>
        </row>
        <row r="16722">
          <cell r="B16722">
            <v>57524514</v>
          </cell>
          <cell r="I16722" t="str">
            <v>משרד</v>
          </cell>
          <cell r="M16722" t="str">
            <v>אשדוד</v>
          </cell>
          <cell r="N16722">
            <v>0</v>
          </cell>
          <cell r="P16722" t="str">
            <v>אשדוד</v>
          </cell>
          <cell r="AR16722" t="str">
            <v>גנ"י</v>
          </cell>
        </row>
        <row r="16723">
          <cell r="B16723">
            <v>57524514</v>
          </cell>
          <cell r="I16723" t="str">
            <v>משרד</v>
          </cell>
          <cell r="M16723" t="str">
            <v>אשדוד</v>
          </cell>
          <cell r="N16723">
            <v>0</v>
          </cell>
          <cell r="P16723" t="str">
            <v>אשדוד</v>
          </cell>
          <cell r="AR16723" t="str">
            <v>גנ"י</v>
          </cell>
        </row>
        <row r="16724">
          <cell r="B16724">
            <v>57525214</v>
          </cell>
          <cell r="I16724" t="str">
            <v>משרד</v>
          </cell>
          <cell r="M16724" t="str">
            <v>אופקים</v>
          </cell>
          <cell r="N16724">
            <v>0</v>
          </cell>
          <cell r="P16724" t="str">
            <v>אופקים</v>
          </cell>
          <cell r="AR16724" t="str">
            <v>חט"ב</v>
          </cell>
        </row>
        <row r="16725">
          <cell r="B16725">
            <v>57525214</v>
          </cell>
          <cell r="I16725" t="str">
            <v>משרד</v>
          </cell>
          <cell r="M16725" t="str">
            <v>אופקים</v>
          </cell>
          <cell r="N16725">
            <v>0</v>
          </cell>
          <cell r="P16725" t="str">
            <v>אופקים</v>
          </cell>
          <cell r="AR16725" t="str">
            <v>חט"ע</v>
          </cell>
        </row>
        <row r="16726">
          <cell r="B16726">
            <v>57525982</v>
          </cell>
          <cell r="I16726" t="str">
            <v>משרד</v>
          </cell>
          <cell r="M16726" t="str">
            <v>אשדוד</v>
          </cell>
          <cell r="N16726">
            <v>0</v>
          </cell>
          <cell r="P16726" t="str">
            <v>אשדוד</v>
          </cell>
          <cell r="AR16726" t="str">
            <v>גנ"י</v>
          </cell>
        </row>
        <row r="16727">
          <cell r="B16727">
            <v>57526535</v>
          </cell>
          <cell r="I16727" t="str">
            <v>משרד</v>
          </cell>
          <cell r="M16727"/>
          <cell r="N16727">
            <v>0</v>
          </cell>
          <cell r="P16727" t="str">
            <v>באר שבע</v>
          </cell>
          <cell r="AR16727" t="str">
            <v>חט"ב</v>
          </cell>
        </row>
        <row r="16728">
          <cell r="B16728">
            <v>57526535</v>
          </cell>
          <cell r="I16728" t="str">
            <v>משרד</v>
          </cell>
          <cell r="M16728" t="str">
            <v>באר שבע</v>
          </cell>
          <cell r="N16728">
            <v>0</v>
          </cell>
          <cell r="P16728" t="str">
            <v>באר שבע</v>
          </cell>
          <cell r="AR16728" t="str">
            <v>חט"ב</v>
          </cell>
        </row>
        <row r="16729">
          <cell r="B16729">
            <v>57527061</v>
          </cell>
          <cell r="I16729" t="str">
            <v>משרד</v>
          </cell>
          <cell r="M16729" t="str">
            <v>דימונה</v>
          </cell>
          <cell r="N16729">
            <v>0</v>
          </cell>
          <cell r="P16729" t="str">
            <v>דימונה</v>
          </cell>
          <cell r="AR16729" t="str">
            <v>יסודי</v>
          </cell>
        </row>
        <row r="16730">
          <cell r="B16730">
            <v>57527889</v>
          </cell>
          <cell r="I16730" t="str">
            <v>משרד</v>
          </cell>
          <cell r="M16730" t="str">
            <v>דימונה</v>
          </cell>
          <cell r="N16730">
            <v>0</v>
          </cell>
          <cell r="P16730" t="str">
            <v>דימונה</v>
          </cell>
          <cell r="AR16730" t="str">
            <v>יסודי</v>
          </cell>
        </row>
        <row r="16731">
          <cell r="B16731">
            <v>57528192</v>
          </cell>
          <cell r="I16731" t="str">
            <v>משרד</v>
          </cell>
          <cell r="M16731" t="str">
            <v>דימונה</v>
          </cell>
          <cell r="N16731">
            <v>0</v>
          </cell>
          <cell r="P16731" t="str">
            <v>דימונה</v>
          </cell>
          <cell r="AR16731" t="str">
            <v>יסודי</v>
          </cell>
        </row>
        <row r="16732">
          <cell r="B16732">
            <v>57528440</v>
          </cell>
          <cell r="I16732" t="str">
            <v>משרד</v>
          </cell>
          <cell r="M16732" t="str">
            <v>דימונה</v>
          </cell>
          <cell r="N16732">
            <v>0</v>
          </cell>
          <cell r="P16732" t="str">
            <v>דימונה</v>
          </cell>
          <cell r="AR16732" t="str">
            <v>יסודי</v>
          </cell>
        </row>
        <row r="16733">
          <cell r="B16733">
            <v>57529513</v>
          </cell>
          <cell r="I16733" t="str">
            <v>משרד</v>
          </cell>
          <cell r="M16733" t="str">
            <v>גילת</v>
          </cell>
          <cell r="N16733">
            <v>0</v>
          </cell>
          <cell r="P16733" t="str">
            <v>מרחבים</v>
          </cell>
          <cell r="AR16733" t="str">
            <v>גנ"י</v>
          </cell>
        </row>
        <row r="16734">
          <cell r="B16734">
            <v>57529513</v>
          </cell>
          <cell r="I16734" t="str">
            <v>משרד</v>
          </cell>
          <cell r="M16734" t="str">
            <v>אופקים</v>
          </cell>
          <cell r="N16734">
            <v>0</v>
          </cell>
          <cell r="P16734" t="str">
            <v>אופקים</v>
          </cell>
          <cell r="AR16734" t="str">
            <v>גנ"י</v>
          </cell>
        </row>
        <row r="16735">
          <cell r="B16735">
            <v>57529513</v>
          </cell>
          <cell r="I16735" t="str">
            <v>משרד</v>
          </cell>
          <cell r="M16735" t="str">
            <v>מסלול</v>
          </cell>
          <cell r="N16735">
            <v>0</v>
          </cell>
          <cell r="P16735" t="str">
            <v>מרחבים</v>
          </cell>
          <cell r="AR16735" t="str">
            <v>גנ"י</v>
          </cell>
        </row>
        <row r="16736">
          <cell r="B16736">
            <v>57532681</v>
          </cell>
          <cell r="I16736" t="str">
            <v>משרד</v>
          </cell>
          <cell r="M16736" t="str">
            <v>אשקלון</v>
          </cell>
          <cell r="N16736">
            <v>0</v>
          </cell>
          <cell r="P16736" t="str">
            <v>אשקלון</v>
          </cell>
          <cell r="AR16736" t="str">
            <v>חט"ב</v>
          </cell>
        </row>
        <row r="16737">
          <cell r="B16737">
            <v>57533465</v>
          </cell>
          <cell r="I16737" t="str">
            <v>משרד</v>
          </cell>
          <cell r="M16737" t="str">
            <v>אשקלון</v>
          </cell>
          <cell r="N16737">
            <v>0</v>
          </cell>
          <cell r="P16737" t="str">
            <v>אשקלון</v>
          </cell>
          <cell r="AR16737" t="str">
            <v>חט"ב</v>
          </cell>
        </row>
        <row r="16738">
          <cell r="B16738">
            <v>57533465</v>
          </cell>
          <cell r="I16738" t="str">
            <v>משרד</v>
          </cell>
          <cell r="M16738" t="str">
            <v>אשקלון</v>
          </cell>
          <cell r="N16738">
            <v>0</v>
          </cell>
          <cell r="P16738" t="str">
            <v>אשקלון</v>
          </cell>
          <cell r="AR16738" t="str">
            <v>חט"ע</v>
          </cell>
        </row>
        <row r="16739">
          <cell r="B16739">
            <v>57534554</v>
          </cell>
          <cell r="I16739" t="str">
            <v>משרד</v>
          </cell>
          <cell r="M16739" t="str">
            <v>אשקלון</v>
          </cell>
          <cell r="N16739">
            <v>0</v>
          </cell>
          <cell r="P16739" t="str">
            <v>אשקלון</v>
          </cell>
          <cell r="AR16739" t="str">
            <v>יסודי</v>
          </cell>
        </row>
        <row r="16740">
          <cell r="B16740">
            <v>57538076</v>
          </cell>
          <cell r="I16740" t="str">
            <v>בעלות</v>
          </cell>
          <cell r="M16740" t="str">
            <v>אילת</v>
          </cell>
          <cell r="N16740">
            <v>0</v>
          </cell>
          <cell r="P16740" t="str">
            <v>אילת</v>
          </cell>
          <cell r="AR16740" t="str">
            <v>חט"ע</v>
          </cell>
        </row>
        <row r="16741">
          <cell r="B16741">
            <v>57541971</v>
          </cell>
          <cell r="I16741" t="str">
            <v>משרד</v>
          </cell>
          <cell r="M16741" t="str">
            <v>אילת</v>
          </cell>
          <cell r="N16741">
            <v>0</v>
          </cell>
          <cell r="P16741" t="str">
            <v>אילת</v>
          </cell>
          <cell r="AR16741" t="str">
            <v>גנ"י</v>
          </cell>
        </row>
        <row r="16742">
          <cell r="B16742">
            <v>57556151</v>
          </cell>
          <cell r="I16742" t="str">
            <v>משרד</v>
          </cell>
          <cell r="M16742" t="str">
            <v>רהט</v>
          </cell>
          <cell r="N16742">
            <v>0</v>
          </cell>
          <cell r="P16742" t="str">
            <v>רהט</v>
          </cell>
          <cell r="AR16742" t="str">
            <v>יסודי</v>
          </cell>
        </row>
        <row r="16743">
          <cell r="B16743">
            <v>57557738</v>
          </cell>
          <cell r="I16743" t="str">
            <v>משרד</v>
          </cell>
          <cell r="M16743" t="str">
            <v>אעצם (שבט)</v>
          </cell>
          <cell r="N16743">
            <v>0</v>
          </cell>
          <cell r="P16743" t="str">
            <v>נווה מדבר</v>
          </cell>
          <cell r="AR16743" t="str">
            <v>יסודי</v>
          </cell>
        </row>
        <row r="16744">
          <cell r="B16744">
            <v>57558140</v>
          </cell>
          <cell r="I16744" t="str">
            <v>משרד</v>
          </cell>
          <cell r="M16744" t="str">
            <v>קודייראת א-צאנע(שבט)</v>
          </cell>
          <cell r="N16744">
            <v>0</v>
          </cell>
          <cell r="P16744" t="str">
            <v>אל קסום</v>
          </cell>
          <cell r="AR16744" t="str">
            <v>יסודי</v>
          </cell>
        </row>
        <row r="16745">
          <cell r="B16745">
            <v>57558819</v>
          </cell>
          <cell r="I16745" t="str">
            <v>בעלות</v>
          </cell>
          <cell r="M16745" t="str">
            <v>רהט</v>
          </cell>
          <cell r="N16745">
            <v>0</v>
          </cell>
          <cell r="P16745" t="str">
            <v>רהט</v>
          </cell>
          <cell r="AR16745" t="str">
            <v>חט"ע</v>
          </cell>
        </row>
        <row r="16746">
          <cell r="B16746">
            <v>57558983</v>
          </cell>
          <cell r="I16746" t="str">
            <v>בעלות</v>
          </cell>
          <cell r="M16746" t="str">
            <v>רהט</v>
          </cell>
          <cell r="N16746">
            <v>0</v>
          </cell>
          <cell r="P16746" t="str">
            <v>רהט</v>
          </cell>
          <cell r="AR16746" t="str">
            <v>חט"ע</v>
          </cell>
        </row>
        <row r="16747">
          <cell r="B16747">
            <v>57558983</v>
          </cell>
          <cell r="I16747" t="str">
            <v>בעלות</v>
          </cell>
          <cell r="M16747" t="str">
            <v>רהט</v>
          </cell>
          <cell r="N16747">
            <v>0</v>
          </cell>
          <cell r="P16747" t="str">
            <v>רהט</v>
          </cell>
          <cell r="AR16747" t="str">
            <v>חט"ע</v>
          </cell>
        </row>
        <row r="16748">
          <cell r="B16748">
            <v>57570657</v>
          </cell>
          <cell r="I16748" t="str">
            <v>משרד</v>
          </cell>
          <cell r="M16748" t="str">
            <v>שגב-שלום</v>
          </cell>
          <cell r="N16748">
            <v>0</v>
          </cell>
          <cell r="P16748" t="str">
            <v>שגב שלום</v>
          </cell>
          <cell r="AR16748" t="str">
            <v>חט"ב</v>
          </cell>
        </row>
        <row r="16749">
          <cell r="B16749">
            <v>57571630</v>
          </cell>
          <cell r="I16749" t="str">
            <v>משרד</v>
          </cell>
          <cell r="M16749" t="str">
            <v>רהט</v>
          </cell>
          <cell r="N16749">
            <v>0</v>
          </cell>
          <cell r="P16749" t="str">
            <v>רהט</v>
          </cell>
          <cell r="AR16749" t="str">
            <v>יסודי</v>
          </cell>
        </row>
        <row r="16750">
          <cell r="B16750">
            <v>57571911</v>
          </cell>
          <cell r="I16750" t="str">
            <v>בעלות</v>
          </cell>
          <cell r="M16750" t="str">
            <v>תל שבע</v>
          </cell>
          <cell r="N16750">
            <v>0</v>
          </cell>
          <cell r="P16750" t="str">
            <v>תל שבע</v>
          </cell>
          <cell r="AR16750" t="str">
            <v>חט"ע</v>
          </cell>
        </row>
        <row r="16751">
          <cell r="B16751">
            <v>57577355</v>
          </cell>
          <cell r="I16751" t="str">
            <v>משרד</v>
          </cell>
          <cell r="M16751" t="str">
            <v>שגב-שלום</v>
          </cell>
          <cell r="N16751">
            <v>0</v>
          </cell>
          <cell r="P16751" t="str">
            <v>שגב שלום</v>
          </cell>
          <cell r="AR16751" t="str">
            <v>חט"ב</v>
          </cell>
        </row>
        <row r="16752">
          <cell r="B16752">
            <v>57577355</v>
          </cell>
          <cell r="I16752" t="str">
            <v>משרד</v>
          </cell>
          <cell r="M16752" t="str">
            <v>שגב-שלום</v>
          </cell>
          <cell r="N16752">
            <v>0</v>
          </cell>
          <cell r="P16752" t="str">
            <v>שגב שלום</v>
          </cell>
          <cell r="AR16752" t="str">
            <v>חט"ע</v>
          </cell>
        </row>
        <row r="16753">
          <cell r="B16753">
            <v>57582827</v>
          </cell>
          <cell r="I16753" t="str">
            <v>משרד</v>
          </cell>
          <cell r="M16753" t="str">
            <v>כחלה</v>
          </cell>
          <cell r="N16753">
            <v>0</v>
          </cell>
          <cell r="P16753" t="str">
            <v>אל קסום</v>
          </cell>
          <cell r="AR16753" t="str">
            <v>יסודי</v>
          </cell>
        </row>
        <row r="16754">
          <cell r="B16754">
            <v>57595720</v>
          </cell>
          <cell r="I16754" t="str">
            <v>משרד</v>
          </cell>
          <cell r="M16754" t="str">
            <v>רהט</v>
          </cell>
          <cell r="N16754">
            <v>0</v>
          </cell>
          <cell r="P16754" t="str">
            <v>רהט</v>
          </cell>
          <cell r="AR16754" t="str">
            <v>יסודי</v>
          </cell>
        </row>
        <row r="16755">
          <cell r="B16755">
            <v>57599565</v>
          </cell>
          <cell r="I16755" t="str">
            <v>משרד</v>
          </cell>
          <cell r="M16755" t="str">
            <v>לקיה</v>
          </cell>
          <cell r="N16755">
            <v>0</v>
          </cell>
          <cell r="P16755" t="str">
            <v>לקיה</v>
          </cell>
          <cell r="AR16755" t="str">
            <v>חט"ב</v>
          </cell>
        </row>
        <row r="16756">
          <cell r="B16756">
            <v>57622789</v>
          </cell>
          <cell r="I16756" t="str">
            <v>משרד</v>
          </cell>
          <cell r="M16756" t="str">
            <v>אל סייד</v>
          </cell>
          <cell r="N16756">
            <v>0</v>
          </cell>
          <cell r="P16756" t="str">
            <v>אל קסום</v>
          </cell>
          <cell r="AR16756" t="str">
            <v>יסודי</v>
          </cell>
        </row>
        <row r="16757">
          <cell r="B16757">
            <v>57624512</v>
          </cell>
          <cell r="I16757" t="str">
            <v>משרד</v>
          </cell>
          <cell r="M16757" t="str">
            <v>תל שבע</v>
          </cell>
          <cell r="N16757">
            <v>0</v>
          </cell>
          <cell r="P16757" t="str">
            <v>תל שבע</v>
          </cell>
          <cell r="AR16757" t="str">
            <v>חט"ב</v>
          </cell>
        </row>
        <row r="16758">
          <cell r="B16758">
            <v>57632572</v>
          </cell>
          <cell r="I16758" t="str">
            <v>משרד</v>
          </cell>
          <cell r="M16758" t="str">
            <v>רהט</v>
          </cell>
          <cell r="N16758">
            <v>0</v>
          </cell>
          <cell r="P16758" t="str">
            <v>רהט</v>
          </cell>
          <cell r="AR16758" t="str">
            <v>יסודי</v>
          </cell>
        </row>
        <row r="16759">
          <cell r="B16759">
            <v>57632895</v>
          </cell>
          <cell r="I16759" t="str">
            <v>משרד</v>
          </cell>
          <cell r="M16759" t="str">
            <v>תל שבע</v>
          </cell>
          <cell r="N16759">
            <v>0</v>
          </cell>
          <cell r="P16759" t="str">
            <v>תל שבע</v>
          </cell>
          <cell r="AR16759" t="str">
            <v>יסודי</v>
          </cell>
        </row>
        <row r="16760">
          <cell r="B16760">
            <v>57633299</v>
          </cell>
          <cell r="I16760" t="str">
            <v>משרד</v>
          </cell>
          <cell r="M16760" t="str">
            <v>אום בטין</v>
          </cell>
          <cell r="N16760">
            <v>0</v>
          </cell>
          <cell r="P16760" t="str">
            <v>אל קסום</v>
          </cell>
          <cell r="AR16760" t="str">
            <v>גנ"י</v>
          </cell>
        </row>
        <row r="16761">
          <cell r="B16761">
            <v>57633315</v>
          </cell>
          <cell r="I16761" t="str">
            <v>משרד</v>
          </cell>
          <cell r="M16761" t="str">
            <v>חורה</v>
          </cell>
          <cell r="N16761">
            <v>0</v>
          </cell>
          <cell r="P16761" t="str">
            <v>חורה</v>
          </cell>
          <cell r="AR16761" t="str">
            <v>חט"ב</v>
          </cell>
        </row>
        <row r="16762">
          <cell r="B16762">
            <v>57633653</v>
          </cell>
          <cell r="I16762" t="str">
            <v>משרד</v>
          </cell>
          <cell r="M16762" t="str">
            <v>כסיפה</v>
          </cell>
          <cell r="N16762">
            <v>0</v>
          </cell>
          <cell r="P16762" t="str">
            <v>כסיפה</v>
          </cell>
          <cell r="AR16762" t="str">
            <v>חט"ב</v>
          </cell>
        </row>
        <row r="16763">
          <cell r="B16763">
            <v>57633935</v>
          </cell>
          <cell r="I16763" t="str">
            <v>משרד</v>
          </cell>
          <cell r="M16763" t="str">
            <v>חורה</v>
          </cell>
          <cell r="N16763">
            <v>0</v>
          </cell>
          <cell r="P16763" t="str">
            <v>חורה</v>
          </cell>
          <cell r="AR16763" t="str">
            <v>יסודי</v>
          </cell>
        </row>
        <row r="16764">
          <cell r="B16764">
            <v>57634388</v>
          </cell>
          <cell r="I16764" t="str">
            <v>משרד</v>
          </cell>
          <cell r="M16764" t="str">
            <v>רהט</v>
          </cell>
          <cell r="N16764">
            <v>0</v>
          </cell>
          <cell r="P16764" t="str">
            <v>רהט</v>
          </cell>
          <cell r="AR16764" t="str">
            <v>יסודי</v>
          </cell>
        </row>
        <row r="16765">
          <cell r="B16765">
            <v>57643280</v>
          </cell>
          <cell r="I16765" t="str">
            <v>בעלות</v>
          </cell>
          <cell r="M16765" t="str">
            <v>רהט</v>
          </cell>
          <cell r="N16765">
            <v>0</v>
          </cell>
          <cell r="P16765" t="str">
            <v>רהט</v>
          </cell>
          <cell r="AR16765" t="str">
            <v>חט"ע</v>
          </cell>
        </row>
        <row r="16766">
          <cell r="B16766">
            <v>57643280</v>
          </cell>
          <cell r="I16766" t="str">
            <v>משרד</v>
          </cell>
          <cell r="M16766" t="str">
            <v>רהט</v>
          </cell>
          <cell r="N16766">
            <v>0</v>
          </cell>
          <cell r="P16766" t="str">
            <v>רהט</v>
          </cell>
          <cell r="AR16766" t="str">
            <v>חט"ב</v>
          </cell>
        </row>
        <row r="16767">
          <cell r="B16767">
            <v>57657389</v>
          </cell>
          <cell r="I16767" t="str">
            <v>בעלות</v>
          </cell>
          <cell r="M16767" t="str">
            <v>באר שבע</v>
          </cell>
          <cell r="N16767">
            <v>0</v>
          </cell>
          <cell r="P16767" t="str">
            <v>באר שבע</v>
          </cell>
          <cell r="AR16767" t="str">
            <v>חט"ע</v>
          </cell>
        </row>
        <row r="16768">
          <cell r="B16768">
            <v>57667073</v>
          </cell>
          <cell r="I16768" t="str">
            <v>משרד</v>
          </cell>
          <cell r="M16768" t="str">
            <v>ערד</v>
          </cell>
          <cell r="N16768">
            <v>0</v>
          </cell>
          <cell r="P16768" t="str">
            <v>ערד</v>
          </cell>
          <cell r="AR16768" t="str">
            <v>חט"ב</v>
          </cell>
        </row>
        <row r="16769">
          <cell r="B16769">
            <v>57672222</v>
          </cell>
          <cell r="I16769" t="str">
            <v>משרד</v>
          </cell>
          <cell r="M16769" t="str">
            <v>אילת</v>
          </cell>
          <cell r="N16769">
            <v>0</v>
          </cell>
          <cell r="P16769" t="str">
            <v>אילת</v>
          </cell>
          <cell r="AR16769" t="str">
            <v>יסודי</v>
          </cell>
        </row>
        <row r="16770">
          <cell r="B16770">
            <v>57672222</v>
          </cell>
          <cell r="I16770" t="str">
            <v>משרד</v>
          </cell>
          <cell r="M16770" t="str">
            <v>אילת</v>
          </cell>
          <cell r="N16770">
            <v>0</v>
          </cell>
          <cell r="P16770" t="str">
            <v>אילת</v>
          </cell>
          <cell r="AR16770" t="str">
            <v>חט"ב</v>
          </cell>
        </row>
        <row r="16771">
          <cell r="B16771">
            <v>57672966</v>
          </cell>
          <cell r="I16771" t="str">
            <v>משרד</v>
          </cell>
          <cell r="M16771" t="str">
            <v>מרכז שפירא</v>
          </cell>
          <cell r="N16771">
            <v>0</v>
          </cell>
          <cell r="P16771" t="str">
            <v>שפיר</v>
          </cell>
          <cell r="AR16771" t="str">
            <v>יסודי</v>
          </cell>
        </row>
        <row r="16772">
          <cell r="B16772">
            <v>57673899</v>
          </cell>
          <cell r="I16772" t="str">
            <v>משרד</v>
          </cell>
          <cell r="M16772" t="str">
            <v>אשדוד</v>
          </cell>
          <cell r="N16772">
            <v>0</v>
          </cell>
          <cell r="P16772" t="str">
            <v>אשדוד</v>
          </cell>
          <cell r="AR16772" t="str">
            <v>חט"ב</v>
          </cell>
        </row>
        <row r="16773">
          <cell r="B16773">
            <v>57676801</v>
          </cell>
          <cell r="I16773" t="str">
            <v>משרד</v>
          </cell>
          <cell r="M16773" t="str">
            <v>אילת</v>
          </cell>
          <cell r="N16773">
            <v>0</v>
          </cell>
          <cell r="P16773" t="str">
            <v>אילת</v>
          </cell>
          <cell r="AR16773" t="str">
            <v>יסודי</v>
          </cell>
        </row>
        <row r="16774">
          <cell r="B16774">
            <v>57683641</v>
          </cell>
          <cell r="I16774" t="str">
            <v>בעלות</v>
          </cell>
          <cell r="M16774" t="str">
            <v>באר שבע</v>
          </cell>
          <cell r="N16774">
            <v>0</v>
          </cell>
          <cell r="P16774" t="str">
            <v>באר שבע</v>
          </cell>
          <cell r="AR16774" t="str">
            <v>חט"ע</v>
          </cell>
        </row>
        <row r="16775">
          <cell r="B16775">
            <v>57684706</v>
          </cell>
          <cell r="I16775" t="str">
            <v>משרד</v>
          </cell>
          <cell r="M16775" t="str">
            <v>אשקלון</v>
          </cell>
          <cell r="N16775">
            <v>0</v>
          </cell>
          <cell r="P16775" t="str">
            <v>אשקלון</v>
          </cell>
          <cell r="AR16775" t="str">
            <v>חט"ב</v>
          </cell>
        </row>
        <row r="16776">
          <cell r="B16776">
            <v>57684706</v>
          </cell>
          <cell r="I16776" t="str">
            <v>משרד</v>
          </cell>
          <cell r="M16776" t="str">
            <v>אשקלון</v>
          </cell>
          <cell r="N16776">
            <v>0</v>
          </cell>
          <cell r="P16776" t="str">
            <v>אשקלון</v>
          </cell>
          <cell r="AR16776" t="str">
            <v>חט"ע</v>
          </cell>
        </row>
        <row r="16777">
          <cell r="B16777">
            <v>57684987</v>
          </cell>
          <cell r="I16777" t="str">
            <v>משרד</v>
          </cell>
          <cell r="M16777" t="str">
            <v>יטבתה</v>
          </cell>
          <cell r="N16777">
            <v>0</v>
          </cell>
          <cell r="P16777" t="str">
            <v>חבל אילות</v>
          </cell>
          <cell r="AR16777" t="str">
            <v>יסודי</v>
          </cell>
        </row>
        <row r="16778">
          <cell r="B16778">
            <v>57684987</v>
          </cell>
          <cell r="I16778" t="str">
            <v>משרד</v>
          </cell>
          <cell r="M16778" t="str">
            <v>אילת</v>
          </cell>
          <cell r="N16778">
            <v>0</v>
          </cell>
          <cell r="P16778" t="str">
            <v>אילת</v>
          </cell>
          <cell r="AR16778" t="str">
            <v>יסודי</v>
          </cell>
        </row>
        <row r="16779">
          <cell r="B16779">
            <v>57688988</v>
          </cell>
          <cell r="I16779" t="str">
            <v>משרד</v>
          </cell>
          <cell r="M16779" t="str">
            <v>באר שבע</v>
          </cell>
          <cell r="N16779">
            <v>0</v>
          </cell>
          <cell r="P16779" t="str">
            <v>באר שבע</v>
          </cell>
          <cell r="AR16779" t="str">
            <v>יסודי</v>
          </cell>
        </row>
        <row r="16780">
          <cell r="B16780">
            <v>57688988</v>
          </cell>
          <cell r="I16780" t="str">
            <v>משרד</v>
          </cell>
          <cell r="M16780" t="str">
            <v>באר שבע</v>
          </cell>
          <cell r="N16780">
            <v>0</v>
          </cell>
          <cell r="P16780" t="str">
            <v>באר שבע</v>
          </cell>
          <cell r="AR16780" t="str">
            <v>יסודי</v>
          </cell>
        </row>
        <row r="16781">
          <cell r="B16781">
            <v>57692394</v>
          </cell>
          <cell r="I16781" t="str">
            <v>משרד</v>
          </cell>
          <cell r="M16781" t="str">
            <v>סוסיה</v>
          </cell>
          <cell r="N16781">
            <v>0</v>
          </cell>
          <cell r="P16781" t="str">
            <v>הר חברון</v>
          </cell>
          <cell r="AR16781" t="str">
            <v>יסודי</v>
          </cell>
        </row>
        <row r="16782">
          <cell r="B16782">
            <v>57705212</v>
          </cell>
          <cell r="I16782" t="str">
            <v>משרד</v>
          </cell>
          <cell r="M16782" t="str">
            <v>באר שבע</v>
          </cell>
          <cell r="N16782">
            <v>0</v>
          </cell>
          <cell r="P16782" t="str">
            <v>באר שבע</v>
          </cell>
          <cell r="AR16782" t="str">
            <v>חט"ב</v>
          </cell>
        </row>
        <row r="16783">
          <cell r="B16783">
            <v>57706855</v>
          </cell>
          <cell r="I16783" t="str">
            <v>בעלות</v>
          </cell>
          <cell r="M16783" t="str">
            <v>אשדוד</v>
          </cell>
          <cell r="N16783">
            <v>0</v>
          </cell>
          <cell r="P16783" t="str">
            <v>אשדוד</v>
          </cell>
          <cell r="AR16783" t="str">
            <v>חט"ע</v>
          </cell>
        </row>
        <row r="16784">
          <cell r="B16784">
            <v>57706855</v>
          </cell>
          <cell r="I16784" t="str">
            <v>בעלות</v>
          </cell>
          <cell r="M16784" t="str">
            <v>אשדוד</v>
          </cell>
          <cell r="N16784">
            <v>0</v>
          </cell>
          <cell r="P16784" t="str">
            <v>אשדוד</v>
          </cell>
          <cell r="AR16784" t="str">
            <v>חט"ע</v>
          </cell>
        </row>
        <row r="16785">
          <cell r="B16785">
            <v>57707440</v>
          </cell>
          <cell r="I16785" t="str">
            <v>בעלות</v>
          </cell>
          <cell r="M16785" t="str">
            <v>קרית גת</v>
          </cell>
          <cell r="N16785">
            <v>0</v>
          </cell>
          <cell r="P16785" t="str">
            <v>קרית גת</v>
          </cell>
          <cell r="AR16785" t="str">
            <v>חט"ע</v>
          </cell>
        </row>
        <row r="16786">
          <cell r="B16786">
            <v>57708224</v>
          </cell>
          <cell r="I16786" t="str">
            <v>משרד</v>
          </cell>
          <cell r="M16786" t="str">
            <v>אחווה</v>
          </cell>
          <cell r="N16786">
            <v>0</v>
          </cell>
          <cell r="P16786" t="str">
            <v>באר טוביה</v>
          </cell>
          <cell r="AR16786" t="str">
            <v>גנ"י</v>
          </cell>
        </row>
        <row r="16787">
          <cell r="B16787">
            <v>57709347</v>
          </cell>
          <cell r="I16787" t="str">
            <v>משרד</v>
          </cell>
          <cell r="M16787" t="str">
            <v>אשדוד</v>
          </cell>
          <cell r="N16787">
            <v>0</v>
          </cell>
          <cell r="P16787" t="str">
            <v>אשדוד</v>
          </cell>
          <cell r="AR16787" t="str">
            <v>יסודי</v>
          </cell>
        </row>
        <row r="16788">
          <cell r="B16788">
            <v>57715096</v>
          </cell>
          <cell r="I16788" t="str">
            <v>משרד</v>
          </cell>
          <cell r="M16788" t="str">
            <v>שדרות</v>
          </cell>
          <cell r="N16788">
            <v>1</v>
          </cell>
          <cell r="P16788" t="str">
            <v>שדרות</v>
          </cell>
          <cell r="AR16788" t="str">
            <v>גנ"י</v>
          </cell>
        </row>
        <row r="16789">
          <cell r="B16789">
            <v>57715427</v>
          </cell>
          <cell r="I16789" t="str">
            <v>בעלות</v>
          </cell>
          <cell r="M16789" t="str">
            <v>אילת</v>
          </cell>
          <cell r="N16789">
            <v>0</v>
          </cell>
          <cell r="P16789" t="str">
            <v>אילת</v>
          </cell>
          <cell r="AR16789" t="str">
            <v>חט"ע</v>
          </cell>
        </row>
        <row r="16790">
          <cell r="B16790">
            <v>57716201</v>
          </cell>
          <cell r="I16790" t="str">
            <v>משרד</v>
          </cell>
          <cell r="M16790" t="str">
            <v>מעגלים</v>
          </cell>
          <cell r="N16790">
            <v>0</v>
          </cell>
          <cell r="P16790" t="str">
            <v>שדות נגב עזתה</v>
          </cell>
          <cell r="AR16790" t="str">
            <v>יסודי</v>
          </cell>
        </row>
        <row r="16791">
          <cell r="B16791">
            <v>57716631</v>
          </cell>
          <cell r="I16791" t="str">
            <v>משרד</v>
          </cell>
          <cell r="M16791" t="str">
            <v>אופקים</v>
          </cell>
          <cell r="N16791">
            <v>0</v>
          </cell>
          <cell r="P16791" t="str">
            <v>אופקים</v>
          </cell>
          <cell r="AR16791" t="str">
            <v>יסודי</v>
          </cell>
        </row>
        <row r="16792">
          <cell r="B16792">
            <v>57716748</v>
          </cell>
          <cell r="I16792" t="str">
            <v>משרד</v>
          </cell>
          <cell r="M16792" t="str">
            <v>ערד</v>
          </cell>
          <cell r="N16792">
            <v>0</v>
          </cell>
          <cell r="P16792" t="str">
            <v>ערד</v>
          </cell>
          <cell r="AR16792" t="str">
            <v>יסודי</v>
          </cell>
        </row>
        <row r="16793">
          <cell r="B16793">
            <v>57717308</v>
          </cell>
          <cell r="I16793" t="str">
            <v>משרד</v>
          </cell>
          <cell r="M16793" t="str">
            <v>מגן</v>
          </cell>
          <cell r="N16793">
            <v>1</v>
          </cell>
          <cell r="P16793" t="str">
            <v>אשכול</v>
          </cell>
          <cell r="AR16793" t="str">
            <v>יסודי</v>
          </cell>
        </row>
        <row r="16794">
          <cell r="B16794">
            <v>57717977</v>
          </cell>
          <cell r="I16794" t="str">
            <v>משרד</v>
          </cell>
          <cell r="M16794" t="str">
            <v>באר שבע</v>
          </cell>
          <cell r="N16794">
            <v>0</v>
          </cell>
          <cell r="P16794" t="str">
            <v>באר שבע</v>
          </cell>
          <cell r="AR16794" t="str">
            <v>גנ"י</v>
          </cell>
        </row>
        <row r="16795">
          <cell r="B16795">
            <v>57718728</v>
          </cell>
          <cell r="I16795" t="str">
            <v>משרד</v>
          </cell>
          <cell r="M16795" t="str">
            <v>אופקים</v>
          </cell>
          <cell r="N16795">
            <v>0</v>
          </cell>
          <cell r="P16795" t="str">
            <v>אופקים</v>
          </cell>
          <cell r="AR16795" t="str">
            <v>גנ"י</v>
          </cell>
        </row>
        <row r="16796">
          <cell r="B16796">
            <v>57719239</v>
          </cell>
          <cell r="I16796" t="str">
            <v>משרד</v>
          </cell>
          <cell r="M16796" t="str">
            <v>ערד</v>
          </cell>
          <cell r="N16796">
            <v>0</v>
          </cell>
          <cell r="P16796" t="str">
            <v>ערד</v>
          </cell>
          <cell r="AR16796" t="str">
            <v>חט"ב</v>
          </cell>
        </row>
        <row r="16797">
          <cell r="B16797">
            <v>57720021</v>
          </cell>
          <cell r="I16797" t="str">
            <v>משרד</v>
          </cell>
          <cell r="M16797" t="str">
            <v>באר שבע</v>
          </cell>
          <cell r="N16797">
            <v>0</v>
          </cell>
          <cell r="P16797" t="str">
            <v>באר שבע</v>
          </cell>
          <cell r="AR16797" t="str">
            <v>יסודי</v>
          </cell>
        </row>
        <row r="16798">
          <cell r="B16798">
            <v>57720021</v>
          </cell>
          <cell r="I16798" t="str">
            <v>משרד</v>
          </cell>
          <cell r="M16798"/>
          <cell r="N16798">
            <v>0</v>
          </cell>
          <cell r="P16798" t="str">
            <v>באר שבע</v>
          </cell>
          <cell r="AR16798" t="str">
            <v>יסודי</v>
          </cell>
        </row>
        <row r="16799">
          <cell r="B16799">
            <v>57720476</v>
          </cell>
          <cell r="I16799" t="str">
            <v>משרד</v>
          </cell>
          <cell r="M16799" t="str">
            <v>אשדוד</v>
          </cell>
          <cell r="N16799">
            <v>0</v>
          </cell>
          <cell r="P16799" t="str">
            <v>אשדוד</v>
          </cell>
          <cell r="AR16799" t="str">
            <v>חט"ב</v>
          </cell>
        </row>
        <row r="16800">
          <cell r="B16800">
            <v>57720476</v>
          </cell>
          <cell r="I16800" t="str">
            <v>משרד</v>
          </cell>
          <cell r="M16800" t="str">
            <v>אשדוד</v>
          </cell>
          <cell r="N16800">
            <v>0</v>
          </cell>
          <cell r="P16800" t="str">
            <v>אשדוד</v>
          </cell>
          <cell r="AR16800" t="str">
            <v>חט"ע</v>
          </cell>
        </row>
        <row r="16801">
          <cell r="B16801">
            <v>57720542</v>
          </cell>
          <cell r="I16801" t="str">
            <v>משרד</v>
          </cell>
          <cell r="M16801" t="str">
            <v>באר שבע</v>
          </cell>
          <cell r="N16801">
            <v>0</v>
          </cell>
          <cell r="P16801" t="str">
            <v>באר שבע</v>
          </cell>
          <cell r="AR16801" t="str">
            <v>יסודי</v>
          </cell>
        </row>
        <row r="16802">
          <cell r="B16802">
            <v>57720849</v>
          </cell>
          <cell r="I16802" t="str">
            <v>משרד</v>
          </cell>
          <cell r="M16802" t="str">
            <v>אופקים</v>
          </cell>
          <cell r="N16802">
            <v>0</v>
          </cell>
          <cell r="P16802" t="str">
            <v>אופקים</v>
          </cell>
          <cell r="AR16802" t="str">
            <v>יסודי</v>
          </cell>
        </row>
        <row r="16803">
          <cell r="B16803">
            <v>57720864</v>
          </cell>
          <cell r="I16803" t="str">
            <v>משרד</v>
          </cell>
          <cell r="M16803" t="str">
            <v>אשקלון</v>
          </cell>
          <cell r="N16803">
            <v>0</v>
          </cell>
          <cell r="P16803" t="str">
            <v>אשקלון</v>
          </cell>
          <cell r="AR16803" t="str">
            <v>יסודי</v>
          </cell>
        </row>
        <row r="16804">
          <cell r="B16804">
            <v>57720963</v>
          </cell>
          <cell r="I16804" t="str">
            <v>משרד</v>
          </cell>
          <cell r="M16804" t="str">
            <v>באר שבע</v>
          </cell>
          <cell r="N16804">
            <v>0</v>
          </cell>
          <cell r="P16804" t="str">
            <v>באר שבע</v>
          </cell>
          <cell r="AR16804" t="str">
            <v>יסודי</v>
          </cell>
        </row>
        <row r="16805">
          <cell r="B16805">
            <v>57721441</v>
          </cell>
          <cell r="I16805" t="str">
            <v>משרד</v>
          </cell>
          <cell r="M16805" t="str">
            <v>נתיבות</v>
          </cell>
          <cell r="N16805">
            <v>0</v>
          </cell>
          <cell r="P16805" t="str">
            <v>נתיבות</v>
          </cell>
          <cell r="AR16805" t="str">
            <v>חט"ב</v>
          </cell>
        </row>
        <row r="16806">
          <cell r="B16806">
            <v>57721441</v>
          </cell>
          <cell r="I16806" t="str">
            <v>משרד</v>
          </cell>
          <cell r="M16806" t="str">
            <v>נתיבות</v>
          </cell>
          <cell r="N16806">
            <v>0</v>
          </cell>
          <cell r="P16806" t="str">
            <v>נתיבות</v>
          </cell>
          <cell r="AR16806" t="str">
            <v>חט"ע</v>
          </cell>
        </row>
        <row r="16807">
          <cell r="B16807">
            <v>57722019</v>
          </cell>
          <cell r="I16807" t="str">
            <v>בעלות</v>
          </cell>
          <cell r="M16807" t="str">
            <v>באר שבע</v>
          </cell>
          <cell r="N16807">
            <v>0</v>
          </cell>
          <cell r="P16807" t="str">
            <v>באר שבע</v>
          </cell>
          <cell r="AR16807" t="str">
            <v>חט"ע</v>
          </cell>
        </row>
        <row r="16808">
          <cell r="B16808">
            <v>57722167</v>
          </cell>
          <cell r="I16808" t="str">
            <v>משרד</v>
          </cell>
          <cell r="M16808" t="str">
            <v>אילת</v>
          </cell>
          <cell r="N16808">
            <v>0</v>
          </cell>
          <cell r="P16808" t="str">
            <v>אילת</v>
          </cell>
          <cell r="AR16808" t="str">
            <v>חט"ב</v>
          </cell>
        </row>
        <row r="16809">
          <cell r="B16809">
            <v>57722167</v>
          </cell>
          <cell r="I16809" t="str">
            <v>משרד</v>
          </cell>
          <cell r="M16809" t="str">
            <v>אילת</v>
          </cell>
          <cell r="N16809">
            <v>0</v>
          </cell>
          <cell r="P16809" t="str">
            <v>אילת</v>
          </cell>
          <cell r="AR16809" t="str">
            <v>חט"ע</v>
          </cell>
        </row>
        <row r="16810">
          <cell r="B16810">
            <v>57722258</v>
          </cell>
          <cell r="I16810" t="str">
            <v>משרד</v>
          </cell>
          <cell r="M16810" t="str">
            <v>באר שבע</v>
          </cell>
          <cell r="N16810">
            <v>0</v>
          </cell>
          <cell r="P16810" t="str">
            <v>באר שבע</v>
          </cell>
          <cell r="AR16810" t="str">
            <v>גנ"י</v>
          </cell>
        </row>
        <row r="16811">
          <cell r="B16811">
            <v>57722332</v>
          </cell>
          <cell r="I16811" t="str">
            <v>משרד</v>
          </cell>
          <cell r="M16811" t="str">
            <v>נתיבות</v>
          </cell>
          <cell r="N16811">
            <v>0</v>
          </cell>
          <cell r="P16811" t="str">
            <v>נתיבות</v>
          </cell>
          <cell r="AR16811" t="str">
            <v>יסודי</v>
          </cell>
        </row>
        <row r="16812">
          <cell r="B16812">
            <v>57722480</v>
          </cell>
          <cell r="I16812" t="str">
            <v>משרד</v>
          </cell>
          <cell r="M16812" t="str">
            <v>שדרות</v>
          </cell>
          <cell r="N16812">
            <v>1</v>
          </cell>
          <cell r="P16812" t="str">
            <v>שדרות</v>
          </cell>
          <cell r="AR16812" t="str">
            <v>חט"ב</v>
          </cell>
        </row>
        <row r="16813">
          <cell r="B16813">
            <v>57722480</v>
          </cell>
          <cell r="I16813" t="str">
            <v>משרד</v>
          </cell>
          <cell r="M16813" t="str">
            <v>שדרות</v>
          </cell>
          <cell r="N16813">
            <v>1</v>
          </cell>
          <cell r="P16813" t="str">
            <v>שדרות</v>
          </cell>
          <cell r="AR16813" t="str">
            <v>חט"ע</v>
          </cell>
        </row>
        <row r="16814">
          <cell r="B16814">
            <v>57722589</v>
          </cell>
          <cell r="I16814" t="str">
            <v>משרד</v>
          </cell>
          <cell r="M16814" t="str">
            <v>באר שבע</v>
          </cell>
          <cell r="N16814">
            <v>0</v>
          </cell>
          <cell r="P16814" t="str">
            <v>באר שבע</v>
          </cell>
          <cell r="AR16814" t="str">
            <v>יסודי</v>
          </cell>
        </row>
        <row r="16815">
          <cell r="B16815">
            <v>57723355</v>
          </cell>
          <cell r="I16815" t="str">
            <v>משרד</v>
          </cell>
          <cell r="M16815" t="str">
            <v>שדרות</v>
          </cell>
          <cell r="N16815">
            <v>1</v>
          </cell>
          <cell r="P16815" t="str">
            <v>שדרות</v>
          </cell>
          <cell r="AR16815" t="str">
            <v>גנ"י</v>
          </cell>
        </row>
        <row r="16816">
          <cell r="B16816">
            <v>57723496</v>
          </cell>
          <cell r="I16816" t="str">
            <v>משרד</v>
          </cell>
          <cell r="M16816" t="str">
            <v>באר שבע</v>
          </cell>
          <cell r="N16816">
            <v>0</v>
          </cell>
          <cell r="P16816" t="str">
            <v>באר שבע</v>
          </cell>
          <cell r="AR16816" t="str">
            <v>חט"ב</v>
          </cell>
        </row>
        <row r="16817">
          <cell r="B16817">
            <v>57724130</v>
          </cell>
          <cell r="I16817" t="str">
            <v>בעלות</v>
          </cell>
          <cell r="M16817" t="str">
            <v>באר שבע</v>
          </cell>
          <cell r="N16817">
            <v>0</v>
          </cell>
          <cell r="P16817" t="str">
            <v>באר שבע</v>
          </cell>
          <cell r="AR16817" t="str">
            <v>חט"ע</v>
          </cell>
        </row>
        <row r="16818">
          <cell r="B16818">
            <v>57724270</v>
          </cell>
          <cell r="I16818" t="str">
            <v>משרד</v>
          </cell>
          <cell r="M16818" t="str">
            <v>באר שבע</v>
          </cell>
          <cell r="N16818">
            <v>0</v>
          </cell>
          <cell r="P16818" t="str">
            <v>באר שבע</v>
          </cell>
          <cell r="AR16818" t="str">
            <v>גנ"י</v>
          </cell>
        </row>
        <row r="16819">
          <cell r="B16819">
            <v>57724346</v>
          </cell>
          <cell r="I16819" t="str">
            <v>משרד</v>
          </cell>
          <cell r="M16819" t="str">
            <v>מיתר</v>
          </cell>
          <cell r="N16819">
            <v>0</v>
          </cell>
          <cell r="P16819" t="str">
            <v>מיתר</v>
          </cell>
          <cell r="AR16819" t="str">
            <v>חט"ב</v>
          </cell>
        </row>
        <row r="16820">
          <cell r="B16820">
            <v>57724346</v>
          </cell>
          <cell r="I16820" t="str">
            <v>משרד</v>
          </cell>
          <cell r="M16820" t="str">
            <v>מיתר</v>
          </cell>
          <cell r="N16820">
            <v>0</v>
          </cell>
          <cell r="P16820" t="str">
            <v>מיתר</v>
          </cell>
          <cell r="AR16820" t="str">
            <v>חט"ע</v>
          </cell>
        </row>
        <row r="16821">
          <cell r="B16821">
            <v>57726713</v>
          </cell>
          <cell r="I16821" t="str">
            <v>משרד</v>
          </cell>
          <cell r="M16821" t="str">
            <v>אילת</v>
          </cell>
          <cell r="N16821">
            <v>0</v>
          </cell>
          <cell r="P16821" t="str">
            <v>אילת</v>
          </cell>
          <cell r="AR16821" t="str">
            <v>יסודי</v>
          </cell>
        </row>
        <row r="16822">
          <cell r="B16822">
            <v>57731937</v>
          </cell>
          <cell r="I16822" t="str">
            <v>משרד</v>
          </cell>
          <cell r="M16822" t="str">
            <v>אילת</v>
          </cell>
          <cell r="N16822">
            <v>0</v>
          </cell>
          <cell r="P16822" t="str">
            <v>אילת</v>
          </cell>
          <cell r="AR16822" t="str">
            <v>חט"ב</v>
          </cell>
        </row>
        <row r="16823">
          <cell r="B16823">
            <v>57731937</v>
          </cell>
          <cell r="I16823" t="str">
            <v>משרד</v>
          </cell>
          <cell r="M16823" t="str">
            <v>אילת</v>
          </cell>
          <cell r="N16823">
            <v>0</v>
          </cell>
          <cell r="P16823" t="str">
            <v>אילת</v>
          </cell>
          <cell r="AR16823" t="str">
            <v>חט"ע</v>
          </cell>
        </row>
        <row r="16824">
          <cell r="B16824">
            <v>57732521</v>
          </cell>
          <cell r="I16824" t="str">
            <v>משרד</v>
          </cell>
          <cell r="M16824" t="str">
            <v>קרית גת</v>
          </cell>
          <cell r="N16824">
            <v>0</v>
          </cell>
          <cell r="P16824" t="str">
            <v>קרית גת</v>
          </cell>
          <cell r="AR16824" t="str">
            <v>יסודי</v>
          </cell>
        </row>
        <row r="16825">
          <cell r="B16825">
            <v>57735268</v>
          </cell>
          <cell r="I16825" t="str">
            <v>משרד</v>
          </cell>
          <cell r="M16825" t="str">
            <v>אשדוד</v>
          </cell>
          <cell r="N16825">
            <v>0</v>
          </cell>
          <cell r="P16825" t="str">
            <v>אשדוד</v>
          </cell>
          <cell r="AR16825" t="str">
            <v>חט"ב</v>
          </cell>
        </row>
        <row r="16826">
          <cell r="B16826">
            <v>57735870</v>
          </cell>
          <cell r="I16826" t="str">
            <v>משרד</v>
          </cell>
          <cell r="M16826" t="str">
            <v>אשקלון</v>
          </cell>
          <cell r="N16826">
            <v>0</v>
          </cell>
          <cell r="P16826" t="str">
            <v>אשקלון</v>
          </cell>
          <cell r="AR16826" t="str">
            <v>גנ"י</v>
          </cell>
        </row>
        <row r="16827">
          <cell r="B16827">
            <v>57735946</v>
          </cell>
          <cell r="I16827" t="str">
            <v>משרד</v>
          </cell>
          <cell r="M16827" t="str">
            <v>אשדוד</v>
          </cell>
          <cell r="N16827">
            <v>0</v>
          </cell>
          <cell r="P16827" t="str">
            <v>אשדוד</v>
          </cell>
          <cell r="AR16827" t="str">
            <v>יסודי</v>
          </cell>
        </row>
        <row r="16828">
          <cell r="B16828">
            <v>57736050</v>
          </cell>
          <cell r="I16828" t="str">
            <v>בעלות</v>
          </cell>
          <cell r="M16828" t="str">
            <v>אשקלון</v>
          </cell>
          <cell r="N16828">
            <v>0</v>
          </cell>
          <cell r="P16828" t="str">
            <v>אשקלון</v>
          </cell>
          <cell r="AR16828" t="str">
            <v>חט"ע</v>
          </cell>
        </row>
        <row r="16829">
          <cell r="B16829">
            <v>57736092</v>
          </cell>
          <cell r="I16829" t="str">
            <v>בעלות</v>
          </cell>
          <cell r="M16829" t="str">
            <v>אשקלון</v>
          </cell>
          <cell r="N16829">
            <v>0</v>
          </cell>
          <cell r="P16829" t="str">
            <v>אשקלון</v>
          </cell>
          <cell r="AR16829" t="str">
            <v>חט"ע</v>
          </cell>
        </row>
        <row r="16830">
          <cell r="B16830">
            <v>57736449</v>
          </cell>
          <cell r="I16830" t="str">
            <v>משרד</v>
          </cell>
          <cell r="M16830" t="str">
            <v>נהורה</v>
          </cell>
          <cell r="N16830">
            <v>0</v>
          </cell>
          <cell r="P16830" t="str">
            <v>לכיש</v>
          </cell>
          <cell r="AR16830" t="str">
            <v>יסודי</v>
          </cell>
        </row>
        <row r="16831">
          <cell r="B16831">
            <v>57737058</v>
          </cell>
          <cell r="I16831" t="str">
            <v>משרד</v>
          </cell>
          <cell r="M16831" t="str">
            <v>אשקלון</v>
          </cell>
          <cell r="N16831">
            <v>0</v>
          </cell>
          <cell r="P16831" t="str">
            <v>אשקלון</v>
          </cell>
          <cell r="AR16831" t="str">
            <v>חט"ב</v>
          </cell>
        </row>
        <row r="16832">
          <cell r="B16832">
            <v>57737058</v>
          </cell>
          <cell r="I16832" t="str">
            <v>משרד</v>
          </cell>
          <cell r="M16832" t="str">
            <v>אשקלון</v>
          </cell>
          <cell r="N16832">
            <v>0</v>
          </cell>
          <cell r="P16832" t="str">
            <v>אשקלון</v>
          </cell>
          <cell r="AR16832" t="str">
            <v>חט"ע</v>
          </cell>
        </row>
        <row r="16833">
          <cell r="B16833">
            <v>57737264</v>
          </cell>
          <cell r="I16833" t="str">
            <v>משרד</v>
          </cell>
          <cell r="M16833" t="str">
            <v>שדרות</v>
          </cell>
          <cell r="N16833">
            <v>1</v>
          </cell>
          <cell r="P16833" t="str">
            <v>שדרות</v>
          </cell>
          <cell r="AR16833" t="str">
            <v>יסודי</v>
          </cell>
        </row>
        <row r="16834">
          <cell r="B16834">
            <v>57737629</v>
          </cell>
          <cell r="I16834" t="str">
            <v>משרד</v>
          </cell>
          <cell r="M16834" t="str">
            <v>ניצן</v>
          </cell>
          <cell r="N16834">
            <v>0</v>
          </cell>
          <cell r="P16834" t="str">
            <v>חוף אשקלון</v>
          </cell>
          <cell r="AR16834" t="str">
            <v>יסודי</v>
          </cell>
        </row>
        <row r="16835">
          <cell r="B16835">
            <v>57737629</v>
          </cell>
          <cell r="I16835" t="str">
            <v>משרד</v>
          </cell>
          <cell r="M16835" t="str">
            <v>ברכיה</v>
          </cell>
          <cell r="N16835">
            <v>0</v>
          </cell>
          <cell r="P16835" t="str">
            <v>חוף אשקלון</v>
          </cell>
          <cell r="AR16835" t="str">
            <v>יסודי</v>
          </cell>
        </row>
        <row r="16836">
          <cell r="B16836">
            <v>57737736</v>
          </cell>
          <cell r="I16836" t="str">
            <v>משרד</v>
          </cell>
          <cell r="M16836" t="str">
            <v>אשדוד</v>
          </cell>
          <cell r="N16836">
            <v>0</v>
          </cell>
          <cell r="P16836" t="str">
            <v>אשדוד</v>
          </cell>
          <cell r="AR16836" t="str">
            <v>יסודי</v>
          </cell>
        </row>
        <row r="16837">
          <cell r="B16837">
            <v>57737736</v>
          </cell>
          <cell r="I16837" t="str">
            <v>משרד</v>
          </cell>
          <cell r="M16837" t="str">
            <v>אשדוד</v>
          </cell>
          <cell r="N16837">
            <v>0</v>
          </cell>
          <cell r="P16837" t="str">
            <v>אשדוד</v>
          </cell>
          <cell r="AR16837" t="str">
            <v>חט"ב</v>
          </cell>
        </row>
        <row r="16838">
          <cell r="B16838">
            <v>57738130</v>
          </cell>
          <cell r="I16838" t="str">
            <v>משרד</v>
          </cell>
          <cell r="M16838" t="str">
            <v>יד מרדכי</v>
          </cell>
          <cell r="N16838">
            <v>1</v>
          </cell>
          <cell r="P16838" t="str">
            <v>חוף אשקלון</v>
          </cell>
          <cell r="AR16838" t="str">
            <v>יסודי</v>
          </cell>
        </row>
        <row r="16839">
          <cell r="B16839">
            <v>57738536</v>
          </cell>
          <cell r="I16839" t="str">
            <v>משרד</v>
          </cell>
          <cell r="M16839" t="str">
            <v>אשדוד</v>
          </cell>
          <cell r="N16839">
            <v>0</v>
          </cell>
          <cell r="P16839" t="str">
            <v>אשדוד</v>
          </cell>
          <cell r="AR16839" t="str">
            <v>חט"ב</v>
          </cell>
        </row>
        <row r="16840">
          <cell r="B16840">
            <v>57738874</v>
          </cell>
          <cell r="I16840" t="str">
            <v>בעלות</v>
          </cell>
          <cell r="M16840" t="str">
            <v>אשקלון</v>
          </cell>
          <cell r="N16840">
            <v>0</v>
          </cell>
          <cell r="P16840" t="str">
            <v>אשקלון</v>
          </cell>
          <cell r="AR16840" t="str">
            <v>חט"ע</v>
          </cell>
        </row>
        <row r="16841">
          <cell r="B16841">
            <v>57739294</v>
          </cell>
          <cell r="I16841" t="str">
            <v>משרד</v>
          </cell>
          <cell r="M16841" t="str">
            <v>אשקלון</v>
          </cell>
          <cell r="N16841">
            <v>0</v>
          </cell>
          <cell r="P16841" t="str">
            <v>אשקלון</v>
          </cell>
          <cell r="AR16841" t="str">
            <v>יסודי</v>
          </cell>
        </row>
        <row r="16842">
          <cell r="B16842">
            <v>57739377</v>
          </cell>
          <cell r="I16842" t="str">
            <v>בעלות</v>
          </cell>
          <cell r="M16842" t="str">
            <v>אשקלון</v>
          </cell>
          <cell r="N16842">
            <v>0</v>
          </cell>
          <cell r="P16842" t="str">
            <v>אשקלון</v>
          </cell>
          <cell r="AR16842" t="str">
            <v>חט"ע</v>
          </cell>
        </row>
        <row r="16843">
          <cell r="B16843">
            <v>57739617</v>
          </cell>
          <cell r="I16843" t="str">
            <v>משרד</v>
          </cell>
          <cell r="M16843" t="str">
            <v>אשדוד</v>
          </cell>
          <cell r="N16843">
            <v>0</v>
          </cell>
          <cell r="P16843" t="str">
            <v>אשדוד</v>
          </cell>
          <cell r="AR16843" t="str">
            <v>יסודי</v>
          </cell>
        </row>
        <row r="16844">
          <cell r="B16844">
            <v>57741738</v>
          </cell>
          <cell r="I16844" t="str">
            <v>משרד</v>
          </cell>
          <cell r="M16844" t="str">
            <v>אשדוד</v>
          </cell>
          <cell r="N16844">
            <v>0</v>
          </cell>
          <cell r="P16844" t="str">
            <v>אשדוד</v>
          </cell>
          <cell r="AR16844" t="str">
            <v>חט"ע</v>
          </cell>
        </row>
        <row r="16845">
          <cell r="B16845">
            <v>57759581</v>
          </cell>
          <cell r="I16845" t="str">
            <v>משרד</v>
          </cell>
          <cell r="M16845" t="str">
            <v>אילת</v>
          </cell>
          <cell r="N16845">
            <v>0</v>
          </cell>
          <cell r="P16845" t="str">
            <v>אילת</v>
          </cell>
          <cell r="AR16845" t="str">
            <v>חט"ב</v>
          </cell>
        </row>
        <row r="16846">
          <cell r="B16846">
            <v>57760068</v>
          </cell>
          <cell r="I16846" t="str">
            <v>משרד</v>
          </cell>
          <cell r="M16846" t="str">
            <v>באר שבע</v>
          </cell>
          <cell r="N16846">
            <v>0</v>
          </cell>
          <cell r="P16846" t="str">
            <v>באר שבע</v>
          </cell>
          <cell r="AR16846" t="str">
            <v>חט"ב</v>
          </cell>
        </row>
        <row r="16847">
          <cell r="B16847">
            <v>57760662</v>
          </cell>
          <cell r="I16847" t="str">
            <v>משרד</v>
          </cell>
          <cell r="M16847" t="str">
            <v>באר שבע</v>
          </cell>
          <cell r="N16847">
            <v>0</v>
          </cell>
          <cell r="P16847" t="str">
            <v>באר שבע</v>
          </cell>
          <cell r="AR16847" t="str">
            <v>יסודי</v>
          </cell>
        </row>
        <row r="16848">
          <cell r="B16848">
            <v>57760852</v>
          </cell>
          <cell r="I16848" t="str">
            <v>משרד</v>
          </cell>
          <cell r="M16848" t="str">
            <v>באר שבע</v>
          </cell>
          <cell r="N16848">
            <v>0</v>
          </cell>
          <cell r="P16848" t="str">
            <v>באר שבע</v>
          </cell>
          <cell r="AR16848" t="str">
            <v>יסודי</v>
          </cell>
        </row>
        <row r="16849">
          <cell r="B16849">
            <v>57760977</v>
          </cell>
          <cell r="I16849" t="str">
            <v>בעלות</v>
          </cell>
          <cell r="M16849" t="str">
            <v>באר שבע</v>
          </cell>
          <cell r="N16849">
            <v>0</v>
          </cell>
          <cell r="P16849" t="str">
            <v>באר שבע</v>
          </cell>
          <cell r="AR16849" t="str">
            <v>חט"ע</v>
          </cell>
        </row>
        <row r="16850">
          <cell r="B16850">
            <v>57761207</v>
          </cell>
          <cell r="I16850" t="str">
            <v>משרד</v>
          </cell>
          <cell r="M16850" t="str">
            <v>באר שבע</v>
          </cell>
          <cell r="N16850">
            <v>0</v>
          </cell>
          <cell r="P16850" t="str">
            <v>באר שבע</v>
          </cell>
          <cell r="AR16850" t="str">
            <v>יסודי</v>
          </cell>
        </row>
        <row r="16851">
          <cell r="B16851">
            <v>57761710</v>
          </cell>
          <cell r="I16851" t="str">
            <v>משרד</v>
          </cell>
          <cell r="M16851" t="str">
            <v>אמונים</v>
          </cell>
          <cell r="N16851">
            <v>0</v>
          </cell>
          <cell r="P16851" t="str">
            <v>באר טוביה</v>
          </cell>
          <cell r="AR16851" t="str">
            <v>יסודי</v>
          </cell>
        </row>
        <row r="16852">
          <cell r="B16852">
            <v>57761710</v>
          </cell>
          <cell r="I16852" t="str">
            <v>משרד</v>
          </cell>
          <cell r="M16852"/>
          <cell r="N16852">
            <v>0</v>
          </cell>
          <cell r="P16852" t="str">
            <v>באר שבע</v>
          </cell>
          <cell r="AR16852" t="str">
            <v>יסודי</v>
          </cell>
        </row>
        <row r="16853">
          <cell r="B16853">
            <v>57762072</v>
          </cell>
          <cell r="I16853" t="str">
            <v>משרד</v>
          </cell>
          <cell r="M16853" t="str">
            <v>באר שבע</v>
          </cell>
          <cell r="N16853">
            <v>0</v>
          </cell>
          <cell r="P16853" t="str">
            <v>באר שבע</v>
          </cell>
          <cell r="AR16853" t="str">
            <v>יסודי</v>
          </cell>
        </row>
        <row r="16854">
          <cell r="B16854">
            <v>57763039</v>
          </cell>
          <cell r="I16854" t="str">
            <v>משרד</v>
          </cell>
          <cell r="M16854" t="str">
            <v>דימונה</v>
          </cell>
          <cell r="N16854">
            <v>0</v>
          </cell>
          <cell r="P16854" t="str">
            <v>דימונה</v>
          </cell>
          <cell r="AR16854" t="str">
            <v>יסודי</v>
          </cell>
        </row>
        <row r="16855">
          <cell r="B16855">
            <v>57763237</v>
          </cell>
          <cell r="I16855" t="str">
            <v>משרד</v>
          </cell>
          <cell r="M16855" t="str">
            <v>קרית גת</v>
          </cell>
          <cell r="N16855">
            <v>0</v>
          </cell>
          <cell r="P16855" t="str">
            <v>קרית גת</v>
          </cell>
          <cell r="AR16855" t="str">
            <v>גנ"י</v>
          </cell>
        </row>
        <row r="16856">
          <cell r="B16856">
            <v>57763880</v>
          </cell>
          <cell r="I16856" t="str">
            <v>משרד</v>
          </cell>
          <cell r="M16856" t="str">
            <v>באר שבע</v>
          </cell>
          <cell r="N16856">
            <v>0</v>
          </cell>
          <cell r="P16856" t="str">
            <v>באר שבע</v>
          </cell>
          <cell r="AR16856" t="str">
            <v>יסודי</v>
          </cell>
        </row>
        <row r="16857">
          <cell r="B16857">
            <v>57763971</v>
          </cell>
          <cell r="I16857" t="str">
            <v>משרד</v>
          </cell>
          <cell r="M16857" t="str">
            <v>אשקלון</v>
          </cell>
          <cell r="N16857">
            <v>0</v>
          </cell>
          <cell r="P16857" t="str">
            <v>אשקלון</v>
          </cell>
          <cell r="AR16857" t="str">
            <v>חט"ב</v>
          </cell>
        </row>
        <row r="16858">
          <cell r="B16858">
            <v>57763971</v>
          </cell>
          <cell r="I16858" t="str">
            <v>משרד</v>
          </cell>
          <cell r="M16858" t="str">
            <v>אשקלון</v>
          </cell>
          <cell r="N16858">
            <v>0</v>
          </cell>
          <cell r="P16858" t="str">
            <v>אשקלון</v>
          </cell>
          <cell r="AR16858" t="str">
            <v>חט"ע</v>
          </cell>
        </row>
        <row r="16859">
          <cell r="B16859">
            <v>57764979</v>
          </cell>
          <cell r="I16859" t="str">
            <v>משרד</v>
          </cell>
          <cell r="M16859" t="str">
            <v>אופקים</v>
          </cell>
          <cell r="N16859">
            <v>0</v>
          </cell>
          <cell r="P16859" t="str">
            <v>אופקים</v>
          </cell>
          <cell r="AR16859" t="str">
            <v>יסודי</v>
          </cell>
        </row>
        <row r="16860">
          <cell r="B16860">
            <v>57768475</v>
          </cell>
          <cell r="I16860" t="str">
            <v>בעלות</v>
          </cell>
          <cell r="M16860" t="str">
            <v>אשקלון</v>
          </cell>
          <cell r="N16860">
            <v>0</v>
          </cell>
          <cell r="P16860" t="str">
            <v>אשקלון</v>
          </cell>
          <cell r="AR16860" t="str">
            <v>חט"ע</v>
          </cell>
        </row>
        <row r="16861">
          <cell r="B16861">
            <v>57775918</v>
          </cell>
          <cell r="I16861" t="str">
            <v>משרד</v>
          </cell>
          <cell r="M16861" t="str">
            <v>באר שבע</v>
          </cell>
          <cell r="N16861">
            <v>0</v>
          </cell>
          <cell r="P16861" t="str">
            <v>באר שבע</v>
          </cell>
          <cell r="AR16861" t="str">
            <v>יסודי</v>
          </cell>
        </row>
        <row r="16862">
          <cell r="B16862">
            <v>57776064</v>
          </cell>
          <cell r="I16862" t="str">
            <v>משרד</v>
          </cell>
          <cell r="M16862" t="str">
            <v>קרית גת</v>
          </cell>
          <cell r="N16862">
            <v>0</v>
          </cell>
          <cell r="P16862" t="str">
            <v>קרית גת</v>
          </cell>
          <cell r="AR16862" t="str">
            <v>יסודי</v>
          </cell>
        </row>
        <row r="16863">
          <cell r="B16863">
            <v>57776783</v>
          </cell>
          <cell r="I16863" t="str">
            <v>משרד</v>
          </cell>
          <cell r="M16863" t="str">
            <v>אשקלון</v>
          </cell>
          <cell r="N16863">
            <v>0</v>
          </cell>
          <cell r="P16863" t="str">
            <v>אשקלון</v>
          </cell>
          <cell r="AR16863" t="str">
            <v>יסודי</v>
          </cell>
        </row>
        <row r="16864">
          <cell r="B16864">
            <v>57777583</v>
          </cell>
          <cell r="I16864" t="str">
            <v>משרד</v>
          </cell>
          <cell r="M16864" t="str">
            <v>גת (קיבוץ)</v>
          </cell>
          <cell r="N16864">
            <v>0</v>
          </cell>
          <cell r="P16864" t="str">
            <v>יואב</v>
          </cell>
          <cell r="AR16864" t="str">
            <v>יסודי</v>
          </cell>
        </row>
        <row r="16865">
          <cell r="B16865">
            <v>57777674</v>
          </cell>
          <cell r="I16865" t="str">
            <v>משרד</v>
          </cell>
          <cell r="M16865" t="str">
            <v>אמונים</v>
          </cell>
          <cell r="N16865">
            <v>0</v>
          </cell>
          <cell r="P16865" t="str">
            <v>באר טוביה</v>
          </cell>
          <cell r="AR16865" t="str">
            <v>יסודי</v>
          </cell>
        </row>
        <row r="16866">
          <cell r="B16866">
            <v>57777674</v>
          </cell>
          <cell r="I16866" t="str">
            <v>משרד</v>
          </cell>
          <cell r="M16866" t="str">
            <v>קרית גת</v>
          </cell>
          <cell r="N16866">
            <v>0</v>
          </cell>
          <cell r="P16866" t="str">
            <v>קרית גת</v>
          </cell>
          <cell r="AR16866" t="str">
            <v>יסודי</v>
          </cell>
        </row>
        <row r="16867">
          <cell r="B16867">
            <v>57778961</v>
          </cell>
          <cell r="I16867" t="str">
            <v>משרד</v>
          </cell>
          <cell r="M16867" t="str">
            <v>אשדוד</v>
          </cell>
          <cell r="N16867">
            <v>0</v>
          </cell>
          <cell r="P16867" t="str">
            <v>אשדוד</v>
          </cell>
          <cell r="AR16867" t="str">
            <v>חט"ב</v>
          </cell>
        </row>
        <row r="16868">
          <cell r="B16868">
            <v>57778961</v>
          </cell>
          <cell r="I16868" t="str">
            <v>משרד</v>
          </cell>
          <cell r="M16868" t="str">
            <v>אשדוד</v>
          </cell>
          <cell r="N16868">
            <v>0</v>
          </cell>
          <cell r="P16868" t="str">
            <v>אשדוד</v>
          </cell>
          <cell r="AR16868" t="str">
            <v>חט"ע</v>
          </cell>
        </row>
        <row r="16869">
          <cell r="B16869">
            <v>57779803</v>
          </cell>
          <cell r="I16869" t="str">
            <v>משרד</v>
          </cell>
          <cell r="M16869" t="str">
            <v>קרית מלאכי</v>
          </cell>
          <cell r="N16869">
            <v>0</v>
          </cell>
          <cell r="P16869" t="str">
            <v>קרית מלאכי</v>
          </cell>
          <cell r="AR16869" t="str">
            <v>יסודי</v>
          </cell>
        </row>
        <row r="16870">
          <cell r="B16870">
            <v>57780173</v>
          </cell>
          <cell r="I16870" t="str">
            <v>בעלות</v>
          </cell>
          <cell r="M16870" t="str">
            <v>אשקלון</v>
          </cell>
          <cell r="N16870">
            <v>0</v>
          </cell>
          <cell r="P16870" t="str">
            <v>אשקלון</v>
          </cell>
          <cell r="AR16870" t="str">
            <v>חט"ע</v>
          </cell>
        </row>
        <row r="16871">
          <cell r="B16871">
            <v>57789000</v>
          </cell>
          <cell r="I16871" t="str">
            <v>משרד</v>
          </cell>
          <cell r="M16871" t="str">
            <v>יד מרדכי</v>
          </cell>
          <cell r="N16871">
            <v>1</v>
          </cell>
          <cell r="P16871" t="str">
            <v>חוף אשקלון</v>
          </cell>
          <cell r="AR16871" t="str">
            <v>יסודי</v>
          </cell>
        </row>
        <row r="16872">
          <cell r="B16872">
            <v>57789125</v>
          </cell>
          <cell r="I16872" t="str">
            <v>בעלות</v>
          </cell>
          <cell r="M16872" t="str">
            <v>אילת</v>
          </cell>
          <cell r="N16872">
            <v>0</v>
          </cell>
          <cell r="P16872" t="str">
            <v>אילת</v>
          </cell>
          <cell r="AR16872" t="str">
            <v>חט"ע</v>
          </cell>
        </row>
        <row r="16873">
          <cell r="B16873">
            <v>57789125</v>
          </cell>
          <cell r="I16873" t="str">
            <v>בעלות</v>
          </cell>
          <cell r="M16873" t="str">
            <v>אילת</v>
          </cell>
          <cell r="N16873">
            <v>0</v>
          </cell>
          <cell r="P16873" t="str">
            <v>אילת</v>
          </cell>
          <cell r="AR16873" t="str">
            <v>חט"ע</v>
          </cell>
        </row>
        <row r="16874">
          <cell r="B16874">
            <v>57792079</v>
          </cell>
          <cell r="I16874" t="str">
            <v>בעלות</v>
          </cell>
          <cell r="M16874" t="str">
            <v>ירוחם</v>
          </cell>
          <cell r="N16874">
            <v>0</v>
          </cell>
          <cell r="P16874" t="str">
            <v>ירוחם</v>
          </cell>
          <cell r="AR16874" t="str">
            <v>חט"ע</v>
          </cell>
        </row>
        <row r="16875">
          <cell r="B16875">
            <v>57792079</v>
          </cell>
          <cell r="I16875" t="str">
            <v>משרד</v>
          </cell>
          <cell r="M16875" t="str">
            <v>ירוחם</v>
          </cell>
          <cell r="N16875">
            <v>0</v>
          </cell>
          <cell r="P16875" t="str">
            <v>ירוחם</v>
          </cell>
          <cell r="AR16875" t="str">
            <v>חט"ב</v>
          </cell>
        </row>
        <row r="16876">
          <cell r="B16876">
            <v>57803066</v>
          </cell>
          <cell r="I16876" t="str">
            <v>משרד</v>
          </cell>
          <cell r="M16876" t="str">
            <v>אשקלון</v>
          </cell>
          <cell r="N16876">
            <v>0</v>
          </cell>
          <cell r="P16876" t="str">
            <v>אשקלון</v>
          </cell>
          <cell r="AR16876" t="str">
            <v>חט"ב</v>
          </cell>
        </row>
        <row r="16877">
          <cell r="B16877">
            <v>57804791</v>
          </cell>
          <cell r="I16877" t="str">
            <v>משרד</v>
          </cell>
          <cell r="M16877" t="str">
            <v>אשדוד</v>
          </cell>
          <cell r="N16877">
            <v>0</v>
          </cell>
          <cell r="P16877" t="str">
            <v>אשדוד</v>
          </cell>
          <cell r="AR16877" t="str">
            <v>גנ"י</v>
          </cell>
        </row>
        <row r="16878">
          <cell r="B16878">
            <v>57811747</v>
          </cell>
          <cell r="I16878" t="str">
            <v>משרד</v>
          </cell>
          <cell r="M16878" t="str">
            <v>בני דקלים</v>
          </cell>
          <cell r="N16878">
            <v>0</v>
          </cell>
          <cell r="P16878" t="str">
            <v>לכיש</v>
          </cell>
          <cell r="AR16878" t="str">
            <v>יסודי</v>
          </cell>
        </row>
        <row r="16879">
          <cell r="B16879">
            <v>57817645</v>
          </cell>
          <cell r="I16879" t="str">
            <v>משרד</v>
          </cell>
          <cell r="M16879" t="str">
            <v>קרית מלאכי</v>
          </cell>
          <cell r="N16879">
            <v>0</v>
          </cell>
          <cell r="P16879" t="str">
            <v>קרית מלאכי</v>
          </cell>
          <cell r="AR16879" t="str">
            <v>יסודי</v>
          </cell>
        </row>
        <row r="16880">
          <cell r="B16880">
            <v>57820227</v>
          </cell>
          <cell r="I16880" t="str">
            <v>משרד</v>
          </cell>
          <cell r="M16880" t="str">
            <v>זרועה</v>
          </cell>
          <cell r="N16880">
            <v>0</v>
          </cell>
          <cell r="P16880" t="str">
            <v>שדות נגב עזתה</v>
          </cell>
          <cell r="AR16880" t="str">
            <v>גנ"י</v>
          </cell>
        </row>
        <row r="16881">
          <cell r="B16881">
            <v>57827370</v>
          </cell>
          <cell r="I16881" t="str">
            <v>משרד</v>
          </cell>
          <cell r="M16881" t="str">
            <v>סוסיה</v>
          </cell>
          <cell r="N16881">
            <v>0</v>
          </cell>
          <cell r="P16881" t="str">
            <v>הר חברון</v>
          </cell>
          <cell r="AR16881" t="str">
            <v>גנ"י</v>
          </cell>
        </row>
        <row r="16882">
          <cell r="B16882">
            <v>57827370</v>
          </cell>
          <cell r="I16882" t="str">
            <v>משרד</v>
          </cell>
          <cell r="M16882" t="str">
            <v>סוסיה</v>
          </cell>
          <cell r="N16882">
            <v>0</v>
          </cell>
          <cell r="P16882" t="str">
            <v>הר חברון</v>
          </cell>
          <cell r="AR16882" t="str">
            <v>גנ"י</v>
          </cell>
        </row>
        <row r="16883">
          <cell r="B16883">
            <v>57832909</v>
          </cell>
          <cell r="I16883" t="str">
            <v>משרד</v>
          </cell>
          <cell r="M16883" t="str">
            <v>אשדוד</v>
          </cell>
          <cell r="N16883">
            <v>0</v>
          </cell>
          <cell r="P16883" t="str">
            <v>אשדוד</v>
          </cell>
          <cell r="AR16883" t="str">
            <v>חט"ב</v>
          </cell>
        </row>
        <row r="16884">
          <cell r="B16884">
            <v>57832909</v>
          </cell>
          <cell r="I16884" t="str">
            <v>משרד</v>
          </cell>
          <cell r="M16884" t="str">
            <v>אשדוד</v>
          </cell>
          <cell r="N16884">
            <v>0</v>
          </cell>
          <cell r="P16884" t="str">
            <v>אשדוד</v>
          </cell>
          <cell r="AR16884" t="str">
            <v>חט"ע</v>
          </cell>
        </row>
        <row r="16885">
          <cell r="B16885">
            <v>57836603</v>
          </cell>
          <cell r="I16885" t="str">
            <v>משרד</v>
          </cell>
          <cell r="M16885" t="str">
            <v>שדרות</v>
          </cell>
          <cell r="N16885">
            <v>1</v>
          </cell>
          <cell r="P16885" t="str">
            <v>שדרות</v>
          </cell>
          <cell r="AR16885" t="str">
            <v>גנ"י</v>
          </cell>
        </row>
        <row r="16886">
          <cell r="B16886">
            <v>57836603</v>
          </cell>
          <cell r="I16886" t="str">
            <v>משרד</v>
          </cell>
          <cell r="M16886"/>
          <cell r="N16886">
            <v>0</v>
          </cell>
          <cell r="P16886" t="str">
            <v>באר שבע</v>
          </cell>
          <cell r="AR16886" t="str">
            <v>גנ"י</v>
          </cell>
        </row>
        <row r="16887">
          <cell r="B16887">
            <v>57836959</v>
          </cell>
          <cell r="I16887" t="str">
            <v>משרד</v>
          </cell>
          <cell r="M16887" t="str">
            <v>אורות</v>
          </cell>
          <cell r="N16887">
            <v>0</v>
          </cell>
          <cell r="P16887" t="str">
            <v>באר טוביה</v>
          </cell>
          <cell r="AR16887" t="str">
            <v>גנ"י</v>
          </cell>
        </row>
        <row r="16888">
          <cell r="B16888">
            <v>57837320</v>
          </cell>
          <cell r="I16888" t="str">
            <v>בעלות</v>
          </cell>
          <cell r="M16888" t="str">
            <v>אשקלון</v>
          </cell>
          <cell r="N16888">
            <v>0</v>
          </cell>
          <cell r="P16888" t="str">
            <v>אשקלון</v>
          </cell>
          <cell r="AR16888" t="str">
            <v>חט"ע</v>
          </cell>
        </row>
        <row r="16889">
          <cell r="B16889">
            <v>57837759</v>
          </cell>
          <cell r="I16889" t="str">
            <v>משרד</v>
          </cell>
          <cell r="M16889" t="str">
            <v>סוסיה</v>
          </cell>
          <cell r="N16889">
            <v>0</v>
          </cell>
          <cell r="P16889" t="str">
            <v>הר חברון</v>
          </cell>
          <cell r="AR16889" t="str">
            <v>יסודי</v>
          </cell>
        </row>
        <row r="16890">
          <cell r="B16890">
            <v>57840605</v>
          </cell>
          <cell r="I16890" t="str">
            <v>משרד</v>
          </cell>
          <cell r="M16890" t="str">
            <v>אשדוד</v>
          </cell>
          <cell r="N16890">
            <v>0</v>
          </cell>
          <cell r="P16890" t="str">
            <v>אשדוד</v>
          </cell>
          <cell r="AR16890" t="str">
            <v>יסודי</v>
          </cell>
        </row>
        <row r="16891">
          <cell r="B16891">
            <v>57841843</v>
          </cell>
          <cell r="I16891" t="str">
            <v>משרד</v>
          </cell>
          <cell r="M16891" t="str">
            <v>קרית מלאכי</v>
          </cell>
          <cell r="N16891">
            <v>0</v>
          </cell>
          <cell r="P16891" t="str">
            <v>קרית מלאכי</v>
          </cell>
          <cell r="AR16891" t="str">
            <v>יסודי</v>
          </cell>
        </row>
        <row r="16892">
          <cell r="B16892">
            <v>57845901</v>
          </cell>
          <cell r="I16892" t="str">
            <v>משרד</v>
          </cell>
          <cell r="M16892" t="str">
            <v>אבן שמואל</v>
          </cell>
          <cell r="N16892">
            <v>0</v>
          </cell>
          <cell r="P16892" t="str">
            <v>שפיר</v>
          </cell>
          <cell r="AR16892" t="str">
            <v>יסודי</v>
          </cell>
        </row>
        <row r="16893">
          <cell r="B16893">
            <v>57846297</v>
          </cell>
          <cell r="I16893" t="str">
            <v>משרד</v>
          </cell>
          <cell r="M16893" t="str">
            <v>קרית מלאכי</v>
          </cell>
          <cell r="N16893">
            <v>0</v>
          </cell>
          <cell r="P16893" t="str">
            <v>קרית מלאכי</v>
          </cell>
          <cell r="AR16893" t="str">
            <v>יסודי</v>
          </cell>
        </row>
        <row r="16894">
          <cell r="B16894">
            <v>57846776</v>
          </cell>
          <cell r="I16894" t="str">
            <v>משרד</v>
          </cell>
          <cell r="M16894" t="str">
            <v>ביצרון</v>
          </cell>
          <cell r="N16894">
            <v>0</v>
          </cell>
          <cell r="P16894" t="str">
            <v>באר טוביה</v>
          </cell>
          <cell r="AR16894" t="str">
            <v>גנ"י</v>
          </cell>
        </row>
        <row r="16895">
          <cell r="B16895">
            <v>57847089</v>
          </cell>
          <cell r="I16895" t="str">
            <v>בעלות</v>
          </cell>
          <cell r="M16895" t="str">
            <v>אשדוד</v>
          </cell>
          <cell r="N16895">
            <v>0</v>
          </cell>
          <cell r="P16895" t="str">
            <v>אשדוד</v>
          </cell>
          <cell r="AR16895" t="str">
            <v>חט"ב</v>
          </cell>
        </row>
        <row r="16896">
          <cell r="B16896">
            <v>57849671</v>
          </cell>
          <cell r="I16896" t="str">
            <v>משרד</v>
          </cell>
          <cell r="M16896" t="str">
            <v>אשדוד</v>
          </cell>
          <cell r="N16896">
            <v>0</v>
          </cell>
          <cell r="P16896" t="str">
            <v>אשדוד</v>
          </cell>
          <cell r="AR16896" t="str">
            <v>חט"ב</v>
          </cell>
        </row>
        <row r="16897">
          <cell r="B16897">
            <v>57849846</v>
          </cell>
          <cell r="I16897" t="str">
            <v>בעלות</v>
          </cell>
          <cell r="M16897" t="str">
            <v>אשדוד</v>
          </cell>
          <cell r="N16897">
            <v>0</v>
          </cell>
          <cell r="P16897" t="str">
            <v>אשדוד</v>
          </cell>
          <cell r="AR16897" t="str">
            <v>חט"ע</v>
          </cell>
        </row>
        <row r="16898">
          <cell r="B16898">
            <v>57850471</v>
          </cell>
          <cell r="I16898" t="str">
            <v>משרד</v>
          </cell>
          <cell r="M16898" t="str">
            <v>באר שבע</v>
          </cell>
          <cell r="N16898">
            <v>0</v>
          </cell>
          <cell r="P16898" t="str">
            <v>באר שבע</v>
          </cell>
          <cell r="AR16898" t="str">
            <v>יסודי</v>
          </cell>
        </row>
        <row r="16899">
          <cell r="B16899">
            <v>57850794</v>
          </cell>
          <cell r="I16899" t="str">
            <v>משרד</v>
          </cell>
          <cell r="M16899" t="str">
            <v>באר שבע</v>
          </cell>
          <cell r="N16899">
            <v>0</v>
          </cell>
          <cell r="P16899" t="str">
            <v>באר שבע</v>
          </cell>
          <cell r="AR16899" t="str">
            <v>חט"ע</v>
          </cell>
        </row>
        <row r="16900">
          <cell r="B16900">
            <v>57851198</v>
          </cell>
          <cell r="I16900" t="str">
            <v>משרד</v>
          </cell>
          <cell r="M16900" t="str">
            <v>גבעות בר</v>
          </cell>
          <cell r="N16900">
            <v>0</v>
          </cell>
          <cell r="P16900" t="str">
            <v>בני שמעון</v>
          </cell>
          <cell r="AR16900" t="str">
            <v>יסודי</v>
          </cell>
        </row>
        <row r="16901">
          <cell r="B16901">
            <v>57852360</v>
          </cell>
          <cell r="I16901" t="str">
            <v>משרד</v>
          </cell>
          <cell r="M16901" t="str">
            <v>באר שבע</v>
          </cell>
          <cell r="N16901">
            <v>0</v>
          </cell>
          <cell r="P16901" t="str">
            <v>באר שבע</v>
          </cell>
          <cell r="AR16901" t="str">
            <v>יסודי</v>
          </cell>
        </row>
        <row r="16902">
          <cell r="B16902">
            <v>57852931</v>
          </cell>
          <cell r="I16902" t="str">
            <v>משרד</v>
          </cell>
          <cell r="M16902" t="str">
            <v>באר שבע</v>
          </cell>
          <cell r="N16902">
            <v>0</v>
          </cell>
          <cell r="P16902" t="str">
            <v>באר שבע</v>
          </cell>
          <cell r="AR16902" t="str">
            <v>יסודי</v>
          </cell>
        </row>
        <row r="16903">
          <cell r="B16903">
            <v>57853418</v>
          </cell>
          <cell r="I16903" t="str">
            <v>משרד</v>
          </cell>
          <cell r="M16903" t="str">
            <v>אשדוד</v>
          </cell>
          <cell r="N16903">
            <v>0</v>
          </cell>
          <cell r="P16903" t="str">
            <v>אשדוד</v>
          </cell>
          <cell r="AR16903" t="str">
            <v>יסודי</v>
          </cell>
        </row>
        <row r="16904">
          <cell r="B16904">
            <v>57853418</v>
          </cell>
          <cell r="I16904" t="str">
            <v>משרד</v>
          </cell>
          <cell r="M16904"/>
          <cell r="N16904">
            <v>0</v>
          </cell>
          <cell r="P16904" t="str">
            <v>באר שבע</v>
          </cell>
          <cell r="AR16904" t="str">
            <v>יסודי</v>
          </cell>
        </row>
        <row r="16905">
          <cell r="B16905">
            <v>57853418</v>
          </cell>
          <cell r="I16905" t="str">
            <v>משרד</v>
          </cell>
          <cell r="M16905" t="str">
            <v>אשדוד</v>
          </cell>
          <cell r="N16905">
            <v>0</v>
          </cell>
          <cell r="P16905" t="str">
            <v>אשדוד</v>
          </cell>
          <cell r="AR16905" t="str">
            <v>יסודי</v>
          </cell>
        </row>
        <row r="16906">
          <cell r="B16906">
            <v>57854424</v>
          </cell>
          <cell r="I16906" t="str">
            <v>משרד</v>
          </cell>
          <cell r="M16906" t="str">
            <v>נתיבות</v>
          </cell>
          <cell r="N16906">
            <v>0</v>
          </cell>
          <cell r="P16906" t="str">
            <v>נתיבות</v>
          </cell>
          <cell r="AR16906" t="str">
            <v>חט"ב</v>
          </cell>
        </row>
        <row r="16907">
          <cell r="B16907">
            <v>57854424</v>
          </cell>
          <cell r="I16907" t="str">
            <v>משרד</v>
          </cell>
          <cell r="M16907" t="str">
            <v>נתיבות</v>
          </cell>
          <cell r="N16907">
            <v>0</v>
          </cell>
          <cell r="P16907" t="str">
            <v>נתיבות</v>
          </cell>
          <cell r="AR16907" t="str">
            <v>חט"ע</v>
          </cell>
        </row>
        <row r="16908">
          <cell r="B16908">
            <v>57854606</v>
          </cell>
          <cell r="I16908" t="str">
            <v>משרד</v>
          </cell>
          <cell r="M16908" t="str">
            <v>דימונה</v>
          </cell>
          <cell r="N16908">
            <v>0</v>
          </cell>
          <cell r="P16908" t="str">
            <v>דימונה</v>
          </cell>
          <cell r="AR16908" t="str">
            <v>חט"ב</v>
          </cell>
        </row>
        <row r="16909">
          <cell r="B16909">
            <v>57854606</v>
          </cell>
          <cell r="I16909" t="str">
            <v>משרד</v>
          </cell>
          <cell r="M16909" t="str">
            <v>דימונה</v>
          </cell>
          <cell r="N16909">
            <v>0</v>
          </cell>
          <cell r="P16909" t="str">
            <v>דימונה</v>
          </cell>
          <cell r="AR16909" t="str">
            <v>חט"ע</v>
          </cell>
        </row>
        <row r="16910">
          <cell r="B16910">
            <v>57864571</v>
          </cell>
          <cell r="I16910" t="str">
            <v>בעלות</v>
          </cell>
          <cell r="M16910" t="str">
            <v>מדרשת בן גוריון</v>
          </cell>
          <cell r="N16910">
            <v>0</v>
          </cell>
          <cell r="P16910" t="str">
            <v>רמת נגב</v>
          </cell>
          <cell r="AR16910" t="str">
            <v>חט"ע</v>
          </cell>
        </row>
        <row r="16911">
          <cell r="B16911">
            <v>57880403</v>
          </cell>
          <cell r="I16911" t="str">
            <v>משרד</v>
          </cell>
          <cell r="M16911" t="str">
            <v>אשקלון</v>
          </cell>
          <cell r="N16911">
            <v>0</v>
          </cell>
          <cell r="P16911" t="str">
            <v>אשקלון</v>
          </cell>
          <cell r="AR16911" t="str">
            <v>יסודי</v>
          </cell>
        </row>
        <row r="16912">
          <cell r="B16912">
            <v>57880791</v>
          </cell>
          <cell r="I16912" t="str">
            <v>משרד</v>
          </cell>
          <cell r="M16912" t="str">
            <v>אשדוד</v>
          </cell>
          <cell r="N16912">
            <v>0</v>
          </cell>
          <cell r="P16912" t="str">
            <v>אשדוד</v>
          </cell>
          <cell r="AR16912" t="str">
            <v>חט"ב</v>
          </cell>
        </row>
        <row r="16913">
          <cell r="B16913">
            <v>57880791</v>
          </cell>
          <cell r="I16913" t="str">
            <v>משרד</v>
          </cell>
          <cell r="M16913" t="str">
            <v>אשדוד</v>
          </cell>
          <cell r="N16913">
            <v>0</v>
          </cell>
          <cell r="P16913" t="str">
            <v>אשדוד</v>
          </cell>
          <cell r="AR16913" t="str">
            <v>חט"ע</v>
          </cell>
        </row>
        <row r="16914">
          <cell r="B16914">
            <v>57880924</v>
          </cell>
          <cell r="I16914" t="str">
            <v>בעלות</v>
          </cell>
          <cell r="M16914" t="str">
            <v>אשקלון</v>
          </cell>
          <cell r="N16914">
            <v>0</v>
          </cell>
          <cell r="P16914" t="str">
            <v>אשקלון</v>
          </cell>
          <cell r="AR16914" t="str">
            <v>חט"ע</v>
          </cell>
        </row>
        <row r="16915">
          <cell r="B16915">
            <v>57881179</v>
          </cell>
          <cell r="I16915" t="str">
            <v>משרד</v>
          </cell>
          <cell r="M16915" t="str">
            <v>אשדוד</v>
          </cell>
          <cell r="N16915">
            <v>0</v>
          </cell>
          <cell r="P16915" t="str">
            <v>אשדוד</v>
          </cell>
          <cell r="AR16915" t="str">
            <v>יסודי</v>
          </cell>
        </row>
        <row r="16916">
          <cell r="B16916">
            <v>57881526</v>
          </cell>
          <cell r="I16916" t="str">
            <v>משרד</v>
          </cell>
          <cell r="M16916" t="str">
            <v>אשקלון</v>
          </cell>
          <cell r="N16916">
            <v>0</v>
          </cell>
          <cell r="P16916" t="str">
            <v>אשקלון</v>
          </cell>
          <cell r="AR16916" t="str">
            <v>חט"ב</v>
          </cell>
        </row>
        <row r="16917">
          <cell r="B16917">
            <v>57881526</v>
          </cell>
          <cell r="I16917" t="str">
            <v>משרד</v>
          </cell>
          <cell r="M16917" t="str">
            <v>אשקלון</v>
          </cell>
          <cell r="N16917">
            <v>0</v>
          </cell>
          <cell r="P16917" t="str">
            <v>אשקלון</v>
          </cell>
          <cell r="AR16917" t="str">
            <v>חט"ע</v>
          </cell>
        </row>
        <row r="16918">
          <cell r="B16918">
            <v>57882169</v>
          </cell>
          <cell r="I16918" t="str">
            <v>משרד</v>
          </cell>
          <cell r="M16918" t="str">
            <v>אופקים</v>
          </cell>
          <cell r="N16918">
            <v>0</v>
          </cell>
          <cell r="P16918" t="str">
            <v>אופקים</v>
          </cell>
          <cell r="AR16918" t="str">
            <v>חט"ב</v>
          </cell>
        </row>
        <row r="16919">
          <cell r="B16919">
            <v>57882169</v>
          </cell>
          <cell r="I16919" t="str">
            <v>משרד</v>
          </cell>
          <cell r="M16919" t="str">
            <v>אופקים</v>
          </cell>
          <cell r="N16919">
            <v>0</v>
          </cell>
          <cell r="P16919" t="str">
            <v>אופקים</v>
          </cell>
          <cell r="AR16919" t="str">
            <v>חט"ע</v>
          </cell>
        </row>
        <row r="16920">
          <cell r="B16920">
            <v>57882250</v>
          </cell>
          <cell r="I16920" t="str">
            <v>משרד</v>
          </cell>
          <cell r="M16920" t="str">
            <v>אשקלון</v>
          </cell>
          <cell r="N16920">
            <v>0</v>
          </cell>
          <cell r="P16920" t="str">
            <v>אשקלון</v>
          </cell>
          <cell r="AR16920" t="str">
            <v>גנ"י</v>
          </cell>
        </row>
        <row r="16921">
          <cell r="B16921">
            <v>57882284</v>
          </cell>
          <cell r="I16921" t="str">
            <v>משרד</v>
          </cell>
          <cell r="M16921" t="str">
            <v>אשקלון</v>
          </cell>
          <cell r="N16921">
            <v>0</v>
          </cell>
          <cell r="P16921" t="str">
            <v>אשקלון</v>
          </cell>
          <cell r="AR16921" t="str">
            <v>חט"ב</v>
          </cell>
        </row>
        <row r="16922">
          <cell r="B16922">
            <v>57882359</v>
          </cell>
          <cell r="I16922" t="str">
            <v>משרד</v>
          </cell>
          <cell r="M16922" t="str">
            <v>באר טוביה</v>
          </cell>
          <cell r="N16922">
            <v>0</v>
          </cell>
          <cell r="P16922" t="str">
            <v>באר טוביה</v>
          </cell>
          <cell r="AR16922" t="str">
            <v>יסודי</v>
          </cell>
        </row>
        <row r="16923">
          <cell r="B16923">
            <v>57882482</v>
          </cell>
          <cell r="I16923" t="str">
            <v>משרד</v>
          </cell>
          <cell r="M16923" t="str">
            <v>באר שבע</v>
          </cell>
          <cell r="N16923">
            <v>0</v>
          </cell>
          <cell r="P16923" t="str">
            <v>באר שבע</v>
          </cell>
          <cell r="AR16923" t="str">
            <v>גנ"י</v>
          </cell>
        </row>
        <row r="16924">
          <cell r="B16924">
            <v>57882482</v>
          </cell>
          <cell r="I16924" t="str">
            <v>משרד</v>
          </cell>
          <cell r="M16924"/>
          <cell r="N16924">
            <v>0</v>
          </cell>
          <cell r="P16924" t="str">
            <v>באר שבע</v>
          </cell>
          <cell r="AR16924" t="str">
            <v>גנ"י</v>
          </cell>
        </row>
        <row r="16925">
          <cell r="B16925">
            <v>57882482</v>
          </cell>
          <cell r="I16925" t="str">
            <v>משרד</v>
          </cell>
          <cell r="M16925" t="str">
            <v>באר שבע</v>
          </cell>
          <cell r="N16925">
            <v>0</v>
          </cell>
          <cell r="P16925" t="str">
            <v>באר שבע</v>
          </cell>
          <cell r="AR16925" t="str">
            <v>גנ"י</v>
          </cell>
        </row>
        <row r="16926">
          <cell r="B16926">
            <v>57882540</v>
          </cell>
          <cell r="I16926" t="str">
            <v>משרד</v>
          </cell>
          <cell r="M16926" t="str">
            <v>שדרות</v>
          </cell>
          <cell r="N16926">
            <v>1</v>
          </cell>
          <cell r="P16926" t="str">
            <v>שדרות</v>
          </cell>
          <cell r="AR16926" t="str">
            <v>חט"ב</v>
          </cell>
        </row>
        <row r="16927">
          <cell r="B16927">
            <v>57882540</v>
          </cell>
          <cell r="I16927" t="str">
            <v>משרד</v>
          </cell>
          <cell r="M16927" t="str">
            <v>שדרות</v>
          </cell>
          <cell r="N16927">
            <v>1</v>
          </cell>
          <cell r="P16927" t="str">
            <v>שדרות</v>
          </cell>
          <cell r="AR16927" t="str">
            <v>חט"ע</v>
          </cell>
        </row>
        <row r="16928">
          <cell r="B16928">
            <v>57882805</v>
          </cell>
          <cell r="I16928" t="str">
            <v>משרד</v>
          </cell>
          <cell r="M16928" t="str">
            <v>קרית גת</v>
          </cell>
          <cell r="N16928">
            <v>0</v>
          </cell>
          <cell r="P16928" t="str">
            <v>קרית גת</v>
          </cell>
          <cell r="AR16928" t="str">
            <v>יסודי</v>
          </cell>
        </row>
        <row r="16929">
          <cell r="B16929">
            <v>57882805</v>
          </cell>
          <cell r="I16929" t="str">
            <v>משרד</v>
          </cell>
          <cell r="M16929"/>
          <cell r="N16929">
            <v>0</v>
          </cell>
          <cell r="P16929" t="str">
            <v>באר שבע</v>
          </cell>
          <cell r="AR16929" t="str">
            <v>יסודי</v>
          </cell>
        </row>
        <row r="16930">
          <cell r="B16930">
            <v>57883597</v>
          </cell>
          <cell r="I16930" t="str">
            <v>משרד</v>
          </cell>
          <cell r="M16930" t="str">
            <v>שדרות</v>
          </cell>
          <cell r="N16930">
            <v>1</v>
          </cell>
          <cell r="P16930" t="str">
            <v>שדרות</v>
          </cell>
          <cell r="AR16930" t="str">
            <v>יסודי</v>
          </cell>
        </row>
        <row r="16931">
          <cell r="B16931">
            <v>57884942</v>
          </cell>
          <cell r="I16931" t="str">
            <v>משרד</v>
          </cell>
          <cell r="M16931" t="str">
            <v>אמונים</v>
          </cell>
          <cell r="N16931">
            <v>0</v>
          </cell>
          <cell r="P16931" t="str">
            <v>באר טוביה</v>
          </cell>
          <cell r="AR16931" t="str">
            <v>יסודי</v>
          </cell>
        </row>
        <row r="16932">
          <cell r="B16932">
            <v>57885956</v>
          </cell>
          <cell r="I16932" t="str">
            <v>משרד</v>
          </cell>
          <cell r="M16932" t="str">
            <v>ערד</v>
          </cell>
          <cell r="N16932">
            <v>0</v>
          </cell>
          <cell r="P16932" t="str">
            <v>ערד</v>
          </cell>
          <cell r="AR16932" t="str">
            <v>יסודי</v>
          </cell>
        </row>
        <row r="16933">
          <cell r="B16933">
            <v>57893422</v>
          </cell>
          <cell r="I16933" t="str">
            <v>משרד</v>
          </cell>
          <cell r="M16933" t="str">
            <v>אמונים</v>
          </cell>
          <cell r="N16933">
            <v>0</v>
          </cell>
          <cell r="P16933" t="str">
            <v>באר טוביה</v>
          </cell>
          <cell r="AR16933" t="str">
            <v>יסודי</v>
          </cell>
        </row>
        <row r="16934">
          <cell r="B16934">
            <v>57894875</v>
          </cell>
          <cell r="I16934" t="str">
            <v>משרד</v>
          </cell>
          <cell r="M16934" t="str">
            <v>אשדוד</v>
          </cell>
          <cell r="N16934">
            <v>0</v>
          </cell>
          <cell r="P16934" t="str">
            <v>אשדוד</v>
          </cell>
          <cell r="AR16934" t="str">
            <v>חט"ב</v>
          </cell>
        </row>
        <row r="16935">
          <cell r="B16935">
            <v>57894875</v>
          </cell>
          <cell r="I16935" t="str">
            <v>משרד</v>
          </cell>
          <cell r="M16935" t="str">
            <v>אשדוד</v>
          </cell>
          <cell r="N16935">
            <v>0</v>
          </cell>
          <cell r="P16935" t="str">
            <v>אשדוד</v>
          </cell>
          <cell r="AR16935" t="str">
            <v>חט"ב</v>
          </cell>
        </row>
        <row r="16936">
          <cell r="B16936">
            <v>57894875</v>
          </cell>
          <cell r="I16936" t="str">
            <v>משרד</v>
          </cell>
          <cell r="M16936" t="str">
            <v>אשדוד</v>
          </cell>
          <cell r="N16936">
            <v>0</v>
          </cell>
          <cell r="P16936" t="str">
            <v>אשדוד</v>
          </cell>
          <cell r="AR16936" t="str">
            <v>חט"ע</v>
          </cell>
        </row>
        <row r="16937">
          <cell r="B16937">
            <v>57894875</v>
          </cell>
          <cell r="I16937" t="str">
            <v>משרד</v>
          </cell>
          <cell r="M16937" t="str">
            <v>אשדוד</v>
          </cell>
          <cell r="N16937">
            <v>0</v>
          </cell>
          <cell r="P16937" t="str">
            <v>אשדוד</v>
          </cell>
          <cell r="AR16937" t="str">
            <v>חט"ע</v>
          </cell>
        </row>
        <row r="16938">
          <cell r="B16938">
            <v>57902991</v>
          </cell>
          <cell r="I16938" t="str">
            <v>משרד</v>
          </cell>
          <cell r="M16938" t="str">
            <v>באר שבע</v>
          </cell>
          <cell r="N16938">
            <v>0</v>
          </cell>
          <cell r="P16938" t="str">
            <v>באר שבע</v>
          </cell>
          <cell r="AR16938" t="str">
            <v>גנ"י</v>
          </cell>
        </row>
        <row r="16939">
          <cell r="B16939">
            <v>57909129</v>
          </cell>
          <cell r="I16939" t="str">
            <v>משרד</v>
          </cell>
          <cell r="M16939" t="str">
            <v>אשדוד</v>
          </cell>
          <cell r="N16939">
            <v>0</v>
          </cell>
          <cell r="P16939" t="str">
            <v>אשדוד</v>
          </cell>
          <cell r="AR16939" t="str">
            <v>יסודי</v>
          </cell>
        </row>
        <row r="16940">
          <cell r="B16940">
            <v>57914483</v>
          </cell>
          <cell r="I16940" t="str">
            <v>בעלות</v>
          </cell>
          <cell r="M16940" t="str">
            <v>מדרשת בן גוריון</v>
          </cell>
          <cell r="N16940">
            <v>0</v>
          </cell>
          <cell r="P16940" t="str">
            <v>רמת נגב</v>
          </cell>
          <cell r="AR16940" t="str">
            <v>חט"ע</v>
          </cell>
        </row>
        <row r="16941">
          <cell r="B16941">
            <v>57915043</v>
          </cell>
          <cell r="I16941" t="str">
            <v>משרד</v>
          </cell>
          <cell r="M16941" t="str">
            <v>אילת</v>
          </cell>
          <cell r="N16941">
            <v>0</v>
          </cell>
          <cell r="P16941" t="str">
            <v>אילת</v>
          </cell>
          <cell r="AR16941" t="str">
            <v>גנ"י</v>
          </cell>
        </row>
        <row r="16942">
          <cell r="B16942">
            <v>57919730</v>
          </cell>
          <cell r="I16942" t="str">
            <v>משרד</v>
          </cell>
          <cell r="M16942" t="str">
            <v>אשדוד</v>
          </cell>
          <cell r="N16942">
            <v>0</v>
          </cell>
          <cell r="P16942" t="str">
            <v>אשדוד</v>
          </cell>
          <cell r="AR16942" t="str">
            <v>גנ"י</v>
          </cell>
        </row>
        <row r="16943">
          <cell r="B16943">
            <v>57934754</v>
          </cell>
          <cell r="I16943" t="str">
            <v>משרד</v>
          </cell>
          <cell r="M16943"/>
          <cell r="N16943">
            <v>0</v>
          </cell>
          <cell r="P16943" t="str">
            <v>באר שבע</v>
          </cell>
          <cell r="AR16943" t="str">
            <v>יסודי</v>
          </cell>
        </row>
        <row r="16944">
          <cell r="B16944">
            <v>57934754</v>
          </cell>
          <cell r="I16944" t="str">
            <v>משרד</v>
          </cell>
          <cell r="M16944" t="str">
            <v>נתיבות</v>
          </cell>
          <cell r="N16944">
            <v>0</v>
          </cell>
          <cell r="P16944" t="str">
            <v>נתיבות</v>
          </cell>
          <cell r="AR16944" t="str">
            <v>יסודי</v>
          </cell>
        </row>
        <row r="16945">
          <cell r="B16945">
            <v>57935165</v>
          </cell>
          <cell r="I16945" t="str">
            <v>משרד</v>
          </cell>
          <cell r="M16945" t="str">
            <v>קרית גת</v>
          </cell>
          <cell r="N16945">
            <v>0</v>
          </cell>
          <cell r="P16945" t="str">
            <v>קרית גת</v>
          </cell>
          <cell r="AR16945" t="str">
            <v>גנ"י</v>
          </cell>
        </row>
        <row r="16946">
          <cell r="B16946">
            <v>57935363</v>
          </cell>
          <cell r="I16946" t="str">
            <v>משרד</v>
          </cell>
          <cell r="M16946" t="str">
            <v>ברכיה</v>
          </cell>
          <cell r="N16946">
            <v>0</v>
          </cell>
          <cell r="P16946" t="str">
            <v>חוף אשקלון</v>
          </cell>
          <cell r="AR16946" t="str">
            <v>יסודי</v>
          </cell>
        </row>
        <row r="16947">
          <cell r="B16947">
            <v>57935371</v>
          </cell>
          <cell r="I16947" t="str">
            <v>בעלות</v>
          </cell>
          <cell r="M16947" t="str">
            <v>קרית גת</v>
          </cell>
          <cell r="N16947">
            <v>0</v>
          </cell>
          <cell r="P16947" t="str">
            <v>קרית גת</v>
          </cell>
          <cell r="AR16947" t="str">
            <v>חט"ע</v>
          </cell>
        </row>
        <row r="16948">
          <cell r="B16948">
            <v>57935421</v>
          </cell>
          <cell r="I16948" t="str">
            <v>משרד</v>
          </cell>
          <cell r="M16948" t="str">
            <v>באר שבע</v>
          </cell>
          <cell r="N16948">
            <v>0</v>
          </cell>
          <cell r="P16948" t="str">
            <v>באר שבע</v>
          </cell>
          <cell r="AR16948" t="str">
            <v>גנ"י</v>
          </cell>
        </row>
        <row r="16949">
          <cell r="B16949">
            <v>57935595</v>
          </cell>
          <cell r="I16949" t="str">
            <v>משרד</v>
          </cell>
          <cell r="M16949" t="str">
            <v>אופקים</v>
          </cell>
          <cell r="N16949">
            <v>0</v>
          </cell>
          <cell r="P16949" t="str">
            <v>אופקים</v>
          </cell>
          <cell r="AR16949" t="str">
            <v>חט"ב</v>
          </cell>
        </row>
        <row r="16950">
          <cell r="B16950">
            <v>57935595</v>
          </cell>
          <cell r="I16950" t="str">
            <v>משרד</v>
          </cell>
          <cell r="M16950" t="str">
            <v>אופקים</v>
          </cell>
          <cell r="N16950">
            <v>0</v>
          </cell>
          <cell r="P16950" t="str">
            <v>אופקים</v>
          </cell>
          <cell r="AR16950" t="str">
            <v>חט"ע</v>
          </cell>
        </row>
        <row r="16951">
          <cell r="B16951">
            <v>57935793</v>
          </cell>
          <cell r="I16951" t="str">
            <v>משרד</v>
          </cell>
          <cell r="M16951" t="str">
            <v>אילת</v>
          </cell>
          <cell r="N16951">
            <v>0</v>
          </cell>
          <cell r="P16951" t="str">
            <v>אילת</v>
          </cell>
          <cell r="AR16951" t="str">
            <v>חט"ב</v>
          </cell>
        </row>
        <row r="16952">
          <cell r="B16952">
            <v>57935793</v>
          </cell>
          <cell r="I16952" t="str">
            <v>משרד</v>
          </cell>
          <cell r="M16952" t="str">
            <v>אילת</v>
          </cell>
          <cell r="N16952">
            <v>0</v>
          </cell>
          <cell r="P16952" t="str">
            <v>אילת</v>
          </cell>
          <cell r="AR16952" t="str">
            <v>חט"ע</v>
          </cell>
        </row>
        <row r="16953">
          <cell r="B16953">
            <v>57936239</v>
          </cell>
          <cell r="I16953" t="str">
            <v>משרד</v>
          </cell>
          <cell r="M16953" t="str">
            <v>באר שבע</v>
          </cell>
          <cell r="N16953">
            <v>0</v>
          </cell>
          <cell r="P16953" t="str">
            <v>באר שבע</v>
          </cell>
          <cell r="AR16953" t="str">
            <v>יסודי</v>
          </cell>
        </row>
        <row r="16954">
          <cell r="B16954">
            <v>57936239</v>
          </cell>
          <cell r="I16954" t="str">
            <v>משרד</v>
          </cell>
          <cell r="M16954" t="str">
            <v>דימונה</v>
          </cell>
          <cell r="N16954">
            <v>0</v>
          </cell>
          <cell r="P16954" t="str">
            <v>דימונה</v>
          </cell>
          <cell r="AR16954" t="str">
            <v>יסודי</v>
          </cell>
        </row>
        <row r="16955">
          <cell r="B16955">
            <v>57937203</v>
          </cell>
          <cell r="I16955" t="str">
            <v>משרד</v>
          </cell>
          <cell r="M16955" t="str">
            <v>אופקים</v>
          </cell>
          <cell r="N16955">
            <v>0</v>
          </cell>
          <cell r="P16955" t="str">
            <v>אופקים</v>
          </cell>
          <cell r="AR16955" t="str">
            <v>חט"ב</v>
          </cell>
        </row>
        <row r="16956">
          <cell r="B16956">
            <v>57937526</v>
          </cell>
          <cell r="I16956" t="str">
            <v>משרד</v>
          </cell>
          <cell r="M16956" t="str">
            <v>דורות</v>
          </cell>
          <cell r="N16956">
            <v>0</v>
          </cell>
          <cell r="P16956" t="str">
            <v>שער הנגב</v>
          </cell>
          <cell r="AR16956" t="str">
            <v>גנ"י</v>
          </cell>
        </row>
        <row r="16957">
          <cell r="B16957">
            <v>57938565</v>
          </cell>
          <cell r="I16957" t="str">
            <v>בעלות</v>
          </cell>
          <cell r="M16957" t="str">
            <v>באר שבע</v>
          </cell>
          <cell r="N16957">
            <v>0</v>
          </cell>
          <cell r="P16957" t="str">
            <v>באר שבע</v>
          </cell>
          <cell r="AR16957" t="str">
            <v>חט"ע</v>
          </cell>
        </row>
        <row r="16958">
          <cell r="B16958">
            <v>57939019</v>
          </cell>
          <cell r="I16958" t="str">
            <v>משרד</v>
          </cell>
          <cell r="M16958" t="str">
            <v>באר שבע</v>
          </cell>
          <cell r="N16958">
            <v>0</v>
          </cell>
          <cell r="P16958" t="str">
            <v>באר שבע</v>
          </cell>
          <cell r="AR16958" t="str">
            <v>יסודי</v>
          </cell>
        </row>
        <row r="16959">
          <cell r="B16959">
            <v>57939225</v>
          </cell>
          <cell r="I16959" t="str">
            <v>משרד</v>
          </cell>
          <cell r="M16959" t="str">
            <v>מבועים</v>
          </cell>
          <cell r="N16959">
            <v>0</v>
          </cell>
          <cell r="P16959" t="str">
            <v>מרחבים</v>
          </cell>
          <cell r="AR16959" t="str">
            <v>יסודי</v>
          </cell>
        </row>
        <row r="16960">
          <cell r="B16960">
            <v>57939241</v>
          </cell>
          <cell r="I16960" t="str">
            <v>משרד</v>
          </cell>
          <cell r="M16960" t="str">
            <v>אבו ג'ווייעד (שבט)</v>
          </cell>
          <cell r="N16960">
            <v>0</v>
          </cell>
          <cell r="P16960" t="str">
            <v>נווה מדבר</v>
          </cell>
          <cell r="AR16960" t="str">
            <v>יסודי</v>
          </cell>
        </row>
        <row r="16961">
          <cell r="B16961">
            <v>57942575</v>
          </cell>
          <cell r="I16961" t="str">
            <v>משרד</v>
          </cell>
          <cell r="M16961" t="str">
            <v>אשקלון</v>
          </cell>
          <cell r="N16961">
            <v>0</v>
          </cell>
          <cell r="P16961" t="str">
            <v>אשקלון</v>
          </cell>
          <cell r="AR16961" t="str">
            <v>חט"ב</v>
          </cell>
        </row>
        <row r="16962">
          <cell r="B16962">
            <v>57951089</v>
          </cell>
          <cell r="I16962" t="str">
            <v>משרד</v>
          </cell>
          <cell r="M16962" t="str">
            <v>אילת</v>
          </cell>
          <cell r="N16962">
            <v>0</v>
          </cell>
          <cell r="P16962" t="str">
            <v>אילת</v>
          </cell>
          <cell r="AR16962" t="str">
            <v>חט"ב</v>
          </cell>
        </row>
        <row r="16963">
          <cell r="B16963">
            <v>57951089</v>
          </cell>
          <cell r="I16963" t="str">
            <v>משרד</v>
          </cell>
          <cell r="M16963" t="str">
            <v>אילת</v>
          </cell>
          <cell r="N16963">
            <v>0</v>
          </cell>
          <cell r="P16963" t="str">
            <v>אילת</v>
          </cell>
          <cell r="AR16963" t="str">
            <v>חט"ע</v>
          </cell>
        </row>
        <row r="16964">
          <cell r="B16964">
            <v>57952327</v>
          </cell>
          <cell r="I16964" t="str">
            <v>משרד</v>
          </cell>
          <cell r="M16964" t="str">
            <v>קרית גת</v>
          </cell>
          <cell r="N16964">
            <v>0</v>
          </cell>
          <cell r="P16964" t="str">
            <v>קרית גת</v>
          </cell>
          <cell r="AR16964" t="str">
            <v>יסודי</v>
          </cell>
        </row>
        <row r="16965">
          <cell r="B16965">
            <v>57952327</v>
          </cell>
          <cell r="I16965" t="str">
            <v>משרד</v>
          </cell>
          <cell r="M16965" t="str">
            <v>קרית גת</v>
          </cell>
          <cell r="N16965">
            <v>0</v>
          </cell>
          <cell r="P16965" t="str">
            <v>קרית גת</v>
          </cell>
          <cell r="AR16965" t="str">
            <v>חט"ב</v>
          </cell>
        </row>
        <row r="16966">
          <cell r="B16966">
            <v>57954026</v>
          </cell>
          <cell r="I16966" t="str">
            <v>משרד</v>
          </cell>
          <cell r="M16966" t="str">
            <v>שדרות</v>
          </cell>
          <cell r="N16966">
            <v>1</v>
          </cell>
          <cell r="P16966" t="str">
            <v>שדרות</v>
          </cell>
          <cell r="AR16966" t="str">
            <v>חט"ב</v>
          </cell>
        </row>
        <row r="16967">
          <cell r="B16967">
            <v>57954026</v>
          </cell>
          <cell r="I16967" t="str">
            <v>משרד</v>
          </cell>
          <cell r="M16967" t="str">
            <v>שדרות</v>
          </cell>
          <cell r="N16967">
            <v>1</v>
          </cell>
          <cell r="P16967" t="str">
            <v>שדרות</v>
          </cell>
          <cell r="AR16967" t="str">
            <v>חט"ע</v>
          </cell>
        </row>
        <row r="16968">
          <cell r="B16968">
            <v>57963449</v>
          </cell>
          <cell r="I16968" t="str">
            <v>משרד</v>
          </cell>
          <cell r="M16968" t="str">
            <v>קרית גת</v>
          </cell>
          <cell r="N16968">
            <v>0</v>
          </cell>
          <cell r="P16968" t="str">
            <v>קרית גת</v>
          </cell>
          <cell r="AR16968" t="str">
            <v>יסודי</v>
          </cell>
        </row>
        <row r="16969">
          <cell r="B16969">
            <v>57964397</v>
          </cell>
          <cell r="I16969" t="str">
            <v>משרד</v>
          </cell>
          <cell r="M16969" t="str">
            <v>משאבי שדה</v>
          </cell>
          <cell r="N16969">
            <v>0</v>
          </cell>
          <cell r="P16969" t="str">
            <v>רמת נגב</v>
          </cell>
          <cell r="AR16969" t="str">
            <v>יסודי</v>
          </cell>
        </row>
        <row r="16970">
          <cell r="B16970">
            <v>57965261</v>
          </cell>
          <cell r="I16970" t="str">
            <v>משרד</v>
          </cell>
          <cell r="M16970" t="str">
            <v>באר שבע</v>
          </cell>
          <cell r="N16970">
            <v>0</v>
          </cell>
          <cell r="P16970" t="str">
            <v>באר שבע</v>
          </cell>
          <cell r="AR16970" t="str">
            <v>יסודי</v>
          </cell>
        </row>
        <row r="16971">
          <cell r="B16971">
            <v>57965261</v>
          </cell>
          <cell r="I16971" t="str">
            <v>משרד</v>
          </cell>
          <cell r="M16971" t="str">
            <v>באר שבע</v>
          </cell>
          <cell r="N16971">
            <v>0</v>
          </cell>
          <cell r="P16971" t="str">
            <v>באר שבע</v>
          </cell>
          <cell r="AR16971" t="str">
            <v>חט"ב</v>
          </cell>
        </row>
        <row r="16972">
          <cell r="B16972">
            <v>57968034</v>
          </cell>
          <cell r="I16972" t="str">
            <v>משרד</v>
          </cell>
          <cell r="M16972" t="str">
            <v>באר שבע</v>
          </cell>
          <cell r="N16972">
            <v>0</v>
          </cell>
          <cell r="P16972" t="str">
            <v>באר שבע</v>
          </cell>
          <cell r="AR16972" t="str">
            <v>חט"ב</v>
          </cell>
        </row>
        <row r="16973">
          <cell r="B16973">
            <v>57968034</v>
          </cell>
          <cell r="I16973" t="str">
            <v>משרד</v>
          </cell>
          <cell r="M16973" t="str">
            <v>באר שבע</v>
          </cell>
          <cell r="N16973">
            <v>0</v>
          </cell>
          <cell r="P16973" t="str">
            <v>באר שבע</v>
          </cell>
          <cell r="AR16973" t="str">
            <v>חט"ע</v>
          </cell>
        </row>
        <row r="16974">
          <cell r="B16974">
            <v>57974180</v>
          </cell>
          <cell r="I16974" t="str">
            <v>משרד</v>
          </cell>
          <cell r="M16974" t="str">
            <v>סוסיה</v>
          </cell>
          <cell r="N16974">
            <v>0</v>
          </cell>
          <cell r="P16974" t="str">
            <v>הר חברון</v>
          </cell>
          <cell r="AR16974" t="str">
            <v>יסודי</v>
          </cell>
        </row>
        <row r="16975">
          <cell r="B16975">
            <v>57975492</v>
          </cell>
          <cell r="I16975" t="str">
            <v>משרד</v>
          </cell>
          <cell r="M16975" t="str">
            <v>אשדוד</v>
          </cell>
          <cell r="N16975">
            <v>0</v>
          </cell>
          <cell r="P16975" t="str">
            <v>אשדוד</v>
          </cell>
          <cell r="AR16975" t="str">
            <v>גנ"י</v>
          </cell>
        </row>
        <row r="16976">
          <cell r="B16976">
            <v>57977860</v>
          </cell>
          <cell r="I16976" t="str">
            <v>משרד</v>
          </cell>
          <cell r="M16976" t="str">
            <v>כפר עזה</v>
          </cell>
          <cell r="N16976">
            <v>1</v>
          </cell>
          <cell r="P16976" t="str">
            <v>שער הנגב</v>
          </cell>
          <cell r="AR16976" t="str">
            <v>גנ"י</v>
          </cell>
        </row>
        <row r="16977">
          <cell r="B16977">
            <v>57980617</v>
          </cell>
          <cell r="I16977" t="str">
            <v>משרד</v>
          </cell>
          <cell r="M16977" t="str">
            <v>באר שבע</v>
          </cell>
          <cell r="N16977">
            <v>0</v>
          </cell>
          <cell r="P16977" t="str">
            <v>באר שבע</v>
          </cell>
          <cell r="AR16977" t="str">
            <v>חט"ב</v>
          </cell>
        </row>
        <row r="16978">
          <cell r="B16978">
            <v>57980617</v>
          </cell>
          <cell r="I16978" t="str">
            <v>משרד</v>
          </cell>
          <cell r="M16978" t="str">
            <v>באר שבע</v>
          </cell>
          <cell r="N16978">
            <v>0</v>
          </cell>
          <cell r="P16978" t="str">
            <v>באר שבע</v>
          </cell>
          <cell r="AR16978" t="str">
            <v>חט"ע</v>
          </cell>
        </row>
        <row r="16979">
          <cell r="B16979">
            <v>57983702</v>
          </cell>
          <cell r="I16979" t="str">
            <v>משרד</v>
          </cell>
          <cell r="M16979" t="str">
            <v>קרית גת</v>
          </cell>
          <cell r="N16979">
            <v>0</v>
          </cell>
          <cell r="P16979" t="str">
            <v>קרית גת</v>
          </cell>
          <cell r="AR16979" t="str">
            <v>חט"ב</v>
          </cell>
        </row>
        <row r="16980">
          <cell r="B16980">
            <v>57983702</v>
          </cell>
          <cell r="I16980" t="str">
            <v>משרד</v>
          </cell>
          <cell r="M16980" t="str">
            <v>אשקלון</v>
          </cell>
          <cell r="N16980">
            <v>0</v>
          </cell>
          <cell r="P16980" t="str">
            <v>אשקלון</v>
          </cell>
          <cell r="AR16980" t="str">
            <v>חט"ב</v>
          </cell>
        </row>
        <row r="16981">
          <cell r="B16981">
            <v>57983702</v>
          </cell>
          <cell r="I16981" t="str">
            <v>משרד</v>
          </cell>
          <cell r="M16981" t="str">
            <v>אשדוד</v>
          </cell>
          <cell r="N16981">
            <v>0</v>
          </cell>
          <cell r="P16981" t="str">
            <v>אשדוד</v>
          </cell>
          <cell r="AR16981" t="str">
            <v>חט"ב</v>
          </cell>
        </row>
        <row r="16982">
          <cell r="B16982">
            <v>57988123</v>
          </cell>
          <cell r="I16982" t="str">
            <v>משרד</v>
          </cell>
          <cell r="M16982" t="str">
            <v>אשדוד</v>
          </cell>
          <cell r="N16982">
            <v>0</v>
          </cell>
          <cell r="P16982" t="str">
            <v>אשדוד</v>
          </cell>
          <cell r="AR16982" t="str">
            <v>חט"ב</v>
          </cell>
        </row>
        <row r="16983">
          <cell r="B16983">
            <v>57995227</v>
          </cell>
          <cell r="I16983" t="str">
            <v>משרד</v>
          </cell>
          <cell r="M16983" t="str">
            <v>אשדוד</v>
          </cell>
          <cell r="N16983">
            <v>0</v>
          </cell>
          <cell r="P16983" t="str">
            <v>אשדוד</v>
          </cell>
          <cell r="AR16983" t="str">
            <v>חט"ב</v>
          </cell>
        </row>
        <row r="16984">
          <cell r="B16984">
            <v>57995227</v>
          </cell>
          <cell r="I16984" t="str">
            <v>משרד</v>
          </cell>
          <cell r="M16984" t="str">
            <v>אשדוד</v>
          </cell>
          <cell r="N16984">
            <v>0</v>
          </cell>
          <cell r="P16984" t="str">
            <v>אשדוד</v>
          </cell>
          <cell r="AR16984" t="str">
            <v>חט"ע</v>
          </cell>
        </row>
        <row r="16985">
          <cell r="B16985">
            <v>57999344</v>
          </cell>
          <cell r="I16985" t="str">
            <v>משרד</v>
          </cell>
          <cell r="M16985" t="str">
            <v>אשקלון</v>
          </cell>
          <cell r="N16985">
            <v>0</v>
          </cell>
          <cell r="P16985" t="str">
            <v>אשקלון</v>
          </cell>
          <cell r="AR16985" t="str">
            <v>יסודי</v>
          </cell>
        </row>
        <row r="16986">
          <cell r="B16986">
            <v>57999344</v>
          </cell>
          <cell r="I16986" t="str">
            <v>משרד</v>
          </cell>
          <cell r="M16986" t="str">
            <v>אשקלון</v>
          </cell>
          <cell r="N16986">
            <v>0</v>
          </cell>
          <cell r="P16986" t="str">
            <v>אשקלון</v>
          </cell>
          <cell r="AR16986" t="str">
            <v>יסודי</v>
          </cell>
        </row>
        <row r="16987">
          <cell r="B16987">
            <v>58001314</v>
          </cell>
          <cell r="I16987" t="str">
            <v>בעלות</v>
          </cell>
          <cell r="M16987" t="str">
            <v>באר שבע</v>
          </cell>
          <cell r="N16987">
            <v>0</v>
          </cell>
          <cell r="P16987" t="str">
            <v>באר שבע</v>
          </cell>
          <cell r="AR16987" t="str">
            <v>חט"ב</v>
          </cell>
        </row>
        <row r="16988">
          <cell r="B16988">
            <v>58001314</v>
          </cell>
          <cell r="I16988" t="str">
            <v>בעלות</v>
          </cell>
          <cell r="M16988" t="str">
            <v>באר שבע</v>
          </cell>
          <cell r="N16988">
            <v>0</v>
          </cell>
          <cell r="P16988" t="str">
            <v>באר שבע</v>
          </cell>
          <cell r="AR16988" t="str">
            <v>חט"ע</v>
          </cell>
        </row>
        <row r="16989">
          <cell r="B16989">
            <v>58001652</v>
          </cell>
          <cell r="I16989" t="str">
            <v>משרד</v>
          </cell>
          <cell r="M16989" t="str">
            <v>אילת</v>
          </cell>
          <cell r="N16989">
            <v>0</v>
          </cell>
          <cell r="P16989" t="str">
            <v>אילת</v>
          </cell>
          <cell r="AR16989" t="str">
            <v>גנ"י</v>
          </cell>
        </row>
        <row r="16990">
          <cell r="B16990">
            <v>58001652</v>
          </cell>
          <cell r="I16990" t="str">
            <v>משרד</v>
          </cell>
          <cell r="M16990" t="str">
            <v>אילת</v>
          </cell>
          <cell r="N16990">
            <v>0</v>
          </cell>
          <cell r="P16990" t="str">
            <v>אילת</v>
          </cell>
          <cell r="AR16990" t="str">
            <v>גנ"י</v>
          </cell>
        </row>
        <row r="16991">
          <cell r="B16991">
            <v>58001652</v>
          </cell>
          <cell r="I16991" t="str">
            <v>משרד</v>
          </cell>
          <cell r="M16991" t="str">
            <v>אילת</v>
          </cell>
          <cell r="N16991">
            <v>0</v>
          </cell>
          <cell r="P16991" t="str">
            <v>אילת</v>
          </cell>
          <cell r="AR16991" t="str">
            <v>גנ"י</v>
          </cell>
        </row>
        <row r="16992">
          <cell r="B16992">
            <v>58004136</v>
          </cell>
          <cell r="I16992" t="str">
            <v>משרד</v>
          </cell>
          <cell r="M16992" t="str">
            <v>באר שבע</v>
          </cell>
          <cell r="N16992">
            <v>0</v>
          </cell>
          <cell r="P16992" t="str">
            <v>באר שבע</v>
          </cell>
          <cell r="AR16992" t="str">
            <v>חט"ב</v>
          </cell>
        </row>
        <row r="16993">
          <cell r="B16993">
            <v>58004136</v>
          </cell>
          <cell r="I16993" t="str">
            <v>משרד</v>
          </cell>
          <cell r="M16993" t="str">
            <v>באר שבע</v>
          </cell>
          <cell r="N16993">
            <v>0</v>
          </cell>
          <cell r="P16993" t="str">
            <v>באר שבע</v>
          </cell>
          <cell r="AR16993" t="str">
            <v>חט"ע</v>
          </cell>
        </row>
        <row r="16994">
          <cell r="B16994">
            <v>58012436</v>
          </cell>
          <cell r="I16994" t="str">
            <v>משרד</v>
          </cell>
          <cell r="M16994" t="str">
            <v>נתיבות</v>
          </cell>
          <cell r="N16994">
            <v>0</v>
          </cell>
          <cell r="P16994" t="str">
            <v>נתיבות</v>
          </cell>
          <cell r="AR16994" t="str">
            <v>גנ"י</v>
          </cell>
        </row>
        <row r="16995">
          <cell r="B16995">
            <v>58012469</v>
          </cell>
          <cell r="I16995" t="str">
            <v>משרד</v>
          </cell>
          <cell r="M16995" t="str">
            <v>אשקלון</v>
          </cell>
          <cell r="N16995">
            <v>0</v>
          </cell>
          <cell r="P16995" t="str">
            <v>אשקלון</v>
          </cell>
          <cell r="AR16995" t="str">
            <v>חט"ע</v>
          </cell>
        </row>
        <row r="16996">
          <cell r="B16996">
            <v>58012972</v>
          </cell>
          <cell r="I16996" t="str">
            <v>משרד</v>
          </cell>
          <cell r="M16996" t="str">
            <v>אילת</v>
          </cell>
          <cell r="N16996">
            <v>0</v>
          </cell>
          <cell r="P16996" t="str">
            <v>אילת</v>
          </cell>
          <cell r="AR16996" t="str">
            <v>חט"ב</v>
          </cell>
        </row>
        <row r="16997">
          <cell r="B16997">
            <v>58012972</v>
          </cell>
          <cell r="I16997" t="str">
            <v>משרד</v>
          </cell>
          <cell r="M16997" t="str">
            <v>אילת</v>
          </cell>
          <cell r="N16997">
            <v>0</v>
          </cell>
          <cell r="P16997" t="str">
            <v>אילת</v>
          </cell>
          <cell r="AR16997" t="str">
            <v>חט"ע</v>
          </cell>
        </row>
        <row r="16998">
          <cell r="B16998">
            <v>58013905</v>
          </cell>
          <cell r="I16998" t="str">
            <v>משרד</v>
          </cell>
          <cell r="M16998" t="str">
            <v>אילת</v>
          </cell>
          <cell r="N16998">
            <v>0</v>
          </cell>
          <cell r="P16998" t="str">
            <v>אילת</v>
          </cell>
          <cell r="AR16998" t="str">
            <v>יסודי</v>
          </cell>
        </row>
        <row r="16999">
          <cell r="B16999">
            <v>58014937</v>
          </cell>
          <cell r="I16999" t="str">
            <v>בעלות</v>
          </cell>
          <cell r="M16999" t="str">
            <v>רהט</v>
          </cell>
          <cell r="N16999">
            <v>0</v>
          </cell>
          <cell r="P16999" t="str">
            <v>רהט</v>
          </cell>
          <cell r="AR16999" t="str">
            <v>חט"ע</v>
          </cell>
        </row>
        <row r="17000">
          <cell r="B17000">
            <v>58014937</v>
          </cell>
          <cell r="I17000" t="str">
            <v>משרד</v>
          </cell>
          <cell r="M17000" t="str">
            <v>רהט</v>
          </cell>
          <cell r="N17000">
            <v>0</v>
          </cell>
          <cell r="P17000" t="str">
            <v>רהט</v>
          </cell>
          <cell r="AR17000" t="str">
            <v>חט"ב</v>
          </cell>
        </row>
        <row r="17001">
          <cell r="B17001">
            <v>58014978</v>
          </cell>
          <cell r="I17001" t="str">
            <v>משרד</v>
          </cell>
          <cell r="M17001" t="str">
            <v>כפר מימון</v>
          </cell>
          <cell r="N17001">
            <v>1</v>
          </cell>
          <cell r="P17001" t="str">
            <v>שדות נגב עזתה</v>
          </cell>
          <cell r="AR17001" t="str">
            <v>גנ"י</v>
          </cell>
        </row>
        <row r="17002">
          <cell r="B17002">
            <v>58018987</v>
          </cell>
          <cell r="I17002" t="str">
            <v>משרד</v>
          </cell>
          <cell r="M17002" t="str">
            <v>תלם</v>
          </cell>
          <cell r="N17002">
            <v>0</v>
          </cell>
          <cell r="P17002" t="str">
            <v>הר חברון</v>
          </cell>
          <cell r="AR17002" t="str">
            <v>גנ"י</v>
          </cell>
        </row>
        <row r="17003">
          <cell r="B17003">
            <v>58023672</v>
          </cell>
          <cell r="I17003" t="str">
            <v>משרד</v>
          </cell>
          <cell r="M17003" t="str">
            <v>אשדוד</v>
          </cell>
          <cell r="N17003">
            <v>0</v>
          </cell>
          <cell r="P17003" t="str">
            <v>אשדוד</v>
          </cell>
          <cell r="AR17003" t="str">
            <v>יסודי</v>
          </cell>
        </row>
        <row r="17004">
          <cell r="B17004">
            <v>58023920</v>
          </cell>
          <cell r="I17004" t="str">
            <v>משרד</v>
          </cell>
          <cell r="M17004" t="str">
            <v>באר טוביה</v>
          </cell>
          <cell r="N17004">
            <v>0</v>
          </cell>
          <cell r="P17004" t="str">
            <v>באר טוביה</v>
          </cell>
          <cell r="AR17004" t="str">
            <v>יסודי</v>
          </cell>
        </row>
        <row r="17005">
          <cell r="B17005">
            <v>58029596</v>
          </cell>
          <cell r="I17005" t="str">
            <v>משרד</v>
          </cell>
          <cell r="M17005" t="str">
            <v>קרית גת</v>
          </cell>
          <cell r="N17005">
            <v>0</v>
          </cell>
          <cell r="P17005" t="str">
            <v>קרית גת</v>
          </cell>
          <cell r="AR17005" t="str">
            <v>יסודי</v>
          </cell>
        </row>
        <row r="17006">
          <cell r="B17006">
            <v>58034414</v>
          </cell>
          <cell r="I17006" t="str">
            <v>משרד</v>
          </cell>
          <cell r="M17006" t="str">
            <v>אילת</v>
          </cell>
          <cell r="N17006">
            <v>0</v>
          </cell>
          <cell r="P17006" t="str">
            <v>אילת</v>
          </cell>
          <cell r="AR17006" t="str">
            <v>חט"ב</v>
          </cell>
        </row>
        <row r="17007">
          <cell r="B17007">
            <v>58034414</v>
          </cell>
          <cell r="I17007" t="str">
            <v>משרד</v>
          </cell>
          <cell r="M17007" t="str">
            <v>אילת</v>
          </cell>
          <cell r="N17007">
            <v>0</v>
          </cell>
          <cell r="P17007" t="str">
            <v>אילת</v>
          </cell>
          <cell r="AR17007" t="str">
            <v>חט"ב</v>
          </cell>
        </row>
        <row r="17008">
          <cell r="B17008">
            <v>58037326</v>
          </cell>
          <cell r="I17008" t="str">
            <v>משרד</v>
          </cell>
          <cell r="M17008" t="str">
            <v>שדרות</v>
          </cell>
          <cell r="N17008">
            <v>1</v>
          </cell>
          <cell r="P17008" t="str">
            <v>שדרות</v>
          </cell>
          <cell r="AR17008" t="str">
            <v>גנ"י</v>
          </cell>
        </row>
        <row r="17009">
          <cell r="B17009">
            <v>58037326</v>
          </cell>
          <cell r="I17009" t="str">
            <v>משרד</v>
          </cell>
          <cell r="M17009" t="str">
            <v>שדרות</v>
          </cell>
          <cell r="N17009">
            <v>1</v>
          </cell>
          <cell r="P17009" t="str">
            <v>שדרות</v>
          </cell>
          <cell r="AR17009" t="str">
            <v>גנ"י</v>
          </cell>
        </row>
        <row r="17010">
          <cell r="B17010">
            <v>58039777</v>
          </cell>
          <cell r="I17010" t="str">
            <v>משרד</v>
          </cell>
          <cell r="M17010" t="str">
            <v>אשדוד</v>
          </cell>
          <cell r="N17010">
            <v>0</v>
          </cell>
          <cell r="P17010" t="str">
            <v>אשדוד</v>
          </cell>
          <cell r="AR17010" t="str">
            <v>יסודי</v>
          </cell>
        </row>
        <row r="17011">
          <cell r="B17011">
            <v>58040734</v>
          </cell>
          <cell r="I17011" t="str">
            <v>משרד</v>
          </cell>
          <cell r="M17011" t="str">
            <v>גבים</v>
          </cell>
          <cell r="N17011">
            <v>1</v>
          </cell>
          <cell r="P17011" t="str">
            <v>שער הנגב</v>
          </cell>
          <cell r="AR17011" t="str">
            <v>יסודי</v>
          </cell>
        </row>
        <row r="17012">
          <cell r="B17012">
            <v>58040742</v>
          </cell>
          <cell r="I17012" t="str">
            <v>בעלות</v>
          </cell>
          <cell r="M17012" t="str">
            <v>אשקלון</v>
          </cell>
          <cell r="N17012">
            <v>0</v>
          </cell>
          <cell r="P17012" t="str">
            <v>אשקלון</v>
          </cell>
          <cell r="AR17012" t="str">
            <v>חט"ע</v>
          </cell>
        </row>
        <row r="17013">
          <cell r="B17013">
            <v>58048554</v>
          </cell>
          <cell r="I17013" t="str">
            <v>משרד</v>
          </cell>
          <cell r="M17013" t="str">
            <v>סוסיה</v>
          </cell>
          <cell r="N17013">
            <v>0</v>
          </cell>
          <cell r="P17013" t="str">
            <v>הר חברון</v>
          </cell>
          <cell r="AR17013" t="str">
            <v>יסודי</v>
          </cell>
        </row>
        <row r="17014">
          <cell r="B17014">
            <v>58050287</v>
          </cell>
          <cell r="I17014" t="str">
            <v>משרד</v>
          </cell>
          <cell r="M17014" t="str">
            <v>אשדוד</v>
          </cell>
          <cell r="N17014">
            <v>0</v>
          </cell>
          <cell r="P17014" t="str">
            <v>אשדוד</v>
          </cell>
          <cell r="AR17014" t="str">
            <v>חט"ב</v>
          </cell>
        </row>
        <row r="17015">
          <cell r="B17015">
            <v>58050287</v>
          </cell>
          <cell r="I17015" t="str">
            <v>משרד</v>
          </cell>
          <cell r="M17015" t="str">
            <v>אשדוד</v>
          </cell>
          <cell r="N17015">
            <v>0</v>
          </cell>
          <cell r="P17015" t="str">
            <v>אשדוד</v>
          </cell>
          <cell r="AR17015" t="str">
            <v>חט"ע</v>
          </cell>
        </row>
        <row r="17016">
          <cell r="B17016">
            <v>58050501</v>
          </cell>
          <cell r="I17016" t="str">
            <v>משרד</v>
          </cell>
          <cell r="M17016" t="str">
            <v>שדרות</v>
          </cell>
          <cell r="N17016">
            <v>1</v>
          </cell>
          <cell r="P17016" t="str">
            <v>שדרות</v>
          </cell>
          <cell r="AR17016" t="str">
            <v>יסודי</v>
          </cell>
        </row>
        <row r="17017">
          <cell r="B17017">
            <v>58050600</v>
          </cell>
          <cell r="I17017" t="str">
            <v>משרד</v>
          </cell>
          <cell r="M17017" t="str">
            <v>שדרות</v>
          </cell>
          <cell r="N17017">
            <v>1</v>
          </cell>
          <cell r="P17017" t="str">
            <v>שדרות</v>
          </cell>
          <cell r="AR17017" t="str">
            <v>יסודי</v>
          </cell>
        </row>
        <row r="17018">
          <cell r="B17018">
            <v>58050600</v>
          </cell>
          <cell r="I17018" t="str">
            <v>משרד</v>
          </cell>
          <cell r="M17018" t="str">
            <v>שדרות</v>
          </cell>
          <cell r="N17018">
            <v>1</v>
          </cell>
          <cell r="P17018" t="str">
            <v>שדרות</v>
          </cell>
          <cell r="AR17018" t="str">
            <v>חט"ב</v>
          </cell>
        </row>
        <row r="17019">
          <cell r="B17019">
            <v>58050980</v>
          </cell>
          <cell r="I17019" t="str">
            <v>משרד</v>
          </cell>
          <cell r="M17019" t="str">
            <v>אשקלון</v>
          </cell>
          <cell r="N17019">
            <v>0</v>
          </cell>
          <cell r="P17019" t="str">
            <v>אשקלון</v>
          </cell>
          <cell r="AR17019" t="str">
            <v>חט"ב</v>
          </cell>
        </row>
        <row r="17020">
          <cell r="B17020">
            <v>58050980</v>
          </cell>
          <cell r="I17020" t="str">
            <v>משרד</v>
          </cell>
          <cell r="M17020" t="str">
            <v>אשקלון</v>
          </cell>
          <cell r="N17020">
            <v>0</v>
          </cell>
          <cell r="P17020" t="str">
            <v>אשקלון</v>
          </cell>
          <cell r="AR17020" t="str">
            <v>חט"ע</v>
          </cell>
        </row>
        <row r="17021">
          <cell r="B17021">
            <v>58051541</v>
          </cell>
          <cell r="I17021" t="str">
            <v>משרד</v>
          </cell>
          <cell r="M17021" t="str">
            <v>מעגלים</v>
          </cell>
          <cell r="N17021">
            <v>0</v>
          </cell>
          <cell r="P17021" t="str">
            <v>שדות נגב עזתה</v>
          </cell>
          <cell r="AR17021" t="str">
            <v>גנ"י</v>
          </cell>
        </row>
        <row r="17022">
          <cell r="B17022">
            <v>58051624</v>
          </cell>
          <cell r="I17022" t="str">
            <v>משרד</v>
          </cell>
          <cell r="M17022" t="str">
            <v>כפר הרי"ף</v>
          </cell>
          <cell r="N17022">
            <v>0</v>
          </cell>
          <cell r="P17022" t="str">
            <v>יואב</v>
          </cell>
          <cell r="AR17022" t="str">
            <v>גנ"י</v>
          </cell>
        </row>
        <row r="17023">
          <cell r="B17023">
            <v>58051905</v>
          </cell>
          <cell r="I17023" t="str">
            <v>משרד</v>
          </cell>
          <cell r="M17023" t="str">
            <v>שדרות</v>
          </cell>
          <cell r="N17023">
            <v>1</v>
          </cell>
          <cell r="P17023" t="str">
            <v>שדרות</v>
          </cell>
          <cell r="AR17023" t="str">
            <v>חט"ב</v>
          </cell>
        </row>
        <row r="17024">
          <cell r="B17024">
            <v>58053026</v>
          </cell>
          <cell r="I17024" t="str">
            <v>משרד</v>
          </cell>
          <cell r="M17024" t="str">
            <v>גבים</v>
          </cell>
          <cell r="N17024">
            <v>1</v>
          </cell>
          <cell r="P17024" t="str">
            <v>שער הנגב</v>
          </cell>
          <cell r="AR17024" t="str">
            <v>יסודי</v>
          </cell>
        </row>
        <row r="17025">
          <cell r="B17025">
            <v>58053489</v>
          </cell>
          <cell r="I17025" t="str">
            <v>משרד</v>
          </cell>
          <cell r="M17025" t="str">
            <v>קרית גת</v>
          </cell>
          <cell r="N17025">
            <v>0</v>
          </cell>
          <cell r="P17025" t="str">
            <v>קרית גת</v>
          </cell>
          <cell r="AR17025" t="str">
            <v>חט"ב</v>
          </cell>
        </row>
        <row r="17026">
          <cell r="B17026">
            <v>58053489</v>
          </cell>
          <cell r="I17026" t="str">
            <v>משרד</v>
          </cell>
          <cell r="M17026" t="str">
            <v>קרית גת</v>
          </cell>
          <cell r="N17026">
            <v>0</v>
          </cell>
          <cell r="P17026" t="str">
            <v>קרית גת</v>
          </cell>
          <cell r="AR17026" t="str">
            <v>חט"ע</v>
          </cell>
        </row>
        <row r="17027">
          <cell r="B17027">
            <v>58053943</v>
          </cell>
          <cell r="I17027" t="str">
            <v>משרד</v>
          </cell>
          <cell r="M17027" t="str">
            <v>אשדוד</v>
          </cell>
          <cell r="N17027">
            <v>0</v>
          </cell>
          <cell r="P17027" t="str">
            <v>אשדוד</v>
          </cell>
          <cell r="AR17027" t="str">
            <v>יסודי</v>
          </cell>
        </row>
        <row r="17028">
          <cell r="B17028">
            <v>58055377</v>
          </cell>
          <cell r="I17028" t="str">
            <v>משרד</v>
          </cell>
          <cell r="M17028" t="str">
            <v>דימונה</v>
          </cell>
          <cell r="N17028">
            <v>0</v>
          </cell>
          <cell r="P17028" t="str">
            <v>דימונה</v>
          </cell>
          <cell r="AR17028" t="str">
            <v>יסודי</v>
          </cell>
        </row>
        <row r="17029">
          <cell r="B17029">
            <v>58055781</v>
          </cell>
          <cell r="I17029" t="str">
            <v>משרד</v>
          </cell>
          <cell r="M17029" t="str">
            <v>באר שבע</v>
          </cell>
          <cell r="N17029">
            <v>0</v>
          </cell>
          <cell r="P17029" t="str">
            <v>באר שבע</v>
          </cell>
          <cell r="AR17029" t="str">
            <v>חט"ב</v>
          </cell>
        </row>
        <row r="17030">
          <cell r="B17030">
            <v>58056003</v>
          </cell>
          <cell r="I17030" t="str">
            <v>משרד</v>
          </cell>
          <cell r="M17030" t="str">
            <v>מיתר</v>
          </cell>
          <cell r="N17030">
            <v>0</v>
          </cell>
          <cell r="P17030" t="str">
            <v>מיתר</v>
          </cell>
          <cell r="AR17030" t="str">
            <v>גנ"י</v>
          </cell>
        </row>
        <row r="17031">
          <cell r="B17031">
            <v>58056003</v>
          </cell>
          <cell r="I17031" t="str">
            <v>משרד</v>
          </cell>
          <cell r="M17031" t="str">
            <v>באר שבע</v>
          </cell>
          <cell r="N17031">
            <v>0</v>
          </cell>
          <cell r="P17031" t="str">
            <v>באר שבע</v>
          </cell>
          <cell r="AR17031" t="str">
            <v>גנ"י</v>
          </cell>
        </row>
        <row r="17032">
          <cell r="B17032">
            <v>58056003</v>
          </cell>
          <cell r="I17032" t="str">
            <v>משרד</v>
          </cell>
          <cell r="M17032" t="str">
            <v>באר שבע</v>
          </cell>
          <cell r="N17032">
            <v>0</v>
          </cell>
          <cell r="P17032" t="str">
            <v>באר שבע</v>
          </cell>
          <cell r="AR17032" t="str">
            <v>גנ"י</v>
          </cell>
        </row>
        <row r="17033">
          <cell r="B17033">
            <v>58056102</v>
          </cell>
          <cell r="I17033" t="str">
            <v>משרד</v>
          </cell>
          <cell r="M17033" t="str">
            <v>סוסיה</v>
          </cell>
          <cell r="N17033">
            <v>0</v>
          </cell>
          <cell r="P17033" t="str">
            <v>הר חברון</v>
          </cell>
          <cell r="AR17033" t="str">
            <v>יסודי</v>
          </cell>
        </row>
        <row r="17034">
          <cell r="B17034">
            <v>58056813</v>
          </cell>
          <cell r="I17034" t="str">
            <v>בעלות</v>
          </cell>
          <cell r="M17034" t="str">
            <v>באר שבע</v>
          </cell>
          <cell r="N17034">
            <v>0</v>
          </cell>
          <cell r="P17034" t="str">
            <v>באר שבע</v>
          </cell>
          <cell r="AR17034" t="str">
            <v>חט"ע</v>
          </cell>
        </row>
        <row r="17035">
          <cell r="B17035">
            <v>58056953</v>
          </cell>
          <cell r="I17035" t="str">
            <v>משרד</v>
          </cell>
          <cell r="M17035" t="str">
            <v>ניצן</v>
          </cell>
          <cell r="N17035">
            <v>0</v>
          </cell>
          <cell r="P17035" t="str">
            <v>חוף אשקלון</v>
          </cell>
          <cell r="AR17035" t="str">
            <v>יסודי</v>
          </cell>
        </row>
        <row r="17036">
          <cell r="B17036">
            <v>58057381</v>
          </cell>
          <cell r="I17036" t="str">
            <v>משרד</v>
          </cell>
          <cell r="M17036" t="str">
            <v>באר שבע</v>
          </cell>
          <cell r="N17036">
            <v>0</v>
          </cell>
          <cell r="P17036" t="str">
            <v>באר שבע</v>
          </cell>
          <cell r="AR17036" t="str">
            <v>חט"ב</v>
          </cell>
        </row>
        <row r="17037">
          <cell r="B17037">
            <v>58057431</v>
          </cell>
          <cell r="I17037" t="str">
            <v>משרד</v>
          </cell>
          <cell r="M17037" t="str">
            <v>נתיבות</v>
          </cell>
          <cell r="N17037">
            <v>0</v>
          </cell>
          <cell r="P17037" t="str">
            <v>נתיבות</v>
          </cell>
          <cell r="AR17037" t="str">
            <v>גנ"י</v>
          </cell>
        </row>
        <row r="17038">
          <cell r="B17038">
            <v>58057811</v>
          </cell>
          <cell r="I17038" t="str">
            <v>משרד</v>
          </cell>
          <cell r="M17038" t="str">
            <v>גבעות בר</v>
          </cell>
          <cell r="N17038">
            <v>0</v>
          </cell>
          <cell r="P17038" t="str">
            <v>בני שמעון</v>
          </cell>
          <cell r="AR17038" t="str">
            <v>יסודי</v>
          </cell>
        </row>
        <row r="17039">
          <cell r="B17039">
            <v>58058256</v>
          </cell>
          <cell r="I17039" t="str">
            <v>משרד</v>
          </cell>
          <cell r="M17039" t="str">
            <v>באר שבע</v>
          </cell>
          <cell r="N17039">
            <v>0</v>
          </cell>
          <cell r="P17039" t="str">
            <v>באר שבע</v>
          </cell>
          <cell r="AR17039" t="str">
            <v>יסודי</v>
          </cell>
        </row>
        <row r="17040">
          <cell r="B17040">
            <v>58058454</v>
          </cell>
          <cell r="I17040" t="str">
            <v>בעלות</v>
          </cell>
          <cell r="M17040" t="str">
            <v>אשדוד</v>
          </cell>
          <cell r="N17040">
            <v>0</v>
          </cell>
          <cell r="P17040" t="str">
            <v>אשדוד</v>
          </cell>
          <cell r="AR17040" t="str">
            <v>חט"ע</v>
          </cell>
        </row>
        <row r="17041">
          <cell r="B17041">
            <v>58058454</v>
          </cell>
          <cell r="I17041" t="str">
            <v>משרד</v>
          </cell>
          <cell r="M17041" t="str">
            <v>אשדוד</v>
          </cell>
          <cell r="N17041">
            <v>0</v>
          </cell>
          <cell r="P17041" t="str">
            <v>אשדוד</v>
          </cell>
          <cell r="AR17041" t="str">
            <v>חט"ב</v>
          </cell>
        </row>
        <row r="17042">
          <cell r="B17042">
            <v>58058710</v>
          </cell>
          <cell r="I17042" t="str">
            <v>משרד</v>
          </cell>
          <cell r="M17042" t="str">
            <v>באר שבע</v>
          </cell>
          <cell r="N17042">
            <v>0</v>
          </cell>
          <cell r="P17042" t="str">
            <v>באר שבע</v>
          </cell>
          <cell r="AR17042" t="str">
            <v>יסודי</v>
          </cell>
        </row>
        <row r="17043">
          <cell r="B17043">
            <v>58058710</v>
          </cell>
          <cell r="I17043" t="str">
            <v>משרד</v>
          </cell>
          <cell r="M17043" t="str">
            <v>באר שבע</v>
          </cell>
          <cell r="N17043">
            <v>0</v>
          </cell>
          <cell r="P17043" t="str">
            <v>באר שבע</v>
          </cell>
          <cell r="AR17043" t="str">
            <v>יסודי</v>
          </cell>
        </row>
        <row r="17044">
          <cell r="B17044">
            <v>58058884</v>
          </cell>
          <cell r="I17044" t="str">
            <v>משרד</v>
          </cell>
          <cell r="M17044" t="str">
            <v>נתיבות</v>
          </cell>
          <cell r="N17044">
            <v>0</v>
          </cell>
          <cell r="P17044" t="str">
            <v>נתיבות</v>
          </cell>
          <cell r="AR17044" t="str">
            <v>חט"ב</v>
          </cell>
        </row>
        <row r="17045">
          <cell r="B17045">
            <v>58058884</v>
          </cell>
          <cell r="I17045" t="str">
            <v>משרד</v>
          </cell>
          <cell r="M17045" t="str">
            <v>נתיבות</v>
          </cell>
          <cell r="N17045">
            <v>0</v>
          </cell>
          <cell r="P17045" t="str">
            <v>נתיבות</v>
          </cell>
          <cell r="AR17045" t="str">
            <v>חט"ע</v>
          </cell>
        </row>
        <row r="17046">
          <cell r="B17046">
            <v>58058900</v>
          </cell>
          <cell r="I17046" t="str">
            <v>משרד</v>
          </cell>
          <cell r="M17046" t="str">
            <v>באר שבע</v>
          </cell>
          <cell r="N17046">
            <v>0</v>
          </cell>
          <cell r="P17046" t="str">
            <v>באר שבע</v>
          </cell>
          <cell r="AR17046" t="str">
            <v>גנ"י</v>
          </cell>
        </row>
        <row r="17047">
          <cell r="B17047">
            <v>58058900</v>
          </cell>
          <cell r="I17047" t="str">
            <v>משרד</v>
          </cell>
          <cell r="M17047" t="str">
            <v>באר שבע</v>
          </cell>
          <cell r="N17047">
            <v>0</v>
          </cell>
          <cell r="P17047" t="str">
            <v>באר שבע</v>
          </cell>
          <cell r="AR17047" t="str">
            <v>גנ"י</v>
          </cell>
        </row>
        <row r="17048">
          <cell r="B17048">
            <v>58059049</v>
          </cell>
          <cell r="I17048" t="str">
            <v>משרד</v>
          </cell>
          <cell r="M17048" t="str">
            <v>באר שבע</v>
          </cell>
          <cell r="N17048">
            <v>0</v>
          </cell>
          <cell r="P17048" t="str">
            <v>באר שבע</v>
          </cell>
          <cell r="AR17048" t="str">
            <v>גנ"י</v>
          </cell>
        </row>
        <row r="17049">
          <cell r="B17049">
            <v>58059049</v>
          </cell>
          <cell r="I17049" t="str">
            <v>משרד</v>
          </cell>
          <cell r="M17049" t="str">
            <v>באר שבע</v>
          </cell>
          <cell r="N17049">
            <v>0</v>
          </cell>
          <cell r="P17049" t="str">
            <v>באר שבע</v>
          </cell>
          <cell r="AR17049" t="str">
            <v>גנ"י</v>
          </cell>
        </row>
        <row r="17050">
          <cell r="B17050">
            <v>58059080</v>
          </cell>
          <cell r="I17050" t="str">
            <v>משרד</v>
          </cell>
          <cell r="M17050" t="str">
            <v>דימונה</v>
          </cell>
          <cell r="N17050">
            <v>0</v>
          </cell>
          <cell r="P17050" t="str">
            <v>דימונה</v>
          </cell>
          <cell r="AR17050" t="str">
            <v>חט"ב</v>
          </cell>
        </row>
        <row r="17051">
          <cell r="B17051">
            <v>58059080</v>
          </cell>
          <cell r="I17051" t="str">
            <v>משרד</v>
          </cell>
          <cell r="M17051" t="str">
            <v>באר שבע</v>
          </cell>
          <cell r="N17051">
            <v>0</v>
          </cell>
          <cell r="P17051" t="str">
            <v>באר שבע</v>
          </cell>
          <cell r="AR17051" t="str">
            <v>חט"ב</v>
          </cell>
        </row>
        <row r="17052">
          <cell r="B17052">
            <v>58059205</v>
          </cell>
          <cell r="I17052" t="str">
            <v>משרד</v>
          </cell>
          <cell r="M17052" t="str">
            <v>אילת</v>
          </cell>
          <cell r="N17052">
            <v>0</v>
          </cell>
          <cell r="P17052" t="str">
            <v>אילת</v>
          </cell>
          <cell r="AR17052" t="str">
            <v>חט"ב</v>
          </cell>
        </row>
        <row r="17053">
          <cell r="B17053">
            <v>58059205</v>
          </cell>
          <cell r="I17053" t="str">
            <v>משרד</v>
          </cell>
          <cell r="M17053" t="str">
            <v>אילת</v>
          </cell>
          <cell r="N17053">
            <v>0</v>
          </cell>
          <cell r="P17053" t="str">
            <v>אילת</v>
          </cell>
          <cell r="AR17053" t="str">
            <v>חט"ע</v>
          </cell>
        </row>
        <row r="17054">
          <cell r="B17054">
            <v>58059213</v>
          </cell>
          <cell r="I17054" t="str">
            <v>משרד</v>
          </cell>
          <cell r="M17054" t="str">
            <v>מעגלים</v>
          </cell>
          <cell r="N17054">
            <v>0</v>
          </cell>
          <cell r="P17054" t="str">
            <v>שדות נגב עזתה</v>
          </cell>
          <cell r="AR17054" t="str">
            <v>יסודי</v>
          </cell>
        </row>
        <row r="17055">
          <cell r="B17055">
            <v>58059213</v>
          </cell>
          <cell r="I17055" t="str">
            <v>משרד</v>
          </cell>
          <cell r="M17055"/>
          <cell r="N17055">
            <v>0</v>
          </cell>
          <cell r="P17055" t="str">
            <v>באר שבע</v>
          </cell>
          <cell r="AR17055" t="str">
            <v>יסודי</v>
          </cell>
        </row>
        <row r="17056">
          <cell r="B17056">
            <v>58059585</v>
          </cell>
          <cell r="I17056" t="str">
            <v>משרד</v>
          </cell>
          <cell r="M17056" t="str">
            <v>נתיבות</v>
          </cell>
          <cell r="N17056">
            <v>0</v>
          </cell>
          <cell r="P17056" t="str">
            <v>נתיבות</v>
          </cell>
          <cell r="AR17056" t="str">
            <v>גנ"י</v>
          </cell>
        </row>
        <row r="17057">
          <cell r="B17057">
            <v>58059585</v>
          </cell>
          <cell r="I17057" t="str">
            <v>משרד</v>
          </cell>
          <cell r="M17057" t="str">
            <v>נתיבות</v>
          </cell>
          <cell r="N17057">
            <v>0</v>
          </cell>
          <cell r="P17057" t="str">
            <v>נתיבות</v>
          </cell>
          <cell r="AR17057" t="str">
            <v>גנ"י</v>
          </cell>
        </row>
        <row r="17058">
          <cell r="B17058">
            <v>58059684</v>
          </cell>
          <cell r="I17058" t="str">
            <v>משרד</v>
          </cell>
          <cell r="M17058" t="str">
            <v>באר שבע</v>
          </cell>
          <cell r="N17058">
            <v>0</v>
          </cell>
          <cell r="P17058" t="str">
            <v>באר שבע</v>
          </cell>
          <cell r="AR17058" t="str">
            <v>חט"ב</v>
          </cell>
        </row>
        <row r="17059">
          <cell r="B17059">
            <v>58059916</v>
          </cell>
          <cell r="I17059" t="str">
            <v>משרד</v>
          </cell>
          <cell r="M17059" t="str">
            <v>שדרות</v>
          </cell>
          <cell r="N17059">
            <v>1</v>
          </cell>
          <cell r="P17059" t="str">
            <v>שדרות</v>
          </cell>
          <cell r="AR17059" t="str">
            <v>חט"ב</v>
          </cell>
        </row>
        <row r="17060">
          <cell r="B17060">
            <v>58059916</v>
          </cell>
          <cell r="I17060" t="str">
            <v>משרד</v>
          </cell>
          <cell r="M17060" t="str">
            <v>שדרות</v>
          </cell>
          <cell r="N17060">
            <v>1</v>
          </cell>
          <cell r="P17060" t="str">
            <v>שדרות</v>
          </cell>
          <cell r="AR17060" t="str">
            <v>חט"ע</v>
          </cell>
        </row>
        <row r="17061">
          <cell r="B17061">
            <v>58059981</v>
          </cell>
          <cell r="I17061" t="str">
            <v>משרד</v>
          </cell>
          <cell r="M17061" t="str">
            <v>באר שבע</v>
          </cell>
          <cell r="N17061">
            <v>0</v>
          </cell>
          <cell r="P17061" t="str">
            <v>באר שבע</v>
          </cell>
          <cell r="AR17061" t="str">
            <v>יסודי</v>
          </cell>
        </row>
        <row r="17062">
          <cell r="B17062">
            <v>58059999</v>
          </cell>
          <cell r="I17062" t="str">
            <v>משרד</v>
          </cell>
          <cell r="M17062" t="str">
            <v>אשדוד</v>
          </cell>
          <cell r="N17062">
            <v>0</v>
          </cell>
          <cell r="P17062" t="str">
            <v>אשדוד</v>
          </cell>
          <cell r="AR17062" t="str">
            <v>יסודי</v>
          </cell>
        </row>
        <row r="17063">
          <cell r="B17063">
            <v>58068750</v>
          </cell>
          <cell r="I17063" t="str">
            <v>משרד</v>
          </cell>
          <cell r="M17063" t="str">
            <v>בית עזרא</v>
          </cell>
          <cell r="N17063">
            <v>0</v>
          </cell>
          <cell r="P17063" t="str">
            <v>באר טוביה</v>
          </cell>
          <cell r="AR17063" t="str">
            <v>גנ"י</v>
          </cell>
        </row>
        <row r="17064">
          <cell r="B17064">
            <v>58069584</v>
          </cell>
          <cell r="I17064" t="str">
            <v>משרד</v>
          </cell>
          <cell r="M17064" t="str">
            <v>אשדוד</v>
          </cell>
          <cell r="N17064">
            <v>0</v>
          </cell>
          <cell r="P17064" t="str">
            <v>אשדוד</v>
          </cell>
          <cell r="AR17064" t="str">
            <v>גנ"י</v>
          </cell>
        </row>
        <row r="17065">
          <cell r="B17065">
            <v>58075144</v>
          </cell>
          <cell r="I17065" t="str">
            <v>משרד</v>
          </cell>
          <cell r="M17065" t="str">
            <v>אשדוד</v>
          </cell>
          <cell r="N17065">
            <v>0</v>
          </cell>
          <cell r="P17065" t="str">
            <v>אשדוד</v>
          </cell>
          <cell r="AR17065" t="str">
            <v>יסודי</v>
          </cell>
        </row>
        <row r="17066">
          <cell r="B17066">
            <v>58075516</v>
          </cell>
          <cell r="I17066" t="str">
            <v>משרד</v>
          </cell>
          <cell r="M17066"/>
          <cell r="N17066">
            <v>0</v>
          </cell>
          <cell r="P17066" t="str">
            <v>באר שבע</v>
          </cell>
          <cell r="AR17066" t="str">
            <v>חט"ב</v>
          </cell>
        </row>
        <row r="17067">
          <cell r="B17067">
            <v>58075516</v>
          </cell>
          <cell r="I17067" t="str">
            <v>משרד</v>
          </cell>
          <cell r="M17067"/>
          <cell r="N17067">
            <v>0</v>
          </cell>
          <cell r="P17067" t="str">
            <v>באר שבע</v>
          </cell>
          <cell r="AR17067" t="str">
            <v>חט"ב</v>
          </cell>
        </row>
        <row r="17068">
          <cell r="B17068">
            <v>58075516</v>
          </cell>
          <cell r="I17068" t="str">
            <v>משרד</v>
          </cell>
          <cell r="M17068"/>
          <cell r="N17068">
            <v>0</v>
          </cell>
          <cell r="P17068" t="str">
            <v>באר שבע</v>
          </cell>
          <cell r="AR17068" t="str">
            <v>חט"ע</v>
          </cell>
        </row>
        <row r="17069">
          <cell r="B17069">
            <v>58075516</v>
          </cell>
          <cell r="I17069" t="str">
            <v>משרד</v>
          </cell>
          <cell r="M17069" t="str">
            <v>שדרות</v>
          </cell>
          <cell r="N17069">
            <v>1</v>
          </cell>
          <cell r="P17069" t="str">
            <v>שדרות</v>
          </cell>
          <cell r="AR17069" t="str">
            <v>חט"ב</v>
          </cell>
        </row>
        <row r="17070">
          <cell r="B17070">
            <v>58076118</v>
          </cell>
          <cell r="I17070" t="str">
            <v>משרד</v>
          </cell>
          <cell r="M17070" t="str">
            <v>אילת</v>
          </cell>
          <cell r="N17070">
            <v>0</v>
          </cell>
          <cell r="P17070" t="str">
            <v>אילת</v>
          </cell>
          <cell r="AR17070" t="str">
            <v>יסודי</v>
          </cell>
        </row>
        <row r="17071">
          <cell r="B17071">
            <v>58076514</v>
          </cell>
          <cell r="I17071" t="str">
            <v>משרד</v>
          </cell>
          <cell r="M17071" t="str">
            <v>מרכז שפירא</v>
          </cell>
          <cell r="N17071">
            <v>0</v>
          </cell>
          <cell r="P17071" t="str">
            <v>שפיר</v>
          </cell>
          <cell r="AR17071" t="str">
            <v>גנ"י</v>
          </cell>
        </row>
        <row r="17072">
          <cell r="B17072">
            <v>58077041</v>
          </cell>
          <cell r="I17072" t="str">
            <v>משרד</v>
          </cell>
          <cell r="M17072" t="str">
            <v>באר שבע</v>
          </cell>
          <cell r="N17072">
            <v>0</v>
          </cell>
          <cell r="P17072" t="str">
            <v>באר שבע</v>
          </cell>
          <cell r="AR17072" t="str">
            <v>יסודי</v>
          </cell>
        </row>
        <row r="17073">
          <cell r="B17073">
            <v>58078205</v>
          </cell>
          <cell r="I17073" t="str">
            <v>משרד</v>
          </cell>
          <cell r="M17073" t="str">
            <v>אמונים</v>
          </cell>
          <cell r="N17073">
            <v>0</v>
          </cell>
          <cell r="P17073" t="str">
            <v>באר טוביה</v>
          </cell>
          <cell r="AR17073" t="str">
            <v>יסודי</v>
          </cell>
        </row>
        <row r="17074">
          <cell r="B17074">
            <v>58078304</v>
          </cell>
          <cell r="I17074" t="str">
            <v>משרד</v>
          </cell>
          <cell r="M17074" t="str">
            <v>אשדוד</v>
          </cell>
          <cell r="N17074">
            <v>0</v>
          </cell>
          <cell r="P17074" t="str">
            <v>אשדוד</v>
          </cell>
          <cell r="AR17074" t="str">
            <v>חט"ב</v>
          </cell>
        </row>
        <row r="17075">
          <cell r="B17075">
            <v>58078304</v>
          </cell>
          <cell r="I17075" t="str">
            <v>משרד</v>
          </cell>
          <cell r="M17075" t="str">
            <v>אשדוד</v>
          </cell>
          <cell r="N17075">
            <v>0</v>
          </cell>
          <cell r="P17075" t="str">
            <v>אשדוד</v>
          </cell>
          <cell r="AR17075" t="str">
            <v>חט"ע</v>
          </cell>
        </row>
        <row r="17076">
          <cell r="B17076">
            <v>58087438</v>
          </cell>
          <cell r="I17076" t="str">
            <v>בעלות</v>
          </cell>
          <cell r="M17076" t="str">
            <v>באר שבע</v>
          </cell>
          <cell r="N17076">
            <v>0</v>
          </cell>
          <cell r="P17076" t="str">
            <v>באר שבע</v>
          </cell>
          <cell r="AR17076" t="str">
            <v>חט"ב</v>
          </cell>
        </row>
        <row r="17077">
          <cell r="B17077">
            <v>58087438</v>
          </cell>
          <cell r="I17077" t="str">
            <v>בעלות</v>
          </cell>
          <cell r="M17077" t="str">
            <v>באר שבע</v>
          </cell>
          <cell r="N17077">
            <v>0</v>
          </cell>
          <cell r="P17077" t="str">
            <v>באר שבע</v>
          </cell>
          <cell r="AR17077" t="str">
            <v>חט"ע</v>
          </cell>
        </row>
        <row r="17078">
          <cell r="B17078">
            <v>58088113</v>
          </cell>
          <cell r="I17078" t="str">
            <v>משרד</v>
          </cell>
          <cell r="M17078" t="str">
            <v>אשקלון</v>
          </cell>
          <cell r="N17078">
            <v>0</v>
          </cell>
          <cell r="P17078" t="str">
            <v>אשקלון</v>
          </cell>
          <cell r="AR17078" t="str">
            <v>גנ"י</v>
          </cell>
        </row>
        <row r="17079">
          <cell r="B17079">
            <v>58088113</v>
          </cell>
          <cell r="I17079" t="str">
            <v>משרד</v>
          </cell>
          <cell r="M17079"/>
          <cell r="N17079">
            <v>0</v>
          </cell>
          <cell r="P17079" t="str">
            <v>באר שבע</v>
          </cell>
          <cell r="AR17079" t="str">
            <v>גנ"י</v>
          </cell>
        </row>
        <row r="17080">
          <cell r="B17080">
            <v>58092008</v>
          </cell>
          <cell r="I17080" t="str">
            <v>בעלות</v>
          </cell>
          <cell r="M17080" t="str">
            <v>באר שבע</v>
          </cell>
          <cell r="N17080">
            <v>0</v>
          </cell>
          <cell r="P17080" t="str">
            <v>באר שבע</v>
          </cell>
          <cell r="AR17080" t="str">
            <v>חט"ע</v>
          </cell>
        </row>
        <row r="17081">
          <cell r="B17081">
            <v>58094210</v>
          </cell>
          <cell r="I17081" t="str">
            <v>משרד</v>
          </cell>
          <cell r="M17081" t="str">
            <v>אשדוד</v>
          </cell>
          <cell r="N17081">
            <v>0</v>
          </cell>
          <cell r="P17081" t="str">
            <v>אשדוד</v>
          </cell>
          <cell r="AR17081" t="str">
            <v>יסודי</v>
          </cell>
        </row>
        <row r="17082">
          <cell r="B17082">
            <v>58097700</v>
          </cell>
          <cell r="I17082" t="str">
            <v>משרד</v>
          </cell>
          <cell r="M17082" t="str">
            <v>קרית מלאכי</v>
          </cell>
          <cell r="N17082">
            <v>0</v>
          </cell>
          <cell r="P17082" t="str">
            <v>קרית מלאכי</v>
          </cell>
          <cell r="AR17082" t="str">
            <v>יסודי</v>
          </cell>
        </row>
        <row r="17083">
          <cell r="B17083">
            <v>58099649</v>
          </cell>
          <cell r="I17083" t="str">
            <v>משרד</v>
          </cell>
          <cell r="M17083" t="str">
            <v>מחנה טלי</v>
          </cell>
          <cell r="N17083">
            <v>0</v>
          </cell>
          <cell r="P17083" t="str">
            <v>רמת נגב</v>
          </cell>
          <cell r="AR17083" t="str">
            <v>גנ"י</v>
          </cell>
        </row>
        <row r="17084">
          <cell r="B17084">
            <v>58100520</v>
          </cell>
          <cell r="I17084" t="str">
            <v>משרד</v>
          </cell>
          <cell r="M17084" t="str">
            <v>ניצן</v>
          </cell>
          <cell r="N17084">
            <v>0</v>
          </cell>
          <cell r="P17084" t="str">
            <v>חוף אשקלון</v>
          </cell>
          <cell r="AR17084" t="str">
            <v>יסודי</v>
          </cell>
        </row>
        <row r="17085">
          <cell r="B17085">
            <v>58100918</v>
          </cell>
          <cell r="I17085" t="str">
            <v>משרד</v>
          </cell>
          <cell r="M17085" t="str">
            <v>עתניאל</v>
          </cell>
          <cell r="N17085">
            <v>0</v>
          </cell>
          <cell r="P17085" t="str">
            <v>הר חברון</v>
          </cell>
          <cell r="AR17085" t="str">
            <v>גנ"י</v>
          </cell>
        </row>
        <row r="17086">
          <cell r="B17086">
            <v>58101106</v>
          </cell>
          <cell r="I17086" t="str">
            <v>משרד</v>
          </cell>
          <cell r="M17086" t="str">
            <v>באר שבע</v>
          </cell>
          <cell r="N17086">
            <v>0</v>
          </cell>
          <cell r="P17086" t="str">
            <v>באר שבע</v>
          </cell>
          <cell r="AR17086" t="str">
            <v>יסודי</v>
          </cell>
        </row>
        <row r="17087">
          <cell r="B17087">
            <v>58105545</v>
          </cell>
          <cell r="I17087" t="str">
            <v>משרד</v>
          </cell>
          <cell r="M17087" t="str">
            <v>סוסיה</v>
          </cell>
          <cell r="N17087">
            <v>0</v>
          </cell>
          <cell r="P17087" t="str">
            <v>הר חברון</v>
          </cell>
          <cell r="AR17087" t="str">
            <v>יסודי</v>
          </cell>
        </row>
        <row r="17088">
          <cell r="B17088">
            <v>58108275</v>
          </cell>
          <cell r="I17088" t="str">
            <v>משרד</v>
          </cell>
          <cell r="M17088" t="str">
            <v>באר טוביה</v>
          </cell>
          <cell r="N17088">
            <v>0</v>
          </cell>
          <cell r="P17088" t="str">
            <v>באר טוביה</v>
          </cell>
          <cell r="AR17088" t="str">
            <v>יסודי</v>
          </cell>
        </row>
        <row r="17089">
          <cell r="B17089">
            <v>58108341</v>
          </cell>
          <cell r="I17089" t="str">
            <v>משרד</v>
          </cell>
          <cell r="M17089" t="str">
            <v>קרית גת</v>
          </cell>
          <cell r="N17089">
            <v>0</v>
          </cell>
          <cell r="P17089" t="str">
            <v>קרית גת</v>
          </cell>
          <cell r="AR17089" t="str">
            <v>יסודי</v>
          </cell>
        </row>
        <row r="17090">
          <cell r="B17090">
            <v>58108341</v>
          </cell>
          <cell r="I17090" t="str">
            <v>משרד</v>
          </cell>
          <cell r="M17090"/>
          <cell r="N17090">
            <v>0</v>
          </cell>
          <cell r="P17090" t="str">
            <v>באר שבע</v>
          </cell>
          <cell r="AR17090" t="str">
            <v>יסודי</v>
          </cell>
        </row>
        <row r="17091">
          <cell r="B17091">
            <v>58109349</v>
          </cell>
          <cell r="I17091" t="str">
            <v>משרד</v>
          </cell>
          <cell r="M17091" t="str">
            <v>אשקלון</v>
          </cell>
          <cell r="N17091">
            <v>0</v>
          </cell>
          <cell r="P17091" t="str">
            <v>אשקלון</v>
          </cell>
          <cell r="AR17091" t="str">
            <v>יסודי</v>
          </cell>
        </row>
        <row r="17092">
          <cell r="B17092">
            <v>58109968</v>
          </cell>
          <cell r="I17092" t="str">
            <v>משרד</v>
          </cell>
          <cell r="M17092" t="str">
            <v>אשדוד</v>
          </cell>
          <cell r="N17092">
            <v>0</v>
          </cell>
          <cell r="P17092" t="str">
            <v>אשדוד</v>
          </cell>
          <cell r="AR17092" t="str">
            <v>יסודי</v>
          </cell>
        </row>
        <row r="17093">
          <cell r="B17093">
            <v>58109968</v>
          </cell>
          <cell r="I17093" t="str">
            <v>משרד</v>
          </cell>
          <cell r="M17093" t="str">
            <v>אשדוד</v>
          </cell>
          <cell r="N17093">
            <v>0</v>
          </cell>
          <cell r="P17093" t="str">
            <v>אשדוד</v>
          </cell>
          <cell r="AR17093" t="str">
            <v>יסודי</v>
          </cell>
        </row>
        <row r="17094">
          <cell r="B17094">
            <v>58109968</v>
          </cell>
          <cell r="I17094" t="str">
            <v>משרד</v>
          </cell>
          <cell r="M17094" t="str">
            <v>אשדוד</v>
          </cell>
          <cell r="N17094">
            <v>0</v>
          </cell>
          <cell r="P17094" t="str">
            <v>אשדוד</v>
          </cell>
          <cell r="AR17094" t="str">
            <v>חט"ב</v>
          </cell>
        </row>
        <row r="17095">
          <cell r="B17095">
            <v>58115155</v>
          </cell>
          <cell r="I17095" t="str">
            <v>בעלות</v>
          </cell>
          <cell r="M17095" t="str">
            <v>אילת</v>
          </cell>
          <cell r="N17095">
            <v>0</v>
          </cell>
          <cell r="P17095" t="str">
            <v>אילת</v>
          </cell>
          <cell r="AR17095" t="str">
            <v>חט"ע</v>
          </cell>
        </row>
        <row r="17096">
          <cell r="B17096">
            <v>58121971</v>
          </cell>
          <cell r="I17096" t="str">
            <v>משרד</v>
          </cell>
          <cell r="M17096" t="str">
            <v>אשקלון</v>
          </cell>
          <cell r="N17096">
            <v>0</v>
          </cell>
          <cell r="P17096" t="str">
            <v>אשקלון</v>
          </cell>
          <cell r="AR17096" t="str">
            <v>יסודי</v>
          </cell>
        </row>
        <row r="17097">
          <cell r="B17097">
            <v>58121971</v>
          </cell>
          <cell r="I17097" t="str">
            <v>משרד</v>
          </cell>
          <cell r="M17097"/>
          <cell r="N17097">
            <v>0</v>
          </cell>
          <cell r="P17097" t="str">
            <v>באר שבע</v>
          </cell>
          <cell r="AR17097" t="str">
            <v>יסודי</v>
          </cell>
        </row>
        <row r="17098">
          <cell r="B17098">
            <v>58131764</v>
          </cell>
          <cell r="I17098" t="str">
            <v>משרד</v>
          </cell>
          <cell r="M17098" t="str">
            <v>כפר מנחם</v>
          </cell>
          <cell r="N17098">
            <v>0</v>
          </cell>
          <cell r="P17098" t="str">
            <v>יואב</v>
          </cell>
          <cell r="AR17098" t="str">
            <v>גנ"י</v>
          </cell>
        </row>
        <row r="17099">
          <cell r="B17099">
            <v>58132820</v>
          </cell>
          <cell r="I17099" t="str">
            <v>משרד</v>
          </cell>
          <cell r="M17099" t="str">
            <v>כנות</v>
          </cell>
          <cell r="N17099">
            <v>0</v>
          </cell>
          <cell r="P17099" t="str">
            <v>באר טוביה</v>
          </cell>
          <cell r="AR17099" t="str">
            <v>יסודי</v>
          </cell>
        </row>
        <row r="17100">
          <cell r="B17100">
            <v>58133000</v>
          </cell>
          <cell r="I17100" t="str">
            <v>משרד</v>
          </cell>
          <cell r="M17100" t="str">
            <v>דימונה</v>
          </cell>
          <cell r="N17100">
            <v>0</v>
          </cell>
          <cell r="P17100" t="str">
            <v>דימונה</v>
          </cell>
          <cell r="AR17100" t="str">
            <v>יסודי</v>
          </cell>
        </row>
        <row r="17101">
          <cell r="B17101">
            <v>58136987</v>
          </cell>
          <cell r="I17101" t="str">
            <v>משרד</v>
          </cell>
          <cell r="M17101" t="str">
            <v>אשדוד</v>
          </cell>
          <cell r="N17101">
            <v>0</v>
          </cell>
          <cell r="P17101" t="str">
            <v>אשדוד</v>
          </cell>
          <cell r="AR17101" t="str">
            <v>יסודי</v>
          </cell>
        </row>
        <row r="17102">
          <cell r="B17102">
            <v>58136987</v>
          </cell>
          <cell r="I17102" t="str">
            <v>משרד</v>
          </cell>
          <cell r="M17102" t="str">
            <v>אשדוד</v>
          </cell>
          <cell r="N17102">
            <v>0</v>
          </cell>
          <cell r="P17102" t="str">
            <v>אשדוד</v>
          </cell>
          <cell r="AR17102" t="str">
            <v>יסודי</v>
          </cell>
        </row>
        <row r="17103">
          <cell r="B17103">
            <v>58140559</v>
          </cell>
          <cell r="I17103" t="str">
            <v>משרד</v>
          </cell>
          <cell r="M17103" t="str">
            <v>באר שבע</v>
          </cell>
          <cell r="N17103">
            <v>0</v>
          </cell>
          <cell r="P17103" t="str">
            <v>באר שבע</v>
          </cell>
          <cell r="AR17103" t="str">
            <v>יסודי</v>
          </cell>
        </row>
        <row r="17104">
          <cell r="B17104">
            <v>58142894</v>
          </cell>
          <cell r="I17104" t="str">
            <v>משרד</v>
          </cell>
          <cell r="M17104" t="str">
            <v>אשדוד</v>
          </cell>
          <cell r="N17104">
            <v>0</v>
          </cell>
          <cell r="P17104" t="str">
            <v>אשדוד</v>
          </cell>
          <cell r="AR17104" t="str">
            <v>חט"ב</v>
          </cell>
        </row>
        <row r="17105">
          <cell r="B17105">
            <v>58146382</v>
          </cell>
          <cell r="I17105" t="str">
            <v>משרד</v>
          </cell>
          <cell r="M17105" t="str">
            <v>קרית גת</v>
          </cell>
          <cell r="N17105">
            <v>0</v>
          </cell>
          <cell r="P17105" t="str">
            <v>קרית גת</v>
          </cell>
          <cell r="AR17105" t="str">
            <v>חט"ב</v>
          </cell>
        </row>
        <row r="17106">
          <cell r="B17106">
            <v>58160417</v>
          </cell>
          <cell r="I17106" t="str">
            <v>משרד</v>
          </cell>
          <cell r="M17106" t="str">
            <v>לקיה</v>
          </cell>
          <cell r="N17106">
            <v>0</v>
          </cell>
          <cell r="P17106" t="str">
            <v>לקיה</v>
          </cell>
          <cell r="AR17106" t="str">
            <v>גנ"י</v>
          </cell>
        </row>
        <row r="17107">
          <cell r="B17107">
            <v>58160540</v>
          </cell>
          <cell r="I17107" t="str">
            <v>משרד</v>
          </cell>
          <cell r="M17107" t="str">
            <v>כסיפה</v>
          </cell>
          <cell r="N17107">
            <v>0</v>
          </cell>
          <cell r="P17107" t="str">
            <v>כסיפה</v>
          </cell>
          <cell r="AR17107" t="str">
            <v>יסודי</v>
          </cell>
        </row>
        <row r="17108">
          <cell r="B17108">
            <v>58160839</v>
          </cell>
          <cell r="I17108" t="str">
            <v>משרד</v>
          </cell>
          <cell r="M17108" t="str">
            <v>אל סייד</v>
          </cell>
          <cell r="N17108">
            <v>0</v>
          </cell>
          <cell r="P17108" t="str">
            <v>אל קסום</v>
          </cell>
          <cell r="AR17108" t="str">
            <v>יסודי</v>
          </cell>
        </row>
        <row r="17109">
          <cell r="B17109">
            <v>58161225</v>
          </cell>
          <cell r="I17109" t="str">
            <v>משרד</v>
          </cell>
          <cell r="M17109" t="str">
            <v>ערערה-בנגב</v>
          </cell>
          <cell r="N17109">
            <v>0</v>
          </cell>
          <cell r="P17109" t="str">
            <v>ערערה בנגב</v>
          </cell>
          <cell r="AR17109" t="str">
            <v>חט"ב</v>
          </cell>
        </row>
        <row r="17110">
          <cell r="B17110">
            <v>58161357</v>
          </cell>
          <cell r="I17110" t="str">
            <v>משרד</v>
          </cell>
          <cell r="M17110" t="str">
            <v>קודייראת א-צאנע(שבט)</v>
          </cell>
          <cell r="N17110">
            <v>0</v>
          </cell>
          <cell r="P17110" t="str">
            <v>אל קסום</v>
          </cell>
          <cell r="AR17110" t="str">
            <v>יסודי</v>
          </cell>
        </row>
        <row r="17111">
          <cell r="B17111">
            <v>58161456</v>
          </cell>
          <cell r="I17111" t="str">
            <v>משרד</v>
          </cell>
          <cell r="M17111" t="str">
            <v>כחלה</v>
          </cell>
          <cell r="N17111">
            <v>0</v>
          </cell>
          <cell r="P17111" t="str">
            <v>אל קסום</v>
          </cell>
          <cell r="AR17111" t="str">
            <v>יסודי</v>
          </cell>
        </row>
        <row r="17112">
          <cell r="B17112">
            <v>58186008</v>
          </cell>
          <cell r="I17112" t="str">
            <v>משרד</v>
          </cell>
          <cell r="M17112" t="str">
            <v>ערערה-בנגב</v>
          </cell>
          <cell r="N17112">
            <v>0</v>
          </cell>
          <cell r="P17112" t="str">
            <v>ערערה בנגב</v>
          </cell>
          <cell r="AR17112" t="str">
            <v>יסודי</v>
          </cell>
        </row>
        <row r="17113">
          <cell r="B17113">
            <v>58202755</v>
          </cell>
          <cell r="I17113" t="str">
            <v>משרד</v>
          </cell>
          <cell r="M17113" t="str">
            <v>לקיה</v>
          </cell>
          <cell r="N17113">
            <v>0</v>
          </cell>
          <cell r="P17113" t="str">
            <v>לקיה</v>
          </cell>
          <cell r="AR17113" t="str">
            <v>חט"ב</v>
          </cell>
        </row>
        <row r="17114">
          <cell r="B17114">
            <v>58209628</v>
          </cell>
          <cell r="I17114" t="str">
            <v>משרד</v>
          </cell>
          <cell r="M17114" t="str">
            <v>אבו ג'ווייעד (שבט)</v>
          </cell>
          <cell r="N17114">
            <v>0</v>
          </cell>
          <cell r="P17114" t="str">
            <v>נווה מדבר</v>
          </cell>
          <cell r="AR17114" t="str">
            <v>יסודי</v>
          </cell>
        </row>
        <row r="17115">
          <cell r="B17115">
            <v>58209768</v>
          </cell>
          <cell r="I17115" t="str">
            <v>בעלות</v>
          </cell>
          <cell r="M17115" t="str">
            <v>ערערה-בנגב</v>
          </cell>
          <cell r="N17115">
            <v>0</v>
          </cell>
          <cell r="P17115" t="str">
            <v>ערערה בנגב</v>
          </cell>
          <cell r="AR17115" t="str">
            <v>חט"ע</v>
          </cell>
        </row>
        <row r="17116">
          <cell r="B17116">
            <v>58209792</v>
          </cell>
          <cell r="I17116" t="str">
            <v>משרד</v>
          </cell>
          <cell r="M17116" t="str">
            <v>כסיפה</v>
          </cell>
          <cell r="N17116">
            <v>0</v>
          </cell>
          <cell r="P17116" t="str">
            <v>כסיפה</v>
          </cell>
          <cell r="AR17116" t="str">
            <v>יסודי</v>
          </cell>
        </row>
        <row r="17117">
          <cell r="B17117">
            <v>58217845</v>
          </cell>
          <cell r="I17117" t="str">
            <v>משרד</v>
          </cell>
          <cell r="M17117" t="str">
            <v>ירוחם</v>
          </cell>
          <cell r="N17117">
            <v>0</v>
          </cell>
          <cell r="P17117" t="str">
            <v>ירוחם</v>
          </cell>
          <cell r="AR17117" t="str">
            <v>יסודי</v>
          </cell>
        </row>
        <row r="17118">
          <cell r="B17118">
            <v>58219999</v>
          </cell>
          <cell r="I17118" t="str">
            <v>משרד</v>
          </cell>
          <cell r="M17118" t="str">
            <v>נתיבות</v>
          </cell>
          <cell r="N17118">
            <v>0</v>
          </cell>
          <cell r="P17118" t="str">
            <v>נתיבות</v>
          </cell>
          <cell r="AR17118" t="str">
            <v>גנ"י</v>
          </cell>
        </row>
        <row r="17119">
          <cell r="B17119">
            <v>58219999</v>
          </cell>
          <cell r="I17119" t="str">
            <v>משרד</v>
          </cell>
          <cell r="M17119" t="str">
            <v>נתיבות</v>
          </cell>
          <cell r="N17119">
            <v>0</v>
          </cell>
          <cell r="P17119" t="str">
            <v>נתיבות</v>
          </cell>
          <cell r="AR17119" t="str">
            <v>גנ"י</v>
          </cell>
        </row>
        <row r="17120">
          <cell r="B17120">
            <v>58219999</v>
          </cell>
          <cell r="I17120" t="str">
            <v>משרד</v>
          </cell>
          <cell r="M17120" t="str">
            <v>נתיבות</v>
          </cell>
          <cell r="N17120">
            <v>0</v>
          </cell>
          <cell r="P17120" t="str">
            <v>נתיבות</v>
          </cell>
          <cell r="AR17120" t="str">
            <v>גנ"י</v>
          </cell>
        </row>
        <row r="17121">
          <cell r="B17121">
            <v>58219999</v>
          </cell>
          <cell r="I17121" t="str">
            <v>משרד</v>
          </cell>
          <cell r="M17121"/>
          <cell r="N17121">
            <v>0</v>
          </cell>
          <cell r="P17121" t="str">
            <v>באר שבע</v>
          </cell>
          <cell r="AR17121" t="str">
            <v>גנ"י</v>
          </cell>
        </row>
        <row r="17122">
          <cell r="B17122">
            <v>58220732</v>
          </cell>
          <cell r="I17122" t="str">
            <v>משרד</v>
          </cell>
          <cell r="M17122" t="str">
            <v>באר שבע</v>
          </cell>
          <cell r="N17122">
            <v>0</v>
          </cell>
          <cell r="P17122" t="str">
            <v>באר שבע</v>
          </cell>
          <cell r="AR17122" t="str">
            <v>יסודי</v>
          </cell>
        </row>
        <row r="17123">
          <cell r="B17123">
            <v>58221276</v>
          </cell>
          <cell r="I17123" t="str">
            <v>משרד</v>
          </cell>
          <cell r="M17123" t="str">
            <v>חצרים</v>
          </cell>
          <cell r="N17123">
            <v>0</v>
          </cell>
          <cell r="P17123" t="str">
            <v>בני שמעון</v>
          </cell>
          <cell r="AR17123" t="str">
            <v>יסודי</v>
          </cell>
        </row>
        <row r="17124">
          <cell r="B17124">
            <v>58221342</v>
          </cell>
          <cell r="I17124" t="str">
            <v>משרד</v>
          </cell>
          <cell r="M17124" t="str">
            <v>באר שבע</v>
          </cell>
          <cell r="N17124">
            <v>0</v>
          </cell>
          <cell r="P17124" t="str">
            <v>באר שבע</v>
          </cell>
          <cell r="AR17124" t="str">
            <v>חט"ב</v>
          </cell>
        </row>
        <row r="17125">
          <cell r="B17125">
            <v>58221342</v>
          </cell>
          <cell r="I17125" t="str">
            <v>משרד</v>
          </cell>
          <cell r="M17125" t="str">
            <v>באר שבע</v>
          </cell>
          <cell r="N17125">
            <v>0</v>
          </cell>
          <cell r="P17125" t="str">
            <v>באר שבע</v>
          </cell>
          <cell r="AR17125" t="str">
            <v>חט"ע</v>
          </cell>
        </row>
        <row r="17126">
          <cell r="B17126">
            <v>58221920</v>
          </cell>
          <cell r="I17126" t="str">
            <v>משרד</v>
          </cell>
          <cell r="M17126"/>
          <cell r="N17126">
            <v>0</v>
          </cell>
          <cell r="P17126" t="str">
            <v>באר שבע</v>
          </cell>
          <cell r="AR17126" t="str">
            <v>גנ"י</v>
          </cell>
        </row>
        <row r="17127">
          <cell r="B17127">
            <v>58221920</v>
          </cell>
          <cell r="I17127" t="str">
            <v>משרד</v>
          </cell>
          <cell r="M17127" t="str">
            <v>באר שבע</v>
          </cell>
          <cell r="N17127">
            <v>0</v>
          </cell>
          <cell r="P17127" t="str">
            <v>באר שבע</v>
          </cell>
          <cell r="AR17127" t="str">
            <v>גנ"י</v>
          </cell>
        </row>
        <row r="17128">
          <cell r="B17128">
            <v>58221938</v>
          </cell>
          <cell r="I17128" t="str">
            <v>משרד</v>
          </cell>
          <cell r="M17128" t="str">
            <v>דימונה</v>
          </cell>
          <cell r="N17128">
            <v>0</v>
          </cell>
          <cell r="P17128" t="str">
            <v>דימונה</v>
          </cell>
          <cell r="AR17128" t="str">
            <v>חט"ב</v>
          </cell>
        </row>
        <row r="17129">
          <cell r="B17129">
            <v>58221938</v>
          </cell>
          <cell r="I17129" t="str">
            <v>משרד</v>
          </cell>
          <cell r="M17129" t="str">
            <v>דימונה</v>
          </cell>
          <cell r="N17129">
            <v>0</v>
          </cell>
          <cell r="P17129" t="str">
            <v>דימונה</v>
          </cell>
          <cell r="AR17129" t="str">
            <v>חט"ע</v>
          </cell>
        </row>
        <row r="17130">
          <cell r="B17130">
            <v>58222530</v>
          </cell>
          <cell r="I17130" t="str">
            <v>בעלות</v>
          </cell>
          <cell r="M17130" t="str">
            <v>עומר</v>
          </cell>
          <cell r="N17130">
            <v>0</v>
          </cell>
          <cell r="P17130" t="str">
            <v>עומר</v>
          </cell>
          <cell r="AR17130" t="str">
            <v>חט"ע</v>
          </cell>
        </row>
        <row r="17131">
          <cell r="B17131">
            <v>58222878</v>
          </cell>
          <cell r="I17131" t="str">
            <v>משרד</v>
          </cell>
          <cell r="M17131" t="str">
            <v>באר שבע</v>
          </cell>
          <cell r="N17131">
            <v>0</v>
          </cell>
          <cell r="P17131" t="str">
            <v>באר שבע</v>
          </cell>
          <cell r="AR17131" t="str">
            <v>חט"ב</v>
          </cell>
        </row>
        <row r="17132">
          <cell r="B17132">
            <v>58222894</v>
          </cell>
          <cell r="I17132" t="str">
            <v>משרד</v>
          </cell>
          <cell r="M17132" t="str">
            <v>נתיבות</v>
          </cell>
          <cell r="N17132">
            <v>0</v>
          </cell>
          <cell r="P17132" t="str">
            <v>נתיבות</v>
          </cell>
          <cell r="AR17132" t="str">
            <v>יסודי</v>
          </cell>
        </row>
        <row r="17133">
          <cell r="B17133">
            <v>58222977</v>
          </cell>
          <cell r="I17133" t="str">
            <v>משרד</v>
          </cell>
          <cell r="M17133" t="str">
            <v>אשקלון</v>
          </cell>
          <cell r="N17133">
            <v>0</v>
          </cell>
          <cell r="P17133" t="str">
            <v>אשקלון</v>
          </cell>
          <cell r="AR17133" t="str">
            <v>חט"ב</v>
          </cell>
        </row>
        <row r="17134">
          <cell r="B17134">
            <v>58222977</v>
          </cell>
          <cell r="I17134" t="str">
            <v>משרד</v>
          </cell>
          <cell r="M17134" t="str">
            <v>אשקלון</v>
          </cell>
          <cell r="N17134">
            <v>0</v>
          </cell>
          <cell r="P17134" t="str">
            <v>אשקלון</v>
          </cell>
          <cell r="AR17134" t="str">
            <v>חט"ע</v>
          </cell>
        </row>
        <row r="17135">
          <cell r="B17135">
            <v>58223199</v>
          </cell>
          <cell r="I17135" t="str">
            <v>בעלות</v>
          </cell>
          <cell r="M17135" t="str">
            <v>באר שבע</v>
          </cell>
          <cell r="N17135">
            <v>0</v>
          </cell>
          <cell r="P17135" t="str">
            <v>באר שבע</v>
          </cell>
          <cell r="AR17135" t="str">
            <v>חט"ע</v>
          </cell>
        </row>
        <row r="17136">
          <cell r="B17136">
            <v>58223199</v>
          </cell>
          <cell r="I17136" t="str">
            <v>בעלות</v>
          </cell>
          <cell r="M17136" t="str">
            <v>באר שבע</v>
          </cell>
          <cell r="N17136">
            <v>0</v>
          </cell>
          <cell r="P17136" t="str">
            <v>באר שבע</v>
          </cell>
          <cell r="AR17136" t="str">
            <v>חט"ע</v>
          </cell>
        </row>
        <row r="17137">
          <cell r="B17137">
            <v>58223926</v>
          </cell>
          <cell r="I17137" t="str">
            <v>משרד</v>
          </cell>
          <cell r="M17137" t="str">
            <v>דימונה</v>
          </cell>
          <cell r="N17137">
            <v>0</v>
          </cell>
          <cell r="P17137" t="str">
            <v>דימונה</v>
          </cell>
          <cell r="AR17137" t="str">
            <v>יסודי</v>
          </cell>
        </row>
        <row r="17138">
          <cell r="B17138">
            <v>58223967</v>
          </cell>
          <cell r="I17138" t="str">
            <v>משרד</v>
          </cell>
          <cell r="M17138" t="str">
            <v>אבו קרינאת (יישוב)</v>
          </cell>
          <cell r="N17138">
            <v>0</v>
          </cell>
          <cell r="P17138" t="str">
            <v>נווה מדבר</v>
          </cell>
          <cell r="AR17138" t="str">
            <v>גנ"י</v>
          </cell>
        </row>
        <row r="17139">
          <cell r="B17139">
            <v>58223967</v>
          </cell>
          <cell r="I17139" t="str">
            <v>משרד</v>
          </cell>
          <cell r="M17139" t="str">
            <v>אבו קרינאת (יישוב)</v>
          </cell>
          <cell r="N17139">
            <v>0</v>
          </cell>
          <cell r="P17139" t="str">
            <v>נווה מדבר</v>
          </cell>
          <cell r="AR17139" t="str">
            <v>גנ"י</v>
          </cell>
        </row>
        <row r="17140">
          <cell r="B17140">
            <v>58223967</v>
          </cell>
          <cell r="I17140" t="str">
            <v>משרד</v>
          </cell>
          <cell r="M17140" t="str">
            <v>אבו תלול</v>
          </cell>
          <cell r="N17140">
            <v>0</v>
          </cell>
          <cell r="P17140" t="str">
            <v>נווה מדבר</v>
          </cell>
          <cell r="AR17140" t="str">
            <v>גנ"י</v>
          </cell>
        </row>
        <row r="17141">
          <cell r="B17141">
            <v>58223967</v>
          </cell>
          <cell r="I17141" t="str">
            <v>משרד</v>
          </cell>
          <cell r="M17141" t="str">
            <v>קצר א-סר</v>
          </cell>
          <cell r="N17141">
            <v>0</v>
          </cell>
          <cell r="P17141" t="str">
            <v>נווה מדבר</v>
          </cell>
          <cell r="AR17141" t="str">
            <v>גנ"י</v>
          </cell>
        </row>
        <row r="17142">
          <cell r="B17142">
            <v>58224643</v>
          </cell>
          <cell r="I17142" t="str">
            <v>משרד</v>
          </cell>
          <cell r="M17142" t="str">
            <v>באר שבע</v>
          </cell>
          <cell r="N17142">
            <v>0</v>
          </cell>
          <cell r="P17142" t="str">
            <v>באר שבע</v>
          </cell>
          <cell r="AR17142" t="str">
            <v>גנ"י</v>
          </cell>
        </row>
        <row r="17143">
          <cell r="B17143">
            <v>58224775</v>
          </cell>
          <cell r="I17143" t="str">
            <v>משרד</v>
          </cell>
          <cell r="M17143" t="str">
            <v>באר שבע</v>
          </cell>
          <cell r="N17143">
            <v>0</v>
          </cell>
          <cell r="P17143" t="str">
            <v>באר שבע</v>
          </cell>
          <cell r="AR17143" t="str">
            <v>יסודי</v>
          </cell>
        </row>
        <row r="17144">
          <cell r="B17144">
            <v>58224924</v>
          </cell>
          <cell r="I17144" t="str">
            <v>משרד</v>
          </cell>
          <cell r="M17144" t="str">
            <v>סעד</v>
          </cell>
          <cell r="N17144">
            <v>1</v>
          </cell>
          <cell r="P17144" t="str">
            <v>שדות נגב עזתה</v>
          </cell>
          <cell r="AR17144" t="str">
            <v>יסודי</v>
          </cell>
        </row>
        <row r="17145">
          <cell r="B17145">
            <v>58226408</v>
          </cell>
          <cell r="I17145" t="str">
            <v>משרד</v>
          </cell>
          <cell r="M17145" t="str">
            <v>נתיבות</v>
          </cell>
          <cell r="N17145">
            <v>0</v>
          </cell>
          <cell r="P17145" t="str">
            <v>נתיבות</v>
          </cell>
          <cell r="AR17145" t="str">
            <v>חט"ב</v>
          </cell>
        </row>
        <row r="17146">
          <cell r="B17146">
            <v>58226473</v>
          </cell>
          <cell r="I17146" t="str">
            <v>משרד</v>
          </cell>
          <cell r="M17146" t="str">
            <v>מיתר</v>
          </cell>
          <cell r="N17146">
            <v>0</v>
          </cell>
          <cell r="P17146" t="str">
            <v>מיתר</v>
          </cell>
          <cell r="AR17146" t="str">
            <v>חט"ב</v>
          </cell>
        </row>
        <row r="17147">
          <cell r="B17147">
            <v>58226473</v>
          </cell>
          <cell r="I17147" t="str">
            <v>משרד</v>
          </cell>
          <cell r="M17147" t="str">
            <v>מיתר</v>
          </cell>
          <cell r="N17147">
            <v>0</v>
          </cell>
          <cell r="P17147" t="str">
            <v>מיתר</v>
          </cell>
          <cell r="AR17147" t="str">
            <v>חט"ע</v>
          </cell>
        </row>
        <row r="17148">
          <cell r="B17148">
            <v>58227034</v>
          </cell>
          <cell r="I17148" t="str">
            <v>משרד</v>
          </cell>
          <cell r="M17148" t="str">
            <v>מיתר</v>
          </cell>
          <cell r="N17148">
            <v>0</v>
          </cell>
          <cell r="P17148" t="str">
            <v>מיתר</v>
          </cell>
          <cell r="AR17148" t="str">
            <v>יסודי</v>
          </cell>
        </row>
        <row r="17149">
          <cell r="B17149">
            <v>58227174</v>
          </cell>
          <cell r="I17149" t="str">
            <v>משרד</v>
          </cell>
          <cell r="M17149" t="str">
            <v>אשקלון</v>
          </cell>
          <cell r="N17149">
            <v>0</v>
          </cell>
          <cell r="P17149" t="str">
            <v>אשקלון</v>
          </cell>
          <cell r="AR17149" t="str">
            <v>חט"ב</v>
          </cell>
        </row>
        <row r="17150">
          <cell r="B17150">
            <v>58227695</v>
          </cell>
          <cell r="I17150" t="str">
            <v>משרד</v>
          </cell>
          <cell r="M17150" t="str">
            <v>אשדוד</v>
          </cell>
          <cell r="N17150">
            <v>0</v>
          </cell>
          <cell r="P17150" t="str">
            <v>אשדוד</v>
          </cell>
          <cell r="AR17150" t="str">
            <v>יסודי</v>
          </cell>
        </row>
        <row r="17151">
          <cell r="B17151">
            <v>58228107</v>
          </cell>
          <cell r="I17151" t="str">
            <v>משרד</v>
          </cell>
          <cell r="M17151" t="str">
            <v>קרית גת</v>
          </cell>
          <cell r="N17151">
            <v>0</v>
          </cell>
          <cell r="P17151" t="str">
            <v>קרית גת</v>
          </cell>
          <cell r="AR17151" t="str">
            <v>יסודי</v>
          </cell>
        </row>
        <row r="17152">
          <cell r="B17152">
            <v>58228115</v>
          </cell>
          <cell r="I17152" t="str">
            <v>משרד</v>
          </cell>
          <cell r="M17152" t="str">
            <v>מדרשת בן גוריון</v>
          </cell>
          <cell r="N17152">
            <v>0</v>
          </cell>
          <cell r="P17152" t="str">
            <v>רמת נגב</v>
          </cell>
          <cell r="AR17152" t="str">
            <v>גנ"י</v>
          </cell>
        </row>
        <row r="17153">
          <cell r="B17153">
            <v>58228115</v>
          </cell>
          <cell r="I17153" t="str">
            <v>משרד</v>
          </cell>
          <cell r="M17153" t="str">
            <v>משאבי שדה</v>
          </cell>
          <cell r="N17153">
            <v>0</v>
          </cell>
          <cell r="P17153" t="str">
            <v>רמת נגב</v>
          </cell>
          <cell r="AR17153" t="str">
            <v>גנ"י</v>
          </cell>
        </row>
        <row r="17154">
          <cell r="B17154">
            <v>58228115</v>
          </cell>
          <cell r="I17154" t="str">
            <v>משרד</v>
          </cell>
          <cell r="M17154" t="str">
            <v>באר מילכה</v>
          </cell>
          <cell r="N17154">
            <v>0</v>
          </cell>
          <cell r="P17154" t="str">
            <v>רמת נגב</v>
          </cell>
          <cell r="AR17154" t="str">
            <v>גנ"י</v>
          </cell>
        </row>
        <row r="17155">
          <cell r="B17155">
            <v>58228172</v>
          </cell>
          <cell r="I17155" t="str">
            <v>משרד</v>
          </cell>
          <cell r="M17155" t="str">
            <v>באר שבע</v>
          </cell>
          <cell r="N17155">
            <v>0</v>
          </cell>
          <cell r="P17155" t="str">
            <v>באר שבע</v>
          </cell>
          <cell r="AR17155" t="str">
            <v>חט"ב</v>
          </cell>
        </row>
        <row r="17156">
          <cell r="B17156">
            <v>58228685</v>
          </cell>
          <cell r="I17156" t="str">
            <v>משרד</v>
          </cell>
          <cell r="M17156" t="str">
            <v>שדרות</v>
          </cell>
          <cell r="N17156">
            <v>1</v>
          </cell>
          <cell r="P17156" t="str">
            <v>שדרות</v>
          </cell>
          <cell r="AR17156" t="str">
            <v>יסודי</v>
          </cell>
        </row>
        <row r="17157">
          <cell r="B17157">
            <v>58230376</v>
          </cell>
          <cell r="I17157" t="str">
            <v>משרד</v>
          </cell>
          <cell r="M17157" t="str">
            <v>עומר</v>
          </cell>
          <cell r="N17157">
            <v>0</v>
          </cell>
          <cell r="P17157" t="str">
            <v>עומר</v>
          </cell>
          <cell r="AR17157" t="str">
            <v>חט"ב</v>
          </cell>
        </row>
        <row r="17158">
          <cell r="B17158">
            <v>58230376</v>
          </cell>
          <cell r="I17158" t="str">
            <v>משרד</v>
          </cell>
          <cell r="M17158" t="str">
            <v>עומר</v>
          </cell>
          <cell r="N17158">
            <v>0</v>
          </cell>
          <cell r="P17158" t="str">
            <v>עומר</v>
          </cell>
          <cell r="AR17158" t="str">
            <v>חט"ע</v>
          </cell>
        </row>
        <row r="17159">
          <cell r="B17159">
            <v>58238494</v>
          </cell>
          <cell r="I17159" t="str">
            <v>משרד</v>
          </cell>
          <cell r="M17159" t="str">
            <v>אשדוד</v>
          </cell>
          <cell r="N17159">
            <v>0</v>
          </cell>
          <cell r="P17159" t="str">
            <v>אשדוד</v>
          </cell>
          <cell r="AR17159" t="str">
            <v>חט"ב</v>
          </cell>
        </row>
        <row r="17160">
          <cell r="B17160">
            <v>58239641</v>
          </cell>
          <cell r="I17160" t="str">
            <v>משרד</v>
          </cell>
          <cell r="M17160" t="str">
            <v>חגי</v>
          </cell>
          <cell r="N17160">
            <v>0</v>
          </cell>
          <cell r="P17160" t="str">
            <v>הר חברון</v>
          </cell>
          <cell r="AR17160" t="str">
            <v>חט"ב</v>
          </cell>
        </row>
        <row r="17161">
          <cell r="B17161">
            <v>58239641</v>
          </cell>
          <cell r="I17161" t="str">
            <v>משרד</v>
          </cell>
          <cell r="M17161" t="str">
            <v>חגי</v>
          </cell>
          <cell r="N17161">
            <v>0</v>
          </cell>
          <cell r="P17161" t="str">
            <v>הר חברון</v>
          </cell>
          <cell r="AR17161" t="str">
            <v>חט"ב</v>
          </cell>
        </row>
        <row r="17162">
          <cell r="B17162">
            <v>58255985</v>
          </cell>
          <cell r="I17162" t="str">
            <v>משרד</v>
          </cell>
          <cell r="M17162" t="str">
            <v>ערד</v>
          </cell>
          <cell r="N17162">
            <v>0</v>
          </cell>
          <cell r="P17162" t="str">
            <v>ערד</v>
          </cell>
          <cell r="AR17162" t="str">
            <v>גנ"י</v>
          </cell>
        </row>
        <row r="17163">
          <cell r="B17163">
            <v>58255985</v>
          </cell>
          <cell r="I17163" t="str">
            <v>משרד</v>
          </cell>
          <cell r="M17163" t="str">
            <v>ערד</v>
          </cell>
          <cell r="N17163">
            <v>0</v>
          </cell>
          <cell r="P17163" t="str">
            <v>ערד</v>
          </cell>
          <cell r="AR17163" t="str">
            <v>גנ"י</v>
          </cell>
        </row>
        <row r="17164">
          <cell r="B17164">
            <v>58255985</v>
          </cell>
          <cell r="I17164" t="str">
            <v>משרד</v>
          </cell>
          <cell r="M17164" t="str">
            <v>ערד</v>
          </cell>
          <cell r="N17164">
            <v>0</v>
          </cell>
          <cell r="P17164" t="str">
            <v>ערד</v>
          </cell>
          <cell r="AR17164" t="str">
            <v>גנ"י</v>
          </cell>
        </row>
        <row r="17165">
          <cell r="B17165">
            <v>58263948</v>
          </cell>
          <cell r="I17165" t="str">
            <v>משרד</v>
          </cell>
          <cell r="M17165" t="str">
            <v>יטבתה</v>
          </cell>
          <cell r="N17165">
            <v>0</v>
          </cell>
          <cell r="P17165" t="str">
            <v>חבל אילות</v>
          </cell>
          <cell r="AR17165" t="str">
            <v>יסודי</v>
          </cell>
        </row>
        <row r="17166">
          <cell r="B17166">
            <v>58270208</v>
          </cell>
          <cell r="I17166" t="str">
            <v>משרד</v>
          </cell>
          <cell r="M17166" t="str">
            <v>אשדוד</v>
          </cell>
          <cell r="N17166">
            <v>0</v>
          </cell>
          <cell r="P17166" t="str">
            <v>אשדוד</v>
          </cell>
          <cell r="AR17166" t="str">
            <v>חט"ב</v>
          </cell>
        </row>
        <row r="17167">
          <cell r="B17167">
            <v>58270208</v>
          </cell>
          <cell r="I17167" t="str">
            <v>משרד</v>
          </cell>
          <cell r="M17167" t="str">
            <v>אשדוד</v>
          </cell>
          <cell r="N17167">
            <v>0</v>
          </cell>
          <cell r="P17167" t="str">
            <v>אשדוד</v>
          </cell>
          <cell r="AR17167" t="str">
            <v>חט"ע</v>
          </cell>
        </row>
        <row r="17168">
          <cell r="B17168">
            <v>58273079</v>
          </cell>
          <cell r="I17168" t="str">
            <v>משרד</v>
          </cell>
          <cell r="M17168" t="str">
            <v>אשקלון</v>
          </cell>
          <cell r="N17168">
            <v>0</v>
          </cell>
          <cell r="P17168" t="str">
            <v>אשקלון</v>
          </cell>
          <cell r="AR17168" t="str">
            <v>חט"ב</v>
          </cell>
        </row>
        <row r="17169">
          <cell r="B17169">
            <v>58273079</v>
          </cell>
          <cell r="I17169" t="str">
            <v>משרד</v>
          </cell>
          <cell r="M17169" t="str">
            <v>אשקלון</v>
          </cell>
          <cell r="N17169">
            <v>0</v>
          </cell>
          <cell r="P17169" t="str">
            <v>אשקלון</v>
          </cell>
          <cell r="AR17169" t="str">
            <v>חט"ע</v>
          </cell>
        </row>
        <row r="17170">
          <cell r="B17170">
            <v>58273509</v>
          </cell>
          <cell r="I17170" t="str">
            <v>משרד</v>
          </cell>
          <cell r="M17170" t="str">
            <v>באר שבע</v>
          </cell>
          <cell r="N17170">
            <v>0</v>
          </cell>
          <cell r="P17170" t="str">
            <v>באר שבע</v>
          </cell>
          <cell r="AR17170" t="str">
            <v>יסודי</v>
          </cell>
        </row>
        <row r="17171">
          <cell r="B17171">
            <v>58273541</v>
          </cell>
          <cell r="I17171" t="str">
            <v>משרד</v>
          </cell>
          <cell r="M17171" t="str">
            <v>נהורה</v>
          </cell>
          <cell r="N17171">
            <v>0</v>
          </cell>
          <cell r="P17171" t="str">
            <v>לכיש</v>
          </cell>
          <cell r="AR17171" t="str">
            <v>גנ"י</v>
          </cell>
        </row>
        <row r="17172">
          <cell r="B17172">
            <v>58274655</v>
          </cell>
          <cell r="I17172" t="str">
            <v>משרד</v>
          </cell>
          <cell r="M17172" t="str">
            <v>קרית גת</v>
          </cell>
          <cell r="N17172">
            <v>0</v>
          </cell>
          <cell r="P17172" t="str">
            <v>קרית גת</v>
          </cell>
          <cell r="AR17172" t="str">
            <v>חט"ב</v>
          </cell>
        </row>
        <row r="17173">
          <cell r="B17173">
            <v>58274655</v>
          </cell>
          <cell r="I17173" t="str">
            <v>משרד</v>
          </cell>
          <cell r="M17173" t="str">
            <v>קרית גת</v>
          </cell>
          <cell r="N17173">
            <v>0</v>
          </cell>
          <cell r="P17173" t="str">
            <v>קרית גת</v>
          </cell>
          <cell r="AR17173" t="str">
            <v>חט"ע</v>
          </cell>
        </row>
        <row r="17174">
          <cell r="B17174">
            <v>58275389</v>
          </cell>
          <cell r="I17174" t="str">
            <v>משרד</v>
          </cell>
          <cell r="M17174" t="str">
            <v>קרית גת</v>
          </cell>
          <cell r="N17174">
            <v>0</v>
          </cell>
          <cell r="P17174" t="str">
            <v>קרית גת</v>
          </cell>
          <cell r="AR17174" t="str">
            <v>גנ"י</v>
          </cell>
        </row>
        <row r="17175">
          <cell r="B17175">
            <v>58275595</v>
          </cell>
          <cell r="I17175" t="str">
            <v>בעלות</v>
          </cell>
          <cell r="M17175" t="str">
            <v>אשדוד</v>
          </cell>
          <cell r="N17175">
            <v>0</v>
          </cell>
          <cell r="P17175" t="str">
            <v>אשדוד</v>
          </cell>
          <cell r="AR17175" t="str">
            <v>חט"ב</v>
          </cell>
        </row>
        <row r="17176">
          <cell r="B17176">
            <v>58275595</v>
          </cell>
          <cell r="I17176" t="str">
            <v>בעלות</v>
          </cell>
          <cell r="M17176" t="str">
            <v>אשדוד</v>
          </cell>
          <cell r="N17176">
            <v>0</v>
          </cell>
          <cell r="P17176" t="str">
            <v>אשדוד</v>
          </cell>
          <cell r="AR17176" t="str">
            <v>חט"ע</v>
          </cell>
        </row>
        <row r="17177">
          <cell r="B17177">
            <v>58275736</v>
          </cell>
          <cell r="I17177" t="str">
            <v>משרד</v>
          </cell>
          <cell r="M17177" t="str">
            <v>אשדוד</v>
          </cell>
          <cell r="N17177">
            <v>0</v>
          </cell>
          <cell r="P17177" t="str">
            <v>אשדוד</v>
          </cell>
          <cell r="AR17177" t="str">
            <v>יסודי</v>
          </cell>
        </row>
        <row r="17178">
          <cell r="B17178">
            <v>58275736</v>
          </cell>
          <cell r="I17178" t="str">
            <v>משרד</v>
          </cell>
          <cell r="M17178" t="str">
            <v>אשדוד</v>
          </cell>
          <cell r="N17178">
            <v>0</v>
          </cell>
          <cell r="P17178" t="str">
            <v>אשדוד</v>
          </cell>
          <cell r="AR17178" t="str">
            <v>חט"ב</v>
          </cell>
        </row>
        <row r="17179">
          <cell r="B17179">
            <v>58276387</v>
          </cell>
          <cell r="I17179" t="str">
            <v>משרד</v>
          </cell>
          <cell r="M17179" t="str">
            <v>אשדוד</v>
          </cell>
          <cell r="N17179">
            <v>0</v>
          </cell>
          <cell r="P17179" t="str">
            <v>אשדוד</v>
          </cell>
          <cell r="AR17179" t="str">
            <v>גנ"י</v>
          </cell>
        </row>
        <row r="17180">
          <cell r="B17180">
            <v>58276684</v>
          </cell>
          <cell r="I17180" t="str">
            <v>משרד</v>
          </cell>
          <cell r="M17180" t="str">
            <v>קרית מלאכי</v>
          </cell>
          <cell r="N17180">
            <v>0</v>
          </cell>
          <cell r="P17180" t="str">
            <v>קרית מלאכי</v>
          </cell>
          <cell r="AR17180" t="str">
            <v>יסודי</v>
          </cell>
        </row>
        <row r="17181">
          <cell r="B17181">
            <v>58287392</v>
          </cell>
          <cell r="I17181" t="str">
            <v>בעלות</v>
          </cell>
          <cell r="M17181" t="str">
            <v>באר שבע</v>
          </cell>
          <cell r="N17181">
            <v>0</v>
          </cell>
          <cell r="P17181" t="str">
            <v>באר שבע</v>
          </cell>
          <cell r="AR17181" t="str">
            <v>חט"ע</v>
          </cell>
        </row>
        <row r="17182">
          <cell r="B17182">
            <v>58287939</v>
          </cell>
          <cell r="I17182" t="str">
            <v>משרד</v>
          </cell>
          <cell r="M17182" t="str">
            <v>שדרות</v>
          </cell>
          <cell r="N17182">
            <v>1</v>
          </cell>
          <cell r="P17182" t="str">
            <v>שדרות</v>
          </cell>
          <cell r="AR17182" t="str">
            <v>יסודי</v>
          </cell>
        </row>
        <row r="17183">
          <cell r="B17183">
            <v>58288564</v>
          </cell>
          <cell r="I17183" t="str">
            <v>משרד</v>
          </cell>
          <cell r="M17183" t="str">
            <v>מיתר</v>
          </cell>
          <cell r="N17183">
            <v>0</v>
          </cell>
          <cell r="P17183" t="str">
            <v>מיתר</v>
          </cell>
          <cell r="AR17183" t="str">
            <v>גנ"י</v>
          </cell>
        </row>
        <row r="17184">
          <cell r="B17184">
            <v>58291295</v>
          </cell>
          <cell r="I17184" t="str">
            <v>משרד</v>
          </cell>
          <cell r="M17184" t="str">
            <v>קרית גת</v>
          </cell>
          <cell r="N17184">
            <v>0</v>
          </cell>
          <cell r="P17184" t="str">
            <v>קרית גת</v>
          </cell>
          <cell r="AR17184" t="str">
            <v>חט"ב</v>
          </cell>
        </row>
        <row r="17185">
          <cell r="B17185">
            <v>58291295</v>
          </cell>
          <cell r="I17185" t="str">
            <v>משרד</v>
          </cell>
          <cell r="M17185" t="str">
            <v>קרית גת</v>
          </cell>
          <cell r="N17185">
            <v>0</v>
          </cell>
          <cell r="P17185" t="str">
            <v>קרית גת</v>
          </cell>
          <cell r="AR17185" t="str">
            <v>חט"ע</v>
          </cell>
        </row>
        <row r="17186">
          <cell r="B17186">
            <v>58300450</v>
          </cell>
          <cell r="I17186" t="str">
            <v>משרד</v>
          </cell>
          <cell r="M17186" t="str">
            <v>שדרות</v>
          </cell>
          <cell r="N17186">
            <v>1</v>
          </cell>
          <cell r="P17186" t="str">
            <v>שדרות</v>
          </cell>
          <cell r="AR17186" t="str">
            <v>גנ"י</v>
          </cell>
        </row>
        <row r="17187">
          <cell r="B17187">
            <v>58300492</v>
          </cell>
          <cell r="I17187" t="str">
            <v>משרד</v>
          </cell>
          <cell r="M17187" t="str">
            <v>קרית גת</v>
          </cell>
          <cell r="N17187">
            <v>0</v>
          </cell>
          <cell r="P17187" t="str">
            <v>קרית גת</v>
          </cell>
          <cell r="AR17187" t="str">
            <v>יסודי</v>
          </cell>
        </row>
        <row r="17188">
          <cell r="B17188">
            <v>58301037</v>
          </cell>
          <cell r="I17188" t="str">
            <v>משרד</v>
          </cell>
          <cell r="M17188" t="str">
            <v>אשקלון</v>
          </cell>
          <cell r="N17188">
            <v>0</v>
          </cell>
          <cell r="P17188" t="str">
            <v>אשקלון</v>
          </cell>
          <cell r="AR17188" t="str">
            <v>גנ"י</v>
          </cell>
        </row>
        <row r="17189">
          <cell r="B17189">
            <v>58301995</v>
          </cell>
          <cell r="I17189" t="str">
            <v>משרד</v>
          </cell>
          <cell r="M17189" t="str">
            <v>גבעות בר</v>
          </cell>
          <cell r="N17189">
            <v>0</v>
          </cell>
          <cell r="P17189" t="str">
            <v>בני שמעון</v>
          </cell>
          <cell r="AR17189" t="str">
            <v>יסודי</v>
          </cell>
        </row>
        <row r="17190">
          <cell r="B17190">
            <v>58302043</v>
          </cell>
          <cell r="I17190" t="str">
            <v>משרד</v>
          </cell>
          <cell r="M17190" t="str">
            <v>ברכיה</v>
          </cell>
          <cell r="N17190">
            <v>0</v>
          </cell>
          <cell r="P17190" t="str">
            <v>חוף אשקלון</v>
          </cell>
          <cell r="AR17190" t="str">
            <v>יסודי</v>
          </cell>
        </row>
        <row r="17191">
          <cell r="B17191">
            <v>58302043</v>
          </cell>
          <cell r="I17191" t="str">
            <v>משרד</v>
          </cell>
          <cell r="M17191"/>
          <cell r="N17191">
            <v>0</v>
          </cell>
          <cell r="P17191" t="str">
            <v>באר שבע</v>
          </cell>
          <cell r="AR17191" t="str">
            <v>יסודי</v>
          </cell>
        </row>
        <row r="17192">
          <cell r="B17192">
            <v>58302308</v>
          </cell>
          <cell r="I17192" t="str">
            <v>משרד</v>
          </cell>
          <cell r="M17192" t="str">
            <v>מסלול</v>
          </cell>
          <cell r="N17192">
            <v>0</v>
          </cell>
          <cell r="P17192" t="str">
            <v>מרחבים</v>
          </cell>
          <cell r="AR17192" t="str">
            <v>יסודי</v>
          </cell>
        </row>
        <row r="17193">
          <cell r="B17193">
            <v>58302522</v>
          </cell>
          <cell r="I17193" t="str">
            <v>משרד</v>
          </cell>
          <cell r="M17193" t="str">
            <v>קרית מלאכי</v>
          </cell>
          <cell r="N17193">
            <v>0</v>
          </cell>
          <cell r="P17193" t="str">
            <v>קרית מלאכי</v>
          </cell>
          <cell r="AR17193" t="str">
            <v>יסודי</v>
          </cell>
        </row>
        <row r="17194">
          <cell r="B17194">
            <v>58303207</v>
          </cell>
          <cell r="I17194" t="str">
            <v>בעלות</v>
          </cell>
          <cell r="M17194" t="str">
            <v>נתיבות</v>
          </cell>
          <cell r="N17194">
            <v>0</v>
          </cell>
          <cell r="P17194" t="str">
            <v>נתיבות</v>
          </cell>
          <cell r="AR17194" t="str">
            <v>חט"ע</v>
          </cell>
        </row>
        <row r="17195">
          <cell r="B17195">
            <v>58303215</v>
          </cell>
          <cell r="I17195" t="str">
            <v>בעלות</v>
          </cell>
          <cell r="M17195" t="str">
            <v>שדרות</v>
          </cell>
          <cell r="N17195">
            <v>1</v>
          </cell>
          <cell r="P17195" t="str">
            <v>שדרות</v>
          </cell>
          <cell r="AR17195" t="str">
            <v>חט"ע</v>
          </cell>
        </row>
        <row r="17196">
          <cell r="B17196">
            <v>58304387</v>
          </cell>
          <cell r="I17196" t="str">
            <v>משרד</v>
          </cell>
          <cell r="M17196" t="str">
            <v>קרית גת</v>
          </cell>
          <cell r="N17196">
            <v>0</v>
          </cell>
          <cell r="P17196" t="str">
            <v>קרית גת</v>
          </cell>
          <cell r="AR17196" t="str">
            <v>יסודי</v>
          </cell>
        </row>
        <row r="17197">
          <cell r="B17197">
            <v>58304510</v>
          </cell>
          <cell r="I17197" t="str">
            <v>משרד</v>
          </cell>
          <cell r="M17197" t="str">
            <v>מבקיעים</v>
          </cell>
          <cell r="N17197">
            <v>0</v>
          </cell>
          <cell r="P17197" t="str">
            <v>חוף אשקלון</v>
          </cell>
          <cell r="AR17197" t="str">
            <v>גנ"י</v>
          </cell>
        </row>
        <row r="17198">
          <cell r="B17198">
            <v>58304510</v>
          </cell>
          <cell r="I17198" t="str">
            <v>משרד</v>
          </cell>
          <cell r="M17198" t="str">
            <v>גברעם</v>
          </cell>
          <cell r="N17198">
            <v>1</v>
          </cell>
          <cell r="P17198" t="str">
            <v>חוף אשקלון</v>
          </cell>
          <cell r="AR17198" t="str">
            <v>גנ"י</v>
          </cell>
        </row>
        <row r="17199">
          <cell r="B17199">
            <v>58304940</v>
          </cell>
          <cell r="I17199" t="str">
            <v>משרד</v>
          </cell>
          <cell r="M17199" t="str">
            <v>קרית גת</v>
          </cell>
          <cell r="N17199">
            <v>0</v>
          </cell>
          <cell r="P17199" t="str">
            <v>קרית גת</v>
          </cell>
          <cell r="AR17199" t="str">
            <v>גנ"י</v>
          </cell>
        </row>
        <row r="17200">
          <cell r="B17200">
            <v>58304940</v>
          </cell>
          <cell r="I17200" t="str">
            <v>משרד</v>
          </cell>
          <cell r="M17200" t="str">
            <v>קרית גת</v>
          </cell>
          <cell r="N17200">
            <v>0</v>
          </cell>
          <cell r="P17200" t="str">
            <v>קרית גת</v>
          </cell>
          <cell r="AR17200" t="str">
            <v>גנ"י</v>
          </cell>
        </row>
        <row r="17201">
          <cell r="B17201">
            <v>58304940</v>
          </cell>
          <cell r="I17201" t="str">
            <v>משרד</v>
          </cell>
          <cell r="M17201" t="str">
            <v>קרית גת</v>
          </cell>
          <cell r="N17201">
            <v>0</v>
          </cell>
          <cell r="P17201" t="str">
            <v>קרית גת</v>
          </cell>
          <cell r="AR17201" t="str">
            <v>גנ"י</v>
          </cell>
        </row>
        <row r="17202">
          <cell r="B17202">
            <v>58307802</v>
          </cell>
          <cell r="I17202" t="str">
            <v>משרד</v>
          </cell>
          <cell r="M17202"/>
          <cell r="N17202">
            <v>0</v>
          </cell>
          <cell r="P17202" t="str">
            <v>באר שבע</v>
          </cell>
          <cell r="AR17202" t="str">
            <v>יסודי</v>
          </cell>
        </row>
        <row r="17203">
          <cell r="B17203">
            <v>58314360</v>
          </cell>
          <cell r="I17203" t="str">
            <v>בעלות</v>
          </cell>
          <cell r="M17203" t="str">
            <v>שדרות</v>
          </cell>
          <cell r="N17203">
            <v>1</v>
          </cell>
          <cell r="P17203" t="str">
            <v>שדרות</v>
          </cell>
          <cell r="AR17203" t="str">
            <v>חט"ע</v>
          </cell>
        </row>
        <row r="17204">
          <cell r="B17204">
            <v>58320201</v>
          </cell>
          <cell r="I17204" t="str">
            <v>משרד</v>
          </cell>
          <cell r="M17204" t="str">
            <v>באר שבע</v>
          </cell>
          <cell r="N17204">
            <v>0</v>
          </cell>
          <cell r="P17204" t="str">
            <v>באר שבע</v>
          </cell>
          <cell r="AR17204" t="str">
            <v>יסודי</v>
          </cell>
        </row>
        <row r="17205">
          <cell r="B17205">
            <v>58321019</v>
          </cell>
          <cell r="I17205" t="str">
            <v>משרד</v>
          </cell>
          <cell r="M17205" t="str">
            <v>מרכז שפירא</v>
          </cell>
          <cell r="N17205">
            <v>0</v>
          </cell>
          <cell r="P17205" t="str">
            <v>שפיר</v>
          </cell>
          <cell r="AR17205" t="str">
            <v>יסודי</v>
          </cell>
        </row>
        <row r="17206">
          <cell r="B17206">
            <v>58321027</v>
          </cell>
          <cell r="I17206" t="str">
            <v>משרד</v>
          </cell>
          <cell r="M17206" t="str">
            <v>באר שבע</v>
          </cell>
          <cell r="N17206">
            <v>0</v>
          </cell>
          <cell r="P17206" t="str">
            <v>באר שבע</v>
          </cell>
          <cell r="AR17206" t="str">
            <v>יסודי</v>
          </cell>
        </row>
        <row r="17207">
          <cell r="B17207">
            <v>58321217</v>
          </cell>
          <cell r="I17207" t="str">
            <v>משרד</v>
          </cell>
          <cell r="M17207" t="str">
            <v>באר שבע</v>
          </cell>
          <cell r="N17207">
            <v>0</v>
          </cell>
          <cell r="P17207" t="str">
            <v>באר שבע</v>
          </cell>
          <cell r="AR17207" t="str">
            <v>יסודי</v>
          </cell>
        </row>
        <row r="17208">
          <cell r="B17208">
            <v>58322157</v>
          </cell>
          <cell r="I17208" t="str">
            <v>משרד</v>
          </cell>
          <cell r="M17208" t="str">
            <v>באר שבע</v>
          </cell>
          <cell r="N17208">
            <v>0</v>
          </cell>
          <cell r="P17208" t="str">
            <v>באר שבע</v>
          </cell>
          <cell r="AR17208" t="str">
            <v>חט"ב</v>
          </cell>
        </row>
        <row r="17209">
          <cell r="B17209">
            <v>58322157</v>
          </cell>
          <cell r="I17209" t="str">
            <v>משרד</v>
          </cell>
          <cell r="M17209" t="str">
            <v>באר שבע</v>
          </cell>
          <cell r="N17209">
            <v>0</v>
          </cell>
          <cell r="P17209" t="str">
            <v>באר שבע</v>
          </cell>
          <cell r="AR17209" t="str">
            <v>יסודי</v>
          </cell>
        </row>
        <row r="17210">
          <cell r="B17210">
            <v>58322900</v>
          </cell>
          <cell r="I17210" t="str">
            <v>משרד</v>
          </cell>
          <cell r="M17210" t="str">
            <v>באר שבע</v>
          </cell>
          <cell r="N17210">
            <v>0</v>
          </cell>
          <cell r="P17210" t="str">
            <v>באר שבע</v>
          </cell>
          <cell r="AR17210" t="str">
            <v>יסודי</v>
          </cell>
        </row>
        <row r="17211">
          <cell r="B17211">
            <v>58323049</v>
          </cell>
          <cell r="I17211" t="str">
            <v>משרד</v>
          </cell>
          <cell r="M17211" t="str">
            <v>נתיבות</v>
          </cell>
          <cell r="N17211">
            <v>0</v>
          </cell>
          <cell r="P17211" t="str">
            <v>נתיבות</v>
          </cell>
          <cell r="AR17211" t="str">
            <v>יסודי</v>
          </cell>
        </row>
        <row r="17212">
          <cell r="B17212">
            <v>58323155</v>
          </cell>
          <cell r="I17212" t="str">
            <v>משרד</v>
          </cell>
          <cell r="M17212" t="str">
            <v>באר שבע</v>
          </cell>
          <cell r="N17212">
            <v>0</v>
          </cell>
          <cell r="P17212" t="str">
            <v>באר שבע</v>
          </cell>
          <cell r="AR17212" t="str">
            <v>חט"ב</v>
          </cell>
        </row>
        <row r="17213">
          <cell r="B17213">
            <v>58323395</v>
          </cell>
          <cell r="I17213" t="str">
            <v>משרד</v>
          </cell>
          <cell r="M17213" t="str">
            <v>נתיבות</v>
          </cell>
          <cell r="N17213">
            <v>0</v>
          </cell>
          <cell r="P17213" t="str">
            <v>נתיבות</v>
          </cell>
          <cell r="AR17213" t="str">
            <v>חט"ב</v>
          </cell>
        </row>
        <row r="17214">
          <cell r="B17214">
            <v>58323395</v>
          </cell>
          <cell r="I17214" t="str">
            <v>משרד</v>
          </cell>
          <cell r="M17214" t="str">
            <v>נתיבות</v>
          </cell>
          <cell r="N17214">
            <v>0</v>
          </cell>
          <cell r="P17214" t="str">
            <v>נתיבות</v>
          </cell>
          <cell r="AR17214" t="str">
            <v>חט"ע</v>
          </cell>
        </row>
        <row r="17215">
          <cell r="B17215">
            <v>58324229</v>
          </cell>
          <cell r="I17215" t="str">
            <v>משרד</v>
          </cell>
          <cell r="M17215" t="str">
            <v>שדרות</v>
          </cell>
          <cell r="N17215">
            <v>1</v>
          </cell>
          <cell r="P17215" t="str">
            <v>שדרות</v>
          </cell>
          <cell r="AR17215" t="str">
            <v>יסודי</v>
          </cell>
        </row>
        <row r="17216">
          <cell r="B17216">
            <v>58324385</v>
          </cell>
          <cell r="I17216" t="str">
            <v>משרד</v>
          </cell>
          <cell r="M17216" t="str">
            <v>באר שבע</v>
          </cell>
          <cell r="N17216">
            <v>0</v>
          </cell>
          <cell r="P17216" t="str">
            <v>באר שבע</v>
          </cell>
          <cell r="AR17216" t="str">
            <v>יסודי</v>
          </cell>
        </row>
        <row r="17217">
          <cell r="B17217">
            <v>58324666</v>
          </cell>
          <cell r="I17217" t="str">
            <v>משרד</v>
          </cell>
          <cell r="M17217" t="str">
            <v>סוסיה</v>
          </cell>
          <cell r="N17217">
            <v>0</v>
          </cell>
          <cell r="P17217" t="str">
            <v>הר חברון</v>
          </cell>
          <cell r="AR17217" t="str">
            <v>יסודי</v>
          </cell>
        </row>
        <row r="17218">
          <cell r="B17218">
            <v>58324724</v>
          </cell>
          <cell r="I17218" t="str">
            <v>משרד</v>
          </cell>
          <cell r="M17218" t="str">
            <v>מיתר</v>
          </cell>
          <cell r="N17218">
            <v>0</v>
          </cell>
          <cell r="P17218" t="str">
            <v>מיתר</v>
          </cell>
          <cell r="AR17218" t="str">
            <v>יסודי</v>
          </cell>
        </row>
        <row r="17219">
          <cell r="B17219">
            <v>58325333</v>
          </cell>
          <cell r="I17219" t="str">
            <v>משרד</v>
          </cell>
          <cell r="M17219" t="str">
            <v>סוסיה</v>
          </cell>
          <cell r="N17219">
            <v>0</v>
          </cell>
          <cell r="P17219" t="str">
            <v>הר חברון</v>
          </cell>
          <cell r="AR17219" t="str">
            <v>יסודי</v>
          </cell>
        </row>
        <row r="17220">
          <cell r="B17220">
            <v>58326109</v>
          </cell>
          <cell r="I17220" t="str">
            <v>משרד</v>
          </cell>
          <cell r="M17220" t="str">
            <v>באר שבע</v>
          </cell>
          <cell r="N17220">
            <v>0</v>
          </cell>
          <cell r="P17220" t="str">
            <v>באר שבע</v>
          </cell>
          <cell r="AR17220" t="str">
            <v>יסודי</v>
          </cell>
        </row>
        <row r="17221">
          <cell r="B17221">
            <v>58326273</v>
          </cell>
          <cell r="I17221" t="str">
            <v>משרד</v>
          </cell>
          <cell r="M17221" t="str">
            <v>עומר</v>
          </cell>
          <cell r="N17221">
            <v>0</v>
          </cell>
          <cell r="P17221" t="str">
            <v>עומר</v>
          </cell>
          <cell r="AR17221" t="str">
            <v>יסודי</v>
          </cell>
        </row>
        <row r="17222">
          <cell r="B17222">
            <v>58326307</v>
          </cell>
          <cell r="I17222" t="str">
            <v>משרד</v>
          </cell>
          <cell r="M17222"/>
          <cell r="N17222">
            <v>0</v>
          </cell>
          <cell r="P17222" t="str">
            <v>באר שבע</v>
          </cell>
          <cell r="AR17222" t="str">
            <v>חט"ב</v>
          </cell>
        </row>
        <row r="17223">
          <cell r="B17223">
            <v>58326307</v>
          </cell>
          <cell r="I17223" t="str">
            <v>משרד</v>
          </cell>
          <cell r="M17223"/>
          <cell r="N17223">
            <v>0</v>
          </cell>
          <cell r="P17223" t="str">
            <v>באר שבע</v>
          </cell>
          <cell r="AR17223" t="str">
            <v>חט"ע</v>
          </cell>
        </row>
        <row r="17224">
          <cell r="B17224">
            <v>58326307</v>
          </cell>
          <cell r="I17224" t="str">
            <v>משרד</v>
          </cell>
          <cell r="M17224" t="str">
            <v>אילת</v>
          </cell>
          <cell r="N17224">
            <v>0</v>
          </cell>
          <cell r="P17224" t="str">
            <v>אילת</v>
          </cell>
          <cell r="AR17224" t="str">
            <v>חט"ב</v>
          </cell>
        </row>
        <row r="17225">
          <cell r="B17225">
            <v>58326307</v>
          </cell>
          <cell r="I17225" t="str">
            <v>משרד</v>
          </cell>
          <cell r="M17225" t="str">
            <v>אילת</v>
          </cell>
          <cell r="N17225">
            <v>0</v>
          </cell>
          <cell r="P17225" t="str">
            <v>אילת</v>
          </cell>
          <cell r="AR17225" t="str">
            <v>חט"ע</v>
          </cell>
        </row>
        <row r="17226">
          <cell r="B17226">
            <v>58326505</v>
          </cell>
          <cell r="I17226" t="str">
            <v>משרד</v>
          </cell>
          <cell r="M17226" t="str">
            <v>אשקלון</v>
          </cell>
          <cell r="N17226">
            <v>0</v>
          </cell>
          <cell r="P17226" t="str">
            <v>אשקלון</v>
          </cell>
          <cell r="AR17226" t="str">
            <v>חט"ב</v>
          </cell>
        </row>
        <row r="17227">
          <cell r="B17227">
            <v>58326505</v>
          </cell>
          <cell r="I17227" t="str">
            <v>משרד</v>
          </cell>
          <cell r="M17227" t="str">
            <v>אשקלון</v>
          </cell>
          <cell r="N17227">
            <v>0</v>
          </cell>
          <cell r="P17227" t="str">
            <v>אשקלון</v>
          </cell>
          <cell r="AR17227" t="str">
            <v>חט"ע</v>
          </cell>
        </row>
        <row r="17228">
          <cell r="B17228">
            <v>58326513</v>
          </cell>
          <cell r="I17228" t="str">
            <v>משרד</v>
          </cell>
          <cell r="M17228" t="str">
            <v>אופקים</v>
          </cell>
          <cell r="N17228">
            <v>0</v>
          </cell>
          <cell r="P17228" t="str">
            <v>אופקים</v>
          </cell>
          <cell r="AR17228" t="str">
            <v>יסודי</v>
          </cell>
        </row>
        <row r="17229">
          <cell r="B17229">
            <v>58327362</v>
          </cell>
          <cell r="I17229" t="str">
            <v>משרד</v>
          </cell>
          <cell r="M17229" t="str">
            <v>באר שבע</v>
          </cell>
          <cell r="N17229">
            <v>0</v>
          </cell>
          <cell r="P17229" t="str">
            <v>באר שבע</v>
          </cell>
          <cell r="AR17229" t="str">
            <v>חט"ב</v>
          </cell>
        </row>
        <row r="17230">
          <cell r="B17230">
            <v>58327933</v>
          </cell>
          <cell r="I17230" t="str">
            <v>משרד</v>
          </cell>
          <cell r="M17230" t="str">
            <v>באר שבע</v>
          </cell>
          <cell r="N17230">
            <v>0</v>
          </cell>
          <cell r="P17230" t="str">
            <v>באר שבע</v>
          </cell>
          <cell r="AR17230" t="str">
            <v>חט"ב</v>
          </cell>
        </row>
        <row r="17231">
          <cell r="B17231">
            <v>58327974</v>
          </cell>
          <cell r="I17231" t="str">
            <v>בעלות</v>
          </cell>
          <cell r="M17231" t="str">
            <v>אשדוד</v>
          </cell>
          <cell r="N17231">
            <v>0</v>
          </cell>
          <cell r="P17231" t="str">
            <v>אשדוד</v>
          </cell>
          <cell r="AR17231" t="str">
            <v>חט"ע</v>
          </cell>
        </row>
        <row r="17232">
          <cell r="B17232">
            <v>58328147</v>
          </cell>
          <cell r="I17232" t="str">
            <v>משרד</v>
          </cell>
          <cell r="M17232" t="str">
            <v>שדרות</v>
          </cell>
          <cell r="N17232">
            <v>1</v>
          </cell>
          <cell r="P17232" t="str">
            <v>שדרות</v>
          </cell>
          <cell r="AR17232" t="str">
            <v>יסודי</v>
          </cell>
        </row>
        <row r="17233">
          <cell r="B17233">
            <v>58329780</v>
          </cell>
          <cell r="I17233" t="str">
            <v>משרד</v>
          </cell>
          <cell r="M17233" t="str">
            <v>באר שבע</v>
          </cell>
          <cell r="N17233">
            <v>0</v>
          </cell>
          <cell r="P17233" t="str">
            <v>באר שבע</v>
          </cell>
          <cell r="AR17233" t="str">
            <v>יסודי</v>
          </cell>
        </row>
        <row r="17234">
          <cell r="B17234">
            <v>58337205</v>
          </cell>
          <cell r="I17234" t="str">
            <v>משרד</v>
          </cell>
          <cell r="M17234" t="str">
            <v>באר שבע</v>
          </cell>
          <cell r="N17234">
            <v>0</v>
          </cell>
          <cell r="P17234" t="str">
            <v>באר שבע</v>
          </cell>
          <cell r="AR17234" t="str">
            <v>חט"ב</v>
          </cell>
        </row>
        <row r="17235">
          <cell r="B17235">
            <v>58346180</v>
          </cell>
          <cell r="I17235" t="str">
            <v>משרד</v>
          </cell>
          <cell r="M17235" t="str">
            <v>באר שבע</v>
          </cell>
          <cell r="N17235">
            <v>0</v>
          </cell>
          <cell r="P17235" t="str">
            <v>באר שבע</v>
          </cell>
          <cell r="AR17235" t="str">
            <v>יסודי</v>
          </cell>
        </row>
        <row r="17236">
          <cell r="B17236">
            <v>58346180</v>
          </cell>
          <cell r="I17236" t="str">
            <v>משרד</v>
          </cell>
          <cell r="M17236"/>
          <cell r="N17236">
            <v>0</v>
          </cell>
          <cell r="P17236" t="str">
            <v>באר שבע</v>
          </cell>
          <cell r="AR17236" t="str">
            <v>יסודי</v>
          </cell>
        </row>
        <row r="17237">
          <cell r="B17237">
            <v>58352188</v>
          </cell>
          <cell r="I17237" t="str">
            <v>משרד</v>
          </cell>
          <cell r="M17237" t="str">
            <v>ירוחם</v>
          </cell>
          <cell r="N17237">
            <v>0</v>
          </cell>
          <cell r="P17237" t="str">
            <v>ירוחם</v>
          </cell>
          <cell r="AR17237" t="str">
            <v>יסודי</v>
          </cell>
        </row>
        <row r="17238">
          <cell r="B17238">
            <v>58352964</v>
          </cell>
          <cell r="I17238" t="str">
            <v>בעלות</v>
          </cell>
          <cell r="M17238" t="str">
            <v>אשקלון</v>
          </cell>
          <cell r="N17238">
            <v>0</v>
          </cell>
          <cell r="P17238" t="str">
            <v>אשקלון</v>
          </cell>
          <cell r="AR17238" t="str">
            <v>חט"ע</v>
          </cell>
        </row>
        <row r="17239">
          <cell r="B17239">
            <v>58352964</v>
          </cell>
          <cell r="I17239" t="str">
            <v>משרד</v>
          </cell>
          <cell r="M17239" t="str">
            <v>אשקלון</v>
          </cell>
          <cell r="N17239">
            <v>0</v>
          </cell>
          <cell r="P17239" t="str">
            <v>אשקלון</v>
          </cell>
          <cell r="AR17239" t="str">
            <v>חט"ב</v>
          </cell>
        </row>
        <row r="17240">
          <cell r="B17240">
            <v>58355090</v>
          </cell>
          <cell r="I17240" t="str">
            <v>משרד</v>
          </cell>
          <cell r="M17240" t="str">
            <v>אשקלון</v>
          </cell>
          <cell r="N17240">
            <v>0</v>
          </cell>
          <cell r="P17240" t="str">
            <v>אשקלון</v>
          </cell>
          <cell r="AR17240" t="str">
            <v>גנ"י</v>
          </cell>
        </row>
        <row r="17241">
          <cell r="B17241">
            <v>58355553</v>
          </cell>
          <cell r="I17241" t="str">
            <v>משרד</v>
          </cell>
          <cell r="M17241" t="str">
            <v>אשדוד</v>
          </cell>
          <cell r="N17241">
            <v>0</v>
          </cell>
          <cell r="P17241" t="str">
            <v>אשדוד</v>
          </cell>
          <cell r="AR17241" t="str">
            <v>חט"ב</v>
          </cell>
        </row>
        <row r="17242">
          <cell r="B17242">
            <v>58355553</v>
          </cell>
          <cell r="I17242" t="str">
            <v>משרד</v>
          </cell>
          <cell r="M17242" t="str">
            <v>אשדוד</v>
          </cell>
          <cell r="N17242">
            <v>0</v>
          </cell>
          <cell r="P17242" t="str">
            <v>אשדוד</v>
          </cell>
          <cell r="AR17242" t="str">
            <v>חט"ע</v>
          </cell>
        </row>
        <row r="17243">
          <cell r="B17243">
            <v>58357476</v>
          </cell>
          <cell r="I17243" t="str">
            <v>משרד</v>
          </cell>
          <cell r="M17243" t="str">
            <v>ערד</v>
          </cell>
          <cell r="N17243">
            <v>0</v>
          </cell>
          <cell r="P17243" t="str">
            <v>ערד</v>
          </cell>
          <cell r="AR17243" t="str">
            <v>יסודי</v>
          </cell>
        </row>
        <row r="17244">
          <cell r="B17244">
            <v>58357625</v>
          </cell>
          <cell r="I17244" t="str">
            <v>משרד</v>
          </cell>
          <cell r="M17244" t="str">
            <v>אשקלון</v>
          </cell>
          <cell r="N17244">
            <v>0</v>
          </cell>
          <cell r="P17244" t="str">
            <v>אשקלון</v>
          </cell>
          <cell r="AR17244" t="str">
            <v>גנ"י</v>
          </cell>
        </row>
        <row r="17245">
          <cell r="B17245">
            <v>58357823</v>
          </cell>
          <cell r="I17245" t="str">
            <v>משרד</v>
          </cell>
          <cell r="M17245" t="str">
            <v>אשקלון</v>
          </cell>
          <cell r="N17245">
            <v>0</v>
          </cell>
          <cell r="P17245" t="str">
            <v>אשקלון</v>
          </cell>
          <cell r="AR17245" t="str">
            <v>יסודי</v>
          </cell>
        </row>
        <row r="17246">
          <cell r="B17246">
            <v>58357997</v>
          </cell>
          <cell r="I17246" t="str">
            <v>משרד</v>
          </cell>
          <cell r="M17246" t="str">
            <v>אשקלון</v>
          </cell>
          <cell r="N17246">
            <v>0</v>
          </cell>
          <cell r="P17246" t="str">
            <v>אשקלון</v>
          </cell>
          <cell r="AR17246" t="str">
            <v>יסודי</v>
          </cell>
        </row>
        <row r="17247">
          <cell r="B17247">
            <v>58357997</v>
          </cell>
          <cell r="I17247" t="str">
            <v>משרד</v>
          </cell>
          <cell r="M17247" t="str">
            <v>כפר סילבר</v>
          </cell>
          <cell r="N17247">
            <v>0</v>
          </cell>
          <cell r="P17247" t="str">
            <v>חוף אשקלון</v>
          </cell>
          <cell r="AR17247" t="str">
            <v>יסודי</v>
          </cell>
        </row>
        <row r="17248">
          <cell r="B17248">
            <v>58358094</v>
          </cell>
          <cell r="I17248" t="str">
            <v>משרד</v>
          </cell>
          <cell r="M17248" t="str">
            <v>שדרות</v>
          </cell>
          <cell r="N17248">
            <v>1</v>
          </cell>
          <cell r="P17248" t="str">
            <v>שדרות</v>
          </cell>
          <cell r="AR17248" t="str">
            <v>גנ"י</v>
          </cell>
        </row>
        <row r="17249">
          <cell r="B17249">
            <v>58358433</v>
          </cell>
          <cell r="I17249" t="str">
            <v>בעלות</v>
          </cell>
          <cell r="M17249" t="str">
            <v>אשקלון</v>
          </cell>
          <cell r="N17249">
            <v>0</v>
          </cell>
          <cell r="P17249" t="str">
            <v>אשקלון</v>
          </cell>
          <cell r="AR17249" t="str">
            <v>חט"ע</v>
          </cell>
        </row>
        <row r="17250">
          <cell r="B17250">
            <v>58358730</v>
          </cell>
          <cell r="I17250" t="str">
            <v>משרד</v>
          </cell>
          <cell r="M17250" t="str">
            <v>ניר בנים</v>
          </cell>
          <cell r="N17250">
            <v>0</v>
          </cell>
          <cell r="P17250" t="str">
            <v>באר טוביה</v>
          </cell>
          <cell r="AR17250" t="str">
            <v>גנ"י</v>
          </cell>
        </row>
        <row r="17251">
          <cell r="B17251">
            <v>58358730</v>
          </cell>
          <cell r="I17251" t="str">
            <v>משרד</v>
          </cell>
          <cell r="M17251" t="str">
            <v>ינון</v>
          </cell>
          <cell r="N17251">
            <v>0</v>
          </cell>
          <cell r="P17251" t="str">
            <v>באר טוביה</v>
          </cell>
          <cell r="AR17251" t="str">
            <v>גנ"י</v>
          </cell>
        </row>
        <row r="17252">
          <cell r="B17252">
            <v>58358730</v>
          </cell>
          <cell r="I17252" t="str">
            <v>משרד</v>
          </cell>
          <cell r="M17252" t="str">
            <v>אחווה</v>
          </cell>
          <cell r="N17252">
            <v>0</v>
          </cell>
          <cell r="P17252" t="str">
            <v>באר טוביה</v>
          </cell>
          <cell r="AR17252" t="str">
            <v>גנ"י</v>
          </cell>
        </row>
        <row r="17253">
          <cell r="B17253">
            <v>58358821</v>
          </cell>
          <cell r="I17253" t="str">
            <v>משרד</v>
          </cell>
          <cell r="M17253" t="str">
            <v>אשקלון</v>
          </cell>
          <cell r="N17253">
            <v>0</v>
          </cell>
          <cell r="P17253" t="str">
            <v>אשקלון</v>
          </cell>
          <cell r="AR17253" t="str">
            <v>יסודי</v>
          </cell>
        </row>
        <row r="17254">
          <cell r="B17254">
            <v>58358961</v>
          </cell>
          <cell r="I17254" t="str">
            <v>משרד</v>
          </cell>
          <cell r="M17254" t="str">
            <v>קרית גת</v>
          </cell>
          <cell r="N17254">
            <v>0</v>
          </cell>
          <cell r="P17254" t="str">
            <v>קרית גת</v>
          </cell>
          <cell r="AR17254" t="str">
            <v>יסודי</v>
          </cell>
        </row>
        <row r="17255">
          <cell r="B17255">
            <v>58359548</v>
          </cell>
          <cell r="I17255" t="str">
            <v>משרד</v>
          </cell>
          <cell r="M17255"/>
          <cell r="N17255">
            <v>0</v>
          </cell>
          <cell r="P17255" t="str">
            <v>באר שבע</v>
          </cell>
          <cell r="AR17255" t="str">
            <v>חט"ב</v>
          </cell>
        </row>
        <row r="17256">
          <cell r="B17256">
            <v>58359548</v>
          </cell>
          <cell r="I17256" t="str">
            <v>משרד</v>
          </cell>
          <cell r="M17256"/>
          <cell r="N17256">
            <v>0</v>
          </cell>
          <cell r="P17256" t="str">
            <v>באר שבע</v>
          </cell>
          <cell r="AR17256" t="str">
            <v>חט"ע</v>
          </cell>
        </row>
        <row r="17257">
          <cell r="B17257">
            <v>58359548</v>
          </cell>
          <cell r="I17257" t="str">
            <v>משרד</v>
          </cell>
          <cell r="M17257" t="str">
            <v>אשדוד</v>
          </cell>
          <cell r="N17257">
            <v>0</v>
          </cell>
          <cell r="P17257" t="str">
            <v>אשדוד</v>
          </cell>
          <cell r="AR17257" t="str">
            <v>חט"ב</v>
          </cell>
        </row>
        <row r="17258">
          <cell r="B17258">
            <v>58359548</v>
          </cell>
          <cell r="I17258" t="str">
            <v>משרד</v>
          </cell>
          <cell r="M17258" t="str">
            <v>אשדוד</v>
          </cell>
          <cell r="N17258">
            <v>0</v>
          </cell>
          <cell r="P17258" t="str">
            <v>אשדוד</v>
          </cell>
          <cell r="AR17258" t="str">
            <v>חט"ע</v>
          </cell>
        </row>
        <row r="17259">
          <cell r="B17259">
            <v>58365578</v>
          </cell>
          <cell r="I17259" t="str">
            <v>משרד</v>
          </cell>
          <cell r="M17259" t="str">
            <v>דימונה</v>
          </cell>
          <cell r="N17259">
            <v>0</v>
          </cell>
          <cell r="P17259" t="str">
            <v>דימונה</v>
          </cell>
          <cell r="AR17259" t="str">
            <v>חט"ב</v>
          </cell>
        </row>
        <row r="17260">
          <cell r="B17260">
            <v>58366428</v>
          </cell>
          <cell r="I17260" t="str">
            <v>משרד</v>
          </cell>
          <cell r="M17260" t="str">
            <v>ערד</v>
          </cell>
          <cell r="N17260">
            <v>0</v>
          </cell>
          <cell r="P17260" t="str">
            <v>ערד</v>
          </cell>
          <cell r="AR17260" t="str">
            <v>גנ"י</v>
          </cell>
        </row>
        <row r="17261">
          <cell r="B17261">
            <v>58377615</v>
          </cell>
          <cell r="I17261" t="str">
            <v>משרד</v>
          </cell>
          <cell r="M17261" t="str">
            <v>יד מרדכי</v>
          </cell>
          <cell r="N17261">
            <v>1</v>
          </cell>
          <cell r="P17261" t="str">
            <v>חוף אשקלון</v>
          </cell>
          <cell r="AR17261" t="str">
            <v>יסודי</v>
          </cell>
        </row>
        <row r="17262">
          <cell r="B17262">
            <v>58382326</v>
          </cell>
          <cell r="I17262" t="str">
            <v>משרד</v>
          </cell>
          <cell r="M17262" t="str">
            <v>חצב</v>
          </cell>
          <cell r="N17262">
            <v>0</v>
          </cell>
          <cell r="P17262" t="str">
            <v>באר טוביה</v>
          </cell>
          <cell r="AR17262" t="str">
            <v>גנ"י</v>
          </cell>
        </row>
        <row r="17263">
          <cell r="B17263">
            <v>58384587</v>
          </cell>
          <cell r="I17263" t="str">
            <v>משרד</v>
          </cell>
          <cell r="M17263" t="str">
            <v>אשקלון</v>
          </cell>
          <cell r="N17263">
            <v>0</v>
          </cell>
          <cell r="P17263" t="str">
            <v>אשקלון</v>
          </cell>
          <cell r="AR17263" t="str">
            <v>יסודי</v>
          </cell>
        </row>
        <row r="17264">
          <cell r="B17264">
            <v>58384587</v>
          </cell>
          <cell r="I17264" t="str">
            <v>משרד</v>
          </cell>
          <cell r="M17264" t="str">
            <v>אשקלון</v>
          </cell>
          <cell r="N17264">
            <v>0</v>
          </cell>
          <cell r="P17264" t="str">
            <v>אשקלון</v>
          </cell>
          <cell r="AR17264" t="str">
            <v>חט"ב</v>
          </cell>
        </row>
        <row r="17265">
          <cell r="B17265">
            <v>58387259</v>
          </cell>
          <cell r="I17265" t="str">
            <v>משרד</v>
          </cell>
          <cell r="M17265" t="str">
            <v>סוסיה</v>
          </cell>
          <cell r="N17265">
            <v>0</v>
          </cell>
          <cell r="P17265" t="str">
            <v>הר חברון</v>
          </cell>
          <cell r="AR17265" t="str">
            <v>יסודי</v>
          </cell>
        </row>
        <row r="17266">
          <cell r="B17266">
            <v>58387259</v>
          </cell>
          <cell r="I17266" t="str">
            <v>משרד</v>
          </cell>
          <cell r="M17266" t="str">
            <v>עתניאל</v>
          </cell>
          <cell r="N17266">
            <v>0</v>
          </cell>
          <cell r="P17266" t="str">
            <v>הר חברון</v>
          </cell>
          <cell r="AR17266" t="str">
            <v>יסודי</v>
          </cell>
        </row>
        <row r="17267">
          <cell r="B17267">
            <v>58387259</v>
          </cell>
          <cell r="I17267" t="str">
            <v>משרד</v>
          </cell>
          <cell r="M17267" t="str">
            <v>ערד</v>
          </cell>
          <cell r="N17267">
            <v>0</v>
          </cell>
          <cell r="P17267" t="str">
            <v>ערד</v>
          </cell>
          <cell r="AR17267" t="str">
            <v>יסודי</v>
          </cell>
        </row>
        <row r="17268">
          <cell r="B17268">
            <v>58388224</v>
          </cell>
          <cell r="I17268" t="str">
            <v>משרד</v>
          </cell>
          <cell r="M17268" t="str">
            <v>באר טוביה</v>
          </cell>
          <cell r="N17268">
            <v>0</v>
          </cell>
          <cell r="P17268" t="str">
            <v>באר טוביה</v>
          </cell>
          <cell r="AR17268" t="str">
            <v>יסודי</v>
          </cell>
        </row>
        <row r="17269">
          <cell r="B17269">
            <v>58392010</v>
          </cell>
          <cell r="I17269" t="str">
            <v>משרד</v>
          </cell>
          <cell r="M17269" t="str">
            <v>אילת</v>
          </cell>
          <cell r="N17269">
            <v>0</v>
          </cell>
          <cell r="P17269" t="str">
            <v>אילת</v>
          </cell>
          <cell r="AR17269" t="str">
            <v>יסודי</v>
          </cell>
        </row>
        <row r="17270">
          <cell r="B17270">
            <v>58392010</v>
          </cell>
          <cell r="I17270" t="str">
            <v>משרד</v>
          </cell>
          <cell r="M17270" t="str">
            <v>אילת</v>
          </cell>
          <cell r="N17270">
            <v>0</v>
          </cell>
          <cell r="P17270" t="str">
            <v>אילת</v>
          </cell>
          <cell r="AR17270" t="str">
            <v>יסודי</v>
          </cell>
        </row>
        <row r="17271">
          <cell r="B17271">
            <v>58392010</v>
          </cell>
          <cell r="I17271" t="str">
            <v>משרד</v>
          </cell>
          <cell r="M17271" t="str">
            <v>אילת</v>
          </cell>
          <cell r="N17271">
            <v>0</v>
          </cell>
          <cell r="P17271" t="str">
            <v>אילת</v>
          </cell>
          <cell r="AR17271" t="str">
            <v>יסודי</v>
          </cell>
        </row>
        <row r="17272">
          <cell r="B17272">
            <v>58392861</v>
          </cell>
          <cell r="I17272" t="str">
            <v>משרד</v>
          </cell>
          <cell r="M17272" t="str">
            <v>קרית מלאכי</v>
          </cell>
          <cell r="N17272">
            <v>0</v>
          </cell>
          <cell r="P17272" t="str">
            <v>קרית מלאכי</v>
          </cell>
          <cell r="AR17272" t="str">
            <v>יסודי</v>
          </cell>
        </row>
        <row r="17273">
          <cell r="B17273">
            <v>58393216</v>
          </cell>
          <cell r="I17273" t="str">
            <v>משרד</v>
          </cell>
          <cell r="M17273" t="str">
            <v>אשדוד</v>
          </cell>
          <cell r="N17273">
            <v>0</v>
          </cell>
          <cell r="P17273" t="str">
            <v>אשדוד</v>
          </cell>
          <cell r="AR17273" t="str">
            <v>יסודי</v>
          </cell>
        </row>
        <row r="17274">
          <cell r="B17274">
            <v>58406034</v>
          </cell>
          <cell r="I17274" t="str">
            <v>משרד</v>
          </cell>
          <cell r="M17274" t="str">
            <v>סוסיה</v>
          </cell>
          <cell r="N17274">
            <v>0</v>
          </cell>
          <cell r="P17274" t="str">
            <v>הר חברון</v>
          </cell>
          <cell r="AR17274" t="str">
            <v>יסודי</v>
          </cell>
        </row>
        <row r="17275">
          <cell r="B17275">
            <v>58406075</v>
          </cell>
          <cell r="I17275" t="str">
            <v>משרד</v>
          </cell>
          <cell r="M17275" t="str">
            <v>אשדוד</v>
          </cell>
          <cell r="N17275">
            <v>0</v>
          </cell>
          <cell r="P17275" t="str">
            <v>אשדוד</v>
          </cell>
          <cell r="AR17275" t="str">
            <v>יסודי</v>
          </cell>
        </row>
        <row r="17276">
          <cell r="B17276">
            <v>58410408</v>
          </cell>
          <cell r="I17276" t="str">
            <v>משרד</v>
          </cell>
          <cell r="M17276" t="str">
            <v>מנוחה</v>
          </cell>
          <cell r="N17276">
            <v>0</v>
          </cell>
          <cell r="P17276" t="str">
            <v>לכיש</v>
          </cell>
          <cell r="AR17276" t="str">
            <v>גנ"י</v>
          </cell>
        </row>
        <row r="17277">
          <cell r="B17277">
            <v>58411380</v>
          </cell>
          <cell r="I17277" t="str">
            <v>משרד</v>
          </cell>
          <cell r="M17277" t="str">
            <v>שתולים</v>
          </cell>
          <cell r="N17277">
            <v>0</v>
          </cell>
          <cell r="P17277" t="str">
            <v>באר טוביה</v>
          </cell>
          <cell r="AR17277" t="str">
            <v>גנ"י</v>
          </cell>
        </row>
        <row r="17278">
          <cell r="B17278">
            <v>58411653</v>
          </cell>
          <cell r="I17278" t="str">
            <v>בעלות</v>
          </cell>
          <cell r="M17278" t="str">
            <v>אשדוד</v>
          </cell>
          <cell r="N17278">
            <v>0</v>
          </cell>
          <cell r="P17278" t="str">
            <v>אשדוד</v>
          </cell>
          <cell r="AR17278" t="str">
            <v>חט"ע</v>
          </cell>
        </row>
        <row r="17279">
          <cell r="B17279">
            <v>58411760</v>
          </cell>
          <cell r="I17279" t="str">
            <v>משרד</v>
          </cell>
          <cell r="M17279" t="str">
            <v>אשדוד</v>
          </cell>
          <cell r="N17279">
            <v>0</v>
          </cell>
          <cell r="P17279" t="str">
            <v>אשדוד</v>
          </cell>
          <cell r="AR17279" t="str">
            <v>חט"ב</v>
          </cell>
        </row>
        <row r="17280">
          <cell r="B17280">
            <v>58411760</v>
          </cell>
          <cell r="I17280" t="str">
            <v>משרד</v>
          </cell>
          <cell r="M17280" t="str">
            <v>אשדוד</v>
          </cell>
          <cell r="N17280">
            <v>0</v>
          </cell>
          <cell r="P17280" t="str">
            <v>אשדוד</v>
          </cell>
          <cell r="AR17280" t="str">
            <v>חט"ע</v>
          </cell>
        </row>
        <row r="17281">
          <cell r="B17281">
            <v>58412776</v>
          </cell>
          <cell r="I17281" t="str">
            <v>משרד</v>
          </cell>
          <cell r="M17281" t="str">
            <v>קרית מלאכי</v>
          </cell>
          <cell r="N17281">
            <v>0</v>
          </cell>
          <cell r="P17281" t="str">
            <v>קרית מלאכי</v>
          </cell>
          <cell r="AR17281" t="str">
            <v>יסודי</v>
          </cell>
        </row>
        <row r="17282">
          <cell r="B17282">
            <v>58413576</v>
          </cell>
          <cell r="I17282" t="str">
            <v>בעלות</v>
          </cell>
          <cell r="M17282" t="str">
            <v>אילת</v>
          </cell>
          <cell r="N17282">
            <v>0</v>
          </cell>
          <cell r="P17282" t="str">
            <v>אילת</v>
          </cell>
          <cell r="AR17282" t="str">
            <v>חט"ע</v>
          </cell>
        </row>
        <row r="17283">
          <cell r="B17283">
            <v>58414244</v>
          </cell>
          <cell r="I17283" t="str">
            <v>משרד</v>
          </cell>
          <cell r="M17283" t="str">
            <v>מצדות יהודה</v>
          </cell>
          <cell r="N17283">
            <v>0</v>
          </cell>
          <cell r="P17283" t="str">
            <v>הר חברון</v>
          </cell>
          <cell r="AR17283" t="str">
            <v>גנ"י</v>
          </cell>
        </row>
        <row r="17284">
          <cell r="B17284">
            <v>58414244</v>
          </cell>
          <cell r="I17284" t="str">
            <v>משרד</v>
          </cell>
          <cell r="M17284" t="str">
            <v>כרמל</v>
          </cell>
          <cell r="N17284">
            <v>0</v>
          </cell>
          <cell r="P17284" t="str">
            <v>הר חברון</v>
          </cell>
          <cell r="AR17284" t="str">
            <v>גנ"י</v>
          </cell>
        </row>
        <row r="17285">
          <cell r="B17285">
            <v>58414244</v>
          </cell>
          <cell r="I17285" t="str">
            <v>משרד</v>
          </cell>
          <cell r="M17285" t="str">
            <v>סוסיה</v>
          </cell>
          <cell r="N17285">
            <v>0</v>
          </cell>
          <cell r="P17285" t="str">
            <v>הר חברון</v>
          </cell>
          <cell r="AR17285" t="str">
            <v>גנ"י</v>
          </cell>
        </row>
        <row r="17286">
          <cell r="B17286">
            <v>58415068</v>
          </cell>
          <cell r="I17286" t="str">
            <v>משרד</v>
          </cell>
          <cell r="M17286" t="str">
            <v>אשדוד</v>
          </cell>
          <cell r="N17286">
            <v>0</v>
          </cell>
          <cell r="P17286" t="str">
            <v>אשדוד</v>
          </cell>
          <cell r="AR17286" t="str">
            <v>חט"ב</v>
          </cell>
        </row>
        <row r="17287">
          <cell r="B17287">
            <v>58415068</v>
          </cell>
          <cell r="I17287" t="str">
            <v>משרד</v>
          </cell>
          <cell r="M17287" t="str">
            <v>אשדוד</v>
          </cell>
          <cell r="N17287">
            <v>0</v>
          </cell>
          <cell r="P17287" t="str">
            <v>אשדוד</v>
          </cell>
          <cell r="AR17287" t="str">
            <v>חט"ע</v>
          </cell>
        </row>
        <row r="17288">
          <cell r="B17288">
            <v>58415704</v>
          </cell>
          <cell r="I17288" t="str">
            <v>משרד</v>
          </cell>
          <cell r="M17288" t="str">
            <v>אשדוד</v>
          </cell>
          <cell r="N17288">
            <v>0</v>
          </cell>
          <cell r="P17288" t="str">
            <v>אשדוד</v>
          </cell>
          <cell r="AR17288" t="str">
            <v>יסודי</v>
          </cell>
        </row>
        <row r="17289">
          <cell r="B17289">
            <v>58419870</v>
          </cell>
          <cell r="I17289" t="str">
            <v>משרד</v>
          </cell>
          <cell r="M17289" t="str">
            <v>שדרות</v>
          </cell>
          <cell r="N17289">
            <v>1</v>
          </cell>
          <cell r="P17289" t="str">
            <v>שדרות</v>
          </cell>
          <cell r="AR17289" t="str">
            <v>גנ"י</v>
          </cell>
        </row>
        <row r="17290">
          <cell r="B17290">
            <v>58420845</v>
          </cell>
          <cell r="I17290" t="str">
            <v>משרד</v>
          </cell>
          <cell r="M17290" t="str">
            <v>באר שבע</v>
          </cell>
          <cell r="N17290">
            <v>0</v>
          </cell>
          <cell r="P17290" t="str">
            <v>באר שבע</v>
          </cell>
          <cell r="AR17290" t="str">
            <v>יסודי</v>
          </cell>
        </row>
        <row r="17291">
          <cell r="B17291">
            <v>58421033</v>
          </cell>
          <cell r="I17291" t="str">
            <v>משרד</v>
          </cell>
          <cell r="M17291" t="str">
            <v>אשדוד</v>
          </cell>
          <cell r="N17291">
            <v>0</v>
          </cell>
          <cell r="P17291" t="str">
            <v>אשדוד</v>
          </cell>
          <cell r="AR17291" t="str">
            <v>גנ"י</v>
          </cell>
        </row>
        <row r="17292">
          <cell r="B17292">
            <v>58421033</v>
          </cell>
          <cell r="I17292" t="str">
            <v>משרד</v>
          </cell>
          <cell r="M17292" t="str">
            <v>אשדוד</v>
          </cell>
          <cell r="N17292">
            <v>0</v>
          </cell>
          <cell r="P17292" t="str">
            <v>אשדוד</v>
          </cell>
          <cell r="AR17292" t="str">
            <v>גנ"י</v>
          </cell>
        </row>
        <row r="17293">
          <cell r="B17293">
            <v>58421033</v>
          </cell>
          <cell r="I17293" t="str">
            <v>משרד</v>
          </cell>
          <cell r="M17293" t="str">
            <v>אשדוד</v>
          </cell>
          <cell r="N17293">
            <v>0</v>
          </cell>
          <cell r="P17293" t="str">
            <v>אשדוד</v>
          </cell>
          <cell r="AR17293" t="str">
            <v>גנ"י</v>
          </cell>
        </row>
        <row r="17294">
          <cell r="B17294">
            <v>58421033</v>
          </cell>
          <cell r="I17294" t="str">
            <v>משרד</v>
          </cell>
          <cell r="M17294" t="str">
            <v>אשדוד</v>
          </cell>
          <cell r="N17294">
            <v>0</v>
          </cell>
          <cell r="P17294" t="str">
            <v>אשדוד</v>
          </cell>
          <cell r="AR17294" t="str">
            <v>גנ"י</v>
          </cell>
        </row>
        <row r="17295">
          <cell r="B17295">
            <v>58421280</v>
          </cell>
          <cell r="I17295" t="str">
            <v>משרד</v>
          </cell>
          <cell r="M17295" t="str">
            <v>גבים</v>
          </cell>
          <cell r="N17295">
            <v>1</v>
          </cell>
          <cell r="P17295" t="str">
            <v>שער הנגב</v>
          </cell>
          <cell r="AR17295" t="str">
            <v>יסודי</v>
          </cell>
        </row>
        <row r="17296">
          <cell r="B17296">
            <v>58426750</v>
          </cell>
          <cell r="I17296" t="str">
            <v>בעלות</v>
          </cell>
          <cell r="M17296" t="str">
            <v>באר שבע</v>
          </cell>
          <cell r="N17296">
            <v>0</v>
          </cell>
          <cell r="P17296" t="str">
            <v>באר שבע</v>
          </cell>
          <cell r="AR17296" t="str">
            <v>חט"ע</v>
          </cell>
        </row>
        <row r="17297">
          <cell r="B17297">
            <v>58430158</v>
          </cell>
          <cell r="I17297" t="str">
            <v>משרד</v>
          </cell>
          <cell r="M17297" t="str">
            <v>באר שבע</v>
          </cell>
          <cell r="N17297">
            <v>0</v>
          </cell>
          <cell r="P17297" t="str">
            <v>באר שבע</v>
          </cell>
          <cell r="AR17297" t="str">
            <v>חט"ב</v>
          </cell>
        </row>
        <row r="17298">
          <cell r="B17298">
            <v>58430158</v>
          </cell>
          <cell r="I17298" t="str">
            <v>משרד</v>
          </cell>
          <cell r="M17298" t="str">
            <v>באר שבע</v>
          </cell>
          <cell r="N17298">
            <v>0</v>
          </cell>
          <cell r="P17298" t="str">
            <v>באר שבע</v>
          </cell>
          <cell r="AR17298" t="str">
            <v>חט"ע</v>
          </cell>
        </row>
        <row r="17299">
          <cell r="B17299">
            <v>58430323</v>
          </cell>
          <cell r="I17299" t="str">
            <v>משרד</v>
          </cell>
          <cell r="M17299" t="str">
            <v>אשדוד</v>
          </cell>
          <cell r="N17299">
            <v>0</v>
          </cell>
          <cell r="P17299" t="str">
            <v>אשדוד</v>
          </cell>
          <cell r="AR17299" t="str">
            <v>חט"ב</v>
          </cell>
        </row>
        <row r="17300">
          <cell r="B17300">
            <v>58430323</v>
          </cell>
          <cell r="I17300" t="str">
            <v>משרד</v>
          </cell>
          <cell r="M17300" t="str">
            <v>אשדוד</v>
          </cell>
          <cell r="N17300">
            <v>0</v>
          </cell>
          <cell r="P17300" t="str">
            <v>אשדוד</v>
          </cell>
          <cell r="AR17300" t="str">
            <v>חט"ע</v>
          </cell>
        </row>
        <row r="17301">
          <cell r="B17301">
            <v>58430430</v>
          </cell>
          <cell r="I17301" t="str">
            <v>משרד</v>
          </cell>
          <cell r="M17301" t="str">
            <v>באר שבע</v>
          </cell>
          <cell r="N17301">
            <v>0</v>
          </cell>
          <cell r="P17301" t="str">
            <v>באר שבע</v>
          </cell>
          <cell r="AR17301" t="str">
            <v>יסודי</v>
          </cell>
        </row>
        <row r="17302">
          <cell r="B17302">
            <v>58430562</v>
          </cell>
          <cell r="I17302" t="str">
            <v>משרד</v>
          </cell>
          <cell r="M17302" t="str">
            <v>באר שבע</v>
          </cell>
          <cell r="N17302">
            <v>0</v>
          </cell>
          <cell r="P17302" t="str">
            <v>באר שבע</v>
          </cell>
          <cell r="AR17302" t="str">
            <v>חט"ב</v>
          </cell>
        </row>
        <row r="17303">
          <cell r="B17303">
            <v>58430562</v>
          </cell>
          <cell r="I17303" t="str">
            <v>משרד</v>
          </cell>
          <cell r="M17303" t="str">
            <v>באר שבע</v>
          </cell>
          <cell r="N17303">
            <v>0</v>
          </cell>
          <cell r="P17303" t="str">
            <v>באר שבע</v>
          </cell>
          <cell r="AR17303" t="str">
            <v>חט"ע</v>
          </cell>
        </row>
        <row r="17304">
          <cell r="B17304">
            <v>58431040</v>
          </cell>
          <cell r="I17304" t="str">
            <v>בעלות</v>
          </cell>
          <cell r="M17304" t="str">
            <v>באר שבע</v>
          </cell>
          <cell r="N17304">
            <v>0</v>
          </cell>
          <cell r="P17304" t="str">
            <v>באר שבע</v>
          </cell>
          <cell r="AR17304" t="str">
            <v>חט"ע</v>
          </cell>
        </row>
        <row r="17305">
          <cell r="B17305">
            <v>58431180</v>
          </cell>
          <cell r="I17305" t="str">
            <v>משרד</v>
          </cell>
          <cell r="M17305" t="str">
            <v>אופקים</v>
          </cell>
          <cell r="N17305">
            <v>0</v>
          </cell>
          <cell r="P17305" t="str">
            <v>אופקים</v>
          </cell>
          <cell r="AR17305" t="str">
            <v>יסודי</v>
          </cell>
        </row>
        <row r="17306">
          <cell r="B17306">
            <v>58431719</v>
          </cell>
          <cell r="I17306" t="str">
            <v>משרד</v>
          </cell>
          <cell r="M17306" t="str">
            <v>ספיר</v>
          </cell>
          <cell r="N17306">
            <v>0</v>
          </cell>
          <cell r="P17306" t="str">
            <v>הערבה התיכונה</v>
          </cell>
          <cell r="AR17306" t="str">
            <v>יסודי</v>
          </cell>
        </row>
        <row r="17307">
          <cell r="B17307">
            <v>58432634</v>
          </cell>
          <cell r="I17307" t="str">
            <v>משרד</v>
          </cell>
          <cell r="M17307" t="str">
            <v>שומריה</v>
          </cell>
          <cell r="N17307">
            <v>0</v>
          </cell>
          <cell r="P17307" t="str">
            <v>בני שמעון</v>
          </cell>
          <cell r="AR17307" t="str">
            <v>גנ"י</v>
          </cell>
        </row>
        <row r="17308">
          <cell r="B17308">
            <v>58432634</v>
          </cell>
          <cell r="I17308" t="str">
            <v>משרד</v>
          </cell>
          <cell r="M17308" t="str">
            <v>שומריה</v>
          </cell>
          <cell r="N17308">
            <v>0</v>
          </cell>
          <cell r="P17308" t="str">
            <v>בני שמעון</v>
          </cell>
          <cell r="AR17308" t="str">
            <v>יסודי</v>
          </cell>
        </row>
        <row r="17309">
          <cell r="B17309">
            <v>58432634</v>
          </cell>
          <cell r="I17309" t="str">
            <v>משרד</v>
          </cell>
          <cell r="M17309" t="str">
            <v>שומריה</v>
          </cell>
          <cell r="N17309">
            <v>0</v>
          </cell>
          <cell r="P17309" t="str">
            <v>בני שמעון</v>
          </cell>
          <cell r="AR17309" t="str">
            <v>יסודי</v>
          </cell>
        </row>
        <row r="17310">
          <cell r="B17310">
            <v>58432683</v>
          </cell>
          <cell r="I17310" t="str">
            <v>משרד</v>
          </cell>
          <cell r="M17310" t="str">
            <v>אשקלון</v>
          </cell>
          <cell r="N17310">
            <v>0</v>
          </cell>
          <cell r="P17310" t="str">
            <v>אשקלון</v>
          </cell>
          <cell r="AR17310" t="str">
            <v>יסודי</v>
          </cell>
        </row>
        <row r="17311">
          <cell r="B17311">
            <v>58432725</v>
          </cell>
          <cell r="I17311" t="str">
            <v>משרד</v>
          </cell>
          <cell r="M17311" t="str">
            <v>בני נצרים</v>
          </cell>
          <cell r="N17311">
            <v>0</v>
          </cell>
          <cell r="P17311" t="str">
            <v>אשכול</v>
          </cell>
          <cell r="AR17311" t="str">
            <v>גנ"י</v>
          </cell>
        </row>
        <row r="17312">
          <cell r="B17312">
            <v>58432725</v>
          </cell>
          <cell r="I17312" t="str">
            <v>משרד</v>
          </cell>
          <cell r="M17312" t="str">
            <v>שלומית</v>
          </cell>
          <cell r="N17312">
            <v>0</v>
          </cell>
          <cell r="P17312" t="str">
            <v>אשכול</v>
          </cell>
          <cell r="AR17312" t="str">
            <v>גנ"י</v>
          </cell>
        </row>
        <row r="17313">
          <cell r="B17313">
            <v>58432725</v>
          </cell>
          <cell r="I17313" t="str">
            <v>משרד</v>
          </cell>
          <cell r="M17313" t="str">
            <v>נתיבות</v>
          </cell>
          <cell r="N17313">
            <v>0</v>
          </cell>
          <cell r="P17313" t="str">
            <v>נתיבות</v>
          </cell>
          <cell r="AR17313" t="str">
            <v>גנ"י</v>
          </cell>
        </row>
        <row r="17314">
          <cell r="B17314">
            <v>58433020</v>
          </cell>
          <cell r="I17314" t="str">
            <v>משרד</v>
          </cell>
          <cell r="M17314" t="str">
            <v>באר שבע</v>
          </cell>
          <cell r="N17314">
            <v>0</v>
          </cell>
          <cell r="P17314" t="str">
            <v>באר שבע</v>
          </cell>
          <cell r="AR17314" t="str">
            <v>יסודי</v>
          </cell>
        </row>
        <row r="17315">
          <cell r="B17315">
            <v>58433038</v>
          </cell>
          <cell r="I17315" t="str">
            <v>משרד</v>
          </cell>
          <cell r="M17315" t="str">
            <v>באר שבע</v>
          </cell>
          <cell r="N17315">
            <v>0</v>
          </cell>
          <cell r="P17315" t="str">
            <v>באר שבע</v>
          </cell>
          <cell r="AR17315" t="str">
            <v>יסודי</v>
          </cell>
        </row>
        <row r="17316">
          <cell r="B17316">
            <v>58434242</v>
          </cell>
          <cell r="I17316" t="str">
            <v>משרד</v>
          </cell>
          <cell r="M17316" t="str">
            <v>באר שבע</v>
          </cell>
          <cell r="N17316">
            <v>0</v>
          </cell>
          <cell r="P17316" t="str">
            <v>באר שבע</v>
          </cell>
          <cell r="AR17316" t="str">
            <v>יסודי</v>
          </cell>
        </row>
        <row r="17317">
          <cell r="B17317">
            <v>58434408</v>
          </cell>
          <cell r="I17317" t="str">
            <v>משרד</v>
          </cell>
          <cell r="M17317" t="str">
            <v>אופקים</v>
          </cell>
          <cell r="N17317">
            <v>0</v>
          </cell>
          <cell r="P17317" t="str">
            <v>אופקים</v>
          </cell>
          <cell r="AR17317" t="str">
            <v>יסודי</v>
          </cell>
        </row>
        <row r="17318">
          <cell r="B17318">
            <v>58434481</v>
          </cell>
          <cell r="I17318" t="str">
            <v>משרד</v>
          </cell>
          <cell r="M17318" t="str">
            <v>דימונה</v>
          </cell>
          <cell r="N17318">
            <v>0</v>
          </cell>
          <cell r="P17318" t="str">
            <v>דימונה</v>
          </cell>
          <cell r="AR17318" t="str">
            <v>חט"ב</v>
          </cell>
        </row>
        <row r="17319">
          <cell r="B17319">
            <v>58434739</v>
          </cell>
          <cell r="I17319" t="str">
            <v>משרד</v>
          </cell>
          <cell r="M17319" t="str">
            <v>באר שבע</v>
          </cell>
          <cell r="N17319">
            <v>0</v>
          </cell>
          <cell r="P17319" t="str">
            <v>באר שבע</v>
          </cell>
          <cell r="AR17319" t="str">
            <v>חט"ב</v>
          </cell>
        </row>
        <row r="17320">
          <cell r="B17320">
            <v>58434739</v>
          </cell>
          <cell r="I17320" t="str">
            <v>משרד</v>
          </cell>
          <cell r="M17320" t="str">
            <v>באר שבע</v>
          </cell>
          <cell r="N17320">
            <v>0</v>
          </cell>
          <cell r="P17320" t="str">
            <v>באר שבע</v>
          </cell>
          <cell r="AR17320" t="str">
            <v>חט"ע</v>
          </cell>
        </row>
        <row r="17321">
          <cell r="B17321">
            <v>58436197</v>
          </cell>
          <cell r="I17321" t="str">
            <v>משרד</v>
          </cell>
          <cell r="M17321" t="str">
            <v>אילת</v>
          </cell>
          <cell r="N17321">
            <v>0</v>
          </cell>
          <cell r="P17321" t="str">
            <v>אילת</v>
          </cell>
          <cell r="AR17321" t="str">
            <v>יסודי</v>
          </cell>
        </row>
        <row r="17322">
          <cell r="B17322">
            <v>58436387</v>
          </cell>
          <cell r="I17322" t="str">
            <v>משרד</v>
          </cell>
          <cell r="M17322" t="str">
            <v>ערד</v>
          </cell>
          <cell r="N17322">
            <v>0</v>
          </cell>
          <cell r="P17322" t="str">
            <v>ערד</v>
          </cell>
          <cell r="AR17322" t="str">
            <v>יסודי</v>
          </cell>
        </row>
        <row r="17323">
          <cell r="B17323">
            <v>58436387</v>
          </cell>
          <cell r="I17323" t="str">
            <v>משרד</v>
          </cell>
          <cell r="M17323" t="str">
            <v>ערד</v>
          </cell>
          <cell r="N17323">
            <v>0</v>
          </cell>
          <cell r="P17323" t="str">
            <v>ערד</v>
          </cell>
          <cell r="AR17323" t="str">
            <v>יסודי</v>
          </cell>
        </row>
        <row r="17324">
          <cell r="B17324">
            <v>58438169</v>
          </cell>
          <cell r="I17324" t="str">
            <v>בעלות</v>
          </cell>
          <cell r="M17324" t="str">
            <v>קרית גת</v>
          </cell>
          <cell r="N17324">
            <v>0</v>
          </cell>
          <cell r="P17324" t="str">
            <v>קרית גת</v>
          </cell>
          <cell r="AR17324" t="str">
            <v>חט"ע</v>
          </cell>
        </row>
        <row r="17325">
          <cell r="B17325">
            <v>58438300</v>
          </cell>
          <cell r="I17325" t="str">
            <v>משרד</v>
          </cell>
          <cell r="M17325" t="str">
            <v>אילת</v>
          </cell>
          <cell r="N17325">
            <v>0</v>
          </cell>
          <cell r="P17325" t="str">
            <v>אילת</v>
          </cell>
          <cell r="AR17325" t="str">
            <v>יסודי</v>
          </cell>
        </row>
        <row r="17326">
          <cell r="B17326">
            <v>58438300</v>
          </cell>
          <cell r="I17326" t="str">
            <v>משרד</v>
          </cell>
          <cell r="M17326" t="str">
            <v>אילת</v>
          </cell>
          <cell r="N17326">
            <v>0</v>
          </cell>
          <cell r="P17326" t="str">
            <v>אילת</v>
          </cell>
          <cell r="AR17326" t="str">
            <v>יסודי</v>
          </cell>
        </row>
        <row r="17327">
          <cell r="B17327">
            <v>58439647</v>
          </cell>
          <cell r="I17327" t="str">
            <v>משרד</v>
          </cell>
          <cell r="M17327" t="str">
            <v>אילת</v>
          </cell>
          <cell r="N17327">
            <v>0</v>
          </cell>
          <cell r="P17327" t="str">
            <v>אילת</v>
          </cell>
          <cell r="AR17327" t="str">
            <v>יסודי</v>
          </cell>
        </row>
        <row r="17328">
          <cell r="B17328">
            <v>58443300</v>
          </cell>
          <cell r="I17328" t="str">
            <v>בעלות</v>
          </cell>
          <cell r="M17328" t="str">
            <v>מדרשת בן גוריון</v>
          </cell>
          <cell r="N17328">
            <v>0</v>
          </cell>
          <cell r="P17328" t="str">
            <v>רמת נגב</v>
          </cell>
          <cell r="AR17328" t="str">
            <v>חט"ע</v>
          </cell>
        </row>
        <row r="17329">
          <cell r="B17329">
            <v>58456294</v>
          </cell>
          <cell r="I17329" t="str">
            <v>משרד</v>
          </cell>
          <cell r="M17329" t="str">
            <v>אשקלון</v>
          </cell>
          <cell r="N17329">
            <v>0</v>
          </cell>
          <cell r="P17329" t="str">
            <v>אשקלון</v>
          </cell>
          <cell r="AR17329" t="str">
            <v>יסודי</v>
          </cell>
        </row>
        <row r="17330">
          <cell r="B17330">
            <v>58456690</v>
          </cell>
          <cell r="I17330" t="str">
            <v>משרד</v>
          </cell>
          <cell r="M17330" t="str">
            <v>מרכז שפירא</v>
          </cell>
          <cell r="N17330">
            <v>0</v>
          </cell>
          <cell r="P17330" t="str">
            <v>שפיר</v>
          </cell>
          <cell r="AR17330" t="str">
            <v>יסודי</v>
          </cell>
        </row>
        <row r="17331">
          <cell r="B17331">
            <v>58458803</v>
          </cell>
          <cell r="I17331" t="str">
            <v>משרד</v>
          </cell>
          <cell r="M17331" t="str">
            <v>מסלול</v>
          </cell>
          <cell r="N17331">
            <v>0</v>
          </cell>
          <cell r="P17331" t="str">
            <v>מרחבים</v>
          </cell>
          <cell r="AR17331" t="str">
            <v>חט"ב</v>
          </cell>
        </row>
        <row r="17332">
          <cell r="B17332">
            <v>58461419</v>
          </cell>
          <cell r="I17332" t="str">
            <v>משרד</v>
          </cell>
          <cell r="M17332" t="str">
            <v>קרית גת</v>
          </cell>
          <cell r="N17332">
            <v>0</v>
          </cell>
          <cell r="P17332" t="str">
            <v>קרית גת</v>
          </cell>
          <cell r="AR17332" t="str">
            <v>יסודי</v>
          </cell>
        </row>
        <row r="17333">
          <cell r="B17333">
            <v>58464488</v>
          </cell>
          <cell r="I17333" t="str">
            <v>משרד</v>
          </cell>
          <cell r="M17333" t="str">
            <v>אשדוד</v>
          </cell>
          <cell r="N17333">
            <v>0</v>
          </cell>
          <cell r="P17333" t="str">
            <v>אשדוד</v>
          </cell>
          <cell r="AR17333" t="str">
            <v>יסודי</v>
          </cell>
        </row>
        <row r="17334">
          <cell r="B17334">
            <v>58464488</v>
          </cell>
          <cell r="I17334" t="str">
            <v>משרד</v>
          </cell>
          <cell r="M17334"/>
          <cell r="N17334">
            <v>0</v>
          </cell>
          <cell r="P17334" t="str">
            <v>באר שבע</v>
          </cell>
          <cell r="AR17334" t="str">
            <v>יסודי</v>
          </cell>
        </row>
        <row r="17335">
          <cell r="B17335">
            <v>58465402</v>
          </cell>
          <cell r="I17335" t="str">
            <v>בעלות</v>
          </cell>
          <cell r="M17335" t="str">
            <v>באר שבע</v>
          </cell>
          <cell r="N17335">
            <v>0</v>
          </cell>
          <cell r="P17335" t="str">
            <v>באר שבע</v>
          </cell>
          <cell r="AR17335" t="str">
            <v>חט"ע</v>
          </cell>
        </row>
        <row r="17336">
          <cell r="B17336">
            <v>58477092</v>
          </cell>
          <cell r="I17336" t="str">
            <v>משרד</v>
          </cell>
          <cell r="M17336"/>
          <cell r="N17336">
            <v>0</v>
          </cell>
          <cell r="P17336" t="str">
            <v>באר שבע</v>
          </cell>
          <cell r="AR17336" t="str">
            <v>חט"ע</v>
          </cell>
        </row>
        <row r="17337">
          <cell r="B17337">
            <v>58477092</v>
          </cell>
          <cell r="I17337" t="str">
            <v>משרד</v>
          </cell>
          <cell r="M17337" t="str">
            <v>אשדוד</v>
          </cell>
          <cell r="N17337">
            <v>0</v>
          </cell>
          <cell r="P17337" t="str">
            <v>אשדוד</v>
          </cell>
          <cell r="AR17337" t="str">
            <v>חט"ב</v>
          </cell>
        </row>
        <row r="17338">
          <cell r="B17338">
            <v>58477092</v>
          </cell>
          <cell r="I17338" t="str">
            <v>משרד</v>
          </cell>
          <cell r="M17338" t="str">
            <v>אשדוד</v>
          </cell>
          <cell r="N17338">
            <v>0</v>
          </cell>
          <cell r="P17338" t="str">
            <v>אשדוד</v>
          </cell>
          <cell r="AR17338" t="str">
            <v>חט"ע</v>
          </cell>
        </row>
        <row r="17339">
          <cell r="B17339">
            <v>58480807</v>
          </cell>
          <cell r="I17339" t="str">
            <v>בעלות</v>
          </cell>
          <cell r="M17339" t="str">
            <v>באר שבע</v>
          </cell>
          <cell r="N17339">
            <v>0</v>
          </cell>
          <cell r="P17339" t="str">
            <v>באר שבע</v>
          </cell>
          <cell r="AR17339" t="str">
            <v>חט"ב</v>
          </cell>
        </row>
        <row r="17340">
          <cell r="B17340">
            <v>58480807</v>
          </cell>
          <cell r="I17340" t="str">
            <v>משרד</v>
          </cell>
          <cell r="M17340" t="str">
            <v>באר שבע</v>
          </cell>
          <cell r="N17340">
            <v>0</v>
          </cell>
          <cell r="P17340" t="str">
            <v>באר שבע</v>
          </cell>
          <cell r="AR17340" t="str">
            <v>יסודי</v>
          </cell>
        </row>
        <row r="17341">
          <cell r="B17341">
            <v>58482977</v>
          </cell>
          <cell r="I17341" t="str">
            <v>משרד</v>
          </cell>
          <cell r="M17341" t="str">
            <v>עין גדי</v>
          </cell>
          <cell r="N17341">
            <v>0</v>
          </cell>
          <cell r="P17341" t="str">
            <v>תמר</v>
          </cell>
          <cell r="AR17341" t="str">
            <v>גנ"י</v>
          </cell>
        </row>
        <row r="17342">
          <cell r="B17342">
            <v>58483314</v>
          </cell>
          <cell r="I17342" t="str">
            <v>משרד</v>
          </cell>
          <cell r="M17342" t="str">
            <v>באר שבע</v>
          </cell>
          <cell r="N17342">
            <v>0</v>
          </cell>
          <cell r="P17342" t="str">
            <v>באר שבע</v>
          </cell>
          <cell r="AR17342" t="str">
            <v>חט"ב</v>
          </cell>
        </row>
        <row r="17343">
          <cell r="B17343">
            <v>58485079</v>
          </cell>
          <cell r="I17343" t="str">
            <v>משרד</v>
          </cell>
          <cell r="M17343" t="str">
            <v>אשדוד</v>
          </cell>
          <cell r="N17343">
            <v>0</v>
          </cell>
          <cell r="P17343" t="str">
            <v>אשדוד</v>
          </cell>
          <cell r="AR17343" t="str">
            <v>חט"ב</v>
          </cell>
        </row>
        <row r="17344">
          <cell r="B17344">
            <v>58495425</v>
          </cell>
          <cell r="I17344" t="str">
            <v>משרד</v>
          </cell>
          <cell r="M17344" t="str">
            <v>אשקלון</v>
          </cell>
          <cell r="N17344">
            <v>0</v>
          </cell>
          <cell r="P17344" t="str">
            <v>אשקלון</v>
          </cell>
          <cell r="AR17344" t="str">
            <v>חט"ב</v>
          </cell>
        </row>
        <row r="17345">
          <cell r="B17345">
            <v>58495425</v>
          </cell>
          <cell r="I17345" t="str">
            <v>משרד</v>
          </cell>
          <cell r="M17345" t="str">
            <v>אשקלון</v>
          </cell>
          <cell r="N17345">
            <v>0</v>
          </cell>
          <cell r="P17345" t="str">
            <v>אשקלון</v>
          </cell>
          <cell r="AR17345" t="str">
            <v>חט"ע</v>
          </cell>
        </row>
        <row r="17346">
          <cell r="B17346">
            <v>58495854</v>
          </cell>
          <cell r="I17346" t="str">
            <v>משרד</v>
          </cell>
          <cell r="M17346" t="str">
            <v>אשדוד</v>
          </cell>
          <cell r="N17346">
            <v>0</v>
          </cell>
          <cell r="P17346" t="str">
            <v>אשדוד</v>
          </cell>
          <cell r="AR17346" t="str">
            <v>גנ"י</v>
          </cell>
        </row>
        <row r="17347">
          <cell r="B17347">
            <v>58496019</v>
          </cell>
          <cell r="I17347" t="str">
            <v>משרד</v>
          </cell>
          <cell r="M17347" t="str">
            <v>נהורה</v>
          </cell>
          <cell r="N17347">
            <v>0</v>
          </cell>
          <cell r="P17347" t="str">
            <v>לכיש</v>
          </cell>
          <cell r="AR17347" t="str">
            <v>יסודי</v>
          </cell>
        </row>
        <row r="17348">
          <cell r="B17348">
            <v>58496019</v>
          </cell>
          <cell r="I17348" t="str">
            <v>משרד</v>
          </cell>
          <cell r="M17348" t="str">
            <v>לקיה</v>
          </cell>
          <cell r="N17348">
            <v>0</v>
          </cell>
          <cell r="P17348" t="str">
            <v>לקיה</v>
          </cell>
          <cell r="AR17348" t="str">
            <v>חט"ב</v>
          </cell>
        </row>
        <row r="17349">
          <cell r="B17349">
            <v>58496050</v>
          </cell>
          <cell r="I17349" t="str">
            <v>משרד</v>
          </cell>
          <cell r="M17349" t="str">
            <v>באר שבע</v>
          </cell>
          <cell r="N17349">
            <v>0</v>
          </cell>
          <cell r="P17349" t="str">
            <v>באר שבע</v>
          </cell>
          <cell r="AR17349" t="str">
            <v>גנ"י</v>
          </cell>
        </row>
        <row r="17350">
          <cell r="B17350">
            <v>58496142</v>
          </cell>
          <cell r="I17350" t="str">
            <v>משרד</v>
          </cell>
          <cell r="M17350" t="str">
            <v>אשקלון</v>
          </cell>
          <cell r="N17350">
            <v>0</v>
          </cell>
          <cell r="P17350" t="str">
            <v>אשקלון</v>
          </cell>
          <cell r="AR17350" t="str">
            <v>חט"ב</v>
          </cell>
        </row>
        <row r="17351">
          <cell r="B17351">
            <v>58497025</v>
          </cell>
          <cell r="I17351" t="str">
            <v>משרד</v>
          </cell>
          <cell r="M17351" t="str">
            <v>בית שקמה</v>
          </cell>
          <cell r="N17351">
            <v>0</v>
          </cell>
          <cell r="P17351" t="str">
            <v>חוף אשקלון</v>
          </cell>
          <cell r="AR17351" t="str">
            <v>גנ"י</v>
          </cell>
        </row>
        <row r="17352">
          <cell r="B17352">
            <v>58497207</v>
          </cell>
          <cell r="I17352" t="str">
            <v>משרד</v>
          </cell>
          <cell r="M17352" t="str">
            <v>קרית גת</v>
          </cell>
          <cell r="N17352">
            <v>0</v>
          </cell>
          <cell r="P17352" t="str">
            <v>קרית גת</v>
          </cell>
          <cell r="AR17352" t="str">
            <v>חט"ב</v>
          </cell>
        </row>
        <row r="17353">
          <cell r="B17353">
            <v>58497603</v>
          </cell>
          <cell r="I17353" t="str">
            <v>משרד</v>
          </cell>
          <cell r="M17353" t="str">
            <v>אשדוד</v>
          </cell>
          <cell r="N17353">
            <v>0</v>
          </cell>
          <cell r="P17353" t="str">
            <v>אשדוד</v>
          </cell>
          <cell r="AR17353" t="str">
            <v>חט"ב</v>
          </cell>
        </row>
        <row r="17354">
          <cell r="B17354">
            <v>58497603</v>
          </cell>
          <cell r="I17354" t="str">
            <v>משרד</v>
          </cell>
          <cell r="M17354" t="str">
            <v>אשדוד</v>
          </cell>
          <cell r="N17354">
            <v>0</v>
          </cell>
          <cell r="P17354" t="str">
            <v>אשדוד</v>
          </cell>
          <cell r="AR17354" t="str">
            <v>חט"ע</v>
          </cell>
        </row>
        <row r="17355">
          <cell r="B17355">
            <v>58497710</v>
          </cell>
          <cell r="I17355" t="str">
            <v>משרד</v>
          </cell>
          <cell r="M17355" t="str">
            <v>אשקלון</v>
          </cell>
          <cell r="N17355">
            <v>0</v>
          </cell>
          <cell r="P17355" t="str">
            <v>אשקלון</v>
          </cell>
          <cell r="AR17355" t="str">
            <v>חט"ב</v>
          </cell>
        </row>
        <row r="17356">
          <cell r="B17356">
            <v>58497926</v>
          </cell>
          <cell r="I17356" t="str">
            <v>בעלות</v>
          </cell>
          <cell r="M17356" t="str">
            <v>אשדוד</v>
          </cell>
          <cell r="N17356">
            <v>0</v>
          </cell>
          <cell r="P17356" t="str">
            <v>אשדוד</v>
          </cell>
          <cell r="AR17356" t="str">
            <v>חט"ע</v>
          </cell>
        </row>
        <row r="17357">
          <cell r="B17357">
            <v>58498460</v>
          </cell>
          <cell r="I17357" t="str">
            <v>משרד</v>
          </cell>
          <cell r="M17357" t="str">
            <v>קרית גת</v>
          </cell>
          <cell r="N17357">
            <v>0</v>
          </cell>
          <cell r="P17357" t="str">
            <v>קרית גת</v>
          </cell>
          <cell r="AR17357" t="str">
            <v>חט"ב</v>
          </cell>
        </row>
        <row r="17358">
          <cell r="B17358">
            <v>58498460</v>
          </cell>
          <cell r="I17358" t="str">
            <v>משרד</v>
          </cell>
          <cell r="M17358" t="str">
            <v>קרית גת</v>
          </cell>
          <cell r="N17358">
            <v>0</v>
          </cell>
          <cell r="P17358" t="str">
            <v>קרית גת</v>
          </cell>
          <cell r="AR17358" t="str">
            <v>חט"ע</v>
          </cell>
        </row>
        <row r="17359">
          <cell r="B17359">
            <v>58498791</v>
          </cell>
          <cell r="I17359" t="str">
            <v>משרד</v>
          </cell>
          <cell r="M17359" t="str">
            <v>אשקלון</v>
          </cell>
          <cell r="N17359">
            <v>0</v>
          </cell>
          <cell r="P17359" t="str">
            <v>אשקלון</v>
          </cell>
          <cell r="AR17359" t="str">
            <v>חט"ב</v>
          </cell>
        </row>
        <row r="17360">
          <cell r="B17360">
            <v>58498965</v>
          </cell>
          <cell r="I17360" t="str">
            <v>משרד</v>
          </cell>
          <cell r="M17360" t="str">
            <v>אשדוד</v>
          </cell>
          <cell r="N17360">
            <v>0</v>
          </cell>
          <cell r="P17360" t="str">
            <v>אשדוד</v>
          </cell>
          <cell r="AR17360" t="str">
            <v>יסודי</v>
          </cell>
        </row>
        <row r="17361">
          <cell r="B17361">
            <v>58499450</v>
          </cell>
          <cell r="I17361" t="str">
            <v>משרד</v>
          </cell>
          <cell r="M17361" t="str">
            <v>משאבי שדה</v>
          </cell>
          <cell r="N17361">
            <v>0</v>
          </cell>
          <cell r="P17361" t="str">
            <v>רמת נגב</v>
          </cell>
          <cell r="AR17361" t="str">
            <v>יסודי</v>
          </cell>
        </row>
        <row r="17362">
          <cell r="B17362">
            <v>58499765</v>
          </cell>
          <cell r="I17362" t="str">
            <v>משרד</v>
          </cell>
          <cell r="M17362" t="str">
            <v>אשקלון</v>
          </cell>
          <cell r="N17362">
            <v>0</v>
          </cell>
          <cell r="P17362" t="str">
            <v>אשקלון</v>
          </cell>
          <cell r="AR17362" t="str">
            <v>חט"ב</v>
          </cell>
        </row>
        <row r="17363">
          <cell r="B17363">
            <v>58499765</v>
          </cell>
          <cell r="I17363" t="str">
            <v>משרד</v>
          </cell>
          <cell r="M17363" t="str">
            <v>אשקלון</v>
          </cell>
          <cell r="N17363">
            <v>0</v>
          </cell>
          <cell r="P17363" t="str">
            <v>אשקלון</v>
          </cell>
          <cell r="AR17363" t="str">
            <v>חט"ע</v>
          </cell>
        </row>
        <row r="17364">
          <cell r="B17364">
            <v>58499898</v>
          </cell>
          <cell r="I17364" t="str">
            <v>משרד</v>
          </cell>
          <cell r="M17364" t="str">
            <v>סוסיה</v>
          </cell>
          <cell r="N17364">
            <v>0</v>
          </cell>
          <cell r="P17364" t="str">
            <v>הר חברון</v>
          </cell>
          <cell r="AR17364" t="str">
            <v>יסודי</v>
          </cell>
        </row>
        <row r="17365">
          <cell r="B17365">
            <v>58500489</v>
          </cell>
          <cell r="I17365" t="str">
            <v>משרד</v>
          </cell>
          <cell r="M17365" t="str">
            <v>אשדוד</v>
          </cell>
          <cell r="N17365">
            <v>0</v>
          </cell>
          <cell r="P17365" t="str">
            <v>אשדוד</v>
          </cell>
          <cell r="AR17365" t="str">
            <v>יסודי</v>
          </cell>
        </row>
        <row r="17366">
          <cell r="B17366">
            <v>58500737</v>
          </cell>
          <cell r="I17366" t="str">
            <v>משרד</v>
          </cell>
          <cell r="M17366" t="str">
            <v>אשדוד</v>
          </cell>
          <cell r="N17366">
            <v>0</v>
          </cell>
          <cell r="P17366" t="str">
            <v>אשדוד</v>
          </cell>
          <cell r="AR17366" t="str">
            <v>יסודי</v>
          </cell>
        </row>
        <row r="17367">
          <cell r="B17367">
            <v>58502246</v>
          </cell>
          <cell r="I17367" t="str">
            <v>משרד</v>
          </cell>
          <cell r="M17367" t="str">
            <v>ניר ח"ן</v>
          </cell>
          <cell r="N17367">
            <v>0</v>
          </cell>
          <cell r="P17367" t="str">
            <v>לכיש</v>
          </cell>
          <cell r="AR17367" t="str">
            <v>גנ"י</v>
          </cell>
        </row>
        <row r="17368">
          <cell r="B17368">
            <v>58502766</v>
          </cell>
          <cell r="I17368" t="str">
            <v>משרד</v>
          </cell>
          <cell r="M17368" t="str">
            <v>אשדוד</v>
          </cell>
          <cell r="N17368">
            <v>0</v>
          </cell>
          <cell r="P17368" t="str">
            <v>אשדוד</v>
          </cell>
          <cell r="AR17368" t="str">
            <v>יסודי</v>
          </cell>
        </row>
        <row r="17369">
          <cell r="B17369">
            <v>58503160</v>
          </cell>
          <cell r="I17369" t="str">
            <v>משרד</v>
          </cell>
          <cell r="M17369" t="str">
            <v>קרית גת</v>
          </cell>
          <cell r="N17369">
            <v>0</v>
          </cell>
          <cell r="P17369" t="str">
            <v>קרית גת</v>
          </cell>
          <cell r="AR17369" t="str">
            <v>יסודי</v>
          </cell>
        </row>
        <row r="17370">
          <cell r="B17370">
            <v>58504358</v>
          </cell>
          <cell r="I17370" t="str">
            <v>משרד</v>
          </cell>
          <cell r="M17370" t="str">
            <v>אשדוד</v>
          </cell>
          <cell r="N17370">
            <v>0</v>
          </cell>
          <cell r="P17370" t="str">
            <v>אשדוד</v>
          </cell>
          <cell r="AR17370" t="str">
            <v>חט"ב</v>
          </cell>
        </row>
        <row r="17371">
          <cell r="B17371">
            <v>58504432</v>
          </cell>
          <cell r="I17371" t="str">
            <v>בעלות</v>
          </cell>
          <cell r="M17371" t="str">
            <v>אשדוד</v>
          </cell>
          <cell r="N17371">
            <v>0</v>
          </cell>
          <cell r="P17371" t="str">
            <v>אשדוד</v>
          </cell>
          <cell r="AR17371" t="str">
            <v>חט"ע</v>
          </cell>
        </row>
        <row r="17372">
          <cell r="B17372">
            <v>58516279</v>
          </cell>
          <cell r="I17372" t="str">
            <v>משרד</v>
          </cell>
          <cell r="M17372" t="str">
            <v>שגב-שלום</v>
          </cell>
          <cell r="N17372">
            <v>0</v>
          </cell>
          <cell r="P17372" t="str">
            <v>שגב שלום</v>
          </cell>
          <cell r="AR17372" t="str">
            <v>חט"ב</v>
          </cell>
        </row>
        <row r="17373">
          <cell r="B17373">
            <v>58516279</v>
          </cell>
          <cell r="I17373" t="str">
            <v>משרד</v>
          </cell>
          <cell r="M17373" t="str">
            <v>שגב-שלום</v>
          </cell>
          <cell r="N17373">
            <v>0</v>
          </cell>
          <cell r="P17373" t="str">
            <v>שגב שלום</v>
          </cell>
          <cell r="AR17373" t="str">
            <v>חט"ב</v>
          </cell>
        </row>
        <row r="17374">
          <cell r="B17374">
            <v>58528142</v>
          </cell>
          <cell r="I17374" t="str">
            <v>משרד</v>
          </cell>
          <cell r="M17374" t="str">
            <v>חורה</v>
          </cell>
          <cell r="N17374">
            <v>0</v>
          </cell>
          <cell r="P17374" t="str">
            <v>חורה</v>
          </cell>
          <cell r="AR17374" t="str">
            <v>יסודי</v>
          </cell>
        </row>
        <row r="17375">
          <cell r="B17375">
            <v>58528175</v>
          </cell>
          <cell r="I17375" t="str">
            <v>משרד</v>
          </cell>
          <cell r="M17375"/>
          <cell r="N17375">
            <v>0</v>
          </cell>
          <cell r="P17375" t="str">
            <v>באר שבע</v>
          </cell>
          <cell r="AR17375" t="str">
            <v>חט"ב</v>
          </cell>
        </row>
        <row r="17376">
          <cell r="B17376">
            <v>58528175</v>
          </cell>
          <cell r="I17376" t="str">
            <v>משרד</v>
          </cell>
          <cell r="M17376" t="str">
            <v>רהט</v>
          </cell>
          <cell r="N17376">
            <v>0</v>
          </cell>
          <cell r="P17376" t="str">
            <v>רהט</v>
          </cell>
          <cell r="AR17376" t="str">
            <v>חט"ב</v>
          </cell>
        </row>
        <row r="17377">
          <cell r="B17377">
            <v>58528589</v>
          </cell>
          <cell r="I17377" t="str">
            <v>משרד</v>
          </cell>
          <cell r="M17377" t="str">
            <v>כסיפה</v>
          </cell>
          <cell r="N17377">
            <v>0</v>
          </cell>
          <cell r="P17377" t="str">
            <v>כסיפה</v>
          </cell>
          <cell r="AR17377" t="str">
            <v>יסודי</v>
          </cell>
        </row>
        <row r="17378">
          <cell r="B17378">
            <v>58528753</v>
          </cell>
          <cell r="I17378" t="str">
            <v>משרד</v>
          </cell>
          <cell r="M17378" t="str">
            <v>אבו קרינאת (יישוב)</v>
          </cell>
          <cell r="N17378">
            <v>0</v>
          </cell>
          <cell r="P17378" t="str">
            <v>נווה מדבר</v>
          </cell>
          <cell r="AR17378" t="str">
            <v>יסודי</v>
          </cell>
        </row>
        <row r="17379">
          <cell r="B17379">
            <v>58528910</v>
          </cell>
          <cell r="I17379" t="str">
            <v>משרד</v>
          </cell>
          <cell r="M17379" t="str">
            <v>רהט</v>
          </cell>
          <cell r="N17379">
            <v>0</v>
          </cell>
          <cell r="P17379" t="str">
            <v>רהט</v>
          </cell>
          <cell r="AR17379" t="str">
            <v>יסודי</v>
          </cell>
        </row>
        <row r="17380">
          <cell r="B17380">
            <v>58529140</v>
          </cell>
          <cell r="I17380" t="str">
            <v>משרד</v>
          </cell>
          <cell r="M17380" t="str">
            <v>ביר הדאג'</v>
          </cell>
          <cell r="N17380">
            <v>0</v>
          </cell>
          <cell r="P17380" t="str">
            <v>נווה מדבר</v>
          </cell>
          <cell r="AR17380" t="str">
            <v>גנ"י</v>
          </cell>
        </row>
        <row r="17381">
          <cell r="B17381">
            <v>58529306</v>
          </cell>
          <cell r="I17381" t="str">
            <v>משרד</v>
          </cell>
          <cell r="M17381" t="str">
            <v>אל סייד</v>
          </cell>
          <cell r="N17381">
            <v>0</v>
          </cell>
          <cell r="P17381" t="str">
            <v>אל קסום</v>
          </cell>
          <cell r="AR17381" t="str">
            <v>גנ"י</v>
          </cell>
        </row>
        <row r="17382">
          <cell r="B17382">
            <v>58529306</v>
          </cell>
          <cell r="I17382" t="str">
            <v>משרד</v>
          </cell>
          <cell r="M17382" t="str">
            <v>אל סייד</v>
          </cell>
          <cell r="N17382">
            <v>0</v>
          </cell>
          <cell r="P17382" t="str">
            <v>אל קסום</v>
          </cell>
          <cell r="AR17382" t="str">
            <v>גנ"י</v>
          </cell>
        </row>
        <row r="17383">
          <cell r="B17383">
            <v>58529306</v>
          </cell>
          <cell r="I17383" t="str">
            <v>משרד</v>
          </cell>
          <cell r="M17383" t="str">
            <v>אל סייד</v>
          </cell>
          <cell r="N17383">
            <v>0</v>
          </cell>
          <cell r="P17383" t="str">
            <v>אל קסום</v>
          </cell>
          <cell r="AR17383" t="str">
            <v>גנ"י</v>
          </cell>
        </row>
        <row r="17384">
          <cell r="B17384">
            <v>58529561</v>
          </cell>
          <cell r="I17384" t="str">
            <v>משרד</v>
          </cell>
          <cell r="M17384" t="str">
            <v>דריג'את</v>
          </cell>
          <cell r="N17384">
            <v>0</v>
          </cell>
          <cell r="P17384" t="str">
            <v>אל קסום</v>
          </cell>
          <cell r="AR17384" t="str">
            <v>יסודי</v>
          </cell>
        </row>
        <row r="17385">
          <cell r="B17385">
            <v>58529835</v>
          </cell>
          <cell r="I17385" t="str">
            <v>משרד</v>
          </cell>
          <cell r="M17385" t="str">
            <v>כסיפה</v>
          </cell>
          <cell r="N17385">
            <v>0</v>
          </cell>
          <cell r="P17385" t="str">
            <v>כסיפה</v>
          </cell>
          <cell r="AR17385" t="str">
            <v>יסודי</v>
          </cell>
        </row>
        <row r="17386">
          <cell r="B17386">
            <v>58529835</v>
          </cell>
          <cell r="I17386" t="str">
            <v>משרד</v>
          </cell>
          <cell r="M17386" t="str">
            <v>כסיפה</v>
          </cell>
          <cell r="N17386">
            <v>0</v>
          </cell>
          <cell r="P17386" t="str">
            <v>כסיפה</v>
          </cell>
          <cell r="AR17386" t="str">
            <v>יסודי</v>
          </cell>
        </row>
        <row r="17387">
          <cell r="B17387">
            <v>58529835</v>
          </cell>
          <cell r="I17387" t="str">
            <v>משרד</v>
          </cell>
          <cell r="M17387" t="str">
            <v>כסיפה</v>
          </cell>
          <cell r="N17387">
            <v>0</v>
          </cell>
          <cell r="P17387" t="str">
            <v>כסיפה</v>
          </cell>
          <cell r="AR17387" t="str">
            <v>יסודי</v>
          </cell>
        </row>
        <row r="17388">
          <cell r="B17388">
            <v>58529835</v>
          </cell>
          <cell r="I17388" t="str">
            <v>משרד</v>
          </cell>
          <cell r="M17388" t="str">
            <v>כסיפה</v>
          </cell>
          <cell r="N17388">
            <v>0</v>
          </cell>
          <cell r="P17388" t="str">
            <v>כסיפה</v>
          </cell>
          <cell r="AR17388" t="str">
            <v>יסודי</v>
          </cell>
        </row>
        <row r="17389">
          <cell r="B17389">
            <v>58554668</v>
          </cell>
          <cell r="I17389" t="str">
            <v>משרד</v>
          </cell>
          <cell r="M17389" t="str">
            <v>שגב-שלום</v>
          </cell>
          <cell r="N17389">
            <v>0</v>
          </cell>
          <cell r="P17389" t="str">
            <v>שגב שלום</v>
          </cell>
          <cell r="AR17389" t="str">
            <v>חט"ב</v>
          </cell>
        </row>
        <row r="17390">
          <cell r="B17390">
            <v>58554668</v>
          </cell>
          <cell r="I17390" t="str">
            <v>משרד</v>
          </cell>
          <cell r="M17390" t="str">
            <v>כסיפה</v>
          </cell>
          <cell r="N17390">
            <v>0</v>
          </cell>
          <cell r="P17390" t="str">
            <v>כסיפה</v>
          </cell>
          <cell r="AR17390" t="str">
            <v>חט"ב</v>
          </cell>
        </row>
        <row r="17391">
          <cell r="B17391">
            <v>58560616</v>
          </cell>
          <cell r="I17391" t="str">
            <v>בעלות</v>
          </cell>
          <cell r="M17391" t="str">
            <v>תל שבע</v>
          </cell>
          <cell r="N17391">
            <v>0</v>
          </cell>
          <cell r="P17391" t="str">
            <v>תל שבע</v>
          </cell>
          <cell r="AR17391" t="str">
            <v>חט"ע</v>
          </cell>
        </row>
        <row r="17392">
          <cell r="B17392">
            <v>58561309</v>
          </cell>
          <cell r="I17392" t="str">
            <v>משרד</v>
          </cell>
          <cell r="M17392" t="str">
            <v>כסיפה</v>
          </cell>
          <cell r="N17392">
            <v>0</v>
          </cell>
          <cell r="P17392" t="str">
            <v>כסיפה</v>
          </cell>
          <cell r="AR17392" t="str">
            <v>יסודי</v>
          </cell>
        </row>
        <row r="17393">
          <cell r="B17393">
            <v>58561549</v>
          </cell>
          <cell r="I17393" t="str">
            <v>משרד</v>
          </cell>
          <cell r="M17393" t="str">
            <v>תל שבע</v>
          </cell>
          <cell r="N17393">
            <v>0</v>
          </cell>
          <cell r="P17393" t="str">
            <v>תל שבע</v>
          </cell>
          <cell r="AR17393" t="str">
            <v>יסודי</v>
          </cell>
        </row>
        <row r="17394">
          <cell r="B17394">
            <v>58561887</v>
          </cell>
          <cell r="I17394" t="str">
            <v>משרד</v>
          </cell>
          <cell r="M17394" t="str">
            <v>לקיה</v>
          </cell>
          <cell r="N17394">
            <v>0</v>
          </cell>
          <cell r="P17394" t="str">
            <v>לקיה</v>
          </cell>
          <cell r="AR17394" t="str">
            <v>יסודי</v>
          </cell>
        </row>
        <row r="17395">
          <cell r="B17395">
            <v>58561978</v>
          </cell>
          <cell r="I17395" t="str">
            <v>משרד</v>
          </cell>
          <cell r="M17395" t="str">
            <v>דריג'את</v>
          </cell>
          <cell r="N17395">
            <v>0</v>
          </cell>
          <cell r="P17395" t="str">
            <v>אל קסום</v>
          </cell>
          <cell r="AR17395" t="str">
            <v>יסודי</v>
          </cell>
        </row>
        <row r="17396">
          <cell r="B17396">
            <v>58562034</v>
          </cell>
          <cell r="I17396" t="str">
            <v>משרד</v>
          </cell>
          <cell r="M17396" t="str">
            <v>תל שבע</v>
          </cell>
          <cell r="N17396">
            <v>0</v>
          </cell>
          <cell r="P17396" t="str">
            <v>תל שבע</v>
          </cell>
          <cell r="AR17396" t="str">
            <v>גנ"י</v>
          </cell>
        </row>
        <row r="17397">
          <cell r="B17397">
            <v>58562091</v>
          </cell>
          <cell r="I17397" t="str">
            <v>משרד</v>
          </cell>
          <cell r="M17397" t="str">
            <v>רהט</v>
          </cell>
          <cell r="N17397">
            <v>0</v>
          </cell>
          <cell r="P17397" t="str">
            <v>רהט</v>
          </cell>
          <cell r="AR17397" t="str">
            <v>יסודי</v>
          </cell>
        </row>
        <row r="17398">
          <cell r="B17398">
            <v>58582446</v>
          </cell>
          <cell r="I17398" t="str">
            <v>משרד</v>
          </cell>
          <cell r="M17398" t="str">
            <v>שגב-שלום</v>
          </cell>
          <cell r="N17398">
            <v>0</v>
          </cell>
          <cell r="P17398" t="str">
            <v>שגב שלום</v>
          </cell>
          <cell r="AR17398" t="str">
            <v>חט"ב</v>
          </cell>
        </row>
        <row r="17399">
          <cell r="B17399">
            <v>58582446</v>
          </cell>
          <cell r="I17399" t="str">
            <v>משרד</v>
          </cell>
          <cell r="M17399" t="str">
            <v>שגב-שלום</v>
          </cell>
          <cell r="N17399">
            <v>0</v>
          </cell>
          <cell r="P17399" t="str">
            <v>שגב שלום</v>
          </cell>
          <cell r="AR17399" t="str">
            <v>חט"ע</v>
          </cell>
        </row>
        <row r="17400">
          <cell r="B17400">
            <v>58582636</v>
          </cell>
          <cell r="I17400" t="str">
            <v>משרד</v>
          </cell>
          <cell r="M17400" t="str">
            <v>ערערה-בנגב</v>
          </cell>
          <cell r="N17400">
            <v>0</v>
          </cell>
          <cell r="P17400" t="str">
            <v>ערערה בנגב</v>
          </cell>
          <cell r="AR17400" t="str">
            <v>יסודי</v>
          </cell>
        </row>
        <row r="17401">
          <cell r="B17401">
            <v>58582958</v>
          </cell>
          <cell r="I17401" t="str">
            <v>משרד</v>
          </cell>
          <cell r="M17401" t="str">
            <v>ביר הדאג'</v>
          </cell>
          <cell r="N17401">
            <v>0</v>
          </cell>
          <cell r="P17401" t="str">
            <v>נווה מדבר</v>
          </cell>
          <cell r="AR17401" t="str">
            <v>יסודי</v>
          </cell>
        </row>
        <row r="17402">
          <cell r="B17402">
            <v>58583022</v>
          </cell>
          <cell r="I17402" t="str">
            <v>משרד</v>
          </cell>
          <cell r="M17402" t="str">
            <v>חורה</v>
          </cell>
          <cell r="N17402">
            <v>0</v>
          </cell>
          <cell r="P17402" t="str">
            <v>חורה</v>
          </cell>
          <cell r="AR17402" t="str">
            <v>גנ"י</v>
          </cell>
        </row>
        <row r="17403">
          <cell r="B17403">
            <v>58583204</v>
          </cell>
          <cell r="I17403" t="str">
            <v>משרד</v>
          </cell>
          <cell r="M17403" t="str">
            <v>חורה</v>
          </cell>
          <cell r="N17403">
            <v>0</v>
          </cell>
          <cell r="P17403" t="str">
            <v>חורה</v>
          </cell>
          <cell r="AR17403" t="str">
            <v>יסודי</v>
          </cell>
        </row>
        <row r="17404">
          <cell r="B17404">
            <v>58583444</v>
          </cell>
          <cell r="I17404" t="str">
            <v>משרד</v>
          </cell>
          <cell r="M17404" t="str">
            <v>לקיה</v>
          </cell>
          <cell r="N17404">
            <v>0</v>
          </cell>
          <cell r="P17404" t="str">
            <v>לקיה</v>
          </cell>
          <cell r="AR17404" t="str">
            <v>חט"ב</v>
          </cell>
        </row>
        <row r="17405">
          <cell r="B17405">
            <v>58589607</v>
          </cell>
          <cell r="I17405" t="str">
            <v>משרד</v>
          </cell>
          <cell r="M17405" t="str">
            <v>חורה</v>
          </cell>
          <cell r="N17405">
            <v>0</v>
          </cell>
          <cell r="P17405" t="str">
            <v>חורה</v>
          </cell>
          <cell r="AR17405" t="str">
            <v>יסודי</v>
          </cell>
        </row>
        <row r="17406">
          <cell r="B17406">
            <v>58596271</v>
          </cell>
          <cell r="I17406" t="str">
            <v>משרד</v>
          </cell>
          <cell r="M17406" t="str">
            <v>שגב-שלום</v>
          </cell>
          <cell r="N17406">
            <v>0</v>
          </cell>
          <cell r="P17406" t="str">
            <v>שגב שלום</v>
          </cell>
          <cell r="AR17406" t="str">
            <v>גנ"י</v>
          </cell>
        </row>
        <row r="17407">
          <cell r="B17407">
            <v>58603481</v>
          </cell>
          <cell r="I17407" t="str">
            <v>משרד</v>
          </cell>
          <cell r="M17407" t="str">
            <v>אבו תלול</v>
          </cell>
          <cell r="N17407">
            <v>0</v>
          </cell>
          <cell r="P17407" t="str">
            <v>נווה מדבר</v>
          </cell>
          <cell r="AR17407" t="str">
            <v>גנ"י</v>
          </cell>
        </row>
        <row r="17408">
          <cell r="B17408">
            <v>58619446</v>
          </cell>
          <cell r="I17408" t="str">
            <v>משרד</v>
          </cell>
          <cell r="M17408" t="str">
            <v>דימונה</v>
          </cell>
          <cell r="N17408">
            <v>0</v>
          </cell>
          <cell r="P17408" t="str">
            <v>דימונה</v>
          </cell>
          <cell r="AR17408" t="str">
            <v>יסודי</v>
          </cell>
        </row>
        <row r="17409">
          <cell r="B17409">
            <v>58619446</v>
          </cell>
          <cell r="I17409" t="str">
            <v>משרד</v>
          </cell>
          <cell r="M17409" t="str">
            <v>דימונה</v>
          </cell>
          <cell r="N17409">
            <v>0</v>
          </cell>
          <cell r="P17409" t="str">
            <v>דימונה</v>
          </cell>
          <cell r="AR17409" t="str">
            <v>יסודי</v>
          </cell>
        </row>
        <row r="17410">
          <cell r="B17410">
            <v>58625385</v>
          </cell>
          <cell r="I17410" t="str">
            <v>משרד</v>
          </cell>
          <cell r="M17410" t="str">
            <v>אשקלון</v>
          </cell>
          <cell r="N17410">
            <v>0</v>
          </cell>
          <cell r="P17410" t="str">
            <v>אשקלון</v>
          </cell>
          <cell r="AR17410" t="str">
            <v>יסודי</v>
          </cell>
        </row>
        <row r="17411">
          <cell r="B17411">
            <v>58625385</v>
          </cell>
          <cell r="I17411" t="str">
            <v>משרד</v>
          </cell>
          <cell r="M17411" t="str">
            <v>באר שבע</v>
          </cell>
          <cell r="N17411">
            <v>0</v>
          </cell>
          <cell r="P17411" t="str">
            <v>באר שבע</v>
          </cell>
          <cell r="AR17411" t="str">
            <v>חט"ב</v>
          </cell>
        </row>
        <row r="17412">
          <cell r="B17412">
            <v>58627027</v>
          </cell>
          <cell r="I17412" t="str">
            <v>משרד</v>
          </cell>
          <cell r="M17412" t="str">
            <v>אשדוד</v>
          </cell>
          <cell r="N17412">
            <v>0</v>
          </cell>
          <cell r="P17412" t="str">
            <v>אשדוד</v>
          </cell>
          <cell r="AR17412" t="str">
            <v>יסודי</v>
          </cell>
        </row>
        <row r="17413">
          <cell r="B17413">
            <v>58627308</v>
          </cell>
          <cell r="I17413" t="str">
            <v>משרד</v>
          </cell>
          <cell r="M17413" t="str">
            <v>יד מרדכי</v>
          </cell>
          <cell r="N17413">
            <v>1</v>
          </cell>
          <cell r="P17413" t="str">
            <v>חוף אשקלון</v>
          </cell>
          <cell r="AR17413" t="str">
            <v>חט"ב</v>
          </cell>
        </row>
        <row r="17414">
          <cell r="B17414">
            <v>58631201</v>
          </cell>
          <cell r="I17414" t="str">
            <v>משרד</v>
          </cell>
          <cell r="M17414" t="str">
            <v>אשקלון</v>
          </cell>
          <cell r="N17414">
            <v>0</v>
          </cell>
          <cell r="P17414" t="str">
            <v>אשקלון</v>
          </cell>
          <cell r="AR17414" t="str">
            <v>יסודי</v>
          </cell>
        </row>
        <row r="17415">
          <cell r="B17415">
            <v>58636689</v>
          </cell>
          <cell r="I17415" t="str">
            <v>משרד</v>
          </cell>
          <cell r="M17415" t="str">
            <v>אשקלון</v>
          </cell>
          <cell r="N17415">
            <v>0</v>
          </cell>
          <cell r="P17415" t="str">
            <v>אשקלון</v>
          </cell>
          <cell r="AR17415" t="str">
            <v>חט"ב</v>
          </cell>
        </row>
        <row r="17416">
          <cell r="B17416">
            <v>58636689</v>
          </cell>
          <cell r="I17416" t="str">
            <v>משרד</v>
          </cell>
          <cell r="M17416" t="str">
            <v>אשקלון</v>
          </cell>
          <cell r="N17416">
            <v>0</v>
          </cell>
          <cell r="P17416" t="str">
            <v>אשקלון</v>
          </cell>
          <cell r="AR17416" t="str">
            <v>חט"ב</v>
          </cell>
        </row>
        <row r="17417">
          <cell r="B17417">
            <v>58640681</v>
          </cell>
          <cell r="I17417" t="str">
            <v>משרד</v>
          </cell>
          <cell r="M17417" t="str">
            <v>אשדוד</v>
          </cell>
          <cell r="N17417">
            <v>0</v>
          </cell>
          <cell r="P17417" t="str">
            <v>אשדוד</v>
          </cell>
          <cell r="AR17417" t="str">
            <v>חט"ב</v>
          </cell>
        </row>
        <row r="17418">
          <cell r="B17418">
            <v>58640681</v>
          </cell>
          <cell r="I17418" t="str">
            <v>משרד</v>
          </cell>
          <cell r="M17418" t="str">
            <v>אשדוד</v>
          </cell>
          <cell r="N17418">
            <v>0</v>
          </cell>
          <cell r="P17418" t="str">
            <v>אשדוד</v>
          </cell>
          <cell r="AR17418" t="str">
            <v>חט"ב</v>
          </cell>
        </row>
        <row r="17419">
          <cell r="B17419">
            <v>58647306</v>
          </cell>
          <cell r="I17419" t="str">
            <v>משרד</v>
          </cell>
          <cell r="M17419" t="str">
            <v>אשדוד</v>
          </cell>
          <cell r="N17419">
            <v>0</v>
          </cell>
          <cell r="P17419" t="str">
            <v>אשדוד</v>
          </cell>
          <cell r="AR17419" t="str">
            <v>חט"ב</v>
          </cell>
        </row>
        <row r="17420">
          <cell r="B17420">
            <v>58649823</v>
          </cell>
          <cell r="I17420" t="str">
            <v>בעלות</v>
          </cell>
          <cell r="M17420" t="str">
            <v>דימונה</v>
          </cell>
          <cell r="N17420">
            <v>0</v>
          </cell>
          <cell r="P17420" t="str">
            <v>דימונה</v>
          </cell>
          <cell r="AR17420" t="str">
            <v>חט"ע</v>
          </cell>
        </row>
        <row r="17421">
          <cell r="B17421">
            <v>58650771</v>
          </cell>
          <cell r="I17421" t="str">
            <v>משרד</v>
          </cell>
          <cell r="M17421" t="str">
            <v>קרית גת</v>
          </cell>
          <cell r="N17421">
            <v>0</v>
          </cell>
          <cell r="P17421" t="str">
            <v>קרית גת</v>
          </cell>
          <cell r="AR17421" t="str">
            <v>יסודי</v>
          </cell>
        </row>
        <row r="17422">
          <cell r="B17422">
            <v>58652074</v>
          </cell>
          <cell r="I17422" t="str">
            <v>משרד</v>
          </cell>
          <cell r="M17422" t="str">
            <v>נווה זוהר</v>
          </cell>
          <cell r="N17422">
            <v>0</v>
          </cell>
          <cell r="P17422" t="str">
            <v>תמר</v>
          </cell>
          <cell r="AR17422" t="str">
            <v>יסודי</v>
          </cell>
        </row>
        <row r="17423">
          <cell r="B17423">
            <v>58652454</v>
          </cell>
          <cell r="I17423" t="str">
            <v>משרד</v>
          </cell>
          <cell r="M17423" t="str">
            <v>אשדוד</v>
          </cell>
          <cell r="N17423">
            <v>0</v>
          </cell>
          <cell r="P17423" t="str">
            <v>אשדוד</v>
          </cell>
          <cell r="AR17423" t="str">
            <v>יסודי</v>
          </cell>
        </row>
        <row r="17424">
          <cell r="B17424">
            <v>58652454</v>
          </cell>
          <cell r="I17424" t="str">
            <v>משרד</v>
          </cell>
          <cell r="M17424"/>
          <cell r="N17424">
            <v>0</v>
          </cell>
          <cell r="P17424" t="str">
            <v>באר שבע</v>
          </cell>
          <cell r="AR17424" t="str">
            <v>יסודי</v>
          </cell>
        </row>
        <row r="17425">
          <cell r="B17425">
            <v>58652520</v>
          </cell>
          <cell r="I17425" t="str">
            <v>משרד</v>
          </cell>
          <cell r="M17425" t="str">
            <v>אשדוד</v>
          </cell>
          <cell r="N17425">
            <v>0</v>
          </cell>
          <cell r="P17425" t="str">
            <v>אשדוד</v>
          </cell>
          <cell r="AR17425" t="str">
            <v>חט"ב</v>
          </cell>
        </row>
        <row r="17426">
          <cell r="B17426">
            <v>58652520</v>
          </cell>
          <cell r="I17426" t="str">
            <v>משרד</v>
          </cell>
          <cell r="M17426" t="str">
            <v>אשדוד</v>
          </cell>
          <cell r="N17426">
            <v>0</v>
          </cell>
          <cell r="P17426" t="str">
            <v>אשדוד</v>
          </cell>
          <cell r="AR17426" t="str">
            <v>חט"ע</v>
          </cell>
        </row>
        <row r="17427">
          <cell r="B17427">
            <v>58655127</v>
          </cell>
          <cell r="I17427" t="str">
            <v>משרד</v>
          </cell>
          <cell r="M17427" t="str">
            <v>אשקלון</v>
          </cell>
          <cell r="N17427">
            <v>0</v>
          </cell>
          <cell r="P17427" t="str">
            <v>אשקלון</v>
          </cell>
          <cell r="AR17427" t="str">
            <v>גנ"י</v>
          </cell>
        </row>
        <row r="17428">
          <cell r="B17428">
            <v>58663303</v>
          </cell>
          <cell r="I17428" t="str">
            <v>משרד</v>
          </cell>
          <cell r="M17428" t="str">
            <v>קרית גת</v>
          </cell>
          <cell r="N17428">
            <v>0</v>
          </cell>
          <cell r="P17428" t="str">
            <v>קרית גת</v>
          </cell>
          <cell r="AR17428" t="str">
            <v>חט"ב</v>
          </cell>
        </row>
        <row r="17429">
          <cell r="B17429">
            <v>58663303</v>
          </cell>
          <cell r="I17429" t="str">
            <v>משרד</v>
          </cell>
          <cell r="M17429" t="str">
            <v>קרית גת</v>
          </cell>
          <cell r="N17429">
            <v>0</v>
          </cell>
          <cell r="P17429" t="str">
            <v>קרית גת</v>
          </cell>
          <cell r="AR17429" t="str">
            <v>חט"ע</v>
          </cell>
        </row>
        <row r="17430">
          <cell r="B17430">
            <v>58666371</v>
          </cell>
          <cell r="I17430" t="str">
            <v>בעלות</v>
          </cell>
          <cell r="M17430" t="str">
            <v>אילת</v>
          </cell>
          <cell r="N17430">
            <v>0</v>
          </cell>
          <cell r="P17430" t="str">
            <v>אילת</v>
          </cell>
          <cell r="AR17430" t="str">
            <v>חט"ע</v>
          </cell>
        </row>
        <row r="17431">
          <cell r="B17431">
            <v>58670894</v>
          </cell>
          <cell r="I17431" t="str">
            <v>משרד</v>
          </cell>
          <cell r="M17431" t="str">
            <v>ערד</v>
          </cell>
          <cell r="N17431">
            <v>0</v>
          </cell>
          <cell r="P17431" t="str">
            <v>ערד</v>
          </cell>
          <cell r="AR17431" t="str">
            <v>חט"ב</v>
          </cell>
        </row>
        <row r="17432">
          <cell r="B17432">
            <v>58670894</v>
          </cell>
          <cell r="I17432" t="str">
            <v>משרד</v>
          </cell>
          <cell r="M17432" t="str">
            <v>ערד</v>
          </cell>
          <cell r="N17432">
            <v>0</v>
          </cell>
          <cell r="P17432" t="str">
            <v>ערד</v>
          </cell>
          <cell r="AR17432" t="str">
            <v>חט"ע</v>
          </cell>
        </row>
        <row r="17433">
          <cell r="B17433">
            <v>58671199</v>
          </cell>
          <cell r="I17433" t="str">
            <v>משרד</v>
          </cell>
          <cell r="M17433" t="str">
            <v>חגי</v>
          </cell>
          <cell r="N17433">
            <v>0</v>
          </cell>
          <cell r="P17433" t="str">
            <v>הר חברון</v>
          </cell>
          <cell r="AR17433" t="str">
            <v>גנ"י</v>
          </cell>
        </row>
        <row r="17434">
          <cell r="B17434">
            <v>58676693</v>
          </cell>
          <cell r="I17434" t="str">
            <v>משרד</v>
          </cell>
          <cell r="M17434" t="str">
            <v>אשדוד</v>
          </cell>
          <cell r="N17434">
            <v>0</v>
          </cell>
          <cell r="P17434" t="str">
            <v>אשדוד</v>
          </cell>
          <cell r="AR17434" t="str">
            <v>יסודי</v>
          </cell>
        </row>
        <row r="17435">
          <cell r="B17435">
            <v>58677550</v>
          </cell>
          <cell r="I17435" t="str">
            <v>משרד</v>
          </cell>
          <cell r="M17435" t="str">
            <v>קרית מלאכי</v>
          </cell>
          <cell r="N17435">
            <v>0</v>
          </cell>
          <cell r="P17435" t="str">
            <v>קרית מלאכי</v>
          </cell>
          <cell r="AR17435" t="str">
            <v>יסודי</v>
          </cell>
        </row>
        <row r="17436">
          <cell r="B17436">
            <v>58677683</v>
          </cell>
          <cell r="I17436" t="str">
            <v>משרד</v>
          </cell>
          <cell r="M17436" t="str">
            <v>אילת</v>
          </cell>
          <cell r="N17436">
            <v>0</v>
          </cell>
          <cell r="P17436" t="str">
            <v>אילת</v>
          </cell>
          <cell r="AR17436" t="str">
            <v>חט"ב</v>
          </cell>
        </row>
        <row r="17437">
          <cell r="B17437">
            <v>58677683</v>
          </cell>
          <cell r="I17437" t="str">
            <v>משרד</v>
          </cell>
          <cell r="M17437" t="str">
            <v>אילת</v>
          </cell>
          <cell r="N17437">
            <v>0</v>
          </cell>
          <cell r="P17437" t="str">
            <v>אילת</v>
          </cell>
          <cell r="AR17437" t="str">
            <v>חט"ע</v>
          </cell>
        </row>
        <row r="17438">
          <cell r="B17438">
            <v>58685322</v>
          </cell>
          <cell r="I17438" t="str">
            <v>משרד</v>
          </cell>
          <cell r="M17438" t="str">
            <v>אשדוד</v>
          </cell>
          <cell r="N17438">
            <v>0</v>
          </cell>
          <cell r="P17438" t="str">
            <v>אשדוד</v>
          </cell>
          <cell r="AR17438" t="str">
            <v>חט"ב</v>
          </cell>
        </row>
        <row r="17439">
          <cell r="B17439">
            <v>58685686</v>
          </cell>
          <cell r="I17439" t="str">
            <v>משרד</v>
          </cell>
          <cell r="M17439" t="str">
            <v>אשקלון</v>
          </cell>
          <cell r="N17439">
            <v>0</v>
          </cell>
          <cell r="P17439" t="str">
            <v>אשקלון</v>
          </cell>
          <cell r="AR17439" t="str">
            <v>יסודי</v>
          </cell>
        </row>
        <row r="17440">
          <cell r="B17440">
            <v>58685686</v>
          </cell>
          <cell r="I17440" t="str">
            <v>משרד</v>
          </cell>
          <cell r="M17440" t="str">
            <v>אשקלון</v>
          </cell>
          <cell r="N17440">
            <v>0</v>
          </cell>
          <cell r="P17440" t="str">
            <v>אשקלון</v>
          </cell>
          <cell r="AR17440" t="str">
            <v>יסודי</v>
          </cell>
        </row>
        <row r="17441">
          <cell r="B17441">
            <v>58685686</v>
          </cell>
          <cell r="I17441" t="str">
            <v>משרד</v>
          </cell>
          <cell r="M17441" t="str">
            <v>אשקלון</v>
          </cell>
          <cell r="N17441">
            <v>0</v>
          </cell>
          <cell r="P17441" t="str">
            <v>אשקלון</v>
          </cell>
          <cell r="AR17441" t="str">
            <v>חט"ב</v>
          </cell>
        </row>
        <row r="17442">
          <cell r="B17442">
            <v>58685793</v>
          </cell>
          <cell r="I17442" t="str">
            <v>משרד</v>
          </cell>
          <cell r="M17442" t="str">
            <v>באר שבע</v>
          </cell>
          <cell r="N17442">
            <v>0</v>
          </cell>
          <cell r="P17442" t="str">
            <v>באר שבע</v>
          </cell>
          <cell r="AR17442" t="str">
            <v>גנ"י</v>
          </cell>
        </row>
        <row r="17443">
          <cell r="B17443">
            <v>58685793</v>
          </cell>
          <cell r="I17443" t="str">
            <v>משרד</v>
          </cell>
          <cell r="M17443" t="str">
            <v>באר שבע</v>
          </cell>
          <cell r="N17443">
            <v>0</v>
          </cell>
          <cell r="P17443" t="str">
            <v>באר שבע</v>
          </cell>
          <cell r="AR17443" t="str">
            <v>גנ"י</v>
          </cell>
        </row>
        <row r="17444">
          <cell r="B17444">
            <v>58685793</v>
          </cell>
          <cell r="I17444" t="str">
            <v>משרד</v>
          </cell>
          <cell r="M17444" t="str">
            <v>באר שבע</v>
          </cell>
          <cell r="N17444">
            <v>0</v>
          </cell>
          <cell r="P17444" t="str">
            <v>באר שבע</v>
          </cell>
          <cell r="AR17444" t="str">
            <v>גנ"י</v>
          </cell>
        </row>
        <row r="17445">
          <cell r="B17445">
            <v>58685801</v>
          </cell>
          <cell r="I17445" t="str">
            <v>משרד</v>
          </cell>
          <cell r="M17445" t="str">
            <v>אשקלון</v>
          </cell>
          <cell r="N17445">
            <v>0</v>
          </cell>
          <cell r="P17445" t="str">
            <v>אשקלון</v>
          </cell>
          <cell r="AR17445" t="str">
            <v>גנ"י</v>
          </cell>
        </row>
        <row r="17446">
          <cell r="B17446">
            <v>58686411</v>
          </cell>
          <cell r="I17446" t="str">
            <v>משרד</v>
          </cell>
          <cell r="M17446" t="str">
            <v>אשקלון</v>
          </cell>
          <cell r="N17446">
            <v>0</v>
          </cell>
          <cell r="P17446" t="str">
            <v>אשקלון</v>
          </cell>
          <cell r="AR17446" t="str">
            <v>יסודי</v>
          </cell>
        </row>
        <row r="17447">
          <cell r="B17447">
            <v>58686841</v>
          </cell>
          <cell r="I17447" t="str">
            <v>משרד</v>
          </cell>
          <cell r="M17447" t="str">
            <v>ערד</v>
          </cell>
          <cell r="N17447">
            <v>0</v>
          </cell>
          <cell r="P17447" t="str">
            <v>ערד</v>
          </cell>
          <cell r="AR17447" t="str">
            <v>גנ"י</v>
          </cell>
        </row>
        <row r="17448">
          <cell r="B17448">
            <v>58686841</v>
          </cell>
          <cell r="I17448" t="str">
            <v>משרד</v>
          </cell>
          <cell r="M17448" t="str">
            <v>ערד</v>
          </cell>
          <cell r="N17448">
            <v>0</v>
          </cell>
          <cell r="P17448" t="str">
            <v>ערד</v>
          </cell>
          <cell r="AR17448" t="str">
            <v>גנ"י</v>
          </cell>
        </row>
        <row r="17449">
          <cell r="B17449">
            <v>58686841</v>
          </cell>
          <cell r="I17449" t="str">
            <v>משרד</v>
          </cell>
          <cell r="M17449" t="str">
            <v>ערד</v>
          </cell>
          <cell r="N17449">
            <v>0</v>
          </cell>
          <cell r="P17449" t="str">
            <v>ערד</v>
          </cell>
          <cell r="AR17449" t="str">
            <v>גנ"י</v>
          </cell>
        </row>
        <row r="17450">
          <cell r="B17450">
            <v>58686841</v>
          </cell>
          <cell r="I17450" t="str">
            <v>משרד</v>
          </cell>
          <cell r="M17450" t="str">
            <v>ערד</v>
          </cell>
          <cell r="N17450">
            <v>0</v>
          </cell>
          <cell r="P17450" t="str">
            <v>ערד</v>
          </cell>
          <cell r="AR17450" t="str">
            <v>גנ"י</v>
          </cell>
        </row>
        <row r="17451">
          <cell r="B17451">
            <v>58687211</v>
          </cell>
          <cell r="I17451" t="str">
            <v>משרד</v>
          </cell>
          <cell r="M17451" t="str">
            <v>אשקלון</v>
          </cell>
          <cell r="N17451">
            <v>0</v>
          </cell>
          <cell r="P17451" t="str">
            <v>אשקלון</v>
          </cell>
          <cell r="AR17451" t="str">
            <v>יסודי</v>
          </cell>
        </row>
        <row r="17452">
          <cell r="B17452">
            <v>58687625</v>
          </cell>
          <cell r="I17452" t="str">
            <v>בעלות</v>
          </cell>
          <cell r="M17452" t="str">
            <v>באר שבע</v>
          </cell>
          <cell r="N17452">
            <v>0</v>
          </cell>
          <cell r="P17452" t="str">
            <v>באר שבע</v>
          </cell>
          <cell r="AR17452" t="str">
            <v>חט"ע</v>
          </cell>
        </row>
        <row r="17453">
          <cell r="B17453">
            <v>58687674</v>
          </cell>
          <cell r="I17453" t="str">
            <v>משרד</v>
          </cell>
          <cell r="M17453" t="str">
            <v>באר שבע</v>
          </cell>
          <cell r="N17453">
            <v>0</v>
          </cell>
          <cell r="P17453" t="str">
            <v>באר שבע</v>
          </cell>
          <cell r="AR17453" t="str">
            <v>יסודי</v>
          </cell>
        </row>
        <row r="17454">
          <cell r="B17454">
            <v>58687765</v>
          </cell>
          <cell r="I17454" t="str">
            <v>משרד</v>
          </cell>
          <cell r="M17454" t="str">
            <v>קרית מלאכי</v>
          </cell>
          <cell r="N17454">
            <v>0</v>
          </cell>
          <cell r="P17454" t="str">
            <v>קרית מלאכי</v>
          </cell>
          <cell r="AR17454" t="str">
            <v>יסודי</v>
          </cell>
        </row>
        <row r="17455">
          <cell r="B17455">
            <v>58688375</v>
          </cell>
          <cell r="I17455" t="str">
            <v>משרד</v>
          </cell>
          <cell r="M17455" t="str">
            <v>תושיה</v>
          </cell>
          <cell r="N17455">
            <v>1</v>
          </cell>
          <cell r="P17455" t="str">
            <v>שדות נגב עזתה</v>
          </cell>
          <cell r="AR17455" t="str">
            <v>גנ"י</v>
          </cell>
        </row>
        <row r="17456">
          <cell r="B17456">
            <v>58688375</v>
          </cell>
          <cell r="I17456" t="str">
            <v>משרד</v>
          </cell>
          <cell r="M17456" t="str">
            <v>סעד</v>
          </cell>
          <cell r="N17456">
            <v>1</v>
          </cell>
          <cell r="P17456" t="str">
            <v>שדות נגב עזתה</v>
          </cell>
          <cell r="AR17456" t="str">
            <v>גנ"י</v>
          </cell>
        </row>
        <row r="17457">
          <cell r="B17457">
            <v>58688417</v>
          </cell>
          <cell r="I17457" t="str">
            <v>משרד</v>
          </cell>
          <cell r="M17457" t="str">
            <v>אשקלון</v>
          </cell>
          <cell r="N17457">
            <v>0</v>
          </cell>
          <cell r="P17457" t="str">
            <v>אשקלון</v>
          </cell>
          <cell r="AR17457" t="str">
            <v>חט"ב</v>
          </cell>
        </row>
        <row r="17458">
          <cell r="B17458">
            <v>58688607</v>
          </cell>
          <cell r="I17458" t="str">
            <v>משרד</v>
          </cell>
          <cell r="M17458" t="str">
            <v>שדרות</v>
          </cell>
          <cell r="N17458">
            <v>1</v>
          </cell>
          <cell r="P17458" t="str">
            <v>שדרות</v>
          </cell>
          <cell r="AR17458" t="str">
            <v>יסודי</v>
          </cell>
        </row>
        <row r="17459">
          <cell r="B17459">
            <v>58689654</v>
          </cell>
          <cell r="I17459" t="str">
            <v>משרד</v>
          </cell>
          <cell r="M17459" t="str">
            <v>אשקלון</v>
          </cell>
          <cell r="N17459">
            <v>0</v>
          </cell>
          <cell r="P17459" t="str">
            <v>אשקלון</v>
          </cell>
          <cell r="AR17459" t="str">
            <v>גנ"י</v>
          </cell>
        </row>
        <row r="17460">
          <cell r="B17460">
            <v>58689944</v>
          </cell>
          <cell r="I17460" t="str">
            <v>משרד</v>
          </cell>
          <cell r="M17460" t="str">
            <v>אשקלון</v>
          </cell>
          <cell r="N17460">
            <v>0</v>
          </cell>
          <cell r="P17460" t="str">
            <v>אשקלון</v>
          </cell>
          <cell r="AR17460" t="str">
            <v>יסודי</v>
          </cell>
        </row>
        <row r="17461">
          <cell r="B17461">
            <v>58689977</v>
          </cell>
          <cell r="I17461" t="str">
            <v>משרד</v>
          </cell>
          <cell r="M17461" t="str">
            <v>נהורה</v>
          </cell>
          <cell r="N17461">
            <v>0</v>
          </cell>
          <cell r="P17461" t="str">
            <v>לכיש</v>
          </cell>
          <cell r="AR17461" t="str">
            <v>יסודי</v>
          </cell>
        </row>
        <row r="17462">
          <cell r="B17462">
            <v>58690959</v>
          </cell>
          <cell r="I17462" t="str">
            <v>משרד</v>
          </cell>
          <cell r="M17462" t="str">
            <v>אשקלון</v>
          </cell>
          <cell r="N17462">
            <v>0</v>
          </cell>
          <cell r="P17462" t="str">
            <v>אשקלון</v>
          </cell>
          <cell r="AR17462" t="str">
            <v>יסודי</v>
          </cell>
        </row>
        <row r="17463">
          <cell r="B17463">
            <v>58690959</v>
          </cell>
          <cell r="I17463" t="str">
            <v>משרד</v>
          </cell>
          <cell r="M17463"/>
          <cell r="N17463">
            <v>0</v>
          </cell>
          <cell r="P17463" t="str">
            <v>באר שבע</v>
          </cell>
          <cell r="AR17463" t="str">
            <v>יסודי</v>
          </cell>
        </row>
        <row r="17464">
          <cell r="B17464">
            <v>58691478</v>
          </cell>
          <cell r="I17464" t="str">
            <v>משרד</v>
          </cell>
          <cell r="M17464" t="str">
            <v>אשדוד</v>
          </cell>
          <cell r="N17464">
            <v>0</v>
          </cell>
          <cell r="P17464" t="str">
            <v>אשדוד</v>
          </cell>
          <cell r="AR17464" t="str">
            <v>יסודי</v>
          </cell>
        </row>
        <row r="17465">
          <cell r="B17465">
            <v>58698101</v>
          </cell>
          <cell r="I17465" t="str">
            <v>משרד</v>
          </cell>
          <cell r="M17465" t="str">
            <v>עומר</v>
          </cell>
          <cell r="N17465">
            <v>0</v>
          </cell>
          <cell r="P17465" t="str">
            <v>עומר</v>
          </cell>
          <cell r="AR17465" t="str">
            <v>חט"ב</v>
          </cell>
        </row>
        <row r="17466">
          <cell r="B17466">
            <v>58700279</v>
          </cell>
          <cell r="I17466" t="str">
            <v>משרד</v>
          </cell>
          <cell r="M17466" t="str">
            <v>באר שבע</v>
          </cell>
          <cell r="N17466">
            <v>0</v>
          </cell>
          <cell r="P17466" t="str">
            <v>באר שבע</v>
          </cell>
          <cell r="AR17466" t="str">
            <v>יסודי</v>
          </cell>
        </row>
        <row r="17467">
          <cell r="B17467">
            <v>58700345</v>
          </cell>
          <cell r="I17467" t="str">
            <v>משרד</v>
          </cell>
          <cell r="M17467" t="str">
            <v>קרית גת</v>
          </cell>
          <cell r="N17467">
            <v>0</v>
          </cell>
          <cell r="P17467" t="str">
            <v>קרית גת</v>
          </cell>
          <cell r="AR17467" t="str">
            <v>יסודי</v>
          </cell>
        </row>
        <row r="17468">
          <cell r="B17468">
            <v>58700600</v>
          </cell>
          <cell r="I17468" t="str">
            <v>משרד</v>
          </cell>
          <cell r="M17468" t="str">
            <v>באר שבע</v>
          </cell>
          <cell r="N17468">
            <v>0</v>
          </cell>
          <cell r="P17468" t="str">
            <v>באר שבע</v>
          </cell>
          <cell r="AR17468" t="str">
            <v>חט"ב</v>
          </cell>
        </row>
        <row r="17469">
          <cell r="B17469">
            <v>58700600</v>
          </cell>
          <cell r="I17469" t="str">
            <v>משרד</v>
          </cell>
          <cell r="M17469" t="str">
            <v>באר שבע</v>
          </cell>
          <cell r="N17469">
            <v>0</v>
          </cell>
          <cell r="P17469" t="str">
            <v>באר שבע</v>
          </cell>
          <cell r="AR17469" t="str">
            <v>חט"ע</v>
          </cell>
        </row>
        <row r="17470">
          <cell r="B17470">
            <v>58700899</v>
          </cell>
          <cell r="I17470" t="str">
            <v>משרד</v>
          </cell>
          <cell r="M17470"/>
          <cell r="N17470">
            <v>0</v>
          </cell>
          <cell r="P17470" t="str">
            <v>באר שבע</v>
          </cell>
          <cell r="AR17470" t="str">
            <v>חט"ב</v>
          </cell>
        </row>
        <row r="17471">
          <cell r="B17471">
            <v>58700899</v>
          </cell>
          <cell r="I17471" t="str">
            <v>משרד</v>
          </cell>
          <cell r="M17471" t="str">
            <v>דימונה</v>
          </cell>
          <cell r="N17471">
            <v>0</v>
          </cell>
          <cell r="P17471" t="str">
            <v>דימונה</v>
          </cell>
          <cell r="AR17471" t="str">
            <v>חט"ב</v>
          </cell>
        </row>
        <row r="17472">
          <cell r="B17472">
            <v>58701277</v>
          </cell>
          <cell r="I17472" t="str">
            <v>משרד</v>
          </cell>
          <cell r="M17472" t="str">
            <v>מיתר</v>
          </cell>
          <cell r="N17472">
            <v>0</v>
          </cell>
          <cell r="P17472" t="str">
            <v>מיתר</v>
          </cell>
          <cell r="AR17472" t="str">
            <v>יסודי</v>
          </cell>
        </row>
        <row r="17473">
          <cell r="B17473">
            <v>58701426</v>
          </cell>
          <cell r="I17473" t="str">
            <v>משרד</v>
          </cell>
          <cell r="M17473" t="str">
            <v>נתיבות</v>
          </cell>
          <cell r="N17473">
            <v>0</v>
          </cell>
          <cell r="P17473" t="str">
            <v>נתיבות</v>
          </cell>
          <cell r="AR17473" t="str">
            <v>חט"ב</v>
          </cell>
        </row>
        <row r="17474">
          <cell r="B17474">
            <v>58701426</v>
          </cell>
          <cell r="I17474" t="str">
            <v>משרד</v>
          </cell>
          <cell r="M17474" t="str">
            <v>נתיבות</v>
          </cell>
          <cell r="N17474">
            <v>0</v>
          </cell>
          <cell r="P17474" t="str">
            <v>נתיבות</v>
          </cell>
          <cell r="AR17474" t="str">
            <v>חט"ע</v>
          </cell>
        </row>
        <row r="17475">
          <cell r="B17475">
            <v>58701954</v>
          </cell>
          <cell r="I17475" t="str">
            <v>משרד</v>
          </cell>
          <cell r="M17475" t="str">
            <v>מיתר</v>
          </cell>
          <cell r="N17475">
            <v>0</v>
          </cell>
          <cell r="P17475" t="str">
            <v>מיתר</v>
          </cell>
          <cell r="AR17475" t="str">
            <v>חט"ב</v>
          </cell>
        </row>
        <row r="17476">
          <cell r="B17476">
            <v>58701954</v>
          </cell>
          <cell r="I17476" t="str">
            <v>משרד</v>
          </cell>
          <cell r="M17476" t="str">
            <v>מיתר</v>
          </cell>
          <cell r="N17476">
            <v>0</v>
          </cell>
          <cell r="P17476" t="str">
            <v>מיתר</v>
          </cell>
          <cell r="AR17476" t="str">
            <v>חט"ע</v>
          </cell>
        </row>
        <row r="17477">
          <cell r="B17477">
            <v>58702606</v>
          </cell>
          <cell r="I17477" t="str">
            <v>משרד</v>
          </cell>
          <cell r="M17477" t="str">
            <v>באר שבע</v>
          </cell>
          <cell r="N17477">
            <v>0</v>
          </cell>
          <cell r="P17477" t="str">
            <v>באר שבע</v>
          </cell>
          <cell r="AR17477" t="str">
            <v>יסודי</v>
          </cell>
        </row>
        <row r="17478">
          <cell r="B17478">
            <v>58702721</v>
          </cell>
          <cell r="I17478" t="str">
            <v>משרד</v>
          </cell>
          <cell r="M17478" t="str">
            <v>קרית מלאכי</v>
          </cell>
          <cell r="N17478">
            <v>0</v>
          </cell>
          <cell r="P17478" t="str">
            <v>קרית מלאכי</v>
          </cell>
          <cell r="AR17478" t="str">
            <v>חט"ב</v>
          </cell>
        </row>
        <row r="17479">
          <cell r="B17479">
            <v>58702721</v>
          </cell>
          <cell r="I17479" t="str">
            <v>משרד</v>
          </cell>
          <cell r="M17479" t="str">
            <v>קרית מלאכי</v>
          </cell>
          <cell r="N17479">
            <v>0</v>
          </cell>
          <cell r="P17479" t="str">
            <v>קרית מלאכי</v>
          </cell>
          <cell r="AR17479" t="str">
            <v>חט"ע</v>
          </cell>
        </row>
        <row r="17480">
          <cell r="B17480">
            <v>58703547</v>
          </cell>
          <cell r="I17480" t="str">
            <v>משרד</v>
          </cell>
          <cell r="M17480" t="str">
            <v>באר שבע</v>
          </cell>
          <cell r="N17480">
            <v>0</v>
          </cell>
          <cell r="P17480" t="str">
            <v>באר שבע</v>
          </cell>
          <cell r="AR17480" t="str">
            <v>יסודי</v>
          </cell>
        </row>
        <row r="17481">
          <cell r="B17481">
            <v>58706359</v>
          </cell>
          <cell r="I17481" t="str">
            <v>משרד</v>
          </cell>
          <cell r="M17481" t="str">
            <v>אשדוד</v>
          </cell>
          <cell r="N17481">
            <v>0</v>
          </cell>
          <cell r="P17481" t="str">
            <v>אשדוד</v>
          </cell>
          <cell r="AR17481" t="str">
            <v>גנ"י</v>
          </cell>
        </row>
        <row r="17482">
          <cell r="B17482">
            <v>58709908</v>
          </cell>
          <cell r="I17482" t="str">
            <v>משרד</v>
          </cell>
          <cell r="M17482" t="str">
            <v>באר שבע</v>
          </cell>
          <cell r="N17482">
            <v>0</v>
          </cell>
          <cell r="P17482" t="str">
            <v>באר שבע</v>
          </cell>
          <cell r="AR17482" t="str">
            <v>יסודי</v>
          </cell>
        </row>
        <row r="17483">
          <cell r="B17483">
            <v>58711219</v>
          </cell>
          <cell r="I17483" t="str">
            <v>משרד</v>
          </cell>
          <cell r="M17483" t="str">
            <v>ערד</v>
          </cell>
          <cell r="N17483">
            <v>0</v>
          </cell>
          <cell r="P17483" t="str">
            <v>ערד</v>
          </cell>
          <cell r="AR17483" t="str">
            <v>יסודי</v>
          </cell>
        </row>
        <row r="17484">
          <cell r="B17484">
            <v>58716531</v>
          </cell>
          <cell r="I17484" t="str">
            <v>משרד</v>
          </cell>
          <cell r="M17484" t="str">
            <v>אשדוד</v>
          </cell>
          <cell r="N17484">
            <v>0</v>
          </cell>
          <cell r="P17484" t="str">
            <v>אשדוד</v>
          </cell>
          <cell r="AR17484" t="str">
            <v>חט"ב</v>
          </cell>
        </row>
        <row r="17485">
          <cell r="B17485">
            <v>58716531</v>
          </cell>
          <cell r="I17485" t="str">
            <v>משרד</v>
          </cell>
          <cell r="M17485" t="str">
            <v>אשדוד</v>
          </cell>
          <cell r="N17485">
            <v>0</v>
          </cell>
          <cell r="P17485" t="str">
            <v>אשדוד</v>
          </cell>
          <cell r="AR17485" t="str">
            <v>חט"ע</v>
          </cell>
        </row>
        <row r="17486">
          <cell r="B17486">
            <v>58720228</v>
          </cell>
          <cell r="I17486" t="str">
            <v>משרד</v>
          </cell>
          <cell r="M17486" t="str">
            <v>אשקלון</v>
          </cell>
          <cell r="N17486">
            <v>0</v>
          </cell>
          <cell r="P17486" t="str">
            <v>אשקלון</v>
          </cell>
          <cell r="AR17486" t="str">
            <v>יסודי</v>
          </cell>
        </row>
        <row r="17487">
          <cell r="B17487">
            <v>58720681</v>
          </cell>
          <cell r="I17487" t="str">
            <v>משרד</v>
          </cell>
          <cell r="M17487" t="str">
            <v>אשדוד</v>
          </cell>
          <cell r="N17487">
            <v>0</v>
          </cell>
          <cell r="P17487" t="str">
            <v>אשדוד</v>
          </cell>
          <cell r="AR17487" t="str">
            <v>יסודי</v>
          </cell>
        </row>
        <row r="17488">
          <cell r="B17488">
            <v>58720756</v>
          </cell>
          <cell r="I17488" t="str">
            <v>משרד</v>
          </cell>
          <cell r="M17488" t="str">
            <v>אשדוד</v>
          </cell>
          <cell r="N17488">
            <v>0</v>
          </cell>
          <cell r="P17488" t="str">
            <v>אשדוד</v>
          </cell>
          <cell r="AR17488" t="str">
            <v>יסודי</v>
          </cell>
        </row>
        <row r="17489">
          <cell r="B17489">
            <v>58720905</v>
          </cell>
          <cell r="I17489" t="str">
            <v>משרד</v>
          </cell>
          <cell r="M17489" t="str">
            <v>אשדוד</v>
          </cell>
          <cell r="N17489">
            <v>0</v>
          </cell>
          <cell r="P17489" t="str">
            <v>אשדוד</v>
          </cell>
          <cell r="AR17489" t="str">
            <v>גנ"י</v>
          </cell>
        </row>
        <row r="17490">
          <cell r="B17490">
            <v>58720905</v>
          </cell>
          <cell r="I17490" t="str">
            <v>משרד</v>
          </cell>
          <cell r="M17490" t="str">
            <v>אשדוד</v>
          </cell>
          <cell r="N17490">
            <v>0</v>
          </cell>
          <cell r="P17490" t="str">
            <v>אשדוד</v>
          </cell>
          <cell r="AR17490" t="str">
            <v>גנ"י</v>
          </cell>
        </row>
        <row r="17491">
          <cell r="B17491">
            <v>58720905</v>
          </cell>
          <cell r="I17491" t="str">
            <v>משרד</v>
          </cell>
          <cell r="M17491" t="str">
            <v>אשדוד</v>
          </cell>
          <cell r="N17491">
            <v>0</v>
          </cell>
          <cell r="P17491" t="str">
            <v>אשדוד</v>
          </cell>
          <cell r="AR17491" t="str">
            <v>גנ"י</v>
          </cell>
        </row>
        <row r="17492">
          <cell r="B17492">
            <v>58721390</v>
          </cell>
          <cell r="I17492" t="str">
            <v>משרד</v>
          </cell>
          <cell r="M17492" t="str">
            <v>אשדוד</v>
          </cell>
          <cell r="N17492">
            <v>0</v>
          </cell>
          <cell r="P17492" t="str">
            <v>אשדוד</v>
          </cell>
          <cell r="AR17492" t="str">
            <v>יסודי</v>
          </cell>
        </row>
        <row r="17493">
          <cell r="B17493">
            <v>58722091</v>
          </cell>
          <cell r="I17493" t="str">
            <v>משרד</v>
          </cell>
          <cell r="M17493" t="str">
            <v>באר שבע</v>
          </cell>
          <cell r="N17493">
            <v>0</v>
          </cell>
          <cell r="P17493" t="str">
            <v>באר שבע</v>
          </cell>
          <cell r="AR17493" t="str">
            <v>יסודי</v>
          </cell>
        </row>
        <row r="17494">
          <cell r="B17494">
            <v>58722737</v>
          </cell>
          <cell r="I17494" t="str">
            <v>משרד</v>
          </cell>
          <cell r="M17494" t="str">
            <v>באר שבע</v>
          </cell>
          <cell r="N17494">
            <v>0</v>
          </cell>
          <cell r="P17494" t="str">
            <v>באר שבע</v>
          </cell>
          <cell r="AR17494" t="str">
            <v>יסודי</v>
          </cell>
        </row>
        <row r="17495">
          <cell r="B17495">
            <v>58722737</v>
          </cell>
          <cell r="I17495" t="str">
            <v>משרד</v>
          </cell>
          <cell r="M17495" t="str">
            <v>באר שבע</v>
          </cell>
          <cell r="N17495">
            <v>0</v>
          </cell>
          <cell r="P17495" t="str">
            <v>באר שבע</v>
          </cell>
          <cell r="AR17495" t="str">
            <v>חט"ב</v>
          </cell>
        </row>
        <row r="17496">
          <cell r="B17496">
            <v>58722810</v>
          </cell>
          <cell r="I17496" t="str">
            <v>משרד</v>
          </cell>
          <cell r="M17496" t="str">
            <v>קרית גת</v>
          </cell>
          <cell r="N17496">
            <v>0</v>
          </cell>
          <cell r="P17496" t="str">
            <v>קרית גת</v>
          </cell>
          <cell r="AR17496" t="str">
            <v>יסודי</v>
          </cell>
        </row>
        <row r="17497">
          <cell r="B17497">
            <v>58725557</v>
          </cell>
          <cell r="I17497" t="str">
            <v>משרד</v>
          </cell>
          <cell r="M17497" t="str">
            <v>שדרות</v>
          </cell>
          <cell r="N17497">
            <v>1</v>
          </cell>
          <cell r="P17497" t="str">
            <v>שדרות</v>
          </cell>
          <cell r="AR17497" t="str">
            <v>חט"ב</v>
          </cell>
        </row>
        <row r="17498">
          <cell r="B17498">
            <v>58725557</v>
          </cell>
          <cell r="I17498" t="str">
            <v>משרד</v>
          </cell>
          <cell r="M17498" t="str">
            <v>שדרות</v>
          </cell>
          <cell r="N17498">
            <v>1</v>
          </cell>
          <cell r="P17498" t="str">
            <v>שדרות</v>
          </cell>
          <cell r="AR17498" t="str">
            <v>חט"ב</v>
          </cell>
        </row>
        <row r="17499">
          <cell r="B17499">
            <v>58725557</v>
          </cell>
          <cell r="I17499" t="str">
            <v>משרד</v>
          </cell>
          <cell r="M17499" t="str">
            <v>שדרות</v>
          </cell>
          <cell r="N17499">
            <v>1</v>
          </cell>
          <cell r="P17499" t="str">
            <v>שדרות</v>
          </cell>
          <cell r="AR17499" t="str">
            <v>חט"ע</v>
          </cell>
        </row>
        <row r="17500">
          <cell r="B17500">
            <v>58725557</v>
          </cell>
          <cell r="I17500" t="str">
            <v>משרד</v>
          </cell>
          <cell r="M17500" t="str">
            <v>שדרות</v>
          </cell>
          <cell r="N17500">
            <v>1</v>
          </cell>
          <cell r="P17500" t="str">
            <v>שדרות</v>
          </cell>
          <cell r="AR17500" t="str">
            <v>חט"ע</v>
          </cell>
        </row>
        <row r="17501">
          <cell r="B17501">
            <v>58727470</v>
          </cell>
          <cell r="I17501" t="str">
            <v>משרד</v>
          </cell>
          <cell r="M17501" t="str">
            <v>אילת</v>
          </cell>
          <cell r="N17501">
            <v>0</v>
          </cell>
          <cell r="P17501" t="str">
            <v>אילת</v>
          </cell>
          <cell r="AR17501" t="str">
            <v>יסודי</v>
          </cell>
        </row>
        <row r="17502">
          <cell r="B17502">
            <v>58728668</v>
          </cell>
          <cell r="I17502" t="str">
            <v>משרד</v>
          </cell>
          <cell r="M17502" t="str">
            <v>באר שבע</v>
          </cell>
          <cell r="N17502">
            <v>0</v>
          </cell>
          <cell r="P17502" t="str">
            <v>באר שבע</v>
          </cell>
          <cell r="AR17502" t="str">
            <v>גנ"י</v>
          </cell>
        </row>
        <row r="17503">
          <cell r="B17503">
            <v>58733676</v>
          </cell>
          <cell r="I17503" t="str">
            <v>בעלות</v>
          </cell>
          <cell r="M17503" t="str">
            <v>אשדוד</v>
          </cell>
          <cell r="N17503">
            <v>0</v>
          </cell>
          <cell r="P17503" t="str">
            <v>אשדוד</v>
          </cell>
          <cell r="AR17503" t="str">
            <v>חט"ע</v>
          </cell>
        </row>
        <row r="17504">
          <cell r="B17504">
            <v>58737248</v>
          </cell>
          <cell r="I17504" t="str">
            <v>בעלות</v>
          </cell>
          <cell r="M17504" t="str">
            <v>אשדוד</v>
          </cell>
          <cell r="N17504">
            <v>0</v>
          </cell>
          <cell r="P17504" t="str">
            <v>אשדוד</v>
          </cell>
          <cell r="AR17504" t="str">
            <v>חט"ב</v>
          </cell>
        </row>
        <row r="17505">
          <cell r="B17505">
            <v>58737248</v>
          </cell>
          <cell r="I17505" t="str">
            <v>בעלות</v>
          </cell>
          <cell r="M17505" t="str">
            <v>אשדוד</v>
          </cell>
          <cell r="N17505">
            <v>0</v>
          </cell>
          <cell r="P17505" t="str">
            <v>אשדוד</v>
          </cell>
          <cell r="AR17505" t="str">
            <v>חט"ע</v>
          </cell>
        </row>
        <row r="17506">
          <cell r="B17506">
            <v>58750415</v>
          </cell>
          <cell r="I17506" t="str">
            <v>בעלות</v>
          </cell>
          <cell r="M17506" t="str">
            <v>באר שבע</v>
          </cell>
          <cell r="N17506">
            <v>0</v>
          </cell>
          <cell r="P17506" t="str">
            <v>באר שבע</v>
          </cell>
          <cell r="AR17506" t="str">
            <v>חט"ע</v>
          </cell>
        </row>
        <row r="17507">
          <cell r="B17507">
            <v>58750878</v>
          </cell>
          <cell r="I17507" t="str">
            <v>משרד</v>
          </cell>
          <cell r="M17507" t="str">
            <v>ברכיה</v>
          </cell>
          <cell r="N17507">
            <v>0</v>
          </cell>
          <cell r="P17507" t="str">
            <v>חוף אשקלון</v>
          </cell>
          <cell r="AR17507" t="str">
            <v>יסודי</v>
          </cell>
        </row>
        <row r="17508">
          <cell r="B17508">
            <v>58750878</v>
          </cell>
          <cell r="I17508" t="str">
            <v>משרד</v>
          </cell>
          <cell r="M17508"/>
          <cell r="N17508">
            <v>0</v>
          </cell>
          <cell r="P17508" t="str">
            <v>באר שבע</v>
          </cell>
          <cell r="AR17508" t="str">
            <v>יסודי</v>
          </cell>
        </row>
        <row r="17509">
          <cell r="B17509">
            <v>58750928</v>
          </cell>
          <cell r="I17509" t="str">
            <v>בעלות</v>
          </cell>
          <cell r="M17509" t="str">
            <v>באר שבע</v>
          </cell>
          <cell r="N17509">
            <v>0</v>
          </cell>
          <cell r="P17509" t="str">
            <v>באר שבע</v>
          </cell>
          <cell r="AR17509" t="str">
            <v>חט"ע</v>
          </cell>
        </row>
        <row r="17510">
          <cell r="B17510">
            <v>58751116</v>
          </cell>
          <cell r="I17510" t="str">
            <v>משרד</v>
          </cell>
          <cell r="M17510" t="str">
            <v>באר שבע</v>
          </cell>
          <cell r="N17510">
            <v>0</v>
          </cell>
          <cell r="P17510" t="str">
            <v>באר שבע</v>
          </cell>
          <cell r="AR17510" t="str">
            <v>חט"ב</v>
          </cell>
        </row>
        <row r="17511">
          <cell r="B17511">
            <v>58751603</v>
          </cell>
          <cell r="I17511" t="str">
            <v>משרד</v>
          </cell>
          <cell r="M17511" t="str">
            <v>אופקים</v>
          </cell>
          <cell r="N17511">
            <v>0</v>
          </cell>
          <cell r="P17511" t="str">
            <v>אופקים</v>
          </cell>
          <cell r="AR17511" t="str">
            <v>יסודי</v>
          </cell>
        </row>
        <row r="17512">
          <cell r="B17512">
            <v>58751686</v>
          </cell>
          <cell r="I17512" t="str">
            <v>משרד</v>
          </cell>
          <cell r="M17512" t="str">
            <v>דימונה</v>
          </cell>
          <cell r="N17512">
            <v>0</v>
          </cell>
          <cell r="P17512" t="str">
            <v>דימונה</v>
          </cell>
          <cell r="AR17512" t="str">
            <v>יסודי</v>
          </cell>
        </row>
        <row r="17513">
          <cell r="B17513">
            <v>58752163</v>
          </cell>
          <cell r="I17513" t="str">
            <v>משרד</v>
          </cell>
          <cell r="M17513" t="str">
            <v>מיתר</v>
          </cell>
          <cell r="N17513">
            <v>0</v>
          </cell>
          <cell r="P17513" t="str">
            <v>מיתר</v>
          </cell>
          <cell r="AR17513" t="str">
            <v>יסודי</v>
          </cell>
        </row>
        <row r="17514">
          <cell r="B17514">
            <v>58752395</v>
          </cell>
          <cell r="I17514" t="str">
            <v>משרד</v>
          </cell>
          <cell r="M17514" t="str">
            <v>ניצן</v>
          </cell>
          <cell r="N17514">
            <v>0</v>
          </cell>
          <cell r="P17514" t="str">
            <v>חוף אשקלון</v>
          </cell>
          <cell r="AR17514" t="str">
            <v>גנ"י</v>
          </cell>
        </row>
        <row r="17515">
          <cell r="B17515">
            <v>58752957</v>
          </cell>
          <cell r="I17515" t="str">
            <v>משרד</v>
          </cell>
          <cell r="M17515" t="str">
            <v>מיתר</v>
          </cell>
          <cell r="N17515">
            <v>0</v>
          </cell>
          <cell r="P17515" t="str">
            <v>מיתר</v>
          </cell>
          <cell r="AR17515" t="str">
            <v>חט"ב</v>
          </cell>
        </row>
        <row r="17516">
          <cell r="B17516">
            <v>58752957</v>
          </cell>
          <cell r="I17516" t="str">
            <v>משרד</v>
          </cell>
          <cell r="M17516" t="str">
            <v>מיתר</v>
          </cell>
          <cell r="N17516">
            <v>0</v>
          </cell>
          <cell r="P17516" t="str">
            <v>מיתר</v>
          </cell>
          <cell r="AR17516" t="str">
            <v>חט"ע</v>
          </cell>
        </row>
        <row r="17517">
          <cell r="B17517">
            <v>58752965</v>
          </cell>
          <cell r="I17517" t="str">
            <v>משרד</v>
          </cell>
          <cell r="M17517" t="str">
            <v>באר שבע</v>
          </cell>
          <cell r="N17517">
            <v>0</v>
          </cell>
          <cell r="P17517" t="str">
            <v>באר שבע</v>
          </cell>
          <cell r="AR17517" t="str">
            <v>יסודי</v>
          </cell>
        </row>
        <row r="17518">
          <cell r="B17518">
            <v>58752965</v>
          </cell>
          <cell r="I17518" t="str">
            <v>משרד</v>
          </cell>
          <cell r="M17518" t="str">
            <v>באר שבע</v>
          </cell>
          <cell r="N17518">
            <v>0</v>
          </cell>
          <cell r="P17518" t="str">
            <v>באר שבע</v>
          </cell>
          <cell r="AR17518" t="str">
            <v>יסודי</v>
          </cell>
        </row>
        <row r="17519">
          <cell r="B17519">
            <v>58752965</v>
          </cell>
          <cell r="I17519" t="str">
            <v>משרד</v>
          </cell>
          <cell r="M17519" t="str">
            <v>באר שבע</v>
          </cell>
          <cell r="N17519">
            <v>0</v>
          </cell>
          <cell r="P17519" t="str">
            <v>באר שבע</v>
          </cell>
          <cell r="AR17519" t="str">
            <v>יסודי</v>
          </cell>
        </row>
        <row r="17520">
          <cell r="B17520">
            <v>58753856</v>
          </cell>
          <cell r="I17520" t="str">
            <v>משרד</v>
          </cell>
          <cell r="M17520" t="str">
            <v>כפר מימון</v>
          </cell>
          <cell r="N17520">
            <v>1</v>
          </cell>
          <cell r="P17520" t="str">
            <v>שדות נגב עזתה</v>
          </cell>
          <cell r="AR17520" t="str">
            <v>גנ"י</v>
          </cell>
        </row>
        <row r="17521">
          <cell r="B17521">
            <v>58753856</v>
          </cell>
          <cell r="I17521" t="str">
            <v>משרד</v>
          </cell>
          <cell r="M17521" t="str">
            <v>בית הגדי</v>
          </cell>
          <cell r="N17521">
            <v>0</v>
          </cell>
          <cell r="P17521" t="str">
            <v>שדות נגב עזתה</v>
          </cell>
          <cell r="AR17521" t="str">
            <v>גנ"י</v>
          </cell>
        </row>
        <row r="17522">
          <cell r="B17522">
            <v>58753963</v>
          </cell>
          <cell r="I17522" t="str">
            <v>משרד</v>
          </cell>
          <cell r="M17522" t="str">
            <v>באר שבע</v>
          </cell>
          <cell r="N17522">
            <v>0</v>
          </cell>
          <cell r="P17522" t="str">
            <v>באר שבע</v>
          </cell>
          <cell r="AR17522" t="str">
            <v>גנ"י</v>
          </cell>
        </row>
        <row r="17523">
          <cell r="B17523">
            <v>58754821</v>
          </cell>
          <cell r="I17523" t="str">
            <v>משרד</v>
          </cell>
          <cell r="M17523" t="str">
            <v>באר שבע</v>
          </cell>
          <cell r="N17523">
            <v>0</v>
          </cell>
          <cell r="P17523" t="str">
            <v>באר שבע</v>
          </cell>
          <cell r="AR17523" t="str">
            <v>יסודי</v>
          </cell>
        </row>
        <row r="17524">
          <cell r="B17524">
            <v>58754953</v>
          </cell>
          <cell r="I17524" t="str">
            <v>משרד</v>
          </cell>
          <cell r="M17524" t="str">
            <v>באר שבע</v>
          </cell>
          <cell r="N17524">
            <v>0</v>
          </cell>
          <cell r="P17524" t="str">
            <v>באר שבע</v>
          </cell>
          <cell r="AR17524" t="str">
            <v>יסודי</v>
          </cell>
        </row>
        <row r="17525">
          <cell r="B17525">
            <v>58759994</v>
          </cell>
          <cell r="I17525" t="str">
            <v>משרד</v>
          </cell>
          <cell r="M17525" t="str">
            <v>אשדוד</v>
          </cell>
          <cell r="N17525">
            <v>0</v>
          </cell>
          <cell r="P17525" t="str">
            <v>אשדוד</v>
          </cell>
          <cell r="AR17525" t="str">
            <v>יסודי</v>
          </cell>
        </row>
        <row r="17526">
          <cell r="B17526">
            <v>58768946</v>
          </cell>
          <cell r="I17526" t="str">
            <v>משרד</v>
          </cell>
          <cell r="M17526" t="str">
            <v>אילת</v>
          </cell>
          <cell r="N17526">
            <v>0</v>
          </cell>
          <cell r="P17526" t="str">
            <v>אילת</v>
          </cell>
          <cell r="AR17526" t="str">
            <v>חט"ב</v>
          </cell>
        </row>
        <row r="17527">
          <cell r="B17527">
            <v>58768946</v>
          </cell>
          <cell r="I17527" t="str">
            <v>משרד</v>
          </cell>
          <cell r="M17527" t="str">
            <v>אילת</v>
          </cell>
          <cell r="N17527">
            <v>0</v>
          </cell>
          <cell r="P17527" t="str">
            <v>אילת</v>
          </cell>
          <cell r="AR17527" t="str">
            <v>חט"ע</v>
          </cell>
        </row>
        <row r="17528">
          <cell r="B17528">
            <v>58769803</v>
          </cell>
          <cell r="I17528" t="str">
            <v>משרד</v>
          </cell>
          <cell r="M17528" t="str">
            <v>להבים</v>
          </cell>
          <cell r="N17528">
            <v>0</v>
          </cell>
          <cell r="P17528" t="str">
            <v>להבים</v>
          </cell>
          <cell r="AR17528" t="str">
            <v>יסודי</v>
          </cell>
        </row>
        <row r="17529">
          <cell r="B17529">
            <v>58769811</v>
          </cell>
          <cell r="I17529" t="str">
            <v>משרד</v>
          </cell>
          <cell r="M17529" t="str">
            <v>אילת</v>
          </cell>
          <cell r="N17529">
            <v>0</v>
          </cell>
          <cell r="P17529" t="str">
            <v>אילת</v>
          </cell>
          <cell r="AR17529" t="str">
            <v>יסודי</v>
          </cell>
        </row>
        <row r="17530">
          <cell r="B17530">
            <v>58769811</v>
          </cell>
          <cell r="I17530" t="str">
            <v>משרד</v>
          </cell>
          <cell r="M17530" t="str">
            <v>אילת</v>
          </cell>
          <cell r="N17530">
            <v>0</v>
          </cell>
          <cell r="P17530" t="str">
            <v>אילת</v>
          </cell>
          <cell r="AR17530" t="str">
            <v>יסודי</v>
          </cell>
        </row>
        <row r="17531">
          <cell r="B17531">
            <v>58770157</v>
          </cell>
          <cell r="I17531" t="str">
            <v>בעלות</v>
          </cell>
          <cell r="M17531" t="str">
            <v>אשדוד</v>
          </cell>
          <cell r="N17531">
            <v>0</v>
          </cell>
          <cell r="P17531" t="str">
            <v>אשדוד</v>
          </cell>
          <cell r="AR17531" t="str">
            <v>חט"ע</v>
          </cell>
        </row>
        <row r="17532">
          <cell r="B17532">
            <v>58772898</v>
          </cell>
          <cell r="I17532" t="str">
            <v>משרד</v>
          </cell>
          <cell r="M17532" t="str">
            <v>קרית גת</v>
          </cell>
          <cell r="N17532">
            <v>0</v>
          </cell>
          <cell r="P17532" t="str">
            <v>קרית גת</v>
          </cell>
          <cell r="AR17532" t="str">
            <v>יסודי</v>
          </cell>
        </row>
        <row r="17533">
          <cell r="B17533">
            <v>58772898</v>
          </cell>
          <cell r="I17533" t="str">
            <v>משרד</v>
          </cell>
          <cell r="M17533"/>
          <cell r="N17533">
            <v>0</v>
          </cell>
          <cell r="P17533" t="str">
            <v>באר שבע</v>
          </cell>
          <cell r="AR17533" t="str">
            <v>יסודי</v>
          </cell>
        </row>
        <row r="17534">
          <cell r="B17534">
            <v>58781071</v>
          </cell>
          <cell r="I17534" t="str">
            <v>משרד</v>
          </cell>
          <cell r="M17534" t="str">
            <v>עומר</v>
          </cell>
          <cell r="N17534">
            <v>0</v>
          </cell>
          <cell r="P17534" t="str">
            <v>עומר</v>
          </cell>
          <cell r="AR17534" t="str">
            <v>יסודי</v>
          </cell>
        </row>
        <row r="17535">
          <cell r="B17535">
            <v>58781345</v>
          </cell>
          <cell r="I17535" t="str">
            <v>משרד</v>
          </cell>
          <cell r="M17535" t="str">
            <v>באר שבע</v>
          </cell>
          <cell r="N17535">
            <v>0</v>
          </cell>
          <cell r="P17535" t="str">
            <v>באר שבע</v>
          </cell>
          <cell r="AR17535" t="str">
            <v>יסודי</v>
          </cell>
        </row>
        <row r="17536">
          <cell r="B17536">
            <v>58781345</v>
          </cell>
          <cell r="I17536" t="str">
            <v>משרד</v>
          </cell>
          <cell r="M17536" t="str">
            <v>באר שבע</v>
          </cell>
          <cell r="N17536">
            <v>0</v>
          </cell>
          <cell r="P17536" t="str">
            <v>באר שבע</v>
          </cell>
          <cell r="AR17536" t="str">
            <v>חט"ב</v>
          </cell>
        </row>
        <row r="17537">
          <cell r="B17537">
            <v>58781733</v>
          </cell>
          <cell r="I17537" t="str">
            <v>משרד</v>
          </cell>
          <cell r="M17537" t="str">
            <v>תלמי ביל"ו</v>
          </cell>
          <cell r="N17537">
            <v>0</v>
          </cell>
          <cell r="P17537" t="str">
            <v>מרחבים</v>
          </cell>
          <cell r="AR17537" t="str">
            <v>גנ"י</v>
          </cell>
        </row>
        <row r="17538">
          <cell r="B17538">
            <v>58781873</v>
          </cell>
          <cell r="I17538" t="str">
            <v>משרד</v>
          </cell>
          <cell r="M17538" t="str">
            <v>אופקים</v>
          </cell>
          <cell r="N17538">
            <v>0</v>
          </cell>
          <cell r="P17538" t="str">
            <v>אופקים</v>
          </cell>
          <cell r="AR17538" t="str">
            <v>גנ"י</v>
          </cell>
        </row>
        <row r="17539">
          <cell r="B17539">
            <v>58781873</v>
          </cell>
          <cell r="I17539" t="str">
            <v>משרד</v>
          </cell>
          <cell r="M17539" t="str">
            <v>אופקים</v>
          </cell>
          <cell r="N17539">
            <v>0</v>
          </cell>
          <cell r="P17539" t="str">
            <v>אופקים</v>
          </cell>
          <cell r="AR17539" t="str">
            <v>גנ"י</v>
          </cell>
        </row>
        <row r="17540">
          <cell r="B17540">
            <v>58781873</v>
          </cell>
          <cell r="I17540" t="str">
            <v>משרד</v>
          </cell>
          <cell r="M17540" t="str">
            <v>אופקים</v>
          </cell>
          <cell r="N17540">
            <v>0</v>
          </cell>
          <cell r="P17540" t="str">
            <v>אופקים</v>
          </cell>
          <cell r="AR17540" t="str">
            <v>גנ"י</v>
          </cell>
        </row>
        <row r="17541">
          <cell r="B17541">
            <v>58781931</v>
          </cell>
          <cell r="I17541" t="str">
            <v>בעלות</v>
          </cell>
          <cell r="M17541" t="str">
            <v>באר שבע</v>
          </cell>
          <cell r="N17541">
            <v>0</v>
          </cell>
          <cell r="P17541" t="str">
            <v>באר שבע</v>
          </cell>
          <cell r="AR17541" t="str">
            <v>חט"ע</v>
          </cell>
        </row>
        <row r="17542">
          <cell r="B17542">
            <v>58782178</v>
          </cell>
          <cell r="I17542" t="str">
            <v>משרד</v>
          </cell>
          <cell r="M17542" t="str">
            <v>באר שבע</v>
          </cell>
          <cell r="N17542">
            <v>0</v>
          </cell>
          <cell r="P17542" t="str">
            <v>באר שבע</v>
          </cell>
          <cell r="AR17542" t="str">
            <v>חט"ב</v>
          </cell>
        </row>
        <row r="17543">
          <cell r="B17543">
            <v>58782657</v>
          </cell>
          <cell r="I17543" t="str">
            <v>בעלות</v>
          </cell>
          <cell r="M17543" t="str">
            <v>באר שבע</v>
          </cell>
          <cell r="N17543">
            <v>0</v>
          </cell>
          <cell r="P17543" t="str">
            <v>באר שבע</v>
          </cell>
          <cell r="AR17543" t="str">
            <v>חט"ע</v>
          </cell>
        </row>
        <row r="17544">
          <cell r="B17544">
            <v>58782657</v>
          </cell>
          <cell r="I17544" t="str">
            <v>בעלות</v>
          </cell>
          <cell r="M17544" t="str">
            <v>באר שבע</v>
          </cell>
          <cell r="N17544">
            <v>0</v>
          </cell>
          <cell r="P17544" t="str">
            <v>באר שבע</v>
          </cell>
          <cell r="AR17544" t="str">
            <v>חט"ע</v>
          </cell>
        </row>
        <row r="17545">
          <cell r="B17545">
            <v>58783317</v>
          </cell>
          <cell r="I17545" t="str">
            <v>משרד</v>
          </cell>
          <cell r="M17545" t="str">
            <v>באר שבע</v>
          </cell>
          <cell r="N17545">
            <v>0</v>
          </cell>
          <cell r="P17545" t="str">
            <v>באר שבע</v>
          </cell>
          <cell r="AR17545" t="str">
            <v>יסודי</v>
          </cell>
        </row>
        <row r="17546">
          <cell r="B17546">
            <v>58783531</v>
          </cell>
          <cell r="I17546" t="str">
            <v>משרד</v>
          </cell>
          <cell r="M17546" t="str">
            <v>באר שבע</v>
          </cell>
          <cell r="N17546">
            <v>0</v>
          </cell>
          <cell r="P17546" t="str">
            <v>באר שבע</v>
          </cell>
          <cell r="AR17546" t="str">
            <v>חט"ב</v>
          </cell>
        </row>
        <row r="17547">
          <cell r="B17547">
            <v>58783895</v>
          </cell>
          <cell r="I17547" t="str">
            <v>משרד</v>
          </cell>
          <cell r="M17547" t="str">
            <v>באר שבע</v>
          </cell>
          <cell r="N17547">
            <v>0</v>
          </cell>
          <cell r="P17547" t="str">
            <v>באר שבע</v>
          </cell>
          <cell r="AR17547" t="str">
            <v>גנ"י</v>
          </cell>
        </row>
        <row r="17548">
          <cell r="B17548">
            <v>58784315</v>
          </cell>
          <cell r="I17548" t="str">
            <v>משרד</v>
          </cell>
          <cell r="M17548" t="str">
            <v>עומר</v>
          </cell>
          <cell r="N17548">
            <v>0</v>
          </cell>
          <cell r="P17548" t="str">
            <v>עומר</v>
          </cell>
          <cell r="AR17548" t="str">
            <v>גנ"י</v>
          </cell>
        </row>
        <row r="17549">
          <cell r="B17549">
            <v>58784315</v>
          </cell>
          <cell r="I17549" t="str">
            <v>משרד</v>
          </cell>
          <cell r="M17549" t="str">
            <v>עומר</v>
          </cell>
          <cell r="N17549">
            <v>0</v>
          </cell>
          <cell r="P17549" t="str">
            <v>עומר</v>
          </cell>
          <cell r="AR17549" t="str">
            <v>גנ"י</v>
          </cell>
        </row>
        <row r="17550">
          <cell r="B17550">
            <v>58784315</v>
          </cell>
          <cell r="I17550" t="str">
            <v>משרד</v>
          </cell>
          <cell r="M17550" t="str">
            <v>עומר</v>
          </cell>
          <cell r="N17550">
            <v>0</v>
          </cell>
          <cell r="P17550" t="str">
            <v>עומר</v>
          </cell>
          <cell r="AR17550" t="str">
            <v>גנ"י</v>
          </cell>
        </row>
        <row r="17551">
          <cell r="B17551">
            <v>58787326</v>
          </cell>
          <cell r="I17551" t="str">
            <v>משרד</v>
          </cell>
          <cell r="M17551" t="str">
            <v>קרית גת</v>
          </cell>
          <cell r="N17551">
            <v>0</v>
          </cell>
          <cell r="P17551" t="str">
            <v>קרית גת</v>
          </cell>
          <cell r="AR17551" t="str">
            <v>חט"ב</v>
          </cell>
        </row>
        <row r="17552">
          <cell r="B17552">
            <v>58787326</v>
          </cell>
          <cell r="I17552" t="str">
            <v>משרד</v>
          </cell>
          <cell r="M17552" t="str">
            <v>קרית גת</v>
          </cell>
          <cell r="N17552">
            <v>0</v>
          </cell>
          <cell r="P17552" t="str">
            <v>קרית גת</v>
          </cell>
          <cell r="AR17552" t="str">
            <v>חט"ע</v>
          </cell>
        </row>
        <row r="17553">
          <cell r="B17553">
            <v>58788159</v>
          </cell>
          <cell r="I17553" t="str">
            <v>משרד</v>
          </cell>
          <cell r="M17553" t="str">
            <v>פארן</v>
          </cell>
          <cell r="N17553">
            <v>0</v>
          </cell>
          <cell r="P17553" t="str">
            <v>הערבה התיכונה</v>
          </cell>
          <cell r="AR17553" t="str">
            <v>גנ"י</v>
          </cell>
        </row>
        <row r="17554">
          <cell r="B17554">
            <v>58788654</v>
          </cell>
          <cell r="I17554" t="str">
            <v>משרד</v>
          </cell>
          <cell r="M17554" t="str">
            <v>באר שבע</v>
          </cell>
          <cell r="N17554">
            <v>0</v>
          </cell>
          <cell r="P17554" t="str">
            <v>באר שבע</v>
          </cell>
          <cell r="AR17554" t="str">
            <v>יסודי</v>
          </cell>
        </row>
        <row r="17555">
          <cell r="B17555">
            <v>58791948</v>
          </cell>
          <cell r="I17555" t="str">
            <v>בעלות</v>
          </cell>
          <cell r="M17555" t="str">
            <v>אשקלון</v>
          </cell>
          <cell r="N17555">
            <v>0</v>
          </cell>
          <cell r="P17555" t="str">
            <v>אשקלון</v>
          </cell>
          <cell r="AR17555" t="str">
            <v>חט"ע</v>
          </cell>
        </row>
        <row r="17556">
          <cell r="B17556">
            <v>58804972</v>
          </cell>
          <cell r="I17556" t="str">
            <v>משרד</v>
          </cell>
          <cell r="M17556" t="str">
            <v>רוחמה</v>
          </cell>
          <cell r="N17556">
            <v>0</v>
          </cell>
          <cell r="P17556" t="str">
            <v>שער הנגב</v>
          </cell>
          <cell r="AR17556" t="str">
            <v>גנ"י</v>
          </cell>
        </row>
        <row r="17557">
          <cell r="B17557">
            <v>58805763</v>
          </cell>
          <cell r="I17557" t="str">
            <v>משרד</v>
          </cell>
          <cell r="M17557" t="str">
            <v>אשקלון</v>
          </cell>
          <cell r="N17557">
            <v>0</v>
          </cell>
          <cell r="P17557" t="str">
            <v>אשקלון</v>
          </cell>
          <cell r="AR17557" t="str">
            <v>גנ"י</v>
          </cell>
        </row>
        <row r="17558">
          <cell r="B17558">
            <v>58815424</v>
          </cell>
          <cell r="I17558" t="str">
            <v>משרד</v>
          </cell>
          <cell r="M17558" t="str">
            <v>קרית גת</v>
          </cell>
          <cell r="N17558">
            <v>0</v>
          </cell>
          <cell r="P17558" t="str">
            <v>קרית גת</v>
          </cell>
          <cell r="AR17558" t="str">
            <v>יסודי</v>
          </cell>
        </row>
        <row r="17559">
          <cell r="B17559">
            <v>58816182</v>
          </cell>
          <cell r="I17559" t="str">
            <v>משרד</v>
          </cell>
          <cell r="M17559" t="str">
            <v>אשקלון</v>
          </cell>
          <cell r="N17559">
            <v>0</v>
          </cell>
          <cell r="P17559" t="str">
            <v>אשקלון</v>
          </cell>
          <cell r="AR17559" t="str">
            <v>יסודי</v>
          </cell>
        </row>
        <row r="17560">
          <cell r="B17560">
            <v>58818238</v>
          </cell>
          <cell r="I17560" t="str">
            <v>משרד</v>
          </cell>
          <cell r="M17560" t="str">
            <v>קרית מלאכי</v>
          </cell>
          <cell r="N17560">
            <v>0</v>
          </cell>
          <cell r="P17560" t="str">
            <v>קרית מלאכי</v>
          </cell>
          <cell r="AR17560" t="str">
            <v>חט"ב</v>
          </cell>
        </row>
        <row r="17561">
          <cell r="B17561">
            <v>58820002</v>
          </cell>
          <cell r="I17561" t="str">
            <v>בעלות</v>
          </cell>
          <cell r="M17561" t="str">
            <v>קרית גת</v>
          </cell>
          <cell r="N17561">
            <v>0</v>
          </cell>
          <cell r="P17561" t="str">
            <v>קרית גת</v>
          </cell>
          <cell r="AR17561" t="str">
            <v>חט"ע</v>
          </cell>
        </row>
        <row r="17562">
          <cell r="B17562">
            <v>58820077</v>
          </cell>
          <cell r="I17562" t="str">
            <v>משרד</v>
          </cell>
          <cell r="M17562" t="str">
            <v>אילת</v>
          </cell>
          <cell r="N17562">
            <v>0</v>
          </cell>
          <cell r="P17562" t="str">
            <v>אילת</v>
          </cell>
          <cell r="AR17562" t="str">
            <v>חט"ב</v>
          </cell>
        </row>
        <row r="17563">
          <cell r="B17563">
            <v>58820077</v>
          </cell>
          <cell r="I17563" t="str">
            <v>משרד</v>
          </cell>
          <cell r="M17563" t="str">
            <v>אילת</v>
          </cell>
          <cell r="N17563">
            <v>0</v>
          </cell>
          <cell r="P17563" t="str">
            <v>אילת</v>
          </cell>
          <cell r="AR17563" t="str">
            <v>חט"ע</v>
          </cell>
        </row>
        <row r="17564">
          <cell r="B17564">
            <v>58820101</v>
          </cell>
          <cell r="I17564" t="str">
            <v>משרד</v>
          </cell>
          <cell r="M17564" t="str">
            <v>אמונים</v>
          </cell>
          <cell r="N17564">
            <v>0</v>
          </cell>
          <cell r="P17564" t="str">
            <v>באר טוביה</v>
          </cell>
          <cell r="AR17564" t="str">
            <v>יסודי</v>
          </cell>
        </row>
        <row r="17565">
          <cell r="B17565">
            <v>58820242</v>
          </cell>
          <cell r="I17565" t="str">
            <v>משרד</v>
          </cell>
          <cell r="M17565" t="str">
            <v>נהורה</v>
          </cell>
          <cell r="N17565">
            <v>0</v>
          </cell>
          <cell r="P17565" t="str">
            <v>לכיש</v>
          </cell>
          <cell r="AR17565" t="str">
            <v>יסודי</v>
          </cell>
        </row>
        <row r="17566">
          <cell r="B17566">
            <v>58820416</v>
          </cell>
          <cell r="I17566" t="str">
            <v>משרד</v>
          </cell>
          <cell r="M17566" t="str">
            <v>אשקלון</v>
          </cell>
          <cell r="N17566">
            <v>0</v>
          </cell>
          <cell r="P17566" t="str">
            <v>אשקלון</v>
          </cell>
          <cell r="AR17566" t="str">
            <v>גנ"י</v>
          </cell>
        </row>
        <row r="17567">
          <cell r="B17567">
            <v>58821042</v>
          </cell>
          <cell r="I17567" t="str">
            <v>משרד</v>
          </cell>
          <cell r="M17567" t="str">
            <v>אשקלון</v>
          </cell>
          <cell r="N17567">
            <v>0</v>
          </cell>
          <cell r="P17567" t="str">
            <v>אשקלון</v>
          </cell>
          <cell r="AR17567" t="str">
            <v>יסודי</v>
          </cell>
        </row>
        <row r="17568">
          <cell r="B17568">
            <v>58821901</v>
          </cell>
          <cell r="I17568" t="str">
            <v>משרד</v>
          </cell>
          <cell r="M17568" t="str">
            <v>אשקלון</v>
          </cell>
          <cell r="N17568">
            <v>0</v>
          </cell>
          <cell r="P17568" t="str">
            <v>אשקלון</v>
          </cell>
          <cell r="AR17568" t="str">
            <v>יסודי</v>
          </cell>
        </row>
        <row r="17569">
          <cell r="B17569">
            <v>58822479</v>
          </cell>
          <cell r="I17569" t="str">
            <v>בעלות</v>
          </cell>
          <cell r="M17569" t="str">
            <v>קרית גת</v>
          </cell>
          <cell r="N17569">
            <v>0</v>
          </cell>
          <cell r="P17569" t="str">
            <v>קרית גת</v>
          </cell>
          <cell r="AR17569" t="str">
            <v>חט"ע</v>
          </cell>
        </row>
        <row r="17570">
          <cell r="B17570">
            <v>58822867</v>
          </cell>
          <cell r="I17570" t="str">
            <v>משרד</v>
          </cell>
          <cell r="M17570" t="str">
            <v>אשקלון</v>
          </cell>
          <cell r="N17570">
            <v>0</v>
          </cell>
          <cell r="P17570" t="str">
            <v>אשקלון</v>
          </cell>
          <cell r="AR17570" t="str">
            <v>גנ"י</v>
          </cell>
        </row>
        <row r="17571">
          <cell r="B17571">
            <v>58823048</v>
          </cell>
          <cell r="I17571" t="str">
            <v>משרד</v>
          </cell>
          <cell r="M17571" t="str">
            <v>אשקלון</v>
          </cell>
          <cell r="N17571">
            <v>0</v>
          </cell>
          <cell r="P17571" t="str">
            <v>אשקלון</v>
          </cell>
          <cell r="AR17571" t="str">
            <v>יסודי</v>
          </cell>
        </row>
        <row r="17572">
          <cell r="B17572">
            <v>58823626</v>
          </cell>
          <cell r="I17572" t="str">
            <v>משרד</v>
          </cell>
          <cell r="M17572" t="str">
            <v>שדה עוזיהו</v>
          </cell>
          <cell r="N17572">
            <v>0</v>
          </cell>
          <cell r="P17572" t="str">
            <v>באר טוביה</v>
          </cell>
          <cell r="AR17572" t="str">
            <v>גנ"י</v>
          </cell>
        </row>
        <row r="17573">
          <cell r="B17573">
            <v>58823642</v>
          </cell>
          <cell r="I17573" t="str">
            <v>משרד</v>
          </cell>
          <cell r="M17573" t="str">
            <v>נתיבות</v>
          </cell>
          <cell r="N17573">
            <v>0</v>
          </cell>
          <cell r="P17573" t="str">
            <v>נתיבות</v>
          </cell>
          <cell r="AR17573" t="str">
            <v>יסודי</v>
          </cell>
        </row>
        <row r="17574">
          <cell r="B17574">
            <v>58823758</v>
          </cell>
          <cell r="I17574" t="str">
            <v>משרד</v>
          </cell>
          <cell r="M17574"/>
          <cell r="N17574">
            <v>0</v>
          </cell>
          <cell r="P17574" t="str">
            <v>באר שבע</v>
          </cell>
          <cell r="AR17574" t="str">
            <v>גנ"י</v>
          </cell>
        </row>
        <row r="17575">
          <cell r="B17575">
            <v>58823766</v>
          </cell>
          <cell r="I17575" t="str">
            <v>משרד</v>
          </cell>
          <cell r="M17575" t="str">
            <v>מיתר</v>
          </cell>
          <cell r="N17575">
            <v>0</v>
          </cell>
          <cell r="P17575" t="str">
            <v>מיתר</v>
          </cell>
          <cell r="AR17575" t="str">
            <v>גנ"י</v>
          </cell>
        </row>
        <row r="17576">
          <cell r="B17576">
            <v>58824558</v>
          </cell>
          <cell r="I17576" t="str">
            <v>בעלות</v>
          </cell>
          <cell r="M17576" t="str">
            <v>אשדוד</v>
          </cell>
          <cell r="N17576">
            <v>0</v>
          </cell>
          <cell r="P17576" t="str">
            <v>אשדוד</v>
          </cell>
          <cell r="AR17576" t="str">
            <v>חט"ע</v>
          </cell>
        </row>
        <row r="17577">
          <cell r="B17577">
            <v>58825076</v>
          </cell>
          <cell r="I17577" t="str">
            <v>משרד</v>
          </cell>
          <cell r="M17577" t="str">
            <v>באר שבע</v>
          </cell>
          <cell r="N17577">
            <v>0</v>
          </cell>
          <cell r="P17577" t="str">
            <v>באר שבע</v>
          </cell>
          <cell r="AR17577" t="str">
            <v>חט"ב</v>
          </cell>
        </row>
        <row r="17578">
          <cell r="B17578">
            <v>58825076</v>
          </cell>
          <cell r="I17578" t="str">
            <v>משרד</v>
          </cell>
          <cell r="M17578" t="str">
            <v>באר שבע</v>
          </cell>
          <cell r="N17578">
            <v>0</v>
          </cell>
          <cell r="P17578" t="str">
            <v>באר שבע</v>
          </cell>
          <cell r="AR17578" t="str">
            <v>חט"ע</v>
          </cell>
        </row>
        <row r="17579">
          <cell r="B17579">
            <v>58825613</v>
          </cell>
          <cell r="I17579" t="str">
            <v>משרד</v>
          </cell>
          <cell r="M17579" t="str">
            <v>באר שבע</v>
          </cell>
          <cell r="N17579">
            <v>0</v>
          </cell>
          <cell r="P17579" t="str">
            <v>באר שבע</v>
          </cell>
          <cell r="AR17579" t="str">
            <v>יסודי</v>
          </cell>
        </row>
        <row r="17580">
          <cell r="B17580">
            <v>58825761</v>
          </cell>
          <cell r="I17580" t="str">
            <v>משרד</v>
          </cell>
          <cell r="M17580"/>
          <cell r="N17580">
            <v>0</v>
          </cell>
          <cell r="P17580" t="str">
            <v>באר שבע</v>
          </cell>
          <cell r="AR17580" t="str">
            <v>חט"ב</v>
          </cell>
        </row>
        <row r="17581">
          <cell r="B17581">
            <v>58825779</v>
          </cell>
          <cell r="I17581" t="str">
            <v>משרד</v>
          </cell>
          <cell r="M17581" t="str">
            <v>נתיבות</v>
          </cell>
          <cell r="N17581">
            <v>0</v>
          </cell>
          <cell r="P17581" t="str">
            <v>נתיבות</v>
          </cell>
          <cell r="AR17581" t="str">
            <v>חט"ב</v>
          </cell>
        </row>
        <row r="17582">
          <cell r="B17582">
            <v>58825779</v>
          </cell>
          <cell r="I17582" t="str">
            <v>משרד</v>
          </cell>
          <cell r="M17582" t="str">
            <v>נתיבות</v>
          </cell>
          <cell r="N17582">
            <v>0</v>
          </cell>
          <cell r="P17582" t="str">
            <v>נתיבות</v>
          </cell>
          <cell r="AR17582" t="str">
            <v>חט"ב</v>
          </cell>
        </row>
        <row r="17583">
          <cell r="B17583">
            <v>58826645</v>
          </cell>
          <cell r="I17583" t="str">
            <v>משרד</v>
          </cell>
          <cell r="M17583" t="str">
            <v>אופקים</v>
          </cell>
          <cell r="N17583">
            <v>0</v>
          </cell>
          <cell r="P17583" t="str">
            <v>אופקים</v>
          </cell>
          <cell r="AR17583" t="str">
            <v>חט"ב</v>
          </cell>
        </row>
        <row r="17584">
          <cell r="B17584">
            <v>58826991</v>
          </cell>
          <cell r="I17584" t="str">
            <v>משרד</v>
          </cell>
          <cell r="M17584" t="str">
            <v>באר שבע</v>
          </cell>
          <cell r="N17584">
            <v>0</v>
          </cell>
          <cell r="P17584" t="str">
            <v>באר שבע</v>
          </cell>
          <cell r="AR17584" t="str">
            <v>יסודי</v>
          </cell>
        </row>
        <row r="17585">
          <cell r="B17585">
            <v>58827437</v>
          </cell>
          <cell r="I17585" t="str">
            <v>משרד</v>
          </cell>
          <cell r="M17585" t="str">
            <v>באר שבע</v>
          </cell>
          <cell r="N17585">
            <v>0</v>
          </cell>
          <cell r="P17585" t="str">
            <v>באר שבע</v>
          </cell>
          <cell r="AR17585" t="str">
            <v>גנ"י</v>
          </cell>
        </row>
        <row r="17586">
          <cell r="B17586">
            <v>58828070</v>
          </cell>
          <cell r="I17586" t="str">
            <v>משרד</v>
          </cell>
          <cell r="M17586" t="str">
            <v>אילת</v>
          </cell>
          <cell r="N17586">
            <v>0</v>
          </cell>
          <cell r="P17586" t="str">
            <v>אילת</v>
          </cell>
          <cell r="AR17586" t="str">
            <v>חט"ב</v>
          </cell>
        </row>
        <row r="17587">
          <cell r="B17587">
            <v>58828070</v>
          </cell>
          <cell r="I17587" t="str">
            <v>משרד</v>
          </cell>
          <cell r="M17587" t="str">
            <v>אילת</v>
          </cell>
          <cell r="N17587">
            <v>0</v>
          </cell>
          <cell r="P17587" t="str">
            <v>אילת</v>
          </cell>
          <cell r="AR17587" t="str">
            <v>חט"ע</v>
          </cell>
        </row>
        <row r="17588">
          <cell r="B17588">
            <v>58828765</v>
          </cell>
          <cell r="I17588" t="str">
            <v>משרד</v>
          </cell>
          <cell r="M17588" t="str">
            <v>אופקים</v>
          </cell>
          <cell r="N17588">
            <v>0</v>
          </cell>
          <cell r="P17588" t="str">
            <v>אופקים</v>
          </cell>
          <cell r="AR17588" t="str">
            <v>יסודי</v>
          </cell>
        </row>
        <row r="17589">
          <cell r="B17589">
            <v>58829318</v>
          </cell>
          <cell r="I17589" t="str">
            <v>משרד</v>
          </cell>
          <cell r="M17589" t="str">
            <v>באר שבע</v>
          </cell>
          <cell r="N17589">
            <v>0</v>
          </cell>
          <cell r="P17589" t="str">
            <v>באר שבע</v>
          </cell>
          <cell r="AR17589" t="str">
            <v>יסודי</v>
          </cell>
        </row>
        <row r="17590">
          <cell r="B17590">
            <v>58829599</v>
          </cell>
          <cell r="I17590" t="str">
            <v>משרד</v>
          </cell>
          <cell r="M17590" t="str">
            <v>בית הגדי</v>
          </cell>
          <cell r="N17590">
            <v>0</v>
          </cell>
          <cell r="P17590" t="str">
            <v>שדות נגב עזתה</v>
          </cell>
          <cell r="AR17590" t="str">
            <v>יסודי</v>
          </cell>
        </row>
        <row r="17591">
          <cell r="B17591">
            <v>58829698</v>
          </cell>
          <cell r="I17591" t="str">
            <v>משרד</v>
          </cell>
          <cell r="M17591" t="str">
            <v>באר שבע</v>
          </cell>
          <cell r="N17591">
            <v>0</v>
          </cell>
          <cell r="P17591" t="str">
            <v>באר שבע</v>
          </cell>
          <cell r="AR17591" t="str">
            <v>יסודי</v>
          </cell>
        </row>
        <row r="17592">
          <cell r="B17592">
            <v>58829698</v>
          </cell>
          <cell r="I17592" t="str">
            <v>משרד</v>
          </cell>
          <cell r="M17592" t="str">
            <v>באר שבע</v>
          </cell>
          <cell r="N17592">
            <v>0</v>
          </cell>
          <cell r="P17592" t="str">
            <v>באר שבע</v>
          </cell>
          <cell r="AR17592" t="str">
            <v>חט"ב</v>
          </cell>
        </row>
        <row r="17593">
          <cell r="B17593">
            <v>58835943</v>
          </cell>
          <cell r="I17593" t="str">
            <v>משרד</v>
          </cell>
          <cell r="M17593" t="str">
            <v>צוחר</v>
          </cell>
          <cell r="N17593">
            <v>0</v>
          </cell>
          <cell r="P17593" t="str">
            <v>אשכול</v>
          </cell>
          <cell r="AR17593" t="str">
            <v>יסודי</v>
          </cell>
        </row>
        <row r="17594">
          <cell r="B17594">
            <v>58836669</v>
          </cell>
          <cell r="I17594" t="str">
            <v>משרד</v>
          </cell>
          <cell r="M17594" t="str">
            <v>אשדוד</v>
          </cell>
          <cell r="N17594">
            <v>0</v>
          </cell>
          <cell r="P17594" t="str">
            <v>אשדוד</v>
          </cell>
          <cell r="AR17594" t="str">
            <v>חט"ב</v>
          </cell>
        </row>
        <row r="17595">
          <cell r="B17595">
            <v>58836669</v>
          </cell>
          <cell r="I17595" t="str">
            <v>משרד</v>
          </cell>
          <cell r="M17595" t="str">
            <v>אשדוד</v>
          </cell>
          <cell r="N17595">
            <v>0</v>
          </cell>
          <cell r="P17595" t="str">
            <v>אשדוד</v>
          </cell>
          <cell r="AR17595" t="str">
            <v>חט"ב</v>
          </cell>
        </row>
        <row r="17596">
          <cell r="B17596">
            <v>58838426</v>
          </cell>
          <cell r="I17596" t="str">
            <v>משרד</v>
          </cell>
          <cell r="M17596" t="str">
            <v>באר שבע</v>
          </cell>
          <cell r="N17596">
            <v>0</v>
          </cell>
          <cell r="P17596" t="str">
            <v>באר שבע</v>
          </cell>
          <cell r="AR17596" t="str">
            <v>יסודי</v>
          </cell>
        </row>
        <row r="17597">
          <cell r="B17597">
            <v>58839622</v>
          </cell>
          <cell r="I17597" t="str">
            <v>משרד</v>
          </cell>
          <cell r="M17597" t="str">
            <v>אשדוד</v>
          </cell>
          <cell r="N17597">
            <v>0</v>
          </cell>
          <cell r="P17597" t="str">
            <v>אשדוד</v>
          </cell>
          <cell r="AR17597" t="str">
            <v>יסודי</v>
          </cell>
        </row>
        <row r="17598">
          <cell r="B17598">
            <v>58843905</v>
          </cell>
          <cell r="I17598" t="str">
            <v>בעלות</v>
          </cell>
          <cell r="M17598" t="str">
            <v>אילת</v>
          </cell>
          <cell r="N17598">
            <v>0</v>
          </cell>
          <cell r="P17598" t="str">
            <v>אילת</v>
          </cell>
          <cell r="AR17598" t="str">
            <v>חט"ע</v>
          </cell>
        </row>
        <row r="17599">
          <cell r="B17599">
            <v>58844317</v>
          </cell>
          <cell r="I17599" t="str">
            <v>משרד</v>
          </cell>
          <cell r="M17599" t="str">
            <v>דימונה</v>
          </cell>
          <cell r="N17599">
            <v>0</v>
          </cell>
          <cell r="P17599" t="str">
            <v>דימונה</v>
          </cell>
          <cell r="AR17599" t="str">
            <v>יסודי</v>
          </cell>
        </row>
        <row r="17600">
          <cell r="B17600">
            <v>58844317</v>
          </cell>
          <cell r="I17600" t="str">
            <v>משרד</v>
          </cell>
          <cell r="M17600" t="str">
            <v>נתיבות</v>
          </cell>
          <cell r="N17600">
            <v>0</v>
          </cell>
          <cell r="P17600" t="str">
            <v>נתיבות</v>
          </cell>
          <cell r="AR17600" t="str">
            <v>יסודי</v>
          </cell>
        </row>
        <row r="17601">
          <cell r="B17601">
            <v>58851460</v>
          </cell>
          <cell r="I17601" t="str">
            <v>משרד</v>
          </cell>
          <cell r="M17601" t="str">
            <v>אשדוד</v>
          </cell>
          <cell r="N17601">
            <v>0</v>
          </cell>
          <cell r="P17601" t="str">
            <v>אשדוד</v>
          </cell>
          <cell r="AR17601" t="str">
            <v>חט"ב</v>
          </cell>
        </row>
        <row r="17602">
          <cell r="B17602">
            <v>58851460</v>
          </cell>
          <cell r="I17602" t="str">
            <v>משרד</v>
          </cell>
          <cell r="M17602" t="str">
            <v>אשדוד</v>
          </cell>
          <cell r="N17602">
            <v>0</v>
          </cell>
          <cell r="P17602" t="str">
            <v>אשדוד</v>
          </cell>
          <cell r="AR17602" t="str">
            <v>חט"ע</v>
          </cell>
        </row>
        <row r="17603">
          <cell r="B17603">
            <v>58852476</v>
          </cell>
          <cell r="I17603" t="str">
            <v>משרד</v>
          </cell>
          <cell r="M17603" t="str">
            <v>קרית גת</v>
          </cell>
          <cell r="N17603">
            <v>0</v>
          </cell>
          <cell r="P17603" t="str">
            <v>קרית גת</v>
          </cell>
          <cell r="AR17603" t="str">
            <v>יסודי</v>
          </cell>
        </row>
        <row r="17604">
          <cell r="B17604">
            <v>58853789</v>
          </cell>
          <cell r="I17604" t="str">
            <v>משרד</v>
          </cell>
          <cell r="M17604" t="str">
            <v>אשדוד</v>
          </cell>
          <cell r="N17604">
            <v>0</v>
          </cell>
          <cell r="P17604" t="str">
            <v>אשדוד</v>
          </cell>
          <cell r="AR17604" t="str">
            <v>חט"ב</v>
          </cell>
        </row>
        <row r="17605">
          <cell r="B17605">
            <v>58853789</v>
          </cell>
          <cell r="I17605" t="str">
            <v>משרד</v>
          </cell>
          <cell r="M17605" t="str">
            <v>אשדוד</v>
          </cell>
          <cell r="N17605">
            <v>0</v>
          </cell>
          <cell r="P17605" t="str">
            <v>אשדוד</v>
          </cell>
          <cell r="AR17605" t="str">
            <v>חט"ע</v>
          </cell>
        </row>
        <row r="17606">
          <cell r="B17606">
            <v>58857301</v>
          </cell>
          <cell r="I17606" t="str">
            <v>משרד</v>
          </cell>
          <cell r="M17606" t="str">
            <v>אילת</v>
          </cell>
          <cell r="N17606">
            <v>0</v>
          </cell>
          <cell r="P17606" t="str">
            <v>אילת</v>
          </cell>
          <cell r="AR17606" t="str">
            <v>יסודי</v>
          </cell>
        </row>
        <row r="17607">
          <cell r="B17607">
            <v>58857301</v>
          </cell>
          <cell r="I17607" t="str">
            <v>משרד</v>
          </cell>
          <cell r="M17607" t="str">
            <v>אילת</v>
          </cell>
          <cell r="N17607">
            <v>0</v>
          </cell>
          <cell r="P17607" t="str">
            <v>אילת</v>
          </cell>
          <cell r="AR17607" t="str">
            <v>יסודי</v>
          </cell>
        </row>
        <row r="17608">
          <cell r="B17608">
            <v>58860743</v>
          </cell>
          <cell r="I17608" t="str">
            <v>משרד</v>
          </cell>
          <cell r="M17608" t="str">
            <v>ברכיה</v>
          </cell>
          <cell r="N17608">
            <v>0</v>
          </cell>
          <cell r="P17608" t="str">
            <v>חוף אשקלון</v>
          </cell>
          <cell r="AR17608" t="str">
            <v>יסודי</v>
          </cell>
        </row>
        <row r="17609">
          <cell r="B17609">
            <v>58861261</v>
          </cell>
          <cell r="I17609" t="str">
            <v>משרד</v>
          </cell>
          <cell r="M17609" t="str">
            <v>רהט</v>
          </cell>
          <cell r="N17609">
            <v>0</v>
          </cell>
          <cell r="P17609" t="str">
            <v>רהט</v>
          </cell>
          <cell r="AR17609" t="str">
            <v>יסודי</v>
          </cell>
        </row>
        <row r="17610">
          <cell r="B17610">
            <v>58861857</v>
          </cell>
          <cell r="I17610" t="str">
            <v>משרד</v>
          </cell>
          <cell r="M17610" t="str">
            <v>באר שבע</v>
          </cell>
          <cell r="N17610">
            <v>0</v>
          </cell>
          <cell r="P17610" t="str">
            <v>באר שבע</v>
          </cell>
          <cell r="AR17610" t="str">
            <v>יסודי</v>
          </cell>
        </row>
        <row r="17611">
          <cell r="B17611">
            <v>58862137</v>
          </cell>
          <cell r="I17611" t="str">
            <v>בעלות</v>
          </cell>
          <cell r="M17611" t="str">
            <v>אופקים</v>
          </cell>
          <cell r="N17611">
            <v>0</v>
          </cell>
          <cell r="P17611" t="str">
            <v>אופקים</v>
          </cell>
          <cell r="AR17611" t="str">
            <v>חט"ב</v>
          </cell>
        </row>
        <row r="17612">
          <cell r="B17612">
            <v>58862137</v>
          </cell>
          <cell r="I17612" t="str">
            <v>בעלות</v>
          </cell>
          <cell r="M17612" t="str">
            <v>אופקים</v>
          </cell>
          <cell r="N17612">
            <v>0</v>
          </cell>
          <cell r="P17612" t="str">
            <v>אופקים</v>
          </cell>
          <cell r="AR17612" t="str">
            <v>חט"ב</v>
          </cell>
        </row>
        <row r="17613">
          <cell r="B17613">
            <v>58862921</v>
          </cell>
          <cell r="I17613" t="str">
            <v>משרד</v>
          </cell>
          <cell r="M17613" t="str">
            <v>דימונה</v>
          </cell>
          <cell r="N17613">
            <v>0</v>
          </cell>
          <cell r="P17613" t="str">
            <v>דימונה</v>
          </cell>
          <cell r="AR17613" t="str">
            <v>יסודי</v>
          </cell>
        </row>
        <row r="17614">
          <cell r="B17614">
            <v>58862970</v>
          </cell>
          <cell r="I17614" t="str">
            <v>משרד</v>
          </cell>
          <cell r="M17614" t="str">
            <v>נתיבות</v>
          </cell>
          <cell r="N17614">
            <v>0</v>
          </cell>
          <cell r="P17614" t="str">
            <v>נתיבות</v>
          </cell>
          <cell r="AR17614" t="str">
            <v>יסודי</v>
          </cell>
        </row>
        <row r="17615">
          <cell r="B17615">
            <v>58863135</v>
          </cell>
          <cell r="I17615" t="str">
            <v>משרד</v>
          </cell>
          <cell r="M17615" t="str">
            <v>משאבי שדה</v>
          </cell>
          <cell r="N17615">
            <v>0</v>
          </cell>
          <cell r="P17615" t="str">
            <v>רמת נגב</v>
          </cell>
          <cell r="AR17615" t="str">
            <v>יסודי</v>
          </cell>
        </row>
        <row r="17616">
          <cell r="B17616">
            <v>58863168</v>
          </cell>
          <cell r="I17616" t="str">
            <v>משרד</v>
          </cell>
          <cell r="M17616" t="str">
            <v>שדרות</v>
          </cell>
          <cell r="N17616">
            <v>1</v>
          </cell>
          <cell r="P17616" t="str">
            <v>שדרות</v>
          </cell>
          <cell r="AR17616" t="str">
            <v>יסודי</v>
          </cell>
        </row>
        <row r="17617">
          <cell r="B17617">
            <v>58863168</v>
          </cell>
          <cell r="I17617" t="str">
            <v>משרד</v>
          </cell>
          <cell r="M17617"/>
          <cell r="N17617">
            <v>0</v>
          </cell>
          <cell r="P17617" t="str">
            <v>באר שבע</v>
          </cell>
          <cell r="AR17617" t="str">
            <v>יסודי</v>
          </cell>
        </row>
        <row r="17618">
          <cell r="B17618">
            <v>58863853</v>
          </cell>
          <cell r="I17618" t="str">
            <v>משרד</v>
          </cell>
          <cell r="M17618" t="str">
            <v>באר שבע</v>
          </cell>
          <cell r="N17618">
            <v>0</v>
          </cell>
          <cell r="P17618" t="str">
            <v>באר שבע</v>
          </cell>
          <cell r="AR17618" t="str">
            <v>חט"ב</v>
          </cell>
        </row>
        <row r="17619">
          <cell r="B17619">
            <v>58863853</v>
          </cell>
          <cell r="I17619" t="str">
            <v>משרד</v>
          </cell>
          <cell r="M17619" t="str">
            <v>באר שבע</v>
          </cell>
          <cell r="N17619">
            <v>0</v>
          </cell>
          <cell r="P17619" t="str">
            <v>באר שבע</v>
          </cell>
          <cell r="AR17619" t="str">
            <v>חט"ע</v>
          </cell>
        </row>
        <row r="17620">
          <cell r="B17620">
            <v>58864018</v>
          </cell>
          <cell r="I17620" t="str">
            <v>משרד</v>
          </cell>
          <cell r="M17620" t="str">
            <v>דימונה</v>
          </cell>
          <cell r="N17620">
            <v>0</v>
          </cell>
          <cell r="P17620" t="str">
            <v>דימונה</v>
          </cell>
          <cell r="AR17620" t="str">
            <v>יסודי</v>
          </cell>
        </row>
        <row r="17621">
          <cell r="B17621">
            <v>58864869</v>
          </cell>
          <cell r="I17621" t="str">
            <v>משרד</v>
          </cell>
          <cell r="M17621" t="str">
            <v>דימונה</v>
          </cell>
          <cell r="N17621">
            <v>0</v>
          </cell>
          <cell r="P17621" t="str">
            <v>דימונה</v>
          </cell>
          <cell r="AR17621" t="str">
            <v>חט"ב</v>
          </cell>
        </row>
        <row r="17622">
          <cell r="B17622">
            <v>58864869</v>
          </cell>
          <cell r="I17622" t="str">
            <v>משרד</v>
          </cell>
          <cell r="M17622" t="str">
            <v>דימונה</v>
          </cell>
          <cell r="N17622">
            <v>0</v>
          </cell>
          <cell r="P17622" t="str">
            <v>דימונה</v>
          </cell>
          <cell r="AR17622" t="str">
            <v>חט"ע</v>
          </cell>
        </row>
        <row r="17623">
          <cell r="B17623">
            <v>58864877</v>
          </cell>
          <cell r="I17623" t="str">
            <v>משרד</v>
          </cell>
          <cell r="M17623" t="str">
            <v>מבועים</v>
          </cell>
          <cell r="N17623">
            <v>0</v>
          </cell>
          <cell r="P17623" t="str">
            <v>מרחבים</v>
          </cell>
          <cell r="AR17623" t="str">
            <v>יסודי</v>
          </cell>
        </row>
        <row r="17624">
          <cell r="B17624">
            <v>58864877</v>
          </cell>
          <cell r="I17624" t="str">
            <v>משרד</v>
          </cell>
          <cell r="M17624" t="str">
            <v>בתי ספר של מרחבים</v>
          </cell>
          <cell r="N17624">
            <v>0</v>
          </cell>
          <cell r="P17624" t="str">
            <v>מרחבים</v>
          </cell>
          <cell r="AR17624" t="str">
            <v>יסודי</v>
          </cell>
        </row>
        <row r="17625">
          <cell r="B17625">
            <v>58864885</v>
          </cell>
          <cell r="I17625" t="str">
            <v>משרד</v>
          </cell>
          <cell r="M17625" t="str">
            <v>להבים</v>
          </cell>
          <cell r="N17625">
            <v>0</v>
          </cell>
          <cell r="P17625" t="str">
            <v>להבים</v>
          </cell>
          <cell r="AR17625" t="str">
            <v>יסודי</v>
          </cell>
        </row>
        <row r="17626">
          <cell r="B17626">
            <v>58870882</v>
          </cell>
          <cell r="I17626" t="str">
            <v>משרד</v>
          </cell>
          <cell r="M17626" t="str">
            <v>כנות</v>
          </cell>
          <cell r="N17626">
            <v>0</v>
          </cell>
          <cell r="P17626" t="str">
            <v>באר טוביה</v>
          </cell>
          <cell r="AR17626" t="str">
            <v>יסודי</v>
          </cell>
        </row>
        <row r="17627">
          <cell r="B17627">
            <v>58871005</v>
          </cell>
          <cell r="I17627" t="str">
            <v>משרד</v>
          </cell>
          <cell r="M17627" t="str">
            <v>קרית מלאכי</v>
          </cell>
          <cell r="N17627">
            <v>0</v>
          </cell>
          <cell r="P17627" t="str">
            <v>קרית מלאכי</v>
          </cell>
          <cell r="AR17627" t="str">
            <v>גנ"י</v>
          </cell>
        </row>
        <row r="17628">
          <cell r="B17628">
            <v>58871005</v>
          </cell>
          <cell r="I17628" t="str">
            <v>משרד</v>
          </cell>
          <cell r="M17628" t="str">
            <v>קרית מלאכי</v>
          </cell>
          <cell r="N17628">
            <v>0</v>
          </cell>
          <cell r="P17628" t="str">
            <v>קרית מלאכי</v>
          </cell>
          <cell r="AR17628" t="str">
            <v>גנ"י</v>
          </cell>
        </row>
        <row r="17629">
          <cell r="B17629">
            <v>58871005</v>
          </cell>
          <cell r="I17629" t="str">
            <v>משרד</v>
          </cell>
          <cell r="M17629" t="str">
            <v>קרית מלאכי</v>
          </cell>
          <cell r="N17629">
            <v>0</v>
          </cell>
          <cell r="P17629" t="str">
            <v>קרית מלאכי</v>
          </cell>
          <cell r="AR17629" t="str">
            <v>גנ"י</v>
          </cell>
        </row>
        <row r="17630">
          <cell r="B17630">
            <v>58871211</v>
          </cell>
          <cell r="I17630" t="str">
            <v>בעלות</v>
          </cell>
          <cell r="M17630" t="str">
            <v>עומר</v>
          </cell>
          <cell r="N17630">
            <v>0</v>
          </cell>
          <cell r="P17630" t="str">
            <v>עומר</v>
          </cell>
          <cell r="AR17630" t="str">
            <v>חט"ע</v>
          </cell>
        </row>
        <row r="17631">
          <cell r="B17631">
            <v>58871740</v>
          </cell>
          <cell r="I17631" t="str">
            <v>משרד</v>
          </cell>
          <cell r="M17631" t="str">
            <v>אשקלון</v>
          </cell>
          <cell r="N17631">
            <v>0</v>
          </cell>
          <cell r="P17631" t="str">
            <v>אשקלון</v>
          </cell>
          <cell r="AR17631" t="str">
            <v>יסודי</v>
          </cell>
        </row>
        <row r="17632">
          <cell r="B17632">
            <v>58872730</v>
          </cell>
          <cell r="I17632" t="str">
            <v>משרד</v>
          </cell>
          <cell r="M17632" t="str">
            <v>גת (קיבוץ)</v>
          </cell>
          <cell r="N17632">
            <v>0</v>
          </cell>
          <cell r="P17632" t="str">
            <v>יואב</v>
          </cell>
          <cell r="AR17632" t="str">
            <v>יסודי</v>
          </cell>
        </row>
        <row r="17633">
          <cell r="B17633">
            <v>58872862</v>
          </cell>
          <cell r="I17633" t="str">
            <v>משרד</v>
          </cell>
          <cell r="M17633" t="str">
            <v>עומר</v>
          </cell>
          <cell r="N17633">
            <v>0</v>
          </cell>
          <cell r="P17633" t="str">
            <v>עומר</v>
          </cell>
          <cell r="AR17633" t="str">
            <v>גנ"י</v>
          </cell>
        </row>
        <row r="17634">
          <cell r="B17634">
            <v>58873191</v>
          </cell>
          <cell r="I17634" t="str">
            <v>משרד</v>
          </cell>
          <cell r="M17634" t="str">
            <v>צוחר</v>
          </cell>
          <cell r="N17634">
            <v>0</v>
          </cell>
          <cell r="P17634" t="str">
            <v>אשכול</v>
          </cell>
          <cell r="AR17634" t="str">
            <v>יסודי</v>
          </cell>
        </row>
        <row r="17635">
          <cell r="B17635">
            <v>58873415</v>
          </cell>
          <cell r="I17635" t="str">
            <v>משרד</v>
          </cell>
          <cell r="M17635" t="str">
            <v>קרית מלאכי</v>
          </cell>
          <cell r="N17635">
            <v>0</v>
          </cell>
          <cell r="P17635" t="str">
            <v>קרית מלאכי</v>
          </cell>
          <cell r="AR17635" t="str">
            <v>יסודי</v>
          </cell>
        </row>
        <row r="17636">
          <cell r="B17636">
            <v>58873621</v>
          </cell>
          <cell r="I17636" t="str">
            <v>משרד</v>
          </cell>
          <cell r="M17636" t="str">
            <v>אשדוד</v>
          </cell>
          <cell r="N17636">
            <v>0</v>
          </cell>
          <cell r="P17636" t="str">
            <v>אשדוד</v>
          </cell>
          <cell r="AR17636" t="str">
            <v>יסודי</v>
          </cell>
        </row>
        <row r="17637">
          <cell r="B17637">
            <v>58875014</v>
          </cell>
          <cell r="I17637" t="str">
            <v>משרד</v>
          </cell>
          <cell r="M17637" t="str">
            <v>אשקלון</v>
          </cell>
          <cell r="N17637">
            <v>0</v>
          </cell>
          <cell r="P17637" t="str">
            <v>אשקלון</v>
          </cell>
          <cell r="AR17637" t="str">
            <v>יסודי</v>
          </cell>
        </row>
        <row r="17638">
          <cell r="B17638">
            <v>58875014</v>
          </cell>
          <cell r="I17638" t="str">
            <v>משרד</v>
          </cell>
          <cell r="M17638" t="str">
            <v>אשקלון</v>
          </cell>
          <cell r="N17638">
            <v>0</v>
          </cell>
          <cell r="P17638" t="str">
            <v>אשקלון</v>
          </cell>
          <cell r="AR17638" t="str">
            <v>יסודי</v>
          </cell>
        </row>
        <row r="17639">
          <cell r="B17639">
            <v>58882630</v>
          </cell>
          <cell r="I17639" t="str">
            <v>משרד</v>
          </cell>
          <cell r="M17639" t="str">
            <v>אשדוד</v>
          </cell>
          <cell r="N17639">
            <v>0</v>
          </cell>
          <cell r="P17639" t="str">
            <v>אשדוד</v>
          </cell>
          <cell r="AR17639" t="str">
            <v>יסודי</v>
          </cell>
        </row>
        <row r="17640">
          <cell r="B17640">
            <v>58884016</v>
          </cell>
          <cell r="I17640" t="str">
            <v>משרד</v>
          </cell>
          <cell r="M17640" t="str">
            <v>אשדוד</v>
          </cell>
          <cell r="N17640">
            <v>0</v>
          </cell>
          <cell r="P17640" t="str">
            <v>אשדוד</v>
          </cell>
          <cell r="AR17640" t="str">
            <v>גנ"י</v>
          </cell>
        </row>
        <row r="17641">
          <cell r="B17641">
            <v>58887456</v>
          </cell>
          <cell r="I17641" t="str">
            <v>משרד</v>
          </cell>
          <cell r="M17641" t="str">
            <v>באר שבע</v>
          </cell>
          <cell r="N17641">
            <v>0</v>
          </cell>
          <cell r="P17641" t="str">
            <v>באר שבע</v>
          </cell>
          <cell r="AR17641" t="str">
            <v>חט"ב</v>
          </cell>
        </row>
        <row r="17642">
          <cell r="B17642">
            <v>58887456</v>
          </cell>
          <cell r="I17642" t="str">
            <v>משרד</v>
          </cell>
          <cell r="M17642" t="str">
            <v>באר שבע</v>
          </cell>
          <cell r="N17642">
            <v>0</v>
          </cell>
          <cell r="P17642" t="str">
            <v>באר שבע</v>
          </cell>
          <cell r="AR17642" t="str">
            <v>חט"ע</v>
          </cell>
        </row>
        <row r="17643">
          <cell r="B17643">
            <v>58893868</v>
          </cell>
          <cell r="I17643" t="str">
            <v>בעלות</v>
          </cell>
          <cell r="M17643" t="str">
            <v>אשקלון</v>
          </cell>
          <cell r="N17643">
            <v>0</v>
          </cell>
          <cell r="P17643" t="str">
            <v>אשקלון</v>
          </cell>
          <cell r="AR17643" t="str">
            <v>חט"ע</v>
          </cell>
        </row>
        <row r="17644">
          <cell r="B17644">
            <v>58895103</v>
          </cell>
          <cell r="I17644" t="str">
            <v>משרד</v>
          </cell>
          <cell r="M17644" t="str">
            <v>באר שבע</v>
          </cell>
          <cell r="N17644">
            <v>0</v>
          </cell>
          <cell r="P17644" t="str">
            <v>באר שבע</v>
          </cell>
          <cell r="AR17644" t="str">
            <v>יסודי</v>
          </cell>
        </row>
        <row r="17645">
          <cell r="B17645">
            <v>58895251</v>
          </cell>
          <cell r="I17645" t="str">
            <v>בעלות</v>
          </cell>
          <cell r="M17645" t="str">
            <v>נתיבות</v>
          </cell>
          <cell r="N17645">
            <v>0</v>
          </cell>
          <cell r="P17645" t="str">
            <v>נתיבות</v>
          </cell>
          <cell r="AR17645" t="str">
            <v>חט"ב</v>
          </cell>
        </row>
        <row r="17646">
          <cell r="B17646">
            <v>58895475</v>
          </cell>
          <cell r="I17646" t="str">
            <v>משרד</v>
          </cell>
          <cell r="M17646" t="str">
            <v>עומר</v>
          </cell>
          <cell r="N17646">
            <v>0</v>
          </cell>
          <cell r="P17646" t="str">
            <v>עומר</v>
          </cell>
          <cell r="AR17646" t="str">
            <v>גנ"י</v>
          </cell>
        </row>
        <row r="17647">
          <cell r="B17647">
            <v>58895608</v>
          </cell>
          <cell r="I17647" t="str">
            <v>משרד</v>
          </cell>
          <cell r="M17647" t="str">
            <v>באר שבע</v>
          </cell>
          <cell r="N17647">
            <v>0</v>
          </cell>
          <cell r="P17647" t="str">
            <v>באר שבע</v>
          </cell>
          <cell r="AR17647" t="str">
            <v>יסודי</v>
          </cell>
        </row>
        <row r="17648">
          <cell r="B17648">
            <v>58896424</v>
          </cell>
          <cell r="I17648" t="str">
            <v>בעלות</v>
          </cell>
          <cell r="M17648" t="str">
            <v>מצפה רמון</v>
          </cell>
          <cell r="N17648">
            <v>0</v>
          </cell>
          <cell r="P17648" t="str">
            <v>מצפה רמון</v>
          </cell>
          <cell r="AR17648" t="str">
            <v>חט"ע</v>
          </cell>
        </row>
        <row r="17649">
          <cell r="B17649">
            <v>58897364</v>
          </cell>
          <cell r="I17649" t="str">
            <v>משרד</v>
          </cell>
          <cell r="M17649" t="str">
            <v>באר שבע</v>
          </cell>
          <cell r="N17649">
            <v>0</v>
          </cell>
          <cell r="P17649" t="str">
            <v>באר שבע</v>
          </cell>
          <cell r="AR17649" t="str">
            <v>יסודי</v>
          </cell>
        </row>
        <row r="17650">
          <cell r="B17650">
            <v>58898529</v>
          </cell>
          <cell r="I17650" t="str">
            <v>משרד</v>
          </cell>
          <cell r="M17650" t="str">
            <v>ערד</v>
          </cell>
          <cell r="N17650">
            <v>0</v>
          </cell>
          <cell r="P17650" t="str">
            <v>ערד</v>
          </cell>
          <cell r="AR17650" t="str">
            <v>יסודי</v>
          </cell>
        </row>
        <row r="17651">
          <cell r="B17651">
            <v>58899907</v>
          </cell>
          <cell r="I17651" t="str">
            <v>משרד</v>
          </cell>
          <cell r="M17651" t="str">
            <v>בית הגדי</v>
          </cell>
          <cell r="N17651">
            <v>0</v>
          </cell>
          <cell r="P17651" t="str">
            <v>שדות נגב עזתה</v>
          </cell>
          <cell r="AR17651" t="str">
            <v>יסודי</v>
          </cell>
        </row>
        <row r="17652">
          <cell r="B17652">
            <v>58899964</v>
          </cell>
          <cell r="I17652" t="str">
            <v>משרד</v>
          </cell>
          <cell r="M17652" t="str">
            <v>בית הגדי</v>
          </cell>
          <cell r="N17652">
            <v>0</v>
          </cell>
          <cell r="P17652" t="str">
            <v>שדות נגב עזתה</v>
          </cell>
          <cell r="AR17652" t="str">
            <v>יסודי</v>
          </cell>
        </row>
        <row r="17653">
          <cell r="B17653">
            <v>58899998</v>
          </cell>
          <cell r="I17653" t="str">
            <v>משרד</v>
          </cell>
          <cell r="M17653" t="str">
            <v>אשדוד</v>
          </cell>
          <cell r="N17653">
            <v>0</v>
          </cell>
          <cell r="P17653" t="str">
            <v>אשדוד</v>
          </cell>
          <cell r="AR17653" t="str">
            <v>חט"ב</v>
          </cell>
        </row>
        <row r="17654">
          <cell r="B17654">
            <v>58900051</v>
          </cell>
          <cell r="I17654" t="str">
            <v>משרד</v>
          </cell>
          <cell r="M17654" t="str">
            <v>אשדוד</v>
          </cell>
          <cell r="N17654">
            <v>0</v>
          </cell>
          <cell r="P17654" t="str">
            <v>אשדוד</v>
          </cell>
          <cell r="AR17654" t="str">
            <v>יסודי</v>
          </cell>
        </row>
        <row r="17655">
          <cell r="B17655">
            <v>58900051</v>
          </cell>
          <cell r="I17655" t="str">
            <v>משרד</v>
          </cell>
          <cell r="M17655"/>
          <cell r="N17655">
            <v>0</v>
          </cell>
          <cell r="P17655" t="str">
            <v>באר שבע</v>
          </cell>
          <cell r="AR17655" t="str">
            <v>יסודי</v>
          </cell>
        </row>
        <row r="17656">
          <cell r="B17656">
            <v>58900150</v>
          </cell>
          <cell r="I17656" t="str">
            <v>משרד</v>
          </cell>
          <cell r="M17656" t="str">
            <v>אשקלון</v>
          </cell>
          <cell r="N17656">
            <v>0</v>
          </cell>
          <cell r="P17656" t="str">
            <v>אשקלון</v>
          </cell>
          <cell r="AR17656" t="str">
            <v>יסודי</v>
          </cell>
        </row>
        <row r="17657">
          <cell r="B17657">
            <v>58900192</v>
          </cell>
          <cell r="I17657" t="str">
            <v>משרד</v>
          </cell>
          <cell r="M17657" t="str">
            <v>אשקלון</v>
          </cell>
          <cell r="N17657">
            <v>0</v>
          </cell>
          <cell r="P17657" t="str">
            <v>אשקלון</v>
          </cell>
          <cell r="AR17657" t="str">
            <v>יסודי</v>
          </cell>
        </row>
        <row r="17658">
          <cell r="B17658">
            <v>58900549</v>
          </cell>
          <cell r="I17658" t="str">
            <v>משרד</v>
          </cell>
          <cell r="M17658" t="str">
            <v>אשקלון</v>
          </cell>
          <cell r="N17658">
            <v>0</v>
          </cell>
          <cell r="P17658" t="str">
            <v>אשקלון</v>
          </cell>
          <cell r="AR17658" t="str">
            <v>יסודי</v>
          </cell>
        </row>
        <row r="17659">
          <cell r="B17659">
            <v>58900846</v>
          </cell>
          <cell r="I17659" t="str">
            <v>משרד</v>
          </cell>
          <cell r="M17659" t="str">
            <v>צוחר</v>
          </cell>
          <cell r="N17659">
            <v>0</v>
          </cell>
          <cell r="P17659" t="str">
            <v>אשכול</v>
          </cell>
          <cell r="AR17659" t="str">
            <v>יסודי</v>
          </cell>
        </row>
        <row r="17660">
          <cell r="B17660">
            <v>58901091</v>
          </cell>
          <cell r="I17660" t="str">
            <v>משרד</v>
          </cell>
          <cell r="M17660" t="str">
            <v>אשקלון</v>
          </cell>
          <cell r="N17660">
            <v>0</v>
          </cell>
          <cell r="P17660" t="str">
            <v>אשקלון</v>
          </cell>
          <cell r="AR17660" t="str">
            <v>יסודי</v>
          </cell>
        </row>
        <row r="17661">
          <cell r="B17661">
            <v>58901216</v>
          </cell>
          <cell r="I17661" t="str">
            <v>בעלות</v>
          </cell>
          <cell r="M17661" t="str">
            <v>אשדוד</v>
          </cell>
          <cell r="N17661">
            <v>0</v>
          </cell>
          <cell r="P17661" t="str">
            <v>אשדוד</v>
          </cell>
          <cell r="AR17661" t="str">
            <v>חט"ע</v>
          </cell>
        </row>
        <row r="17662">
          <cell r="B17662">
            <v>58901380</v>
          </cell>
          <cell r="I17662" t="str">
            <v>משרד</v>
          </cell>
          <cell r="M17662" t="str">
            <v>אשקלון</v>
          </cell>
          <cell r="N17662">
            <v>0</v>
          </cell>
          <cell r="P17662" t="str">
            <v>אשקלון</v>
          </cell>
          <cell r="AR17662" t="str">
            <v>גנ"י</v>
          </cell>
        </row>
        <row r="17663">
          <cell r="B17663">
            <v>58901380</v>
          </cell>
          <cell r="I17663" t="str">
            <v>משרד</v>
          </cell>
          <cell r="M17663" t="str">
            <v>אשקלון</v>
          </cell>
          <cell r="N17663">
            <v>0</v>
          </cell>
          <cell r="P17663" t="str">
            <v>אשקלון</v>
          </cell>
          <cell r="AR17663" t="str">
            <v>גנ"י</v>
          </cell>
        </row>
        <row r="17664">
          <cell r="B17664">
            <v>58901380</v>
          </cell>
          <cell r="I17664" t="str">
            <v>משרד</v>
          </cell>
          <cell r="M17664" t="str">
            <v>אשקלון</v>
          </cell>
          <cell r="N17664">
            <v>0</v>
          </cell>
          <cell r="P17664" t="str">
            <v>אשקלון</v>
          </cell>
          <cell r="AR17664" t="str">
            <v>גנ"י</v>
          </cell>
        </row>
        <row r="17665">
          <cell r="B17665">
            <v>58901851</v>
          </cell>
          <cell r="I17665" t="str">
            <v>בעלות</v>
          </cell>
          <cell r="M17665" t="str">
            <v>קרית גת</v>
          </cell>
          <cell r="N17665">
            <v>0</v>
          </cell>
          <cell r="P17665" t="str">
            <v>קרית גת</v>
          </cell>
          <cell r="AR17665" t="str">
            <v>חט"ע</v>
          </cell>
        </row>
        <row r="17666">
          <cell r="B17666">
            <v>58901869</v>
          </cell>
          <cell r="I17666" t="str">
            <v>משרד</v>
          </cell>
          <cell r="M17666" t="str">
            <v>אשקלון</v>
          </cell>
          <cell r="N17666">
            <v>0</v>
          </cell>
          <cell r="P17666" t="str">
            <v>אשקלון</v>
          </cell>
          <cell r="AR17666" t="str">
            <v>יסודי</v>
          </cell>
        </row>
        <row r="17667">
          <cell r="B17667">
            <v>58903113</v>
          </cell>
          <cell r="I17667" t="str">
            <v>משרד</v>
          </cell>
          <cell r="M17667" t="str">
            <v>אשקלון</v>
          </cell>
          <cell r="N17667">
            <v>0</v>
          </cell>
          <cell r="P17667" t="str">
            <v>אשקלון</v>
          </cell>
          <cell r="AR17667" t="str">
            <v>חט"ב</v>
          </cell>
        </row>
        <row r="17668">
          <cell r="B17668">
            <v>58903154</v>
          </cell>
          <cell r="I17668" t="str">
            <v>משרד</v>
          </cell>
          <cell r="M17668" t="str">
            <v>אשדוד</v>
          </cell>
          <cell r="N17668">
            <v>0</v>
          </cell>
          <cell r="P17668" t="str">
            <v>אשדוד</v>
          </cell>
          <cell r="AR17668" t="str">
            <v>גנ"י</v>
          </cell>
        </row>
        <row r="17669">
          <cell r="B17669">
            <v>58903261</v>
          </cell>
          <cell r="I17669" t="str">
            <v>משרד</v>
          </cell>
          <cell r="M17669" t="str">
            <v>אשקלון</v>
          </cell>
          <cell r="N17669">
            <v>0</v>
          </cell>
          <cell r="P17669" t="str">
            <v>אשקלון</v>
          </cell>
          <cell r="AR17669" t="str">
            <v>חט"ב</v>
          </cell>
        </row>
        <row r="17670">
          <cell r="B17670">
            <v>58903261</v>
          </cell>
          <cell r="I17670" t="str">
            <v>משרד</v>
          </cell>
          <cell r="M17670" t="str">
            <v>אשקלון</v>
          </cell>
          <cell r="N17670">
            <v>0</v>
          </cell>
          <cell r="P17670" t="str">
            <v>אשקלון</v>
          </cell>
          <cell r="AR17670" t="str">
            <v>חט"ע</v>
          </cell>
        </row>
        <row r="17671">
          <cell r="B17671">
            <v>58903824</v>
          </cell>
          <cell r="I17671" t="str">
            <v>משרד</v>
          </cell>
          <cell r="M17671" t="str">
            <v>אשקלון</v>
          </cell>
          <cell r="N17671">
            <v>0</v>
          </cell>
          <cell r="P17671" t="str">
            <v>אשקלון</v>
          </cell>
          <cell r="AR17671" t="str">
            <v>גנ"י</v>
          </cell>
        </row>
        <row r="17672">
          <cell r="B17672">
            <v>58904921</v>
          </cell>
          <cell r="I17672" t="str">
            <v>משרד</v>
          </cell>
          <cell r="M17672" t="str">
            <v>ניר ח"ן</v>
          </cell>
          <cell r="N17672">
            <v>0</v>
          </cell>
          <cell r="P17672" t="str">
            <v>לכיש</v>
          </cell>
          <cell r="AR17672" t="str">
            <v>גנ"י</v>
          </cell>
        </row>
        <row r="17673">
          <cell r="B17673">
            <v>58907205</v>
          </cell>
          <cell r="I17673" t="str">
            <v>משרד</v>
          </cell>
          <cell r="M17673" t="str">
            <v>אילת</v>
          </cell>
          <cell r="N17673">
            <v>0</v>
          </cell>
          <cell r="P17673" t="str">
            <v>אילת</v>
          </cell>
          <cell r="AR17673" t="str">
            <v>יסודי</v>
          </cell>
        </row>
        <row r="17674">
          <cell r="B17674">
            <v>58907205</v>
          </cell>
          <cell r="I17674" t="str">
            <v>משרד</v>
          </cell>
          <cell r="M17674" t="str">
            <v>אילת</v>
          </cell>
          <cell r="N17674">
            <v>0</v>
          </cell>
          <cell r="P17674" t="str">
            <v>אילת</v>
          </cell>
          <cell r="AR17674" t="str">
            <v>חט"ב</v>
          </cell>
        </row>
        <row r="17675">
          <cell r="B17675">
            <v>58912759</v>
          </cell>
          <cell r="I17675" t="str">
            <v>משרד</v>
          </cell>
          <cell r="M17675" t="str">
            <v>שגב-שלום</v>
          </cell>
          <cell r="N17675">
            <v>0</v>
          </cell>
          <cell r="P17675" t="str">
            <v>שגב שלום</v>
          </cell>
          <cell r="AR17675" t="str">
            <v>חט"ב</v>
          </cell>
        </row>
        <row r="17676">
          <cell r="B17676">
            <v>58912759</v>
          </cell>
          <cell r="I17676" t="str">
            <v>משרד</v>
          </cell>
          <cell r="M17676" t="str">
            <v>שגב-שלום</v>
          </cell>
          <cell r="N17676">
            <v>0</v>
          </cell>
          <cell r="P17676" t="str">
            <v>שגב שלום</v>
          </cell>
          <cell r="AR17676" t="str">
            <v>חט"ב</v>
          </cell>
        </row>
        <row r="17677">
          <cell r="B17677">
            <v>58912759</v>
          </cell>
          <cell r="I17677" t="str">
            <v>משרד</v>
          </cell>
          <cell r="M17677" t="str">
            <v>שגב-שלום</v>
          </cell>
          <cell r="N17677">
            <v>0</v>
          </cell>
          <cell r="P17677" t="str">
            <v>שגב שלום</v>
          </cell>
          <cell r="AR17677" t="str">
            <v>חט"ע</v>
          </cell>
        </row>
        <row r="17678">
          <cell r="B17678">
            <v>58912759</v>
          </cell>
          <cell r="I17678" t="str">
            <v>משרד</v>
          </cell>
          <cell r="M17678" t="str">
            <v>שגב-שלום</v>
          </cell>
          <cell r="N17678">
            <v>0</v>
          </cell>
          <cell r="P17678" t="str">
            <v>שגב שלום</v>
          </cell>
          <cell r="AR17678" t="str">
            <v>חט"ע</v>
          </cell>
        </row>
        <row r="17679">
          <cell r="B17679">
            <v>58922048</v>
          </cell>
          <cell r="I17679" t="str">
            <v>משרד</v>
          </cell>
          <cell r="M17679" t="str">
            <v>קצר א-סר</v>
          </cell>
          <cell r="N17679">
            <v>0</v>
          </cell>
          <cell r="P17679" t="str">
            <v>נווה מדבר</v>
          </cell>
          <cell r="AR17679" t="str">
            <v>גנ"י</v>
          </cell>
        </row>
        <row r="17680">
          <cell r="B17680">
            <v>58926098</v>
          </cell>
          <cell r="I17680" t="str">
            <v>משרד</v>
          </cell>
          <cell r="M17680" t="str">
            <v>חורה</v>
          </cell>
          <cell r="N17680">
            <v>0</v>
          </cell>
          <cell r="P17680" t="str">
            <v>חורה</v>
          </cell>
          <cell r="AR17680" t="str">
            <v>יסודי</v>
          </cell>
        </row>
        <row r="17681">
          <cell r="B17681">
            <v>58926098</v>
          </cell>
          <cell r="I17681" t="str">
            <v>משרד</v>
          </cell>
          <cell r="M17681"/>
          <cell r="N17681">
            <v>0</v>
          </cell>
          <cell r="P17681" t="str">
            <v>באר שבע</v>
          </cell>
          <cell r="AR17681" t="str">
            <v>חט"ב</v>
          </cell>
        </row>
        <row r="17682">
          <cell r="B17682">
            <v>58926098</v>
          </cell>
          <cell r="I17682" t="str">
            <v>משרד</v>
          </cell>
          <cell r="M17682" t="str">
            <v>חורה</v>
          </cell>
          <cell r="N17682">
            <v>0</v>
          </cell>
          <cell r="P17682" t="str">
            <v>חורה</v>
          </cell>
          <cell r="AR17682" t="str">
            <v>חט"ב</v>
          </cell>
        </row>
        <row r="17683">
          <cell r="B17683">
            <v>58926403</v>
          </cell>
          <cell r="I17683" t="str">
            <v>בעלות</v>
          </cell>
          <cell r="M17683" t="str">
            <v>רהט</v>
          </cell>
          <cell r="N17683">
            <v>0</v>
          </cell>
          <cell r="P17683" t="str">
            <v>רהט</v>
          </cell>
          <cell r="AR17683" t="str">
            <v>חט"ע</v>
          </cell>
        </row>
        <row r="17684">
          <cell r="B17684">
            <v>58936097</v>
          </cell>
          <cell r="I17684" t="str">
            <v>משרד</v>
          </cell>
          <cell r="M17684" t="str">
            <v>אבו קרינאת (יישוב)</v>
          </cell>
          <cell r="N17684">
            <v>0</v>
          </cell>
          <cell r="P17684" t="str">
            <v>נווה מדבר</v>
          </cell>
          <cell r="AR17684" t="str">
            <v>יסודי</v>
          </cell>
        </row>
        <row r="17685">
          <cell r="B17685">
            <v>58936352</v>
          </cell>
          <cell r="I17685" t="str">
            <v>משרד</v>
          </cell>
          <cell r="M17685" t="str">
            <v>חורה</v>
          </cell>
          <cell r="N17685">
            <v>0</v>
          </cell>
          <cell r="P17685" t="str">
            <v>חורה</v>
          </cell>
          <cell r="AR17685" t="str">
            <v>חט"ב</v>
          </cell>
        </row>
        <row r="17686">
          <cell r="B17686">
            <v>58937178</v>
          </cell>
          <cell r="I17686" t="str">
            <v>משרד</v>
          </cell>
          <cell r="M17686" t="str">
            <v>כסיפה</v>
          </cell>
          <cell r="N17686">
            <v>0</v>
          </cell>
          <cell r="P17686" t="str">
            <v>כסיפה</v>
          </cell>
          <cell r="AR17686" t="str">
            <v>חט"ב</v>
          </cell>
        </row>
        <row r="17687">
          <cell r="B17687">
            <v>58942905</v>
          </cell>
          <cell r="I17687" t="str">
            <v>משרד</v>
          </cell>
          <cell r="M17687" t="str">
            <v>תל שבע</v>
          </cell>
          <cell r="N17687">
            <v>0</v>
          </cell>
          <cell r="P17687" t="str">
            <v>תל שבע</v>
          </cell>
          <cell r="AR17687" t="str">
            <v>יסודי</v>
          </cell>
        </row>
        <row r="17688">
          <cell r="B17688">
            <v>58965211</v>
          </cell>
          <cell r="I17688" t="str">
            <v>משרד</v>
          </cell>
          <cell r="M17688" t="str">
            <v>ערערה-בנגב</v>
          </cell>
          <cell r="N17688">
            <v>0</v>
          </cell>
          <cell r="P17688" t="str">
            <v>ערערה בנגב</v>
          </cell>
          <cell r="AR17688" t="str">
            <v>חט"ב</v>
          </cell>
        </row>
        <row r="17689">
          <cell r="B17689">
            <v>58970419</v>
          </cell>
          <cell r="I17689" t="str">
            <v>משרד</v>
          </cell>
          <cell r="M17689" t="str">
            <v>כסיפה</v>
          </cell>
          <cell r="N17689">
            <v>0</v>
          </cell>
          <cell r="P17689" t="str">
            <v>כסיפה</v>
          </cell>
          <cell r="AR17689" t="str">
            <v>חט"ב</v>
          </cell>
        </row>
        <row r="17690">
          <cell r="B17690">
            <v>58970435</v>
          </cell>
          <cell r="I17690" t="str">
            <v>משרד</v>
          </cell>
          <cell r="M17690" t="str">
            <v>ערערה-בנגב</v>
          </cell>
          <cell r="N17690">
            <v>0</v>
          </cell>
          <cell r="P17690" t="str">
            <v>ערערה בנגב</v>
          </cell>
          <cell r="AR17690" t="str">
            <v>חט"ב</v>
          </cell>
        </row>
        <row r="17691">
          <cell r="B17691">
            <v>58970435</v>
          </cell>
          <cell r="I17691" t="str">
            <v>משרד</v>
          </cell>
          <cell r="M17691" t="str">
            <v>ערערה-בנגב</v>
          </cell>
          <cell r="N17691">
            <v>0</v>
          </cell>
          <cell r="P17691" t="str">
            <v>ערערה בנגב</v>
          </cell>
          <cell r="AR17691" t="str">
            <v>חט"ע</v>
          </cell>
        </row>
        <row r="17692">
          <cell r="B17692">
            <v>58970633</v>
          </cell>
          <cell r="I17692" t="str">
            <v>בעלות</v>
          </cell>
          <cell r="M17692" t="str">
            <v>רהט</v>
          </cell>
          <cell r="N17692">
            <v>0</v>
          </cell>
          <cell r="P17692" t="str">
            <v>רהט</v>
          </cell>
          <cell r="AR17692" t="str">
            <v>חט"ע</v>
          </cell>
        </row>
        <row r="17693">
          <cell r="B17693">
            <v>58970633</v>
          </cell>
          <cell r="I17693" t="str">
            <v>בעלות</v>
          </cell>
          <cell r="M17693" t="str">
            <v>רהט</v>
          </cell>
          <cell r="N17693">
            <v>0</v>
          </cell>
          <cell r="P17693" t="str">
            <v>רהט</v>
          </cell>
          <cell r="AR17693" t="str">
            <v>חט"ע</v>
          </cell>
        </row>
        <row r="17694">
          <cell r="B17694">
            <v>58970633</v>
          </cell>
          <cell r="I17694" t="str">
            <v>משרד</v>
          </cell>
          <cell r="M17694" t="str">
            <v>רהט</v>
          </cell>
          <cell r="N17694">
            <v>0</v>
          </cell>
          <cell r="P17694" t="str">
            <v>רהט</v>
          </cell>
          <cell r="AR17694" t="str">
            <v>חט"ב</v>
          </cell>
        </row>
        <row r="17695">
          <cell r="B17695">
            <v>58970633</v>
          </cell>
          <cell r="I17695" t="str">
            <v>משרד</v>
          </cell>
          <cell r="M17695" t="str">
            <v>רהט</v>
          </cell>
          <cell r="N17695">
            <v>0</v>
          </cell>
          <cell r="P17695" t="str">
            <v>רהט</v>
          </cell>
          <cell r="AR17695" t="str">
            <v>חט"ב</v>
          </cell>
        </row>
        <row r="17696">
          <cell r="B17696">
            <v>58970708</v>
          </cell>
          <cell r="I17696" t="str">
            <v>משרד</v>
          </cell>
          <cell r="M17696" t="str">
            <v>רהט</v>
          </cell>
          <cell r="N17696">
            <v>0</v>
          </cell>
          <cell r="P17696" t="str">
            <v>רהט</v>
          </cell>
          <cell r="AR17696" t="str">
            <v>חט"ב</v>
          </cell>
        </row>
        <row r="17697">
          <cell r="B17697">
            <v>58971193</v>
          </cell>
          <cell r="I17697" t="str">
            <v>משרד</v>
          </cell>
          <cell r="M17697" t="str">
            <v>תל שבע</v>
          </cell>
          <cell r="N17697">
            <v>0</v>
          </cell>
          <cell r="P17697" t="str">
            <v>תל שבע</v>
          </cell>
          <cell r="AR17697" t="str">
            <v>יסודי</v>
          </cell>
        </row>
        <row r="17698">
          <cell r="B17698">
            <v>58971383</v>
          </cell>
          <cell r="I17698" t="str">
            <v>משרד</v>
          </cell>
          <cell r="M17698" t="str">
            <v>רהט</v>
          </cell>
          <cell r="N17698">
            <v>0</v>
          </cell>
          <cell r="P17698" t="str">
            <v>רהט</v>
          </cell>
          <cell r="AR17698" t="str">
            <v>יסודי</v>
          </cell>
        </row>
        <row r="17699">
          <cell r="B17699">
            <v>58971425</v>
          </cell>
          <cell r="I17699" t="str">
            <v>משרד</v>
          </cell>
          <cell r="M17699" t="str">
            <v>כסיפה</v>
          </cell>
          <cell r="N17699">
            <v>0</v>
          </cell>
          <cell r="P17699" t="str">
            <v>כסיפה</v>
          </cell>
          <cell r="AR17699" t="str">
            <v>יסודי</v>
          </cell>
        </row>
        <row r="17700">
          <cell r="B17700">
            <v>58971953</v>
          </cell>
          <cell r="I17700" t="str">
            <v>משרד</v>
          </cell>
          <cell r="M17700" t="str">
            <v>לקיה</v>
          </cell>
          <cell r="N17700">
            <v>0</v>
          </cell>
          <cell r="P17700" t="str">
            <v>לקיה</v>
          </cell>
          <cell r="AR17700" t="str">
            <v>חט"ב</v>
          </cell>
        </row>
        <row r="17701">
          <cell r="B17701">
            <v>58972050</v>
          </cell>
          <cell r="I17701" t="str">
            <v>בעלות</v>
          </cell>
          <cell r="M17701" t="str">
            <v>רהט</v>
          </cell>
          <cell r="N17701">
            <v>0</v>
          </cell>
          <cell r="P17701" t="str">
            <v>רהט</v>
          </cell>
          <cell r="AR17701" t="str">
            <v>חט"ע</v>
          </cell>
        </row>
        <row r="17702">
          <cell r="B17702">
            <v>58972100</v>
          </cell>
          <cell r="I17702" t="str">
            <v>משרד</v>
          </cell>
          <cell r="M17702" t="str">
            <v>שגב-שלום</v>
          </cell>
          <cell r="N17702">
            <v>0</v>
          </cell>
          <cell r="P17702" t="str">
            <v>שגב שלום</v>
          </cell>
          <cell r="AR17702" t="str">
            <v>יסודי</v>
          </cell>
        </row>
        <row r="17703">
          <cell r="B17703">
            <v>58972738</v>
          </cell>
          <cell r="I17703" t="str">
            <v>משרד</v>
          </cell>
          <cell r="M17703" t="str">
            <v>לקיה</v>
          </cell>
          <cell r="N17703">
            <v>0</v>
          </cell>
          <cell r="P17703" t="str">
            <v>לקיה</v>
          </cell>
          <cell r="AR17703" t="str">
            <v>גנ"י</v>
          </cell>
        </row>
        <row r="17704">
          <cell r="B17704">
            <v>58972738</v>
          </cell>
          <cell r="I17704" t="str">
            <v>משרד</v>
          </cell>
          <cell r="M17704" t="str">
            <v>לקיה</v>
          </cell>
          <cell r="N17704">
            <v>0</v>
          </cell>
          <cell r="P17704" t="str">
            <v>לקיה</v>
          </cell>
          <cell r="AR17704" t="str">
            <v>גנ"י</v>
          </cell>
        </row>
        <row r="17705">
          <cell r="B17705">
            <v>58972738</v>
          </cell>
          <cell r="I17705" t="str">
            <v>משרד</v>
          </cell>
          <cell r="M17705" t="str">
            <v>לקיה</v>
          </cell>
          <cell r="N17705">
            <v>0</v>
          </cell>
          <cell r="P17705" t="str">
            <v>לקיה</v>
          </cell>
          <cell r="AR17705" t="str">
            <v>גנ"י</v>
          </cell>
        </row>
        <row r="17706">
          <cell r="B17706">
            <v>58972738</v>
          </cell>
          <cell r="I17706" t="str">
            <v>משרד</v>
          </cell>
          <cell r="M17706" t="str">
            <v>לקיה</v>
          </cell>
          <cell r="N17706">
            <v>0</v>
          </cell>
          <cell r="P17706" t="str">
            <v>לקיה</v>
          </cell>
          <cell r="AR17706" t="str">
            <v>גנ"י</v>
          </cell>
        </row>
        <row r="17707">
          <cell r="B17707">
            <v>58973421</v>
          </cell>
          <cell r="I17707" t="str">
            <v>בעלות</v>
          </cell>
          <cell r="M17707" t="str">
            <v>ערערה-בנגב</v>
          </cell>
          <cell r="N17707">
            <v>0</v>
          </cell>
          <cell r="P17707" t="str">
            <v>ערערה בנגב</v>
          </cell>
          <cell r="AR17707" t="str">
            <v>חט"ע</v>
          </cell>
        </row>
        <row r="17708">
          <cell r="B17708">
            <v>58973595</v>
          </cell>
          <cell r="I17708" t="str">
            <v>משרד</v>
          </cell>
          <cell r="M17708" t="str">
            <v>רהט</v>
          </cell>
          <cell r="N17708">
            <v>0</v>
          </cell>
          <cell r="P17708" t="str">
            <v>רהט</v>
          </cell>
          <cell r="AR17708" t="str">
            <v>יסודי</v>
          </cell>
        </row>
        <row r="17709">
          <cell r="B17709">
            <v>58973611</v>
          </cell>
          <cell r="I17709" t="str">
            <v>משרד</v>
          </cell>
          <cell r="M17709" t="str">
            <v>רהט</v>
          </cell>
          <cell r="N17709">
            <v>0</v>
          </cell>
          <cell r="P17709" t="str">
            <v>רהט</v>
          </cell>
          <cell r="AR17709" t="str">
            <v>חט"ב</v>
          </cell>
        </row>
        <row r="17710">
          <cell r="B17710">
            <v>58973611</v>
          </cell>
          <cell r="I17710" t="str">
            <v>משרד</v>
          </cell>
          <cell r="M17710" t="str">
            <v>רהט</v>
          </cell>
          <cell r="N17710">
            <v>0</v>
          </cell>
          <cell r="P17710" t="str">
            <v>רהט</v>
          </cell>
          <cell r="AR17710" t="str">
            <v>חט"ב</v>
          </cell>
        </row>
        <row r="17711">
          <cell r="B17711">
            <v>58973611</v>
          </cell>
          <cell r="I17711" t="str">
            <v>משרד</v>
          </cell>
          <cell r="M17711" t="str">
            <v>רהט</v>
          </cell>
          <cell r="N17711">
            <v>0</v>
          </cell>
          <cell r="P17711" t="str">
            <v>רהט</v>
          </cell>
          <cell r="AR17711" t="str">
            <v>חט"ע</v>
          </cell>
        </row>
        <row r="17712">
          <cell r="B17712">
            <v>58973611</v>
          </cell>
          <cell r="I17712" t="str">
            <v>משרד</v>
          </cell>
          <cell r="M17712" t="str">
            <v>רהט</v>
          </cell>
          <cell r="N17712">
            <v>0</v>
          </cell>
          <cell r="P17712" t="str">
            <v>רהט</v>
          </cell>
          <cell r="AR17712" t="str">
            <v>חט"ע</v>
          </cell>
        </row>
        <row r="17713">
          <cell r="B17713">
            <v>58974338</v>
          </cell>
          <cell r="I17713" t="str">
            <v>בעלות</v>
          </cell>
          <cell r="M17713" t="str">
            <v>שגב-שלום</v>
          </cell>
          <cell r="N17713">
            <v>0</v>
          </cell>
          <cell r="P17713" t="str">
            <v>שגב שלום</v>
          </cell>
          <cell r="AR17713" t="str">
            <v>חט"ע</v>
          </cell>
        </row>
        <row r="17714">
          <cell r="B17714">
            <v>58974767</v>
          </cell>
          <cell r="I17714" t="str">
            <v>משרד</v>
          </cell>
          <cell r="M17714" t="str">
            <v>רהט</v>
          </cell>
          <cell r="N17714">
            <v>0</v>
          </cell>
          <cell r="P17714" t="str">
            <v>רהט</v>
          </cell>
          <cell r="AR17714" t="str">
            <v>יסודי</v>
          </cell>
        </row>
        <row r="17715">
          <cell r="B17715">
            <v>58984261</v>
          </cell>
          <cell r="I17715" t="str">
            <v>בעלות</v>
          </cell>
          <cell r="M17715" t="str">
            <v>תל שבע</v>
          </cell>
          <cell r="N17715">
            <v>0</v>
          </cell>
          <cell r="P17715" t="str">
            <v>תל שבע</v>
          </cell>
          <cell r="AR17715" t="str">
            <v>חט"ע</v>
          </cell>
        </row>
        <row r="17716">
          <cell r="B17716">
            <v>58997669</v>
          </cell>
          <cell r="I17716" t="str">
            <v>משרד</v>
          </cell>
          <cell r="M17716" t="str">
            <v>אעצם (שבט)</v>
          </cell>
          <cell r="N17716">
            <v>0</v>
          </cell>
          <cell r="P17716" t="str">
            <v>נווה מדבר</v>
          </cell>
          <cell r="AR17716" t="str">
            <v>יסודי</v>
          </cell>
        </row>
        <row r="17717">
          <cell r="B17717">
            <v>59010801</v>
          </cell>
          <cell r="I17717" t="str">
            <v>משרד</v>
          </cell>
          <cell r="M17717" t="str">
            <v>קרית מלאכי</v>
          </cell>
          <cell r="N17717">
            <v>0</v>
          </cell>
          <cell r="P17717" t="str">
            <v>קרית מלאכי</v>
          </cell>
          <cell r="AR17717" t="str">
            <v>חט"ב</v>
          </cell>
        </row>
        <row r="17718">
          <cell r="B17718">
            <v>59011171</v>
          </cell>
          <cell r="I17718" t="str">
            <v>משרד</v>
          </cell>
          <cell r="M17718" t="str">
            <v>אור הנר</v>
          </cell>
          <cell r="N17718">
            <v>1</v>
          </cell>
          <cell r="P17718" t="str">
            <v>שער הנגב</v>
          </cell>
          <cell r="AR17718" t="str">
            <v>גנ"י</v>
          </cell>
        </row>
        <row r="17719">
          <cell r="B17719">
            <v>59011171</v>
          </cell>
          <cell r="I17719" t="str">
            <v>משרד</v>
          </cell>
          <cell r="M17719" t="str">
            <v>מפלסים</v>
          </cell>
          <cell r="N17719">
            <v>1</v>
          </cell>
          <cell r="P17719" t="str">
            <v>שער הנגב</v>
          </cell>
          <cell r="AR17719" t="str">
            <v>גנ"י</v>
          </cell>
        </row>
        <row r="17720">
          <cell r="B17720">
            <v>59011171</v>
          </cell>
          <cell r="I17720" t="str">
            <v>משרד</v>
          </cell>
          <cell r="M17720" t="str">
            <v>כפר עזה</v>
          </cell>
          <cell r="N17720">
            <v>1</v>
          </cell>
          <cell r="P17720" t="str">
            <v>שער הנגב</v>
          </cell>
          <cell r="AR17720" t="str">
            <v>גנ"י</v>
          </cell>
        </row>
        <row r="17721">
          <cell r="B17721">
            <v>59011593</v>
          </cell>
          <cell r="I17721" t="str">
            <v>משרד</v>
          </cell>
          <cell r="M17721" t="str">
            <v>באר שבע</v>
          </cell>
          <cell r="N17721">
            <v>0</v>
          </cell>
          <cell r="P17721" t="str">
            <v>באר שבע</v>
          </cell>
          <cell r="AR17721" t="str">
            <v>יסודי</v>
          </cell>
        </row>
        <row r="17722">
          <cell r="B17722">
            <v>59012153</v>
          </cell>
          <cell r="I17722" t="str">
            <v>משרד</v>
          </cell>
          <cell r="M17722" t="str">
            <v>קרית גת</v>
          </cell>
          <cell r="N17722">
            <v>0</v>
          </cell>
          <cell r="P17722" t="str">
            <v>קרית גת</v>
          </cell>
          <cell r="AR17722" t="str">
            <v>יסודי</v>
          </cell>
        </row>
        <row r="17723">
          <cell r="B17723">
            <v>59013219</v>
          </cell>
          <cell r="I17723" t="str">
            <v>משרד</v>
          </cell>
          <cell r="M17723" t="str">
            <v>אשדוד</v>
          </cell>
          <cell r="N17723">
            <v>0</v>
          </cell>
          <cell r="P17723" t="str">
            <v>אשדוד</v>
          </cell>
          <cell r="AR17723" t="str">
            <v>יסודי</v>
          </cell>
        </row>
        <row r="17724">
          <cell r="B17724">
            <v>59013219</v>
          </cell>
          <cell r="I17724" t="str">
            <v>משרד</v>
          </cell>
          <cell r="M17724" t="str">
            <v>אשדוד</v>
          </cell>
          <cell r="N17724">
            <v>0</v>
          </cell>
          <cell r="P17724" t="str">
            <v>אשדוד</v>
          </cell>
          <cell r="AR17724" t="str">
            <v>חט"ב</v>
          </cell>
        </row>
        <row r="17725">
          <cell r="B17725">
            <v>59014522</v>
          </cell>
          <cell r="I17725" t="str">
            <v>משרד</v>
          </cell>
          <cell r="M17725"/>
          <cell r="N17725">
            <v>0</v>
          </cell>
          <cell r="P17725" t="str">
            <v>באר שבע</v>
          </cell>
          <cell r="AR17725" t="str">
            <v>גנ"י</v>
          </cell>
        </row>
        <row r="17726">
          <cell r="B17726">
            <v>59016154</v>
          </cell>
          <cell r="I17726" t="str">
            <v>משרד</v>
          </cell>
          <cell r="M17726" t="str">
            <v>אמונים</v>
          </cell>
          <cell r="N17726">
            <v>0</v>
          </cell>
          <cell r="P17726" t="str">
            <v>באר טוביה</v>
          </cell>
          <cell r="AR17726" t="str">
            <v>יסודי</v>
          </cell>
        </row>
        <row r="17727">
          <cell r="B17727">
            <v>59027102</v>
          </cell>
          <cell r="I17727" t="str">
            <v>בעלות</v>
          </cell>
          <cell r="M17727" t="str">
            <v>באר שבע</v>
          </cell>
          <cell r="N17727">
            <v>0</v>
          </cell>
          <cell r="P17727" t="str">
            <v>באר שבע</v>
          </cell>
          <cell r="AR17727" t="str">
            <v>חט"ע</v>
          </cell>
        </row>
        <row r="17728">
          <cell r="B17728">
            <v>59027151</v>
          </cell>
          <cell r="I17728" t="str">
            <v>בעלות</v>
          </cell>
          <cell r="M17728" t="str">
            <v>קרית מלאכי</v>
          </cell>
          <cell r="N17728">
            <v>0</v>
          </cell>
          <cell r="P17728" t="str">
            <v>קרית מלאכי</v>
          </cell>
          <cell r="AR17728" t="str">
            <v>חט"ב</v>
          </cell>
        </row>
        <row r="17729">
          <cell r="B17729">
            <v>59027151</v>
          </cell>
          <cell r="I17729" t="str">
            <v>בעלות</v>
          </cell>
          <cell r="M17729" t="str">
            <v>קרית מלאכי</v>
          </cell>
          <cell r="N17729">
            <v>0</v>
          </cell>
          <cell r="P17729" t="str">
            <v>קרית מלאכי</v>
          </cell>
          <cell r="AR17729" t="str">
            <v>חט"ע</v>
          </cell>
        </row>
        <row r="17730">
          <cell r="B17730">
            <v>59028258</v>
          </cell>
          <cell r="I17730" t="str">
            <v>בעלות</v>
          </cell>
          <cell r="M17730" t="str">
            <v>ערד</v>
          </cell>
          <cell r="N17730">
            <v>0</v>
          </cell>
          <cell r="P17730" t="str">
            <v>ערד</v>
          </cell>
          <cell r="AR17730" t="str">
            <v>חט"ע</v>
          </cell>
        </row>
        <row r="17731">
          <cell r="B17731">
            <v>59028258</v>
          </cell>
          <cell r="I17731" t="str">
            <v>בעלות</v>
          </cell>
          <cell r="M17731" t="str">
            <v>ערד</v>
          </cell>
          <cell r="N17731">
            <v>0</v>
          </cell>
          <cell r="P17731" t="str">
            <v>ערד</v>
          </cell>
          <cell r="AR17731" t="str">
            <v>חט"ע</v>
          </cell>
        </row>
        <row r="17732">
          <cell r="B17732">
            <v>59029181</v>
          </cell>
          <cell r="I17732" t="str">
            <v>משרד</v>
          </cell>
          <cell r="M17732" t="str">
            <v>שדרות</v>
          </cell>
          <cell r="N17732">
            <v>1</v>
          </cell>
          <cell r="P17732" t="str">
            <v>שדרות</v>
          </cell>
          <cell r="AR17732" t="str">
            <v>חט"ב</v>
          </cell>
        </row>
        <row r="17733">
          <cell r="B17733">
            <v>59029181</v>
          </cell>
          <cell r="I17733" t="str">
            <v>משרד</v>
          </cell>
          <cell r="M17733" t="str">
            <v>שדרות</v>
          </cell>
          <cell r="N17733">
            <v>1</v>
          </cell>
          <cell r="P17733" t="str">
            <v>שדרות</v>
          </cell>
          <cell r="AR17733" t="str">
            <v>חט"ע</v>
          </cell>
        </row>
        <row r="17734">
          <cell r="B17734">
            <v>59031500</v>
          </cell>
          <cell r="I17734" t="str">
            <v>משרד</v>
          </cell>
          <cell r="M17734" t="str">
            <v>באר שבע</v>
          </cell>
          <cell r="N17734">
            <v>0</v>
          </cell>
          <cell r="P17734" t="str">
            <v>באר שבע</v>
          </cell>
          <cell r="AR17734" t="str">
            <v>יסודי</v>
          </cell>
        </row>
        <row r="17735">
          <cell r="B17735">
            <v>59035170</v>
          </cell>
          <cell r="I17735" t="str">
            <v>משרד</v>
          </cell>
          <cell r="M17735" t="str">
            <v>אופקים</v>
          </cell>
          <cell r="N17735">
            <v>0</v>
          </cell>
          <cell r="P17735" t="str">
            <v>אופקים</v>
          </cell>
          <cell r="AR17735" t="str">
            <v>יסודי</v>
          </cell>
        </row>
        <row r="17736">
          <cell r="B17736">
            <v>59035345</v>
          </cell>
          <cell r="I17736" t="str">
            <v>בעלות</v>
          </cell>
          <cell r="M17736" t="str">
            <v>ערד</v>
          </cell>
          <cell r="N17736">
            <v>0</v>
          </cell>
          <cell r="P17736" t="str">
            <v>ערד</v>
          </cell>
          <cell r="AR17736" t="str">
            <v>חט"ע</v>
          </cell>
        </row>
        <row r="17737">
          <cell r="B17737">
            <v>59035378</v>
          </cell>
          <cell r="I17737" t="str">
            <v>משרד</v>
          </cell>
          <cell r="M17737" t="str">
            <v>דימונה</v>
          </cell>
          <cell r="N17737">
            <v>0</v>
          </cell>
          <cell r="P17737" t="str">
            <v>דימונה</v>
          </cell>
          <cell r="AR17737" t="str">
            <v>יסודי</v>
          </cell>
        </row>
        <row r="17738">
          <cell r="B17738">
            <v>59035758</v>
          </cell>
          <cell r="I17738" t="str">
            <v>משרד</v>
          </cell>
          <cell r="M17738" t="str">
            <v>קרית גת</v>
          </cell>
          <cell r="N17738">
            <v>0</v>
          </cell>
          <cell r="P17738" t="str">
            <v>קרית גת</v>
          </cell>
          <cell r="AR17738" t="str">
            <v>יסודי</v>
          </cell>
        </row>
        <row r="17739">
          <cell r="B17739">
            <v>59035758</v>
          </cell>
          <cell r="I17739" t="str">
            <v>משרד</v>
          </cell>
          <cell r="M17739" t="str">
            <v>קרית גת</v>
          </cell>
          <cell r="N17739">
            <v>0</v>
          </cell>
          <cell r="P17739" t="str">
            <v>קרית גת</v>
          </cell>
          <cell r="AR17739" t="str">
            <v>יסודי</v>
          </cell>
        </row>
        <row r="17740">
          <cell r="B17740">
            <v>59035964</v>
          </cell>
          <cell r="I17740" t="str">
            <v>משרד</v>
          </cell>
          <cell r="M17740" t="str">
            <v>באר שבע</v>
          </cell>
          <cell r="N17740">
            <v>0</v>
          </cell>
          <cell r="P17740" t="str">
            <v>באר שבע</v>
          </cell>
          <cell r="AR17740" t="str">
            <v>יסודי</v>
          </cell>
        </row>
        <row r="17741">
          <cell r="B17741">
            <v>59036418</v>
          </cell>
          <cell r="I17741" t="str">
            <v>משרד</v>
          </cell>
          <cell r="M17741" t="str">
            <v>נתיבות</v>
          </cell>
          <cell r="N17741">
            <v>0</v>
          </cell>
          <cell r="P17741" t="str">
            <v>נתיבות</v>
          </cell>
          <cell r="AR17741" t="str">
            <v>יסודי</v>
          </cell>
        </row>
        <row r="17742">
          <cell r="B17742">
            <v>59036418</v>
          </cell>
          <cell r="I17742" t="str">
            <v>משרד</v>
          </cell>
          <cell r="M17742"/>
          <cell r="N17742">
            <v>0</v>
          </cell>
          <cell r="P17742" t="str">
            <v>באר שבע</v>
          </cell>
          <cell r="AR17742" t="str">
            <v>יסודי</v>
          </cell>
        </row>
        <row r="17743">
          <cell r="B17743">
            <v>59036426</v>
          </cell>
          <cell r="I17743" t="str">
            <v>משרד</v>
          </cell>
          <cell r="M17743" t="str">
            <v>באר שבע</v>
          </cell>
          <cell r="N17743">
            <v>0</v>
          </cell>
          <cell r="P17743" t="str">
            <v>באר שבע</v>
          </cell>
          <cell r="AR17743" t="str">
            <v>יסודי</v>
          </cell>
        </row>
        <row r="17744">
          <cell r="B17744">
            <v>59037531</v>
          </cell>
          <cell r="I17744" t="str">
            <v>משרד</v>
          </cell>
          <cell r="M17744" t="str">
            <v>סוסיה</v>
          </cell>
          <cell r="N17744">
            <v>0</v>
          </cell>
          <cell r="P17744" t="str">
            <v>הר חברון</v>
          </cell>
          <cell r="AR17744" t="str">
            <v>יסודי</v>
          </cell>
        </row>
        <row r="17745">
          <cell r="B17745">
            <v>59038646</v>
          </cell>
          <cell r="I17745" t="str">
            <v>משרד</v>
          </cell>
          <cell r="M17745" t="str">
            <v>דימונה</v>
          </cell>
          <cell r="N17745">
            <v>0</v>
          </cell>
          <cell r="P17745" t="str">
            <v>דימונה</v>
          </cell>
          <cell r="AR17745" t="str">
            <v>יסודי</v>
          </cell>
        </row>
        <row r="17746">
          <cell r="B17746">
            <v>59038646</v>
          </cell>
          <cell r="I17746" t="str">
            <v>משרד</v>
          </cell>
          <cell r="M17746" t="str">
            <v>דימונה</v>
          </cell>
          <cell r="N17746">
            <v>0</v>
          </cell>
          <cell r="P17746" t="str">
            <v>דימונה</v>
          </cell>
          <cell r="AR17746" t="str">
            <v>יסודי</v>
          </cell>
        </row>
        <row r="17747">
          <cell r="B17747">
            <v>59039008</v>
          </cell>
          <cell r="I17747" t="str">
            <v>משרד</v>
          </cell>
          <cell r="M17747" t="str">
            <v>קרית גת</v>
          </cell>
          <cell r="N17747">
            <v>0</v>
          </cell>
          <cell r="P17747" t="str">
            <v>קרית גת</v>
          </cell>
          <cell r="AR17747" t="str">
            <v>יסודי</v>
          </cell>
        </row>
        <row r="17748">
          <cell r="B17748">
            <v>59039008</v>
          </cell>
          <cell r="I17748" t="str">
            <v>משרד</v>
          </cell>
          <cell r="M17748" t="str">
            <v>קרית גת</v>
          </cell>
          <cell r="N17748">
            <v>0</v>
          </cell>
          <cell r="P17748" t="str">
            <v>קרית גת</v>
          </cell>
          <cell r="AR17748" t="str">
            <v>יסודי</v>
          </cell>
        </row>
        <row r="17749">
          <cell r="B17749">
            <v>59039479</v>
          </cell>
          <cell r="I17749" t="str">
            <v>משרד</v>
          </cell>
          <cell r="M17749" t="str">
            <v>ירוחם</v>
          </cell>
          <cell r="N17749">
            <v>0</v>
          </cell>
          <cell r="P17749" t="str">
            <v>ירוחם</v>
          </cell>
          <cell r="AR17749" t="str">
            <v>גנ"י</v>
          </cell>
        </row>
        <row r="17750">
          <cell r="B17750">
            <v>59040634</v>
          </cell>
          <cell r="I17750" t="str">
            <v>משרד</v>
          </cell>
          <cell r="M17750" t="str">
            <v>עתניאל</v>
          </cell>
          <cell r="N17750">
            <v>0</v>
          </cell>
          <cell r="P17750" t="str">
            <v>הר חברון</v>
          </cell>
          <cell r="AR17750" t="str">
            <v>גנ"י</v>
          </cell>
        </row>
        <row r="17751">
          <cell r="B17751">
            <v>59040865</v>
          </cell>
          <cell r="I17751" t="str">
            <v>משרד</v>
          </cell>
          <cell r="M17751" t="str">
            <v>באר שבע</v>
          </cell>
          <cell r="N17751">
            <v>0</v>
          </cell>
          <cell r="P17751" t="str">
            <v>באר שבע</v>
          </cell>
          <cell r="AR17751" t="str">
            <v>חט"ב</v>
          </cell>
        </row>
        <row r="17752">
          <cell r="B17752">
            <v>59041012</v>
          </cell>
          <cell r="I17752" t="str">
            <v>משרד</v>
          </cell>
          <cell r="M17752" t="str">
            <v>אשדוד</v>
          </cell>
          <cell r="N17752">
            <v>0</v>
          </cell>
          <cell r="P17752" t="str">
            <v>אשדוד</v>
          </cell>
          <cell r="AR17752" t="str">
            <v>יסודי</v>
          </cell>
        </row>
        <row r="17753">
          <cell r="B17753">
            <v>59041368</v>
          </cell>
          <cell r="I17753" t="str">
            <v>משרד</v>
          </cell>
          <cell r="M17753" t="str">
            <v>באר שבע</v>
          </cell>
          <cell r="N17753">
            <v>0</v>
          </cell>
          <cell r="P17753" t="str">
            <v>באר שבע</v>
          </cell>
          <cell r="AR17753" t="str">
            <v>יסודי</v>
          </cell>
        </row>
        <row r="17754">
          <cell r="B17754">
            <v>59041566</v>
          </cell>
          <cell r="I17754" t="str">
            <v>משרד</v>
          </cell>
          <cell r="M17754" t="str">
            <v>נתיבות</v>
          </cell>
          <cell r="N17754">
            <v>0</v>
          </cell>
          <cell r="P17754" t="str">
            <v>נתיבות</v>
          </cell>
          <cell r="AR17754" t="str">
            <v>חט"ב</v>
          </cell>
        </row>
        <row r="17755">
          <cell r="B17755">
            <v>59041566</v>
          </cell>
          <cell r="I17755" t="str">
            <v>משרד</v>
          </cell>
          <cell r="M17755" t="str">
            <v>נתיבות</v>
          </cell>
          <cell r="N17755">
            <v>0</v>
          </cell>
          <cell r="P17755" t="str">
            <v>נתיבות</v>
          </cell>
          <cell r="AR17755" t="str">
            <v>חט"ע</v>
          </cell>
        </row>
        <row r="17756">
          <cell r="B17756">
            <v>59041806</v>
          </cell>
          <cell r="I17756" t="str">
            <v>משרד</v>
          </cell>
          <cell r="M17756" t="str">
            <v>קרית גת</v>
          </cell>
          <cell r="N17756">
            <v>0</v>
          </cell>
          <cell r="P17756" t="str">
            <v>קרית גת</v>
          </cell>
          <cell r="AR17756" t="str">
            <v>יסודי</v>
          </cell>
        </row>
        <row r="17757">
          <cell r="B17757">
            <v>59041806</v>
          </cell>
          <cell r="I17757" t="str">
            <v>משרד</v>
          </cell>
          <cell r="M17757"/>
          <cell r="N17757">
            <v>0</v>
          </cell>
          <cell r="P17757" t="str">
            <v>באר שבע</v>
          </cell>
          <cell r="AR17757" t="str">
            <v>יסודי</v>
          </cell>
        </row>
        <row r="17758">
          <cell r="B17758">
            <v>59041848</v>
          </cell>
          <cell r="I17758" t="str">
            <v>משרד</v>
          </cell>
          <cell r="M17758" t="str">
            <v>נווה זוהר</v>
          </cell>
          <cell r="N17758">
            <v>0</v>
          </cell>
          <cell r="P17758" t="str">
            <v>תמר</v>
          </cell>
          <cell r="AR17758" t="str">
            <v>יסודי</v>
          </cell>
        </row>
        <row r="17759">
          <cell r="B17759">
            <v>59041863</v>
          </cell>
          <cell r="I17759" t="str">
            <v>משרד</v>
          </cell>
          <cell r="M17759" t="str">
            <v>באר גנים</v>
          </cell>
          <cell r="N17759">
            <v>0</v>
          </cell>
          <cell r="P17759" t="str">
            <v>חוף אשקלון</v>
          </cell>
          <cell r="AR17759" t="str">
            <v>גנ"י</v>
          </cell>
        </row>
        <row r="17760">
          <cell r="B17760">
            <v>59042358</v>
          </cell>
          <cell r="I17760" t="str">
            <v>משרד</v>
          </cell>
          <cell r="M17760" t="str">
            <v>אופקים</v>
          </cell>
          <cell r="N17760">
            <v>0</v>
          </cell>
          <cell r="P17760" t="str">
            <v>אופקים</v>
          </cell>
          <cell r="AR17760" t="str">
            <v>חט"ב</v>
          </cell>
        </row>
        <row r="17761">
          <cell r="B17761">
            <v>59042358</v>
          </cell>
          <cell r="I17761" t="str">
            <v>משרד</v>
          </cell>
          <cell r="M17761" t="str">
            <v>אופקים</v>
          </cell>
          <cell r="N17761">
            <v>0</v>
          </cell>
          <cell r="P17761" t="str">
            <v>אופקים</v>
          </cell>
          <cell r="AR17761" t="str">
            <v>חט"ע</v>
          </cell>
        </row>
        <row r="17762">
          <cell r="B17762">
            <v>59042515</v>
          </cell>
          <cell r="I17762" t="str">
            <v>משרד</v>
          </cell>
          <cell r="M17762" t="str">
            <v>באר שבע</v>
          </cell>
          <cell r="N17762">
            <v>0</v>
          </cell>
          <cell r="P17762" t="str">
            <v>באר שבע</v>
          </cell>
          <cell r="AR17762" t="str">
            <v>חט"ב</v>
          </cell>
        </row>
        <row r="17763">
          <cell r="B17763">
            <v>59042515</v>
          </cell>
          <cell r="I17763" t="str">
            <v>משרד</v>
          </cell>
          <cell r="M17763" t="str">
            <v>באר שבע</v>
          </cell>
          <cell r="N17763">
            <v>0</v>
          </cell>
          <cell r="P17763" t="str">
            <v>באר שבע</v>
          </cell>
          <cell r="AR17763" t="str">
            <v>חט"ע</v>
          </cell>
        </row>
        <row r="17764">
          <cell r="B17764">
            <v>59042812</v>
          </cell>
          <cell r="I17764" t="str">
            <v>משרד</v>
          </cell>
          <cell r="M17764" t="str">
            <v>שדרות</v>
          </cell>
          <cell r="N17764">
            <v>1</v>
          </cell>
          <cell r="P17764" t="str">
            <v>שדרות</v>
          </cell>
          <cell r="AR17764" t="str">
            <v>גנ"י</v>
          </cell>
        </row>
        <row r="17765">
          <cell r="B17765">
            <v>59043612</v>
          </cell>
          <cell r="I17765" t="str">
            <v>משרד</v>
          </cell>
          <cell r="M17765" t="str">
            <v>דימונה</v>
          </cell>
          <cell r="N17765">
            <v>0</v>
          </cell>
          <cell r="P17765" t="str">
            <v>דימונה</v>
          </cell>
          <cell r="AR17765" t="str">
            <v>יסודי</v>
          </cell>
        </row>
        <row r="17766">
          <cell r="B17766">
            <v>59043729</v>
          </cell>
          <cell r="I17766" t="str">
            <v>משרד</v>
          </cell>
          <cell r="M17766" t="str">
            <v>זרועה</v>
          </cell>
          <cell r="N17766">
            <v>0</v>
          </cell>
          <cell r="P17766" t="str">
            <v>שדות נגב עזתה</v>
          </cell>
          <cell r="AR17766" t="str">
            <v>גנ"י</v>
          </cell>
        </row>
        <row r="17767">
          <cell r="B17767">
            <v>59043802</v>
          </cell>
          <cell r="I17767" t="str">
            <v>משרד</v>
          </cell>
          <cell r="M17767" t="str">
            <v>באר שבע</v>
          </cell>
          <cell r="N17767">
            <v>0</v>
          </cell>
          <cell r="P17767" t="str">
            <v>באר שבע</v>
          </cell>
          <cell r="AR17767" t="str">
            <v>יסודי</v>
          </cell>
        </row>
        <row r="17768">
          <cell r="B17768">
            <v>59044727</v>
          </cell>
          <cell r="I17768" t="str">
            <v>בעלות</v>
          </cell>
          <cell r="M17768" t="str">
            <v>באר שבע</v>
          </cell>
          <cell r="N17768">
            <v>0</v>
          </cell>
          <cell r="P17768" t="str">
            <v>באר שבע</v>
          </cell>
          <cell r="AR17768" t="str">
            <v>חט"ע</v>
          </cell>
        </row>
        <row r="17769">
          <cell r="B17769">
            <v>59050617</v>
          </cell>
          <cell r="I17769" t="str">
            <v>בעלות</v>
          </cell>
          <cell r="M17769" t="str">
            <v>אופקים</v>
          </cell>
          <cell r="N17769">
            <v>0</v>
          </cell>
          <cell r="P17769" t="str">
            <v>אופקים</v>
          </cell>
          <cell r="AR17769" t="str">
            <v>חט"ב</v>
          </cell>
        </row>
        <row r="17770">
          <cell r="B17770">
            <v>59050617</v>
          </cell>
          <cell r="I17770" t="str">
            <v>משרד</v>
          </cell>
          <cell r="M17770" t="str">
            <v>שדרות</v>
          </cell>
          <cell r="N17770">
            <v>1</v>
          </cell>
          <cell r="P17770" t="str">
            <v>שדרות</v>
          </cell>
          <cell r="AR17770" t="str">
            <v>חט"ב</v>
          </cell>
        </row>
        <row r="17771">
          <cell r="B17771">
            <v>59050955</v>
          </cell>
          <cell r="I17771" t="str">
            <v>משרד</v>
          </cell>
          <cell r="M17771"/>
          <cell r="N17771">
            <v>0</v>
          </cell>
          <cell r="P17771" t="str">
            <v>באר שבע</v>
          </cell>
          <cell r="AR17771" t="str">
            <v>חט"ב</v>
          </cell>
        </row>
        <row r="17772">
          <cell r="B17772">
            <v>59050955</v>
          </cell>
          <cell r="I17772" t="str">
            <v>משרד</v>
          </cell>
          <cell r="M17772"/>
          <cell r="N17772">
            <v>0</v>
          </cell>
          <cell r="P17772" t="str">
            <v>באר שבע</v>
          </cell>
          <cell r="AR17772" t="str">
            <v>חט"ע</v>
          </cell>
        </row>
        <row r="17773">
          <cell r="B17773">
            <v>59050955</v>
          </cell>
          <cell r="I17773" t="str">
            <v>משרד</v>
          </cell>
          <cell r="M17773" t="str">
            <v>שדרות</v>
          </cell>
          <cell r="N17773">
            <v>1</v>
          </cell>
          <cell r="P17773" t="str">
            <v>שדרות</v>
          </cell>
          <cell r="AR17773" t="str">
            <v>חט"ב</v>
          </cell>
        </row>
        <row r="17774">
          <cell r="B17774">
            <v>59050955</v>
          </cell>
          <cell r="I17774" t="str">
            <v>משרד</v>
          </cell>
          <cell r="M17774" t="str">
            <v>שדרות</v>
          </cell>
          <cell r="N17774">
            <v>1</v>
          </cell>
          <cell r="P17774" t="str">
            <v>שדרות</v>
          </cell>
          <cell r="AR17774" t="str">
            <v>חט"ע</v>
          </cell>
        </row>
        <row r="17775">
          <cell r="B17775">
            <v>59051227</v>
          </cell>
          <cell r="I17775" t="str">
            <v>בעלות</v>
          </cell>
          <cell r="M17775" t="str">
            <v>קרית מלאכי</v>
          </cell>
          <cell r="N17775">
            <v>0</v>
          </cell>
          <cell r="P17775" t="str">
            <v>קרית מלאכי</v>
          </cell>
          <cell r="AR17775" t="str">
            <v>חט"ע</v>
          </cell>
        </row>
        <row r="17776">
          <cell r="B17776">
            <v>59051789</v>
          </cell>
          <cell r="I17776" t="str">
            <v>משרד</v>
          </cell>
          <cell r="M17776" t="str">
            <v>נתיבות</v>
          </cell>
          <cell r="N17776">
            <v>0</v>
          </cell>
          <cell r="P17776" t="str">
            <v>נתיבות</v>
          </cell>
          <cell r="AR17776" t="str">
            <v>גנ"י</v>
          </cell>
        </row>
        <row r="17777">
          <cell r="B17777">
            <v>59051912</v>
          </cell>
          <cell r="I17777" t="str">
            <v>בעלות</v>
          </cell>
          <cell r="M17777" t="str">
            <v>אשקלון</v>
          </cell>
          <cell r="N17777">
            <v>0</v>
          </cell>
          <cell r="P17777" t="str">
            <v>אשקלון</v>
          </cell>
          <cell r="AR17777" t="str">
            <v>חט"ע</v>
          </cell>
        </row>
        <row r="17778">
          <cell r="B17778">
            <v>59051912</v>
          </cell>
          <cell r="I17778" t="str">
            <v>בעלות</v>
          </cell>
          <cell r="M17778" t="str">
            <v>אשקלון</v>
          </cell>
          <cell r="N17778">
            <v>0</v>
          </cell>
          <cell r="P17778" t="str">
            <v>אשקלון</v>
          </cell>
          <cell r="AR17778" t="str">
            <v>חט"ע</v>
          </cell>
        </row>
        <row r="17779">
          <cell r="B17779">
            <v>59052860</v>
          </cell>
          <cell r="I17779" t="str">
            <v>משרד</v>
          </cell>
          <cell r="M17779" t="str">
            <v>אשקלון</v>
          </cell>
          <cell r="N17779">
            <v>0</v>
          </cell>
          <cell r="P17779" t="str">
            <v>אשקלון</v>
          </cell>
          <cell r="AR17779" t="str">
            <v>חט"ב</v>
          </cell>
        </row>
        <row r="17780">
          <cell r="B17780">
            <v>59053090</v>
          </cell>
          <cell r="I17780" t="str">
            <v>משרד</v>
          </cell>
          <cell r="M17780" t="str">
            <v>אשקלון</v>
          </cell>
          <cell r="N17780">
            <v>0</v>
          </cell>
          <cell r="P17780" t="str">
            <v>אשקלון</v>
          </cell>
          <cell r="AR17780" t="str">
            <v>חט"ב</v>
          </cell>
        </row>
        <row r="17781">
          <cell r="B17781">
            <v>59053090</v>
          </cell>
          <cell r="I17781" t="str">
            <v>משרד</v>
          </cell>
          <cell r="M17781" t="str">
            <v>אשקלון</v>
          </cell>
          <cell r="N17781">
            <v>0</v>
          </cell>
          <cell r="P17781" t="str">
            <v>אשקלון</v>
          </cell>
          <cell r="AR17781" t="str">
            <v>חט"ע</v>
          </cell>
        </row>
        <row r="17782">
          <cell r="B17782">
            <v>59053165</v>
          </cell>
          <cell r="I17782" t="str">
            <v>בעלות</v>
          </cell>
          <cell r="M17782" t="str">
            <v>אשקלון</v>
          </cell>
          <cell r="N17782">
            <v>0</v>
          </cell>
          <cell r="P17782" t="str">
            <v>אשקלון</v>
          </cell>
          <cell r="AR17782" t="str">
            <v>חט"ע</v>
          </cell>
        </row>
        <row r="17783">
          <cell r="B17783">
            <v>59053165</v>
          </cell>
          <cell r="I17783" t="str">
            <v>בעלות</v>
          </cell>
          <cell r="M17783" t="str">
            <v>אשקלון</v>
          </cell>
          <cell r="N17783">
            <v>0</v>
          </cell>
          <cell r="P17783" t="str">
            <v>אשקלון</v>
          </cell>
          <cell r="AR17783" t="str">
            <v>חט"ע</v>
          </cell>
        </row>
        <row r="17784">
          <cell r="B17784">
            <v>59053231</v>
          </cell>
          <cell r="I17784" t="str">
            <v>משרד</v>
          </cell>
          <cell r="M17784" t="str">
            <v>אשדוד</v>
          </cell>
          <cell r="N17784">
            <v>0</v>
          </cell>
          <cell r="P17784" t="str">
            <v>אשדוד</v>
          </cell>
          <cell r="AR17784" t="str">
            <v>חט"ב</v>
          </cell>
        </row>
        <row r="17785">
          <cell r="B17785">
            <v>59053231</v>
          </cell>
          <cell r="I17785" t="str">
            <v>משרד</v>
          </cell>
          <cell r="M17785" t="str">
            <v>אשדוד</v>
          </cell>
          <cell r="N17785">
            <v>0</v>
          </cell>
          <cell r="P17785" t="str">
            <v>אשדוד</v>
          </cell>
          <cell r="AR17785" t="str">
            <v>חט"ע</v>
          </cell>
        </row>
        <row r="17786">
          <cell r="B17786">
            <v>59053645</v>
          </cell>
          <cell r="I17786" t="str">
            <v>משרד</v>
          </cell>
          <cell r="M17786" t="str">
            <v>אשקלון</v>
          </cell>
          <cell r="N17786">
            <v>0</v>
          </cell>
          <cell r="P17786" t="str">
            <v>אשקלון</v>
          </cell>
          <cell r="AR17786" t="str">
            <v>גנ"י</v>
          </cell>
        </row>
        <row r="17787">
          <cell r="B17787">
            <v>59053777</v>
          </cell>
          <cell r="I17787" t="str">
            <v>משרד</v>
          </cell>
          <cell r="M17787" t="str">
            <v>אילת</v>
          </cell>
          <cell r="N17787">
            <v>0</v>
          </cell>
          <cell r="P17787" t="str">
            <v>אילת</v>
          </cell>
          <cell r="AR17787" t="str">
            <v>יסודי</v>
          </cell>
        </row>
        <row r="17788">
          <cell r="B17788">
            <v>59054395</v>
          </cell>
          <cell r="I17788" t="str">
            <v>בעלות</v>
          </cell>
          <cell r="M17788" t="str">
            <v>אשקלון</v>
          </cell>
          <cell r="N17788">
            <v>0</v>
          </cell>
          <cell r="P17788" t="str">
            <v>אשקלון</v>
          </cell>
          <cell r="AR17788" t="str">
            <v>חט"ע</v>
          </cell>
        </row>
        <row r="17789">
          <cell r="B17789">
            <v>59054510</v>
          </cell>
          <cell r="I17789" t="str">
            <v>משרד</v>
          </cell>
          <cell r="M17789" t="str">
            <v>אשקלון</v>
          </cell>
          <cell r="N17789">
            <v>0</v>
          </cell>
          <cell r="P17789" t="str">
            <v>אשקלון</v>
          </cell>
          <cell r="AR17789" t="str">
            <v>יסודי</v>
          </cell>
        </row>
        <row r="17790">
          <cell r="B17790">
            <v>59054676</v>
          </cell>
          <cell r="I17790" t="str">
            <v>משרד</v>
          </cell>
          <cell r="M17790" t="str">
            <v>דימונה</v>
          </cell>
          <cell r="N17790">
            <v>0</v>
          </cell>
          <cell r="P17790" t="str">
            <v>דימונה</v>
          </cell>
          <cell r="AR17790" t="str">
            <v>גנ"י</v>
          </cell>
        </row>
        <row r="17791">
          <cell r="B17791">
            <v>59054676</v>
          </cell>
          <cell r="I17791" t="str">
            <v>משרד</v>
          </cell>
          <cell r="M17791" t="str">
            <v>דימונה</v>
          </cell>
          <cell r="N17791">
            <v>0</v>
          </cell>
          <cell r="P17791" t="str">
            <v>דימונה</v>
          </cell>
          <cell r="AR17791" t="str">
            <v>גנ"י</v>
          </cell>
        </row>
        <row r="17792">
          <cell r="B17792">
            <v>59060350</v>
          </cell>
          <cell r="I17792" t="str">
            <v>משרד</v>
          </cell>
          <cell r="M17792" t="str">
            <v>רהט</v>
          </cell>
          <cell r="N17792">
            <v>0</v>
          </cell>
          <cell r="P17792" t="str">
            <v>רהט</v>
          </cell>
          <cell r="AR17792" t="str">
            <v>יסודי</v>
          </cell>
        </row>
        <row r="17793">
          <cell r="B17793">
            <v>59064790</v>
          </cell>
          <cell r="I17793" t="str">
            <v>משרד</v>
          </cell>
          <cell r="M17793" t="str">
            <v>עין גדי</v>
          </cell>
          <cell r="N17793">
            <v>0</v>
          </cell>
          <cell r="P17793" t="str">
            <v>תמר</v>
          </cell>
          <cell r="AR17793" t="str">
            <v>גנ"י</v>
          </cell>
        </row>
        <row r="17794">
          <cell r="B17794">
            <v>59066670</v>
          </cell>
          <cell r="I17794" t="str">
            <v>משרד</v>
          </cell>
          <cell r="M17794" t="str">
            <v>אילת</v>
          </cell>
          <cell r="N17794">
            <v>0</v>
          </cell>
          <cell r="P17794" t="str">
            <v>אילת</v>
          </cell>
          <cell r="AR17794" t="str">
            <v>יסודי</v>
          </cell>
        </row>
        <row r="17795">
          <cell r="B17795">
            <v>59071886</v>
          </cell>
          <cell r="I17795" t="str">
            <v>משרד</v>
          </cell>
          <cell r="M17795" t="str">
            <v>אשקלון</v>
          </cell>
          <cell r="N17795">
            <v>0</v>
          </cell>
          <cell r="P17795" t="str">
            <v>אשקלון</v>
          </cell>
          <cell r="AR17795" t="str">
            <v>חט"ב</v>
          </cell>
        </row>
        <row r="17796">
          <cell r="B17796">
            <v>59072942</v>
          </cell>
          <cell r="I17796" t="str">
            <v>משרד</v>
          </cell>
          <cell r="M17796" t="str">
            <v>אשדוד</v>
          </cell>
          <cell r="N17796">
            <v>0</v>
          </cell>
          <cell r="P17796" t="str">
            <v>אשדוד</v>
          </cell>
          <cell r="AR17796" t="str">
            <v>חט"ב</v>
          </cell>
        </row>
        <row r="17797">
          <cell r="B17797">
            <v>59072942</v>
          </cell>
          <cell r="I17797" t="str">
            <v>משרד</v>
          </cell>
          <cell r="M17797" t="str">
            <v>אשדוד</v>
          </cell>
          <cell r="N17797">
            <v>0</v>
          </cell>
          <cell r="P17797" t="str">
            <v>אשדוד</v>
          </cell>
          <cell r="AR17797" t="str">
            <v>חט"ע</v>
          </cell>
        </row>
        <row r="17798">
          <cell r="B17798">
            <v>59073254</v>
          </cell>
          <cell r="I17798" t="str">
            <v>משרד</v>
          </cell>
          <cell r="M17798" t="str">
            <v>אשדוד</v>
          </cell>
          <cell r="N17798">
            <v>0</v>
          </cell>
          <cell r="P17798" t="str">
            <v>אשדוד</v>
          </cell>
          <cell r="AR17798" t="str">
            <v>חט"ב</v>
          </cell>
        </row>
        <row r="17799">
          <cell r="B17799">
            <v>59073254</v>
          </cell>
          <cell r="I17799" t="str">
            <v>משרד</v>
          </cell>
          <cell r="M17799" t="str">
            <v>אשדוד</v>
          </cell>
          <cell r="N17799">
            <v>0</v>
          </cell>
          <cell r="P17799" t="str">
            <v>אשדוד</v>
          </cell>
          <cell r="AR17799" t="str">
            <v>חט"ע</v>
          </cell>
        </row>
        <row r="17800">
          <cell r="B17800">
            <v>59074203</v>
          </cell>
          <cell r="I17800" t="str">
            <v>משרד</v>
          </cell>
          <cell r="M17800" t="str">
            <v>אשקלון</v>
          </cell>
          <cell r="N17800">
            <v>0</v>
          </cell>
          <cell r="P17800" t="str">
            <v>אשקלון</v>
          </cell>
          <cell r="AR17800" t="str">
            <v>יסודי</v>
          </cell>
        </row>
        <row r="17801">
          <cell r="B17801">
            <v>59074948</v>
          </cell>
          <cell r="I17801" t="str">
            <v>משרד</v>
          </cell>
          <cell r="M17801" t="str">
            <v>קרית גת</v>
          </cell>
          <cell r="N17801">
            <v>0</v>
          </cell>
          <cell r="P17801" t="str">
            <v>קרית גת</v>
          </cell>
          <cell r="AR17801" t="str">
            <v>יסודי</v>
          </cell>
        </row>
        <row r="17802">
          <cell r="B17802">
            <v>59083162</v>
          </cell>
          <cell r="I17802" t="str">
            <v>בעלות</v>
          </cell>
          <cell r="M17802" t="str">
            <v>ירוחם</v>
          </cell>
          <cell r="N17802">
            <v>0</v>
          </cell>
          <cell r="P17802" t="str">
            <v>ירוחם</v>
          </cell>
          <cell r="AR17802" t="str">
            <v>חט"ע</v>
          </cell>
        </row>
        <row r="17803">
          <cell r="B17803">
            <v>59083873</v>
          </cell>
          <cell r="I17803" t="str">
            <v>משרד</v>
          </cell>
          <cell r="M17803" t="str">
            <v>אילת</v>
          </cell>
          <cell r="N17803">
            <v>0</v>
          </cell>
          <cell r="P17803" t="str">
            <v>אילת</v>
          </cell>
          <cell r="AR17803" t="str">
            <v>יסודי</v>
          </cell>
        </row>
        <row r="17804">
          <cell r="B17804">
            <v>59087700</v>
          </cell>
          <cell r="I17804" t="str">
            <v>משרד</v>
          </cell>
          <cell r="M17804" t="str">
            <v>אשדוד</v>
          </cell>
          <cell r="N17804">
            <v>0</v>
          </cell>
          <cell r="P17804" t="str">
            <v>אשדוד</v>
          </cell>
          <cell r="AR17804" t="str">
            <v>חט"ב</v>
          </cell>
        </row>
        <row r="17805">
          <cell r="B17805">
            <v>59087700</v>
          </cell>
          <cell r="I17805" t="str">
            <v>משרד</v>
          </cell>
          <cell r="M17805" t="str">
            <v>אשדוד</v>
          </cell>
          <cell r="N17805">
            <v>0</v>
          </cell>
          <cell r="P17805" t="str">
            <v>אשדוד</v>
          </cell>
          <cell r="AR17805" t="str">
            <v>חט"ע</v>
          </cell>
        </row>
        <row r="17806">
          <cell r="B17806">
            <v>59096461</v>
          </cell>
          <cell r="I17806" t="str">
            <v>משרד</v>
          </cell>
          <cell r="M17806" t="str">
            <v>אשדוד</v>
          </cell>
          <cell r="N17806">
            <v>0</v>
          </cell>
          <cell r="P17806" t="str">
            <v>אשדוד</v>
          </cell>
          <cell r="AR17806" t="str">
            <v>יסודי</v>
          </cell>
        </row>
        <row r="17807">
          <cell r="B17807">
            <v>59098202</v>
          </cell>
          <cell r="I17807" t="str">
            <v>משרד</v>
          </cell>
          <cell r="M17807" t="str">
            <v>אשדוד</v>
          </cell>
          <cell r="N17807">
            <v>0</v>
          </cell>
          <cell r="P17807" t="str">
            <v>אשדוד</v>
          </cell>
          <cell r="AR17807" t="str">
            <v>יסודי</v>
          </cell>
        </row>
        <row r="17808">
          <cell r="B17808">
            <v>59098202</v>
          </cell>
          <cell r="I17808" t="str">
            <v>משרד</v>
          </cell>
          <cell r="M17808" t="str">
            <v>אשדוד</v>
          </cell>
          <cell r="N17808">
            <v>0</v>
          </cell>
          <cell r="P17808" t="str">
            <v>אשדוד</v>
          </cell>
          <cell r="AR17808" t="str">
            <v>חט"ב</v>
          </cell>
        </row>
        <row r="17809">
          <cell r="B17809">
            <v>59100776</v>
          </cell>
          <cell r="I17809" t="str">
            <v>משרד</v>
          </cell>
          <cell r="M17809" t="str">
            <v>קרית גת</v>
          </cell>
          <cell r="N17809">
            <v>0</v>
          </cell>
          <cell r="P17809" t="str">
            <v>קרית גת</v>
          </cell>
          <cell r="AR17809" t="str">
            <v>חט"ב</v>
          </cell>
        </row>
        <row r="17810">
          <cell r="B17810">
            <v>59100776</v>
          </cell>
          <cell r="I17810" t="str">
            <v>משרד</v>
          </cell>
          <cell r="M17810" t="str">
            <v>קרית גת</v>
          </cell>
          <cell r="N17810">
            <v>0</v>
          </cell>
          <cell r="P17810" t="str">
            <v>קרית גת</v>
          </cell>
          <cell r="AR17810" t="str">
            <v>חט"ע</v>
          </cell>
        </row>
        <row r="17811">
          <cell r="B17811">
            <v>59105783</v>
          </cell>
          <cell r="I17811" t="str">
            <v>משרד</v>
          </cell>
          <cell r="M17811" t="str">
            <v>אילת</v>
          </cell>
          <cell r="N17811">
            <v>0</v>
          </cell>
          <cell r="P17811" t="str">
            <v>אילת</v>
          </cell>
          <cell r="AR17811" t="str">
            <v>חט"ב</v>
          </cell>
        </row>
        <row r="17812">
          <cell r="B17812">
            <v>59105783</v>
          </cell>
          <cell r="I17812" t="str">
            <v>משרד</v>
          </cell>
          <cell r="M17812" t="str">
            <v>אילת</v>
          </cell>
          <cell r="N17812">
            <v>0</v>
          </cell>
          <cell r="P17812" t="str">
            <v>אילת</v>
          </cell>
          <cell r="AR17812" t="str">
            <v>חט"ע</v>
          </cell>
        </row>
        <row r="17813">
          <cell r="B17813">
            <v>59106062</v>
          </cell>
          <cell r="I17813" t="str">
            <v>משרד</v>
          </cell>
          <cell r="M17813" t="str">
            <v>אשדוד</v>
          </cell>
          <cell r="N17813">
            <v>0</v>
          </cell>
          <cell r="P17813" t="str">
            <v>אשדוד</v>
          </cell>
          <cell r="AR17813" t="str">
            <v>יסודי</v>
          </cell>
        </row>
        <row r="17814">
          <cell r="B17814">
            <v>59109298</v>
          </cell>
          <cell r="I17814" t="str">
            <v>משרד</v>
          </cell>
          <cell r="M17814" t="str">
            <v>אשדוד</v>
          </cell>
          <cell r="N17814">
            <v>0</v>
          </cell>
          <cell r="P17814" t="str">
            <v>אשדוד</v>
          </cell>
          <cell r="AR17814" t="str">
            <v>חט"ב</v>
          </cell>
        </row>
        <row r="17815">
          <cell r="B17815">
            <v>59128017</v>
          </cell>
          <cell r="I17815" t="str">
            <v>משרד</v>
          </cell>
          <cell r="M17815" t="str">
            <v>בני נצרים</v>
          </cell>
          <cell r="N17815">
            <v>0</v>
          </cell>
          <cell r="P17815" t="str">
            <v>אשכול</v>
          </cell>
          <cell r="AR17815" t="str">
            <v>יסודי</v>
          </cell>
        </row>
        <row r="17816">
          <cell r="B17816">
            <v>59139055</v>
          </cell>
          <cell r="I17816" t="str">
            <v>משרד</v>
          </cell>
          <cell r="M17816" t="str">
            <v>דימונה</v>
          </cell>
          <cell r="N17816">
            <v>0</v>
          </cell>
          <cell r="P17816" t="str">
            <v>דימונה</v>
          </cell>
          <cell r="AR17816" t="str">
            <v>חט"ב</v>
          </cell>
        </row>
        <row r="17817">
          <cell r="B17817">
            <v>59139055</v>
          </cell>
          <cell r="I17817" t="str">
            <v>משרד</v>
          </cell>
          <cell r="M17817" t="str">
            <v>דימונה</v>
          </cell>
          <cell r="N17817">
            <v>0</v>
          </cell>
          <cell r="P17817" t="str">
            <v>דימונה</v>
          </cell>
          <cell r="AR17817" t="str">
            <v>חט"ב</v>
          </cell>
        </row>
        <row r="17818">
          <cell r="B17818">
            <v>59139055</v>
          </cell>
          <cell r="I17818" t="str">
            <v>משרד</v>
          </cell>
          <cell r="M17818" t="str">
            <v>דימונה</v>
          </cell>
          <cell r="N17818">
            <v>0</v>
          </cell>
          <cell r="P17818" t="str">
            <v>דימונה</v>
          </cell>
          <cell r="AR17818" t="str">
            <v>חט"ע</v>
          </cell>
        </row>
        <row r="17819">
          <cell r="B17819">
            <v>59139055</v>
          </cell>
          <cell r="I17819" t="str">
            <v>משרד</v>
          </cell>
          <cell r="M17819" t="str">
            <v>דימונה</v>
          </cell>
          <cell r="N17819">
            <v>0</v>
          </cell>
          <cell r="P17819" t="str">
            <v>דימונה</v>
          </cell>
          <cell r="AR17819" t="str">
            <v>חט"ע</v>
          </cell>
        </row>
        <row r="17820">
          <cell r="B17820">
            <v>59140475</v>
          </cell>
          <cell r="I17820" t="str">
            <v>משרד</v>
          </cell>
          <cell r="M17820" t="str">
            <v>אשדוד</v>
          </cell>
          <cell r="N17820">
            <v>0</v>
          </cell>
          <cell r="P17820" t="str">
            <v>אשדוד</v>
          </cell>
          <cell r="AR17820" t="str">
            <v>יסודי</v>
          </cell>
        </row>
        <row r="17821">
          <cell r="B17821">
            <v>59140475</v>
          </cell>
          <cell r="I17821" t="str">
            <v>משרד</v>
          </cell>
          <cell r="M17821" t="str">
            <v>אשדוד</v>
          </cell>
          <cell r="N17821">
            <v>0</v>
          </cell>
          <cell r="P17821" t="str">
            <v>אשדוד</v>
          </cell>
          <cell r="AR17821" t="str">
            <v>יסודי</v>
          </cell>
        </row>
        <row r="17822">
          <cell r="B17822">
            <v>59145029</v>
          </cell>
          <cell r="I17822" t="str">
            <v>משרד</v>
          </cell>
          <cell r="M17822" t="str">
            <v>מגן</v>
          </cell>
          <cell r="N17822">
            <v>1</v>
          </cell>
          <cell r="P17822" t="str">
            <v>אשכול</v>
          </cell>
          <cell r="AR17822" t="str">
            <v>יסודי</v>
          </cell>
        </row>
        <row r="17823">
          <cell r="B17823">
            <v>59151183</v>
          </cell>
          <cell r="I17823" t="str">
            <v>משרד</v>
          </cell>
          <cell r="M17823" t="str">
            <v>אילת</v>
          </cell>
          <cell r="N17823">
            <v>0</v>
          </cell>
          <cell r="P17823" t="str">
            <v>אילת</v>
          </cell>
          <cell r="AR17823" t="str">
            <v>יסודי</v>
          </cell>
        </row>
        <row r="17824">
          <cell r="B17824">
            <v>59151183</v>
          </cell>
          <cell r="I17824" t="str">
            <v>משרד</v>
          </cell>
          <cell r="M17824" t="str">
            <v>אילת</v>
          </cell>
          <cell r="N17824">
            <v>0</v>
          </cell>
          <cell r="P17824" t="str">
            <v>אילת</v>
          </cell>
          <cell r="AR17824" t="str">
            <v>יסודי</v>
          </cell>
        </row>
        <row r="17825">
          <cell r="B17825">
            <v>59159335</v>
          </cell>
          <cell r="I17825" t="str">
            <v>משרד</v>
          </cell>
          <cell r="M17825" t="str">
            <v>אשדוד</v>
          </cell>
          <cell r="N17825">
            <v>0</v>
          </cell>
          <cell r="P17825" t="str">
            <v>אשדוד</v>
          </cell>
          <cell r="AR17825" t="str">
            <v>חט"ב</v>
          </cell>
        </row>
        <row r="17826">
          <cell r="B17826">
            <v>59166132</v>
          </cell>
          <cell r="I17826" t="str">
            <v>משרד</v>
          </cell>
          <cell r="M17826" t="str">
            <v>קרית גת</v>
          </cell>
          <cell r="N17826">
            <v>0</v>
          </cell>
          <cell r="P17826" t="str">
            <v>קרית גת</v>
          </cell>
          <cell r="AR17826" t="str">
            <v>יסודי</v>
          </cell>
        </row>
        <row r="17827">
          <cell r="B17827">
            <v>59169383</v>
          </cell>
          <cell r="I17827" t="str">
            <v>משרד</v>
          </cell>
          <cell r="M17827" t="str">
            <v>באר טוביה</v>
          </cell>
          <cell r="N17827">
            <v>0</v>
          </cell>
          <cell r="P17827" t="str">
            <v>באר טוביה</v>
          </cell>
          <cell r="AR17827" t="str">
            <v>יסודי</v>
          </cell>
        </row>
        <row r="17828">
          <cell r="B17828">
            <v>59173864</v>
          </cell>
          <cell r="I17828" t="str">
            <v>משרד</v>
          </cell>
          <cell r="M17828" t="str">
            <v>קרית גת</v>
          </cell>
          <cell r="N17828">
            <v>0</v>
          </cell>
          <cell r="P17828" t="str">
            <v>קרית גת</v>
          </cell>
          <cell r="AR17828" t="str">
            <v>גנ"י</v>
          </cell>
        </row>
        <row r="17829">
          <cell r="B17829">
            <v>59176172</v>
          </cell>
          <cell r="I17829" t="str">
            <v>בעלות</v>
          </cell>
          <cell r="M17829" t="str">
            <v>מדרשת בן גוריון</v>
          </cell>
          <cell r="N17829">
            <v>0</v>
          </cell>
          <cell r="P17829" t="str">
            <v>רמת נגב</v>
          </cell>
          <cell r="AR17829" t="str">
            <v>חט"ע</v>
          </cell>
        </row>
        <row r="17830">
          <cell r="B17830">
            <v>59181313</v>
          </cell>
          <cell r="I17830" t="str">
            <v>משרד</v>
          </cell>
          <cell r="M17830" t="str">
            <v>ירוחם</v>
          </cell>
          <cell r="N17830">
            <v>0</v>
          </cell>
          <cell r="P17830" t="str">
            <v>ירוחם</v>
          </cell>
          <cell r="AR17830" t="str">
            <v>חט"ב</v>
          </cell>
        </row>
        <row r="17831">
          <cell r="B17831">
            <v>59181313</v>
          </cell>
          <cell r="I17831" t="str">
            <v>משרד</v>
          </cell>
          <cell r="M17831" t="str">
            <v>ירוחם</v>
          </cell>
          <cell r="N17831">
            <v>0</v>
          </cell>
          <cell r="P17831" t="str">
            <v>ירוחם</v>
          </cell>
          <cell r="AR17831" t="str">
            <v>חט"ע</v>
          </cell>
        </row>
        <row r="17832">
          <cell r="B17832">
            <v>59185645</v>
          </cell>
          <cell r="I17832" t="str">
            <v>משרד</v>
          </cell>
          <cell r="M17832" t="str">
            <v>באר שבע</v>
          </cell>
          <cell r="N17832">
            <v>0</v>
          </cell>
          <cell r="P17832" t="str">
            <v>באר שבע</v>
          </cell>
          <cell r="AR17832" t="str">
            <v>חט"ב</v>
          </cell>
        </row>
        <row r="17833">
          <cell r="B17833">
            <v>59185645</v>
          </cell>
          <cell r="I17833" t="str">
            <v>משרד</v>
          </cell>
          <cell r="M17833" t="str">
            <v>באר שבע</v>
          </cell>
          <cell r="N17833">
            <v>0</v>
          </cell>
          <cell r="P17833" t="str">
            <v>באר שבע</v>
          </cell>
          <cell r="AR17833" t="str">
            <v>חט"ע</v>
          </cell>
        </row>
        <row r="17834">
          <cell r="B17834">
            <v>59186338</v>
          </cell>
          <cell r="I17834" t="str">
            <v>משרד</v>
          </cell>
          <cell r="M17834" t="str">
            <v>אשדוד</v>
          </cell>
          <cell r="N17834">
            <v>0</v>
          </cell>
          <cell r="P17834" t="str">
            <v>אשדוד</v>
          </cell>
          <cell r="AR17834" t="str">
            <v>יסודי</v>
          </cell>
        </row>
        <row r="17835">
          <cell r="B17835">
            <v>59186841</v>
          </cell>
          <cell r="I17835" t="str">
            <v>משרד</v>
          </cell>
          <cell r="M17835" t="str">
            <v>ניצן</v>
          </cell>
          <cell r="N17835">
            <v>0</v>
          </cell>
          <cell r="P17835" t="str">
            <v>חוף אשקלון</v>
          </cell>
          <cell r="AR17835" t="str">
            <v>יסודי</v>
          </cell>
        </row>
        <row r="17836">
          <cell r="B17836">
            <v>59186841</v>
          </cell>
          <cell r="I17836" t="str">
            <v>משרד</v>
          </cell>
          <cell r="M17836"/>
          <cell r="N17836">
            <v>0</v>
          </cell>
          <cell r="P17836" t="str">
            <v>באר שבע</v>
          </cell>
          <cell r="AR17836" t="str">
            <v>יסודי</v>
          </cell>
        </row>
        <row r="17837">
          <cell r="B17837">
            <v>59192534</v>
          </cell>
          <cell r="I17837" t="str">
            <v>משרד</v>
          </cell>
          <cell r="M17837" t="str">
            <v>אשקלון</v>
          </cell>
          <cell r="N17837">
            <v>0</v>
          </cell>
          <cell r="P17837" t="str">
            <v>אשקלון</v>
          </cell>
          <cell r="AR17837" t="str">
            <v>יסודי</v>
          </cell>
        </row>
        <row r="17838">
          <cell r="B17838">
            <v>59195297</v>
          </cell>
          <cell r="I17838" t="str">
            <v>משרד</v>
          </cell>
          <cell r="M17838" t="str">
            <v>ניצנים</v>
          </cell>
          <cell r="N17838">
            <v>0</v>
          </cell>
          <cell r="P17838" t="str">
            <v>חוף אשקלון</v>
          </cell>
          <cell r="AR17838" t="str">
            <v>יסודי</v>
          </cell>
        </row>
        <row r="17839">
          <cell r="B17839">
            <v>59195321</v>
          </cell>
          <cell r="I17839" t="str">
            <v>משרד</v>
          </cell>
          <cell r="M17839" t="str">
            <v>אשדוד</v>
          </cell>
          <cell r="N17839">
            <v>0</v>
          </cell>
          <cell r="P17839" t="str">
            <v>אשדוד</v>
          </cell>
          <cell r="AR17839" t="str">
            <v>יסודי</v>
          </cell>
        </row>
        <row r="17840">
          <cell r="B17840">
            <v>59200782</v>
          </cell>
          <cell r="I17840" t="str">
            <v>בעלות</v>
          </cell>
          <cell r="M17840" t="str">
            <v>אשדוד</v>
          </cell>
          <cell r="N17840">
            <v>0</v>
          </cell>
          <cell r="P17840" t="str">
            <v>אשדוד</v>
          </cell>
          <cell r="AR17840" t="str">
            <v>חט"ע</v>
          </cell>
        </row>
        <row r="17841">
          <cell r="B17841">
            <v>59203364</v>
          </cell>
          <cell r="I17841" t="str">
            <v>משרד</v>
          </cell>
          <cell r="M17841" t="str">
            <v>יד מרדכי</v>
          </cell>
          <cell r="N17841">
            <v>1</v>
          </cell>
          <cell r="P17841" t="str">
            <v>חוף אשקלון</v>
          </cell>
          <cell r="AR17841" t="str">
            <v>יסודי</v>
          </cell>
        </row>
        <row r="17842">
          <cell r="B17842">
            <v>59203604</v>
          </cell>
          <cell r="I17842" t="str">
            <v>בעלות</v>
          </cell>
          <cell r="M17842" t="str">
            <v>עתניאל</v>
          </cell>
          <cell r="N17842">
            <v>0</v>
          </cell>
          <cell r="P17842" t="str">
            <v>הר חברון</v>
          </cell>
          <cell r="AR17842" t="str">
            <v>חט"ע</v>
          </cell>
        </row>
        <row r="17843">
          <cell r="B17843">
            <v>59204578</v>
          </cell>
          <cell r="I17843" t="str">
            <v>משרד</v>
          </cell>
          <cell r="M17843" t="str">
            <v>באר שבע</v>
          </cell>
          <cell r="N17843">
            <v>0</v>
          </cell>
          <cell r="P17843" t="str">
            <v>באר שבע</v>
          </cell>
          <cell r="AR17843" t="str">
            <v>יסודי</v>
          </cell>
        </row>
        <row r="17844">
          <cell r="B17844">
            <v>59204891</v>
          </cell>
          <cell r="I17844" t="str">
            <v>בעלות</v>
          </cell>
          <cell r="M17844" t="str">
            <v>קרית גת</v>
          </cell>
          <cell r="N17844">
            <v>0</v>
          </cell>
          <cell r="P17844" t="str">
            <v>קרית גת</v>
          </cell>
          <cell r="AR17844" t="str">
            <v>חט"ב</v>
          </cell>
        </row>
        <row r="17845">
          <cell r="B17845">
            <v>59204891</v>
          </cell>
          <cell r="I17845" t="str">
            <v>בעלות</v>
          </cell>
          <cell r="M17845" t="str">
            <v>קרית גת</v>
          </cell>
          <cell r="N17845">
            <v>0</v>
          </cell>
          <cell r="P17845" t="str">
            <v>קרית גת</v>
          </cell>
          <cell r="AR17845" t="str">
            <v>חט"ע</v>
          </cell>
        </row>
        <row r="17846">
          <cell r="B17846">
            <v>59205146</v>
          </cell>
          <cell r="I17846" t="str">
            <v>משרד</v>
          </cell>
          <cell r="M17846" t="str">
            <v>אשדוד</v>
          </cell>
          <cell r="N17846">
            <v>0</v>
          </cell>
          <cell r="P17846" t="str">
            <v>אשדוד</v>
          </cell>
          <cell r="AR17846" t="str">
            <v>חט"ב</v>
          </cell>
        </row>
        <row r="17847">
          <cell r="B17847">
            <v>59217646</v>
          </cell>
          <cell r="I17847" t="str">
            <v>משרד</v>
          </cell>
          <cell r="M17847" t="str">
            <v>גרופית</v>
          </cell>
          <cell r="N17847">
            <v>0</v>
          </cell>
          <cell r="P17847" t="str">
            <v>חבל אילות</v>
          </cell>
          <cell r="AR17847" t="str">
            <v>גנ"י</v>
          </cell>
        </row>
        <row r="17848">
          <cell r="B17848">
            <v>59224717</v>
          </cell>
          <cell r="I17848" t="str">
            <v>משרד</v>
          </cell>
          <cell r="M17848" t="str">
            <v>אבו קרינאת (יישוב)</v>
          </cell>
          <cell r="N17848">
            <v>0</v>
          </cell>
          <cell r="P17848" t="str">
            <v>נווה מדבר</v>
          </cell>
          <cell r="AR17848" t="str">
            <v>יסודי</v>
          </cell>
        </row>
        <row r="17849">
          <cell r="B17849">
            <v>59226019</v>
          </cell>
          <cell r="I17849" t="str">
            <v>משרד</v>
          </cell>
          <cell r="M17849" t="str">
            <v>אילת</v>
          </cell>
          <cell r="N17849">
            <v>0</v>
          </cell>
          <cell r="P17849" t="str">
            <v>אילת</v>
          </cell>
          <cell r="AR17849" t="str">
            <v>גנ"י</v>
          </cell>
        </row>
        <row r="17850">
          <cell r="B17850">
            <v>59226191</v>
          </cell>
          <cell r="I17850" t="str">
            <v>משרד</v>
          </cell>
          <cell r="M17850" t="str">
            <v>באר שבע</v>
          </cell>
          <cell r="N17850">
            <v>0</v>
          </cell>
          <cell r="P17850" t="str">
            <v>באר שבע</v>
          </cell>
          <cell r="AR17850" t="str">
            <v>יסודי</v>
          </cell>
        </row>
        <row r="17851">
          <cell r="B17851">
            <v>59227348</v>
          </cell>
          <cell r="I17851" t="str">
            <v>משרד</v>
          </cell>
          <cell r="M17851" t="str">
            <v>באר שבע</v>
          </cell>
          <cell r="N17851">
            <v>0</v>
          </cell>
          <cell r="P17851" t="str">
            <v>באר שבע</v>
          </cell>
          <cell r="AR17851" t="str">
            <v>חט"ב</v>
          </cell>
        </row>
        <row r="17852">
          <cell r="B17852">
            <v>59227348</v>
          </cell>
          <cell r="I17852" t="str">
            <v>משרד</v>
          </cell>
          <cell r="M17852" t="str">
            <v>באר שבע</v>
          </cell>
          <cell r="N17852">
            <v>0</v>
          </cell>
          <cell r="P17852" t="str">
            <v>באר שבע</v>
          </cell>
          <cell r="AR17852" t="str">
            <v>חט"ע</v>
          </cell>
        </row>
        <row r="17853">
          <cell r="B17853">
            <v>59230086</v>
          </cell>
          <cell r="I17853" t="str">
            <v>משרד</v>
          </cell>
          <cell r="M17853" t="str">
            <v>ירוחם</v>
          </cell>
          <cell r="N17853">
            <v>0</v>
          </cell>
          <cell r="P17853" t="str">
            <v>ירוחם</v>
          </cell>
          <cell r="AR17853" t="str">
            <v>יסודי</v>
          </cell>
        </row>
        <row r="17854">
          <cell r="B17854">
            <v>59230557</v>
          </cell>
          <cell r="I17854" t="str">
            <v>משרד</v>
          </cell>
          <cell r="M17854" t="str">
            <v>באר שבע</v>
          </cell>
          <cell r="N17854">
            <v>0</v>
          </cell>
          <cell r="P17854" t="str">
            <v>באר שבע</v>
          </cell>
          <cell r="AR17854" t="str">
            <v>יסודי</v>
          </cell>
        </row>
        <row r="17855">
          <cell r="B17855">
            <v>59231209</v>
          </cell>
          <cell r="I17855" t="str">
            <v>משרד</v>
          </cell>
          <cell r="M17855" t="str">
            <v>באר שבע</v>
          </cell>
          <cell r="N17855">
            <v>0</v>
          </cell>
          <cell r="P17855" t="str">
            <v>באר שבע</v>
          </cell>
          <cell r="AR17855" t="str">
            <v>יסודי</v>
          </cell>
        </row>
        <row r="17856">
          <cell r="B17856">
            <v>59231209</v>
          </cell>
          <cell r="I17856" t="str">
            <v>משרד</v>
          </cell>
          <cell r="M17856"/>
          <cell r="N17856">
            <v>0</v>
          </cell>
          <cell r="P17856" t="str">
            <v>באר שבע</v>
          </cell>
          <cell r="AR17856" t="str">
            <v>יסודי</v>
          </cell>
        </row>
        <row r="17857">
          <cell r="B17857">
            <v>59231217</v>
          </cell>
          <cell r="I17857" t="str">
            <v>משרד</v>
          </cell>
          <cell r="M17857" t="str">
            <v>אשדוד</v>
          </cell>
          <cell r="N17857">
            <v>0</v>
          </cell>
          <cell r="P17857" t="str">
            <v>אשדוד</v>
          </cell>
          <cell r="AR17857" t="str">
            <v>גנ"י</v>
          </cell>
        </row>
        <row r="17858">
          <cell r="B17858">
            <v>59231449</v>
          </cell>
          <cell r="I17858" t="str">
            <v>משרד</v>
          </cell>
          <cell r="M17858" t="str">
            <v>דימונה</v>
          </cell>
          <cell r="N17858">
            <v>0</v>
          </cell>
          <cell r="P17858" t="str">
            <v>דימונה</v>
          </cell>
          <cell r="AR17858" t="str">
            <v>גנ"י</v>
          </cell>
        </row>
        <row r="17859">
          <cell r="B17859">
            <v>59231902</v>
          </cell>
          <cell r="I17859" t="str">
            <v>בעלות</v>
          </cell>
          <cell r="M17859" t="str">
            <v>באר שבע</v>
          </cell>
          <cell r="N17859">
            <v>0</v>
          </cell>
          <cell r="P17859" t="str">
            <v>באר שבע</v>
          </cell>
          <cell r="AR17859" t="str">
            <v>חט"ע</v>
          </cell>
        </row>
        <row r="17860">
          <cell r="B17860">
            <v>59232363</v>
          </cell>
          <cell r="I17860" t="str">
            <v>משרד</v>
          </cell>
          <cell r="M17860" t="str">
            <v>אופקים</v>
          </cell>
          <cell r="N17860">
            <v>0</v>
          </cell>
          <cell r="P17860" t="str">
            <v>אופקים</v>
          </cell>
          <cell r="AR17860" t="str">
            <v>יסודי</v>
          </cell>
        </row>
        <row r="17861">
          <cell r="B17861">
            <v>59232538</v>
          </cell>
          <cell r="I17861" t="str">
            <v>משרד</v>
          </cell>
          <cell r="M17861" t="str">
            <v>באר שבע</v>
          </cell>
          <cell r="N17861">
            <v>0</v>
          </cell>
          <cell r="P17861" t="str">
            <v>באר שבע</v>
          </cell>
          <cell r="AR17861" t="str">
            <v>גנ"י</v>
          </cell>
        </row>
        <row r="17862">
          <cell r="B17862">
            <v>59232538</v>
          </cell>
          <cell r="I17862" t="str">
            <v>משרד</v>
          </cell>
          <cell r="M17862" t="str">
            <v>באר שבע</v>
          </cell>
          <cell r="N17862">
            <v>0</v>
          </cell>
          <cell r="P17862" t="str">
            <v>באר שבע</v>
          </cell>
          <cell r="AR17862" t="str">
            <v>גנ"י</v>
          </cell>
        </row>
        <row r="17863">
          <cell r="B17863">
            <v>59232538</v>
          </cell>
          <cell r="I17863" t="str">
            <v>משרד</v>
          </cell>
          <cell r="M17863" t="str">
            <v>באר שבע</v>
          </cell>
          <cell r="N17863">
            <v>0</v>
          </cell>
          <cell r="P17863" t="str">
            <v>באר שבע</v>
          </cell>
          <cell r="AR17863" t="str">
            <v>גנ"י</v>
          </cell>
        </row>
        <row r="17864">
          <cell r="B17864">
            <v>59233411</v>
          </cell>
          <cell r="I17864" t="str">
            <v>משרד</v>
          </cell>
          <cell r="M17864" t="str">
            <v>נתיבות</v>
          </cell>
          <cell r="N17864">
            <v>0</v>
          </cell>
          <cell r="P17864" t="str">
            <v>נתיבות</v>
          </cell>
          <cell r="AR17864" t="str">
            <v>יסודי</v>
          </cell>
        </row>
        <row r="17865">
          <cell r="B17865">
            <v>59234328</v>
          </cell>
          <cell r="I17865" t="str">
            <v>משרד</v>
          </cell>
          <cell r="M17865" t="str">
            <v>קרית מלאכי</v>
          </cell>
          <cell r="N17865">
            <v>0</v>
          </cell>
          <cell r="P17865" t="str">
            <v>קרית מלאכי</v>
          </cell>
          <cell r="AR17865" t="str">
            <v>יסודי</v>
          </cell>
        </row>
        <row r="17866">
          <cell r="B17866">
            <v>59234534</v>
          </cell>
          <cell r="I17866" t="str">
            <v>משרד</v>
          </cell>
          <cell r="M17866" t="str">
            <v>אילת</v>
          </cell>
          <cell r="N17866">
            <v>0</v>
          </cell>
          <cell r="P17866" t="str">
            <v>אילת</v>
          </cell>
          <cell r="AR17866" t="str">
            <v>יסודי</v>
          </cell>
        </row>
        <row r="17867">
          <cell r="B17867">
            <v>59239186</v>
          </cell>
          <cell r="I17867" t="str">
            <v>בעלות</v>
          </cell>
          <cell r="M17867" t="str">
            <v>אשקלון</v>
          </cell>
          <cell r="N17867">
            <v>0</v>
          </cell>
          <cell r="P17867" t="str">
            <v>אשקלון</v>
          </cell>
          <cell r="AR17867" t="str">
            <v>חט"ע</v>
          </cell>
        </row>
        <row r="17868">
          <cell r="B17868">
            <v>59245803</v>
          </cell>
          <cell r="I17868" t="str">
            <v>משרד</v>
          </cell>
          <cell r="M17868" t="str">
            <v>אילת</v>
          </cell>
          <cell r="N17868">
            <v>0</v>
          </cell>
          <cell r="P17868" t="str">
            <v>אילת</v>
          </cell>
          <cell r="AR17868" t="str">
            <v>גנ"י</v>
          </cell>
        </row>
        <row r="17869">
          <cell r="B17869">
            <v>59246736</v>
          </cell>
          <cell r="I17869" t="str">
            <v>משרד</v>
          </cell>
          <cell r="M17869" t="str">
            <v>קרית גת</v>
          </cell>
          <cell r="N17869">
            <v>0</v>
          </cell>
          <cell r="P17869" t="str">
            <v>קרית גת</v>
          </cell>
          <cell r="AR17869" t="str">
            <v>יסודי</v>
          </cell>
        </row>
        <row r="17870">
          <cell r="B17870">
            <v>59261370</v>
          </cell>
          <cell r="I17870" t="str">
            <v>משרד</v>
          </cell>
          <cell r="M17870" t="str">
            <v>אילת</v>
          </cell>
          <cell r="N17870">
            <v>0</v>
          </cell>
          <cell r="P17870" t="str">
            <v>אילת</v>
          </cell>
          <cell r="AR17870" t="str">
            <v>גנ"י</v>
          </cell>
        </row>
        <row r="17871">
          <cell r="B17871">
            <v>59267385</v>
          </cell>
          <cell r="I17871" t="str">
            <v>משרד</v>
          </cell>
          <cell r="M17871" t="str">
            <v>אשקלון</v>
          </cell>
          <cell r="N17871">
            <v>0</v>
          </cell>
          <cell r="P17871" t="str">
            <v>אשקלון</v>
          </cell>
          <cell r="AR17871" t="str">
            <v>יסודי</v>
          </cell>
        </row>
        <row r="17872">
          <cell r="B17872">
            <v>59267385</v>
          </cell>
          <cell r="I17872" t="str">
            <v>משרד</v>
          </cell>
          <cell r="M17872"/>
          <cell r="N17872">
            <v>0</v>
          </cell>
          <cell r="P17872" t="str">
            <v>באר שבע</v>
          </cell>
          <cell r="AR17872" t="str">
            <v>יסודי</v>
          </cell>
        </row>
        <row r="17873">
          <cell r="B17873">
            <v>59273763</v>
          </cell>
          <cell r="I17873" t="str">
            <v>משרד</v>
          </cell>
          <cell r="M17873" t="str">
            <v>באר שבע</v>
          </cell>
          <cell r="N17873">
            <v>0</v>
          </cell>
          <cell r="P17873" t="str">
            <v>באר שבע</v>
          </cell>
          <cell r="AR17873" t="str">
            <v>יסודי</v>
          </cell>
        </row>
        <row r="17874">
          <cell r="B17874">
            <v>59273763</v>
          </cell>
          <cell r="I17874" t="str">
            <v>משרד</v>
          </cell>
          <cell r="M17874" t="str">
            <v>באר שבע</v>
          </cell>
          <cell r="N17874">
            <v>0</v>
          </cell>
          <cell r="P17874" t="str">
            <v>באר שבע</v>
          </cell>
          <cell r="AR17874" t="str">
            <v>יסודי</v>
          </cell>
        </row>
        <row r="17875">
          <cell r="B17875">
            <v>59275164</v>
          </cell>
          <cell r="I17875" t="str">
            <v>משרד</v>
          </cell>
          <cell r="M17875" t="str">
            <v>נתיבות</v>
          </cell>
          <cell r="N17875">
            <v>0</v>
          </cell>
          <cell r="P17875" t="str">
            <v>נתיבות</v>
          </cell>
          <cell r="AR17875" t="str">
            <v>חט"ב</v>
          </cell>
        </row>
        <row r="17876">
          <cell r="B17876">
            <v>59275867</v>
          </cell>
          <cell r="I17876" t="str">
            <v>משרד</v>
          </cell>
          <cell r="M17876" t="str">
            <v>עוצם</v>
          </cell>
          <cell r="N17876">
            <v>0</v>
          </cell>
          <cell r="P17876" t="str">
            <v>לכיש</v>
          </cell>
          <cell r="AR17876" t="str">
            <v>גנ"י</v>
          </cell>
        </row>
        <row r="17877">
          <cell r="B17877">
            <v>59276485</v>
          </cell>
          <cell r="I17877" t="str">
            <v>משרד</v>
          </cell>
          <cell r="M17877" t="str">
            <v>אשקלון</v>
          </cell>
          <cell r="N17877">
            <v>0</v>
          </cell>
          <cell r="P17877" t="str">
            <v>אשקלון</v>
          </cell>
          <cell r="AR17877" t="str">
            <v>חט"ב</v>
          </cell>
        </row>
        <row r="17878">
          <cell r="B17878">
            <v>59276485</v>
          </cell>
          <cell r="I17878" t="str">
            <v>משרד</v>
          </cell>
          <cell r="M17878" t="str">
            <v>אשקלון</v>
          </cell>
          <cell r="N17878">
            <v>0</v>
          </cell>
          <cell r="P17878" t="str">
            <v>אשקלון</v>
          </cell>
          <cell r="AR17878" t="str">
            <v>חט"ב</v>
          </cell>
        </row>
        <row r="17879">
          <cell r="B17879">
            <v>59276568</v>
          </cell>
          <cell r="I17879" t="str">
            <v>משרד</v>
          </cell>
          <cell r="M17879" t="str">
            <v>אשדוד</v>
          </cell>
          <cell r="N17879">
            <v>0</v>
          </cell>
          <cell r="P17879" t="str">
            <v>אשדוד</v>
          </cell>
          <cell r="AR17879" t="str">
            <v>חט"ב</v>
          </cell>
        </row>
        <row r="17880">
          <cell r="B17880">
            <v>59276568</v>
          </cell>
          <cell r="I17880" t="str">
            <v>משרד</v>
          </cell>
          <cell r="M17880" t="str">
            <v>אשדוד</v>
          </cell>
          <cell r="N17880">
            <v>0</v>
          </cell>
          <cell r="P17880" t="str">
            <v>אשדוד</v>
          </cell>
          <cell r="AR17880" t="str">
            <v>חט"ע</v>
          </cell>
        </row>
        <row r="17881">
          <cell r="B17881">
            <v>59276741</v>
          </cell>
          <cell r="I17881" t="str">
            <v>משרד</v>
          </cell>
          <cell r="M17881" t="str">
            <v>אשקלון</v>
          </cell>
          <cell r="N17881">
            <v>0</v>
          </cell>
          <cell r="P17881" t="str">
            <v>אשקלון</v>
          </cell>
          <cell r="AR17881" t="str">
            <v>יסודי</v>
          </cell>
        </row>
        <row r="17882">
          <cell r="B17882">
            <v>59276741</v>
          </cell>
          <cell r="I17882" t="str">
            <v>משרד</v>
          </cell>
          <cell r="M17882" t="str">
            <v>אשקלון</v>
          </cell>
          <cell r="N17882">
            <v>0</v>
          </cell>
          <cell r="P17882" t="str">
            <v>אשקלון</v>
          </cell>
          <cell r="AR17882" t="str">
            <v>חט"ב</v>
          </cell>
        </row>
        <row r="17883">
          <cell r="B17883">
            <v>59276741</v>
          </cell>
          <cell r="I17883" t="str">
            <v>משרד</v>
          </cell>
          <cell r="M17883" t="str">
            <v>אשדוד</v>
          </cell>
          <cell r="N17883">
            <v>0</v>
          </cell>
          <cell r="P17883" t="str">
            <v>אשדוד</v>
          </cell>
          <cell r="AR17883" t="str">
            <v>חט"ב</v>
          </cell>
        </row>
        <row r="17884">
          <cell r="B17884">
            <v>59276998</v>
          </cell>
          <cell r="I17884" t="str">
            <v>משרד</v>
          </cell>
          <cell r="M17884" t="str">
            <v>אשקלון</v>
          </cell>
          <cell r="N17884">
            <v>0</v>
          </cell>
          <cell r="P17884" t="str">
            <v>אשקלון</v>
          </cell>
          <cell r="AR17884" t="str">
            <v>חט"ב</v>
          </cell>
        </row>
        <row r="17885">
          <cell r="B17885">
            <v>59277046</v>
          </cell>
          <cell r="I17885" t="str">
            <v>משרד</v>
          </cell>
          <cell r="M17885" t="str">
            <v>אשקלון</v>
          </cell>
          <cell r="N17885">
            <v>0</v>
          </cell>
          <cell r="P17885" t="str">
            <v>אשקלון</v>
          </cell>
          <cell r="AR17885" t="str">
            <v>גנ"י</v>
          </cell>
        </row>
        <row r="17886">
          <cell r="B17886">
            <v>59277186</v>
          </cell>
          <cell r="I17886" t="str">
            <v>משרד</v>
          </cell>
          <cell r="M17886" t="str">
            <v>אשקלון</v>
          </cell>
          <cell r="N17886">
            <v>0</v>
          </cell>
          <cell r="P17886" t="str">
            <v>אשקלון</v>
          </cell>
          <cell r="AR17886" t="str">
            <v>יסודי</v>
          </cell>
        </row>
        <row r="17887">
          <cell r="B17887">
            <v>59277228</v>
          </cell>
          <cell r="I17887" t="str">
            <v>משרד</v>
          </cell>
          <cell r="M17887" t="str">
            <v>אילת</v>
          </cell>
          <cell r="N17887">
            <v>0</v>
          </cell>
          <cell r="P17887" t="str">
            <v>אילת</v>
          </cell>
          <cell r="AR17887" t="str">
            <v>יסודי</v>
          </cell>
        </row>
        <row r="17888">
          <cell r="B17888">
            <v>59277525</v>
          </cell>
          <cell r="I17888" t="str">
            <v>משרד</v>
          </cell>
          <cell r="M17888" t="str">
            <v>אשקלון</v>
          </cell>
          <cell r="N17888">
            <v>0</v>
          </cell>
          <cell r="P17888" t="str">
            <v>אשקלון</v>
          </cell>
          <cell r="AR17888" t="str">
            <v>יסודי</v>
          </cell>
        </row>
        <row r="17889">
          <cell r="B17889">
            <v>59277913</v>
          </cell>
          <cell r="I17889" t="str">
            <v>משרד</v>
          </cell>
          <cell r="M17889" t="str">
            <v>אשקלון</v>
          </cell>
          <cell r="N17889">
            <v>0</v>
          </cell>
          <cell r="P17889" t="str">
            <v>אשקלון</v>
          </cell>
          <cell r="AR17889" t="str">
            <v>חט"ב</v>
          </cell>
        </row>
        <row r="17890">
          <cell r="B17890">
            <v>59277913</v>
          </cell>
          <cell r="I17890" t="str">
            <v>משרד</v>
          </cell>
          <cell r="M17890" t="str">
            <v>אשקלון</v>
          </cell>
          <cell r="N17890">
            <v>0</v>
          </cell>
          <cell r="P17890" t="str">
            <v>אשקלון</v>
          </cell>
          <cell r="AR17890" t="str">
            <v>חט"ע</v>
          </cell>
        </row>
        <row r="17891">
          <cell r="B17891">
            <v>59278572</v>
          </cell>
          <cell r="I17891" t="str">
            <v>משרד</v>
          </cell>
          <cell r="M17891" t="str">
            <v>אשקלון</v>
          </cell>
          <cell r="N17891">
            <v>0</v>
          </cell>
          <cell r="P17891" t="str">
            <v>אשקלון</v>
          </cell>
          <cell r="AR17891" t="str">
            <v>גנ"י</v>
          </cell>
        </row>
        <row r="17892">
          <cell r="B17892">
            <v>59279018</v>
          </cell>
          <cell r="I17892" t="str">
            <v>משרד</v>
          </cell>
          <cell r="M17892" t="str">
            <v>אשדוד</v>
          </cell>
          <cell r="N17892">
            <v>0</v>
          </cell>
          <cell r="P17892" t="str">
            <v>אשדוד</v>
          </cell>
          <cell r="AR17892" t="str">
            <v>חט"ב</v>
          </cell>
        </row>
        <row r="17893">
          <cell r="B17893">
            <v>59279067</v>
          </cell>
          <cell r="I17893" t="str">
            <v>משרד</v>
          </cell>
          <cell r="M17893" t="str">
            <v>אשקלון</v>
          </cell>
          <cell r="N17893">
            <v>0</v>
          </cell>
          <cell r="P17893" t="str">
            <v>אשקלון</v>
          </cell>
          <cell r="AR17893" t="str">
            <v>יסודי</v>
          </cell>
        </row>
        <row r="17894">
          <cell r="B17894">
            <v>59279067</v>
          </cell>
          <cell r="I17894" t="str">
            <v>משרד</v>
          </cell>
          <cell r="M17894"/>
          <cell r="N17894">
            <v>0</v>
          </cell>
          <cell r="P17894" t="str">
            <v>באר שבע</v>
          </cell>
          <cell r="AR17894" t="str">
            <v>יסודי</v>
          </cell>
        </row>
        <row r="17895">
          <cell r="B17895">
            <v>59285460</v>
          </cell>
          <cell r="I17895" t="str">
            <v>משרד</v>
          </cell>
          <cell r="M17895" t="str">
            <v>להבים</v>
          </cell>
          <cell r="N17895">
            <v>0</v>
          </cell>
          <cell r="P17895" t="str">
            <v>להבים</v>
          </cell>
          <cell r="AR17895" t="str">
            <v>יסודי</v>
          </cell>
        </row>
        <row r="17896">
          <cell r="B17896">
            <v>59285817</v>
          </cell>
          <cell r="I17896" t="str">
            <v>משרד</v>
          </cell>
          <cell r="M17896" t="str">
            <v>באר שבע</v>
          </cell>
          <cell r="N17896">
            <v>0</v>
          </cell>
          <cell r="P17896" t="str">
            <v>באר שבע</v>
          </cell>
          <cell r="AR17896" t="str">
            <v>יסודי</v>
          </cell>
        </row>
        <row r="17897">
          <cell r="B17897">
            <v>59286047</v>
          </cell>
          <cell r="I17897" t="str">
            <v>משרד</v>
          </cell>
          <cell r="M17897" t="str">
            <v>שדרות</v>
          </cell>
          <cell r="N17897">
            <v>1</v>
          </cell>
          <cell r="P17897" t="str">
            <v>שדרות</v>
          </cell>
          <cell r="AR17897" t="str">
            <v>יסודי</v>
          </cell>
        </row>
        <row r="17898">
          <cell r="B17898">
            <v>59286799</v>
          </cell>
          <cell r="I17898" t="str">
            <v>משרד</v>
          </cell>
          <cell r="M17898" t="str">
            <v>נתיבות</v>
          </cell>
          <cell r="N17898">
            <v>0</v>
          </cell>
          <cell r="P17898" t="str">
            <v>נתיבות</v>
          </cell>
          <cell r="AR17898" t="str">
            <v>יסודי</v>
          </cell>
        </row>
        <row r="17899">
          <cell r="B17899">
            <v>59286799</v>
          </cell>
          <cell r="I17899" t="str">
            <v>משרד</v>
          </cell>
          <cell r="M17899"/>
          <cell r="N17899">
            <v>0</v>
          </cell>
          <cell r="P17899" t="str">
            <v>באר שבע</v>
          </cell>
          <cell r="AR17899" t="str">
            <v>יסודי</v>
          </cell>
        </row>
        <row r="17900">
          <cell r="B17900">
            <v>59287250</v>
          </cell>
          <cell r="I17900" t="str">
            <v>משרד</v>
          </cell>
          <cell r="M17900" t="str">
            <v>דימונה</v>
          </cell>
          <cell r="N17900">
            <v>0</v>
          </cell>
          <cell r="P17900" t="str">
            <v>דימונה</v>
          </cell>
          <cell r="AR17900" t="str">
            <v>יסודי</v>
          </cell>
        </row>
        <row r="17901">
          <cell r="B17901">
            <v>59289256</v>
          </cell>
          <cell r="I17901" t="str">
            <v>משרד</v>
          </cell>
          <cell r="M17901" t="str">
            <v>אילת</v>
          </cell>
          <cell r="N17901">
            <v>0</v>
          </cell>
          <cell r="P17901" t="str">
            <v>אילת</v>
          </cell>
          <cell r="AR17901" t="str">
            <v>חט"ב</v>
          </cell>
        </row>
        <row r="17902">
          <cell r="B17902">
            <v>59289736</v>
          </cell>
          <cell r="I17902" t="str">
            <v>בעלות</v>
          </cell>
          <cell r="M17902" t="str">
            <v>דימונה</v>
          </cell>
          <cell r="N17902">
            <v>0</v>
          </cell>
          <cell r="P17902" t="str">
            <v>דימונה</v>
          </cell>
          <cell r="AR17902" t="str">
            <v>חט"ב</v>
          </cell>
        </row>
        <row r="17903">
          <cell r="B17903">
            <v>59289744</v>
          </cell>
          <cell r="I17903" t="str">
            <v>משרד</v>
          </cell>
          <cell r="M17903" t="str">
            <v>אשדוד</v>
          </cell>
          <cell r="N17903">
            <v>0</v>
          </cell>
          <cell r="P17903" t="str">
            <v>אשדוד</v>
          </cell>
          <cell r="AR17903" t="str">
            <v>יסודי</v>
          </cell>
        </row>
        <row r="17904">
          <cell r="B17904">
            <v>59291880</v>
          </cell>
          <cell r="I17904" t="str">
            <v>משרד</v>
          </cell>
          <cell r="M17904" t="str">
            <v>אשקלון</v>
          </cell>
          <cell r="N17904">
            <v>0</v>
          </cell>
          <cell r="P17904" t="str">
            <v>אשקלון</v>
          </cell>
          <cell r="AR17904" t="str">
            <v>יסודי</v>
          </cell>
        </row>
        <row r="17905">
          <cell r="B17905">
            <v>59292599</v>
          </cell>
          <cell r="I17905" t="str">
            <v>בעלות</v>
          </cell>
          <cell r="M17905" t="str">
            <v>אשדוד</v>
          </cell>
          <cell r="N17905">
            <v>0</v>
          </cell>
          <cell r="P17905" t="str">
            <v>אשדוד</v>
          </cell>
          <cell r="AR17905" t="str">
            <v>חט"ע</v>
          </cell>
        </row>
        <row r="17906">
          <cell r="B17906">
            <v>59293837</v>
          </cell>
          <cell r="I17906" t="str">
            <v>משרד</v>
          </cell>
          <cell r="M17906" t="str">
            <v>סוסיה</v>
          </cell>
          <cell r="N17906">
            <v>0</v>
          </cell>
          <cell r="P17906" t="str">
            <v>הר חברון</v>
          </cell>
          <cell r="AR17906" t="str">
            <v>יסודי</v>
          </cell>
        </row>
        <row r="17907">
          <cell r="B17907">
            <v>59295667</v>
          </cell>
          <cell r="I17907" t="str">
            <v>משרד</v>
          </cell>
          <cell r="M17907" t="str">
            <v>אשדוד</v>
          </cell>
          <cell r="N17907">
            <v>0</v>
          </cell>
          <cell r="P17907" t="str">
            <v>אשדוד</v>
          </cell>
          <cell r="AR17907" t="str">
            <v>חט"ב</v>
          </cell>
        </row>
        <row r="17908">
          <cell r="B17908">
            <v>59295667</v>
          </cell>
          <cell r="I17908" t="str">
            <v>משרד</v>
          </cell>
          <cell r="M17908" t="str">
            <v>אשדוד</v>
          </cell>
          <cell r="N17908">
            <v>0</v>
          </cell>
          <cell r="P17908" t="str">
            <v>אשדוד</v>
          </cell>
          <cell r="AR17908" t="str">
            <v>חט"ב</v>
          </cell>
        </row>
        <row r="17909">
          <cell r="B17909">
            <v>59296889</v>
          </cell>
          <cell r="I17909" t="str">
            <v>משרד</v>
          </cell>
          <cell r="M17909" t="str">
            <v>באר שבע</v>
          </cell>
          <cell r="N17909">
            <v>0</v>
          </cell>
          <cell r="P17909" t="str">
            <v>באר שבע</v>
          </cell>
          <cell r="AR17909" t="str">
            <v>חט"ב</v>
          </cell>
        </row>
        <row r="17910">
          <cell r="B17910">
            <v>59297804</v>
          </cell>
          <cell r="I17910" t="str">
            <v>משרד</v>
          </cell>
          <cell r="M17910" t="str">
            <v>באר שבע</v>
          </cell>
          <cell r="N17910">
            <v>0</v>
          </cell>
          <cell r="P17910" t="str">
            <v>באר שבע</v>
          </cell>
          <cell r="AR17910" t="str">
            <v>חט"ב</v>
          </cell>
        </row>
        <row r="17911">
          <cell r="B17911">
            <v>59297804</v>
          </cell>
          <cell r="I17911" t="str">
            <v>משרד</v>
          </cell>
          <cell r="M17911" t="str">
            <v>באר שבע</v>
          </cell>
          <cell r="N17911">
            <v>0</v>
          </cell>
          <cell r="P17911" t="str">
            <v>באר שבע</v>
          </cell>
          <cell r="AR17911" t="str">
            <v>חט"ע</v>
          </cell>
        </row>
        <row r="17912">
          <cell r="B17912">
            <v>59299263</v>
          </cell>
          <cell r="I17912" t="str">
            <v>משרד</v>
          </cell>
          <cell r="M17912" t="str">
            <v>אשדוד</v>
          </cell>
          <cell r="N17912">
            <v>0</v>
          </cell>
          <cell r="P17912" t="str">
            <v>אשדוד</v>
          </cell>
          <cell r="AR17912" t="str">
            <v>יסודי</v>
          </cell>
        </row>
        <row r="17913">
          <cell r="B17913">
            <v>59299735</v>
          </cell>
          <cell r="I17913" t="str">
            <v>משרד</v>
          </cell>
          <cell r="M17913" t="str">
            <v>אשדוד</v>
          </cell>
          <cell r="N17913">
            <v>0</v>
          </cell>
          <cell r="P17913" t="str">
            <v>אשדוד</v>
          </cell>
          <cell r="AR17913" t="str">
            <v>יסודי</v>
          </cell>
        </row>
        <row r="17914">
          <cell r="B17914">
            <v>59299909</v>
          </cell>
          <cell r="I17914" t="str">
            <v>משרד</v>
          </cell>
          <cell r="M17914" t="str">
            <v>אשדוד</v>
          </cell>
          <cell r="N17914">
            <v>0</v>
          </cell>
          <cell r="P17914" t="str">
            <v>אשדוד</v>
          </cell>
          <cell r="AR17914" t="str">
            <v>חט"ב</v>
          </cell>
        </row>
        <row r="17915">
          <cell r="B17915">
            <v>59299909</v>
          </cell>
          <cell r="I17915" t="str">
            <v>משרד</v>
          </cell>
          <cell r="M17915" t="str">
            <v>אשדוד</v>
          </cell>
          <cell r="N17915">
            <v>0</v>
          </cell>
          <cell r="P17915" t="str">
            <v>אשדוד</v>
          </cell>
          <cell r="AR17915" t="str">
            <v>חט"ע</v>
          </cell>
        </row>
        <row r="17916">
          <cell r="B17916">
            <v>59301283</v>
          </cell>
          <cell r="I17916" t="str">
            <v>בעלות</v>
          </cell>
          <cell r="M17916" t="str">
            <v>אשדוד</v>
          </cell>
          <cell r="N17916">
            <v>0</v>
          </cell>
          <cell r="P17916" t="str">
            <v>אשדוד</v>
          </cell>
          <cell r="AR17916" t="str">
            <v>חט"ע</v>
          </cell>
        </row>
        <row r="17917">
          <cell r="B17917">
            <v>59301408</v>
          </cell>
          <cell r="I17917" t="str">
            <v>משרד</v>
          </cell>
          <cell r="M17917" t="str">
            <v>באר שבע</v>
          </cell>
          <cell r="N17917">
            <v>0</v>
          </cell>
          <cell r="P17917" t="str">
            <v>באר שבע</v>
          </cell>
          <cell r="AR17917" t="str">
            <v>יסודי</v>
          </cell>
        </row>
        <row r="17918">
          <cell r="B17918">
            <v>59303701</v>
          </cell>
          <cell r="I17918" t="str">
            <v>משרד</v>
          </cell>
          <cell r="M17918" t="str">
            <v>נתיבות</v>
          </cell>
          <cell r="N17918">
            <v>0</v>
          </cell>
          <cell r="P17918" t="str">
            <v>נתיבות</v>
          </cell>
          <cell r="AR17918" t="str">
            <v>גנ"י</v>
          </cell>
        </row>
        <row r="17919">
          <cell r="B17919">
            <v>59303701</v>
          </cell>
          <cell r="I17919" t="str">
            <v>משרד</v>
          </cell>
          <cell r="M17919" t="str">
            <v>נתיבות</v>
          </cell>
          <cell r="N17919">
            <v>0</v>
          </cell>
          <cell r="P17919" t="str">
            <v>נתיבות</v>
          </cell>
          <cell r="AR17919" t="str">
            <v>גנ"י</v>
          </cell>
        </row>
        <row r="17920">
          <cell r="B17920">
            <v>59303800</v>
          </cell>
          <cell r="I17920" t="str">
            <v>משרד</v>
          </cell>
          <cell r="M17920" t="str">
            <v>באר שבע</v>
          </cell>
          <cell r="N17920">
            <v>0</v>
          </cell>
          <cell r="P17920" t="str">
            <v>באר שבע</v>
          </cell>
          <cell r="AR17920" t="str">
            <v>יסודי</v>
          </cell>
        </row>
        <row r="17921">
          <cell r="B17921">
            <v>59305771</v>
          </cell>
          <cell r="I17921" t="str">
            <v>בעלות</v>
          </cell>
          <cell r="M17921" t="str">
            <v>באר שבע</v>
          </cell>
          <cell r="N17921">
            <v>0</v>
          </cell>
          <cell r="P17921" t="str">
            <v>באר שבע</v>
          </cell>
          <cell r="AR17921" t="str">
            <v>חט"ע</v>
          </cell>
        </row>
        <row r="17922">
          <cell r="B17922">
            <v>59312249</v>
          </cell>
          <cell r="I17922" t="str">
            <v>משרד</v>
          </cell>
          <cell r="M17922" t="str">
            <v>רהט</v>
          </cell>
          <cell r="N17922">
            <v>0</v>
          </cell>
          <cell r="P17922" t="str">
            <v>רהט</v>
          </cell>
          <cell r="AR17922" t="str">
            <v>גנ"י</v>
          </cell>
        </row>
        <row r="17923">
          <cell r="B17923">
            <v>59315028</v>
          </cell>
          <cell r="I17923" t="str">
            <v>משרד</v>
          </cell>
          <cell r="M17923" t="str">
            <v>תל שבע</v>
          </cell>
          <cell r="N17923">
            <v>0</v>
          </cell>
          <cell r="P17923" t="str">
            <v>תל שבע</v>
          </cell>
          <cell r="AR17923" t="str">
            <v>יסודי</v>
          </cell>
        </row>
        <row r="17924">
          <cell r="B17924">
            <v>59316364</v>
          </cell>
          <cell r="I17924" t="str">
            <v>משרד</v>
          </cell>
          <cell r="M17924" t="str">
            <v>כחלה</v>
          </cell>
          <cell r="N17924">
            <v>0</v>
          </cell>
          <cell r="P17924" t="str">
            <v>אל קסום</v>
          </cell>
          <cell r="AR17924" t="str">
            <v>יסודי</v>
          </cell>
        </row>
        <row r="17925">
          <cell r="B17925">
            <v>59319624</v>
          </cell>
          <cell r="I17925" t="str">
            <v>משרד</v>
          </cell>
          <cell r="M17925" t="str">
            <v>ערערה-בנגב</v>
          </cell>
          <cell r="N17925">
            <v>0</v>
          </cell>
          <cell r="P17925" t="str">
            <v>ערערה בנגב</v>
          </cell>
          <cell r="AR17925" t="str">
            <v>חט"ב</v>
          </cell>
        </row>
        <row r="17926">
          <cell r="B17926">
            <v>59331769</v>
          </cell>
          <cell r="I17926" t="str">
            <v>משרד</v>
          </cell>
          <cell r="M17926" t="str">
            <v>תל שבע</v>
          </cell>
          <cell r="N17926">
            <v>0</v>
          </cell>
          <cell r="P17926" t="str">
            <v>תל שבע</v>
          </cell>
          <cell r="AR17926" t="str">
            <v>חט"ב</v>
          </cell>
        </row>
        <row r="17927">
          <cell r="B17927">
            <v>59332544</v>
          </cell>
          <cell r="I17927" t="str">
            <v>בעלות</v>
          </cell>
          <cell r="M17927" t="str">
            <v>קצר א-סר</v>
          </cell>
          <cell r="N17927">
            <v>0</v>
          </cell>
          <cell r="P17927" t="str">
            <v>נווה מדבר</v>
          </cell>
          <cell r="AR17927" t="str">
            <v>חט"ע</v>
          </cell>
        </row>
        <row r="17928">
          <cell r="B17928">
            <v>59332874</v>
          </cell>
          <cell r="I17928" t="str">
            <v>בעלות</v>
          </cell>
          <cell r="M17928" t="str">
            <v>כסיפה</v>
          </cell>
          <cell r="N17928">
            <v>0</v>
          </cell>
          <cell r="P17928" t="str">
            <v>כסיפה</v>
          </cell>
          <cell r="AR17928" t="str">
            <v>חט"ע</v>
          </cell>
        </row>
        <row r="17929">
          <cell r="B17929">
            <v>59333476</v>
          </cell>
          <cell r="I17929" t="str">
            <v>משרד</v>
          </cell>
          <cell r="M17929" t="str">
            <v>חורה</v>
          </cell>
          <cell r="N17929">
            <v>0</v>
          </cell>
          <cell r="P17929" t="str">
            <v>חורה</v>
          </cell>
          <cell r="AR17929" t="str">
            <v>יסודי</v>
          </cell>
        </row>
        <row r="17930">
          <cell r="B17930">
            <v>59334151</v>
          </cell>
          <cell r="I17930" t="str">
            <v>משרד</v>
          </cell>
          <cell r="M17930" t="str">
            <v>רהט</v>
          </cell>
          <cell r="N17930">
            <v>0</v>
          </cell>
          <cell r="P17930" t="str">
            <v>רהט</v>
          </cell>
          <cell r="AR17930" t="str">
            <v>חט"ב</v>
          </cell>
        </row>
        <row r="17931">
          <cell r="B17931">
            <v>59334250</v>
          </cell>
          <cell r="I17931" t="str">
            <v>משרד</v>
          </cell>
          <cell r="M17931" t="str">
            <v>שגב-שלום</v>
          </cell>
          <cell r="N17931">
            <v>0</v>
          </cell>
          <cell r="P17931" t="str">
            <v>שגב שלום</v>
          </cell>
          <cell r="AR17931" t="str">
            <v>יסודי</v>
          </cell>
        </row>
        <row r="17932">
          <cell r="B17932">
            <v>59334698</v>
          </cell>
          <cell r="I17932" t="str">
            <v>משרד</v>
          </cell>
          <cell r="M17932" t="str">
            <v>רהט</v>
          </cell>
          <cell r="N17932">
            <v>0</v>
          </cell>
          <cell r="P17932" t="str">
            <v>רהט</v>
          </cell>
          <cell r="AR17932" t="str">
            <v>גנ"י</v>
          </cell>
        </row>
        <row r="17933">
          <cell r="B17933">
            <v>59337568</v>
          </cell>
          <cell r="I17933" t="str">
            <v>משרד</v>
          </cell>
          <cell r="M17933" t="str">
            <v>רהט</v>
          </cell>
          <cell r="N17933">
            <v>0</v>
          </cell>
          <cell r="P17933" t="str">
            <v>רהט</v>
          </cell>
          <cell r="AR17933" t="str">
            <v>גנ"י</v>
          </cell>
        </row>
        <row r="17934">
          <cell r="B17934">
            <v>59337568</v>
          </cell>
          <cell r="I17934" t="str">
            <v>משרד</v>
          </cell>
          <cell r="M17934" t="str">
            <v>רהט</v>
          </cell>
          <cell r="N17934">
            <v>0</v>
          </cell>
          <cell r="P17934" t="str">
            <v>רהט</v>
          </cell>
          <cell r="AR17934" t="str">
            <v>גנ"י</v>
          </cell>
        </row>
        <row r="17935">
          <cell r="B17935">
            <v>59337568</v>
          </cell>
          <cell r="I17935" t="str">
            <v>משרד</v>
          </cell>
          <cell r="M17935" t="str">
            <v>רהט</v>
          </cell>
          <cell r="N17935">
            <v>0</v>
          </cell>
          <cell r="P17935" t="str">
            <v>רהט</v>
          </cell>
          <cell r="AR17935" t="str">
            <v>גנ"י</v>
          </cell>
        </row>
        <row r="17936">
          <cell r="B17936">
            <v>59380345</v>
          </cell>
          <cell r="I17936" t="str">
            <v>משרד</v>
          </cell>
          <cell r="M17936" t="str">
            <v>רהט</v>
          </cell>
          <cell r="N17936">
            <v>0</v>
          </cell>
          <cell r="P17936" t="str">
            <v>רהט</v>
          </cell>
          <cell r="AR17936" t="str">
            <v>חט"ב</v>
          </cell>
        </row>
        <row r="17937">
          <cell r="B17937">
            <v>59380386</v>
          </cell>
          <cell r="I17937" t="str">
            <v>משרד</v>
          </cell>
          <cell r="M17937" t="str">
            <v>לקיה</v>
          </cell>
          <cell r="N17937">
            <v>0</v>
          </cell>
          <cell r="P17937" t="str">
            <v>לקיה</v>
          </cell>
          <cell r="AR17937" t="str">
            <v>יסודי</v>
          </cell>
        </row>
        <row r="17938">
          <cell r="B17938">
            <v>59380907</v>
          </cell>
          <cell r="I17938" t="str">
            <v>משרד</v>
          </cell>
          <cell r="M17938" t="str">
            <v>ערערה-בנגב</v>
          </cell>
          <cell r="N17938">
            <v>0</v>
          </cell>
          <cell r="P17938" t="str">
            <v>ערערה בנגב</v>
          </cell>
          <cell r="AR17938" t="str">
            <v>יסודי</v>
          </cell>
        </row>
        <row r="17939">
          <cell r="B17939">
            <v>59380923</v>
          </cell>
          <cell r="I17939" t="str">
            <v>משרד</v>
          </cell>
          <cell r="M17939" t="str">
            <v>חורה</v>
          </cell>
          <cell r="N17939">
            <v>0</v>
          </cell>
          <cell r="P17939" t="str">
            <v>חורה</v>
          </cell>
          <cell r="AR17939" t="str">
            <v>חט"ב</v>
          </cell>
        </row>
        <row r="17940">
          <cell r="B17940">
            <v>59381095</v>
          </cell>
          <cell r="I17940" t="str">
            <v>משרד</v>
          </cell>
          <cell r="M17940"/>
          <cell r="N17940">
            <v>0</v>
          </cell>
          <cell r="P17940" t="str">
            <v>באר שבע</v>
          </cell>
          <cell r="AR17940" t="str">
            <v>יסודי</v>
          </cell>
        </row>
        <row r="17941">
          <cell r="B17941">
            <v>59381244</v>
          </cell>
          <cell r="I17941" t="str">
            <v>בעלות</v>
          </cell>
          <cell r="M17941" t="str">
            <v>כסיפה</v>
          </cell>
          <cell r="N17941">
            <v>0</v>
          </cell>
          <cell r="P17941" t="str">
            <v>כסיפה</v>
          </cell>
          <cell r="AR17941" t="str">
            <v>חט"ע</v>
          </cell>
        </row>
        <row r="17942">
          <cell r="B17942">
            <v>59381277</v>
          </cell>
          <cell r="I17942" t="str">
            <v>משרד</v>
          </cell>
          <cell r="M17942" t="str">
            <v>חורה</v>
          </cell>
          <cell r="N17942">
            <v>0</v>
          </cell>
          <cell r="P17942" t="str">
            <v>חורה</v>
          </cell>
          <cell r="AR17942" t="str">
            <v>יסודי</v>
          </cell>
        </row>
        <row r="17943">
          <cell r="B17943">
            <v>59381848</v>
          </cell>
          <cell r="I17943" t="str">
            <v>בעלות</v>
          </cell>
          <cell r="M17943" t="str">
            <v>רהט</v>
          </cell>
          <cell r="N17943">
            <v>0</v>
          </cell>
          <cell r="P17943" t="str">
            <v>רהט</v>
          </cell>
          <cell r="AR17943" t="str">
            <v>חט"ע</v>
          </cell>
        </row>
        <row r="17944">
          <cell r="B17944">
            <v>59384685</v>
          </cell>
          <cell r="I17944" t="str">
            <v>משרד</v>
          </cell>
          <cell r="M17944" t="str">
            <v>אבו תלול</v>
          </cell>
          <cell r="N17944">
            <v>0</v>
          </cell>
          <cell r="P17944" t="str">
            <v>נווה מדבר</v>
          </cell>
          <cell r="AR17944" t="str">
            <v>גנ"י</v>
          </cell>
        </row>
        <row r="17945">
          <cell r="B17945">
            <v>59395392</v>
          </cell>
          <cell r="I17945" t="str">
            <v>משרד</v>
          </cell>
          <cell r="M17945" t="str">
            <v>כסיפה</v>
          </cell>
          <cell r="N17945">
            <v>0</v>
          </cell>
          <cell r="P17945" t="str">
            <v>כסיפה</v>
          </cell>
          <cell r="AR17945" t="str">
            <v>יסודי</v>
          </cell>
        </row>
        <row r="17946">
          <cell r="B17946">
            <v>59397059</v>
          </cell>
          <cell r="I17946" t="str">
            <v>משרד</v>
          </cell>
          <cell r="M17946" t="str">
            <v>שגב-שלום</v>
          </cell>
          <cell r="N17946">
            <v>0</v>
          </cell>
          <cell r="P17946" t="str">
            <v>שגב שלום</v>
          </cell>
          <cell r="AR17946" t="str">
            <v>יסודי</v>
          </cell>
        </row>
        <row r="17947">
          <cell r="B17947">
            <v>59399089</v>
          </cell>
          <cell r="I17947" t="str">
            <v>משרד</v>
          </cell>
          <cell r="M17947" t="str">
            <v>תל שבע</v>
          </cell>
          <cell r="N17947">
            <v>0</v>
          </cell>
          <cell r="P17947" t="str">
            <v>תל שבע</v>
          </cell>
          <cell r="AR17947" t="str">
            <v>יסודי</v>
          </cell>
        </row>
        <row r="17948">
          <cell r="B17948">
            <v>59399121</v>
          </cell>
          <cell r="I17948" t="str">
            <v>משרד</v>
          </cell>
          <cell r="M17948" t="str">
            <v>לקיה</v>
          </cell>
          <cell r="N17948">
            <v>0</v>
          </cell>
          <cell r="P17948" t="str">
            <v>לקיה</v>
          </cell>
          <cell r="AR17948" t="str">
            <v>חט"ב</v>
          </cell>
        </row>
        <row r="17949">
          <cell r="B17949">
            <v>59399758</v>
          </cell>
          <cell r="I17949" t="str">
            <v>בעלות</v>
          </cell>
          <cell r="M17949" t="str">
            <v>רהט</v>
          </cell>
          <cell r="N17949">
            <v>0</v>
          </cell>
          <cell r="P17949" t="str">
            <v>רהט</v>
          </cell>
          <cell r="AR17949" t="str">
            <v>חט"ע</v>
          </cell>
        </row>
        <row r="17950">
          <cell r="B17950">
            <v>59408641</v>
          </cell>
          <cell r="I17950" t="str">
            <v>משרד</v>
          </cell>
          <cell r="M17950" t="str">
            <v>רהט</v>
          </cell>
          <cell r="N17950">
            <v>0</v>
          </cell>
          <cell r="P17950" t="str">
            <v>רהט</v>
          </cell>
          <cell r="AR17950" t="str">
            <v>יסודי</v>
          </cell>
        </row>
        <row r="17951">
          <cell r="B17951">
            <v>59408765</v>
          </cell>
          <cell r="I17951" t="str">
            <v>משרד</v>
          </cell>
          <cell r="M17951" t="str">
            <v>לקיה</v>
          </cell>
          <cell r="N17951">
            <v>0</v>
          </cell>
          <cell r="P17951" t="str">
            <v>לקיה</v>
          </cell>
          <cell r="AR17951" t="str">
            <v>יסודי</v>
          </cell>
        </row>
        <row r="17952">
          <cell r="B17952">
            <v>59409185</v>
          </cell>
          <cell r="I17952" t="str">
            <v>משרד</v>
          </cell>
          <cell r="M17952" t="str">
            <v>רהט</v>
          </cell>
          <cell r="N17952">
            <v>0</v>
          </cell>
          <cell r="P17952" t="str">
            <v>רהט</v>
          </cell>
          <cell r="AR17952" t="str">
            <v>יסודי</v>
          </cell>
        </row>
        <row r="17953">
          <cell r="B17953">
            <v>59409391</v>
          </cell>
          <cell r="I17953" t="str">
            <v>משרד</v>
          </cell>
          <cell r="M17953" t="str">
            <v>שגב-שלום</v>
          </cell>
          <cell r="N17953">
            <v>0</v>
          </cell>
          <cell r="P17953" t="str">
            <v>שגב שלום</v>
          </cell>
          <cell r="AR17953" t="str">
            <v>גנ"י</v>
          </cell>
        </row>
        <row r="17954">
          <cell r="B17954">
            <v>59410605</v>
          </cell>
          <cell r="I17954" t="str">
            <v>משרד</v>
          </cell>
          <cell r="M17954" t="str">
            <v>אל סייד</v>
          </cell>
          <cell r="N17954">
            <v>0</v>
          </cell>
          <cell r="P17954" t="str">
            <v>אל קסום</v>
          </cell>
          <cell r="AR17954" t="str">
            <v>גנ"י</v>
          </cell>
        </row>
        <row r="17955">
          <cell r="B17955">
            <v>59410910</v>
          </cell>
          <cell r="I17955" t="str">
            <v>משרד</v>
          </cell>
          <cell r="M17955" t="str">
            <v>עוקבי (בנו עוקבה)</v>
          </cell>
          <cell r="N17955">
            <v>0</v>
          </cell>
          <cell r="P17955" t="str">
            <v>אל קסום</v>
          </cell>
          <cell r="AR17955" t="str">
            <v>יסודי</v>
          </cell>
        </row>
        <row r="17956">
          <cell r="B17956">
            <v>59411801</v>
          </cell>
          <cell r="I17956" t="str">
            <v>משרד</v>
          </cell>
          <cell r="M17956" t="str">
            <v>רהט</v>
          </cell>
          <cell r="N17956">
            <v>0</v>
          </cell>
          <cell r="P17956" t="str">
            <v>רהט</v>
          </cell>
          <cell r="AR17956" t="str">
            <v>יסודי</v>
          </cell>
        </row>
        <row r="17957">
          <cell r="B17957">
            <v>59412825</v>
          </cell>
          <cell r="I17957" t="str">
            <v>משרד</v>
          </cell>
          <cell r="M17957" t="str">
            <v>לקיה</v>
          </cell>
          <cell r="N17957">
            <v>0</v>
          </cell>
          <cell r="P17957" t="str">
            <v>לקיה</v>
          </cell>
          <cell r="AR17957" t="str">
            <v>יסודי</v>
          </cell>
        </row>
        <row r="17958">
          <cell r="B17958">
            <v>59414623</v>
          </cell>
          <cell r="I17958" t="str">
            <v>משרד</v>
          </cell>
          <cell r="M17958" t="str">
            <v>תל שבע</v>
          </cell>
          <cell r="N17958">
            <v>0</v>
          </cell>
          <cell r="P17958" t="str">
            <v>תל שבע</v>
          </cell>
          <cell r="AR17958" t="str">
            <v>חט"ב</v>
          </cell>
        </row>
        <row r="17959">
          <cell r="B17959">
            <v>59423723</v>
          </cell>
          <cell r="I17959" t="str">
            <v>משרד</v>
          </cell>
          <cell r="M17959" t="str">
            <v>קודייראת א-צאנע(שבט)</v>
          </cell>
          <cell r="N17959">
            <v>0</v>
          </cell>
          <cell r="P17959" t="str">
            <v>אל קסום</v>
          </cell>
          <cell r="AR17959" t="str">
            <v>יסודי</v>
          </cell>
        </row>
        <row r="17960">
          <cell r="B17960">
            <v>59423723</v>
          </cell>
          <cell r="I17960" t="str">
            <v>משרד</v>
          </cell>
          <cell r="M17960" t="str">
            <v>כסיפה</v>
          </cell>
          <cell r="N17960">
            <v>0</v>
          </cell>
          <cell r="P17960" t="str">
            <v>כסיפה</v>
          </cell>
          <cell r="AR17960" t="str">
            <v>יסודי</v>
          </cell>
        </row>
        <row r="17961">
          <cell r="B17961">
            <v>59429688</v>
          </cell>
          <cell r="I17961" t="str">
            <v>בעלות</v>
          </cell>
          <cell r="M17961" t="str">
            <v>רהט</v>
          </cell>
          <cell r="N17961">
            <v>0</v>
          </cell>
          <cell r="P17961" t="str">
            <v>רהט</v>
          </cell>
          <cell r="AR17961" t="str">
            <v>חט"ע</v>
          </cell>
        </row>
        <row r="17962">
          <cell r="B17962">
            <v>59431007</v>
          </cell>
          <cell r="I17962" t="str">
            <v>משרד</v>
          </cell>
          <cell r="M17962"/>
          <cell r="N17962">
            <v>0</v>
          </cell>
          <cell r="P17962" t="str">
            <v>באר שבע</v>
          </cell>
          <cell r="AR17962" t="str">
            <v>חט"ב</v>
          </cell>
        </row>
        <row r="17963">
          <cell r="B17963">
            <v>59431007</v>
          </cell>
          <cell r="I17963" t="str">
            <v>משרד</v>
          </cell>
          <cell r="M17963" t="str">
            <v>ערערה-בנגב</v>
          </cell>
          <cell r="N17963">
            <v>0</v>
          </cell>
          <cell r="P17963" t="str">
            <v>ערערה בנגב</v>
          </cell>
          <cell r="AR17963" t="str">
            <v>חט"ב</v>
          </cell>
        </row>
        <row r="17964">
          <cell r="B17964">
            <v>59440248</v>
          </cell>
          <cell r="I17964" t="str">
            <v>משרד</v>
          </cell>
          <cell r="M17964" t="str">
            <v>רהט</v>
          </cell>
          <cell r="N17964">
            <v>0</v>
          </cell>
          <cell r="P17964" t="str">
            <v>רהט</v>
          </cell>
          <cell r="AR17964" t="str">
            <v>יסודי</v>
          </cell>
        </row>
        <row r="17965">
          <cell r="B17965">
            <v>59440347</v>
          </cell>
          <cell r="I17965" t="str">
            <v>משרד</v>
          </cell>
          <cell r="M17965" t="str">
            <v>לקיה</v>
          </cell>
          <cell r="N17965">
            <v>0</v>
          </cell>
          <cell r="P17965" t="str">
            <v>לקיה</v>
          </cell>
          <cell r="AR17965" t="str">
            <v>יסודי</v>
          </cell>
        </row>
        <row r="17966">
          <cell r="B17966">
            <v>59440388</v>
          </cell>
          <cell r="I17966" t="str">
            <v>משרד</v>
          </cell>
          <cell r="M17966"/>
          <cell r="N17966">
            <v>0</v>
          </cell>
          <cell r="P17966" t="str">
            <v>באר שבע</v>
          </cell>
          <cell r="AR17966" t="str">
            <v>יסודי</v>
          </cell>
        </row>
        <row r="17967">
          <cell r="B17967">
            <v>59440388</v>
          </cell>
          <cell r="I17967" t="str">
            <v>משרד</v>
          </cell>
          <cell r="M17967" t="str">
            <v>לקיה</v>
          </cell>
          <cell r="N17967">
            <v>0</v>
          </cell>
          <cell r="P17967" t="str">
            <v>לקיה</v>
          </cell>
          <cell r="AR17967" t="str">
            <v>יסודי</v>
          </cell>
        </row>
        <row r="17968">
          <cell r="B17968">
            <v>59442038</v>
          </cell>
          <cell r="I17968" t="str">
            <v>משרד</v>
          </cell>
          <cell r="M17968" t="str">
            <v>כסיפה</v>
          </cell>
          <cell r="N17968">
            <v>0</v>
          </cell>
          <cell r="P17968" t="str">
            <v>כסיפה</v>
          </cell>
          <cell r="AR17968" t="str">
            <v>יסודי</v>
          </cell>
        </row>
        <row r="17969">
          <cell r="B17969">
            <v>59442129</v>
          </cell>
          <cell r="I17969" t="str">
            <v>משרד</v>
          </cell>
          <cell r="M17969" t="str">
            <v>אבו תלול</v>
          </cell>
          <cell r="N17969">
            <v>0</v>
          </cell>
          <cell r="P17969" t="str">
            <v>נווה מדבר</v>
          </cell>
          <cell r="AR17969" t="str">
            <v>גנ"י</v>
          </cell>
        </row>
        <row r="17970">
          <cell r="B17970">
            <v>59442749</v>
          </cell>
          <cell r="I17970" t="str">
            <v>משרד</v>
          </cell>
          <cell r="M17970" t="str">
            <v>קצר א-סר</v>
          </cell>
          <cell r="N17970">
            <v>0</v>
          </cell>
          <cell r="P17970" t="str">
            <v>נווה מדבר</v>
          </cell>
          <cell r="AR17970" t="str">
            <v>יסודי</v>
          </cell>
        </row>
        <row r="17971">
          <cell r="B17971">
            <v>59442905</v>
          </cell>
          <cell r="I17971" t="str">
            <v>משרד</v>
          </cell>
          <cell r="M17971"/>
          <cell r="N17971">
            <v>0</v>
          </cell>
          <cell r="P17971" t="str">
            <v>באר שבע</v>
          </cell>
          <cell r="AR17971" t="str">
            <v>יסודי</v>
          </cell>
        </row>
        <row r="17972">
          <cell r="B17972">
            <v>59443994</v>
          </cell>
          <cell r="I17972" t="str">
            <v>משרד</v>
          </cell>
          <cell r="M17972" t="str">
            <v>כסיפה</v>
          </cell>
          <cell r="N17972">
            <v>0</v>
          </cell>
          <cell r="P17972" t="str">
            <v>כסיפה</v>
          </cell>
          <cell r="AR17972" t="str">
            <v>חט"ב</v>
          </cell>
        </row>
        <row r="17973">
          <cell r="B17973">
            <v>59444364</v>
          </cell>
          <cell r="I17973" t="str">
            <v>משרד</v>
          </cell>
          <cell r="M17973" t="str">
            <v>ערערה-בנגב</v>
          </cell>
          <cell r="N17973">
            <v>0</v>
          </cell>
          <cell r="P17973" t="str">
            <v>ערערה בנגב</v>
          </cell>
          <cell r="AR17973" t="str">
            <v>יסודי</v>
          </cell>
        </row>
        <row r="17974">
          <cell r="B17974">
            <v>59444638</v>
          </cell>
          <cell r="I17974" t="str">
            <v>משרד</v>
          </cell>
          <cell r="M17974" t="str">
            <v>אבו קרינאת (יישוב)</v>
          </cell>
          <cell r="N17974">
            <v>0</v>
          </cell>
          <cell r="P17974" t="str">
            <v>נווה מדבר</v>
          </cell>
          <cell r="AR17974" t="str">
            <v>יסודי</v>
          </cell>
        </row>
        <row r="17975">
          <cell r="B17975">
            <v>59505446</v>
          </cell>
          <cell r="I17975" t="str">
            <v>משרד</v>
          </cell>
          <cell r="M17975" t="str">
            <v>רהט</v>
          </cell>
          <cell r="N17975">
            <v>0</v>
          </cell>
          <cell r="P17975" t="str">
            <v>רהט</v>
          </cell>
          <cell r="AR17975" t="str">
            <v>גנ"י</v>
          </cell>
        </row>
        <row r="17976">
          <cell r="B17976">
            <v>59507020</v>
          </cell>
          <cell r="I17976" t="str">
            <v>משרד</v>
          </cell>
          <cell r="M17976" t="str">
            <v>רהט</v>
          </cell>
          <cell r="N17976">
            <v>0</v>
          </cell>
          <cell r="P17976" t="str">
            <v>רהט</v>
          </cell>
          <cell r="AR17976" t="str">
            <v>יסודי</v>
          </cell>
        </row>
        <row r="17977">
          <cell r="B17977">
            <v>59515148</v>
          </cell>
          <cell r="I17977" t="str">
            <v>משרד</v>
          </cell>
          <cell r="M17977" t="str">
            <v>רהט</v>
          </cell>
          <cell r="N17977">
            <v>0</v>
          </cell>
          <cell r="P17977" t="str">
            <v>רהט</v>
          </cell>
          <cell r="AR17977" t="str">
            <v>יסודי</v>
          </cell>
        </row>
        <row r="17978">
          <cell r="B17978">
            <v>59515452</v>
          </cell>
          <cell r="I17978" t="str">
            <v>משרד</v>
          </cell>
          <cell r="M17978" t="str">
            <v>רהט</v>
          </cell>
          <cell r="N17978">
            <v>0</v>
          </cell>
          <cell r="P17978" t="str">
            <v>רהט</v>
          </cell>
          <cell r="AR17978" t="str">
            <v>חט"ב</v>
          </cell>
        </row>
        <row r="17979">
          <cell r="B17979">
            <v>59515593</v>
          </cell>
          <cell r="I17979" t="str">
            <v>משרד</v>
          </cell>
          <cell r="M17979" t="str">
            <v>כסיפה</v>
          </cell>
          <cell r="N17979">
            <v>0</v>
          </cell>
          <cell r="P17979" t="str">
            <v>כסיפה</v>
          </cell>
          <cell r="AR17979" t="str">
            <v>יסודי</v>
          </cell>
        </row>
        <row r="17980">
          <cell r="B17980">
            <v>59515619</v>
          </cell>
          <cell r="I17980" t="str">
            <v>משרד</v>
          </cell>
          <cell r="M17980" t="str">
            <v>רהט</v>
          </cell>
          <cell r="N17980">
            <v>0</v>
          </cell>
          <cell r="P17980" t="str">
            <v>רהט</v>
          </cell>
          <cell r="AR17980" t="str">
            <v>חט"ב</v>
          </cell>
        </row>
        <row r="17981">
          <cell r="B17981">
            <v>59515650</v>
          </cell>
          <cell r="I17981" t="str">
            <v>משרד</v>
          </cell>
          <cell r="M17981" t="str">
            <v>חורה</v>
          </cell>
          <cell r="N17981">
            <v>0</v>
          </cell>
          <cell r="P17981" t="str">
            <v>חורה</v>
          </cell>
          <cell r="AR17981" t="str">
            <v>יסודי</v>
          </cell>
        </row>
        <row r="17982">
          <cell r="B17982">
            <v>59516104</v>
          </cell>
          <cell r="I17982" t="str">
            <v>משרד</v>
          </cell>
          <cell r="M17982" t="str">
            <v>לקיה</v>
          </cell>
          <cell r="N17982">
            <v>0</v>
          </cell>
          <cell r="P17982" t="str">
            <v>לקיה</v>
          </cell>
          <cell r="AR17982" t="str">
            <v>יסודי</v>
          </cell>
        </row>
        <row r="17983">
          <cell r="B17983">
            <v>59516666</v>
          </cell>
          <cell r="I17983" t="str">
            <v>בעלות</v>
          </cell>
          <cell r="M17983" t="str">
            <v>רהט</v>
          </cell>
          <cell r="N17983">
            <v>0</v>
          </cell>
          <cell r="P17983" t="str">
            <v>רהט</v>
          </cell>
          <cell r="AR17983" t="str">
            <v>חט"ע</v>
          </cell>
        </row>
        <row r="17984">
          <cell r="B17984">
            <v>59516682</v>
          </cell>
          <cell r="I17984" t="str">
            <v>משרד</v>
          </cell>
          <cell r="M17984" t="str">
            <v>רהט</v>
          </cell>
          <cell r="N17984">
            <v>0</v>
          </cell>
          <cell r="P17984" t="str">
            <v>רהט</v>
          </cell>
          <cell r="AR17984" t="str">
            <v>חט"ב</v>
          </cell>
        </row>
        <row r="17985">
          <cell r="B17985">
            <v>59516872</v>
          </cell>
          <cell r="I17985" t="str">
            <v>משרד</v>
          </cell>
          <cell r="M17985" t="str">
            <v>מולדה</v>
          </cell>
          <cell r="N17985">
            <v>0</v>
          </cell>
          <cell r="P17985" t="str">
            <v>אל קסום</v>
          </cell>
          <cell r="AR17985" t="str">
            <v>יסודי</v>
          </cell>
        </row>
        <row r="17986">
          <cell r="B17986">
            <v>59517391</v>
          </cell>
          <cell r="I17986" t="str">
            <v>בעלות</v>
          </cell>
          <cell r="M17986" t="str">
            <v>קצר א-סר</v>
          </cell>
          <cell r="N17986">
            <v>0</v>
          </cell>
          <cell r="P17986" t="str">
            <v>נווה מדבר</v>
          </cell>
          <cell r="AR17986" t="str">
            <v>חט"ע</v>
          </cell>
        </row>
        <row r="17987">
          <cell r="B17987">
            <v>59517508</v>
          </cell>
          <cell r="I17987" t="str">
            <v>משרד</v>
          </cell>
          <cell r="M17987" t="str">
            <v>רהט</v>
          </cell>
          <cell r="N17987">
            <v>0</v>
          </cell>
          <cell r="P17987" t="str">
            <v>רהט</v>
          </cell>
          <cell r="AR17987" t="str">
            <v>יסודי</v>
          </cell>
        </row>
        <row r="17988">
          <cell r="B17988">
            <v>59518365</v>
          </cell>
          <cell r="I17988" t="str">
            <v>משרד</v>
          </cell>
          <cell r="M17988" t="str">
            <v>תל שבע</v>
          </cell>
          <cell r="N17988">
            <v>0</v>
          </cell>
          <cell r="P17988" t="str">
            <v>תל שבע</v>
          </cell>
          <cell r="AR17988" t="str">
            <v>גנ"י</v>
          </cell>
        </row>
        <row r="17989">
          <cell r="B17989">
            <v>59518548</v>
          </cell>
          <cell r="I17989" t="str">
            <v>משרד</v>
          </cell>
          <cell r="M17989" t="str">
            <v>רהט</v>
          </cell>
          <cell r="N17989">
            <v>0</v>
          </cell>
          <cell r="P17989" t="str">
            <v>רהט</v>
          </cell>
          <cell r="AR17989" t="str">
            <v>יסודי</v>
          </cell>
        </row>
        <row r="17990">
          <cell r="B17990">
            <v>59518589</v>
          </cell>
          <cell r="I17990" t="str">
            <v>משרד</v>
          </cell>
          <cell r="M17990" t="str">
            <v>לקיה</v>
          </cell>
          <cell r="N17990">
            <v>0</v>
          </cell>
          <cell r="P17990" t="str">
            <v>לקיה</v>
          </cell>
          <cell r="AR17990" t="str">
            <v>יסודי</v>
          </cell>
        </row>
        <row r="17991">
          <cell r="B17991">
            <v>59518738</v>
          </cell>
          <cell r="I17991" t="str">
            <v>משרד</v>
          </cell>
          <cell r="M17991" t="str">
            <v>לקיה</v>
          </cell>
          <cell r="N17991">
            <v>0</v>
          </cell>
          <cell r="P17991" t="str">
            <v>לקיה</v>
          </cell>
          <cell r="AR17991" t="str">
            <v>יסודי</v>
          </cell>
        </row>
        <row r="17992">
          <cell r="B17992">
            <v>59518969</v>
          </cell>
          <cell r="I17992" t="str">
            <v>משרד</v>
          </cell>
          <cell r="M17992" t="str">
            <v>דריג'את</v>
          </cell>
          <cell r="N17992">
            <v>0</v>
          </cell>
          <cell r="P17992" t="str">
            <v>אל קסום</v>
          </cell>
          <cell r="AR17992" t="str">
            <v>חט"ב</v>
          </cell>
        </row>
        <row r="17993">
          <cell r="B17993">
            <v>59519785</v>
          </cell>
          <cell r="I17993" t="str">
            <v>משרד</v>
          </cell>
          <cell r="M17993" t="str">
            <v>כחלה</v>
          </cell>
          <cell r="N17993">
            <v>0</v>
          </cell>
          <cell r="P17993" t="str">
            <v>אל קסום</v>
          </cell>
          <cell r="AR17993" t="str">
            <v>יסודי</v>
          </cell>
        </row>
        <row r="17994">
          <cell r="B17994">
            <v>59519991</v>
          </cell>
          <cell r="I17994" t="str">
            <v>משרד</v>
          </cell>
          <cell r="M17994" t="str">
            <v>כסיפה</v>
          </cell>
          <cell r="N17994">
            <v>0</v>
          </cell>
          <cell r="P17994" t="str">
            <v>כסיפה</v>
          </cell>
          <cell r="AR17994" t="str">
            <v>יסודי</v>
          </cell>
        </row>
        <row r="17995">
          <cell r="B17995">
            <v>59521658</v>
          </cell>
          <cell r="I17995" t="str">
            <v>משרד</v>
          </cell>
          <cell r="M17995" t="str">
            <v>לקיה</v>
          </cell>
          <cell r="N17995">
            <v>0</v>
          </cell>
          <cell r="P17995" t="str">
            <v>לקיה</v>
          </cell>
          <cell r="AR17995" t="str">
            <v>חט"ב</v>
          </cell>
        </row>
        <row r="17996">
          <cell r="B17996">
            <v>59525329</v>
          </cell>
          <cell r="I17996" t="str">
            <v>משרד</v>
          </cell>
          <cell r="M17996" t="str">
            <v>ביר הדאג'</v>
          </cell>
          <cell r="N17996">
            <v>0</v>
          </cell>
          <cell r="P17996" t="str">
            <v>נווה מדבר</v>
          </cell>
          <cell r="AR17996" t="str">
            <v>גנ"י</v>
          </cell>
        </row>
        <row r="17997">
          <cell r="B17997">
            <v>59535773</v>
          </cell>
          <cell r="I17997" t="str">
            <v>בעלות</v>
          </cell>
          <cell r="M17997" t="str">
            <v>רהט</v>
          </cell>
          <cell r="N17997">
            <v>0</v>
          </cell>
          <cell r="P17997" t="str">
            <v>רהט</v>
          </cell>
          <cell r="AR17997" t="str">
            <v>חט"ע</v>
          </cell>
        </row>
        <row r="17998">
          <cell r="B17998">
            <v>59545350</v>
          </cell>
          <cell r="I17998" t="str">
            <v>משרד</v>
          </cell>
          <cell r="M17998" t="str">
            <v>רהט</v>
          </cell>
          <cell r="N17998">
            <v>0</v>
          </cell>
          <cell r="P17998" t="str">
            <v>רהט</v>
          </cell>
          <cell r="AR17998" t="str">
            <v>חט"ב</v>
          </cell>
        </row>
        <row r="17999">
          <cell r="B17999">
            <v>59546267</v>
          </cell>
          <cell r="I17999" t="str">
            <v>משרד</v>
          </cell>
          <cell r="M17999" t="str">
            <v>שגב-שלום</v>
          </cell>
          <cell r="N17999">
            <v>0</v>
          </cell>
          <cell r="P17999" t="str">
            <v>שגב שלום</v>
          </cell>
          <cell r="AR17999" t="str">
            <v>גנ"י</v>
          </cell>
        </row>
        <row r="18000">
          <cell r="B18000">
            <v>59555573</v>
          </cell>
          <cell r="I18000" t="str">
            <v>משרד</v>
          </cell>
          <cell r="M18000" t="str">
            <v>תל שבע</v>
          </cell>
          <cell r="N18000">
            <v>0</v>
          </cell>
          <cell r="P18000" t="str">
            <v>תל שבע</v>
          </cell>
          <cell r="AR18000" t="str">
            <v>יסודי</v>
          </cell>
        </row>
        <row r="18001">
          <cell r="B18001">
            <v>59555631</v>
          </cell>
          <cell r="I18001" t="str">
            <v>משרד</v>
          </cell>
          <cell r="M18001" t="str">
            <v>כסיפה</v>
          </cell>
          <cell r="N18001">
            <v>0</v>
          </cell>
          <cell r="P18001" t="str">
            <v>כסיפה</v>
          </cell>
          <cell r="AR18001" t="str">
            <v>יסודי</v>
          </cell>
        </row>
        <row r="18002">
          <cell r="B18002">
            <v>59556563</v>
          </cell>
          <cell r="I18002" t="str">
            <v>משרד</v>
          </cell>
          <cell r="M18002" t="str">
            <v>לקיה</v>
          </cell>
          <cell r="N18002">
            <v>0</v>
          </cell>
          <cell r="P18002" t="str">
            <v>לקיה</v>
          </cell>
          <cell r="AR18002" t="str">
            <v>גנ"י</v>
          </cell>
        </row>
        <row r="18003">
          <cell r="B18003">
            <v>59556613</v>
          </cell>
          <cell r="I18003" t="str">
            <v>משרד</v>
          </cell>
          <cell r="M18003" t="str">
            <v>תל שבע</v>
          </cell>
          <cell r="N18003">
            <v>0</v>
          </cell>
          <cell r="P18003" t="str">
            <v>תל שבע</v>
          </cell>
          <cell r="AR18003" t="str">
            <v>יסודי</v>
          </cell>
        </row>
        <row r="18004">
          <cell r="B18004">
            <v>59556647</v>
          </cell>
          <cell r="I18004" t="str">
            <v>משרד</v>
          </cell>
          <cell r="M18004" t="str">
            <v>תל שבע</v>
          </cell>
          <cell r="N18004">
            <v>0</v>
          </cell>
          <cell r="P18004" t="str">
            <v>תל שבע</v>
          </cell>
          <cell r="AR18004" t="str">
            <v>יסודי</v>
          </cell>
        </row>
        <row r="18005">
          <cell r="B18005">
            <v>59557009</v>
          </cell>
          <cell r="I18005" t="str">
            <v>משרד</v>
          </cell>
          <cell r="M18005" t="str">
            <v>ביר הדאג'</v>
          </cell>
          <cell r="N18005">
            <v>0</v>
          </cell>
          <cell r="P18005" t="str">
            <v>נווה מדבר</v>
          </cell>
          <cell r="AR18005" t="str">
            <v>יסודי</v>
          </cell>
        </row>
        <row r="18006">
          <cell r="B18006">
            <v>59557199</v>
          </cell>
          <cell r="I18006" t="str">
            <v>משרד</v>
          </cell>
          <cell r="M18006" t="str">
            <v>רהט</v>
          </cell>
          <cell r="N18006">
            <v>0</v>
          </cell>
          <cell r="P18006" t="str">
            <v>רהט</v>
          </cell>
          <cell r="AR18006" t="str">
            <v>יסודי</v>
          </cell>
        </row>
        <row r="18007">
          <cell r="B18007">
            <v>59558262</v>
          </cell>
          <cell r="I18007" t="str">
            <v>משרד</v>
          </cell>
          <cell r="M18007" t="str">
            <v>רהט</v>
          </cell>
          <cell r="N18007">
            <v>0</v>
          </cell>
          <cell r="P18007" t="str">
            <v>רהט</v>
          </cell>
          <cell r="AR18007" t="str">
            <v>חט"ב</v>
          </cell>
        </row>
        <row r="18008">
          <cell r="B18008">
            <v>59560243</v>
          </cell>
          <cell r="I18008" t="str">
            <v>משרד</v>
          </cell>
          <cell r="M18008" t="str">
            <v>אילת</v>
          </cell>
          <cell r="N18008">
            <v>0</v>
          </cell>
          <cell r="P18008" t="str">
            <v>אילת</v>
          </cell>
          <cell r="AR18008" t="str">
            <v>יסודי</v>
          </cell>
        </row>
        <row r="18009">
          <cell r="B18009">
            <v>59560698</v>
          </cell>
          <cell r="I18009" t="str">
            <v>משרד</v>
          </cell>
          <cell r="M18009" t="str">
            <v>אשדוד</v>
          </cell>
          <cell r="N18009">
            <v>0</v>
          </cell>
          <cell r="P18009" t="str">
            <v>אשדוד</v>
          </cell>
          <cell r="AR18009" t="str">
            <v>יסודי</v>
          </cell>
        </row>
        <row r="18010">
          <cell r="B18010">
            <v>59564682</v>
          </cell>
          <cell r="I18010" t="str">
            <v>משרד</v>
          </cell>
          <cell r="M18010" t="str">
            <v>אשקלון</v>
          </cell>
          <cell r="N18010">
            <v>0</v>
          </cell>
          <cell r="P18010" t="str">
            <v>אשקלון</v>
          </cell>
          <cell r="AR18010" t="str">
            <v>יסודי</v>
          </cell>
        </row>
        <row r="18011">
          <cell r="B18011">
            <v>59564682</v>
          </cell>
          <cell r="I18011" t="str">
            <v>משרד</v>
          </cell>
          <cell r="M18011" t="str">
            <v>אשקלון</v>
          </cell>
          <cell r="N18011">
            <v>0</v>
          </cell>
          <cell r="P18011" t="str">
            <v>אשקלון</v>
          </cell>
          <cell r="AR18011" t="str">
            <v>יסודי</v>
          </cell>
        </row>
        <row r="18012">
          <cell r="B18012">
            <v>59565622</v>
          </cell>
          <cell r="I18012" t="str">
            <v>בעלות</v>
          </cell>
          <cell r="M18012" t="str">
            <v>אשקלון</v>
          </cell>
          <cell r="N18012">
            <v>0</v>
          </cell>
          <cell r="P18012" t="str">
            <v>אשקלון</v>
          </cell>
          <cell r="AR18012" t="str">
            <v>חט"ע</v>
          </cell>
        </row>
        <row r="18013">
          <cell r="B18013">
            <v>59565622</v>
          </cell>
          <cell r="I18013" t="str">
            <v>משרד</v>
          </cell>
          <cell r="M18013" t="str">
            <v>קרית מלאכי</v>
          </cell>
          <cell r="N18013">
            <v>0</v>
          </cell>
          <cell r="P18013" t="str">
            <v>קרית מלאכי</v>
          </cell>
          <cell r="AR18013" t="str">
            <v>יסודי</v>
          </cell>
        </row>
        <row r="18014">
          <cell r="B18014">
            <v>59565622</v>
          </cell>
          <cell r="I18014" t="str">
            <v>משרד</v>
          </cell>
          <cell r="M18014" t="str">
            <v>קרית מלאכי</v>
          </cell>
          <cell r="N18014">
            <v>0</v>
          </cell>
          <cell r="P18014" t="str">
            <v>קרית מלאכי</v>
          </cell>
          <cell r="AR18014" t="str">
            <v>חט"ב</v>
          </cell>
        </row>
        <row r="18015">
          <cell r="B18015">
            <v>59567743</v>
          </cell>
          <cell r="I18015" t="str">
            <v>משרד</v>
          </cell>
          <cell r="M18015" t="str">
            <v>באר שבע</v>
          </cell>
          <cell r="N18015">
            <v>0</v>
          </cell>
          <cell r="P18015" t="str">
            <v>באר שבע</v>
          </cell>
          <cell r="AR18015" t="str">
            <v>יסודי</v>
          </cell>
        </row>
        <row r="18016">
          <cell r="B18016">
            <v>59567743</v>
          </cell>
          <cell r="I18016" t="str">
            <v>משרד</v>
          </cell>
          <cell r="M18016" t="str">
            <v>באר שבע</v>
          </cell>
          <cell r="N18016">
            <v>0</v>
          </cell>
          <cell r="P18016" t="str">
            <v>באר שבע</v>
          </cell>
          <cell r="AR18016" t="str">
            <v>יסודי</v>
          </cell>
        </row>
        <row r="18017">
          <cell r="B18017">
            <v>59567743</v>
          </cell>
          <cell r="I18017" t="str">
            <v>משרד</v>
          </cell>
          <cell r="M18017" t="str">
            <v>באר שבע</v>
          </cell>
          <cell r="N18017">
            <v>0</v>
          </cell>
          <cell r="P18017" t="str">
            <v>באר שבע</v>
          </cell>
          <cell r="AR18017" t="str">
            <v>חט"ב</v>
          </cell>
        </row>
        <row r="18018">
          <cell r="B18018">
            <v>59567743</v>
          </cell>
          <cell r="I18018" t="str">
            <v>משרד</v>
          </cell>
          <cell r="M18018" t="str">
            <v>באר שבע</v>
          </cell>
          <cell r="N18018">
            <v>0</v>
          </cell>
          <cell r="P18018" t="str">
            <v>באר שבע</v>
          </cell>
          <cell r="AR18018" t="str">
            <v>חט"ב</v>
          </cell>
        </row>
        <row r="18019">
          <cell r="B18019">
            <v>59583971</v>
          </cell>
          <cell r="I18019" t="str">
            <v>משרד</v>
          </cell>
          <cell r="M18019" t="str">
            <v>אילת</v>
          </cell>
          <cell r="N18019">
            <v>0</v>
          </cell>
          <cell r="P18019" t="str">
            <v>אילת</v>
          </cell>
          <cell r="AR18019" t="str">
            <v>יסודי</v>
          </cell>
        </row>
        <row r="18020">
          <cell r="B18020">
            <v>59589291</v>
          </cell>
          <cell r="I18020" t="str">
            <v>משרד</v>
          </cell>
          <cell r="M18020" t="str">
            <v>באר טוביה</v>
          </cell>
          <cell r="N18020">
            <v>0</v>
          </cell>
          <cell r="P18020" t="str">
            <v>באר טוביה</v>
          </cell>
          <cell r="AR18020" t="str">
            <v>יסודי</v>
          </cell>
        </row>
        <row r="18021">
          <cell r="B18021">
            <v>59590315</v>
          </cell>
          <cell r="I18021" t="str">
            <v>משרד</v>
          </cell>
          <cell r="M18021" t="str">
            <v>באר שבע</v>
          </cell>
          <cell r="N18021">
            <v>0</v>
          </cell>
          <cell r="P18021" t="str">
            <v>באר שבע</v>
          </cell>
          <cell r="AR18021" t="str">
            <v>חט"ב</v>
          </cell>
        </row>
        <row r="18022">
          <cell r="B18022">
            <v>59590315</v>
          </cell>
          <cell r="I18022" t="str">
            <v>משרד</v>
          </cell>
          <cell r="M18022" t="str">
            <v>באר שבע</v>
          </cell>
          <cell r="N18022">
            <v>0</v>
          </cell>
          <cell r="P18022" t="str">
            <v>באר שבע</v>
          </cell>
          <cell r="AR18022" t="str">
            <v>חט"ע</v>
          </cell>
        </row>
        <row r="18023">
          <cell r="B18023">
            <v>59590588</v>
          </cell>
          <cell r="I18023" t="str">
            <v>בעלות</v>
          </cell>
          <cell r="M18023" t="str">
            <v>באר שבע</v>
          </cell>
          <cell r="N18023">
            <v>0</v>
          </cell>
          <cell r="P18023" t="str">
            <v>באר שבע</v>
          </cell>
          <cell r="AR18023" t="str">
            <v>חט"ב</v>
          </cell>
        </row>
        <row r="18024">
          <cell r="B18024">
            <v>59590588</v>
          </cell>
          <cell r="I18024" t="str">
            <v>בעלות</v>
          </cell>
          <cell r="M18024" t="str">
            <v>באר שבע</v>
          </cell>
          <cell r="N18024">
            <v>0</v>
          </cell>
          <cell r="P18024" t="str">
            <v>באר שבע</v>
          </cell>
          <cell r="AR18024" t="str">
            <v>חט"ע</v>
          </cell>
        </row>
        <row r="18025">
          <cell r="B18025">
            <v>59590737</v>
          </cell>
          <cell r="I18025" t="str">
            <v>משרד</v>
          </cell>
          <cell r="M18025" t="str">
            <v>כפר מנחם</v>
          </cell>
          <cell r="N18025">
            <v>0</v>
          </cell>
          <cell r="P18025" t="str">
            <v>יואב</v>
          </cell>
          <cell r="AR18025" t="str">
            <v>יסודי</v>
          </cell>
        </row>
        <row r="18026">
          <cell r="B18026">
            <v>59593293</v>
          </cell>
          <cell r="I18026" t="str">
            <v>בעלות</v>
          </cell>
          <cell r="M18026" t="str">
            <v>באר שבע</v>
          </cell>
          <cell r="N18026">
            <v>0</v>
          </cell>
          <cell r="P18026" t="str">
            <v>באר שבע</v>
          </cell>
          <cell r="AR18026" t="str">
            <v>חט"ע</v>
          </cell>
        </row>
        <row r="18027">
          <cell r="B18027">
            <v>59593582</v>
          </cell>
          <cell r="I18027" t="str">
            <v>משרד</v>
          </cell>
          <cell r="M18027" t="str">
            <v>נתיבות</v>
          </cell>
          <cell r="N18027">
            <v>0</v>
          </cell>
          <cell r="P18027" t="str">
            <v>נתיבות</v>
          </cell>
          <cell r="AR18027" t="str">
            <v>גנ"י</v>
          </cell>
        </row>
        <row r="18028">
          <cell r="B18028">
            <v>59594382</v>
          </cell>
          <cell r="I18028" t="str">
            <v>משרד</v>
          </cell>
          <cell r="M18028" t="str">
            <v>באר שבע</v>
          </cell>
          <cell r="N18028">
            <v>0</v>
          </cell>
          <cell r="P18028" t="str">
            <v>באר שבע</v>
          </cell>
          <cell r="AR18028" t="str">
            <v>יסודי</v>
          </cell>
        </row>
        <row r="18029">
          <cell r="B18029">
            <v>59594424</v>
          </cell>
          <cell r="I18029" t="str">
            <v>משרד</v>
          </cell>
          <cell r="M18029" t="str">
            <v>מצפה רמון</v>
          </cell>
          <cell r="N18029">
            <v>0</v>
          </cell>
          <cell r="P18029" t="str">
            <v>מצפה רמון</v>
          </cell>
          <cell r="AR18029" t="str">
            <v>חט"ב</v>
          </cell>
        </row>
        <row r="18030">
          <cell r="B18030">
            <v>59594424</v>
          </cell>
          <cell r="I18030" t="str">
            <v>משרד</v>
          </cell>
          <cell r="M18030" t="str">
            <v>מצפה רמון</v>
          </cell>
          <cell r="N18030">
            <v>0</v>
          </cell>
          <cell r="P18030" t="str">
            <v>מצפה רמון</v>
          </cell>
          <cell r="AR18030" t="str">
            <v>חט"ע</v>
          </cell>
        </row>
        <row r="18031">
          <cell r="B18031">
            <v>59594614</v>
          </cell>
          <cell r="I18031" t="str">
            <v>משרד</v>
          </cell>
          <cell r="M18031" t="str">
            <v>קרית גת</v>
          </cell>
          <cell r="N18031">
            <v>0</v>
          </cell>
          <cell r="P18031" t="str">
            <v>קרית גת</v>
          </cell>
          <cell r="AR18031" t="str">
            <v>חט"ב</v>
          </cell>
        </row>
        <row r="18032">
          <cell r="B18032">
            <v>59594911</v>
          </cell>
          <cell r="I18032" t="str">
            <v>משרד</v>
          </cell>
          <cell r="M18032" t="str">
            <v>באר שבע</v>
          </cell>
          <cell r="N18032">
            <v>0</v>
          </cell>
          <cell r="P18032" t="str">
            <v>באר שבע</v>
          </cell>
          <cell r="AR18032" t="str">
            <v>גנ"י</v>
          </cell>
        </row>
        <row r="18033">
          <cell r="B18033">
            <v>59595066</v>
          </cell>
          <cell r="I18033" t="str">
            <v>בעלות</v>
          </cell>
          <cell r="M18033" t="str">
            <v>נתיבות</v>
          </cell>
          <cell r="N18033">
            <v>0</v>
          </cell>
          <cell r="P18033" t="str">
            <v>נתיבות</v>
          </cell>
          <cell r="AR18033" t="str">
            <v>חט"ע</v>
          </cell>
        </row>
        <row r="18034">
          <cell r="B18034">
            <v>59595074</v>
          </cell>
          <cell r="I18034" t="str">
            <v>משרד</v>
          </cell>
          <cell r="M18034" t="str">
            <v>באר שבע</v>
          </cell>
          <cell r="N18034">
            <v>0</v>
          </cell>
          <cell r="P18034" t="str">
            <v>באר שבע</v>
          </cell>
          <cell r="AR18034" t="str">
            <v>חט"ב</v>
          </cell>
        </row>
        <row r="18035">
          <cell r="B18035">
            <v>59595074</v>
          </cell>
          <cell r="I18035" t="str">
            <v>משרד</v>
          </cell>
          <cell r="M18035" t="str">
            <v>באר שבע</v>
          </cell>
          <cell r="N18035">
            <v>0</v>
          </cell>
          <cell r="P18035" t="str">
            <v>באר שבע</v>
          </cell>
          <cell r="AR18035" t="str">
            <v>חט"ע</v>
          </cell>
        </row>
        <row r="18036">
          <cell r="B18036">
            <v>59595116</v>
          </cell>
          <cell r="I18036" t="str">
            <v>בעלות</v>
          </cell>
          <cell r="M18036" t="str">
            <v>באר שבע</v>
          </cell>
          <cell r="N18036">
            <v>0</v>
          </cell>
          <cell r="P18036" t="str">
            <v>באר שבע</v>
          </cell>
          <cell r="AR18036" t="str">
            <v>חט"ע</v>
          </cell>
        </row>
        <row r="18037">
          <cell r="B18037">
            <v>59595215</v>
          </cell>
          <cell r="I18037" t="str">
            <v>משרד</v>
          </cell>
          <cell r="M18037" t="str">
            <v>דימונה</v>
          </cell>
          <cell r="N18037">
            <v>0</v>
          </cell>
          <cell r="P18037" t="str">
            <v>דימונה</v>
          </cell>
          <cell r="AR18037" t="str">
            <v>יסודי</v>
          </cell>
        </row>
        <row r="18038">
          <cell r="B18038">
            <v>59595892</v>
          </cell>
          <cell r="I18038" t="str">
            <v>משרד</v>
          </cell>
          <cell r="M18038" t="str">
            <v>באר שבע</v>
          </cell>
          <cell r="N18038">
            <v>0</v>
          </cell>
          <cell r="P18038" t="str">
            <v>באר שבע</v>
          </cell>
          <cell r="AR18038" t="str">
            <v>גנ"י</v>
          </cell>
        </row>
        <row r="18039">
          <cell r="B18039">
            <v>59596056</v>
          </cell>
          <cell r="I18039" t="str">
            <v>משרד</v>
          </cell>
          <cell r="M18039" t="str">
            <v>ערד</v>
          </cell>
          <cell r="N18039">
            <v>0</v>
          </cell>
          <cell r="P18039" t="str">
            <v>ערד</v>
          </cell>
          <cell r="AR18039" t="str">
            <v>יסודי</v>
          </cell>
        </row>
        <row r="18040">
          <cell r="B18040">
            <v>59596601</v>
          </cell>
          <cell r="I18040" t="str">
            <v>בעלות</v>
          </cell>
          <cell r="M18040" t="str">
            <v>נתיבות</v>
          </cell>
          <cell r="N18040">
            <v>0</v>
          </cell>
          <cell r="P18040" t="str">
            <v>נתיבות</v>
          </cell>
          <cell r="AR18040" t="str">
            <v>חט"ע</v>
          </cell>
        </row>
        <row r="18041">
          <cell r="B18041">
            <v>59597021</v>
          </cell>
          <cell r="I18041" t="str">
            <v>משרד</v>
          </cell>
          <cell r="M18041" t="str">
            <v>אשקלון</v>
          </cell>
          <cell r="N18041">
            <v>0</v>
          </cell>
          <cell r="P18041" t="str">
            <v>אשקלון</v>
          </cell>
          <cell r="AR18041" t="str">
            <v>גנ"י</v>
          </cell>
        </row>
        <row r="18042">
          <cell r="B18042">
            <v>59597112</v>
          </cell>
          <cell r="I18042" t="str">
            <v>בעלות</v>
          </cell>
          <cell r="M18042" t="str">
            <v>באר שבע</v>
          </cell>
          <cell r="N18042">
            <v>0</v>
          </cell>
          <cell r="P18042" t="str">
            <v>באר שבע</v>
          </cell>
          <cell r="AR18042" t="str">
            <v>חט"ע</v>
          </cell>
        </row>
        <row r="18043">
          <cell r="B18043">
            <v>59597500</v>
          </cell>
          <cell r="I18043" t="str">
            <v>משרד</v>
          </cell>
          <cell r="M18043" t="str">
            <v>ערד</v>
          </cell>
          <cell r="N18043">
            <v>0</v>
          </cell>
          <cell r="P18043" t="str">
            <v>ערד</v>
          </cell>
          <cell r="AR18043" t="str">
            <v>חט"ב</v>
          </cell>
        </row>
        <row r="18044">
          <cell r="B18044">
            <v>59597732</v>
          </cell>
          <cell r="I18044" t="str">
            <v>משרד</v>
          </cell>
          <cell r="M18044" t="str">
            <v>באר שבע</v>
          </cell>
          <cell r="N18044">
            <v>0</v>
          </cell>
          <cell r="P18044" t="str">
            <v>באר שבע</v>
          </cell>
          <cell r="AR18044" t="str">
            <v>יסודי</v>
          </cell>
        </row>
        <row r="18045">
          <cell r="B18045">
            <v>59597765</v>
          </cell>
          <cell r="I18045" t="str">
            <v>משרד</v>
          </cell>
          <cell r="M18045" t="str">
            <v>אשדוד</v>
          </cell>
          <cell r="N18045">
            <v>0</v>
          </cell>
          <cell r="P18045" t="str">
            <v>אשדוד</v>
          </cell>
          <cell r="AR18045" t="str">
            <v>יסודי</v>
          </cell>
        </row>
        <row r="18046">
          <cell r="B18046">
            <v>59599845</v>
          </cell>
          <cell r="I18046" t="str">
            <v>משרד</v>
          </cell>
          <cell r="M18046"/>
          <cell r="N18046">
            <v>0</v>
          </cell>
          <cell r="P18046" t="str">
            <v>באר שבע</v>
          </cell>
          <cell r="AR18046" t="str">
            <v>גנ"י</v>
          </cell>
        </row>
        <row r="18047">
          <cell r="B18047">
            <v>59599845</v>
          </cell>
          <cell r="I18047" t="str">
            <v>משרד</v>
          </cell>
          <cell r="M18047" t="str">
            <v>רוחמה</v>
          </cell>
          <cell r="N18047">
            <v>0</v>
          </cell>
          <cell r="P18047" t="str">
            <v>שער הנגב</v>
          </cell>
          <cell r="AR18047" t="str">
            <v>גנ"י</v>
          </cell>
        </row>
        <row r="18048">
          <cell r="B18048">
            <v>59599852</v>
          </cell>
          <cell r="I18048" t="str">
            <v>בעלות</v>
          </cell>
          <cell r="M18048" t="str">
            <v>באר שבע</v>
          </cell>
          <cell r="N18048">
            <v>0</v>
          </cell>
          <cell r="P18048" t="str">
            <v>באר שבע</v>
          </cell>
          <cell r="AR18048" t="str">
            <v>חט"ע</v>
          </cell>
        </row>
        <row r="18049">
          <cell r="B18049">
            <v>59601096</v>
          </cell>
          <cell r="I18049" t="str">
            <v>משרד</v>
          </cell>
          <cell r="M18049" t="str">
            <v>לכיש</v>
          </cell>
          <cell r="N18049">
            <v>0</v>
          </cell>
          <cell r="P18049" t="str">
            <v>לכיש</v>
          </cell>
          <cell r="AR18049" t="str">
            <v>יסודי</v>
          </cell>
        </row>
        <row r="18050">
          <cell r="B18050">
            <v>59601799</v>
          </cell>
          <cell r="I18050" t="str">
            <v>משרד</v>
          </cell>
          <cell r="M18050" t="str">
            <v>קרית גת</v>
          </cell>
          <cell r="N18050">
            <v>0</v>
          </cell>
          <cell r="P18050" t="str">
            <v>קרית גת</v>
          </cell>
          <cell r="AR18050" t="str">
            <v>חט"ב</v>
          </cell>
        </row>
        <row r="18051">
          <cell r="B18051">
            <v>59601799</v>
          </cell>
          <cell r="I18051" t="str">
            <v>משרד</v>
          </cell>
          <cell r="M18051" t="str">
            <v>קרית גת</v>
          </cell>
          <cell r="N18051">
            <v>0</v>
          </cell>
          <cell r="P18051" t="str">
            <v>קרית גת</v>
          </cell>
          <cell r="AR18051" t="str">
            <v>חט"ע</v>
          </cell>
        </row>
        <row r="18052">
          <cell r="B18052">
            <v>59602268</v>
          </cell>
          <cell r="I18052" t="str">
            <v>משרד</v>
          </cell>
          <cell r="M18052" t="str">
            <v>קרית מלאכי</v>
          </cell>
          <cell r="N18052">
            <v>0</v>
          </cell>
          <cell r="P18052" t="str">
            <v>קרית מלאכי</v>
          </cell>
          <cell r="AR18052" t="str">
            <v>יסודי</v>
          </cell>
        </row>
        <row r="18053">
          <cell r="B18053">
            <v>59602482</v>
          </cell>
          <cell r="I18053" t="str">
            <v>משרד</v>
          </cell>
          <cell r="M18053" t="str">
            <v>אשדוד</v>
          </cell>
          <cell r="N18053">
            <v>0</v>
          </cell>
          <cell r="P18053" t="str">
            <v>אשדוד</v>
          </cell>
          <cell r="AR18053" t="str">
            <v>חט"ב</v>
          </cell>
        </row>
        <row r="18054">
          <cell r="B18054">
            <v>59602482</v>
          </cell>
          <cell r="I18054" t="str">
            <v>משרד</v>
          </cell>
          <cell r="M18054" t="str">
            <v>אשדוד</v>
          </cell>
          <cell r="N18054">
            <v>0</v>
          </cell>
          <cell r="P18054" t="str">
            <v>אשדוד</v>
          </cell>
          <cell r="AR18054" t="str">
            <v>חט"ע</v>
          </cell>
        </row>
        <row r="18055">
          <cell r="B18055">
            <v>59603985</v>
          </cell>
          <cell r="I18055" t="str">
            <v>משרד</v>
          </cell>
          <cell r="M18055" t="str">
            <v>אביגדור</v>
          </cell>
          <cell r="N18055">
            <v>0</v>
          </cell>
          <cell r="P18055" t="str">
            <v>באר טוביה</v>
          </cell>
          <cell r="AR18055" t="str">
            <v>גנ"י</v>
          </cell>
        </row>
        <row r="18056">
          <cell r="B18056">
            <v>59605683</v>
          </cell>
          <cell r="I18056" t="str">
            <v>משרד</v>
          </cell>
          <cell r="M18056" t="str">
            <v>אשקלון</v>
          </cell>
          <cell r="N18056">
            <v>0</v>
          </cell>
          <cell r="P18056" t="str">
            <v>אשקלון</v>
          </cell>
          <cell r="AR18056" t="str">
            <v>חט"ב</v>
          </cell>
        </row>
        <row r="18057">
          <cell r="B18057">
            <v>59607374</v>
          </cell>
          <cell r="I18057" t="str">
            <v>משרד</v>
          </cell>
          <cell r="M18057" t="str">
            <v>אשדוד</v>
          </cell>
          <cell r="N18057">
            <v>0</v>
          </cell>
          <cell r="P18057" t="str">
            <v>אשדוד</v>
          </cell>
          <cell r="AR18057" t="str">
            <v>יסודי</v>
          </cell>
        </row>
        <row r="18058">
          <cell r="B18058">
            <v>59608042</v>
          </cell>
          <cell r="I18058" t="str">
            <v>משרד</v>
          </cell>
          <cell r="M18058" t="str">
            <v>באר שבע</v>
          </cell>
          <cell r="N18058">
            <v>0</v>
          </cell>
          <cell r="P18058" t="str">
            <v>באר שבע</v>
          </cell>
          <cell r="AR18058" t="str">
            <v>גנ"י</v>
          </cell>
        </row>
        <row r="18059">
          <cell r="B18059">
            <v>59608943</v>
          </cell>
          <cell r="I18059" t="str">
            <v>משרד</v>
          </cell>
          <cell r="M18059" t="str">
            <v>קרית מלאכי</v>
          </cell>
          <cell r="N18059">
            <v>0</v>
          </cell>
          <cell r="P18059" t="str">
            <v>קרית מלאכי</v>
          </cell>
          <cell r="AR18059" t="str">
            <v>יסודי</v>
          </cell>
        </row>
        <row r="18060">
          <cell r="B18060">
            <v>59608943</v>
          </cell>
          <cell r="I18060" t="str">
            <v>משרד</v>
          </cell>
          <cell r="M18060"/>
          <cell r="N18060">
            <v>0</v>
          </cell>
          <cell r="P18060" t="str">
            <v>באר שבע</v>
          </cell>
          <cell r="AR18060" t="str">
            <v>יסודי</v>
          </cell>
        </row>
        <row r="18061">
          <cell r="B18061">
            <v>59609198</v>
          </cell>
          <cell r="I18061" t="str">
            <v>משרד</v>
          </cell>
          <cell r="M18061" t="str">
            <v>אשדוד</v>
          </cell>
          <cell r="N18061">
            <v>0</v>
          </cell>
          <cell r="P18061" t="str">
            <v>אשדוד</v>
          </cell>
          <cell r="AR18061" t="str">
            <v>יסודי</v>
          </cell>
        </row>
        <row r="18062">
          <cell r="B18062">
            <v>59609818</v>
          </cell>
          <cell r="I18062" t="str">
            <v>משרד</v>
          </cell>
          <cell r="M18062" t="str">
            <v>אשדוד</v>
          </cell>
          <cell r="N18062">
            <v>0</v>
          </cell>
          <cell r="P18062" t="str">
            <v>אשדוד</v>
          </cell>
          <cell r="AR18062" t="str">
            <v>יסודי</v>
          </cell>
        </row>
        <row r="18063">
          <cell r="B18063">
            <v>59609925</v>
          </cell>
          <cell r="I18063" t="str">
            <v>משרד</v>
          </cell>
          <cell r="M18063" t="str">
            <v>אשקלון</v>
          </cell>
          <cell r="N18063">
            <v>0</v>
          </cell>
          <cell r="P18063" t="str">
            <v>אשקלון</v>
          </cell>
          <cell r="AR18063" t="str">
            <v>גנ"י</v>
          </cell>
        </row>
        <row r="18064">
          <cell r="B18064">
            <v>59609925</v>
          </cell>
          <cell r="I18064" t="str">
            <v>משרד</v>
          </cell>
          <cell r="M18064" t="str">
            <v>אשקלון</v>
          </cell>
          <cell r="N18064">
            <v>0</v>
          </cell>
          <cell r="P18064" t="str">
            <v>אשקלון</v>
          </cell>
          <cell r="AR18064" t="str">
            <v>גנ"י</v>
          </cell>
        </row>
        <row r="18065">
          <cell r="B18065">
            <v>59609925</v>
          </cell>
          <cell r="I18065" t="str">
            <v>משרד</v>
          </cell>
          <cell r="M18065" t="str">
            <v>אשקלון</v>
          </cell>
          <cell r="N18065">
            <v>0</v>
          </cell>
          <cell r="P18065" t="str">
            <v>אשקלון</v>
          </cell>
          <cell r="AR18065" t="str">
            <v>גנ"י</v>
          </cell>
        </row>
        <row r="18066">
          <cell r="B18066">
            <v>59612176</v>
          </cell>
          <cell r="I18066" t="str">
            <v>משרד</v>
          </cell>
          <cell r="M18066" t="str">
            <v>אשקלון</v>
          </cell>
          <cell r="N18066">
            <v>0</v>
          </cell>
          <cell r="P18066" t="str">
            <v>אשקלון</v>
          </cell>
          <cell r="AR18066" t="str">
            <v>גנ"י</v>
          </cell>
        </row>
        <row r="18067">
          <cell r="B18067">
            <v>59612176</v>
          </cell>
          <cell r="I18067" t="str">
            <v>משרד</v>
          </cell>
          <cell r="M18067" t="str">
            <v>אשקלון</v>
          </cell>
          <cell r="N18067">
            <v>0</v>
          </cell>
          <cell r="P18067" t="str">
            <v>אשקלון</v>
          </cell>
          <cell r="AR18067" t="str">
            <v>גנ"י</v>
          </cell>
        </row>
        <row r="18068">
          <cell r="B18068">
            <v>59612176</v>
          </cell>
          <cell r="I18068" t="str">
            <v>משרד</v>
          </cell>
          <cell r="M18068" t="str">
            <v>אשקלון</v>
          </cell>
          <cell r="N18068">
            <v>0</v>
          </cell>
          <cell r="P18068" t="str">
            <v>אשקלון</v>
          </cell>
          <cell r="AR18068" t="str">
            <v>גנ"י</v>
          </cell>
        </row>
        <row r="18069">
          <cell r="B18069">
            <v>59617472</v>
          </cell>
          <cell r="I18069" t="str">
            <v>משרד</v>
          </cell>
          <cell r="M18069" t="str">
            <v>קרית גת</v>
          </cell>
          <cell r="N18069">
            <v>0</v>
          </cell>
          <cell r="P18069" t="str">
            <v>קרית גת</v>
          </cell>
          <cell r="AR18069" t="str">
            <v>גנ"י</v>
          </cell>
        </row>
        <row r="18070">
          <cell r="B18070">
            <v>59618975</v>
          </cell>
          <cell r="I18070" t="str">
            <v>משרד</v>
          </cell>
          <cell r="M18070" t="str">
            <v>אשקלון</v>
          </cell>
          <cell r="N18070">
            <v>0</v>
          </cell>
          <cell r="P18070" t="str">
            <v>אשקלון</v>
          </cell>
          <cell r="AR18070" t="str">
            <v>חט"ב</v>
          </cell>
        </row>
        <row r="18071">
          <cell r="B18071">
            <v>59634196</v>
          </cell>
          <cell r="I18071" t="str">
            <v>משרד</v>
          </cell>
          <cell r="M18071" t="str">
            <v>צוחר</v>
          </cell>
          <cell r="N18071">
            <v>0</v>
          </cell>
          <cell r="P18071" t="str">
            <v>אשכול</v>
          </cell>
          <cell r="AR18071" t="str">
            <v>יסודי</v>
          </cell>
        </row>
        <row r="18072">
          <cell r="B18072">
            <v>59634576</v>
          </cell>
          <cell r="I18072" t="str">
            <v>משרד</v>
          </cell>
          <cell r="M18072" t="str">
            <v>קרית גת</v>
          </cell>
          <cell r="N18072">
            <v>0</v>
          </cell>
          <cell r="P18072" t="str">
            <v>קרית גת</v>
          </cell>
          <cell r="AR18072" t="str">
            <v>חט"ב</v>
          </cell>
        </row>
        <row r="18073">
          <cell r="B18073">
            <v>59634576</v>
          </cell>
          <cell r="I18073" t="str">
            <v>משרד</v>
          </cell>
          <cell r="M18073" t="str">
            <v>קרית גת</v>
          </cell>
          <cell r="N18073">
            <v>0</v>
          </cell>
          <cell r="P18073" t="str">
            <v>קרית גת</v>
          </cell>
          <cell r="AR18073" t="str">
            <v>חט"ע</v>
          </cell>
        </row>
        <row r="18074">
          <cell r="B18074">
            <v>59635516</v>
          </cell>
          <cell r="I18074" t="str">
            <v>משרד</v>
          </cell>
          <cell r="M18074" t="str">
            <v>אשדוד</v>
          </cell>
          <cell r="N18074">
            <v>0</v>
          </cell>
          <cell r="P18074" t="str">
            <v>אשדוד</v>
          </cell>
          <cell r="AR18074" t="str">
            <v>יסודי</v>
          </cell>
        </row>
        <row r="18075">
          <cell r="B18075">
            <v>59637876</v>
          </cell>
          <cell r="I18075" t="str">
            <v>משרד</v>
          </cell>
          <cell r="M18075" t="str">
            <v>אשדוד</v>
          </cell>
          <cell r="N18075">
            <v>0</v>
          </cell>
          <cell r="P18075" t="str">
            <v>אשדוד</v>
          </cell>
          <cell r="AR18075" t="str">
            <v>חט"ב</v>
          </cell>
        </row>
        <row r="18076">
          <cell r="B18076">
            <v>59637876</v>
          </cell>
          <cell r="I18076" t="str">
            <v>משרד</v>
          </cell>
          <cell r="M18076" t="str">
            <v>אשדוד</v>
          </cell>
          <cell r="N18076">
            <v>0</v>
          </cell>
          <cell r="P18076" t="str">
            <v>אשדוד</v>
          </cell>
          <cell r="AR18076" t="str">
            <v>חט"ע</v>
          </cell>
        </row>
        <row r="18077">
          <cell r="B18077">
            <v>59642892</v>
          </cell>
          <cell r="I18077" t="str">
            <v>בעלות</v>
          </cell>
          <cell r="M18077" t="str">
            <v>באר שבע</v>
          </cell>
          <cell r="N18077">
            <v>0</v>
          </cell>
          <cell r="P18077" t="str">
            <v>באר שבע</v>
          </cell>
          <cell r="AR18077" t="str">
            <v>חט"ע</v>
          </cell>
        </row>
        <row r="18078">
          <cell r="B18078">
            <v>59647115</v>
          </cell>
          <cell r="I18078" t="str">
            <v>משרד</v>
          </cell>
          <cell r="M18078" t="str">
            <v>באר שבע</v>
          </cell>
          <cell r="N18078">
            <v>0</v>
          </cell>
          <cell r="P18078" t="str">
            <v>באר שבע</v>
          </cell>
          <cell r="AR18078" t="str">
            <v>יסודי</v>
          </cell>
        </row>
        <row r="18079">
          <cell r="B18079">
            <v>59647115</v>
          </cell>
          <cell r="I18079" t="str">
            <v>משרד</v>
          </cell>
          <cell r="M18079" t="str">
            <v>מסלול</v>
          </cell>
          <cell r="N18079">
            <v>0</v>
          </cell>
          <cell r="P18079" t="str">
            <v>מרחבים</v>
          </cell>
          <cell r="AR18079" t="str">
            <v>יסודי</v>
          </cell>
        </row>
        <row r="18080">
          <cell r="B18080">
            <v>59647933</v>
          </cell>
          <cell r="I18080" t="str">
            <v>משרד</v>
          </cell>
          <cell r="M18080" t="str">
            <v>אשקלון</v>
          </cell>
          <cell r="N18080">
            <v>0</v>
          </cell>
          <cell r="P18080" t="str">
            <v>אשקלון</v>
          </cell>
          <cell r="AR18080" t="str">
            <v>יסודי</v>
          </cell>
        </row>
        <row r="18081">
          <cell r="B18081">
            <v>59655183</v>
          </cell>
          <cell r="I18081" t="str">
            <v>משרד</v>
          </cell>
          <cell r="M18081" t="str">
            <v>ניצן</v>
          </cell>
          <cell r="N18081">
            <v>0</v>
          </cell>
          <cell r="P18081" t="str">
            <v>חוף אשקלון</v>
          </cell>
          <cell r="AR18081" t="str">
            <v>גנ"י</v>
          </cell>
        </row>
        <row r="18082">
          <cell r="B18082">
            <v>59659631</v>
          </cell>
          <cell r="I18082" t="str">
            <v>משרד</v>
          </cell>
          <cell r="M18082" t="str">
            <v>שדרות</v>
          </cell>
          <cell r="N18082">
            <v>1</v>
          </cell>
          <cell r="P18082" t="str">
            <v>שדרות</v>
          </cell>
          <cell r="AR18082" t="str">
            <v>חט"ב</v>
          </cell>
        </row>
        <row r="18083">
          <cell r="B18083">
            <v>59662601</v>
          </cell>
          <cell r="I18083" t="str">
            <v>משרד</v>
          </cell>
          <cell r="M18083" t="str">
            <v>באר שבע</v>
          </cell>
          <cell r="N18083">
            <v>0</v>
          </cell>
          <cell r="P18083" t="str">
            <v>באר שבע</v>
          </cell>
          <cell r="AR18083" t="str">
            <v>יסודי</v>
          </cell>
        </row>
        <row r="18084">
          <cell r="B18084">
            <v>59665190</v>
          </cell>
          <cell r="I18084" t="str">
            <v>משרד</v>
          </cell>
          <cell r="M18084"/>
          <cell r="N18084">
            <v>0</v>
          </cell>
          <cell r="P18084" t="str">
            <v>באר שבע</v>
          </cell>
          <cell r="AR18084" t="str">
            <v>חט"ב</v>
          </cell>
        </row>
        <row r="18085">
          <cell r="B18085">
            <v>59665190</v>
          </cell>
          <cell r="I18085" t="str">
            <v>משרד</v>
          </cell>
          <cell r="M18085"/>
          <cell r="N18085">
            <v>0</v>
          </cell>
          <cell r="P18085" t="str">
            <v>באר שבע</v>
          </cell>
          <cell r="AR18085" t="str">
            <v>חט"ע</v>
          </cell>
        </row>
        <row r="18086">
          <cell r="B18086">
            <v>59665190</v>
          </cell>
          <cell r="I18086" t="str">
            <v>משרד</v>
          </cell>
          <cell r="M18086" t="str">
            <v>שדרות</v>
          </cell>
          <cell r="N18086">
            <v>1</v>
          </cell>
          <cell r="P18086" t="str">
            <v>שדרות</v>
          </cell>
          <cell r="AR18086" t="str">
            <v>חט"ב</v>
          </cell>
        </row>
        <row r="18087">
          <cell r="B18087">
            <v>59665190</v>
          </cell>
          <cell r="I18087" t="str">
            <v>משרד</v>
          </cell>
          <cell r="M18087" t="str">
            <v>שדרות</v>
          </cell>
          <cell r="N18087">
            <v>1</v>
          </cell>
          <cell r="P18087" t="str">
            <v>שדרות</v>
          </cell>
          <cell r="AR18087" t="str">
            <v>חט"ע</v>
          </cell>
        </row>
        <row r="18088">
          <cell r="B18088">
            <v>59665893</v>
          </cell>
          <cell r="I18088" t="str">
            <v>משרד</v>
          </cell>
          <cell r="M18088" t="str">
            <v>באר שבע</v>
          </cell>
          <cell r="N18088">
            <v>0</v>
          </cell>
          <cell r="P18088" t="str">
            <v>באר שבע</v>
          </cell>
          <cell r="AR18088" t="str">
            <v>חט"ב</v>
          </cell>
        </row>
        <row r="18089">
          <cell r="B18089">
            <v>59666164</v>
          </cell>
          <cell r="I18089" t="str">
            <v>בעלות</v>
          </cell>
          <cell r="M18089" t="str">
            <v>אשקלון</v>
          </cell>
          <cell r="N18089">
            <v>0</v>
          </cell>
          <cell r="P18089" t="str">
            <v>אשקלון</v>
          </cell>
          <cell r="AR18089" t="str">
            <v>חט"ע</v>
          </cell>
        </row>
        <row r="18090">
          <cell r="B18090">
            <v>59667576</v>
          </cell>
          <cell r="I18090" t="str">
            <v>משרד</v>
          </cell>
          <cell r="M18090" t="str">
            <v>קרית גת</v>
          </cell>
          <cell r="N18090">
            <v>0</v>
          </cell>
          <cell r="P18090" t="str">
            <v>קרית גת</v>
          </cell>
          <cell r="AR18090" t="str">
            <v>גנ"י</v>
          </cell>
        </row>
        <row r="18091">
          <cell r="B18091">
            <v>59667782</v>
          </cell>
          <cell r="I18091" t="str">
            <v>בעלות</v>
          </cell>
          <cell r="M18091" t="str">
            <v>אילת</v>
          </cell>
          <cell r="N18091">
            <v>0</v>
          </cell>
          <cell r="P18091" t="str">
            <v>אילת</v>
          </cell>
          <cell r="AR18091" t="str">
            <v>חט"ב</v>
          </cell>
        </row>
        <row r="18092">
          <cell r="B18092">
            <v>59667782</v>
          </cell>
          <cell r="I18092" t="str">
            <v>בעלות</v>
          </cell>
          <cell r="M18092" t="str">
            <v>אילת</v>
          </cell>
          <cell r="N18092">
            <v>0</v>
          </cell>
          <cell r="P18092" t="str">
            <v>אילת</v>
          </cell>
          <cell r="AR18092" t="str">
            <v>חט"ע</v>
          </cell>
        </row>
        <row r="18093">
          <cell r="B18093">
            <v>59688432</v>
          </cell>
          <cell r="I18093" t="str">
            <v>משרד</v>
          </cell>
          <cell r="M18093" t="str">
            <v>אילת</v>
          </cell>
          <cell r="N18093">
            <v>0</v>
          </cell>
          <cell r="P18093" t="str">
            <v>אילת</v>
          </cell>
          <cell r="AR18093" t="str">
            <v>יסודי</v>
          </cell>
        </row>
        <row r="18094">
          <cell r="B18094">
            <v>59688432</v>
          </cell>
          <cell r="I18094" t="str">
            <v>משרד</v>
          </cell>
          <cell r="M18094" t="str">
            <v>אילת</v>
          </cell>
          <cell r="N18094">
            <v>0</v>
          </cell>
          <cell r="P18094" t="str">
            <v>אילת</v>
          </cell>
          <cell r="AR18094" t="str">
            <v>חט"ב</v>
          </cell>
        </row>
        <row r="18095">
          <cell r="B18095">
            <v>59688721</v>
          </cell>
          <cell r="I18095" t="str">
            <v>משרד</v>
          </cell>
          <cell r="M18095" t="str">
            <v>משאבי שדה</v>
          </cell>
          <cell r="N18095">
            <v>0</v>
          </cell>
          <cell r="P18095" t="str">
            <v>רמת נגב</v>
          </cell>
          <cell r="AR18095" t="str">
            <v>יסודי</v>
          </cell>
        </row>
        <row r="18096">
          <cell r="B18096">
            <v>59688721</v>
          </cell>
          <cell r="I18096" t="str">
            <v>משרד</v>
          </cell>
          <cell r="M18096" t="str">
            <v>דימונה</v>
          </cell>
          <cell r="N18096">
            <v>0</v>
          </cell>
          <cell r="P18096" t="str">
            <v>דימונה</v>
          </cell>
          <cell r="AR18096" t="str">
            <v>יסודי</v>
          </cell>
        </row>
        <row r="18097">
          <cell r="B18097">
            <v>59690362</v>
          </cell>
          <cell r="I18097" t="str">
            <v>משרד</v>
          </cell>
          <cell r="M18097" t="str">
            <v>באר שבע</v>
          </cell>
          <cell r="N18097">
            <v>0</v>
          </cell>
          <cell r="P18097" t="str">
            <v>באר שבע</v>
          </cell>
          <cell r="AR18097" t="str">
            <v>חט"ב</v>
          </cell>
        </row>
        <row r="18098">
          <cell r="B18098">
            <v>59690487</v>
          </cell>
          <cell r="I18098" t="str">
            <v>משרד</v>
          </cell>
          <cell r="M18098" t="str">
            <v>קרית גת</v>
          </cell>
          <cell r="N18098">
            <v>0</v>
          </cell>
          <cell r="P18098" t="str">
            <v>קרית גת</v>
          </cell>
          <cell r="AR18098" t="str">
            <v>יסודי</v>
          </cell>
        </row>
        <row r="18099">
          <cell r="B18099">
            <v>59690644</v>
          </cell>
          <cell r="I18099" t="str">
            <v>משרד</v>
          </cell>
          <cell r="M18099" t="str">
            <v>אשקלון</v>
          </cell>
          <cell r="N18099">
            <v>0</v>
          </cell>
          <cell r="P18099" t="str">
            <v>אשקלון</v>
          </cell>
          <cell r="AR18099" t="str">
            <v>חט"ב</v>
          </cell>
        </row>
        <row r="18100">
          <cell r="B18100">
            <v>59690644</v>
          </cell>
          <cell r="I18100" t="str">
            <v>משרד</v>
          </cell>
          <cell r="M18100" t="str">
            <v>אשקלון</v>
          </cell>
          <cell r="N18100">
            <v>0</v>
          </cell>
          <cell r="P18100" t="str">
            <v>אשקלון</v>
          </cell>
          <cell r="AR18100" t="str">
            <v>חט"ע</v>
          </cell>
        </row>
        <row r="18101">
          <cell r="B18101">
            <v>59691188</v>
          </cell>
          <cell r="I18101" t="str">
            <v>משרד</v>
          </cell>
          <cell r="M18101" t="str">
            <v>אשקלון</v>
          </cell>
          <cell r="N18101">
            <v>0</v>
          </cell>
          <cell r="P18101" t="str">
            <v>אשקלון</v>
          </cell>
          <cell r="AR18101" t="str">
            <v>יסודי</v>
          </cell>
        </row>
        <row r="18102">
          <cell r="B18102">
            <v>59692251</v>
          </cell>
          <cell r="I18102" t="str">
            <v>משרד</v>
          </cell>
          <cell r="M18102" t="str">
            <v>קרית גת</v>
          </cell>
          <cell r="N18102">
            <v>0</v>
          </cell>
          <cell r="P18102" t="str">
            <v>קרית גת</v>
          </cell>
          <cell r="AR18102" t="str">
            <v>יסודי</v>
          </cell>
        </row>
        <row r="18103">
          <cell r="B18103">
            <v>59692608</v>
          </cell>
          <cell r="I18103" t="str">
            <v>משרד</v>
          </cell>
          <cell r="M18103" t="str">
            <v>עוזה</v>
          </cell>
          <cell r="N18103">
            <v>0</v>
          </cell>
          <cell r="P18103" t="str">
            <v>שפיר</v>
          </cell>
          <cell r="AR18103" t="str">
            <v>גנ"י</v>
          </cell>
        </row>
        <row r="18104">
          <cell r="B18104">
            <v>59693028</v>
          </cell>
          <cell r="I18104" t="str">
            <v>משרד</v>
          </cell>
          <cell r="M18104" t="str">
            <v>בית הגדי</v>
          </cell>
          <cell r="N18104">
            <v>0</v>
          </cell>
          <cell r="P18104" t="str">
            <v>שדות נגב עזתה</v>
          </cell>
          <cell r="AR18104" t="str">
            <v>יסודי</v>
          </cell>
        </row>
        <row r="18105">
          <cell r="B18105">
            <v>59693713</v>
          </cell>
          <cell r="I18105" t="str">
            <v>משרד</v>
          </cell>
          <cell r="M18105" t="str">
            <v>אשקלון</v>
          </cell>
          <cell r="N18105">
            <v>0</v>
          </cell>
          <cell r="P18105" t="str">
            <v>אשקלון</v>
          </cell>
          <cell r="AR18105" t="str">
            <v>יסודי</v>
          </cell>
        </row>
        <row r="18106">
          <cell r="B18106">
            <v>59693713</v>
          </cell>
          <cell r="I18106" t="str">
            <v>משרד</v>
          </cell>
          <cell r="M18106" t="str">
            <v>אשקלון</v>
          </cell>
          <cell r="N18106">
            <v>0</v>
          </cell>
          <cell r="P18106" t="str">
            <v>אשקלון</v>
          </cell>
          <cell r="AR18106" t="str">
            <v>יסודי</v>
          </cell>
        </row>
        <row r="18107">
          <cell r="B18107">
            <v>59693960</v>
          </cell>
          <cell r="I18107" t="str">
            <v>בעלות</v>
          </cell>
          <cell r="M18107" t="str">
            <v>אשדוד</v>
          </cell>
          <cell r="N18107">
            <v>0</v>
          </cell>
          <cell r="P18107" t="str">
            <v>אשדוד</v>
          </cell>
          <cell r="AR18107" t="str">
            <v>חט"ע</v>
          </cell>
        </row>
        <row r="18108">
          <cell r="B18108">
            <v>59694505</v>
          </cell>
          <cell r="I18108" t="str">
            <v>משרד</v>
          </cell>
          <cell r="M18108"/>
          <cell r="N18108">
            <v>0</v>
          </cell>
          <cell r="P18108" t="str">
            <v>באר שבע</v>
          </cell>
          <cell r="AR18108" t="str">
            <v>חט"ב</v>
          </cell>
        </row>
        <row r="18109">
          <cell r="B18109">
            <v>59694505</v>
          </cell>
          <cell r="I18109" t="str">
            <v>משרד</v>
          </cell>
          <cell r="M18109" t="str">
            <v>קרית גת</v>
          </cell>
          <cell r="N18109">
            <v>0</v>
          </cell>
          <cell r="P18109" t="str">
            <v>קרית גת</v>
          </cell>
          <cell r="AR18109" t="str">
            <v>חט"ב</v>
          </cell>
        </row>
        <row r="18110">
          <cell r="B18110">
            <v>59695379</v>
          </cell>
          <cell r="I18110" t="str">
            <v>בעלות</v>
          </cell>
          <cell r="M18110" t="str">
            <v>באר שבע</v>
          </cell>
          <cell r="N18110">
            <v>0</v>
          </cell>
          <cell r="P18110" t="str">
            <v>באר שבע</v>
          </cell>
          <cell r="AR18110" t="str">
            <v>חט"ע</v>
          </cell>
        </row>
        <row r="18111">
          <cell r="B18111">
            <v>59695387</v>
          </cell>
          <cell r="I18111" t="str">
            <v>משרד</v>
          </cell>
          <cell r="M18111" t="str">
            <v>באר שבע</v>
          </cell>
          <cell r="N18111">
            <v>0</v>
          </cell>
          <cell r="P18111" t="str">
            <v>באר שבע</v>
          </cell>
          <cell r="AR18111" t="str">
            <v>חט"ב</v>
          </cell>
        </row>
        <row r="18112">
          <cell r="B18112">
            <v>59695650</v>
          </cell>
          <cell r="I18112" t="str">
            <v>משרד</v>
          </cell>
          <cell r="M18112" t="str">
            <v>באר שבע</v>
          </cell>
          <cell r="N18112">
            <v>0</v>
          </cell>
          <cell r="P18112" t="str">
            <v>באר שבע</v>
          </cell>
          <cell r="AR18112" t="str">
            <v>יסודי</v>
          </cell>
        </row>
        <row r="18113">
          <cell r="B18113">
            <v>59695684</v>
          </cell>
          <cell r="I18113" t="str">
            <v>משרד</v>
          </cell>
          <cell r="M18113" t="str">
            <v>שדרות</v>
          </cell>
          <cell r="N18113">
            <v>1</v>
          </cell>
          <cell r="P18113" t="str">
            <v>שדרות</v>
          </cell>
          <cell r="AR18113" t="str">
            <v>חט"ב</v>
          </cell>
        </row>
        <row r="18114">
          <cell r="B18114">
            <v>59695742</v>
          </cell>
          <cell r="I18114" t="str">
            <v>משרד</v>
          </cell>
          <cell r="M18114" t="str">
            <v>באר שבע</v>
          </cell>
          <cell r="N18114">
            <v>0</v>
          </cell>
          <cell r="P18114" t="str">
            <v>באר שבע</v>
          </cell>
          <cell r="AR18114" t="str">
            <v>גנ"י</v>
          </cell>
        </row>
        <row r="18115">
          <cell r="B18115">
            <v>59695973</v>
          </cell>
          <cell r="I18115" t="str">
            <v>משרד</v>
          </cell>
          <cell r="M18115" t="str">
            <v>באר שבע</v>
          </cell>
          <cell r="N18115">
            <v>0</v>
          </cell>
          <cell r="P18115" t="str">
            <v>באר שבע</v>
          </cell>
          <cell r="AR18115" t="str">
            <v>יסודי</v>
          </cell>
        </row>
        <row r="18116">
          <cell r="B18116">
            <v>59695973</v>
          </cell>
          <cell r="I18116" t="str">
            <v>משרד</v>
          </cell>
          <cell r="M18116"/>
          <cell r="N18116">
            <v>0</v>
          </cell>
          <cell r="P18116" t="str">
            <v>באר שבע</v>
          </cell>
          <cell r="AR18116" t="str">
            <v>יסודי</v>
          </cell>
        </row>
        <row r="18117">
          <cell r="B18117">
            <v>59696286</v>
          </cell>
          <cell r="I18117" t="str">
            <v>משרד</v>
          </cell>
          <cell r="M18117" t="str">
            <v>אופקים</v>
          </cell>
          <cell r="N18117">
            <v>0</v>
          </cell>
          <cell r="P18117" t="str">
            <v>אופקים</v>
          </cell>
          <cell r="AR18117" t="str">
            <v>יסודי</v>
          </cell>
        </row>
        <row r="18118">
          <cell r="B18118">
            <v>59696310</v>
          </cell>
          <cell r="I18118" t="str">
            <v>משרד</v>
          </cell>
          <cell r="M18118" t="str">
            <v>זרועה</v>
          </cell>
          <cell r="N18118">
            <v>0</v>
          </cell>
          <cell r="P18118" t="str">
            <v>שדות נגב עזתה</v>
          </cell>
          <cell r="AR18118" t="str">
            <v>גנ"י</v>
          </cell>
        </row>
        <row r="18119">
          <cell r="B18119">
            <v>59696310</v>
          </cell>
          <cell r="I18119" t="str">
            <v>משרד</v>
          </cell>
          <cell r="M18119" t="str">
            <v>מלילות</v>
          </cell>
          <cell r="N18119">
            <v>0</v>
          </cell>
          <cell r="P18119" t="str">
            <v>שדות נגב עזתה</v>
          </cell>
          <cell r="AR18119" t="str">
            <v>גנ"י</v>
          </cell>
        </row>
        <row r="18120">
          <cell r="B18120">
            <v>59696559</v>
          </cell>
          <cell r="I18120" t="str">
            <v>משרד</v>
          </cell>
          <cell r="M18120" t="str">
            <v>אשדוד</v>
          </cell>
          <cell r="N18120">
            <v>0</v>
          </cell>
          <cell r="P18120" t="str">
            <v>אשדוד</v>
          </cell>
          <cell r="AR18120" t="str">
            <v>גנ"י</v>
          </cell>
        </row>
        <row r="18121">
          <cell r="B18121">
            <v>59696567</v>
          </cell>
          <cell r="I18121" t="str">
            <v>משרד</v>
          </cell>
          <cell r="M18121" t="str">
            <v>צוחר</v>
          </cell>
          <cell r="N18121">
            <v>0</v>
          </cell>
          <cell r="P18121" t="str">
            <v>אשכול</v>
          </cell>
          <cell r="AR18121" t="str">
            <v>יסודי</v>
          </cell>
        </row>
        <row r="18122">
          <cell r="B18122">
            <v>59696823</v>
          </cell>
          <cell r="I18122" t="str">
            <v>משרד</v>
          </cell>
          <cell r="M18122" t="str">
            <v>באר שבע</v>
          </cell>
          <cell r="N18122">
            <v>0</v>
          </cell>
          <cell r="P18122" t="str">
            <v>באר שבע</v>
          </cell>
          <cell r="AR18122" t="str">
            <v>יסודי</v>
          </cell>
        </row>
        <row r="18123">
          <cell r="B18123">
            <v>59696922</v>
          </cell>
          <cell r="I18123" t="str">
            <v>משרד</v>
          </cell>
          <cell r="M18123" t="str">
            <v>באר שבע</v>
          </cell>
          <cell r="N18123">
            <v>0</v>
          </cell>
          <cell r="P18123" t="str">
            <v>באר שבע</v>
          </cell>
          <cell r="AR18123" t="str">
            <v>גנ"י</v>
          </cell>
        </row>
        <row r="18124">
          <cell r="B18124">
            <v>59697177</v>
          </cell>
          <cell r="I18124" t="str">
            <v>משרד</v>
          </cell>
          <cell r="M18124" t="str">
            <v>צוחר</v>
          </cell>
          <cell r="N18124">
            <v>0</v>
          </cell>
          <cell r="P18124" t="str">
            <v>אשכול</v>
          </cell>
          <cell r="AR18124" t="str">
            <v>יסודי</v>
          </cell>
        </row>
        <row r="18125">
          <cell r="B18125">
            <v>59697805</v>
          </cell>
          <cell r="I18125" t="str">
            <v>משרד</v>
          </cell>
          <cell r="M18125" t="str">
            <v>נתיבות</v>
          </cell>
          <cell r="N18125">
            <v>0</v>
          </cell>
          <cell r="P18125" t="str">
            <v>נתיבות</v>
          </cell>
          <cell r="AR18125" t="str">
            <v>יסודי</v>
          </cell>
        </row>
        <row r="18126">
          <cell r="B18126">
            <v>59698340</v>
          </cell>
          <cell r="I18126" t="str">
            <v>בעלות</v>
          </cell>
          <cell r="M18126" t="str">
            <v>מיתר</v>
          </cell>
          <cell r="N18126">
            <v>0</v>
          </cell>
          <cell r="P18126" t="str">
            <v>מיתר</v>
          </cell>
          <cell r="AR18126" t="str">
            <v>חט"ע</v>
          </cell>
        </row>
        <row r="18127">
          <cell r="B18127">
            <v>59699231</v>
          </cell>
          <cell r="I18127" t="str">
            <v>משרד</v>
          </cell>
          <cell r="M18127" t="str">
            <v>אשדוד</v>
          </cell>
          <cell r="N18127">
            <v>0</v>
          </cell>
          <cell r="P18127" t="str">
            <v>אשדוד</v>
          </cell>
          <cell r="AR18127" t="str">
            <v>יסודי</v>
          </cell>
        </row>
        <row r="18128">
          <cell r="B18128">
            <v>59699231</v>
          </cell>
          <cell r="I18128" t="str">
            <v>משרד</v>
          </cell>
          <cell r="M18128"/>
          <cell r="N18128">
            <v>0</v>
          </cell>
          <cell r="P18128" t="str">
            <v>באר שבע</v>
          </cell>
          <cell r="AR18128" t="str">
            <v>יסודי</v>
          </cell>
        </row>
        <row r="18129">
          <cell r="B18129">
            <v>59705145</v>
          </cell>
          <cell r="I18129" t="str">
            <v>משרד</v>
          </cell>
          <cell r="M18129" t="str">
            <v>באר שבע</v>
          </cell>
          <cell r="N18129">
            <v>0</v>
          </cell>
          <cell r="P18129" t="str">
            <v>באר שבע</v>
          </cell>
          <cell r="AR18129" t="str">
            <v>יסודי</v>
          </cell>
        </row>
        <row r="18130">
          <cell r="B18130">
            <v>59705343</v>
          </cell>
          <cell r="I18130" t="str">
            <v>משרד</v>
          </cell>
          <cell r="M18130" t="str">
            <v>לכיש</v>
          </cell>
          <cell r="N18130">
            <v>0</v>
          </cell>
          <cell r="P18130" t="str">
            <v>לכיש</v>
          </cell>
          <cell r="AR18130" t="str">
            <v>גנ"י</v>
          </cell>
        </row>
        <row r="18131">
          <cell r="B18131">
            <v>59705343</v>
          </cell>
          <cell r="I18131" t="str">
            <v>משרד</v>
          </cell>
          <cell r="M18131" t="str">
            <v>שדה משה</v>
          </cell>
          <cell r="N18131">
            <v>0</v>
          </cell>
          <cell r="P18131" t="str">
            <v>לכיש</v>
          </cell>
          <cell r="AR18131" t="str">
            <v>גנ"י</v>
          </cell>
        </row>
        <row r="18132">
          <cell r="B18132">
            <v>59705343</v>
          </cell>
          <cell r="I18132" t="str">
            <v>משרד</v>
          </cell>
          <cell r="M18132" t="str">
            <v>זוהר</v>
          </cell>
          <cell r="N18132">
            <v>0</v>
          </cell>
          <cell r="P18132" t="str">
            <v>לכיש</v>
          </cell>
          <cell r="AR18132" t="str">
            <v>גנ"י</v>
          </cell>
        </row>
        <row r="18133">
          <cell r="B18133">
            <v>59706440</v>
          </cell>
          <cell r="I18133" t="str">
            <v>משרד</v>
          </cell>
          <cell r="M18133" t="str">
            <v>אשקלון</v>
          </cell>
          <cell r="N18133">
            <v>0</v>
          </cell>
          <cell r="P18133" t="str">
            <v>אשקלון</v>
          </cell>
          <cell r="AR18133" t="str">
            <v>חט"ב</v>
          </cell>
        </row>
        <row r="18134">
          <cell r="B18134">
            <v>59707380</v>
          </cell>
          <cell r="I18134" t="str">
            <v>משרד</v>
          </cell>
          <cell r="M18134" t="str">
            <v>ירוחם</v>
          </cell>
          <cell r="N18134">
            <v>0</v>
          </cell>
          <cell r="P18134" t="str">
            <v>ירוחם</v>
          </cell>
          <cell r="AR18134" t="str">
            <v>חט"ב</v>
          </cell>
        </row>
        <row r="18135">
          <cell r="B18135">
            <v>59707380</v>
          </cell>
          <cell r="I18135" t="str">
            <v>משרד</v>
          </cell>
          <cell r="M18135" t="str">
            <v>ירוחם</v>
          </cell>
          <cell r="N18135">
            <v>0</v>
          </cell>
          <cell r="P18135" t="str">
            <v>ירוחם</v>
          </cell>
          <cell r="AR18135" t="str">
            <v>חט"ע</v>
          </cell>
        </row>
        <row r="18136">
          <cell r="B18136">
            <v>59707703</v>
          </cell>
          <cell r="I18136" t="str">
            <v>משרד</v>
          </cell>
          <cell r="M18136" t="str">
            <v>באר שבע</v>
          </cell>
          <cell r="N18136">
            <v>0</v>
          </cell>
          <cell r="P18136" t="str">
            <v>באר שבע</v>
          </cell>
          <cell r="AR18136" t="str">
            <v>יסודי</v>
          </cell>
        </row>
        <row r="18137">
          <cell r="B18137">
            <v>59709972</v>
          </cell>
          <cell r="I18137" t="str">
            <v>משרד</v>
          </cell>
          <cell r="M18137" t="str">
            <v>אשדוד</v>
          </cell>
          <cell r="N18137">
            <v>0</v>
          </cell>
          <cell r="P18137" t="str">
            <v>אשדוד</v>
          </cell>
          <cell r="AR18137" t="str">
            <v>יסודי</v>
          </cell>
        </row>
        <row r="18138">
          <cell r="B18138">
            <v>59709972</v>
          </cell>
          <cell r="I18138" t="str">
            <v>משרד</v>
          </cell>
          <cell r="M18138" t="str">
            <v>אשדוד</v>
          </cell>
          <cell r="N18138">
            <v>0</v>
          </cell>
          <cell r="P18138" t="str">
            <v>אשדוד</v>
          </cell>
          <cell r="AR18138" t="str">
            <v>יסודי</v>
          </cell>
        </row>
        <row r="18139">
          <cell r="B18139">
            <v>59710723</v>
          </cell>
          <cell r="I18139" t="str">
            <v>משרד</v>
          </cell>
          <cell r="M18139" t="str">
            <v>אילת</v>
          </cell>
          <cell r="N18139">
            <v>0</v>
          </cell>
          <cell r="P18139" t="str">
            <v>אילת</v>
          </cell>
          <cell r="AR18139" t="str">
            <v>גנ"י</v>
          </cell>
        </row>
        <row r="18140">
          <cell r="B18140">
            <v>59714550</v>
          </cell>
          <cell r="I18140" t="str">
            <v>משרד</v>
          </cell>
          <cell r="M18140" t="str">
            <v>אשדוד</v>
          </cell>
          <cell r="N18140">
            <v>0</v>
          </cell>
          <cell r="P18140" t="str">
            <v>אשדוד</v>
          </cell>
          <cell r="AR18140" t="str">
            <v>יסודי</v>
          </cell>
        </row>
        <row r="18141">
          <cell r="B18141">
            <v>59714550</v>
          </cell>
          <cell r="I18141" t="str">
            <v>משרד</v>
          </cell>
          <cell r="M18141" t="str">
            <v>אשדוד</v>
          </cell>
          <cell r="N18141">
            <v>0</v>
          </cell>
          <cell r="P18141" t="str">
            <v>אשדוד</v>
          </cell>
          <cell r="AR18141" t="str">
            <v>יסודי</v>
          </cell>
        </row>
        <row r="18142">
          <cell r="B18142">
            <v>59718890</v>
          </cell>
          <cell r="I18142" t="str">
            <v>משרד</v>
          </cell>
          <cell r="M18142" t="str">
            <v>באר שבע</v>
          </cell>
          <cell r="N18142">
            <v>0</v>
          </cell>
          <cell r="P18142" t="str">
            <v>באר שבע</v>
          </cell>
          <cell r="AR18142" t="str">
            <v>יסודי</v>
          </cell>
        </row>
        <row r="18143">
          <cell r="B18143">
            <v>59719146</v>
          </cell>
          <cell r="I18143" t="str">
            <v>משרד</v>
          </cell>
          <cell r="M18143" t="str">
            <v>שדרות</v>
          </cell>
          <cell r="N18143">
            <v>1</v>
          </cell>
          <cell r="P18143" t="str">
            <v>שדרות</v>
          </cell>
          <cell r="AR18143" t="str">
            <v>יסודי</v>
          </cell>
        </row>
        <row r="18144">
          <cell r="B18144">
            <v>59722587</v>
          </cell>
          <cell r="I18144" t="str">
            <v>משרד</v>
          </cell>
          <cell r="M18144" t="str">
            <v>אשקלון</v>
          </cell>
          <cell r="N18144">
            <v>0</v>
          </cell>
          <cell r="P18144" t="str">
            <v>אשקלון</v>
          </cell>
          <cell r="AR18144" t="str">
            <v>יסודי</v>
          </cell>
        </row>
        <row r="18145">
          <cell r="B18145">
            <v>59730663</v>
          </cell>
          <cell r="I18145" t="str">
            <v>משרד</v>
          </cell>
          <cell r="M18145" t="str">
            <v>אילת</v>
          </cell>
          <cell r="N18145">
            <v>0</v>
          </cell>
          <cell r="P18145" t="str">
            <v>אילת</v>
          </cell>
          <cell r="AR18145" t="str">
            <v>יסודי</v>
          </cell>
        </row>
        <row r="18146">
          <cell r="B18146">
            <v>59732925</v>
          </cell>
          <cell r="I18146" t="str">
            <v>משרד</v>
          </cell>
          <cell r="M18146" t="str">
            <v>אילת</v>
          </cell>
          <cell r="N18146">
            <v>0</v>
          </cell>
          <cell r="P18146" t="str">
            <v>אילת</v>
          </cell>
          <cell r="AR18146" t="str">
            <v>יסודי</v>
          </cell>
        </row>
        <row r="18147">
          <cell r="B18147">
            <v>59734079</v>
          </cell>
          <cell r="I18147" t="str">
            <v>משרד</v>
          </cell>
          <cell r="M18147" t="str">
            <v>אילת</v>
          </cell>
          <cell r="N18147">
            <v>0</v>
          </cell>
          <cell r="P18147" t="str">
            <v>אילת</v>
          </cell>
          <cell r="AR18147" t="str">
            <v>חט"ב</v>
          </cell>
        </row>
        <row r="18148">
          <cell r="B18148">
            <v>59735076</v>
          </cell>
          <cell r="I18148" t="str">
            <v>משרד</v>
          </cell>
          <cell r="M18148" t="str">
            <v>שומריה</v>
          </cell>
          <cell r="N18148">
            <v>0</v>
          </cell>
          <cell r="P18148" t="str">
            <v>בני שמעון</v>
          </cell>
          <cell r="AR18148" t="str">
            <v>יסודי</v>
          </cell>
        </row>
        <row r="18149">
          <cell r="B18149">
            <v>59735555</v>
          </cell>
          <cell r="I18149" t="str">
            <v>משרד</v>
          </cell>
          <cell r="M18149" t="str">
            <v>באר שבע</v>
          </cell>
          <cell r="N18149">
            <v>0</v>
          </cell>
          <cell r="P18149" t="str">
            <v>באר שבע</v>
          </cell>
          <cell r="AR18149" t="str">
            <v>יסודי</v>
          </cell>
        </row>
        <row r="18150">
          <cell r="B18150">
            <v>59743112</v>
          </cell>
          <cell r="I18150" t="str">
            <v>משרד</v>
          </cell>
          <cell r="M18150" t="str">
            <v>כפר מנחם</v>
          </cell>
          <cell r="N18150">
            <v>0</v>
          </cell>
          <cell r="P18150" t="str">
            <v>יואב</v>
          </cell>
          <cell r="AR18150" t="str">
            <v>יסודי</v>
          </cell>
        </row>
        <row r="18151">
          <cell r="B18151">
            <v>59751016</v>
          </cell>
          <cell r="I18151" t="str">
            <v>משרד</v>
          </cell>
          <cell r="M18151" t="str">
            <v>באר שבע</v>
          </cell>
          <cell r="N18151">
            <v>0</v>
          </cell>
          <cell r="P18151" t="str">
            <v>באר שבע</v>
          </cell>
          <cell r="AR18151" t="str">
            <v>חט"ב</v>
          </cell>
        </row>
        <row r="18152">
          <cell r="B18152">
            <v>59751016</v>
          </cell>
          <cell r="I18152" t="str">
            <v>משרד</v>
          </cell>
          <cell r="M18152" t="str">
            <v>באר שבע</v>
          </cell>
          <cell r="N18152">
            <v>0</v>
          </cell>
          <cell r="P18152" t="str">
            <v>באר שבע</v>
          </cell>
          <cell r="AR18152" t="str">
            <v>חט"ע</v>
          </cell>
        </row>
        <row r="18153">
          <cell r="B18153">
            <v>59757419</v>
          </cell>
          <cell r="I18153" t="str">
            <v>משרד</v>
          </cell>
          <cell r="M18153"/>
          <cell r="N18153">
            <v>0</v>
          </cell>
          <cell r="P18153" t="str">
            <v>באר שבע</v>
          </cell>
          <cell r="AR18153" t="str">
            <v>חט"ב</v>
          </cell>
        </row>
        <row r="18154">
          <cell r="B18154">
            <v>59757419</v>
          </cell>
          <cell r="I18154" t="str">
            <v>משרד</v>
          </cell>
          <cell r="M18154"/>
          <cell r="N18154">
            <v>0</v>
          </cell>
          <cell r="P18154" t="str">
            <v>באר שבע</v>
          </cell>
          <cell r="AR18154" t="str">
            <v>חט"ע</v>
          </cell>
        </row>
        <row r="18155">
          <cell r="B18155">
            <v>59757419</v>
          </cell>
          <cell r="I18155" t="str">
            <v>משרד</v>
          </cell>
          <cell r="M18155" t="str">
            <v>אשדוד</v>
          </cell>
          <cell r="N18155">
            <v>0</v>
          </cell>
          <cell r="P18155" t="str">
            <v>אשדוד</v>
          </cell>
          <cell r="AR18155" t="str">
            <v>חט"ב</v>
          </cell>
        </row>
        <row r="18156">
          <cell r="B18156">
            <v>59757419</v>
          </cell>
          <cell r="I18156" t="str">
            <v>משרד</v>
          </cell>
          <cell r="M18156" t="str">
            <v>אשדוד</v>
          </cell>
          <cell r="N18156">
            <v>0</v>
          </cell>
          <cell r="P18156" t="str">
            <v>אשדוד</v>
          </cell>
          <cell r="AR18156" t="str">
            <v>חט"ע</v>
          </cell>
        </row>
        <row r="18157">
          <cell r="B18157">
            <v>59757500</v>
          </cell>
          <cell r="I18157" t="str">
            <v>משרד</v>
          </cell>
          <cell r="M18157" t="str">
            <v>אשדוד</v>
          </cell>
          <cell r="N18157">
            <v>0</v>
          </cell>
          <cell r="P18157" t="str">
            <v>אשדוד</v>
          </cell>
          <cell r="AR18157" t="str">
            <v>חט"ב</v>
          </cell>
        </row>
        <row r="18158">
          <cell r="B18158">
            <v>59760108</v>
          </cell>
          <cell r="I18158" t="str">
            <v>משרד</v>
          </cell>
          <cell r="M18158" t="str">
            <v>קרית גת</v>
          </cell>
          <cell r="N18158">
            <v>0</v>
          </cell>
          <cell r="P18158" t="str">
            <v>קרית גת</v>
          </cell>
          <cell r="AR18158" t="str">
            <v>יסודי</v>
          </cell>
        </row>
        <row r="18159">
          <cell r="B18159">
            <v>59760504</v>
          </cell>
          <cell r="I18159" t="str">
            <v>בעלות</v>
          </cell>
          <cell r="M18159" t="str">
            <v>אשדוד</v>
          </cell>
          <cell r="N18159">
            <v>0</v>
          </cell>
          <cell r="P18159" t="str">
            <v>אשדוד</v>
          </cell>
          <cell r="AR18159" t="str">
            <v>חט"ע</v>
          </cell>
        </row>
        <row r="18160">
          <cell r="B18160">
            <v>59765354</v>
          </cell>
          <cell r="I18160" t="str">
            <v>משרד</v>
          </cell>
          <cell r="M18160" t="str">
            <v>אשקלון</v>
          </cell>
          <cell r="N18160">
            <v>0</v>
          </cell>
          <cell r="P18160" t="str">
            <v>אשקלון</v>
          </cell>
          <cell r="AR18160" t="str">
            <v>יסודי</v>
          </cell>
        </row>
        <row r="18161">
          <cell r="B18161">
            <v>59766766</v>
          </cell>
          <cell r="I18161" t="str">
            <v>משרד</v>
          </cell>
          <cell r="M18161" t="str">
            <v>אילת</v>
          </cell>
          <cell r="N18161">
            <v>0</v>
          </cell>
          <cell r="P18161" t="str">
            <v>אילת</v>
          </cell>
          <cell r="AR18161" t="str">
            <v>גנ"י</v>
          </cell>
        </row>
        <row r="18162">
          <cell r="B18162">
            <v>59767194</v>
          </cell>
          <cell r="I18162" t="str">
            <v>משרד</v>
          </cell>
          <cell r="M18162" t="str">
            <v>קרית מלאכי</v>
          </cell>
          <cell r="N18162">
            <v>0</v>
          </cell>
          <cell r="P18162" t="str">
            <v>קרית מלאכי</v>
          </cell>
          <cell r="AR18162" t="str">
            <v>יסודי</v>
          </cell>
        </row>
        <row r="18163">
          <cell r="B18163">
            <v>59768846</v>
          </cell>
          <cell r="I18163" t="str">
            <v>משרד</v>
          </cell>
          <cell r="M18163" t="str">
            <v>אשדוד</v>
          </cell>
          <cell r="N18163">
            <v>0</v>
          </cell>
          <cell r="P18163" t="str">
            <v>אשדוד</v>
          </cell>
          <cell r="AR18163" t="str">
            <v>חט"ב</v>
          </cell>
        </row>
        <row r="18164">
          <cell r="B18164">
            <v>59768846</v>
          </cell>
          <cell r="I18164" t="str">
            <v>משרד</v>
          </cell>
          <cell r="M18164" t="str">
            <v>אשדוד</v>
          </cell>
          <cell r="N18164">
            <v>0</v>
          </cell>
          <cell r="P18164" t="str">
            <v>אשדוד</v>
          </cell>
          <cell r="AR18164" t="str">
            <v>חט"ע</v>
          </cell>
        </row>
        <row r="18165">
          <cell r="B18165">
            <v>59770065</v>
          </cell>
          <cell r="I18165" t="str">
            <v>בעלות</v>
          </cell>
          <cell r="M18165" t="str">
            <v>באר שבע</v>
          </cell>
          <cell r="N18165">
            <v>0</v>
          </cell>
          <cell r="P18165" t="str">
            <v>באר שבע</v>
          </cell>
          <cell r="AR18165" t="str">
            <v>חט"ע</v>
          </cell>
        </row>
        <row r="18166">
          <cell r="B18166">
            <v>59772749</v>
          </cell>
          <cell r="I18166" t="str">
            <v>משרד</v>
          </cell>
          <cell r="M18166" t="str">
            <v>אשדוד</v>
          </cell>
          <cell r="N18166">
            <v>0</v>
          </cell>
          <cell r="P18166" t="str">
            <v>אשדוד</v>
          </cell>
          <cell r="AR18166" t="str">
            <v>חט"ב</v>
          </cell>
        </row>
        <row r="18167">
          <cell r="B18167">
            <v>59775031</v>
          </cell>
          <cell r="I18167" t="str">
            <v>משרד</v>
          </cell>
          <cell r="M18167" t="str">
            <v>משאבי שדה</v>
          </cell>
          <cell r="N18167">
            <v>0</v>
          </cell>
          <cell r="P18167" t="str">
            <v>רמת נגב</v>
          </cell>
          <cell r="AR18167" t="str">
            <v>יסודי</v>
          </cell>
        </row>
        <row r="18168">
          <cell r="B18168">
            <v>59775031</v>
          </cell>
          <cell r="I18168" t="str">
            <v>משרד</v>
          </cell>
          <cell r="M18168" t="str">
            <v>מצפה רמון</v>
          </cell>
          <cell r="N18168">
            <v>0</v>
          </cell>
          <cell r="P18168" t="str">
            <v>מצפה רמון</v>
          </cell>
          <cell r="AR18168" t="str">
            <v>חט"ב</v>
          </cell>
        </row>
        <row r="18169">
          <cell r="B18169">
            <v>59775643</v>
          </cell>
          <cell r="I18169" t="str">
            <v>משרד</v>
          </cell>
          <cell r="M18169" t="str">
            <v>באר שבע</v>
          </cell>
          <cell r="N18169">
            <v>0</v>
          </cell>
          <cell r="P18169" t="str">
            <v>באר שבע</v>
          </cell>
          <cell r="AR18169" t="str">
            <v>חט"ב</v>
          </cell>
        </row>
        <row r="18170">
          <cell r="B18170">
            <v>59776500</v>
          </cell>
          <cell r="I18170" t="str">
            <v>משרד</v>
          </cell>
          <cell r="M18170" t="str">
            <v>שומריה</v>
          </cell>
          <cell r="N18170">
            <v>0</v>
          </cell>
          <cell r="P18170" t="str">
            <v>בני שמעון</v>
          </cell>
          <cell r="AR18170" t="str">
            <v>יסודי</v>
          </cell>
        </row>
        <row r="18171">
          <cell r="B18171">
            <v>59778944</v>
          </cell>
          <cell r="I18171" t="str">
            <v>משרד</v>
          </cell>
          <cell r="M18171" t="str">
            <v>אשדוד</v>
          </cell>
          <cell r="N18171">
            <v>0</v>
          </cell>
          <cell r="P18171" t="str">
            <v>אשדוד</v>
          </cell>
          <cell r="AR18171" t="str">
            <v>יסודי</v>
          </cell>
        </row>
        <row r="18172">
          <cell r="B18172">
            <v>59782532</v>
          </cell>
          <cell r="I18172" t="str">
            <v>משרד</v>
          </cell>
          <cell r="M18172" t="str">
            <v>באר שבע</v>
          </cell>
          <cell r="N18172">
            <v>0</v>
          </cell>
          <cell r="P18172" t="str">
            <v>באר שבע</v>
          </cell>
          <cell r="AR18172" t="str">
            <v>חט"ב</v>
          </cell>
        </row>
        <row r="18173">
          <cell r="B18173">
            <v>59782532</v>
          </cell>
          <cell r="I18173" t="str">
            <v>משרד</v>
          </cell>
          <cell r="M18173" t="str">
            <v>באר שבע</v>
          </cell>
          <cell r="N18173">
            <v>0</v>
          </cell>
          <cell r="P18173" t="str">
            <v>באר שבע</v>
          </cell>
          <cell r="AR18173" t="str">
            <v>חט"ב</v>
          </cell>
        </row>
        <row r="18174">
          <cell r="B18174">
            <v>59785766</v>
          </cell>
          <cell r="I18174" t="str">
            <v>משרד</v>
          </cell>
          <cell r="M18174" t="str">
            <v>דימונה</v>
          </cell>
          <cell r="N18174">
            <v>0</v>
          </cell>
          <cell r="P18174" t="str">
            <v>דימונה</v>
          </cell>
          <cell r="AR18174" t="str">
            <v>חט"ב</v>
          </cell>
        </row>
        <row r="18175">
          <cell r="B18175">
            <v>59786152</v>
          </cell>
          <cell r="I18175" t="str">
            <v>בעלות</v>
          </cell>
          <cell r="M18175" t="str">
            <v>באר שבע</v>
          </cell>
          <cell r="N18175">
            <v>0</v>
          </cell>
          <cell r="P18175" t="str">
            <v>באר שבע</v>
          </cell>
          <cell r="AR18175" t="str">
            <v>חט"ב</v>
          </cell>
        </row>
        <row r="18176">
          <cell r="B18176">
            <v>59792242</v>
          </cell>
          <cell r="I18176" t="str">
            <v>משרד</v>
          </cell>
          <cell r="M18176" t="str">
            <v>באר שבע</v>
          </cell>
          <cell r="N18176">
            <v>0</v>
          </cell>
          <cell r="P18176" t="str">
            <v>באר שבע</v>
          </cell>
          <cell r="AR18176" t="str">
            <v>יסודי</v>
          </cell>
        </row>
        <row r="18177">
          <cell r="B18177">
            <v>59796482</v>
          </cell>
          <cell r="I18177" t="str">
            <v>משרד</v>
          </cell>
          <cell r="M18177" t="str">
            <v>גבעות בר</v>
          </cell>
          <cell r="N18177">
            <v>0</v>
          </cell>
          <cell r="P18177" t="str">
            <v>בני שמעון</v>
          </cell>
          <cell r="AR18177" t="str">
            <v>יסודי</v>
          </cell>
        </row>
        <row r="18178">
          <cell r="B18178">
            <v>59799148</v>
          </cell>
          <cell r="I18178" t="str">
            <v>בעלות</v>
          </cell>
          <cell r="M18178" t="str">
            <v>אשקלון</v>
          </cell>
          <cell r="N18178">
            <v>0</v>
          </cell>
          <cell r="P18178" t="str">
            <v>אשקלון</v>
          </cell>
          <cell r="AR18178" t="str">
            <v>חט"ע</v>
          </cell>
        </row>
        <row r="18179">
          <cell r="B18179">
            <v>59802280</v>
          </cell>
          <cell r="I18179" t="str">
            <v>משרד</v>
          </cell>
          <cell r="M18179" t="str">
            <v>אילת</v>
          </cell>
          <cell r="N18179">
            <v>0</v>
          </cell>
          <cell r="P18179" t="str">
            <v>אילת</v>
          </cell>
          <cell r="AR18179" t="str">
            <v>חט"ב</v>
          </cell>
        </row>
        <row r="18180">
          <cell r="B18180">
            <v>59807107</v>
          </cell>
          <cell r="I18180" t="str">
            <v>משרד</v>
          </cell>
          <cell r="M18180" t="str">
            <v>באר שבע</v>
          </cell>
          <cell r="N18180">
            <v>0</v>
          </cell>
          <cell r="P18180" t="str">
            <v>באר שבע</v>
          </cell>
          <cell r="AR18180" t="str">
            <v>יסודי</v>
          </cell>
        </row>
        <row r="18181">
          <cell r="B18181">
            <v>59813535</v>
          </cell>
          <cell r="I18181" t="str">
            <v>משרד</v>
          </cell>
          <cell r="M18181" t="str">
            <v>באר שבע</v>
          </cell>
          <cell r="N18181">
            <v>0</v>
          </cell>
          <cell r="P18181" t="str">
            <v>באר שבע</v>
          </cell>
          <cell r="AR18181" t="str">
            <v>יסודי</v>
          </cell>
        </row>
        <row r="18182">
          <cell r="B18182">
            <v>59813535</v>
          </cell>
          <cell r="I18182" t="str">
            <v>משרד</v>
          </cell>
          <cell r="M18182"/>
          <cell r="N18182">
            <v>0</v>
          </cell>
          <cell r="P18182" t="str">
            <v>באר שבע</v>
          </cell>
          <cell r="AR18182" t="str">
            <v>יסודי</v>
          </cell>
        </row>
        <row r="18183">
          <cell r="B18183">
            <v>59826081</v>
          </cell>
          <cell r="I18183" t="str">
            <v>משרד</v>
          </cell>
          <cell r="M18183" t="str">
            <v>נתיבות</v>
          </cell>
          <cell r="N18183">
            <v>0</v>
          </cell>
          <cell r="P18183" t="str">
            <v>נתיבות</v>
          </cell>
          <cell r="AR18183" t="str">
            <v>חט"ב</v>
          </cell>
        </row>
        <row r="18184">
          <cell r="B18184">
            <v>59826081</v>
          </cell>
          <cell r="I18184" t="str">
            <v>משרד</v>
          </cell>
          <cell r="M18184" t="str">
            <v>נתיבות</v>
          </cell>
          <cell r="N18184">
            <v>0</v>
          </cell>
          <cell r="P18184" t="str">
            <v>נתיבות</v>
          </cell>
          <cell r="AR18184" t="str">
            <v>חט"ע</v>
          </cell>
        </row>
        <row r="18185">
          <cell r="B18185">
            <v>59827691</v>
          </cell>
          <cell r="I18185" t="str">
            <v>משרד</v>
          </cell>
          <cell r="M18185" t="str">
            <v>אילת</v>
          </cell>
          <cell r="N18185">
            <v>0</v>
          </cell>
          <cell r="P18185" t="str">
            <v>אילת</v>
          </cell>
          <cell r="AR18185" t="str">
            <v>יסודי</v>
          </cell>
        </row>
        <row r="18186">
          <cell r="B18186">
            <v>59829606</v>
          </cell>
          <cell r="I18186" t="str">
            <v>משרד</v>
          </cell>
          <cell r="M18186"/>
          <cell r="N18186">
            <v>0</v>
          </cell>
          <cell r="P18186" t="str">
            <v>באר שבע</v>
          </cell>
          <cell r="AR18186" t="str">
            <v>חט"ב</v>
          </cell>
        </row>
        <row r="18187">
          <cell r="B18187">
            <v>59829606</v>
          </cell>
          <cell r="I18187" t="str">
            <v>משרד</v>
          </cell>
          <cell r="M18187" t="str">
            <v>ערד</v>
          </cell>
          <cell r="N18187">
            <v>0</v>
          </cell>
          <cell r="P18187" t="str">
            <v>ערד</v>
          </cell>
          <cell r="AR18187" t="str">
            <v>חט"ב</v>
          </cell>
        </row>
        <row r="18188">
          <cell r="B18188">
            <v>59836593</v>
          </cell>
          <cell r="I18188" t="str">
            <v>משרד</v>
          </cell>
          <cell r="M18188" t="str">
            <v>אילת</v>
          </cell>
          <cell r="N18188">
            <v>0</v>
          </cell>
          <cell r="P18188" t="str">
            <v>אילת</v>
          </cell>
          <cell r="AR18188" t="str">
            <v>חט"ב</v>
          </cell>
        </row>
        <row r="18189">
          <cell r="B18189">
            <v>59836593</v>
          </cell>
          <cell r="I18189" t="str">
            <v>משרד</v>
          </cell>
          <cell r="M18189" t="str">
            <v>אילת</v>
          </cell>
          <cell r="N18189">
            <v>0</v>
          </cell>
          <cell r="P18189" t="str">
            <v>אילת</v>
          </cell>
          <cell r="AR18189" t="str">
            <v>חט"ע</v>
          </cell>
        </row>
        <row r="18190">
          <cell r="B18190">
            <v>59841353</v>
          </cell>
          <cell r="I18190" t="str">
            <v>משרד</v>
          </cell>
          <cell r="M18190" t="str">
            <v>קרית מלאכי</v>
          </cell>
          <cell r="N18190">
            <v>0</v>
          </cell>
          <cell r="P18190" t="str">
            <v>קרית מלאכי</v>
          </cell>
          <cell r="AR18190" t="str">
            <v>יסודי</v>
          </cell>
        </row>
        <row r="18191">
          <cell r="B18191">
            <v>59842393</v>
          </cell>
          <cell r="I18191" t="str">
            <v>משרד</v>
          </cell>
          <cell r="M18191" t="str">
            <v>ניצנים</v>
          </cell>
          <cell r="N18191">
            <v>0</v>
          </cell>
          <cell r="P18191" t="str">
            <v>חוף אשקלון</v>
          </cell>
          <cell r="AR18191" t="str">
            <v>יסודי</v>
          </cell>
        </row>
        <row r="18192">
          <cell r="B18192">
            <v>59843862</v>
          </cell>
          <cell r="I18192" t="str">
            <v>בעלות</v>
          </cell>
          <cell r="M18192" t="str">
            <v>קרית גת</v>
          </cell>
          <cell r="N18192">
            <v>0</v>
          </cell>
          <cell r="P18192" t="str">
            <v>קרית גת</v>
          </cell>
          <cell r="AR18192" t="str">
            <v>חט"ע</v>
          </cell>
        </row>
        <row r="18193">
          <cell r="B18193">
            <v>59845990</v>
          </cell>
          <cell r="I18193" t="str">
            <v>משרד</v>
          </cell>
          <cell r="M18193" t="str">
            <v>אשדוד</v>
          </cell>
          <cell r="N18193">
            <v>0</v>
          </cell>
          <cell r="P18193" t="str">
            <v>אשדוד</v>
          </cell>
          <cell r="AR18193" t="str">
            <v>חט"ב</v>
          </cell>
        </row>
        <row r="18194">
          <cell r="B18194">
            <v>59847236</v>
          </cell>
          <cell r="I18194" t="str">
            <v>משרד</v>
          </cell>
          <cell r="M18194" t="str">
            <v>סוסיה</v>
          </cell>
          <cell r="N18194">
            <v>0</v>
          </cell>
          <cell r="P18194" t="str">
            <v>הר חברון</v>
          </cell>
          <cell r="AR18194" t="str">
            <v>יסודי</v>
          </cell>
        </row>
        <row r="18195">
          <cell r="B18195">
            <v>59849232</v>
          </cell>
          <cell r="I18195" t="str">
            <v>משרד</v>
          </cell>
          <cell r="M18195" t="str">
            <v>קרית מלאכי</v>
          </cell>
          <cell r="N18195">
            <v>0</v>
          </cell>
          <cell r="P18195" t="str">
            <v>קרית מלאכי</v>
          </cell>
          <cell r="AR18195" t="str">
            <v>גנ"י</v>
          </cell>
        </row>
        <row r="18196">
          <cell r="B18196">
            <v>59849232</v>
          </cell>
          <cell r="I18196" t="str">
            <v>משרד</v>
          </cell>
          <cell r="M18196" t="str">
            <v>קרית מלאכי</v>
          </cell>
          <cell r="N18196">
            <v>0</v>
          </cell>
          <cell r="P18196" t="str">
            <v>קרית מלאכי</v>
          </cell>
          <cell r="AR18196" t="str">
            <v>גנ"י</v>
          </cell>
        </row>
        <row r="18197">
          <cell r="B18197">
            <v>59850529</v>
          </cell>
          <cell r="I18197" t="str">
            <v>משרד</v>
          </cell>
          <cell r="M18197" t="str">
            <v>באר שבע</v>
          </cell>
          <cell r="N18197">
            <v>0</v>
          </cell>
          <cell r="P18197" t="str">
            <v>באר שבע</v>
          </cell>
          <cell r="AR18197" t="str">
            <v>יסודי</v>
          </cell>
        </row>
        <row r="18198">
          <cell r="B18198">
            <v>59853739</v>
          </cell>
          <cell r="I18198" t="str">
            <v>משרד</v>
          </cell>
          <cell r="M18198" t="str">
            <v>באר שבע</v>
          </cell>
          <cell r="N18198">
            <v>0</v>
          </cell>
          <cell r="P18198" t="str">
            <v>באר שבע</v>
          </cell>
          <cell r="AR18198" t="str">
            <v>חט"ב</v>
          </cell>
        </row>
        <row r="18199">
          <cell r="B18199">
            <v>59853739</v>
          </cell>
          <cell r="I18199" t="str">
            <v>משרד</v>
          </cell>
          <cell r="M18199" t="str">
            <v>באר שבע</v>
          </cell>
          <cell r="N18199">
            <v>0</v>
          </cell>
          <cell r="P18199" t="str">
            <v>באר שבע</v>
          </cell>
          <cell r="AR18199" t="str">
            <v>חט"ע</v>
          </cell>
        </row>
        <row r="18200">
          <cell r="B18200">
            <v>59857557</v>
          </cell>
          <cell r="I18200" t="str">
            <v>משרד</v>
          </cell>
          <cell r="M18200" t="str">
            <v>אשדוד</v>
          </cell>
          <cell r="N18200">
            <v>0</v>
          </cell>
          <cell r="P18200" t="str">
            <v>אשדוד</v>
          </cell>
          <cell r="AR18200" t="str">
            <v>יסודי</v>
          </cell>
        </row>
        <row r="18201">
          <cell r="B18201">
            <v>59890053</v>
          </cell>
          <cell r="I18201" t="str">
            <v>משרד</v>
          </cell>
          <cell r="M18201" t="str">
            <v>תל שבע</v>
          </cell>
          <cell r="N18201">
            <v>0</v>
          </cell>
          <cell r="P18201" t="str">
            <v>תל שבע</v>
          </cell>
          <cell r="AR18201" t="str">
            <v>יסודי</v>
          </cell>
        </row>
        <row r="18202">
          <cell r="B18202">
            <v>59896324</v>
          </cell>
          <cell r="I18202" t="str">
            <v>משרד</v>
          </cell>
          <cell r="M18202" t="str">
            <v>ערערה-בנגב</v>
          </cell>
          <cell r="N18202">
            <v>0</v>
          </cell>
          <cell r="P18202" t="str">
            <v>ערערה בנגב</v>
          </cell>
          <cell r="AR18202" t="str">
            <v>יסודי</v>
          </cell>
        </row>
        <row r="18203">
          <cell r="B18203">
            <v>59896415</v>
          </cell>
          <cell r="I18203" t="str">
            <v>משרד</v>
          </cell>
          <cell r="M18203" t="str">
            <v>רהט</v>
          </cell>
          <cell r="N18203">
            <v>0</v>
          </cell>
          <cell r="P18203" t="str">
            <v>רהט</v>
          </cell>
          <cell r="AR18203" t="str">
            <v>גנ"י</v>
          </cell>
        </row>
        <row r="18204">
          <cell r="B18204">
            <v>59897454</v>
          </cell>
          <cell r="I18204" t="str">
            <v>משרד</v>
          </cell>
          <cell r="M18204" t="str">
            <v>אעצם (שבט)</v>
          </cell>
          <cell r="N18204">
            <v>0</v>
          </cell>
          <cell r="P18204" t="str">
            <v>נווה מדבר</v>
          </cell>
          <cell r="AR18204" t="str">
            <v>יסודי</v>
          </cell>
        </row>
        <row r="18205">
          <cell r="B18205">
            <v>59900530</v>
          </cell>
          <cell r="I18205" t="str">
            <v>משרד</v>
          </cell>
          <cell r="M18205" t="str">
            <v>מולדה</v>
          </cell>
          <cell r="N18205">
            <v>0</v>
          </cell>
          <cell r="P18205" t="str">
            <v>אל קסום</v>
          </cell>
          <cell r="AR18205" t="str">
            <v>חט"ב</v>
          </cell>
        </row>
        <row r="18206">
          <cell r="B18206">
            <v>59900753</v>
          </cell>
          <cell r="I18206" t="str">
            <v>משרד</v>
          </cell>
          <cell r="M18206" t="str">
            <v>רהט</v>
          </cell>
          <cell r="N18206">
            <v>0</v>
          </cell>
          <cell r="P18206" t="str">
            <v>רהט</v>
          </cell>
          <cell r="AR18206" t="str">
            <v>חט"ב</v>
          </cell>
        </row>
        <row r="18207">
          <cell r="B18207">
            <v>59900878</v>
          </cell>
          <cell r="I18207" t="str">
            <v>משרד</v>
          </cell>
          <cell r="M18207" t="str">
            <v>ערערה-בנגב</v>
          </cell>
          <cell r="N18207">
            <v>0</v>
          </cell>
          <cell r="P18207" t="str">
            <v>ערערה בנגב</v>
          </cell>
          <cell r="AR18207" t="str">
            <v>חט"ב</v>
          </cell>
        </row>
        <row r="18208">
          <cell r="B18208">
            <v>59900878</v>
          </cell>
          <cell r="I18208" t="str">
            <v>משרד</v>
          </cell>
          <cell r="M18208" t="str">
            <v>ערערה-בנגב</v>
          </cell>
          <cell r="N18208">
            <v>0</v>
          </cell>
          <cell r="P18208" t="str">
            <v>ערערה בנגב</v>
          </cell>
          <cell r="AR18208" t="str">
            <v>חט"ב</v>
          </cell>
        </row>
        <row r="18209">
          <cell r="B18209">
            <v>59900886</v>
          </cell>
          <cell r="I18209" t="str">
            <v>משרד</v>
          </cell>
          <cell r="M18209" t="str">
            <v>רהט</v>
          </cell>
          <cell r="N18209">
            <v>0</v>
          </cell>
          <cell r="P18209" t="str">
            <v>רהט</v>
          </cell>
          <cell r="AR18209" t="str">
            <v>יסודי</v>
          </cell>
        </row>
        <row r="18210">
          <cell r="B18210">
            <v>59903187</v>
          </cell>
          <cell r="I18210" t="str">
            <v>משרד</v>
          </cell>
          <cell r="M18210" t="str">
            <v>כסיפה</v>
          </cell>
          <cell r="N18210">
            <v>0</v>
          </cell>
          <cell r="P18210" t="str">
            <v>כסיפה</v>
          </cell>
          <cell r="AR18210" t="str">
            <v>גנ"י</v>
          </cell>
        </row>
        <row r="18211">
          <cell r="B18211">
            <v>59905059</v>
          </cell>
          <cell r="I18211" t="str">
            <v>בעלות</v>
          </cell>
          <cell r="M18211" t="str">
            <v>חורה</v>
          </cell>
          <cell r="N18211">
            <v>0</v>
          </cell>
          <cell r="P18211" t="str">
            <v>חורה</v>
          </cell>
          <cell r="AR18211" t="str">
            <v>חט"ע</v>
          </cell>
        </row>
        <row r="18212">
          <cell r="B18212">
            <v>59905315</v>
          </cell>
          <cell r="I18212" t="str">
            <v>משרד</v>
          </cell>
          <cell r="M18212" t="str">
            <v>חורה</v>
          </cell>
          <cell r="N18212">
            <v>0</v>
          </cell>
          <cell r="P18212" t="str">
            <v>חורה</v>
          </cell>
          <cell r="AR18212" t="str">
            <v>חט"ב</v>
          </cell>
        </row>
        <row r="18213">
          <cell r="B18213">
            <v>59905323</v>
          </cell>
          <cell r="I18213" t="str">
            <v>משרד</v>
          </cell>
          <cell r="M18213" t="str">
            <v>רהט</v>
          </cell>
          <cell r="N18213">
            <v>0</v>
          </cell>
          <cell r="P18213" t="str">
            <v>רהט</v>
          </cell>
          <cell r="AR18213" t="str">
            <v>יסודי</v>
          </cell>
        </row>
        <row r="18214">
          <cell r="B18214">
            <v>59905323</v>
          </cell>
          <cell r="I18214" t="str">
            <v>משרד</v>
          </cell>
          <cell r="M18214" t="str">
            <v>רהט</v>
          </cell>
          <cell r="N18214">
            <v>0</v>
          </cell>
          <cell r="P18214" t="str">
            <v>רהט</v>
          </cell>
          <cell r="AR18214" t="str">
            <v>חט"ב</v>
          </cell>
        </row>
        <row r="18215">
          <cell r="B18215">
            <v>59905380</v>
          </cell>
          <cell r="I18215" t="str">
            <v>משרד</v>
          </cell>
          <cell r="M18215" t="str">
            <v>תל שבע</v>
          </cell>
          <cell r="N18215">
            <v>0</v>
          </cell>
          <cell r="P18215" t="str">
            <v>תל שבע</v>
          </cell>
          <cell r="AR18215" t="str">
            <v>יסודי</v>
          </cell>
        </row>
        <row r="18216">
          <cell r="B18216">
            <v>59905950</v>
          </cell>
          <cell r="I18216" t="str">
            <v>משרד</v>
          </cell>
          <cell r="M18216" t="str">
            <v>רהט</v>
          </cell>
          <cell r="N18216">
            <v>0</v>
          </cell>
          <cell r="P18216" t="str">
            <v>רהט</v>
          </cell>
          <cell r="AR18216" t="str">
            <v>חט"ב</v>
          </cell>
        </row>
        <row r="18217">
          <cell r="B18217">
            <v>59907642</v>
          </cell>
          <cell r="I18217" t="str">
            <v>משרד</v>
          </cell>
          <cell r="M18217" t="str">
            <v>ערערה-בנגב</v>
          </cell>
          <cell r="N18217">
            <v>0</v>
          </cell>
          <cell r="P18217" t="str">
            <v>ערערה בנגב</v>
          </cell>
          <cell r="AR18217" t="str">
            <v>חט"ב</v>
          </cell>
        </row>
        <row r="18218">
          <cell r="B18218">
            <v>59907642</v>
          </cell>
          <cell r="I18218" t="str">
            <v>משרד</v>
          </cell>
          <cell r="M18218" t="str">
            <v>ערערה-בנגב</v>
          </cell>
          <cell r="N18218">
            <v>0</v>
          </cell>
          <cell r="P18218" t="str">
            <v>ערערה בנגב</v>
          </cell>
          <cell r="AR18218" t="str">
            <v>חט"ע</v>
          </cell>
        </row>
        <row r="18219">
          <cell r="B18219">
            <v>59908814</v>
          </cell>
          <cell r="I18219" t="str">
            <v>משרד</v>
          </cell>
          <cell r="M18219" t="str">
            <v>כסיפה</v>
          </cell>
          <cell r="N18219">
            <v>0</v>
          </cell>
          <cell r="P18219" t="str">
            <v>כסיפה</v>
          </cell>
          <cell r="AR18219" t="str">
            <v>חט"ב</v>
          </cell>
        </row>
        <row r="18220">
          <cell r="B18220">
            <v>59908988</v>
          </cell>
          <cell r="I18220" t="str">
            <v>משרד</v>
          </cell>
          <cell r="M18220" t="str">
            <v>חורה</v>
          </cell>
          <cell r="N18220">
            <v>0</v>
          </cell>
          <cell r="P18220" t="str">
            <v>חורה</v>
          </cell>
          <cell r="AR18220" t="str">
            <v>גנ"י</v>
          </cell>
        </row>
        <row r="18221">
          <cell r="B18221">
            <v>59909291</v>
          </cell>
          <cell r="I18221" t="str">
            <v>בעלות</v>
          </cell>
          <cell r="M18221" t="str">
            <v>כסיפה</v>
          </cell>
          <cell r="N18221">
            <v>0</v>
          </cell>
          <cell r="P18221" t="str">
            <v>כסיפה</v>
          </cell>
          <cell r="AR18221" t="str">
            <v>חט"ע</v>
          </cell>
        </row>
        <row r="18222">
          <cell r="B18222">
            <v>59909341</v>
          </cell>
          <cell r="I18222" t="str">
            <v>משרד</v>
          </cell>
          <cell r="M18222" t="str">
            <v>דריג'את</v>
          </cell>
          <cell r="N18222">
            <v>0</v>
          </cell>
          <cell r="P18222" t="str">
            <v>אל קסום</v>
          </cell>
          <cell r="AR18222" t="str">
            <v>יסודי</v>
          </cell>
        </row>
        <row r="18223">
          <cell r="B18223">
            <v>59909564</v>
          </cell>
          <cell r="I18223" t="str">
            <v>משרד</v>
          </cell>
          <cell r="M18223"/>
          <cell r="N18223">
            <v>0</v>
          </cell>
          <cell r="P18223" t="str">
            <v>באר שבע</v>
          </cell>
          <cell r="AR18223" t="str">
            <v>יסודי</v>
          </cell>
        </row>
        <row r="18224">
          <cell r="B18224">
            <v>59915751</v>
          </cell>
          <cell r="I18224" t="str">
            <v>משרד</v>
          </cell>
          <cell r="M18224" t="str">
            <v>חורה</v>
          </cell>
          <cell r="N18224">
            <v>0</v>
          </cell>
          <cell r="P18224" t="str">
            <v>חורה</v>
          </cell>
          <cell r="AR18224" t="str">
            <v>גנ"י</v>
          </cell>
        </row>
        <row r="18225">
          <cell r="B18225">
            <v>59916684</v>
          </cell>
          <cell r="I18225" t="str">
            <v>משרד</v>
          </cell>
          <cell r="M18225" t="str">
            <v>שגב-שלום</v>
          </cell>
          <cell r="N18225">
            <v>0</v>
          </cell>
          <cell r="P18225" t="str">
            <v>שגב שלום</v>
          </cell>
          <cell r="AR18225" t="str">
            <v>חט"ב</v>
          </cell>
        </row>
        <row r="18226">
          <cell r="B18226">
            <v>59937102</v>
          </cell>
          <cell r="I18226" t="str">
            <v>משרד</v>
          </cell>
          <cell r="M18226" t="str">
            <v>כסיפה</v>
          </cell>
          <cell r="N18226">
            <v>0</v>
          </cell>
          <cell r="P18226" t="str">
            <v>כסיפה</v>
          </cell>
          <cell r="AR18226" t="str">
            <v>יסודי</v>
          </cell>
        </row>
        <row r="18227">
          <cell r="B18227">
            <v>59937169</v>
          </cell>
          <cell r="I18227" t="str">
            <v>משרד</v>
          </cell>
          <cell r="M18227" t="str">
            <v>ערערה-בנגב</v>
          </cell>
          <cell r="N18227">
            <v>0</v>
          </cell>
          <cell r="P18227" t="str">
            <v>ערערה בנגב</v>
          </cell>
          <cell r="AR18227" t="str">
            <v>יסודי</v>
          </cell>
        </row>
        <row r="18228">
          <cell r="B18228">
            <v>59937250</v>
          </cell>
          <cell r="I18228" t="str">
            <v>משרד</v>
          </cell>
          <cell r="M18228" t="str">
            <v>תל שבע</v>
          </cell>
          <cell r="N18228">
            <v>0</v>
          </cell>
          <cell r="P18228" t="str">
            <v>תל שבע</v>
          </cell>
          <cell r="AR18228" t="str">
            <v>יסודי</v>
          </cell>
        </row>
        <row r="18229">
          <cell r="B18229">
            <v>59937433</v>
          </cell>
          <cell r="I18229" t="str">
            <v>משרד</v>
          </cell>
          <cell r="M18229" t="str">
            <v>אל סייד</v>
          </cell>
          <cell r="N18229">
            <v>0</v>
          </cell>
          <cell r="P18229" t="str">
            <v>אל קסום</v>
          </cell>
          <cell r="AR18229" t="str">
            <v>יסודי</v>
          </cell>
        </row>
        <row r="18230">
          <cell r="B18230">
            <v>59937771</v>
          </cell>
          <cell r="I18230" t="str">
            <v>משרד</v>
          </cell>
          <cell r="M18230" t="str">
            <v>חורה</v>
          </cell>
          <cell r="N18230">
            <v>0</v>
          </cell>
          <cell r="P18230" t="str">
            <v>חורה</v>
          </cell>
          <cell r="AR18230" t="str">
            <v>חט"ב</v>
          </cell>
        </row>
        <row r="18231">
          <cell r="B18231">
            <v>59937839</v>
          </cell>
          <cell r="I18231" t="str">
            <v>משרד</v>
          </cell>
          <cell r="M18231" t="str">
            <v>דריג'את</v>
          </cell>
          <cell r="N18231">
            <v>0</v>
          </cell>
          <cell r="P18231" t="str">
            <v>אל קסום</v>
          </cell>
          <cell r="AR18231" t="str">
            <v>יסודי</v>
          </cell>
        </row>
        <row r="18232">
          <cell r="B18232">
            <v>59937888</v>
          </cell>
          <cell r="I18232" t="str">
            <v>משרד</v>
          </cell>
          <cell r="M18232" t="str">
            <v>דריג'את</v>
          </cell>
          <cell r="N18232">
            <v>0</v>
          </cell>
          <cell r="P18232" t="str">
            <v>אל קסום</v>
          </cell>
          <cell r="AR18232" t="str">
            <v>יסודי</v>
          </cell>
        </row>
        <row r="18233">
          <cell r="B18233">
            <v>59938282</v>
          </cell>
          <cell r="I18233" t="str">
            <v>משרד</v>
          </cell>
          <cell r="M18233" t="str">
            <v>אעצם (שבט)</v>
          </cell>
          <cell r="N18233">
            <v>0</v>
          </cell>
          <cell r="P18233" t="str">
            <v>נווה מדבר</v>
          </cell>
          <cell r="AR18233" t="str">
            <v>יסודי</v>
          </cell>
        </row>
        <row r="18234">
          <cell r="B18234">
            <v>59938290</v>
          </cell>
          <cell r="I18234" t="str">
            <v>משרד</v>
          </cell>
          <cell r="M18234" t="str">
            <v>עוקבי (בנו עוקבה)</v>
          </cell>
          <cell r="N18234">
            <v>0</v>
          </cell>
          <cell r="P18234" t="str">
            <v>אל קסום</v>
          </cell>
          <cell r="AR18234" t="str">
            <v>יסודי</v>
          </cell>
        </row>
        <row r="18235">
          <cell r="B18235">
            <v>59938886</v>
          </cell>
          <cell r="I18235" t="str">
            <v>משרד</v>
          </cell>
          <cell r="M18235"/>
          <cell r="N18235">
            <v>0</v>
          </cell>
          <cell r="P18235" t="str">
            <v>באר שבע</v>
          </cell>
          <cell r="AR18235" t="str">
            <v>יסודי</v>
          </cell>
        </row>
        <row r="18236">
          <cell r="B18236">
            <v>59938886</v>
          </cell>
          <cell r="I18236" t="str">
            <v>משרד</v>
          </cell>
          <cell r="M18236" t="str">
            <v>לקיה</v>
          </cell>
          <cell r="N18236">
            <v>0</v>
          </cell>
          <cell r="P18236" t="str">
            <v>לקיה</v>
          </cell>
          <cell r="AR18236" t="str">
            <v>יסודי</v>
          </cell>
        </row>
        <row r="18237">
          <cell r="B18237">
            <v>59938969</v>
          </cell>
          <cell r="I18237" t="str">
            <v>משרד</v>
          </cell>
          <cell r="M18237" t="str">
            <v>חורה</v>
          </cell>
          <cell r="N18237">
            <v>0</v>
          </cell>
          <cell r="P18237" t="str">
            <v>חורה</v>
          </cell>
          <cell r="AR18237" t="str">
            <v>גנ"י</v>
          </cell>
        </row>
        <row r="18238">
          <cell r="B18238">
            <v>59939033</v>
          </cell>
          <cell r="I18238" t="str">
            <v>משרד</v>
          </cell>
          <cell r="M18238"/>
          <cell r="N18238">
            <v>0</v>
          </cell>
          <cell r="P18238" t="str">
            <v>באר שבע</v>
          </cell>
          <cell r="AR18238" t="str">
            <v>חט"ב</v>
          </cell>
        </row>
        <row r="18239">
          <cell r="B18239">
            <v>59939033</v>
          </cell>
          <cell r="I18239" t="str">
            <v>משרד</v>
          </cell>
          <cell r="M18239"/>
          <cell r="N18239">
            <v>0</v>
          </cell>
          <cell r="P18239" t="str">
            <v>באר שבע</v>
          </cell>
          <cell r="AR18239" t="str">
            <v>חט"ע</v>
          </cell>
        </row>
        <row r="18240">
          <cell r="B18240">
            <v>59939033</v>
          </cell>
          <cell r="I18240" t="str">
            <v>משרד</v>
          </cell>
          <cell r="M18240" t="str">
            <v>ערערה-בנגב</v>
          </cell>
          <cell r="N18240">
            <v>0</v>
          </cell>
          <cell r="P18240" t="str">
            <v>ערערה בנגב</v>
          </cell>
          <cell r="AR18240" t="str">
            <v>חט"ב</v>
          </cell>
        </row>
        <row r="18241">
          <cell r="B18241">
            <v>59939033</v>
          </cell>
          <cell r="I18241" t="str">
            <v>משרד</v>
          </cell>
          <cell r="M18241" t="str">
            <v>ערערה-בנגב</v>
          </cell>
          <cell r="N18241">
            <v>0</v>
          </cell>
          <cell r="P18241" t="str">
            <v>ערערה בנגב</v>
          </cell>
          <cell r="AR18241" t="str">
            <v>חט"ע</v>
          </cell>
        </row>
        <row r="18242">
          <cell r="B18242">
            <v>59940171</v>
          </cell>
          <cell r="I18242" t="str">
            <v>בעלות</v>
          </cell>
          <cell r="M18242" t="str">
            <v>רהט</v>
          </cell>
          <cell r="N18242">
            <v>0</v>
          </cell>
          <cell r="P18242" t="str">
            <v>רהט</v>
          </cell>
          <cell r="AR18242" t="str">
            <v>חט"ע</v>
          </cell>
        </row>
        <row r="18243">
          <cell r="B18243">
            <v>59940171</v>
          </cell>
          <cell r="I18243" t="str">
            <v>בעלות</v>
          </cell>
          <cell r="M18243" t="str">
            <v>רהט</v>
          </cell>
          <cell r="N18243">
            <v>0</v>
          </cell>
          <cell r="P18243" t="str">
            <v>רהט</v>
          </cell>
          <cell r="AR18243" t="str">
            <v>חט"ע</v>
          </cell>
        </row>
        <row r="18244">
          <cell r="B18244">
            <v>59940247</v>
          </cell>
          <cell r="I18244" t="str">
            <v>בעלות</v>
          </cell>
          <cell r="M18244" t="str">
            <v>ערערה-בנגב</v>
          </cell>
          <cell r="N18244">
            <v>0</v>
          </cell>
          <cell r="P18244" t="str">
            <v>ערערה בנגב</v>
          </cell>
          <cell r="AR18244" t="str">
            <v>חט"ע</v>
          </cell>
        </row>
        <row r="18245">
          <cell r="B18245">
            <v>59940247</v>
          </cell>
          <cell r="I18245" t="str">
            <v>משרד</v>
          </cell>
          <cell r="M18245" t="str">
            <v>ערערה-בנגב</v>
          </cell>
          <cell r="N18245">
            <v>0</v>
          </cell>
          <cell r="P18245" t="str">
            <v>ערערה בנגב</v>
          </cell>
          <cell r="AR18245" t="str">
            <v>חט"ב</v>
          </cell>
        </row>
        <row r="18246">
          <cell r="B18246">
            <v>59940254</v>
          </cell>
          <cell r="I18246" t="str">
            <v>משרד</v>
          </cell>
          <cell r="M18246" t="str">
            <v>ערערה-בנגב</v>
          </cell>
          <cell r="N18246">
            <v>0</v>
          </cell>
          <cell r="P18246" t="str">
            <v>ערערה בנגב</v>
          </cell>
          <cell r="AR18246" t="str">
            <v>יסודי</v>
          </cell>
        </row>
        <row r="18247">
          <cell r="B18247">
            <v>59940437</v>
          </cell>
          <cell r="I18247" t="str">
            <v>משרד</v>
          </cell>
          <cell r="M18247" t="str">
            <v>תל שבע</v>
          </cell>
          <cell r="N18247">
            <v>0</v>
          </cell>
          <cell r="P18247" t="str">
            <v>תל שבע</v>
          </cell>
          <cell r="AR18247" t="str">
            <v>יסודי</v>
          </cell>
        </row>
        <row r="18248">
          <cell r="B18248">
            <v>59940452</v>
          </cell>
          <cell r="I18248" t="str">
            <v>בעלות</v>
          </cell>
          <cell r="M18248" t="str">
            <v>רהט</v>
          </cell>
          <cell r="N18248">
            <v>0</v>
          </cell>
          <cell r="P18248" t="str">
            <v>רהט</v>
          </cell>
          <cell r="AR18248" t="str">
            <v>חט"ע</v>
          </cell>
        </row>
        <row r="18249">
          <cell r="B18249">
            <v>59940700</v>
          </cell>
          <cell r="I18249" t="str">
            <v>משרד</v>
          </cell>
          <cell r="M18249" t="str">
            <v>אום בטין</v>
          </cell>
          <cell r="N18249">
            <v>0</v>
          </cell>
          <cell r="P18249" t="str">
            <v>אל קסום</v>
          </cell>
          <cell r="AR18249" t="str">
            <v>יסודי</v>
          </cell>
        </row>
        <row r="18250">
          <cell r="B18250">
            <v>59948737</v>
          </cell>
          <cell r="I18250" t="str">
            <v>משרד</v>
          </cell>
          <cell r="M18250" t="str">
            <v>רהט</v>
          </cell>
          <cell r="N18250">
            <v>0</v>
          </cell>
          <cell r="P18250" t="str">
            <v>רהט</v>
          </cell>
          <cell r="AR18250" t="str">
            <v>חט"ב</v>
          </cell>
        </row>
        <row r="18251">
          <cell r="B18251">
            <v>59958850</v>
          </cell>
          <cell r="I18251" t="str">
            <v>משרד</v>
          </cell>
          <cell r="M18251" t="str">
            <v>תל שבע</v>
          </cell>
          <cell r="N18251">
            <v>0</v>
          </cell>
          <cell r="P18251" t="str">
            <v>תל שבע</v>
          </cell>
          <cell r="AR18251" t="str">
            <v>גנ"י</v>
          </cell>
        </row>
        <row r="18252">
          <cell r="B18252">
            <v>59959650</v>
          </cell>
          <cell r="I18252" t="str">
            <v>משרד</v>
          </cell>
          <cell r="M18252"/>
          <cell r="N18252">
            <v>0</v>
          </cell>
          <cell r="P18252" t="str">
            <v>באר שבע</v>
          </cell>
          <cell r="AR18252" t="str">
            <v>יסודי</v>
          </cell>
        </row>
        <row r="18253">
          <cell r="B18253">
            <v>59970368</v>
          </cell>
          <cell r="I18253" t="str">
            <v>משרד</v>
          </cell>
          <cell r="M18253" t="str">
            <v>רהט</v>
          </cell>
          <cell r="N18253">
            <v>0</v>
          </cell>
          <cell r="P18253" t="str">
            <v>רהט</v>
          </cell>
          <cell r="AR18253" t="str">
            <v>גנ"י</v>
          </cell>
        </row>
        <row r="18254">
          <cell r="B18254">
            <v>59975391</v>
          </cell>
          <cell r="I18254" t="str">
            <v>משרד</v>
          </cell>
          <cell r="M18254" t="str">
            <v>כסיפה</v>
          </cell>
          <cell r="N18254">
            <v>0</v>
          </cell>
          <cell r="P18254" t="str">
            <v>כסיפה</v>
          </cell>
          <cell r="AR18254" t="str">
            <v>חט"ב</v>
          </cell>
        </row>
        <row r="18255">
          <cell r="B18255">
            <v>59979591</v>
          </cell>
          <cell r="I18255" t="str">
            <v>משרד</v>
          </cell>
          <cell r="M18255" t="str">
            <v>אבו תלול</v>
          </cell>
          <cell r="N18255">
            <v>0</v>
          </cell>
          <cell r="P18255" t="str">
            <v>נווה מדבר</v>
          </cell>
          <cell r="AR18255" t="str">
            <v>גנ"י</v>
          </cell>
        </row>
        <row r="18256">
          <cell r="B18256">
            <v>59982603</v>
          </cell>
          <cell r="I18256" t="str">
            <v>משרד</v>
          </cell>
          <cell r="M18256" t="str">
            <v>ערערה-בנגב</v>
          </cell>
          <cell r="N18256">
            <v>0</v>
          </cell>
          <cell r="P18256" t="str">
            <v>ערערה בנגב</v>
          </cell>
          <cell r="AR18256" t="str">
            <v>גנ"י</v>
          </cell>
        </row>
        <row r="18257">
          <cell r="B18257">
            <v>59990515</v>
          </cell>
          <cell r="I18257" t="str">
            <v>משרד</v>
          </cell>
          <cell r="M18257" t="str">
            <v>רהט</v>
          </cell>
          <cell r="N18257">
            <v>0</v>
          </cell>
          <cell r="P18257" t="str">
            <v>רהט</v>
          </cell>
          <cell r="AR18257" t="str">
            <v>חט"ב</v>
          </cell>
        </row>
        <row r="18258">
          <cell r="B18258">
            <v>60120532</v>
          </cell>
          <cell r="I18258" t="str">
            <v>משרד</v>
          </cell>
          <cell r="M18258" t="str">
            <v>קרית גת</v>
          </cell>
          <cell r="N18258">
            <v>0</v>
          </cell>
          <cell r="P18258" t="str">
            <v>קרית גת</v>
          </cell>
          <cell r="AR18258" t="str">
            <v>יסודי</v>
          </cell>
        </row>
        <row r="18259">
          <cell r="B18259">
            <v>60120912</v>
          </cell>
          <cell r="I18259" t="str">
            <v>משרד</v>
          </cell>
          <cell r="M18259" t="str">
            <v>אשקלון</v>
          </cell>
          <cell r="N18259">
            <v>0</v>
          </cell>
          <cell r="P18259" t="str">
            <v>אשקלון</v>
          </cell>
          <cell r="AR18259" t="str">
            <v>יסודי</v>
          </cell>
        </row>
        <row r="18260">
          <cell r="B18260">
            <v>60121050</v>
          </cell>
          <cell r="I18260" t="str">
            <v>משרד</v>
          </cell>
          <cell r="M18260" t="str">
            <v>נוגה</v>
          </cell>
          <cell r="N18260">
            <v>0</v>
          </cell>
          <cell r="P18260" t="str">
            <v>לכיש</v>
          </cell>
          <cell r="AR18260" t="str">
            <v>גנ"י</v>
          </cell>
        </row>
        <row r="18261">
          <cell r="B18261">
            <v>60121050</v>
          </cell>
          <cell r="I18261" t="str">
            <v>משרד</v>
          </cell>
          <cell r="M18261" t="str">
            <v>נהורה</v>
          </cell>
          <cell r="N18261">
            <v>0</v>
          </cell>
          <cell r="P18261" t="str">
            <v>לכיש</v>
          </cell>
          <cell r="AR18261" t="str">
            <v>גנ"י</v>
          </cell>
        </row>
        <row r="18262">
          <cell r="B18262">
            <v>60121134</v>
          </cell>
          <cell r="I18262" t="str">
            <v>משרד</v>
          </cell>
          <cell r="M18262" t="str">
            <v>נהורה</v>
          </cell>
          <cell r="N18262">
            <v>0</v>
          </cell>
          <cell r="P18262" t="str">
            <v>לכיש</v>
          </cell>
          <cell r="AR18262" t="str">
            <v>יסודי</v>
          </cell>
        </row>
        <row r="18263">
          <cell r="B18263">
            <v>60121555</v>
          </cell>
          <cell r="I18263" t="str">
            <v>משרד</v>
          </cell>
          <cell r="M18263" t="str">
            <v>קרית מלאכי</v>
          </cell>
          <cell r="N18263">
            <v>0</v>
          </cell>
          <cell r="P18263" t="str">
            <v>קרית מלאכי</v>
          </cell>
          <cell r="AR18263" t="str">
            <v>יסודי</v>
          </cell>
        </row>
        <row r="18264">
          <cell r="B18264">
            <v>60121555</v>
          </cell>
          <cell r="I18264" t="str">
            <v>משרד</v>
          </cell>
          <cell r="M18264" t="str">
            <v>קרית מלאכי</v>
          </cell>
          <cell r="N18264">
            <v>0</v>
          </cell>
          <cell r="P18264" t="str">
            <v>קרית מלאכי</v>
          </cell>
          <cell r="AR18264" t="str">
            <v>יסודי</v>
          </cell>
        </row>
        <row r="18265">
          <cell r="B18265">
            <v>60121555</v>
          </cell>
          <cell r="I18265" t="str">
            <v>משרד</v>
          </cell>
          <cell r="M18265" t="str">
            <v>קרית מלאכי</v>
          </cell>
          <cell r="N18265">
            <v>0</v>
          </cell>
          <cell r="P18265" t="str">
            <v>קרית מלאכי</v>
          </cell>
          <cell r="AR18265" t="str">
            <v>יסודי</v>
          </cell>
        </row>
        <row r="18266">
          <cell r="B18266">
            <v>60121670</v>
          </cell>
          <cell r="I18266" t="str">
            <v>משרד</v>
          </cell>
          <cell r="M18266" t="str">
            <v>אשקלון</v>
          </cell>
          <cell r="N18266">
            <v>0</v>
          </cell>
          <cell r="P18266" t="str">
            <v>אשקלון</v>
          </cell>
          <cell r="AR18266" t="str">
            <v>יסודי</v>
          </cell>
        </row>
        <row r="18267">
          <cell r="B18267">
            <v>60121993</v>
          </cell>
          <cell r="I18267" t="str">
            <v>משרד</v>
          </cell>
          <cell r="M18267" t="str">
            <v>אשדוד</v>
          </cell>
          <cell r="N18267">
            <v>0</v>
          </cell>
          <cell r="P18267" t="str">
            <v>אשדוד</v>
          </cell>
          <cell r="AR18267" t="str">
            <v>יסודי</v>
          </cell>
        </row>
        <row r="18268">
          <cell r="B18268">
            <v>60122181</v>
          </cell>
          <cell r="I18268" t="str">
            <v>משרד</v>
          </cell>
          <cell r="M18268" t="str">
            <v>קרית מלאכי</v>
          </cell>
          <cell r="N18268">
            <v>0</v>
          </cell>
          <cell r="P18268" t="str">
            <v>קרית מלאכי</v>
          </cell>
          <cell r="AR18268" t="str">
            <v>יסודי</v>
          </cell>
        </row>
        <row r="18269">
          <cell r="B18269">
            <v>60122181</v>
          </cell>
          <cell r="I18269" t="str">
            <v>משרד</v>
          </cell>
          <cell r="M18269" t="str">
            <v>קרית מלאכי</v>
          </cell>
          <cell r="N18269">
            <v>0</v>
          </cell>
          <cell r="P18269" t="str">
            <v>קרית מלאכי</v>
          </cell>
          <cell r="AR18269" t="str">
            <v>יסודי</v>
          </cell>
        </row>
        <row r="18270">
          <cell r="B18270">
            <v>60123031</v>
          </cell>
          <cell r="I18270" t="str">
            <v>בעלות</v>
          </cell>
          <cell r="M18270" t="str">
            <v>שדרות</v>
          </cell>
          <cell r="N18270">
            <v>1</v>
          </cell>
          <cell r="P18270" t="str">
            <v>שדרות</v>
          </cell>
          <cell r="AR18270" t="str">
            <v>חט"ע</v>
          </cell>
        </row>
        <row r="18271">
          <cell r="B18271">
            <v>60123148</v>
          </cell>
          <cell r="I18271" t="str">
            <v>משרד</v>
          </cell>
          <cell r="M18271" t="str">
            <v>אשקלון</v>
          </cell>
          <cell r="N18271">
            <v>0</v>
          </cell>
          <cell r="P18271" t="str">
            <v>אשקלון</v>
          </cell>
          <cell r="AR18271" t="str">
            <v>יסודי</v>
          </cell>
        </row>
        <row r="18272">
          <cell r="B18272">
            <v>60123148</v>
          </cell>
          <cell r="I18272" t="str">
            <v>משרד</v>
          </cell>
          <cell r="M18272" t="str">
            <v>אשקלון</v>
          </cell>
          <cell r="N18272">
            <v>0</v>
          </cell>
          <cell r="P18272" t="str">
            <v>אשקלון</v>
          </cell>
          <cell r="AR18272" t="str">
            <v>יסודי</v>
          </cell>
        </row>
        <row r="18273">
          <cell r="B18273">
            <v>60123817</v>
          </cell>
          <cell r="I18273" t="str">
            <v>משרד</v>
          </cell>
          <cell r="M18273" t="str">
            <v>אשקלון</v>
          </cell>
          <cell r="N18273">
            <v>0</v>
          </cell>
          <cell r="P18273" t="str">
            <v>אשקלון</v>
          </cell>
          <cell r="AR18273" t="str">
            <v>גנ"י</v>
          </cell>
        </row>
        <row r="18274">
          <cell r="B18274">
            <v>60123817</v>
          </cell>
          <cell r="I18274" t="str">
            <v>משרד</v>
          </cell>
          <cell r="M18274" t="str">
            <v>אשקלון</v>
          </cell>
          <cell r="N18274">
            <v>0</v>
          </cell>
          <cell r="P18274" t="str">
            <v>אשקלון</v>
          </cell>
          <cell r="AR18274" t="str">
            <v>גנ"י</v>
          </cell>
        </row>
        <row r="18275">
          <cell r="B18275">
            <v>60124062</v>
          </cell>
          <cell r="I18275" t="str">
            <v>משרד</v>
          </cell>
          <cell r="M18275" t="str">
            <v>חלץ</v>
          </cell>
          <cell r="N18275">
            <v>0</v>
          </cell>
          <cell r="P18275" t="str">
            <v>חוף אשקלון</v>
          </cell>
          <cell r="AR18275" t="str">
            <v>גנ"י</v>
          </cell>
        </row>
        <row r="18276">
          <cell r="B18276">
            <v>60124740</v>
          </cell>
          <cell r="I18276" t="str">
            <v>משרד</v>
          </cell>
          <cell r="M18276" t="str">
            <v>אשקלון</v>
          </cell>
          <cell r="N18276">
            <v>0</v>
          </cell>
          <cell r="P18276" t="str">
            <v>אשקלון</v>
          </cell>
          <cell r="AR18276" t="str">
            <v>יסודי</v>
          </cell>
        </row>
        <row r="18277">
          <cell r="B18277">
            <v>60125457</v>
          </cell>
          <cell r="I18277" t="str">
            <v>משרד</v>
          </cell>
          <cell r="M18277" t="str">
            <v>אשקלון</v>
          </cell>
          <cell r="N18277">
            <v>0</v>
          </cell>
          <cell r="P18277" t="str">
            <v>אשקלון</v>
          </cell>
          <cell r="AR18277" t="str">
            <v>חט"ב</v>
          </cell>
        </row>
        <row r="18278">
          <cell r="B18278">
            <v>60125457</v>
          </cell>
          <cell r="I18278" t="str">
            <v>משרד</v>
          </cell>
          <cell r="M18278" t="str">
            <v>אשקלון</v>
          </cell>
          <cell r="N18278">
            <v>0</v>
          </cell>
          <cell r="P18278" t="str">
            <v>אשקלון</v>
          </cell>
          <cell r="AR18278" t="str">
            <v>חט"ע</v>
          </cell>
        </row>
        <row r="18279">
          <cell r="B18279">
            <v>60125804</v>
          </cell>
          <cell r="I18279" t="str">
            <v>משרד</v>
          </cell>
          <cell r="M18279" t="str">
            <v>אשקלון</v>
          </cell>
          <cell r="N18279">
            <v>0</v>
          </cell>
          <cell r="P18279" t="str">
            <v>אשקלון</v>
          </cell>
          <cell r="AR18279" t="str">
            <v>גנ"י</v>
          </cell>
        </row>
        <row r="18280">
          <cell r="B18280">
            <v>60126463</v>
          </cell>
          <cell r="I18280" t="str">
            <v>משרד</v>
          </cell>
          <cell r="M18280" t="str">
            <v>אשקלון</v>
          </cell>
          <cell r="N18280">
            <v>0</v>
          </cell>
          <cell r="P18280" t="str">
            <v>אשקלון</v>
          </cell>
          <cell r="AR18280" t="str">
            <v>יסודי</v>
          </cell>
        </row>
        <row r="18281">
          <cell r="B18281">
            <v>60126877</v>
          </cell>
          <cell r="I18281" t="str">
            <v>משרד</v>
          </cell>
          <cell r="M18281" t="str">
            <v>אשקלון</v>
          </cell>
          <cell r="N18281">
            <v>0</v>
          </cell>
          <cell r="P18281" t="str">
            <v>אשקלון</v>
          </cell>
          <cell r="AR18281" t="str">
            <v>יסודי</v>
          </cell>
        </row>
        <row r="18282">
          <cell r="B18282">
            <v>60127552</v>
          </cell>
          <cell r="I18282" t="str">
            <v>משרד</v>
          </cell>
          <cell r="M18282" t="str">
            <v>אשקלון</v>
          </cell>
          <cell r="N18282">
            <v>0</v>
          </cell>
          <cell r="P18282" t="str">
            <v>אשקלון</v>
          </cell>
          <cell r="AR18282" t="str">
            <v>יסודי</v>
          </cell>
        </row>
        <row r="18283">
          <cell r="B18283">
            <v>60127925</v>
          </cell>
          <cell r="I18283" t="str">
            <v>משרד</v>
          </cell>
          <cell r="M18283" t="str">
            <v>באר שבע</v>
          </cell>
          <cell r="N18283">
            <v>0</v>
          </cell>
          <cell r="P18283" t="str">
            <v>באר שבע</v>
          </cell>
          <cell r="AR18283" t="str">
            <v>יסודי</v>
          </cell>
        </row>
        <row r="18284">
          <cell r="B18284">
            <v>60128642</v>
          </cell>
          <cell r="I18284" t="str">
            <v>משרד</v>
          </cell>
          <cell r="M18284" t="str">
            <v>אשקלון</v>
          </cell>
          <cell r="N18284">
            <v>0</v>
          </cell>
          <cell r="P18284" t="str">
            <v>אשקלון</v>
          </cell>
          <cell r="AR18284" t="str">
            <v>יסודי</v>
          </cell>
        </row>
        <row r="18285">
          <cell r="B18285">
            <v>60129616</v>
          </cell>
          <cell r="I18285" t="str">
            <v>משרד</v>
          </cell>
          <cell r="M18285" t="str">
            <v>אשקלון</v>
          </cell>
          <cell r="N18285">
            <v>0</v>
          </cell>
          <cell r="P18285" t="str">
            <v>אשקלון</v>
          </cell>
          <cell r="AR18285" t="str">
            <v>גנ"י</v>
          </cell>
        </row>
        <row r="18286">
          <cell r="B18286">
            <v>60134616</v>
          </cell>
          <cell r="I18286" t="str">
            <v>משרד</v>
          </cell>
          <cell r="M18286" t="str">
            <v>תל שבע</v>
          </cell>
          <cell r="N18286">
            <v>0</v>
          </cell>
          <cell r="P18286" t="str">
            <v>תל שבע</v>
          </cell>
          <cell r="AR18286" t="str">
            <v>חט"ב</v>
          </cell>
        </row>
        <row r="18287">
          <cell r="B18287">
            <v>60135704</v>
          </cell>
          <cell r="I18287" t="str">
            <v>משרד</v>
          </cell>
          <cell r="M18287" t="str">
            <v>לקיה</v>
          </cell>
          <cell r="N18287">
            <v>0</v>
          </cell>
          <cell r="P18287" t="str">
            <v>לקיה</v>
          </cell>
          <cell r="AR18287" t="str">
            <v>יסודי</v>
          </cell>
        </row>
        <row r="18288">
          <cell r="B18288">
            <v>60140308</v>
          </cell>
          <cell r="I18288" t="str">
            <v>משרד</v>
          </cell>
          <cell r="M18288" t="str">
            <v>דריג'את</v>
          </cell>
          <cell r="N18288">
            <v>0</v>
          </cell>
          <cell r="P18288" t="str">
            <v>אל קסום</v>
          </cell>
          <cell r="AR18288" t="str">
            <v>יסודי</v>
          </cell>
        </row>
        <row r="18289">
          <cell r="B18289">
            <v>60161296</v>
          </cell>
          <cell r="I18289" t="str">
            <v>משרד</v>
          </cell>
          <cell r="M18289" t="str">
            <v>אעצם (שבט)</v>
          </cell>
          <cell r="N18289">
            <v>0</v>
          </cell>
          <cell r="P18289" t="str">
            <v>נווה מדבר</v>
          </cell>
          <cell r="AR18289" t="str">
            <v>יסודי</v>
          </cell>
        </row>
        <row r="18290">
          <cell r="B18290">
            <v>60165461</v>
          </cell>
          <cell r="I18290" t="str">
            <v>משרד</v>
          </cell>
          <cell r="M18290" t="str">
            <v>גבעות בר</v>
          </cell>
          <cell r="N18290">
            <v>0</v>
          </cell>
          <cell r="P18290" t="str">
            <v>בני שמעון</v>
          </cell>
          <cell r="AR18290" t="str">
            <v>יסודי</v>
          </cell>
        </row>
        <row r="18291">
          <cell r="B18291">
            <v>60167293</v>
          </cell>
          <cell r="I18291" t="str">
            <v>בעלות</v>
          </cell>
          <cell r="M18291" t="str">
            <v>ירוחם</v>
          </cell>
          <cell r="N18291">
            <v>0</v>
          </cell>
          <cell r="P18291" t="str">
            <v>ירוחם</v>
          </cell>
          <cell r="AR18291" t="str">
            <v>חט"ע</v>
          </cell>
        </row>
        <row r="18292">
          <cell r="B18292">
            <v>60168366</v>
          </cell>
          <cell r="I18292" t="str">
            <v>משרד</v>
          </cell>
          <cell r="M18292" t="str">
            <v>מסלול</v>
          </cell>
          <cell r="N18292">
            <v>0</v>
          </cell>
          <cell r="P18292" t="str">
            <v>מרחבים</v>
          </cell>
          <cell r="AR18292" t="str">
            <v>יסודי</v>
          </cell>
        </row>
        <row r="18293">
          <cell r="B18293">
            <v>60171204</v>
          </cell>
          <cell r="I18293" t="str">
            <v>משרד</v>
          </cell>
          <cell r="M18293" t="str">
            <v>באר שבע</v>
          </cell>
          <cell r="N18293">
            <v>0</v>
          </cell>
          <cell r="P18293" t="str">
            <v>באר שבע</v>
          </cell>
          <cell r="AR18293" t="str">
            <v>חט"ב</v>
          </cell>
        </row>
        <row r="18294">
          <cell r="B18294">
            <v>60172442</v>
          </cell>
          <cell r="I18294" t="str">
            <v>משרד</v>
          </cell>
          <cell r="M18294" t="str">
            <v>באר שבע</v>
          </cell>
          <cell r="N18294">
            <v>0</v>
          </cell>
          <cell r="P18294" t="str">
            <v>באר שבע</v>
          </cell>
          <cell r="AR18294" t="str">
            <v>יסודי</v>
          </cell>
        </row>
        <row r="18295">
          <cell r="B18295">
            <v>60173028</v>
          </cell>
          <cell r="I18295" t="str">
            <v>משרד</v>
          </cell>
          <cell r="M18295" t="str">
            <v>מרחב עם</v>
          </cell>
          <cell r="N18295">
            <v>0</v>
          </cell>
          <cell r="P18295" t="str">
            <v>רמת נגב</v>
          </cell>
          <cell r="AR18295" t="str">
            <v>גנ"י</v>
          </cell>
        </row>
        <row r="18296">
          <cell r="B18296">
            <v>60173770</v>
          </cell>
          <cell r="I18296" t="str">
            <v>משרד</v>
          </cell>
          <cell r="M18296" t="str">
            <v>באר שבע</v>
          </cell>
          <cell r="N18296">
            <v>0</v>
          </cell>
          <cell r="P18296" t="str">
            <v>באר שבע</v>
          </cell>
          <cell r="AR18296" t="str">
            <v>יסודי</v>
          </cell>
        </row>
        <row r="18297">
          <cell r="B18297">
            <v>60173846</v>
          </cell>
          <cell r="I18297" t="str">
            <v>משרד</v>
          </cell>
          <cell r="M18297" t="str">
            <v>משאבי שדה</v>
          </cell>
          <cell r="N18297">
            <v>0</v>
          </cell>
          <cell r="P18297" t="str">
            <v>רמת נגב</v>
          </cell>
          <cell r="AR18297" t="str">
            <v>יסודי</v>
          </cell>
        </row>
        <row r="18298">
          <cell r="B18298">
            <v>60174067</v>
          </cell>
          <cell r="I18298" t="str">
            <v>משרד</v>
          </cell>
          <cell r="M18298" t="str">
            <v>בית הגדי</v>
          </cell>
          <cell r="N18298">
            <v>0</v>
          </cell>
          <cell r="P18298" t="str">
            <v>שדות נגב עזתה</v>
          </cell>
          <cell r="AR18298" t="str">
            <v>יסודי</v>
          </cell>
        </row>
        <row r="18299">
          <cell r="B18299">
            <v>60175916</v>
          </cell>
          <cell r="I18299" t="str">
            <v>משרד</v>
          </cell>
          <cell r="M18299" t="str">
            <v>מצפה רמון</v>
          </cell>
          <cell r="N18299">
            <v>0</v>
          </cell>
          <cell r="P18299" t="str">
            <v>מצפה רמון</v>
          </cell>
          <cell r="AR18299" t="str">
            <v>יסודי</v>
          </cell>
        </row>
        <row r="18300">
          <cell r="B18300">
            <v>60176252</v>
          </cell>
          <cell r="I18300" t="str">
            <v>משרד</v>
          </cell>
          <cell r="M18300" t="str">
            <v>לקיה</v>
          </cell>
          <cell r="N18300">
            <v>0</v>
          </cell>
          <cell r="P18300" t="str">
            <v>לקיה</v>
          </cell>
          <cell r="AR18300" t="str">
            <v>חט"ב</v>
          </cell>
        </row>
        <row r="18301">
          <cell r="B18301">
            <v>60405875</v>
          </cell>
          <cell r="I18301" t="str">
            <v>משרד</v>
          </cell>
          <cell r="M18301" t="str">
            <v>משאבי שדה</v>
          </cell>
          <cell r="N18301">
            <v>0</v>
          </cell>
          <cell r="P18301" t="str">
            <v>רמת נגב</v>
          </cell>
          <cell r="AR18301" t="str">
            <v>יסודי</v>
          </cell>
        </row>
        <row r="18302">
          <cell r="B18302">
            <v>60430717</v>
          </cell>
          <cell r="I18302" t="str">
            <v>בעלות</v>
          </cell>
          <cell r="M18302" t="str">
            <v>רהט</v>
          </cell>
          <cell r="N18302">
            <v>0</v>
          </cell>
          <cell r="P18302" t="str">
            <v>רהט</v>
          </cell>
          <cell r="AR18302" t="str">
            <v>חט"ע</v>
          </cell>
        </row>
        <row r="18303">
          <cell r="B18303">
            <v>60462488</v>
          </cell>
          <cell r="I18303" t="str">
            <v>בעלות</v>
          </cell>
          <cell r="M18303" t="str">
            <v>ערערה-בנגב</v>
          </cell>
          <cell r="N18303">
            <v>0</v>
          </cell>
          <cell r="P18303" t="str">
            <v>ערערה בנגב</v>
          </cell>
          <cell r="AR18303" t="str">
            <v>חט"ע</v>
          </cell>
        </row>
        <row r="18304">
          <cell r="B18304">
            <v>60468188</v>
          </cell>
          <cell r="I18304" t="str">
            <v>משרד</v>
          </cell>
          <cell r="M18304" t="str">
            <v>אשקלון</v>
          </cell>
          <cell r="N18304">
            <v>0</v>
          </cell>
          <cell r="P18304" t="str">
            <v>אשקלון</v>
          </cell>
          <cell r="AR18304" t="str">
            <v>יסודי</v>
          </cell>
        </row>
        <row r="18305">
          <cell r="B18305">
            <v>60476553</v>
          </cell>
          <cell r="I18305" t="str">
            <v>משרד</v>
          </cell>
          <cell r="M18305" t="str">
            <v>באר שבע</v>
          </cell>
          <cell r="N18305">
            <v>0</v>
          </cell>
          <cell r="P18305" t="str">
            <v>באר שבע</v>
          </cell>
          <cell r="AR18305" t="str">
            <v>יסודי</v>
          </cell>
        </row>
        <row r="18306">
          <cell r="B18306">
            <v>60601580</v>
          </cell>
          <cell r="I18306" t="str">
            <v>משרד</v>
          </cell>
          <cell r="M18306" t="str">
            <v>תל שבע</v>
          </cell>
          <cell r="N18306">
            <v>0</v>
          </cell>
          <cell r="P18306" t="str">
            <v>תל שבע</v>
          </cell>
          <cell r="AR18306" t="str">
            <v>יסודי</v>
          </cell>
        </row>
        <row r="18307">
          <cell r="B18307">
            <v>60601580</v>
          </cell>
          <cell r="I18307" t="str">
            <v>משרד</v>
          </cell>
          <cell r="M18307" t="str">
            <v>תל שבע</v>
          </cell>
          <cell r="N18307">
            <v>0</v>
          </cell>
          <cell r="P18307" t="str">
            <v>תל שבע</v>
          </cell>
          <cell r="AR18307" t="str">
            <v>חט"ב</v>
          </cell>
        </row>
        <row r="18308">
          <cell r="B18308">
            <v>60604378</v>
          </cell>
          <cell r="I18308" t="str">
            <v>משרד</v>
          </cell>
          <cell r="M18308" t="str">
            <v>רהט</v>
          </cell>
          <cell r="N18308">
            <v>0</v>
          </cell>
          <cell r="P18308" t="str">
            <v>רהט</v>
          </cell>
          <cell r="AR18308" t="str">
            <v>יסודי</v>
          </cell>
        </row>
        <row r="18309">
          <cell r="B18309">
            <v>60605383</v>
          </cell>
          <cell r="I18309" t="str">
            <v>בעלות</v>
          </cell>
          <cell r="M18309" t="str">
            <v>קצר א-סר</v>
          </cell>
          <cell r="N18309">
            <v>0</v>
          </cell>
          <cell r="P18309" t="str">
            <v>נווה מדבר</v>
          </cell>
          <cell r="AR18309" t="str">
            <v>חט"ע</v>
          </cell>
        </row>
        <row r="18310">
          <cell r="B18310">
            <v>60618832</v>
          </cell>
          <cell r="I18310" t="str">
            <v>בעלות</v>
          </cell>
          <cell r="M18310" t="str">
            <v>באר שבע</v>
          </cell>
          <cell r="N18310">
            <v>0</v>
          </cell>
          <cell r="P18310" t="str">
            <v>באר שבע</v>
          </cell>
          <cell r="AR18310" t="str">
            <v>חט"ע</v>
          </cell>
        </row>
        <row r="18311">
          <cell r="B18311">
            <v>60619921</v>
          </cell>
          <cell r="I18311" t="str">
            <v>משרד</v>
          </cell>
          <cell r="M18311" t="str">
            <v>ערד</v>
          </cell>
          <cell r="N18311">
            <v>0</v>
          </cell>
          <cell r="P18311" t="str">
            <v>ערד</v>
          </cell>
          <cell r="AR18311" t="str">
            <v>יסודי</v>
          </cell>
        </row>
        <row r="18312">
          <cell r="B18312">
            <v>60625803</v>
          </cell>
          <cell r="I18312" t="str">
            <v>משרד</v>
          </cell>
          <cell r="M18312" t="str">
            <v>מיתר</v>
          </cell>
          <cell r="N18312">
            <v>0</v>
          </cell>
          <cell r="P18312" t="str">
            <v>מיתר</v>
          </cell>
          <cell r="AR18312" t="str">
            <v>יסודי</v>
          </cell>
        </row>
        <row r="18313">
          <cell r="B18313">
            <v>60632395</v>
          </cell>
          <cell r="I18313" t="str">
            <v>משרד</v>
          </cell>
          <cell r="M18313" t="str">
            <v>באר שבע</v>
          </cell>
          <cell r="N18313">
            <v>0</v>
          </cell>
          <cell r="P18313" t="str">
            <v>באר שבע</v>
          </cell>
          <cell r="AR18313" t="str">
            <v>יסודי</v>
          </cell>
        </row>
        <row r="18314">
          <cell r="B18314">
            <v>60632395</v>
          </cell>
          <cell r="I18314" t="str">
            <v>משרד</v>
          </cell>
          <cell r="M18314" t="str">
            <v>באר שבע</v>
          </cell>
          <cell r="N18314">
            <v>0</v>
          </cell>
          <cell r="P18314" t="str">
            <v>באר שבע</v>
          </cell>
          <cell r="AR18314" t="str">
            <v>יסודי</v>
          </cell>
        </row>
        <row r="18315">
          <cell r="B18315">
            <v>60633245</v>
          </cell>
          <cell r="I18315" t="str">
            <v>משרד</v>
          </cell>
          <cell r="M18315" t="str">
            <v>תראבין א-צאנע(ישוב)</v>
          </cell>
          <cell r="N18315">
            <v>0</v>
          </cell>
          <cell r="P18315" t="str">
            <v>אל קסום</v>
          </cell>
          <cell r="AR18315" t="str">
            <v>יסודי</v>
          </cell>
        </row>
        <row r="18316">
          <cell r="B18316">
            <v>60636727</v>
          </cell>
          <cell r="I18316" t="str">
            <v>משרד</v>
          </cell>
          <cell r="M18316" t="str">
            <v>רהט</v>
          </cell>
          <cell r="N18316">
            <v>0</v>
          </cell>
          <cell r="P18316" t="str">
            <v>רהט</v>
          </cell>
          <cell r="AR18316" t="str">
            <v>חט"ב</v>
          </cell>
        </row>
        <row r="18317">
          <cell r="B18317">
            <v>60637550</v>
          </cell>
          <cell r="I18317" t="str">
            <v>משרד</v>
          </cell>
          <cell r="M18317" t="str">
            <v>באר שבע</v>
          </cell>
          <cell r="N18317">
            <v>0</v>
          </cell>
          <cell r="P18317" t="str">
            <v>באר שבע</v>
          </cell>
          <cell r="AR18317" t="str">
            <v>יסודי</v>
          </cell>
        </row>
        <row r="18318">
          <cell r="B18318">
            <v>60637790</v>
          </cell>
          <cell r="I18318" t="str">
            <v>משרד</v>
          </cell>
          <cell r="M18318" t="str">
            <v>דימונה</v>
          </cell>
          <cell r="N18318">
            <v>0</v>
          </cell>
          <cell r="P18318" t="str">
            <v>דימונה</v>
          </cell>
          <cell r="AR18318" t="str">
            <v>גנ"י</v>
          </cell>
        </row>
        <row r="18319">
          <cell r="B18319">
            <v>60637790</v>
          </cell>
          <cell r="I18319" t="str">
            <v>משרד</v>
          </cell>
          <cell r="M18319" t="str">
            <v>דימונה</v>
          </cell>
          <cell r="N18319">
            <v>0</v>
          </cell>
          <cell r="P18319" t="str">
            <v>דימונה</v>
          </cell>
          <cell r="AR18319" t="str">
            <v>גנ"י</v>
          </cell>
        </row>
        <row r="18320">
          <cell r="B18320">
            <v>60637840</v>
          </cell>
          <cell r="I18320" t="str">
            <v>משרד</v>
          </cell>
          <cell r="M18320" t="str">
            <v>ערערה-בנגב</v>
          </cell>
          <cell r="N18320">
            <v>0</v>
          </cell>
          <cell r="P18320" t="str">
            <v>ערערה בנגב</v>
          </cell>
          <cell r="AR18320" t="str">
            <v>גנ"י</v>
          </cell>
        </row>
        <row r="18321">
          <cell r="B18321">
            <v>60638699</v>
          </cell>
          <cell r="I18321" t="str">
            <v>משרד</v>
          </cell>
          <cell r="M18321" t="str">
            <v>באר שבע</v>
          </cell>
          <cell r="N18321">
            <v>0</v>
          </cell>
          <cell r="P18321" t="str">
            <v>באר שבע</v>
          </cell>
          <cell r="AR18321" t="str">
            <v>חט"ב</v>
          </cell>
        </row>
        <row r="18322">
          <cell r="B18322">
            <v>60638715</v>
          </cell>
          <cell r="I18322" t="str">
            <v>משרד</v>
          </cell>
          <cell r="M18322" t="str">
            <v>דימונה</v>
          </cell>
          <cell r="N18322">
            <v>0</v>
          </cell>
          <cell r="P18322" t="str">
            <v>דימונה</v>
          </cell>
          <cell r="AR18322" t="str">
            <v>חט"ב</v>
          </cell>
        </row>
        <row r="18323">
          <cell r="B18323">
            <v>60638715</v>
          </cell>
          <cell r="I18323" t="str">
            <v>משרד</v>
          </cell>
          <cell r="M18323" t="str">
            <v>דימונה</v>
          </cell>
          <cell r="N18323">
            <v>0</v>
          </cell>
          <cell r="P18323" t="str">
            <v>דימונה</v>
          </cell>
          <cell r="AR18323" t="str">
            <v>חט"ע</v>
          </cell>
        </row>
        <row r="18324">
          <cell r="B18324">
            <v>60638731</v>
          </cell>
          <cell r="I18324" t="str">
            <v>משרד</v>
          </cell>
          <cell r="M18324" t="str">
            <v>חורה</v>
          </cell>
          <cell r="N18324">
            <v>0</v>
          </cell>
          <cell r="P18324" t="str">
            <v>חורה</v>
          </cell>
          <cell r="AR18324" t="str">
            <v>חט"ב</v>
          </cell>
        </row>
        <row r="18325">
          <cell r="B18325">
            <v>60638855</v>
          </cell>
          <cell r="I18325" t="str">
            <v>משרד</v>
          </cell>
          <cell r="M18325" t="str">
            <v>כחלה</v>
          </cell>
          <cell r="N18325">
            <v>0</v>
          </cell>
          <cell r="P18325" t="str">
            <v>אל קסום</v>
          </cell>
          <cell r="AR18325" t="str">
            <v>יסודי</v>
          </cell>
        </row>
        <row r="18326">
          <cell r="B18326">
            <v>60638871</v>
          </cell>
          <cell r="I18326" t="str">
            <v>משרד</v>
          </cell>
          <cell r="M18326" t="str">
            <v>תל שבע</v>
          </cell>
          <cell r="N18326">
            <v>0</v>
          </cell>
          <cell r="P18326" t="str">
            <v>תל שבע</v>
          </cell>
          <cell r="AR18326" t="str">
            <v>יסודי</v>
          </cell>
        </row>
        <row r="18327">
          <cell r="B18327">
            <v>60639473</v>
          </cell>
          <cell r="I18327" t="str">
            <v>משרד</v>
          </cell>
          <cell r="M18327" t="str">
            <v>ערערה-בנגב</v>
          </cell>
          <cell r="N18327">
            <v>0</v>
          </cell>
          <cell r="P18327" t="str">
            <v>ערערה בנגב</v>
          </cell>
          <cell r="AR18327" t="str">
            <v>יסודי</v>
          </cell>
        </row>
        <row r="18328">
          <cell r="B18328">
            <v>60639614</v>
          </cell>
          <cell r="I18328" t="str">
            <v>משרד</v>
          </cell>
          <cell r="M18328" t="str">
            <v>רעים</v>
          </cell>
          <cell r="N18328">
            <v>1</v>
          </cell>
          <cell r="P18328" t="str">
            <v>אשכול</v>
          </cell>
          <cell r="AR18328" t="str">
            <v>גנ"י</v>
          </cell>
        </row>
        <row r="18329">
          <cell r="B18329">
            <v>60640216</v>
          </cell>
          <cell r="I18329" t="str">
            <v>בעלות</v>
          </cell>
          <cell r="M18329" t="str">
            <v>באר שבע</v>
          </cell>
          <cell r="N18329">
            <v>0</v>
          </cell>
          <cell r="P18329" t="str">
            <v>באר שבע</v>
          </cell>
          <cell r="AR18329" t="str">
            <v>חט"ע</v>
          </cell>
        </row>
        <row r="18330">
          <cell r="B18330">
            <v>60640364</v>
          </cell>
          <cell r="I18330" t="str">
            <v>משרד</v>
          </cell>
          <cell r="M18330" t="str">
            <v>כפר מימון</v>
          </cell>
          <cell r="N18330">
            <v>1</v>
          </cell>
          <cell r="P18330" t="str">
            <v>שדות נגב עזתה</v>
          </cell>
          <cell r="AR18330" t="str">
            <v>יסודי</v>
          </cell>
        </row>
        <row r="18331">
          <cell r="B18331">
            <v>60640380</v>
          </cell>
          <cell r="I18331" t="str">
            <v>משרד</v>
          </cell>
          <cell r="M18331" t="str">
            <v>נתיבות</v>
          </cell>
          <cell r="N18331">
            <v>0</v>
          </cell>
          <cell r="P18331" t="str">
            <v>נתיבות</v>
          </cell>
          <cell r="AR18331" t="str">
            <v>חט"ב</v>
          </cell>
        </row>
        <row r="18332">
          <cell r="B18332">
            <v>60640380</v>
          </cell>
          <cell r="I18332" t="str">
            <v>משרד</v>
          </cell>
          <cell r="M18332" t="str">
            <v>נתיבות</v>
          </cell>
          <cell r="N18332">
            <v>0</v>
          </cell>
          <cell r="P18332" t="str">
            <v>נתיבות</v>
          </cell>
          <cell r="AR18332" t="str">
            <v>חט"ע</v>
          </cell>
        </row>
        <row r="18333">
          <cell r="B18333">
            <v>60640455</v>
          </cell>
          <cell r="I18333" t="str">
            <v>משרד</v>
          </cell>
          <cell r="M18333" t="str">
            <v>באר שבע</v>
          </cell>
          <cell r="N18333">
            <v>0</v>
          </cell>
          <cell r="P18333" t="str">
            <v>באר שבע</v>
          </cell>
          <cell r="AR18333" t="str">
            <v>חט"ב</v>
          </cell>
        </row>
        <row r="18334">
          <cell r="B18334">
            <v>60640539</v>
          </cell>
          <cell r="I18334" t="str">
            <v>משרד</v>
          </cell>
          <cell r="M18334" t="str">
            <v>אום בטין</v>
          </cell>
          <cell r="N18334">
            <v>0</v>
          </cell>
          <cell r="P18334" t="str">
            <v>אל קסום</v>
          </cell>
          <cell r="AR18334" t="str">
            <v>גנ"י</v>
          </cell>
        </row>
        <row r="18335">
          <cell r="B18335">
            <v>60640752</v>
          </cell>
          <cell r="I18335" t="str">
            <v>משרד</v>
          </cell>
          <cell r="M18335" t="str">
            <v>כסיפה</v>
          </cell>
          <cell r="N18335">
            <v>0</v>
          </cell>
          <cell r="P18335" t="str">
            <v>כסיפה</v>
          </cell>
          <cell r="AR18335" t="str">
            <v>יסודי</v>
          </cell>
        </row>
        <row r="18336">
          <cell r="B18336">
            <v>60641198</v>
          </cell>
          <cell r="I18336" t="str">
            <v>משרד</v>
          </cell>
          <cell r="M18336" t="str">
            <v>באר שבע</v>
          </cell>
          <cell r="N18336">
            <v>0</v>
          </cell>
          <cell r="P18336" t="str">
            <v>באר שבע</v>
          </cell>
          <cell r="AR18336" t="str">
            <v>יסודי</v>
          </cell>
        </row>
        <row r="18337">
          <cell r="B18337">
            <v>60641230</v>
          </cell>
          <cell r="I18337" t="str">
            <v>בעלות</v>
          </cell>
          <cell r="M18337" t="str">
            <v>באר שבע</v>
          </cell>
          <cell r="N18337">
            <v>0</v>
          </cell>
          <cell r="P18337" t="str">
            <v>באר שבע</v>
          </cell>
          <cell r="AR18337" t="str">
            <v>חט"ע</v>
          </cell>
        </row>
        <row r="18338">
          <cell r="B18338">
            <v>60641453</v>
          </cell>
          <cell r="I18338" t="str">
            <v>משרד</v>
          </cell>
          <cell r="M18338" t="str">
            <v>רהט</v>
          </cell>
          <cell r="N18338">
            <v>0</v>
          </cell>
          <cell r="P18338" t="str">
            <v>רהט</v>
          </cell>
          <cell r="AR18338" t="str">
            <v>יסודי</v>
          </cell>
        </row>
        <row r="18339">
          <cell r="B18339">
            <v>60641966</v>
          </cell>
          <cell r="I18339" t="str">
            <v>משרד</v>
          </cell>
          <cell r="M18339" t="str">
            <v>אופקים</v>
          </cell>
          <cell r="N18339">
            <v>0</v>
          </cell>
          <cell r="P18339" t="str">
            <v>אופקים</v>
          </cell>
          <cell r="AR18339" t="str">
            <v>חט"ב</v>
          </cell>
        </row>
        <row r="18340">
          <cell r="B18340">
            <v>60641966</v>
          </cell>
          <cell r="I18340" t="str">
            <v>משרד</v>
          </cell>
          <cell r="M18340" t="str">
            <v>אופקים</v>
          </cell>
          <cell r="N18340">
            <v>0</v>
          </cell>
          <cell r="P18340" t="str">
            <v>אופקים</v>
          </cell>
          <cell r="AR18340" t="str">
            <v>חט"ע</v>
          </cell>
        </row>
        <row r="18341">
          <cell r="B18341">
            <v>60642071</v>
          </cell>
          <cell r="I18341" t="str">
            <v>משרד</v>
          </cell>
          <cell r="M18341" t="str">
            <v>אבו קרינאת (יישוב)</v>
          </cell>
          <cell r="N18341">
            <v>0</v>
          </cell>
          <cell r="P18341" t="str">
            <v>נווה מדבר</v>
          </cell>
          <cell r="AR18341" t="str">
            <v>יסודי</v>
          </cell>
        </row>
        <row r="18342">
          <cell r="B18342">
            <v>60642303</v>
          </cell>
          <cell r="I18342" t="str">
            <v>משרד</v>
          </cell>
          <cell r="M18342" t="str">
            <v>תל שבע</v>
          </cell>
          <cell r="N18342">
            <v>0</v>
          </cell>
          <cell r="P18342" t="str">
            <v>תל שבע</v>
          </cell>
          <cell r="AR18342" t="str">
            <v>גנ"י</v>
          </cell>
        </row>
        <row r="18343">
          <cell r="B18343">
            <v>60642428</v>
          </cell>
          <cell r="I18343" t="str">
            <v>משרד</v>
          </cell>
          <cell r="M18343" t="str">
            <v>שדרות</v>
          </cell>
          <cell r="N18343">
            <v>1</v>
          </cell>
          <cell r="P18343" t="str">
            <v>שדרות</v>
          </cell>
          <cell r="AR18343" t="str">
            <v>חט"ב</v>
          </cell>
        </row>
        <row r="18344">
          <cell r="B18344">
            <v>60642980</v>
          </cell>
          <cell r="I18344" t="str">
            <v>משרד</v>
          </cell>
          <cell r="M18344" t="str">
            <v>עתניאל</v>
          </cell>
          <cell r="N18344">
            <v>0</v>
          </cell>
          <cell r="P18344" t="str">
            <v>הר חברון</v>
          </cell>
          <cell r="AR18344" t="str">
            <v>גנ"י</v>
          </cell>
        </row>
        <row r="18345">
          <cell r="B18345">
            <v>60642980</v>
          </cell>
          <cell r="I18345" t="str">
            <v>משרד</v>
          </cell>
          <cell r="M18345" t="str">
            <v>עתניאל</v>
          </cell>
          <cell r="N18345">
            <v>0</v>
          </cell>
          <cell r="P18345" t="str">
            <v>הר חברון</v>
          </cell>
          <cell r="AR18345" t="str">
            <v>גנ"י</v>
          </cell>
        </row>
        <row r="18346">
          <cell r="B18346">
            <v>60642980</v>
          </cell>
          <cell r="I18346" t="str">
            <v>משרד</v>
          </cell>
          <cell r="M18346" t="str">
            <v>עתניאל</v>
          </cell>
          <cell r="N18346">
            <v>0</v>
          </cell>
          <cell r="P18346" t="str">
            <v>הר חברון</v>
          </cell>
          <cell r="AR18346" t="str">
            <v>גנ"י</v>
          </cell>
        </row>
        <row r="18347">
          <cell r="B18347">
            <v>60643095</v>
          </cell>
          <cell r="I18347" t="str">
            <v>משרד</v>
          </cell>
          <cell r="M18347" t="str">
            <v>באר שבע</v>
          </cell>
          <cell r="N18347">
            <v>0</v>
          </cell>
          <cell r="P18347" t="str">
            <v>באר שבע</v>
          </cell>
          <cell r="AR18347" t="str">
            <v>יסודי</v>
          </cell>
        </row>
        <row r="18348">
          <cell r="B18348">
            <v>60643202</v>
          </cell>
          <cell r="I18348" t="str">
            <v>משרד</v>
          </cell>
          <cell r="M18348" t="str">
            <v>רהט</v>
          </cell>
          <cell r="N18348">
            <v>0</v>
          </cell>
          <cell r="P18348" t="str">
            <v>רהט</v>
          </cell>
          <cell r="AR18348" t="str">
            <v>יסודי</v>
          </cell>
        </row>
        <row r="18349">
          <cell r="B18349">
            <v>60643210</v>
          </cell>
          <cell r="I18349" t="str">
            <v>משרד</v>
          </cell>
          <cell r="M18349" t="str">
            <v>ערערה-בנגב</v>
          </cell>
          <cell r="N18349">
            <v>0</v>
          </cell>
          <cell r="P18349" t="str">
            <v>ערערה בנגב</v>
          </cell>
          <cell r="AR18349" t="str">
            <v>יסודי</v>
          </cell>
        </row>
        <row r="18350">
          <cell r="B18350">
            <v>60643244</v>
          </cell>
          <cell r="I18350" t="str">
            <v>משרד</v>
          </cell>
          <cell r="M18350" t="str">
            <v>ערערה-בנגב</v>
          </cell>
          <cell r="N18350">
            <v>0</v>
          </cell>
          <cell r="P18350" t="str">
            <v>ערערה בנגב</v>
          </cell>
          <cell r="AR18350" t="str">
            <v>יסודי</v>
          </cell>
        </row>
        <row r="18351">
          <cell r="B18351">
            <v>60643293</v>
          </cell>
          <cell r="I18351" t="str">
            <v>משרד</v>
          </cell>
          <cell r="M18351" t="str">
            <v>באר שבע</v>
          </cell>
          <cell r="N18351">
            <v>0</v>
          </cell>
          <cell r="P18351" t="str">
            <v>באר שבע</v>
          </cell>
          <cell r="AR18351" t="str">
            <v>יסודי</v>
          </cell>
        </row>
        <row r="18352">
          <cell r="B18352">
            <v>60643293</v>
          </cell>
          <cell r="I18352" t="str">
            <v>משרד</v>
          </cell>
          <cell r="M18352" t="str">
            <v>באר שבע</v>
          </cell>
          <cell r="N18352">
            <v>0</v>
          </cell>
          <cell r="P18352" t="str">
            <v>באר שבע</v>
          </cell>
          <cell r="AR18352" t="str">
            <v>חט"ב</v>
          </cell>
        </row>
        <row r="18353">
          <cell r="B18353">
            <v>60643517</v>
          </cell>
          <cell r="I18353" t="str">
            <v>בעלות</v>
          </cell>
          <cell r="M18353" t="str">
            <v>באר שבע</v>
          </cell>
          <cell r="N18353">
            <v>0</v>
          </cell>
          <cell r="P18353" t="str">
            <v>באר שבע</v>
          </cell>
          <cell r="AR18353" t="str">
            <v>חט"ע</v>
          </cell>
        </row>
        <row r="18354">
          <cell r="B18354">
            <v>60643699</v>
          </cell>
          <cell r="I18354" t="str">
            <v>משרד</v>
          </cell>
          <cell r="M18354" t="str">
            <v>אשקלון</v>
          </cell>
          <cell r="N18354">
            <v>0</v>
          </cell>
          <cell r="P18354" t="str">
            <v>אשקלון</v>
          </cell>
          <cell r="AR18354" t="str">
            <v>יסודי</v>
          </cell>
        </row>
        <row r="18355">
          <cell r="B18355">
            <v>60643871</v>
          </cell>
          <cell r="I18355" t="str">
            <v>משרד</v>
          </cell>
          <cell r="M18355" t="str">
            <v>רהט</v>
          </cell>
          <cell r="N18355">
            <v>0</v>
          </cell>
          <cell r="P18355" t="str">
            <v>רהט</v>
          </cell>
          <cell r="AR18355" t="str">
            <v>יסודי</v>
          </cell>
        </row>
        <row r="18356">
          <cell r="B18356">
            <v>60644168</v>
          </cell>
          <cell r="I18356" t="str">
            <v>משרד</v>
          </cell>
          <cell r="M18356" t="str">
            <v>אבו קרינאת (יישוב)</v>
          </cell>
          <cell r="N18356">
            <v>0</v>
          </cell>
          <cell r="P18356" t="str">
            <v>נווה מדבר</v>
          </cell>
          <cell r="AR18356" t="str">
            <v>יסודי</v>
          </cell>
        </row>
        <row r="18357">
          <cell r="B18357">
            <v>60645017</v>
          </cell>
          <cell r="I18357" t="str">
            <v>בעלות</v>
          </cell>
          <cell r="M18357" t="str">
            <v>באר שבע</v>
          </cell>
          <cell r="N18357">
            <v>0</v>
          </cell>
          <cell r="P18357" t="str">
            <v>באר שבע</v>
          </cell>
          <cell r="AR18357" t="str">
            <v>חט"ע</v>
          </cell>
        </row>
        <row r="18358">
          <cell r="B18358">
            <v>60645280</v>
          </cell>
          <cell r="I18358" t="str">
            <v>משרד</v>
          </cell>
          <cell r="M18358" t="str">
            <v>באר שבע</v>
          </cell>
          <cell r="N18358">
            <v>0</v>
          </cell>
          <cell r="P18358" t="str">
            <v>באר שבע</v>
          </cell>
          <cell r="AR18358" t="str">
            <v>חט"ב</v>
          </cell>
        </row>
        <row r="18359">
          <cell r="B18359">
            <v>60645330</v>
          </cell>
          <cell r="I18359" t="str">
            <v>משרד</v>
          </cell>
          <cell r="M18359" t="str">
            <v>חורה</v>
          </cell>
          <cell r="N18359">
            <v>0</v>
          </cell>
          <cell r="P18359" t="str">
            <v>חורה</v>
          </cell>
          <cell r="AR18359" t="str">
            <v>חט"ב</v>
          </cell>
        </row>
        <row r="18360">
          <cell r="B18360">
            <v>60645470</v>
          </cell>
          <cell r="I18360" t="str">
            <v>משרד</v>
          </cell>
          <cell r="M18360" t="str">
            <v>נתיבות</v>
          </cell>
          <cell r="N18360">
            <v>0</v>
          </cell>
          <cell r="P18360" t="str">
            <v>נתיבות</v>
          </cell>
          <cell r="AR18360" t="str">
            <v>גנ"י</v>
          </cell>
        </row>
        <row r="18361">
          <cell r="B18361">
            <v>60645538</v>
          </cell>
          <cell r="I18361" t="str">
            <v>משרד</v>
          </cell>
          <cell r="M18361" t="str">
            <v>ירוחם</v>
          </cell>
          <cell r="N18361">
            <v>0</v>
          </cell>
          <cell r="P18361" t="str">
            <v>ירוחם</v>
          </cell>
          <cell r="AR18361" t="str">
            <v>גנ"י</v>
          </cell>
        </row>
        <row r="18362">
          <cell r="B18362">
            <v>60645538</v>
          </cell>
          <cell r="I18362" t="str">
            <v>משרד</v>
          </cell>
          <cell r="M18362" t="str">
            <v>ירוחם</v>
          </cell>
          <cell r="N18362">
            <v>0</v>
          </cell>
          <cell r="P18362" t="str">
            <v>ירוחם</v>
          </cell>
          <cell r="AR18362" t="str">
            <v>גנ"י</v>
          </cell>
        </row>
        <row r="18363">
          <cell r="B18363">
            <v>60645538</v>
          </cell>
          <cell r="I18363" t="str">
            <v>משרד</v>
          </cell>
          <cell r="M18363" t="str">
            <v>ירוחם</v>
          </cell>
          <cell r="N18363">
            <v>0</v>
          </cell>
          <cell r="P18363" t="str">
            <v>ירוחם</v>
          </cell>
          <cell r="AR18363" t="str">
            <v>גנ"י</v>
          </cell>
        </row>
        <row r="18364">
          <cell r="B18364">
            <v>60645587</v>
          </cell>
          <cell r="I18364" t="str">
            <v>משרד</v>
          </cell>
          <cell r="M18364" t="str">
            <v>ערערה-בנגב</v>
          </cell>
          <cell r="N18364">
            <v>0</v>
          </cell>
          <cell r="P18364" t="str">
            <v>ערערה בנגב</v>
          </cell>
          <cell r="AR18364" t="str">
            <v>גנ"י</v>
          </cell>
        </row>
        <row r="18365">
          <cell r="B18365">
            <v>60645801</v>
          </cell>
          <cell r="I18365" t="str">
            <v>משרד</v>
          </cell>
          <cell r="M18365" t="str">
            <v>חורה</v>
          </cell>
          <cell r="N18365">
            <v>0</v>
          </cell>
          <cell r="P18365" t="str">
            <v>חורה</v>
          </cell>
          <cell r="AR18365" t="str">
            <v>חט"ב</v>
          </cell>
        </row>
        <row r="18366">
          <cell r="B18366">
            <v>60645942</v>
          </cell>
          <cell r="I18366" t="str">
            <v>משרד</v>
          </cell>
          <cell r="M18366" t="str">
            <v>כסיפה</v>
          </cell>
          <cell r="N18366">
            <v>0</v>
          </cell>
          <cell r="P18366" t="str">
            <v>כסיפה</v>
          </cell>
          <cell r="AR18366" t="str">
            <v>יסודי</v>
          </cell>
        </row>
        <row r="18367">
          <cell r="B18367">
            <v>60646130</v>
          </cell>
          <cell r="I18367" t="str">
            <v>משרד</v>
          </cell>
          <cell r="M18367" t="str">
            <v>אשקלון</v>
          </cell>
          <cell r="N18367">
            <v>0</v>
          </cell>
          <cell r="P18367" t="str">
            <v>אשקלון</v>
          </cell>
          <cell r="AR18367" t="str">
            <v>יסודי</v>
          </cell>
        </row>
        <row r="18368">
          <cell r="B18368">
            <v>60646791</v>
          </cell>
          <cell r="I18368" t="str">
            <v>משרד</v>
          </cell>
          <cell r="M18368" t="str">
            <v>רהט</v>
          </cell>
          <cell r="N18368">
            <v>0</v>
          </cell>
          <cell r="P18368" t="str">
            <v>רהט</v>
          </cell>
          <cell r="AR18368" t="str">
            <v>חט"ב</v>
          </cell>
        </row>
        <row r="18369">
          <cell r="B18369">
            <v>60646841</v>
          </cell>
          <cell r="I18369" t="str">
            <v>משרד</v>
          </cell>
          <cell r="M18369" t="str">
            <v>מולדה</v>
          </cell>
          <cell r="N18369">
            <v>0</v>
          </cell>
          <cell r="P18369" t="str">
            <v>אל קסום</v>
          </cell>
          <cell r="AR18369" t="str">
            <v>גנ"י</v>
          </cell>
        </row>
        <row r="18370">
          <cell r="B18370">
            <v>60647005</v>
          </cell>
          <cell r="I18370" t="str">
            <v>משרד</v>
          </cell>
          <cell r="M18370" t="str">
            <v>כסיפה</v>
          </cell>
          <cell r="N18370">
            <v>0</v>
          </cell>
          <cell r="P18370" t="str">
            <v>כסיפה</v>
          </cell>
          <cell r="AR18370" t="str">
            <v>יסודי</v>
          </cell>
        </row>
        <row r="18371">
          <cell r="B18371">
            <v>60647385</v>
          </cell>
          <cell r="I18371" t="str">
            <v>משרד</v>
          </cell>
          <cell r="M18371" t="str">
            <v>בתי ספר של מרחבים</v>
          </cell>
          <cell r="N18371">
            <v>0</v>
          </cell>
          <cell r="P18371" t="str">
            <v>מרחבים</v>
          </cell>
          <cell r="AR18371" t="str">
            <v>יסודי</v>
          </cell>
        </row>
        <row r="18372">
          <cell r="B18372">
            <v>60648219</v>
          </cell>
          <cell r="I18372" t="str">
            <v>משרד</v>
          </cell>
          <cell r="M18372" t="str">
            <v>באר שבע</v>
          </cell>
          <cell r="N18372">
            <v>0</v>
          </cell>
          <cell r="P18372" t="str">
            <v>באר שבע</v>
          </cell>
          <cell r="AR18372" t="str">
            <v>גנ"י</v>
          </cell>
        </row>
        <row r="18373">
          <cell r="B18373">
            <v>60648458</v>
          </cell>
          <cell r="I18373" t="str">
            <v>משרד</v>
          </cell>
          <cell r="M18373" t="str">
            <v>אום בטין</v>
          </cell>
          <cell r="N18373">
            <v>0</v>
          </cell>
          <cell r="P18373" t="str">
            <v>אל קסום</v>
          </cell>
          <cell r="AR18373" t="str">
            <v>גנ"י</v>
          </cell>
        </row>
        <row r="18374">
          <cell r="B18374">
            <v>60648466</v>
          </cell>
          <cell r="I18374" t="str">
            <v>בעלות</v>
          </cell>
          <cell r="M18374" t="str">
            <v>כסיפה</v>
          </cell>
          <cell r="N18374">
            <v>0</v>
          </cell>
          <cell r="P18374" t="str">
            <v>כסיפה</v>
          </cell>
          <cell r="AR18374" t="str">
            <v>חט"ע</v>
          </cell>
        </row>
        <row r="18375">
          <cell r="B18375">
            <v>60648755</v>
          </cell>
          <cell r="I18375" t="str">
            <v>משרד</v>
          </cell>
          <cell r="M18375" t="str">
            <v>רהט</v>
          </cell>
          <cell r="N18375">
            <v>0</v>
          </cell>
          <cell r="P18375" t="str">
            <v>רהט</v>
          </cell>
          <cell r="AR18375" t="str">
            <v>גנ"י</v>
          </cell>
        </row>
        <row r="18376">
          <cell r="B18376">
            <v>60648920</v>
          </cell>
          <cell r="I18376" t="str">
            <v>משרד</v>
          </cell>
          <cell r="M18376" t="str">
            <v>נתיבות</v>
          </cell>
          <cell r="N18376">
            <v>0</v>
          </cell>
          <cell r="P18376" t="str">
            <v>נתיבות</v>
          </cell>
          <cell r="AR18376" t="str">
            <v>יסודי</v>
          </cell>
        </row>
        <row r="18377">
          <cell r="B18377">
            <v>60679776</v>
          </cell>
          <cell r="I18377" t="str">
            <v>משרד</v>
          </cell>
          <cell r="M18377" t="str">
            <v>לקיה</v>
          </cell>
          <cell r="N18377">
            <v>0</v>
          </cell>
          <cell r="P18377" t="str">
            <v>לקיה</v>
          </cell>
          <cell r="AR18377" t="str">
            <v>חט"ב</v>
          </cell>
        </row>
        <row r="18378">
          <cell r="B18378">
            <v>60679867</v>
          </cell>
          <cell r="I18378" t="str">
            <v>משרד</v>
          </cell>
          <cell r="M18378" t="str">
            <v>רהט</v>
          </cell>
          <cell r="N18378">
            <v>0</v>
          </cell>
          <cell r="P18378" t="str">
            <v>רהט</v>
          </cell>
          <cell r="AR18378" t="str">
            <v>גנ"י</v>
          </cell>
        </row>
        <row r="18379">
          <cell r="B18379">
            <v>60679875</v>
          </cell>
          <cell r="I18379" t="str">
            <v>משרד</v>
          </cell>
          <cell r="M18379" t="str">
            <v>באר שבע</v>
          </cell>
          <cell r="N18379">
            <v>0</v>
          </cell>
          <cell r="P18379" t="str">
            <v>באר שבע</v>
          </cell>
          <cell r="AR18379" t="str">
            <v>יסודי</v>
          </cell>
        </row>
        <row r="18380">
          <cell r="B18380">
            <v>60680154</v>
          </cell>
          <cell r="I18380" t="str">
            <v>משרד</v>
          </cell>
          <cell r="M18380" t="str">
            <v>דימונה</v>
          </cell>
          <cell r="N18380">
            <v>0</v>
          </cell>
          <cell r="P18380" t="str">
            <v>דימונה</v>
          </cell>
          <cell r="AR18380" t="str">
            <v>יסודי</v>
          </cell>
        </row>
        <row r="18381">
          <cell r="B18381">
            <v>60680832</v>
          </cell>
          <cell r="I18381" t="str">
            <v>משרד</v>
          </cell>
          <cell r="M18381" t="str">
            <v>לקיה</v>
          </cell>
          <cell r="N18381">
            <v>0</v>
          </cell>
          <cell r="P18381" t="str">
            <v>לקיה</v>
          </cell>
          <cell r="AR18381" t="str">
            <v>יסודי</v>
          </cell>
        </row>
        <row r="18382">
          <cell r="B18382">
            <v>60680857</v>
          </cell>
          <cell r="I18382" t="str">
            <v>משרד</v>
          </cell>
          <cell r="M18382"/>
          <cell r="N18382">
            <v>0</v>
          </cell>
          <cell r="P18382" t="str">
            <v>באר שבע</v>
          </cell>
          <cell r="AR18382" t="str">
            <v>חט"ב</v>
          </cell>
        </row>
        <row r="18383">
          <cell r="B18383">
            <v>60680857</v>
          </cell>
          <cell r="I18383" t="str">
            <v>משרד</v>
          </cell>
          <cell r="M18383"/>
          <cell r="N18383">
            <v>0</v>
          </cell>
          <cell r="P18383" t="str">
            <v>באר שבע</v>
          </cell>
          <cell r="AR18383" t="str">
            <v>חט"ע</v>
          </cell>
        </row>
        <row r="18384">
          <cell r="B18384">
            <v>60680857</v>
          </cell>
          <cell r="I18384" t="str">
            <v>משרד</v>
          </cell>
          <cell r="M18384" t="str">
            <v>נתיבות</v>
          </cell>
          <cell r="N18384">
            <v>0</v>
          </cell>
          <cell r="P18384" t="str">
            <v>נתיבות</v>
          </cell>
          <cell r="AR18384" t="str">
            <v>חט"ב</v>
          </cell>
        </row>
        <row r="18385">
          <cell r="B18385">
            <v>60680857</v>
          </cell>
          <cell r="I18385" t="str">
            <v>משרד</v>
          </cell>
          <cell r="M18385" t="str">
            <v>נתיבות</v>
          </cell>
          <cell r="N18385">
            <v>0</v>
          </cell>
          <cell r="P18385" t="str">
            <v>נתיבות</v>
          </cell>
          <cell r="AR18385" t="str">
            <v>חט"ע</v>
          </cell>
        </row>
        <row r="18386">
          <cell r="B18386">
            <v>60681046</v>
          </cell>
          <cell r="I18386" t="str">
            <v>משרד</v>
          </cell>
          <cell r="M18386" t="str">
            <v>באר שבע</v>
          </cell>
          <cell r="N18386">
            <v>0</v>
          </cell>
          <cell r="P18386" t="str">
            <v>באר שבע</v>
          </cell>
          <cell r="AR18386" t="str">
            <v>גנ"י</v>
          </cell>
        </row>
        <row r="18387">
          <cell r="B18387">
            <v>60681095</v>
          </cell>
          <cell r="I18387" t="str">
            <v>משרד</v>
          </cell>
          <cell r="M18387" t="str">
            <v>חורה</v>
          </cell>
          <cell r="N18387">
            <v>0</v>
          </cell>
          <cell r="P18387" t="str">
            <v>חורה</v>
          </cell>
          <cell r="AR18387" t="str">
            <v>יסודי</v>
          </cell>
        </row>
        <row r="18388">
          <cell r="B18388">
            <v>60681145</v>
          </cell>
          <cell r="I18388" t="str">
            <v>משרד</v>
          </cell>
          <cell r="M18388" t="str">
            <v>מכחול</v>
          </cell>
          <cell r="N18388">
            <v>0</v>
          </cell>
          <cell r="P18388" t="str">
            <v>אל קסום</v>
          </cell>
          <cell r="AR18388" t="str">
            <v>גנ"י</v>
          </cell>
        </row>
        <row r="18389">
          <cell r="B18389">
            <v>60681368</v>
          </cell>
          <cell r="I18389" t="str">
            <v>משרד</v>
          </cell>
          <cell r="M18389" t="str">
            <v>כסיפה</v>
          </cell>
          <cell r="N18389">
            <v>0</v>
          </cell>
          <cell r="P18389" t="str">
            <v>כסיפה</v>
          </cell>
          <cell r="AR18389" t="str">
            <v>יסודי</v>
          </cell>
        </row>
        <row r="18390">
          <cell r="B18390">
            <v>60681392</v>
          </cell>
          <cell r="I18390" t="str">
            <v>משרד</v>
          </cell>
          <cell r="M18390" t="str">
            <v>דימונה</v>
          </cell>
          <cell r="N18390">
            <v>0</v>
          </cell>
          <cell r="P18390" t="str">
            <v>דימונה</v>
          </cell>
          <cell r="AR18390" t="str">
            <v>יסודי</v>
          </cell>
        </row>
        <row r="18391">
          <cell r="B18391">
            <v>60681491</v>
          </cell>
          <cell r="I18391" t="str">
            <v>משרד</v>
          </cell>
          <cell r="M18391"/>
          <cell r="N18391">
            <v>0</v>
          </cell>
          <cell r="P18391" t="str">
            <v>באר שבע</v>
          </cell>
          <cell r="AR18391" t="str">
            <v>יסודי</v>
          </cell>
        </row>
        <row r="18392">
          <cell r="B18392">
            <v>60681491</v>
          </cell>
          <cell r="I18392" t="str">
            <v>משרד</v>
          </cell>
          <cell r="M18392" t="str">
            <v>חורה</v>
          </cell>
          <cell r="N18392">
            <v>0</v>
          </cell>
          <cell r="P18392" t="str">
            <v>חורה</v>
          </cell>
          <cell r="AR18392" t="str">
            <v>יסודי</v>
          </cell>
        </row>
        <row r="18393">
          <cell r="B18393">
            <v>60681541</v>
          </cell>
          <cell r="I18393" t="str">
            <v>משרד</v>
          </cell>
          <cell r="M18393" t="str">
            <v>ערערה-בנגב</v>
          </cell>
          <cell r="N18393">
            <v>0</v>
          </cell>
          <cell r="P18393" t="str">
            <v>ערערה בנגב</v>
          </cell>
          <cell r="AR18393" t="str">
            <v>יסודי</v>
          </cell>
        </row>
        <row r="18394">
          <cell r="B18394">
            <v>60681608</v>
          </cell>
          <cell r="I18394" t="str">
            <v>משרד</v>
          </cell>
          <cell r="M18394" t="str">
            <v>ערערה-בנגב</v>
          </cell>
          <cell r="N18394">
            <v>0</v>
          </cell>
          <cell r="P18394" t="str">
            <v>ערערה בנגב</v>
          </cell>
          <cell r="AR18394" t="str">
            <v>יסודי</v>
          </cell>
        </row>
        <row r="18395">
          <cell r="B18395">
            <v>60681764</v>
          </cell>
          <cell r="I18395" t="str">
            <v>בעלות</v>
          </cell>
          <cell r="M18395" t="str">
            <v>ערערה-בנגב</v>
          </cell>
          <cell r="N18395">
            <v>0</v>
          </cell>
          <cell r="P18395" t="str">
            <v>ערערה בנגב</v>
          </cell>
          <cell r="AR18395" t="str">
            <v>חט"ע</v>
          </cell>
        </row>
        <row r="18396">
          <cell r="B18396">
            <v>60681848</v>
          </cell>
          <cell r="I18396" t="str">
            <v>משרד</v>
          </cell>
          <cell r="M18396" t="str">
            <v>רהט</v>
          </cell>
          <cell r="N18396">
            <v>0</v>
          </cell>
          <cell r="P18396" t="str">
            <v>רהט</v>
          </cell>
          <cell r="AR18396" t="str">
            <v>חט"ב</v>
          </cell>
        </row>
        <row r="18397">
          <cell r="B18397">
            <v>60681988</v>
          </cell>
          <cell r="I18397" t="str">
            <v>משרד</v>
          </cell>
          <cell r="M18397" t="str">
            <v>דימונה</v>
          </cell>
          <cell r="N18397">
            <v>0</v>
          </cell>
          <cell r="P18397" t="str">
            <v>דימונה</v>
          </cell>
          <cell r="AR18397" t="str">
            <v>יסודי</v>
          </cell>
        </row>
        <row r="18398">
          <cell r="B18398">
            <v>60682085</v>
          </cell>
          <cell r="I18398" t="str">
            <v>משרד</v>
          </cell>
          <cell r="M18398" t="str">
            <v>כסיפה</v>
          </cell>
          <cell r="N18398">
            <v>0</v>
          </cell>
          <cell r="P18398" t="str">
            <v>כסיפה</v>
          </cell>
          <cell r="AR18398" t="str">
            <v>יסודי</v>
          </cell>
        </row>
        <row r="18399">
          <cell r="B18399">
            <v>60682168</v>
          </cell>
          <cell r="I18399" t="str">
            <v>משרד</v>
          </cell>
          <cell r="M18399" t="str">
            <v>רהט</v>
          </cell>
          <cell r="N18399">
            <v>0</v>
          </cell>
          <cell r="P18399" t="str">
            <v>רהט</v>
          </cell>
          <cell r="AR18399" t="str">
            <v>יסודי</v>
          </cell>
        </row>
        <row r="18400">
          <cell r="B18400">
            <v>60682242</v>
          </cell>
          <cell r="I18400" t="str">
            <v>משרד</v>
          </cell>
          <cell r="M18400" t="str">
            <v>אבו תלול</v>
          </cell>
          <cell r="N18400">
            <v>0</v>
          </cell>
          <cell r="P18400" t="str">
            <v>נווה מדבר</v>
          </cell>
          <cell r="AR18400" t="str">
            <v>גנ"י</v>
          </cell>
        </row>
        <row r="18401">
          <cell r="B18401">
            <v>60682515</v>
          </cell>
          <cell r="I18401" t="str">
            <v>משרד</v>
          </cell>
          <cell r="M18401" t="str">
            <v>בית קמה</v>
          </cell>
          <cell r="N18401">
            <v>0</v>
          </cell>
          <cell r="P18401" t="str">
            <v>בני שמעון</v>
          </cell>
          <cell r="AR18401" t="str">
            <v>יסודי</v>
          </cell>
        </row>
        <row r="18402">
          <cell r="B18402">
            <v>60682671</v>
          </cell>
          <cell r="I18402" t="str">
            <v>משרד</v>
          </cell>
          <cell r="M18402" t="str">
            <v>באר שבע</v>
          </cell>
          <cell r="N18402">
            <v>0</v>
          </cell>
          <cell r="P18402" t="str">
            <v>באר שבע</v>
          </cell>
          <cell r="AR18402" t="str">
            <v>יסודי</v>
          </cell>
        </row>
        <row r="18403">
          <cell r="B18403">
            <v>60683505</v>
          </cell>
          <cell r="I18403" t="str">
            <v>משרד</v>
          </cell>
          <cell r="M18403" t="str">
            <v>דימונה</v>
          </cell>
          <cell r="N18403">
            <v>0</v>
          </cell>
          <cell r="P18403" t="str">
            <v>דימונה</v>
          </cell>
          <cell r="AR18403" t="str">
            <v>חט"ב</v>
          </cell>
        </row>
        <row r="18404">
          <cell r="B18404">
            <v>60684016</v>
          </cell>
          <cell r="I18404" t="str">
            <v>בעלות</v>
          </cell>
          <cell r="M18404" t="str">
            <v>אום בטין</v>
          </cell>
          <cell r="N18404">
            <v>0</v>
          </cell>
          <cell r="P18404" t="str">
            <v>אל קסום</v>
          </cell>
          <cell r="AR18404" t="str">
            <v>חט"ע</v>
          </cell>
        </row>
        <row r="18405">
          <cell r="B18405">
            <v>60684065</v>
          </cell>
          <cell r="I18405" t="str">
            <v>משרד</v>
          </cell>
          <cell r="M18405" t="str">
            <v>אשדוד</v>
          </cell>
          <cell r="N18405">
            <v>0</v>
          </cell>
          <cell r="P18405" t="str">
            <v>אשדוד</v>
          </cell>
          <cell r="AR18405" t="str">
            <v>יסודי</v>
          </cell>
        </row>
        <row r="18406">
          <cell r="B18406">
            <v>60684859</v>
          </cell>
          <cell r="I18406" t="str">
            <v>משרד</v>
          </cell>
          <cell r="M18406" t="str">
            <v>אשדוד</v>
          </cell>
          <cell r="N18406">
            <v>0</v>
          </cell>
          <cell r="P18406" t="str">
            <v>אשדוד</v>
          </cell>
          <cell r="AR18406" t="str">
            <v>חט"ב</v>
          </cell>
        </row>
        <row r="18407">
          <cell r="B18407">
            <v>60685005</v>
          </cell>
          <cell r="I18407" t="str">
            <v>משרד</v>
          </cell>
          <cell r="M18407" t="str">
            <v>ערערה-בנגב</v>
          </cell>
          <cell r="N18407">
            <v>0</v>
          </cell>
          <cell r="P18407" t="str">
            <v>ערערה בנגב</v>
          </cell>
          <cell r="AR18407" t="str">
            <v>חט"ב</v>
          </cell>
        </row>
        <row r="18408">
          <cell r="B18408">
            <v>60715091</v>
          </cell>
          <cell r="I18408" t="str">
            <v>משרד</v>
          </cell>
          <cell r="M18408" t="str">
            <v>רהט</v>
          </cell>
          <cell r="N18408">
            <v>0</v>
          </cell>
          <cell r="P18408" t="str">
            <v>רהט</v>
          </cell>
          <cell r="AR18408" t="str">
            <v>יסודי</v>
          </cell>
        </row>
        <row r="18409">
          <cell r="B18409">
            <v>60715232</v>
          </cell>
          <cell r="I18409" t="str">
            <v>משרד</v>
          </cell>
          <cell r="M18409" t="str">
            <v>לקיה</v>
          </cell>
          <cell r="N18409">
            <v>0</v>
          </cell>
          <cell r="P18409" t="str">
            <v>לקיה</v>
          </cell>
          <cell r="AR18409" t="str">
            <v>יסודי</v>
          </cell>
        </row>
        <row r="18410">
          <cell r="B18410">
            <v>60715240</v>
          </cell>
          <cell r="I18410" t="str">
            <v>משרד</v>
          </cell>
          <cell r="M18410" t="str">
            <v>באר שבע</v>
          </cell>
          <cell r="N18410">
            <v>0</v>
          </cell>
          <cell r="P18410" t="str">
            <v>באר שבע</v>
          </cell>
          <cell r="AR18410" t="str">
            <v>יסודי</v>
          </cell>
        </row>
        <row r="18411">
          <cell r="B18411">
            <v>60715257</v>
          </cell>
          <cell r="I18411" t="str">
            <v>משרד</v>
          </cell>
          <cell r="M18411" t="str">
            <v>דימונה</v>
          </cell>
          <cell r="N18411">
            <v>0</v>
          </cell>
          <cell r="P18411" t="str">
            <v>דימונה</v>
          </cell>
          <cell r="AR18411" t="str">
            <v>יסודי</v>
          </cell>
        </row>
        <row r="18412">
          <cell r="B18412">
            <v>60718855</v>
          </cell>
          <cell r="I18412" t="str">
            <v>משרד</v>
          </cell>
          <cell r="M18412" t="str">
            <v>מסלול</v>
          </cell>
          <cell r="N18412">
            <v>0</v>
          </cell>
          <cell r="P18412" t="str">
            <v>מרחבים</v>
          </cell>
          <cell r="AR18412" t="str">
            <v>יסודי</v>
          </cell>
        </row>
        <row r="18413">
          <cell r="B18413">
            <v>60734308</v>
          </cell>
          <cell r="I18413" t="str">
            <v>בעלות</v>
          </cell>
          <cell r="M18413" t="str">
            <v>אילת</v>
          </cell>
          <cell r="N18413">
            <v>0</v>
          </cell>
          <cell r="P18413" t="str">
            <v>אילת</v>
          </cell>
          <cell r="AR18413" t="str">
            <v>חט"ע</v>
          </cell>
        </row>
        <row r="18414">
          <cell r="B18414">
            <v>60736899</v>
          </cell>
          <cell r="I18414" t="str">
            <v>משרד</v>
          </cell>
          <cell r="M18414" t="str">
            <v>שדרות</v>
          </cell>
          <cell r="N18414">
            <v>1</v>
          </cell>
          <cell r="P18414" t="str">
            <v>שדרות</v>
          </cell>
          <cell r="AR18414" t="str">
            <v>יסודי</v>
          </cell>
        </row>
        <row r="18415">
          <cell r="B18415">
            <v>60739877</v>
          </cell>
          <cell r="I18415" t="str">
            <v>משרד</v>
          </cell>
          <cell r="M18415" t="str">
            <v>קרית גת</v>
          </cell>
          <cell r="N18415">
            <v>0</v>
          </cell>
          <cell r="P18415" t="str">
            <v>קרית גת</v>
          </cell>
          <cell r="AR18415" t="str">
            <v>חט"ב</v>
          </cell>
        </row>
        <row r="18416">
          <cell r="B18416">
            <v>60740008</v>
          </cell>
          <cell r="I18416" t="str">
            <v>משרד</v>
          </cell>
          <cell r="M18416" t="str">
            <v>באר שבע</v>
          </cell>
          <cell r="N18416">
            <v>0</v>
          </cell>
          <cell r="P18416" t="str">
            <v>באר שבע</v>
          </cell>
          <cell r="AR18416" t="str">
            <v>חט"ב</v>
          </cell>
        </row>
        <row r="18417">
          <cell r="B18417">
            <v>60740446</v>
          </cell>
          <cell r="I18417" t="str">
            <v>משרד</v>
          </cell>
          <cell r="M18417" t="str">
            <v>כנות</v>
          </cell>
          <cell r="N18417">
            <v>0</v>
          </cell>
          <cell r="P18417" t="str">
            <v>באר טוביה</v>
          </cell>
          <cell r="AR18417" t="str">
            <v>יסודי</v>
          </cell>
        </row>
        <row r="18418">
          <cell r="B18418">
            <v>60743804</v>
          </cell>
          <cell r="I18418" t="str">
            <v>משרד</v>
          </cell>
          <cell r="M18418" t="str">
            <v>קרית גת</v>
          </cell>
          <cell r="N18418">
            <v>0</v>
          </cell>
          <cell r="P18418" t="str">
            <v>קרית גת</v>
          </cell>
          <cell r="AR18418" t="str">
            <v>יסודי</v>
          </cell>
        </row>
        <row r="18419">
          <cell r="B18419">
            <v>60748738</v>
          </cell>
          <cell r="I18419" t="str">
            <v>משרד</v>
          </cell>
          <cell r="M18419" t="str">
            <v>דריג'את</v>
          </cell>
          <cell r="N18419">
            <v>0</v>
          </cell>
          <cell r="P18419" t="str">
            <v>אל קסום</v>
          </cell>
          <cell r="AR18419" t="str">
            <v>יסודי</v>
          </cell>
        </row>
        <row r="18420">
          <cell r="B18420">
            <v>60753209</v>
          </cell>
          <cell r="I18420" t="str">
            <v>משרד</v>
          </cell>
          <cell r="M18420" t="str">
            <v>רהט</v>
          </cell>
          <cell r="N18420">
            <v>0</v>
          </cell>
          <cell r="P18420" t="str">
            <v>רהט</v>
          </cell>
          <cell r="AR18420" t="str">
            <v>יסודי</v>
          </cell>
        </row>
        <row r="18421">
          <cell r="B18421">
            <v>60753597</v>
          </cell>
          <cell r="I18421" t="str">
            <v>משרד</v>
          </cell>
          <cell r="M18421" t="str">
            <v>ביצרון</v>
          </cell>
          <cell r="N18421">
            <v>0</v>
          </cell>
          <cell r="P18421" t="str">
            <v>באר טוביה</v>
          </cell>
          <cell r="AR18421" t="str">
            <v>גנ"י</v>
          </cell>
        </row>
        <row r="18422">
          <cell r="B18422">
            <v>60753597</v>
          </cell>
          <cell r="I18422" t="str">
            <v>משרד</v>
          </cell>
          <cell r="M18422" t="str">
            <v>ינון</v>
          </cell>
          <cell r="N18422">
            <v>0</v>
          </cell>
          <cell r="P18422" t="str">
            <v>באר טוביה</v>
          </cell>
          <cell r="AR18422" t="str">
            <v>גנ"י</v>
          </cell>
        </row>
        <row r="18423">
          <cell r="B18423">
            <v>60775764</v>
          </cell>
          <cell r="I18423" t="str">
            <v>בעלות</v>
          </cell>
          <cell r="M18423" t="str">
            <v>באר שבע</v>
          </cell>
          <cell r="N18423">
            <v>0</v>
          </cell>
          <cell r="P18423" t="str">
            <v>באר שבע</v>
          </cell>
          <cell r="AR18423" t="str">
            <v>חט"ב</v>
          </cell>
        </row>
        <row r="18424">
          <cell r="B18424">
            <v>60775764</v>
          </cell>
          <cell r="I18424" t="str">
            <v>בעלות</v>
          </cell>
          <cell r="M18424" t="str">
            <v>באר שבע</v>
          </cell>
          <cell r="N18424">
            <v>0</v>
          </cell>
          <cell r="P18424" t="str">
            <v>באר שבע</v>
          </cell>
          <cell r="AR18424" t="str">
            <v>חט"ע</v>
          </cell>
        </row>
        <row r="18425">
          <cell r="B18425">
            <v>60776507</v>
          </cell>
          <cell r="I18425" t="str">
            <v>משרד</v>
          </cell>
          <cell r="M18425" t="str">
            <v>אשקלון</v>
          </cell>
          <cell r="N18425">
            <v>0</v>
          </cell>
          <cell r="P18425" t="str">
            <v>אשקלון</v>
          </cell>
          <cell r="AR18425" t="str">
            <v>חט"ב</v>
          </cell>
        </row>
        <row r="18426">
          <cell r="B18426">
            <v>60779287</v>
          </cell>
          <cell r="I18426" t="str">
            <v>משרד</v>
          </cell>
          <cell r="M18426" t="str">
            <v>חורה</v>
          </cell>
          <cell r="N18426">
            <v>0</v>
          </cell>
          <cell r="P18426" t="str">
            <v>חורה</v>
          </cell>
          <cell r="AR18426" t="str">
            <v>חט"ב</v>
          </cell>
        </row>
        <row r="18427">
          <cell r="B18427">
            <v>60867066</v>
          </cell>
          <cell r="I18427" t="str">
            <v>משרד</v>
          </cell>
          <cell r="M18427" t="str">
            <v>אשדוד</v>
          </cell>
          <cell r="N18427">
            <v>0</v>
          </cell>
          <cell r="P18427" t="str">
            <v>אשדוד</v>
          </cell>
          <cell r="AR18427" t="str">
            <v>יסודי</v>
          </cell>
        </row>
        <row r="18428">
          <cell r="B18428">
            <v>60935301</v>
          </cell>
          <cell r="I18428" t="str">
            <v>משרד</v>
          </cell>
          <cell r="M18428" t="str">
            <v>אילת</v>
          </cell>
          <cell r="N18428">
            <v>0</v>
          </cell>
          <cell r="P18428" t="str">
            <v>אילת</v>
          </cell>
          <cell r="AR18428" t="str">
            <v>יסודי</v>
          </cell>
        </row>
        <row r="18429">
          <cell r="B18429">
            <v>60935301</v>
          </cell>
          <cell r="I18429" t="str">
            <v>משרד</v>
          </cell>
          <cell r="M18429" t="str">
            <v>אילת</v>
          </cell>
          <cell r="N18429">
            <v>0</v>
          </cell>
          <cell r="P18429" t="str">
            <v>אילת</v>
          </cell>
          <cell r="AR18429" t="str">
            <v>חט"ב</v>
          </cell>
        </row>
        <row r="18430">
          <cell r="B18430">
            <v>60959921</v>
          </cell>
          <cell r="I18430" t="str">
            <v>משרד</v>
          </cell>
          <cell r="M18430" t="str">
            <v>אשדוד</v>
          </cell>
          <cell r="N18430">
            <v>0</v>
          </cell>
          <cell r="P18430" t="str">
            <v>אשדוד</v>
          </cell>
          <cell r="AR18430" t="str">
            <v>חט"ב</v>
          </cell>
        </row>
        <row r="18431">
          <cell r="B18431">
            <v>61001863</v>
          </cell>
          <cell r="I18431" t="str">
            <v>בעלות</v>
          </cell>
          <cell r="M18431" t="str">
            <v>באר שבע</v>
          </cell>
          <cell r="N18431">
            <v>0</v>
          </cell>
          <cell r="P18431" t="str">
            <v>באר שבע</v>
          </cell>
          <cell r="AR18431" t="str">
            <v>חט"ע</v>
          </cell>
        </row>
        <row r="18432">
          <cell r="B18432">
            <v>61009940</v>
          </cell>
          <cell r="I18432" t="str">
            <v>בעלות</v>
          </cell>
          <cell r="M18432" t="str">
            <v>קרית גת</v>
          </cell>
          <cell r="N18432">
            <v>0</v>
          </cell>
          <cell r="P18432" t="str">
            <v>קרית גת</v>
          </cell>
          <cell r="AR18432" t="str">
            <v>חט"ע</v>
          </cell>
        </row>
        <row r="18433">
          <cell r="B18433">
            <v>61010633</v>
          </cell>
          <cell r="I18433" t="str">
            <v>משרד</v>
          </cell>
          <cell r="M18433" t="str">
            <v>קרית מלאכי</v>
          </cell>
          <cell r="N18433">
            <v>0</v>
          </cell>
          <cell r="P18433" t="str">
            <v>קרית מלאכי</v>
          </cell>
          <cell r="AR18433" t="str">
            <v>גנ"י</v>
          </cell>
        </row>
        <row r="18434">
          <cell r="B18434">
            <v>61011615</v>
          </cell>
          <cell r="I18434" t="str">
            <v>בעלות</v>
          </cell>
          <cell r="M18434" t="str">
            <v>קרית מלאכי</v>
          </cell>
          <cell r="N18434">
            <v>0</v>
          </cell>
          <cell r="P18434" t="str">
            <v>קרית מלאכי</v>
          </cell>
          <cell r="AR18434" t="str">
            <v>חט"ע</v>
          </cell>
        </row>
        <row r="18435">
          <cell r="B18435">
            <v>61011839</v>
          </cell>
          <cell r="I18435" t="str">
            <v>משרד</v>
          </cell>
          <cell r="M18435" t="str">
            <v>אשדוד</v>
          </cell>
          <cell r="N18435">
            <v>0</v>
          </cell>
          <cell r="P18435" t="str">
            <v>אשדוד</v>
          </cell>
          <cell r="AR18435" t="str">
            <v>יסודי</v>
          </cell>
        </row>
        <row r="18436">
          <cell r="B18436">
            <v>61012670</v>
          </cell>
          <cell r="I18436" t="str">
            <v>בעלות</v>
          </cell>
          <cell r="M18436" t="str">
            <v>באר שבע</v>
          </cell>
          <cell r="N18436">
            <v>0</v>
          </cell>
          <cell r="P18436" t="str">
            <v>באר שבע</v>
          </cell>
          <cell r="AR18436" t="str">
            <v>חט"ב</v>
          </cell>
        </row>
        <row r="18437">
          <cell r="B18437">
            <v>61012670</v>
          </cell>
          <cell r="I18437" t="str">
            <v>בעלות</v>
          </cell>
          <cell r="M18437" t="str">
            <v>באר שבע</v>
          </cell>
          <cell r="N18437">
            <v>0</v>
          </cell>
          <cell r="P18437" t="str">
            <v>באר שבע</v>
          </cell>
          <cell r="AR18437" t="str">
            <v>חט"ע</v>
          </cell>
        </row>
        <row r="18438">
          <cell r="B18438">
            <v>61015475</v>
          </cell>
          <cell r="I18438" t="str">
            <v>משרד</v>
          </cell>
          <cell r="M18438" t="str">
            <v>נתיבות</v>
          </cell>
          <cell r="N18438">
            <v>0</v>
          </cell>
          <cell r="P18438" t="str">
            <v>נתיבות</v>
          </cell>
          <cell r="AR18438" t="str">
            <v>יסודי</v>
          </cell>
        </row>
        <row r="18439">
          <cell r="B18439">
            <v>61015475</v>
          </cell>
          <cell r="I18439" t="str">
            <v>משרד</v>
          </cell>
          <cell r="M18439" t="str">
            <v>נתיבות</v>
          </cell>
          <cell r="N18439">
            <v>0</v>
          </cell>
          <cell r="P18439" t="str">
            <v>נתיבות</v>
          </cell>
          <cell r="AR18439" t="str">
            <v>יסודי</v>
          </cell>
        </row>
        <row r="18440">
          <cell r="B18440">
            <v>61015541</v>
          </cell>
          <cell r="I18440" t="str">
            <v>משרד</v>
          </cell>
          <cell r="M18440" t="str">
            <v>אשקלון</v>
          </cell>
          <cell r="N18440">
            <v>0</v>
          </cell>
          <cell r="P18440" t="str">
            <v>אשקלון</v>
          </cell>
          <cell r="AR18440" t="str">
            <v>יסודי</v>
          </cell>
        </row>
        <row r="18441">
          <cell r="B18441">
            <v>61015541</v>
          </cell>
          <cell r="I18441" t="str">
            <v>משרד</v>
          </cell>
          <cell r="M18441" t="str">
            <v>כוכב מיכאל</v>
          </cell>
          <cell r="N18441">
            <v>0</v>
          </cell>
          <cell r="P18441" t="str">
            <v>חוף אשקלון</v>
          </cell>
          <cell r="AR18441" t="str">
            <v>גנ"י</v>
          </cell>
        </row>
        <row r="18442">
          <cell r="B18442">
            <v>61015566</v>
          </cell>
          <cell r="I18442" t="str">
            <v>משרד</v>
          </cell>
          <cell r="M18442" t="str">
            <v>באר שבע</v>
          </cell>
          <cell r="N18442">
            <v>0</v>
          </cell>
          <cell r="P18442" t="str">
            <v>באר שבע</v>
          </cell>
          <cell r="AR18442" t="str">
            <v>גנ"י</v>
          </cell>
        </row>
        <row r="18443">
          <cell r="B18443">
            <v>61015566</v>
          </cell>
          <cell r="I18443" t="str">
            <v>משרד</v>
          </cell>
          <cell r="M18443" t="str">
            <v>באר שבע</v>
          </cell>
          <cell r="N18443">
            <v>0</v>
          </cell>
          <cell r="P18443" t="str">
            <v>באר שבע</v>
          </cell>
          <cell r="AR18443" t="str">
            <v>גנ"י</v>
          </cell>
        </row>
        <row r="18444">
          <cell r="B18444">
            <v>61016432</v>
          </cell>
          <cell r="I18444" t="str">
            <v>משרד</v>
          </cell>
          <cell r="M18444" t="str">
            <v>אשדוד</v>
          </cell>
          <cell r="N18444">
            <v>0</v>
          </cell>
          <cell r="P18444" t="str">
            <v>אשדוד</v>
          </cell>
          <cell r="AR18444" t="str">
            <v>חט"ב</v>
          </cell>
        </row>
        <row r="18445">
          <cell r="B18445">
            <v>61016481</v>
          </cell>
          <cell r="I18445" t="str">
            <v>משרד</v>
          </cell>
          <cell r="M18445" t="str">
            <v>נטע</v>
          </cell>
          <cell r="N18445">
            <v>0</v>
          </cell>
          <cell r="P18445" t="str">
            <v>לכיש</v>
          </cell>
          <cell r="AR18445" t="str">
            <v>גנ"י</v>
          </cell>
        </row>
        <row r="18446">
          <cell r="B18446">
            <v>61016481</v>
          </cell>
          <cell r="I18446" t="str">
            <v>משרד</v>
          </cell>
          <cell r="M18446" t="str">
            <v>בני דקלים</v>
          </cell>
          <cell r="N18446">
            <v>0</v>
          </cell>
          <cell r="P18446" t="str">
            <v>לכיש</v>
          </cell>
          <cell r="AR18446" t="str">
            <v>גנ"י</v>
          </cell>
        </row>
        <row r="18447">
          <cell r="B18447">
            <v>61017232</v>
          </cell>
          <cell r="I18447" t="str">
            <v>משרד</v>
          </cell>
          <cell r="M18447" t="str">
            <v>אשדוד</v>
          </cell>
          <cell r="N18447">
            <v>0</v>
          </cell>
          <cell r="P18447" t="str">
            <v>אשדוד</v>
          </cell>
          <cell r="AR18447" t="str">
            <v>יסודי</v>
          </cell>
        </row>
        <row r="18448">
          <cell r="B18448">
            <v>61018701</v>
          </cell>
          <cell r="I18448" t="str">
            <v>משרד</v>
          </cell>
          <cell r="M18448" t="str">
            <v>באר שבע</v>
          </cell>
          <cell r="N18448">
            <v>0</v>
          </cell>
          <cell r="P18448" t="str">
            <v>באר שבע</v>
          </cell>
          <cell r="AR18448" t="str">
            <v>יסודי</v>
          </cell>
        </row>
        <row r="18449">
          <cell r="B18449">
            <v>61018743</v>
          </cell>
          <cell r="I18449" t="str">
            <v>משרד</v>
          </cell>
          <cell r="M18449" t="str">
            <v>באר שבע</v>
          </cell>
          <cell r="N18449">
            <v>0</v>
          </cell>
          <cell r="P18449" t="str">
            <v>באר שבע</v>
          </cell>
          <cell r="AR18449" t="str">
            <v>יסודי</v>
          </cell>
        </row>
        <row r="18450">
          <cell r="B18450">
            <v>61019063</v>
          </cell>
          <cell r="I18450" t="str">
            <v>משרד</v>
          </cell>
          <cell r="M18450" t="str">
            <v>אשדוד</v>
          </cell>
          <cell r="N18450">
            <v>0</v>
          </cell>
          <cell r="P18450" t="str">
            <v>אשדוד</v>
          </cell>
          <cell r="AR18450" t="str">
            <v>גנ"י</v>
          </cell>
        </row>
        <row r="18451">
          <cell r="B18451">
            <v>61106936</v>
          </cell>
          <cell r="I18451" t="str">
            <v>משרד</v>
          </cell>
          <cell r="M18451" t="str">
            <v>באר שבע</v>
          </cell>
          <cell r="N18451">
            <v>0</v>
          </cell>
          <cell r="P18451" t="str">
            <v>באר שבע</v>
          </cell>
          <cell r="AR18451" t="str">
            <v>חט"ב</v>
          </cell>
        </row>
        <row r="18452">
          <cell r="B18452">
            <v>61106936</v>
          </cell>
          <cell r="I18452" t="str">
            <v>משרד</v>
          </cell>
          <cell r="M18452" t="str">
            <v>באר שבע</v>
          </cell>
          <cell r="N18452">
            <v>0</v>
          </cell>
          <cell r="P18452" t="str">
            <v>באר שבע</v>
          </cell>
          <cell r="AR18452" t="str">
            <v>חט"ב</v>
          </cell>
        </row>
        <row r="18453">
          <cell r="B18453">
            <v>61107785</v>
          </cell>
          <cell r="I18453" t="str">
            <v>משרד</v>
          </cell>
          <cell r="M18453" t="str">
            <v>אשקלון</v>
          </cell>
          <cell r="N18453">
            <v>0</v>
          </cell>
          <cell r="P18453" t="str">
            <v>אשקלון</v>
          </cell>
          <cell r="AR18453" t="str">
            <v>חט"ב</v>
          </cell>
        </row>
        <row r="18454">
          <cell r="B18454">
            <v>61107785</v>
          </cell>
          <cell r="I18454" t="str">
            <v>משרד</v>
          </cell>
          <cell r="M18454" t="str">
            <v>אשקלון</v>
          </cell>
          <cell r="N18454">
            <v>0</v>
          </cell>
          <cell r="P18454" t="str">
            <v>אשקלון</v>
          </cell>
          <cell r="AR18454" t="str">
            <v>חט"ע</v>
          </cell>
        </row>
        <row r="18455">
          <cell r="B18455">
            <v>61108171</v>
          </cell>
          <cell r="I18455" t="str">
            <v>בעלות</v>
          </cell>
          <cell r="M18455" t="str">
            <v>קרית מלאכי</v>
          </cell>
          <cell r="N18455">
            <v>0</v>
          </cell>
          <cell r="P18455" t="str">
            <v>קרית מלאכי</v>
          </cell>
          <cell r="AR18455" t="str">
            <v>חט"ע</v>
          </cell>
        </row>
        <row r="18456">
          <cell r="B18456">
            <v>61108346</v>
          </cell>
          <cell r="I18456" t="str">
            <v>משרד</v>
          </cell>
          <cell r="M18456" t="str">
            <v>אילת</v>
          </cell>
          <cell r="N18456">
            <v>0</v>
          </cell>
          <cell r="P18456" t="str">
            <v>אילת</v>
          </cell>
          <cell r="AR18456" t="str">
            <v>יסודי</v>
          </cell>
        </row>
        <row r="18457">
          <cell r="B18457">
            <v>61108346</v>
          </cell>
          <cell r="I18457" t="str">
            <v>משרד</v>
          </cell>
          <cell r="M18457" t="str">
            <v>אילת</v>
          </cell>
          <cell r="N18457">
            <v>0</v>
          </cell>
          <cell r="P18457" t="str">
            <v>אילת</v>
          </cell>
          <cell r="AR18457" t="str">
            <v>יסודי</v>
          </cell>
        </row>
        <row r="18458">
          <cell r="B18458">
            <v>61108510</v>
          </cell>
          <cell r="I18458" t="str">
            <v>בעלות</v>
          </cell>
          <cell r="M18458" t="str">
            <v>אשדוד</v>
          </cell>
          <cell r="N18458">
            <v>0</v>
          </cell>
          <cell r="P18458" t="str">
            <v>אשדוד</v>
          </cell>
          <cell r="AR18458" t="str">
            <v>חט"ע</v>
          </cell>
        </row>
        <row r="18459">
          <cell r="B18459">
            <v>61108510</v>
          </cell>
          <cell r="I18459" t="str">
            <v>משרד</v>
          </cell>
          <cell r="M18459" t="str">
            <v>אשדוד</v>
          </cell>
          <cell r="N18459">
            <v>0</v>
          </cell>
          <cell r="P18459" t="str">
            <v>אשדוד</v>
          </cell>
          <cell r="AR18459" t="str">
            <v>חט"ב</v>
          </cell>
        </row>
        <row r="18460">
          <cell r="B18460">
            <v>61109880</v>
          </cell>
          <cell r="I18460" t="str">
            <v>משרד</v>
          </cell>
          <cell r="M18460" t="str">
            <v>תלמים</v>
          </cell>
          <cell r="N18460">
            <v>0</v>
          </cell>
          <cell r="P18460" t="str">
            <v>לכיש</v>
          </cell>
          <cell r="AR18460" t="str">
            <v>גנ"י</v>
          </cell>
        </row>
        <row r="18461">
          <cell r="B18461">
            <v>61111704</v>
          </cell>
          <cell r="I18461" t="str">
            <v>משרד</v>
          </cell>
          <cell r="M18461" t="str">
            <v>קרית גת</v>
          </cell>
          <cell r="N18461">
            <v>0</v>
          </cell>
          <cell r="P18461" t="str">
            <v>קרית גת</v>
          </cell>
          <cell r="AR18461" t="str">
            <v>יסודי</v>
          </cell>
        </row>
        <row r="18462">
          <cell r="B18462">
            <v>61112660</v>
          </cell>
          <cell r="I18462" t="str">
            <v>משרד</v>
          </cell>
          <cell r="M18462" t="str">
            <v>לקיה</v>
          </cell>
          <cell r="N18462">
            <v>0</v>
          </cell>
          <cell r="P18462" t="str">
            <v>לקיה</v>
          </cell>
          <cell r="AR18462" t="str">
            <v>יסודי</v>
          </cell>
        </row>
        <row r="18463">
          <cell r="B18463">
            <v>61113080</v>
          </cell>
          <cell r="I18463" t="str">
            <v>משרד</v>
          </cell>
          <cell r="M18463" t="str">
            <v>כפר אחים</v>
          </cell>
          <cell r="N18463">
            <v>0</v>
          </cell>
          <cell r="P18463" t="str">
            <v>באר טוביה</v>
          </cell>
          <cell r="AR18463" t="str">
            <v>גנ"י</v>
          </cell>
        </row>
        <row r="18464">
          <cell r="B18464">
            <v>61139069</v>
          </cell>
          <cell r="I18464" t="str">
            <v>משרד</v>
          </cell>
          <cell r="M18464" t="str">
            <v>באר שבע</v>
          </cell>
          <cell r="N18464">
            <v>0</v>
          </cell>
          <cell r="P18464" t="str">
            <v>באר שבע</v>
          </cell>
          <cell r="AR18464" t="str">
            <v>גנ"י</v>
          </cell>
        </row>
        <row r="18465">
          <cell r="B18465">
            <v>61169942</v>
          </cell>
          <cell r="I18465" t="str">
            <v>בעלות</v>
          </cell>
          <cell r="M18465" t="str">
            <v>אשדוד</v>
          </cell>
          <cell r="N18465">
            <v>0</v>
          </cell>
          <cell r="P18465" t="str">
            <v>אשדוד</v>
          </cell>
          <cell r="AR18465" t="str">
            <v>חט"ע</v>
          </cell>
        </row>
        <row r="18466">
          <cell r="B18466">
            <v>61169942</v>
          </cell>
          <cell r="I18466" t="str">
            <v>בעלות</v>
          </cell>
          <cell r="M18466" t="str">
            <v>אשדוד</v>
          </cell>
          <cell r="N18466">
            <v>0</v>
          </cell>
          <cell r="P18466" t="str">
            <v>אשדוד</v>
          </cell>
          <cell r="AR18466" t="str">
            <v>חט"ע</v>
          </cell>
        </row>
        <row r="18467">
          <cell r="B18467">
            <v>61190039</v>
          </cell>
          <cell r="I18467" t="str">
            <v>בעלות</v>
          </cell>
          <cell r="M18467" t="str">
            <v>אשדוד</v>
          </cell>
          <cell r="N18467">
            <v>0</v>
          </cell>
          <cell r="P18467" t="str">
            <v>אשדוד</v>
          </cell>
          <cell r="AR18467" t="str">
            <v>חט"ע</v>
          </cell>
        </row>
        <row r="18468">
          <cell r="B18468">
            <v>61200317</v>
          </cell>
          <cell r="I18468" t="str">
            <v>משרד</v>
          </cell>
          <cell r="M18468" t="str">
            <v>נתיבות</v>
          </cell>
          <cell r="N18468">
            <v>0</v>
          </cell>
          <cell r="P18468" t="str">
            <v>נתיבות</v>
          </cell>
          <cell r="AR18468" t="str">
            <v>גנ"י</v>
          </cell>
        </row>
        <row r="18469">
          <cell r="B18469">
            <v>61207866</v>
          </cell>
          <cell r="I18469" t="str">
            <v>משרד</v>
          </cell>
          <cell r="M18469" t="str">
            <v>נטע</v>
          </cell>
          <cell r="N18469">
            <v>0</v>
          </cell>
          <cell r="P18469" t="str">
            <v>לכיש</v>
          </cell>
          <cell r="AR18469" t="str">
            <v>גנ"י</v>
          </cell>
        </row>
        <row r="18470">
          <cell r="B18470">
            <v>61208930</v>
          </cell>
          <cell r="I18470" t="str">
            <v>בעלות</v>
          </cell>
          <cell r="M18470" t="str">
            <v>אשדוד</v>
          </cell>
          <cell r="N18470">
            <v>0</v>
          </cell>
          <cell r="P18470" t="str">
            <v>אשדוד</v>
          </cell>
          <cell r="AR18470" t="str">
            <v>חט"ע</v>
          </cell>
        </row>
        <row r="18471">
          <cell r="B18471">
            <v>61208930</v>
          </cell>
          <cell r="I18471" t="str">
            <v>משרד</v>
          </cell>
          <cell r="M18471" t="str">
            <v>אשדוד</v>
          </cell>
          <cell r="N18471">
            <v>0</v>
          </cell>
          <cell r="P18471" t="str">
            <v>אשדוד</v>
          </cell>
          <cell r="AR18471" t="str">
            <v>חט"ב</v>
          </cell>
        </row>
        <row r="18472">
          <cell r="B18472">
            <v>61209508</v>
          </cell>
          <cell r="I18472" t="str">
            <v>משרד</v>
          </cell>
          <cell r="M18472" t="str">
            <v>מגן</v>
          </cell>
          <cell r="N18472">
            <v>1</v>
          </cell>
          <cell r="P18472" t="str">
            <v>אשכול</v>
          </cell>
          <cell r="AR18472" t="str">
            <v>יסודי</v>
          </cell>
        </row>
        <row r="18473">
          <cell r="B18473">
            <v>61212288</v>
          </cell>
          <cell r="I18473" t="str">
            <v>משרד</v>
          </cell>
          <cell r="M18473" t="str">
            <v>קלחים</v>
          </cell>
          <cell r="N18473">
            <v>0</v>
          </cell>
          <cell r="P18473" t="str">
            <v>מרחבים</v>
          </cell>
          <cell r="AR18473" t="str">
            <v>גנ"י</v>
          </cell>
        </row>
        <row r="18474">
          <cell r="B18474">
            <v>61218905</v>
          </cell>
          <cell r="I18474" t="str">
            <v>משרד</v>
          </cell>
          <cell r="M18474" t="str">
            <v>דריג'את</v>
          </cell>
          <cell r="N18474">
            <v>0</v>
          </cell>
          <cell r="P18474" t="str">
            <v>אל קסום</v>
          </cell>
          <cell r="AR18474" t="str">
            <v>יסודי</v>
          </cell>
        </row>
        <row r="18475">
          <cell r="B18475">
            <v>61220968</v>
          </cell>
          <cell r="I18475" t="str">
            <v>משרד</v>
          </cell>
          <cell r="M18475" t="str">
            <v>אשקלון</v>
          </cell>
          <cell r="N18475">
            <v>0</v>
          </cell>
          <cell r="P18475" t="str">
            <v>אשקלון</v>
          </cell>
          <cell r="AR18475" t="str">
            <v>יסודי</v>
          </cell>
        </row>
        <row r="18476">
          <cell r="B18476">
            <v>61221917</v>
          </cell>
          <cell r="I18476" t="str">
            <v>משרד</v>
          </cell>
          <cell r="M18476" t="str">
            <v>ערערה-בנגב</v>
          </cell>
          <cell r="N18476">
            <v>0</v>
          </cell>
          <cell r="P18476" t="str">
            <v>ערערה בנגב</v>
          </cell>
          <cell r="AR18476" t="str">
            <v>יסודי</v>
          </cell>
        </row>
        <row r="18477">
          <cell r="B18477">
            <v>61222444</v>
          </cell>
          <cell r="I18477" t="str">
            <v>משרד</v>
          </cell>
          <cell r="M18477" t="str">
            <v>נהורה</v>
          </cell>
          <cell r="N18477">
            <v>0</v>
          </cell>
          <cell r="P18477" t="str">
            <v>לכיש</v>
          </cell>
          <cell r="AR18477" t="str">
            <v>יסודי</v>
          </cell>
        </row>
        <row r="18478">
          <cell r="B18478">
            <v>61229910</v>
          </cell>
          <cell r="I18478" t="str">
            <v>משרד</v>
          </cell>
          <cell r="M18478" t="str">
            <v>אשדוד</v>
          </cell>
          <cell r="N18478">
            <v>0</v>
          </cell>
          <cell r="P18478" t="str">
            <v>אשדוד</v>
          </cell>
          <cell r="AR18478" t="str">
            <v>גנ"י</v>
          </cell>
        </row>
        <row r="18479">
          <cell r="B18479">
            <v>61231601</v>
          </cell>
          <cell r="I18479" t="str">
            <v>משרד</v>
          </cell>
          <cell r="M18479" t="str">
            <v>ביר הדאג'</v>
          </cell>
          <cell r="N18479">
            <v>0</v>
          </cell>
          <cell r="P18479" t="str">
            <v>נווה מדבר</v>
          </cell>
          <cell r="AR18479" t="str">
            <v>יסודי</v>
          </cell>
        </row>
        <row r="18480">
          <cell r="B18480">
            <v>61235131</v>
          </cell>
          <cell r="I18480" t="str">
            <v>בעלות</v>
          </cell>
          <cell r="M18480" t="str">
            <v>תל שבע</v>
          </cell>
          <cell r="N18480">
            <v>0</v>
          </cell>
          <cell r="P18480" t="str">
            <v>תל שבע</v>
          </cell>
          <cell r="AR18480" t="str">
            <v>חט"ע</v>
          </cell>
        </row>
        <row r="18481">
          <cell r="B18481">
            <v>61237954</v>
          </cell>
          <cell r="I18481" t="str">
            <v>משרד</v>
          </cell>
          <cell r="M18481" t="str">
            <v>אשקלון</v>
          </cell>
          <cell r="N18481">
            <v>0</v>
          </cell>
          <cell r="P18481" t="str">
            <v>אשקלון</v>
          </cell>
          <cell r="AR18481" t="str">
            <v>גנ"י</v>
          </cell>
        </row>
        <row r="18482">
          <cell r="B18482">
            <v>61242186</v>
          </cell>
          <cell r="I18482" t="str">
            <v>בעלות</v>
          </cell>
          <cell r="M18482" t="str">
            <v>באר שבע</v>
          </cell>
          <cell r="N18482">
            <v>0</v>
          </cell>
          <cell r="P18482" t="str">
            <v>באר שבע</v>
          </cell>
          <cell r="AR18482" t="str">
            <v>חט"ע</v>
          </cell>
        </row>
        <row r="18483">
          <cell r="B18483">
            <v>61248399</v>
          </cell>
          <cell r="I18483" t="str">
            <v>בעלות</v>
          </cell>
          <cell r="M18483" t="str">
            <v>אילת</v>
          </cell>
          <cell r="N18483">
            <v>0</v>
          </cell>
          <cell r="P18483" t="str">
            <v>אילת</v>
          </cell>
          <cell r="AR18483" t="str">
            <v>חט"ע</v>
          </cell>
        </row>
        <row r="18484">
          <cell r="B18484">
            <v>61270377</v>
          </cell>
          <cell r="I18484" t="str">
            <v>משרד</v>
          </cell>
          <cell r="M18484" t="str">
            <v>אילת</v>
          </cell>
          <cell r="N18484">
            <v>0</v>
          </cell>
          <cell r="P18484" t="str">
            <v>אילת</v>
          </cell>
          <cell r="AR18484" t="str">
            <v>גנ"י</v>
          </cell>
        </row>
        <row r="18485">
          <cell r="B18485">
            <v>61270377</v>
          </cell>
          <cell r="I18485" t="str">
            <v>משרד</v>
          </cell>
          <cell r="M18485" t="str">
            <v>אילת</v>
          </cell>
          <cell r="N18485">
            <v>0</v>
          </cell>
          <cell r="P18485" t="str">
            <v>אילת</v>
          </cell>
          <cell r="AR18485" t="str">
            <v>יסודי</v>
          </cell>
        </row>
        <row r="18486">
          <cell r="B18486">
            <v>61272563</v>
          </cell>
          <cell r="I18486" t="str">
            <v>משרד</v>
          </cell>
          <cell r="M18486" t="str">
            <v>אבן שמואל</v>
          </cell>
          <cell r="N18486">
            <v>0</v>
          </cell>
          <cell r="P18486" t="str">
            <v>שפיר</v>
          </cell>
          <cell r="AR18486" t="str">
            <v>יסודי</v>
          </cell>
        </row>
        <row r="18487">
          <cell r="B18487">
            <v>61273892</v>
          </cell>
          <cell r="I18487" t="str">
            <v>בעלות</v>
          </cell>
          <cell r="M18487" t="str">
            <v>קרית מלאכי</v>
          </cell>
          <cell r="N18487">
            <v>0</v>
          </cell>
          <cell r="P18487" t="str">
            <v>קרית מלאכי</v>
          </cell>
          <cell r="AR18487" t="str">
            <v>חט"ע</v>
          </cell>
        </row>
        <row r="18488">
          <cell r="B18488">
            <v>61282919</v>
          </cell>
          <cell r="I18488" t="str">
            <v>משרד</v>
          </cell>
          <cell r="M18488" t="str">
            <v>אילת</v>
          </cell>
          <cell r="N18488">
            <v>0</v>
          </cell>
          <cell r="P18488" t="str">
            <v>אילת</v>
          </cell>
          <cell r="AR18488" t="str">
            <v>יסודי</v>
          </cell>
        </row>
        <row r="18489">
          <cell r="B18489">
            <v>61285508</v>
          </cell>
          <cell r="I18489" t="str">
            <v>משרד</v>
          </cell>
          <cell r="M18489" t="str">
            <v>אל סייד</v>
          </cell>
          <cell r="N18489">
            <v>0</v>
          </cell>
          <cell r="P18489" t="str">
            <v>אל קסום</v>
          </cell>
          <cell r="AR18489" t="str">
            <v>יסודי</v>
          </cell>
        </row>
        <row r="18490">
          <cell r="B18490">
            <v>61286803</v>
          </cell>
          <cell r="I18490" t="str">
            <v>משרד</v>
          </cell>
          <cell r="M18490" t="str">
            <v>עוקבי (בנו עוקבה)</v>
          </cell>
          <cell r="N18490">
            <v>0</v>
          </cell>
          <cell r="P18490" t="str">
            <v>אל קסום</v>
          </cell>
          <cell r="AR18490" t="str">
            <v>יסודי</v>
          </cell>
        </row>
        <row r="18491">
          <cell r="B18491">
            <v>61292710</v>
          </cell>
          <cell r="I18491" t="str">
            <v>משרד</v>
          </cell>
          <cell r="M18491" t="str">
            <v>רהט</v>
          </cell>
          <cell r="N18491">
            <v>0</v>
          </cell>
          <cell r="P18491" t="str">
            <v>רהט</v>
          </cell>
          <cell r="AR18491" t="str">
            <v>יסודי</v>
          </cell>
        </row>
        <row r="18492">
          <cell r="B18492">
            <v>61296836</v>
          </cell>
          <cell r="I18492" t="str">
            <v>משרד</v>
          </cell>
          <cell r="M18492" t="str">
            <v>רהט</v>
          </cell>
          <cell r="N18492">
            <v>0</v>
          </cell>
          <cell r="P18492" t="str">
            <v>רהט</v>
          </cell>
          <cell r="AR18492" t="str">
            <v>יסודי</v>
          </cell>
        </row>
        <row r="18493">
          <cell r="B18493">
            <v>61298451</v>
          </cell>
          <cell r="I18493" t="str">
            <v>משרד</v>
          </cell>
          <cell r="M18493" t="str">
            <v>תל שבע</v>
          </cell>
          <cell r="N18493">
            <v>0</v>
          </cell>
          <cell r="P18493" t="str">
            <v>תל שבע</v>
          </cell>
          <cell r="AR18493" t="str">
            <v>יסודי</v>
          </cell>
        </row>
        <row r="18494">
          <cell r="B18494">
            <v>61299335</v>
          </cell>
          <cell r="I18494" t="str">
            <v>משרד</v>
          </cell>
          <cell r="M18494" t="str">
            <v>רהט</v>
          </cell>
          <cell r="N18494">
            <v>0</v>
          </cell>
          <cell r="P18494" t="str">
            <v>רהט</v>
          </cell>
          <cell r="AR18494" t="str">
            <v>יסודי</v>
          </cell>
        </row>
        <row r="18495">
          <cell r="B18495">
            <v>61299467</v>
          </cell>
          <cell r="I18495" t="str">
            <v>משרד</v>
          </cell>
          <cell r="M18495" t="str">
            <v>רהט</v>
          </cell>
          <cell r="N18495">
            <v>0</v>
          </cell>
          <cell r="P18495" t="str">
            <v>רהט</v>
          </cell>
          <cell r="AR18495" t="str">
            <v>חט"ב</v>
          </cell>
        </row>
        <row r="18496">
          <cell r="B18496">
            <v>61299681</v>
          </cell>
          <cell r="I18496" t="str">
            <v>משרד</v>
          </cell>
          <cell r="M18496" t="str">
            <v>לקיה</v>
          </cell>
          <cell r="N18496">
            <v>0</v>
          </cell>
          <cell r="P18496" t="str">
            <v>לקיה</v>
          </cell>
          <cell r="AR18496" t="str">
            <v>חט"ב</v>
          </cell>
        </row>
        <row r="18497">
          <cell r="B18497">
            <v>61299871</v>
          </cell>
          <cell r="I18497" t="str">
            <v>בעלות</v>
          </cell>
          <cell r="M18497" t="str">
            <v>שגב-שלום</v>
          </cell>
          <cell r="N18497">
            <v>0</v>
          </cell>
          <cell r="P18497" t="str">
            <v>שגב שלום</v>
          </cell>
          <cell r="AR18497" t="str">
            <v>חט"ע</v>
          </cell>
        </row>
        <row r="18498">
          <cell r="B18498">
            <v>61501037</v>
          </cell>
          <cell r="I18498" t="str">
            <v>משרד</v>
          </cell>
          <cell r="M18498" t="str">
            <v>אבו ג'ווייעד (שבט)</v>
          </cell>
          <cell r="N18498">
            <v>0</v>
          </cell>
          <cell r="P18498" t="str">
            <v>נווה מדבר</v>
          </cell>
          <cell r="AR18498" t="str">
            <v>יסודי</v>
          </cell>
        </row>
        <row r="18499">
          <cell r="B18499">
            <v>61501060</v>
          </cell>
          <cell r="I18499" t="str">
            <v>משרד</v>
          </cell>
          <cell r="M18499" t="str">
            <v>שגב-שלום</v>
          </cell>
          <cell r="N18499">
            <v>0</v>
          </cell>
          <cell r="P18499" t="str">
            <v>שגב שלום</v>
          </cell>
          <cell r="AR18499" t="str">
            <v>יסודי</v>
          </cell>
        </row>
        <row r="18500">
          <cell r="B18500">
            <v>61501086</v>
          </cell>
          <cell r="I18500" t="str">
            <v>משרד</v>
          </cell>
          <cell r="M18500" t="str">
            <v>שגב-שלום</v>
          </cell>
          <cell r="N18500">
            <v>0</v>
          </cell>
          <cell r="P18500" t="str">
            <v>שגב שלום</v>
          </cell>
          <cell r="AR18500" t="str">
            <v>יסודי</v>
          </cell>
        </row>
        <row r="18501">
          <cell r="B18501">
            <v>61668562</v>
          </cell>
          <cell r="I18501" t="str">
            <v>משרד</v>
          </cell>
          <cell r="M18501" t="str">
            <v>משאבי שדה</v>
          </cell>
          <cell r="N18501">
            <v>0</v>
          </cell>
          <cell r="P18501" t="str">
            <v>רמת נגב</v>
          </cell>
          <cell r="AR18501" t="str">
            <v>גנ"י</v>
          </cell>
        </row>
        <row r="18502">
          <cell r="B18502">
            <v>61669263</v>
          </cell>
          <cell r="I18502" t="str">
            <v>משרד</v>
          </cell>
          <cell r="M18502" t="str">
            <v>דימונה</v>
          </cell>
          <cell r="N18502">
            <v>0</v>
          </cell>
          <cell r="P18502" t="str">
            <v>דימונה</v>
          </cell>
          <cell r="AR18502" t="str">
            <v>גנ"י</v>
          </cell>
        </row>
        <row r="18503">
          <cell r="B18503">
            <v>61669263</v>
          </cell>
          <cell r="I18503" t="str">
            <v>משרד</v>
          </cell>
          <cell r="M18503" t="str">
            <v>דימונה</v>
          </cell>
          <cell r="N18503">
            <v>0</v>
          </cell>
          <cell r="P18503" t="str">
            <v>דימונה</v>
          </cell>
          <cell r="AR18503" t="str">
            <v>גנ"י</v>
          </cell>
        </row>
        <row r="18504">
          <cell r="B18504">
            <v>61669263</v>
          </cell>
          <cell r="I18504" t="str">
            <v>משרד</v>
          </cell>
          <cell r="M18504" t="str">
            <v>דימונה</v>
          </cell>
          <cell r="N18504">
            <v>0</v>
          </cell>
          <cell r="P18504" t="str">
            <v>דימונה</v>
          </cell>
          <cell r="AR18504" t="str">
            <v>גנ"י</v>
          </cell>
        </row>
        <row r="18505">
          <cell r="B18505">
            <v>61669263</v>
          </cell>
          <cell r="I18505" t="str">
            <v>משרד</v>
          </cell>
          <cell r="M18505" t="str">
            <v>ירוחם</v>
          </cell>
          <cell r="N18505">
            <v>0</v>
          </cell>
          <cell r="P18505" t="str">
            <v>ירוחם</v>
          </cell>
          <cell r="AR18505" t="str">
            <v>גנ"י</v>
          </cell>
        </row>
        <row r="18506">
          <cell r="B18506">
            <v>61669644</v>
          </cell>
          <cell r="I18506" t="str">
            <v>משרד</v>
          </cell>
          <cell r="M18506" t="str">
            <v>אשקלון</v>
          </cell>
          <cell r="N18506">
            <v>0</v>
          </cell>
          <cell r="P18506" t="str">
            <v>אשקלון</v>
          </cell>
          <cell r="AR18506" t="str">
            <v>יסודי</v>
          </cell>
        </row>
        <row r="18507">
          <cell r="B18507">
            <v>61670402</v>
          </cell>
          <cell r="I18507" t="str">
            <v>משרד</v>
          </cell>
          <cell r="M18507" t="str">
            <v>שדרות</v>
          </cell>
          <cell r="N18507">
            <v>1</v>
          </cell>
          <cell r="P18507" t="str">
            <v>שדרות</v>
          </cell>
          <cell r="AR18507" t="str">
            <v>גנ"י</v>
          </cell>
        </row>
        <row r="18508">
          <cell r="B18508">
            <v>61670774</v>
          </cell>
          <cell r="I18508" t="str">
            <v>בעלות</v>
          </cell>
          <cell r="M18508" t="str">
            <v>אשקלון</v>
          </cell>
          <cell r="N18508">
            <v>0</v>
          </cell>
          <cell r="P18508" t="str">
            <v>אשקלון</v>
          </cell>
          <cell r="AR18508" t="str">
            <v>חט"ב</v>
          </cell>
        </row>
        <row r="18509">
          <cell r="B18509">
            <v>61671012</v>
          </cell>
          <cell r="I18509" t="str">
            <v>בעלות</v>
          </cell>
          <cell r="M18509" t="str">
            <v>אשדוד</v>
          </cell>
          <cell r="N18509">
            <v>0</v>
          </cell>
          <cell r="P18509" t="str">
            <v>אשדוד</v>
          </cell>
          <cell r="AR18509" t="str">
            <v>חט"ע</v>
          </cell>
        </row>
        <row r="18510">
          <cell r="B18510">
            <v>61671087</v>
          </cell>
          <cell r="I18510" t="str">
            <v>משרד</v>
          </cell>
          <cell r="M18510" t="str">
            <v>אשדוד</v>
          </cell>
          <cell r="N18510">
            <v>0</v>
          </cell>
          <cell r="P18510" t="str">
            <v>אשדוד</v>
          </cell>
          <cell r="AR18510" t="str">
            <v>גנ"י</v>
          </cell>
        </row>
        <row r="18511">
          <cell r="B18511">
            <v>61671798</v>
          </cell>
          <cell r="I18511" t="str">
            <v>משרד</v>
          </cell>
          <cell r="M18511" t="str">
            <v>נתיבות</v>
          </cell>
          <cell r="N18511">
            <v>0</v>
          </cell>
          <cell r="P18511" t="str">
            <v>נתיבות</v>
          </cell>
          <cell r="AR18511" t="str">
            <v>גנ"י</v>
          </cell>
        </row>
        <row r="18512">
          <cell r="B18512">
            <v>61671798</v>
          </cell>
          <cell r="I18512" t="str">
            <v>משרד</v>
          </cell>
          <cell r="M18512" t="str">
            <v>נתיבות</v>
          </cell>
          <cell r="N18512">
            <v>0</v>
          </cell>
          <cell r="P18512" t="str">
            <v>נתיבות</v>
          </cell>
          <cell r="AR18512" t="str">
            <v>גנ"י</v>
          </cell>
        </row>
        <row r="18513">
          <cell r="B18513">
            <v>61672051</v>
          </cell>
          <cell r="I18513" t="str">
            <v>משרד</v>
          </cell>
          <cell r="M18513" t="str">
            <v>אשדוד</v>
          </cell>
          <cell r="N18513">
            <v>0</v>
          </cell>
          <cell r="P18513" t="str">
            <v>אשדוד</v>
          </cell>
          <cell r="AR18513" t="str">
            <v>יסודי</v>
          </cell>
        </row>
        <row r="18514">
          <cell r="B18514">
            <v>61672416</v>
          </cell>
          <cell r="I18514" t="str">
            <v>משרד</v>
          </cell>
          <cell r="M18514" t="str">
            <v>אשקלון</v>
          </cell>
          <cell r="N18514">
            <v>0</v>
          </cell>
          <cell r="P18514" t="str">
            <v>אשקלון</v>
          </cell>
          <cell r="AR18514" t="str">
            <v>גנ"י</v>
          </cell>
        </row>
        <row r="18515">
          <cell r="B18515">
            <v>61672473</v>
          </cell>
          <cell r="I18515" t="str">
            <v>משרד</v>
          </cell>
          <cell r="M18515" t="str">
            <v>אשדוד</v>
          </cell>
          <cell r="N18515">
            <v>0</v>
          </cell>
          <cell r="P18515" t="str">
            <v>אשדוד</v>
          </cell>
          <cell r="AR18515" t="str">
            <v>חט"ב</v>
          </cell>
        </row>
        <row r="18516">
          <cell r="B18516">
            <v>61672572</v>
          </cell>
          <cell r="I18516" t="str">
            <v>משרד</v>
          </cell>
          <cell r="M18516" t="str">
            <v>אשקלון</v>
          </cell>
          <cell r="N18516">
            <v>0</v>
          </cell>
          <cell r="P18516" t="str">
            <v>אשקלון</v>
          </cell>
          <cell r="AR18516" t="str">
            <v>יסודי</v>
          </cell>
        </row>
        <row r="18517">
          <cell r="B18517">
            <v>61672622</v>
          </cell>
          <cell r="I18517" t="str">
            <v>משרד</v>
          </cell>
          <cell r="M18517" t="str">
            <v>קרית גת</v>
          </cell>
          <cell r="N18517">
            <v>0</v>
          </cell>
          <cell r="P18517" t="str">
            <v>קרית גת</v>
          </cell>
          <cell r="AR18517" t="str">
            <v>חט"ב</v>
          </cell>
        </row>
        <row r="18518">
          <cell r="B18518">
            <v>61672622</v>
          </cell>
          <cell r="I18518" t="str">
            <v>משרד</v>
          </cell>
          <cell r="M18518" t="str">
            <v>קרית גת</v>
          </cell>
          <cell r="N18518">
            <v>0</v>
          </cell>
          <cell r="P18518" t="str">
            <v>קרית גת</v>
          </cell>
          <cell r="AR18518" t="str">
            <v>חט"ע</v>
          </cell>
        </row>
        <row r="18519">
          <cell r="B18519">
            <v>61672911</v>
          </cell>
          <cell r="I18519" t="str">
            <v>משרד</v>
          </cell>
          <cell r="M18519" t="str">
            <v>שדרות</v>
          </cell>
          <cell r="N18519">
            <v>1</v>
          </cell>
          <cell r="P18519" t="str">
            <v>שדרות</v>
          </cell>
          <cell r="AR18519" t="str">
            <v>גנ"י</v>
          </cell>
        </row>
        <row r="18520">
          <cell r="B18520">
            <v>61673190</v>
          </cell>
          <cell r="I18520" t="str">
            <v>משרד</v>
          </cell>
          <cell r="M18520" t="str">
            <v>אשקלון</v>
          </cell>
          <cell r="N18520">
            <v>0</v>
          </cell>
          <cell r="P18520" t="str">
            <v>אשקלון</v>
          </cell>
          <cell r="AR18520" t="str">
            <v>חט"ב</v>
          </cell>
        </row>
        <row r="18521">
          <cell r="B18521">
            <v>61673208</v>
          </cell>
          <cell r="I18521" t="str">
            <v>משרד</v>
          </cell>
          <cell r="M18521" t="str">
            <v>אשקלון</v>
          </cell>
          <cell r="N18521">
            <v>0</v>
          </cell>
          <cell r="P18521" t="str">
            <v>אשקלון</v>
          </cell>
          <cell r="AR18521" t="str">
            <v>יסודי</v>
          </cell>
        </row>
        <row r="18522">
          <cell r="B18522">
            <v>61673422</v>
          </cell>
          <cell r="I18522" t="str">
            <v>משרד</v>
          </cell>
          <cell r="M18522" t="str">
            <v>אשקלון</v>
          </cell>
          <cell r="N18522">
            <v>0</v>
          </cell>
          <cell r="P18522" t="str">
            <v>אשקלון</v>
          </cell>
          <cell r="AR18522" t="str">
            <v>יסודי</v>
          </cell>
        </row>
        <row r="18523">
          <cell r="B18523">
            <v>61673562</v>
          </cell>
          <cell r="I18523" t="str">
            <v>משרד</v>
          </cell>
          <cell r="M18523" t="str">
            <v>שדרות</v>
          </cell>
          <cell r="N18523">
            <v>1</v>
          </cell>
          <cell r="P18523" t="str">
            <v>שדרות</v>
          </cell>
          <cell r="AR18523" t="str">
            <v>יסודי</v>
          </cell>
        </row>
        <row r="18524">
          <cell r="B18524">
            <v>61674016</v>
          </cell>
          <cell r="I18524" t="str">
            <v>משרד</v>
          </cell>
          <cell r="M18524" t="str">
            <v>קרית גת</v>
          </cell>
          <cell r="N18524">
            <v>0</v>
          </cell>
          <cell r="P18524" t="str">
            <v>קרית גת</v>
          </cell>
          <cell r="AR18524" t="str">
            <v>יסודי</v>
          </cell>
        </row>
        <row r="18525">
          <cell r="B18525">
            <v>61674271</v>
          </cell>
          <cell r="I18525" t="str">
            <v>משרד</v>
          </cell>
          <cell r="M18525" t="str">
            <v>אשקלון</v>
          </cell>
          <cell r="N18525">
            <v>0</v>
          </cell>
          <cell r="P18525" t="str">
            <v>אשקלון</v>
          </cell>
          <cell r="AR18525" t="str">
            <v>יסודי</v>
          </cell>
        </row>
        <row r="18526">
          <cell r="B18526">
            <v>61674404</v>
          </cell>
          <cell r="I18526" t="str">
            <v>בעלות</v>
          </cell>
          <cell r="M18526" t="str">
            <v>אשדוד</v>
          </cell>
          <cell r="N18526">
            <v>0</v>
          </cell>
          <cell r="P18526" t="str">
            <v>אשדוד</v>
          </cell>
          <cell r="AR18526" t="str">
            <v>חט"ע</v>
          </cell>
        </row>
        <row r="18527">
          <cell r="B18527">
            <v>61674404</v>
          </cell>
          <cell r="I18527" t="str">
            <v>משרד</v>
          </cell>
          <cell r="M18527" t="str">
            <v>אשדוד</v>
          </cell>
          <cell r="N18527">
            <v>0</v>
          </cell>
          <cell r="P18527" t="str">
            <v>אשדוד</v>
          </cell>
          <cell r="AR18527" t="str">
            <v>חט"ב</v>
          </cell>
        </row>
        <row r="18528">
          <cell r="B18528">
            <v>61675021</v>
          </cell>
          <cell r="I18528" t="str">
            <v>משרד</v>
          </cell>
          <cell r="M18528" t="str">
            <v>כסיפה</v>
          </cell>
          <cell r="N18528">
            <v>0</v>
          </cell>
          <cell r="P18528" t="str">
            <v>כסיפה</v>
          </cell>
          <cell r="AR18528" t="str">
            <v>יסודי</v>
          </cell>
        </row>
        <row r="18529">
          <cell r="B18529">
            <v>61675187</v>
          </cell>
          <cell r="I18529" t="str">
            <v>משרד</v>
          </cell>
          <cell r="M18529" t="str">
            <v>חורה</v>
          </cell>
          <cell r="N18529">
            <v>0</v>
          </cell>
          <cell r="P18529" t="str">
            <v>חורה</v>
          </cell>
          <cell r="AR18529" t="str">
            <v>יסודי</v>
          </cell>
        </row>
        <row r="18530">
          <cell r="B18530">
            <v>61675443</v>
          </cell>
          <cell r="I18530" t="str">
            <v>בעלות</v>
          </cell>
          <cell r="M18530" t="str">
            <v>באר שבע</v>
          </cell>
          <cell r="N18530">
            <v>0</v>
          </cell>
          <cell r="P18530" t="str">
            <v>באר שבע</v>
          </cell>
          <cell r="AR18530" t="str">
            <v>חט"ע</v>
          </cell>
        </row>
        <row r="18531">
          <cell r="B18531">
            <v>61675823</v>
          </cell>
          <cell r="I18531" t="str">
            <v>בעלות</v>
          </cell>
          <cell r="M18531" t="str">
            <v>אשקלון</v>
          </cell>
          <cell r="N18531">
            <v>0</v>
          </cell>
          <cell r="P18531" t="str">
            <v>אשקלון</v>
          </cell>
          <cell r="AR18531" t="str">
            <v>חט"ע</v>
          </cell>
        </row>
        <row r="18532">
          <cell r="B18532">
            <v>61675823</v>
          </cell>
          <cell r="I18532" t="str">
            <v>בעלות</v>
          </cell>
          <cell r="M18532" t="str">
            <v>אשקלון</v>
          </cell>
          <cell r="N18532">
            <v>0</v>
          </cell>
          <cell r="P18532" t="str">
            <v>אשקלון</v>
          </cell>
          <cell r="AR18532" t="str">
            <v>חט"ע</v>
          </cell>
        </row>
        <row r="18533">
          <cell r="B18533">
            <v>61677068</v>
          </cell>
          <cell r="I18533" t="str">
            <v>משרד</v>
          </cell>
          <cell r="M18533" t="str">
            <v>ירוחם</v>
          </cell>
          <cell r="N18533">
            <v>0</v>
          </cell>
          <cell r="P18533" t="str">
            <v>ירוחם</v>
          </cell>
          <cell r="AR18533" t="str">
            <v>חט"ב</v>
          </cell>
        </row>
        <row r="18534">
          <cell r="B18534">
            <v>61678017</v>
          </cell>
          <cell r="I18534" t="str">
            <v>משרד</v>
          </cell>
          <cell r="M18534" t="str">
            <v>בני נצרים</v>
          </cell>
          <cell r="N18534">
            <v>0</v>
          </cell>
          <cell r="P18534" t="str">
            <v>אשכול</v>
          </cell>
          <cell r="AR18534" t="str">
            <v>יסודי</v>
          </cell>
        </row>
        <row r="18535">
          <cell r="B18535">
            <v>61755740</v>
          </cell>
          <cell r="I18535" t="str">
            <v>בעלות</v>
          </cell>
          <cell r="M18535" t="str">
            <v>קרית גת</v>
          </cell>
          <cell r="N18535">
            <v>0</v>
          </cell>
          <cell r="P18535" t="str">
            <v>קרית גת</v>
          </cell>
          <cell r="AR18535" t="str">
            <v>חט"ב</v>
          </cell>
        </row>
        <row r="18536">
          <cell r="B18536">
            <v>61755740</v>
          </cell>
          <cell r="I18536" t="str">
            <v>בעלות</v>
          </cell>
          <cell r="M18536" t="str">
            <v>קרית גת</v>
          </cell>
          <cell r="N18536">
            <v>0</v>
          </cell>
          <cell r="P18536" t="str">
            <v>קרית גת</v>
          </cell>
          <cell r="AR18536" t="str">
            <v>חט"ע</v>
          </cell>
        </row>
        <row r="18537">
          <cell r="B18537">
            <v>61817953</v>
          </cell>
          <cell r="I18537" t="str">
            <v>בעלות</v>
          </cell>
          <cell r="M18537" t="str">
            <v>אשדוד</v>
          </cell>
          <cell r="N18537">
            <v>0</v>
          </cell>
          <cell r="P18537" t="str">
            <v>אשדוד</v>
          </cell>
          <cell r="AR18537" t="str">
            <v>חט"ע</v>
          </cell>
        </row>
        <row r="18538">
          <cell r="B18538">
            <v>61817953</v>
          </cell>
          <cell r="I18538" t="str">
            <v>בעלות</v>
          </cell>
          <cell r="M18538" t="str">
            <v>אשדוד</v>
          </cell>
          <cell r="N18538">
            <v>0</v>
          </cell>
          <cell r="P18538" t="str">
            <v>אשדוד</v>
          </cell>
          <cell r="AR18538" t="str">
            <v>חט"ע</v>
          </cell>
        </row>
        <row r="18539">
          <cell r="B18539">
            <v>61834263</v>
          </cell>
          <cell r="I18539" t="str">
            <v>משרד</v>
          </cell>
          <cell r="M18539" t="str">
            <v>גבים</v>
          </cell>
          <cell r="N18539">
            <v>1</v>
          </cell>
          <cell r="P18539" t="str">
            <v>שער הנגב</v>
          </cell>
          <cell r="AR18539" t="str">
            <v>יסודי</v>
          </cell>
        </row>
        <row r="18540">
          <cell r="B18540">
            <v>61866158</v>
          </cell>
          <cell r="I18540" t="str">
            <v>בעלות</v>
          </cell>
          <cell r="M18540" t="str">
            <v>באר שבע</v>
          </cell>
          <cell r="N18540">
            <v>0</v>
          </cell>
          <cell r="P18540" t="str">
            <v>באר שבע</v>
          </cell>
          <cell r="AR18540" t="str">
            <v>חט"ב</v>
          </cell>
        </row>
        <row r="18541">
          <cell r="B18541">
            <v>61866158</v>
          </cell>
          <cell r="I18541" t="str">
            <v>בעלות</v>
          </cell>
          <cell r="M18541" t="str">
            <v>באר שבע</v>
          </cell>
          <cell r="N18541">
            <v>0</v>
          </cell>
          <cell r="P18541" t="str">
            <v>באר שבע</v>
          </cell>
          <cell r="AR18541" t="str">
            <v>חט"ע</v>
          </cell>
        </row>
        <row r="18542">
          <cell r="B18542">
            <v>61894432</v>
          </cell>
          <cell r="I18542" t="str">
            <v>משרד</v>
          </cell>
          <cell r="M18542" t="str">
            <v>קרית גת</v>
          </cell>
          <cell r="N18542">
            <v>0</v>
          </cell>
          <cell r="P18542" t="str">
            <v>קרית גת</v>
          </cell>
          <cell r="AR18542" t="str">
            <v>חט"ב</v>
          </cell>
        </row>
        <row r="18543">
          <cell r="B18543">
            <v>61894432</v>
          </cell>
          <cell r="I18543" t="str">
            <v>משרד</v>
          </cell>
          <cell r="M18543" t="str">
            <v>קרית גת</v>
          </cell>
          <cell r="N18543">
            <v>0</v>
          </cell>
          <cell r="P18543" t="str">
            <v>קרית גת</v>
          </cell>
          <cell r="AR18543" t="str">
            <v>חט"ע</v>
          </cell>
        </row>
        <row r="18544">
          <cell r="B18544">
            <v>61894432</v>
          </cell>
          <cell r="I18544" t="str">
            <v>משרד</v>
          </cell>
          <cell r="M18544" t="str">
            <v>קרית מלאכי</v>
          </cell>
          <cell r="N18544">
            <v>0</v>
          </cell>
          <cell r="P18544" t="str">
            <v>קרית מלאכי</v>
          </cell>
          <cell r="AR18544" t="str">
            <v>חט"ב</v>
          </cell>
        </row>
        <row r="18545">
          <cell r="B18545">
            <v>61894432</v>
          </cell>
          <cell r="I18545" t="str">
            <v>משרד</v>
          </cell>
          <cell r="M18545" t="str">
            <v>קרית מלאכי</v>
          </cell>
          <cell r="N18545">
            <v>0</v>
          </cell>
          <cell r="P18545" t="str">
            <v>קרית מלאכי</v>
          </cell>
          <cell r="AR18545" t="str">
            <v>חט"ע</v>
          </cell>
        </row>
        <row r="18546">
          <cell r="B18546">
            <v>61905279</v>
          </cell>
          <cell r="I18546" t="str">
            <v>משרד</v>
          </cell>
          <cell r="M18546" t="str">
            <v>קרית מלאכי</v>
          </cell>
          <cell r="N18546">
            <v>0</v>
          </cell>
          <cell r="P18546" t="str">
            <v>קרית מלאכי</v>
          </cell>
          <cell r="AR18546" t="str">
            <v>יסודי</v>
          </cell>
        </row>
        <row r="18547">
          <cell r="B18547">
            <v>61909743</v>
          </cell>
          <cell r="I18547" t="str">
            <v>משרד</v>
          </cell>
          <cell r="M18547" t="str">
            <v>אשקלון</v>
          </cell>
          <cell r="N18547">
            <v>0</v>
          </cell>
          <cell r="P18547" t="str">
            <v>אשקלון</v>
          </cell>
          <cell r="AR18547" t="str">
            <v>חט"ב</v>
          </cell>
        </row>
        <row r="18548">
          <cell r="B18548">
            <v>61909743</v>
          </cell>
          <cell r="I18548" t="str">
            <v>משרד</v>
          </cell>
          <cell r="M18548" t="str">
            <v>אשקלון</v>
          </cell>
          <cell r="N18548">
            <v>0</v>
          </cell>
          <cell r="P18548" t="str">
            <v>אשקלון</v>
          </cell>
          <cell r="AR18548" t="str">
            <v>חט"ע</v>
          </cell>
        </row>
        <row r="18549">
          <cell r="B18549">
            <v>61973764</v>
          </cell>
          <cell r="I18549" t="str">
            <v>משרד</v>
          </cell>
          <cell r="M18549" t="str">
            <v>קרית מלאכי</v>
          </cell>
          <cell r="N18549">
            <v>0</v>
          </cell>
          <cell r="P18549" t="str">
            <v>קרית מלאכי</v>
          </cell>
          <cell r="AR18549" t="str">
            <v>חט"ב</v>
          </cell>
        </row>
        <row r="18550">
          <cell r="B18550">
            <v>61991295</v>
          </cell>
          <cell r="I18550" t="str">
            <v>משרד</v>
          </cell>
          <cell r="M18550" t="str">
            <v>תל שבע</v>
          </cell>
          <cell r="N18550">
            <v>0</v>
          </cell>
          <cell r="P18550" t="str">
            <v>תל שבע</v>
          </cell>
          <cell r="AR18550" t="str">
            <v>גנ"י</v>
          </cell>
        </row>
        <row r="18551">
          <cell r="B18551">
            <v>61991329</v>
          </cell>
          <cell r="I18551" t="str">
            <v>משרד</v>
          </cell>
          <cell r="M18551" t="str">
            <v>חורה</v>
          </cell>
          <cell r="N18551">
            <v>0</v>
          </cell>
          <cell r="P18551" t="str">
            <v>חורה</v>
          </cell>
          <cell r="AR18551" t="str">
            <v>יסודי</v>
          </cell>
        </row>
        <row r="18552">
          <cell r="B18552">
            <v>61991667</v>
          </cell>
          <cell r="I18552" t="str">
            <v>משרד</v>
          </cell>
          <cell r="M18552" t="str">
            <v>כסיפה</v>
          </cell>
          <cell r="N18552">
            <v>0</v>
          </cell>
          <cell r="P18552" t="str">
            <v>כסיפה</v>
          </cell>
          <cell r="AR18552" t="str">
            <v>יסודי</v>
          </cell>
        </row>
        <row r="18553">
          <cell r="B18553">
            <v>61991683</v>
          </cell>
          <cell r="I18553" t="str">
            <v>משרד</v>
          </cell>
          <cell r="M18553" t="str">
            <v>רהט</v>
          </cell>
          <cell r="N18553">
            <v>0</v>
          </cell>
          <cell r="P18553" t="str">
            <v>רהט</v>
          </cell>
          <cell r="AR18553" t="str">
            <v>יסודי</v>
          </cell>
        </row>
        <row r="18554">
          <cell r="B18554">
            <v>61991782</v>
          </cell>
          <cell r="I18554" t="str">
            <v>משרד</v>
          </cell>
          <cell r="M18554" t="str">
            <v>ערערה-בנגב</v>
          </cell>
          <cell r="N18554">
            <v>0</v>
          </cell>
          <cell r="P18554" t="str">
            <v>ערערה בנגב</v>
          </cell>
          <cell r="AR18554" t="str">
            <v>יסודי</v>
          </cell>
        </row>
        <row r="18555">
          <cell r="B18555">
            <v>61991832</v>
          </cell>
          <cell r="I18555" t="str">
            <v>משרד</v>
          </cell>
          <cell r="M18555" t="str">
            <v>באר שבע</v>
          </cell>
          <cell r="N18555">
            <v>0</v>
          </cell>
          <cell r="P18555" t="str">
            <v>באר שבע</v>
          </cell>
          <cell r="AR18555" t="str">
            <v>חט"ב</v>
          </cell>
        </row>
        <row r="18556">
          <cell r="B18556">
            <v>61991923</v>
          </cell>
          <cell r="I18556" t="str">
            <v>משרד</v>
          </cell>
          <cell r="M18556" t="str">
            <v>כסיפה</v>
          </cell>
          <cell r="N18556">
            <v>0</v>
          </cell>
          <cell r="P18556" t="str">
            <v>כסיפה</v>
          </cell>
          <cell r="AR18556" t="str">
            <v>יסודי</v>
          </cell>
        </row>
        <row r="18557">
          <cell r="B18557">
            <v>61992434</v>
          </cell>
          <cell r="I18557" t="str">
            <v>משרד</v>
          </cell>
          <cell r="M18557" t="str">
            <v>רהט</v>
          </cell>
          <cell r="N18557">
            <v>0</v>
          </cell>
          <cell r="P18557" t="str">
            <v>רהט</v>
          </cell>
          <cell r="AR18557" t="str">
            <v>יסודי</v>
          </cell>
        </row>
        <row r="18558">
          <cell r="B18558">
            <v>61993432</v>
          </cell>
          <cell r="I18558" t="str">
            <v>משרד</v>
          </cell>
          <cell r="M18558" t="str">
            <v>ערערה-בנגב</v>
          </cell>
          <cell r="N18558">
            <v>0</v>
          </cell>
          <cell r="P18558" t="str">
            <v>ערערה בנגב</v>
          </cell>
          <cell r="AR18558" t="str">
            <v>יסודי</v>
          </cell>
        </row>
        <row r="18559">
          <cell r="B18559">
            <v>61993903</v>
          </cell>
          <cell r="I18559" t="str">
            <v>משרד</v>
          </cell>
          <cell r="M18559" t="str">
            <v>אבו ג'ווייעד (שבט)</v>
          </cell>
          <cell r="N18559">
            <v>0</v>
          </cell>
          <cell r="P18559" t="str">
            <v>נווה מדבר</v>
          </cell>
          <cell r="AR18559" t="str">
            <v>יסודי</v>
          </cell>
        </row>
        <row r="18560">
          <cell r="B18560">
            <v>61994034</v>
          </cell>
          <cell r="I18560" t="str">
            <v>משרד</v>
          </cell>
          <cell r="M18560" t="str">
            <v>רהט</v>
          </cell>
          <cell r="N18560">
            <v>0</v>
          </cell>
          <cell r="P18560" t="str">
            <v>רהט</v>
          </cell>
          <cell r="AR18560" t="str">
            <v>יסודי</v>
          </cell>
        </row>
        <row r="18561">
          <cell r="B18561">
            <v>61994190</v>
          </cell>
          <cell r="I18561" t="str">
            <v>משרד</v>
          </cell>
          <cell r="M18561"/>
          <cell r="N18561">
            <v>0</v>
          </cell>
          <cell r="P18561" t="str">
            <v>באר שבע</v>
          </cell>
          <cell r="AR18561" t="str">
            <v>יסודי</v>
          </cell>
        </row>
        <row r="18562">
          <cell r="B18562">
            <v>61994190</v>
          </cell>
          <cell r="I18562" t="str">
            <v>משרד</v>
          </cell>
          <cell r="M18562" t="str">
            <v>רהט</v>
          </cell>
          <cell r="N18562">
            <v>0</v>
          </cell>
          <cell r="P18562" t="str">
            <v>רהט</v>
          </cell>
          <cell r="AR18562" t="str">
            <v>יסודי</v>
          </cell>
        </row>
        <row r="18563">
          <cell r="B18563">
            <v>61995031</v>
          </cell>
          <cell r="I18563" t="str">
            <v>משרד</v>
          </cell>
          <cell r="M18563" t="str">
            <v>רהט</v>
          </cell>
          <cell r="N18563">
            <v>0</v>
          </cell>
          <cell r="P18563" t="str">
            <v>רהט</v>
          </cell>
          <cell r="AR18563" t="str">
            <v>יסודי</v>
          </cell>
        </row>
        <row r="18564">
          <cell r="B18564">
            <v>61995486</v>
          </cell>
          <cell r="I18564" t="str">
            <v>משרד</v>
          </cell>
          <cell r="M18564" t="str">
            <v>תלמים</v>
          </cell>
          <cell r="N18564">
            <v>0</v>
          </cell>
          <cell r="P18564" t="str">
            <v>לכיש</v>
          </cell>
          <cell r="AR18564" t="str">
            <v>יסודי</v>
          </cell>
        </row>
        <row r="18565">
          <cell r="B18565">
            <v>61995916</v>
          </cell>
          <cell r="I18565" t="str">
            <v>משרד</v>
          </cell>
          <cell r="M18565" t="str">
            <v>חורה</v>
          </cell>
          <cell r="N18565">
            <v>0</v>
          </cell>
          <cell r="P18565" t="str">
            <v>חורה</v>
          </cell>
          <cell r="AR18565" t="str">
            <v>יסודי</v>
          </cell>
        </row>
        <row r="18566">
          <cell r="B18566">
            <v>61995999</v>
          </cell>
          <cell r="I18566" t="str">
            <v>משרד</v>
          </cell>
          <cell r="M18566" t="str">
            <v>רהט</v>
          </cell>
          <cell r="N18566">
            <v>0</v>
          </cell>
          <cell r="P18566" t="str">
            <v>רהט</v>
          </cell>
          <cell r="AR18566" t="str">
            <v>יסודי</v>
          </cell>
        </row>
        <row r="18567">
          <cell r="B18567">
            <v>61996211</v>
          </cell>
          <cell r="I18567" t="str">
            <v>משרד</v>
          </cell>
          <cell r="M18567" t="str">
            <v>ערד</v>
          </cell>
          <cell r="N18567">
            <v>0</v>
          </cell>
          <cell r="P18567" t="str">
            <v>ערד</v>
          </cell>
          <cell r="AR18567" t="str">
            <v>יסודי</v>
          </cell>
        </row>
        <row r="18568">
          <cell r="B18568">
            <v>61996211</v>
          </cell>
          <cell r="I18568" t="str">
            <v>משרד</v>
          </cell>
          <cell r="M18568" t="str">
            <v>ערד</v>
          </cell>
          <cell r="N18568">
            <v>0</v>
          </cell>
          <cell r="P18568" t="str">
            <v>ערד</v>
          </cell>
          <cell r="AR18568" t="str">
            <v>יסודי</v>
          </cell>
        </row>
        <row r="18569">
          <cell r="B18569">
            <v>61996658</v>
          </cell>
          <cell r="I18569" t="str">
            <v>משרד</v>
          </cell>
          <cell r="M18569" t="str">
            <v>באר שבע</v>
          </cell>
          <cell r="N18569">
            <v>0</v>
          </cell>
          <cell r="P18569" t="str">
            <v>באר שבע</v>
          </cell>
          <cell r="AR18569" t="str">
            <v>חט"ב</v>
          </cell>
        </row>
        <row r="18570">
          <cell r="B18570">
            <v>61996716</v>
          </cell>
          <cell r="I18570" t="str">
            <v>משרד</v>
          </cell>
          <cell r="M18570" t="str">
            <v>באר שבע</v>
          </cell>
          <cell r="N18570">
            <v>0</v>
          </cell>
          <cell r="P18570" t="str">
            <v>באר שבע</v>
          </cell>
          <cell r="AR18570" t="str">
            <v>חט"ב</v>
          </cell>
        </row>
        <row r="18571">
          <cell r="B18571">
            <v>61996997</v>
          </cell>
          <cell r="I18571" t="str">
            <v>משרד</v>
          </cell>
          <cell r="M18571" t="str">
            <v>רהט</v>
          </cell>
          <cell r="N18571">
            <v>0</v>
          </cell>
          <cell r="P18571" t="str">
            <v>רהט</v>
          </cell>
          <cell r="AR18571" t="str">
            <v>יסודי</v>
          </cell>
        </row>
        <row r="18572">
          <cell r="B18572">
            <v>61997045</v>
          </cell>
          <cell r="I18572" t="str">
            <v>משרד</v>
          </cell>
          <cell r="M18572" t="str">
            <v>אום בטין</v>
          </cell>
          <cell r="N18572">
            <v>0</v>
          </cell>
          <cell r="P18572" t="str">
            <v>אל קסום</v>
          </cell>
          <cell r="AR18572" t="str">
            <v>יסודי</v>
          </cell>
        </row>
        <row r="18573">
          <cell r="B18573">
            <v>61997193</v>
          </cell>
          <cell r="I18573" t="str">
            <v>משרד</v>
          </cell>
          <cell r="M18573" t="str">
            <v>חצרים</v>
          </cell>
          <cell r="N18573">
            <v>0</v>
          </cell>
          <cell r="P18573" t="str">
            <v>בני שמעון</v>
          </cell>
          <cell r="AR18573" t="str">
            <v>יסודי</v>
          </cell>
        </row>
        <row r="18574">
          <cell r="B18574">
            <v>61997227</v>
          </cell>
          <cell r="I18574" t="str">
            <v>משרד</v>
          </cell>
          <cell r="M18574" t="str">
            <v>כסיפה</v>
          </cell>
          <cell r="N18574">
            <v>0</v>
          </cell>
          <cell r="P18574" t="str">
            <v>כסיפה</v>
          </cell>
          <cell r="AR18574" t="str">
            <v>יסודי</v>
          </cell>
        </row>
        <row r="18575">
          <cell r="B18575">
            <v>61997359</v>
          </cell>
          <cell r="I18575" t="str">
            <v>משרד</v>
          </cell>
          <cell r="M18575" t="str">
            <v>בתי ספר של מרחבים</v>
          </cell>
          <cell r="N18575">
            <v>0</v>
          </cell>
          <cell r="P18575" t="str">
            <v>מרחבים</v>
          </cell>
          <cell r="AR18575" t="str">
            <v>יסודי</v>
          </cell>
        </row>
        <row r="18576">
          <cell r="B18576">
            <v>61997508</v>
          </cell>
          <cell r="I18576" t="str">
            <v>בעלות</v>
          </cell>
          <cell r="M18576" t="str">
            <v>רהט</v>
          </cell>
          <cell r="N18576">
            <v>0</v>
          </cell>
          <cell r="P18576" t="str">
            <v>רהט</v>
          </cell>
          <cell r="AR18576" t="str">
            <v>חט"ע</v>
          </cell>
        </row>
        <row r="18577">
          <cell r="B18577">
            <v>61997623</v>
          </cell>
          <cell r="I18577" t="str">
            <v>משרד</v>
          </cell>
          <cell r="M18577" t="str">
            <v>באר שבע</v>
          </cell>
          <cell r="N18577">
            <v>0</v>
          </cell>
          <cell r="P18577" t="str">
            <v>באר שבע</v>
          </cell>
          <cell r="AR18577" t="str">
            <v>יסודי</v>
          </cell>
        </row>
        <row r="18578">
          <cell r="B18578">
            <v>61997813</v>
          </cell>
          <cell r="I18578" t="str">
            <v>משרד</v>
          </cell>
          <cell r="M18578" t="str">
            <v>אל סייד</v>
          </cell>
          <cell r="N18578">
            <v>0</v>
          </cell>
          <cell r="P18578" t="str">
            <v>אל קסום</v>
          </cell>
          <cell r="AR18578" t="str">
            <v>גנ"י</v>
          </cell>
        </row>
        <row r="18579">
          <cell r="B18579">
            <v>61997870</v>
          </cell>
          <cell r="I18579" t="str">
            <v>בעלות</v>
          </cell>
          <cell r="M18579" t="str">
            <v>רהט</v>
          </cell>
          <cell r="N18579">
            <v>0</v>
          </cell>
          <cell r="P18579" t="str">
            <v>רהט</v>
          </cell>
          <cell r="AR18579" t="str">
            <v>חט"ע</v>
          </cell>
        </row>
        <row r="18580">
          <cell r="B18580">
            <v>61997920</v>
          </cell>
          <cell r="I18580" t="str">
            <v>משרד</v>
          </cell>
          <cell r="M18580" t="str">
            <v>אבו ג'ווייעד (שבט)</v>
          </cell>
          <cell r="N18580">
            <v>0</v>
          </cell>
          <cell r="P18580" t="str">
            <v>נווה מדבר</v>
          </cell>
          <cell r="AR18580" t="str">
            <v>יסודי</v>
          </cell>
        </row>
        <row r="18581">
          <cell r="B18581">
            <v>61997953</v>
          </cell>
          <cell r="I18581" t="str">
            <v>משרד</v>
          </cell>
          <cell r="M18581" t="str">
            <v>רהט</v>
          </cell>
          <cell r="N18581">
            <v>0</v>
          </cell>
          <cell r="P18581" t="str">
            <v>רהט</v>
          </cell>
          <cell r="AR18581" t="str">
            <v>גנ"י</v>
          </cell>
        </row>
        <row r="18582">
          <cell r="B18582">
            <v>61998118</v>
          </cell>
          <cell r="I18582" t="str">
            <v>משרד</v>
          </cell>
          <cell r="M18582" t="str">
            <v>באר שבע</v>
          </cell>
          <cell r="N18582">
            <v>0</v>
          </cell>
          <cell r="P18582" t="str">
            <v>באר שבע</v>
          </cell>
          <cell r="AR18582" t="str">
            <v>יסודי</v>
          </cell>
        </row>
        <row r="18583">
          <cell r="B18583">
            <v>61999009</v>
          </cell>
          <cell r="I18583" t="str">
            <v>משרד</v>
          </cell>
          <cell r="M18583" t="str">
            <v>אופקים</v>
          </cell>
          <cell r="N18583">
            <v>0</v>
          </cell>
          <cell r="P18583" t="str">
            <v>אופקים</v>
          </cell>
          <cell r="AR18583" t="str">
            <v>יסודי</v>
          </cell>
        </row>
        <row r="18584">
          <cell r="B18584">
            <v>61999199</v>
          </cell>
          <cell r="I18584" t="str">
            <v>משרד</v>
          </cell>
          <cell r="M18584" t="str">
            <v>באר שבע</v>
          </cell>
          <cell r="N18584">
            <v>0</v>
          </cell>
          <cell r="P18584" t="str">
            <v>באר שבע</v>
          </cell>
          <cell r="AR18584" t="str">
            <v>יסודי</v>
          </cell>
        </row>
        <row r="18585">
          <cell r="B18585">
            <v>61999306</v>
          </cell>
          <cell r="I18585" t="str">
            <v>משרד</v>
          </cell>
          <cell r="M18585" t="str">
            <v>אשקלון</v>
          </cell>
          <cell r="N18585">
            <v>0</v>
          </cell>
          <cell r="P18585" t="str">
            <v>אשקלון</v>
          </cell>
          <cell r="AR18585" t="str">
            <v>גנ"י</v>
          </cell>
        </row>
        <row r="18586">
          <cell r="B18586">
            <v>61999306</v>
          </cell>
          <cell r="I18586" t="str">
            <v>משרד</v>
          </cell>
          <cell r="M18586" t="str">
            <v>אשקלון</v>
          </cell>
          <cell r="N18586">
            <v>0</v>
          </cell>
          <cell r="P18586" t="str">
            <v>אשקלון</v>
          </cell>
          <cell r="AR18586" t="str">
            <v>גנ"י</v>
          </cell>
        </row>
        <row r="18587">
          <cell r="B18587">
            <v>61999470</v>
          </cell>
          <cell r="I18587" t="str">
            <v>משרד</v>
          </cell>
          <cell r="M18587" t="str">
            <v>כסיפה</v>
          </cell>
          <cell r="N18587">
            <v>0</v>
          </cell>
          <cell r="P18587" t="str">
            <v>כסיפה</v>
          </cell>
          <cell r="AR18587" t="str">
            <v>גנ"י</v>
          </cell>
        </row>
        <row r="18588">
          <cell r="B18588">
            <v>61999553</v>
          </cell>
          <cell r="I18588" t="str">
            <v>משרד</v>
          </cell>
          <cell r="M18588" t="str">
            <v>באר שבע</v>
          </cell>
          <cell r="N18588">
            <v>0</v>
          </cell>
          <cell r="P18588" t="str">
            <v>באר שבע</v>
          </cell>
          <cell r="AR18588" t="str">
            <v>גנ"י</v>
          </cell>
        </row>
        <row r="18589">
          <cell r="B18589">
            <v>62305339</v>
          </cell>
          <cell r="I18589" t="str">
            <v>משרד</v>
          </cell>
          <cell r="M18589" t="str">
            <v>מבועים</v>
          </cell>
          <cell r="N18589">
            <v>0</v>
          </cell>
          <cell r="P18589" t="str">
            <v>מרחבים</v>
          </cell>
          <cell r="AR18589" t="str">
            <v>יסודי</v>
          </cell>
        </row>
        <row r="18590">
          <cell r="B18590">
            <v>62305339</v>
          </cell>
          <cell r="I18590" t="str">
            <v>משרד</v>
          </cell>
          <cell r="M18590" t="str">
            <v>מסלול</v>
          </cell>
          <cell r="N18590">
            <v>0</v>
          </cell>
          <cell r="P18590" t="str">
            <v>מרחבים</v>
          </cell>
          <cell r="AR18590" t="str">
            <v>יסודי</v>
          </cell>
        </row>
        <row r="18591">
          <cell r="B18591">
            <v>62305339</v>
          </cell>
          <cell r="I18591" t="str">
            <v>משרד</v>
          </cell>
          <cell r="M18591" t="str">
            <v>מסלול</v>
          </cell>
          <cell r="N18591">
            <v>0</v>
          </cell>
          <cell r="P18591" t="str">
            <v>מרחבים</v>
          </cell>
          <cell r="AR18591" t="str">
            <v>חט"ב</v>
          </cell>
        </row>
        <row r="18592">
          <cell r="B18592">
            <v>62337969</v>
          </cell>
          <cell r="I18592" t="str">
            <v>בעלות</v>
          </cell>
          <cell r="M18592" t="str">
            <v>אשקלון</v>
          </cell>
          <cell r="N18592">
            <v>0</v>
          </cell>
          <cell r="P18592" t="str">
            <v>אשקלון</v>
          </cell>
          <cell r="AR18592" t="str">
            <v>חט"ע</v>
          </cell>
        </row>
        <row r="18593">
          <cell r="B18593">
            <v>62487178</v>
          </cell>
          <cell r="I18593" t="str">
            <v>משרד</v>
          </cell>
          <cell r="M18593" t="str">
            <v>אשקלון</v>
          </cell>
          <cell r="N18593">
            <v>0</v>
          </cell>
          <cell r="P18593" t="str">
            <v>אשקלון</v>
          </cell>
          <cell r="AR18593" t="str">
            <v>יסודי</v>
          </cell>
        </row>
        <row r="18594">
          <cell r="B18594">
            <v>62503982</v>
          </cell>
          <cell r="I18594" t="str">
            <v>משרד</v>
          </cell>
          <cell r="M18594"/>
          <cell r="N18594">
            <v>0</v>
          </cell>
          <cell r="P18594" t="str">
            <v>באר שבע</v>
          </cell>
          <cell r="AR18594" t="str">
            <v>יסודי</v>
          </cell>
        </row>
        <row r="18595">
          <cell r="B18595">
            <v>62503982</v>
          </cell>
          <cell r="I18595" t="str">
            <v>משרד</v>
          </cell>
          <cell r="M18595"/>
          <cell r="N18595">
            <v>0</v>
          </cell>
          <cell r="P18595" t="str">
            <v>באר שבע</v>
          </cell>
          <cell r="AR18595" t="str">
            <v>חט"ב</v>
          </cell>
        </row>
        <row r="18596">
          <cell r="B18596">
            <v>62503982</v>
          </cell>
          <cell r="I18596" t="str">
            <v>משרד</v>
          </cell>
          <cell r="M18596"/>
          <cell r="N18596">
            <v>0</v>
          </cell>
          <cell r="P18596" t="str">
            <v>באר שבע</v>
          </cell>
          <cell r="AR18596" t="str">
            <v>חט"ב</v>
          </cell>
        </row>
        <row r="18597">
          <cell r="B18597">
            <v>62544911</v>
          </cell>
          <cell r="I18597" t="str">
            <v>משרד</v>
          </cell>
          <cell r="M18597" t="str">
            <v>אילת</v>
          </cell>
          <cell r="N18597">
            <v>0</v>
          </cell>
          <cell r="P18597" t="str">
            <v>אילת</v>
          </cell>
          <cell r="AR18597" t="str">
            <v>חט"ב</v>
          </cell>
        </row>
        <row r="18598">
          <cell r="B18598">
            <v>62545207</v>
          </cell>
          <cell r="I18598" t="str">
            <v>משרד</v>
          </cell>
          <cell r="M18598" t="str">
            <v>אבו קרינאת (יישוב)</v>
          </cell>
          <cell r="N18598">
            <v>0</v>
          </cell>
          <cell r="P18598" t="str">
            <v>נווה מדבר</v>
          </cell>
          <cell r="AR18598" t="str">
            <v>יסודי</v>
          </cell>
        </row>
        <row r="18599">
          <cell r="B18599">
            <v>62646260</v>
          </cell>
          <cell r="I18599" t="str">
            <v>משרד</v>
          </cell>
          <cell r="M18599" t="str">
            <v>אשדוד</v>
          </cell>
          <cell r="N18599">
            <v>0</v>
          </cell>
          <cell r="P18599" t="str">
            <v>אשדוד</v>
          </cell>
          <cell r="AR18599" t="str">
            <v>חט"ב</v>
          </cell>
        </row>
        <row r="18600">
          <cell r="B18600">
            <v>62774732</v>
          </cell>
          <cell r="I18600" t="str">
            <v>בעלות</v>
          </cell>
          <cell r="M18600" t="str">
            <v>מצפה רמון</v>
          </cell>
          <cell r="N18600">
            <v>0</v>
          </cell>
          <cell r="P18600" t="str">
            <v>מצפה רמון</v>
          </cell>
          <cell r="AR18600" t="str">
            <v>חט"ע</v>
          </cell>
        </row>
        <row r="18601">
          <cell r="B18601">
            <v>62776844</v>
          </cell>
          <cell r="I18601" t="str">
            <v>בעלות</v>
          </cell>
          <cell r="M18601" t="str">
            <v>שדרות</v>
          </cell>
          <cell r="N18601">
            <v>1</v>
          </cell>
          <cell r="P18601" t="str">
            <v>שדרות</v>
          </cell>
          <cell r="AR18601" t="str">
            <v>חט"ע</v>
          </cell>
        </row>
        <row r="18602">
          <cell r="B18602">
            <v>62790563</v>
          </cell>
          <cell r="I18602" t="str">
            <v>בעלות</v>
          </cell>
          <cell r="M18602" t="str">
            <v>קרית גת</v>
          </cell>
          <cell r="N18602">
            <v>0</v>
          </cell>
          <cell r="P18602" t="str">
            <v>קרית גת</v>
          </cell>
          <cell r="AR18602" t="str">
            <v>חט"ב</v>
          </cell>
        </row>
        <row r="18603">
          <cell r="B18603">
            <v>62834551</v>
          </cell>
          <cell r="I18603" t="str">
            <v>משרד</v>
          </cell>
          <cell r="M18603" t="str">
            <v>אילת</v>
          </cell>
          <cell r="N18603">
            <v>0</v>
          </cell>
          <cell r="P18603" t="str">
            <v>אילת</v>
          </cell>
          <cell r="AR18603" t="str">
            <v>יסודי</v>
          </cell>
        </row>
        <row r="18604">
          <cell r="B18604">
            <v>62834924</v>
          </cell>
          <cell r="I18604" t="str">
            <v>משרד</v>
          </cell>
          <cell r="M18604" t="str">
            <v>באר שבע</v>
          </cell>
          <cell r="N18604">
            <v>0</v>
          </cell>
          <cell r="P18604" t="str">
            <v>באר שבע</v>
          </cell>
          <cell r="AR18604" t="str">
            <v>חט"ב</v>
          </cell>
        </row>
        <row r="18605">
          <cell r="B18605">
            <v>62834965</v>
          </cell>
          <cell r="I18605" t="str">
            <v>משרד</v>
          </cell>
          <cell r="M18605" t="str">
            <v>סוסיה</v>
          </cell>
          <cell r="N18605">
            <v>0</v>
          </cell>
          <cell r="P18605" t="str">
            <v>הר חברון</v>
          </cell>
          <cell r="AR18605" t="str">
            <v>גנ"י</v>
          </cell>
        </row>
        <row r="18606">
          <cell r="B18606">
            <v>62836572</v>
          </cell>
          <cell r="I18606" t="str">
            <v>בעלות</v>
          </cell>
          <cell r="M18606" t="str">
            <v>אבו תלול</v>
          </cell>
          <cell r="N18606">
            <v>0</v>
          </cell>
          <cell r="P18606" t="str">
            <v>נווה מדבר</v>
          </cell>
          <cell r="AR18606" t="str">
            <v>חט"ע</v>
          </cell>
        </row>
        <row r="18607">
          <cell r="B18607">
            <v>62837927</v>
          </cell>
          <cell r="I18607" t="str">
            <v>משרד</v>
          </cell>
          <cell r="M18607" t="str">
            <v>אבו קרינאת (יישוב)</v>
          </cell>
          <cell r="N18607">
            <v>0</v>
          </cell>
          <cell r="P18607" t="str">
            <v>נווה מדבר</v>
          </cell>
          <cell r="AR18607" t="str">
            <v>גנ"י</v>
          </cell>
        </row>
        <row r="18608">
          <cell r="B18608">
            <v>62844444</v>
          </cell>
          <cell r="I18608" t="str">
            <v>משרד</v>
          </cell>
          <cell r="M18608" t="str">
            <v>קרית מלאכי</v>
          </cell>
          <cell r="N18608">
            <v>0</v>
          </cell>
          <cell r="P18608" t="str">
            <v>קרית מלאכי</v>
          </cell>
          <cell r="AR18608" t="str">
            <v>גנ"י</v>
          </cell>
        </row>
        <row r="18609">
          <cell r="B18609">
            <v>62857610</v>
          </cell>
          <cell r="I18609" t="str">
            <v>משרד</v>
          </cell>
          <cell r="M18609" t="str">
            <v>באר שבע</v>
          </cell>
          <cell r="N18609">
            <v>0</v>
          </cell>
          <cell r="P18609" t="str">
            <v>באר שבע</v>
          </cell>
          <cell r="AR18609" t="str">
            <v>גנ"י</v>
          </cell>
        </row>
        <row r="18610">
          <cell r="B18610">
            <v>62857610</v>
          </cell>
          <cell r="I18610" t="str">
            <v>משרד</v>
          </cell>
          <cell r="M18610" t="str">
            <v>באר שבע</v>
          </cell>
          <cell r="N18610">
            <v>0</v>
          </cell>
          <cell r="P18610" t="str">
            <v>באר שבע</v>
          </cell>
          <cell r="AR18610" t="str">
            <v>גנ"י</v>
          </cell>
        </row>
        <row r="18611">
          <cell r="B18611">
            <v>62857610</v>
          </cell>
          <cell r="I18611" t="str">
            <v>משרד</v>
          </cell>
          <cell r="M18611" t="str">
            <v>באר שבע</v>
          </cell>
          <cell r="N18611">
            <v>0</v>
          </cell>
          <cell r="P18611" t="str">
            <v>באר שבע</v>
          </cell>
          <cell r="AR18611" t="str">
            <v>גנ"י</v>
          </cell>
        </row>
        <row r="18612">
          <cell r="B18612">
            <v>62869870</v>
          </cell>
          <cell r="I18612" t="str">
            <v>משרד</v>
          </cell>
          <cell r="M18612" t="str">
            <v>עוקבי (בנו עוקבה)</v>
          </cell>
          <cell r="N18612">
            <v>0</v>
          </cell>
          <cell r="P18612" t="str">
            <v>אל קסום</v>
          </cell>
          <cell r="AR18612" t="str">
            <v>יסודי</v>
          </cell>
        </row>
        <row r="18613">
          <cell r="B18613">
            <v>62871132</v>
          </cell>
          <cell r="I18613" t="str">
            <v>משרד</v>
          </cell>
          <cell r="M18613" t="str">
            <v>רהט</v>
          </cell>
          <cell r="N18613">
            <v>0</v>
          </cell>
          <cell r="P18613" t="str">
            <v>רהט</v>
          </cell>
          <cell r="AR18613" t="str">
            <v>חט"ב</v>
          </cell>
        </row>
        <row r="18614">
          <cell r="B18614">
            <v>62873864</v>
          </cell>
          <cell r="I18614" t="str">
            <v>משרד</v>
          </cell>
          <cell r="M18614" t="str">
            <v>אל סייד</v>
          </cell>
          <cell r="N18614">
            <v>0</v>
          </cell>
          <cell r="P18614" t="str">
            <v>אל קסום</v>
          </cell>
          <cell r="AR18614" t="str">
            <v>גנ"י</v>
          </cell>
        </row>
        <row r="18615">
          <cell r="B18615">
            <v>62875026</v>
          </cell>
          <cell r="I18615" t="str">
            <v>משרד</v>
          </cell>
          <cell r="M18615" t="str">
            <v>אילת</v>
          </cell>
          <cell r="N18615">
            <v>0</v>
          </cell>
          <cell r="P18615" t="str">
            <v>אילת</v>
          </cell>
          <cell r="AR18615" t="str">
            <v>חט"ב</v>
          </cell>
        </row>
        <row r="18616">
          <cell r="B18616">
            <v>62875026</v>
          </cell>
          <cell r="I18616" t="str">
            <v>משרד</v>
          </cell>
          <cell r="M18616" t="str">
            <v>אילת</v>
          </cell>
          <cell r="N18616">
            <v>0</v>
          </cell>
          <cell r="P18616" t="str">
            <v>אילת</v>
          </cell>
          <cell r="AR18616" t="str">
            <v>חט"ע</v>
          </cell>
        </row>
        <row r="18617">
          <cell r="B18617">
            <v>62875059</v>
          </cell>
          <cell r="I18617" t="str">
            <v>משרד</v>
          </cell>
          <cell r="M18617" t="str">
            <v>דימונה</v>
          </cell>
          <cell r="N18617">
            <v>0</v>
          </cell>
          <cell r="P18617" t="str">
            <v>דימונה</v>
          </cell>
          <cell r="AR18617" t="str">
            <v>יסודי</v>
          </cell>
        </row>
        <row r="18618">
          <cell r="B18618">
            <v>62875562</v>
          </cell>
          <cell r="I18618" t="str">
            <v>משרד</v>
          </cell>
          <cell r="M18618" t="str">
            <v>אילת</v>
          </cell>
          <cell r="N18618">
            <v>0</v>
          </cell>
          <cell r="P18618" t="str">
            <v>אילת</v>
          </cell>
          <cell r="AR18618" t="str">
            <v>חט"ב</v>
          </cell>
        </row>
        <row r="18619">
          <cell r="B18619">
            <v>62876099</v>
          </cell>
          <cell r="I18619" t="str">
            <v>משרד</v>
          </cell>
          <cell r="M18619" t="str">
            <v>אילת</v>
          </cell>
          <cell r="N18619">
            <v>0</v>
          </cell>
          <cell r="P18619" t="str">
            <v>אילת</v>
          </cell>
          <cell r="AR18619" t="str">
            <v>חט"ב</v>
          </cell>
        </row>
        <row r="18620">
          <cell r="B18620">
            <v>62876487</v>
          </cell>
          <cell r="I18620" t="str">
            <v>משרד</v>
          </cell>
          <cell r="M18620" t="str">
            <v>יטבתה</v>
          </cell>
          <cell r="N18620">
            <v>0</v>
          </cell>
          <cell r="P18620" t="str">
            <v>חבל אילות</v>
          </cell>
          <cell r="AR18620" t="str">
            <v>יסודי</v>
          </cell>
        </row>
        <row r="18621">
          <cell r="B18621">
            <v>62876941</v>
          </cell>
          <cell r="I18621" t="str">
            <v>בעלות</v>
          </cell>
          <cell r="M18621" t="str">
            <v>אילת</v>
          </cell>
          <cell r="N18621">
            <v>0</v>
          </cell>
          <cell r="P18621" t="str">
            <v>אילת</v>
          </cell>
          <cell r="AR18621" t="str">
            <v>חט"ב</v>
          </cell>
        </row>
        <row r="18622">
          <cell r="B18622">
            <v>62877899</v>
          </cell>
          <cell r="I18622" t="str">
            <v>משרד</v>
          </cell>
          <cell r="M18622" t="str">
            <v>אילת</v>
          </cell>
          <cell r="N18622">
            <v>0</v>
          </cell>
          <cell r="P18622" t="str">
            <v>אילת</v>
          </cell>
          <cell r="AR18622" t="str">
            <v>גנ"י</v>
          </cell>
        </row>
        <row r="18623">
          <cell r="B18623">
            <v>62877964</v>
          </cell>
          <cell r="I18623" t="str">
            <v>משרד</v>
          </cell>
          <cell r="M18623" t="str">
            <v>אשדוד</v>
          </cell>
          <cell r="N18623">
            <v>0</v>
          </cell>
          <cell r="P18623" t="str">
            <v>אשדוד</v>
          </cell>
          <cell r="AR18623" t="str">
            <v>גנ"י</v>
          </cell>
        </row>
        <row r="18624">
          <cell r="B18624">
            <v>62877964</v>
          </cell>
          <cell r="I18624" t="str">
            <v>משרד</v>
          </cell>
          <cell r="M18624" t="str">
            <v>אשדוד</v>
          </cell>
          <cell r="N18624">
            <v>0</v>
          </cell>
          <cell r="P18624" t="str">
            <v>אשדוד</v>
          </cell>
          <cell r="AR18624" t="str">
            <v>גנ"י</v>
          </cell>
        </row>
        <row r="18625">
          <cell r="B18625">
            <v>62880521</v>
          </cell>
          <cell r="I18625" t="str">
            <v>בעלות</v>
          </cell>
          <cell r="M18625" t="str">
            <v>באר שבע</v>
          </cell>
          <cell r="N18625">
            <v>0</v>
          </cell>
          <cell r="P18625" t="str">
            <v>באר שבע</v>
          </cell>
          <cell r="AR18625" t="str">
            <v>חט"ב</v>
          </cell>
        </row>
        <row r="18626">
          <cell r="B18626">
            <v>62887195</v>
          </cell>
          <cell r="I18626" t="str">
            <v>משרד</v>
          </cell>
          <cell r="M18626" t="str">
            <v>קרית גת</v>
          </cell>
          <cell r="N18626">
            <v>0</v>
          </cell>
          <cell r="P18626" t="str">
            <v>קרית גת</v>
          </cell>
          <cell r="AR18626" t="str">
            <v>חט"ב</v>
          </cell>
        </row>
        <row r="18627">
          <cell r="B18627">
            <v>62888870</v>
          </cell>
          <cell r="I18627" t="str">
            <v>בעלות</v>
          </cell>
          <cell r="M18627" t="str">
            <v>מיתר</v>
          </cell>
          <cell r="N18627">
            <v>0</v>
          </cell>
          <cell r="P18627" t="str">
            <v>מיתר</v>
          </cell>
          <cell r="AR18627" t="str">
            <v>חט"ע</v>
          </cell>
        </row>
        <row r="18628">
          <cell r="B18628">
            <v>62894845</v>
          </cell>
          <cell r="I18628" t="str">
            <v>משרד</v>
          </cell>
          <cell r="M18628" t="str">
            <v>רהט</v>
          </cell>
          <cell r="N18628">
            <v>0</v>
          </cell>
          <cell r="P18628" t="str">
            <v>רהט</v>
          </cell>
          <cell r="AR18628" t="str">
            <v>חט"ב</v>
          </cell>
        </row>
        <row r="18629">
          <cell r="B18629">
            <v>62898994</v>
          </cell>
          <cell r="I18629" t="str">
            <v>משרד</v>
          </cell>
          <cell r="M18629" t="str">
            <v>בני נצרים</v>
          </cell>
          <cell r="N18629">
            <v>0</v>
          </cell>
          <cell r="P18629" t="str">
            <v>אשכול</v>
          </cell>
          <cell r="AR18629" t="str">
            <v>יסודי</v>
          </cell>
        </row>
        <row r="18630">
          <cell r="B18630">
            <v>62932264</v>
          </cell>
          <cell r="I18630" t="str">
            <v>משרד</v>
          </cell>
          <cell r="M18630"/>
          <cell r="N18630">
            <v>0</v>
          </cell>
          <cell r="P18630" t="str">
            <v>באר שבע</v>
          </cell>
          <cell r="AR18630" t="str">
            <v>חט"ב</v>
          </cell>
        </row>
        <row r="18631">
          <cell r="B18631">
            <v>62932264</v>
          </cell>
          <cell r="I18631" t="str">
            <v>משרד</v>
          </cell>
          <cell r="M18631" t="str">
            <v>באר שבע</v>
          </cell>
          <cell r="N18631">
            <v>0</v>
          </cell>
          <cell r="P18631" t="str">
            <v>באר שבע</v>
          </cell>
          <cell r="AR18631" t="str">
            <v>חט"ב</v>
          </cell>
        </row>
        <row r="18632">
          <cell r="B18632">
            <v>62932264</v>
          </cell>
          <cell r="I18632" t="str">
            <v>משרד</v>
          </cell>
          <cell r="M18632" t="str">
            <v>באר שבע</v>
          </cell>
          <cell r="N18632">
            <v>0</v>
          </cell>
          <cell r="P18632" t="str">
            <v>באר שבע</v>
          </cell>
          <cell r="AR18632" t="str">
            <v>חט"ע</v>
          </cell>
        </row>
        <row r="18633">
          <cell r="B18633">
            <v>63062954</v>
          </cell>
          <cell r="I18633" t="str">
            <v>משרד</v>
          </cell>
          <cell r="M18633" t="str">
            <v>דימונה</v>
          </cell>
          <cell r="N18633">
            <v>0</v>
          </cell>
          <cell r="P18633" t="str">
            <v>דימונה</v>
          </cell>
          <cell r="AR18633" t="str">
            <v>חט"ב</v>
          </cell>
        </row>
        <row r="18634">
          <cell r="B18634">
            <v>63171664</v>
          </cell>
          <cell r="I18634" t="str">
            <v>משרד</v>
          </cell>
          <cell r="M18634" t="str">
            <v>אשקלון</v>
          </cell>
          <cell r="N18634">
            <v>0</v>
          </cell>
          <cell r="P18634" t="str">
            <v>אשקלון</v>
          </cell>
          <cell r="AR18634" t="str">
            <v>יסודי</v>
          </cell>
        </row>
        <row r="18635">
          <cell r="B18635">
            <v>63192959</v>
          </cell>
          <cell r="I18635" t="str">
            <v>משרד</v>
          </cell>
          <cell r="M18635" t="str">
            <v>אשקלון</v>
          </cell>
          <cell r="N18635">
            <v>0</v>
          </cell>
          <cell r="P18635" t="str">
            <v>אשקלון</v>
          </cell>
          <cell r="AR18635" t="str">
            <v>יסודי</v>
          </cell>
        </row>
        <row r="18636">
          <cell r="B18636">
            <v>63248165</v>
          </cell>
          <cell r="I18636" t="str">
            <v>בעלות</v>
          </cell>
          <cell r="M18636" t="str">
            <v>קרית מלאכי</v>
          </cell>
          <cell r="N18636">
            <v>0</v>
          </cell>
          <cell r="P18636" t="str">
            <v>קרית מלאכי</v>
          </cell>
          <cell r="AR18636" t="str">
            <v>חט"ע</v>
          </cell>
        </row>
        <row r="18637">
          <cell r="B18637">
            <v>63260509</v>
          </cell>
          <cell r="I18637" t="str">
            <v>משרד</v>
          </cell>
          <cell r="M18637" t="str">
            <v>אילת</v>
          </cell>
          <cell r="N18637">
            <v>0</v>
          </cell>
          <cell r="P18637" t="str">
            <v>אילת</v>
          </cell>
          <cell r="AR18637" t="str">
            <v>יסודי</v>
          </cell>
        </row>
        <row r="18638">
          <cell r="B18638">
            <v>63262075</v>
          </cell>
          <cell r="I18638" t="str">
            <v>בעלות</v>
          </cell>
          <cell r="M18638" t="str">
            <v>אשקלון</v>
          </cell>
          <cell r="N18638">
            <v>0</v>
          </cell>
          <cell r="P18638" t="str">
            <v>אשקלון</v>
          </cell>
          <cell r="AR18638" t="str">
            <v>חט"ע</v>
          </cell>
        </row>
        <row r="18639">
          <cell r="B18639">
            <v>63415186</v>
          </cell>
          <cell r="I18639" t="str">
            <v>משרד</v>
          </cell>
          <cell r="M18639" t="str">
            <v>אשדוד</v>
          </cell>
          <cell r="N18639">
            <v>0</v>
          </cell>
          <cell r="P18639" t="str">
            <v>אשדוד</v>
          </cell>
          <cell r="AR18639" t="str">
            <v>גנ"י</v>
          </cell>
        </row>
        <row r="18640">
          <cell r="B18640">
            <v>63420160</v>
          </cell>
          <cell r="I18640" t="str">
            <v>בעלות</v>
          </cell>
          <cell r="M18640" t="str">
            <v>דימונה</v>
          </cell>
          <cell r="N18640">
            <v>0</v>
          </cell>
          <cell r="P18640" t="str">
            <v>דימונה</v>
          </cell>
          <cell r="AR18640" t="str">
            <v>חט"ע</v>
          </cell>
        </row>
        <row r="18641">
          <cell r="B18641">
            <v>63424634</v>
          </cell>
          <cell r="I18641" t="str">
            <v>בעלות</v>
          </cell>
          <cell r="M18641" t="str">
            <v>אשקלון</v>
          </cell>
          <cell r="N18641">
            <v>0</v>
          </cell>
          <cell r="P18641" t="str">
            <v>אשקלון</v>
          </cell>
          <cell r="AR18641" t="str">
            <v>חט"ע</v>
          </cell>
        </row>
        <row r="18642">
          <cell r="B18642">
            <v>63424634</v>
          </cell>
          <cell r="I18642" t="str">
            <v>בעלות</v>
          </cell>
          <cell r="M18642" t="str">
            <v>אשקלון</v>
          </cell>
          <cell r="N18642">
            <v>0</v>
          </cell>
          <cell r="P18642" t="str">
            <v>אשקלון</v>
          </cell>
          <cell r="AR18642" t="str">
            <v>חט"ע</v>
          </cell>
        </row>
        <row r="18643">
          <cell r="B18643">
            <v>63457378</v>
          </cell>
          <cell r="I18643" t="str">
            <v>בעלות</v>
          </cell>
          <cell r="M18643" t="str">
            <v>אשקלון</v>
          </cell>
          <cell r="N18643">
            <v>0</v>
          </cell>
          <cell r="P18643" t="str">
            <v>אשקלון</v>
          </cell>
          <cell r="AR18643" t="str">
            <v>חט"ע</v>
          </cell>
        </row>
        <row r="18644">
          <cell r="B18644">
            <v>63496137</v>
          </cell>
          <cell r="I18644" t="str">
            <v>משרד</v>
          </cell>
          <cell r="M18644" t="str">
            <v>אשדוד</v>
          </cell>
          <cell r="N18644">
            <v>0</v>
          </cell>
          <cell r="P18644" t="str">
            <v>אשדוד</v>
          </cell>
          <cell r="AR18644" t="str">
            <v>חט"ב</v>
          </cell>
        </row>
        <row r="18645">
          <cell r="B18645">
            <v>63607345</v>
          </cell>
          <cell r="I18645" t="str">
            <v>משרד</v>
          </cell>
          <cell r="M18645" t="str">
            <v>באר שבע</v>
          </cell>
          <cell r="N18645">
            <v>0</v>
          </cell>
          <cell r="P18645" t="str">
            <v>באר שבע</v>
          </cell>
          <cell r="AR18645" t="str">
            <v>יסודי</v>
          </cell>
        </row>
        <row r="18646">
          <cell r="B18646">
            <v>63607352</v>
          </cell>
          <cell r="I18646" t="str">
            <v>משרד</v>
          </cell>
          <cell r="M18646" t="str">
            <v>נתיבות</v>
          </cell>
          <cell r="N18646">
            <v>0</v>
          </cell>
          <cell r="P18646" t="str">
            <v>נתיבות</v>
          </cell>
          <cell r="AR18646" t="str">
            <v>יסודי</v>
          </cell>
        </row>
        <row r="18647">
          <cell r="B18647">
            <v>63617849</v>
          </cell>
          <cell r="I18647" t="str">
            <v>משרד</v>
          </cell>
          <cell r="M18647" t="str">
            <v>ברוש</v>
          </cell>
          <cell r="N18647">
            <v>0</v>
          </cell>
          <cell r="P18647" t="str">
            <v>בני שמעון</v>
          </cell>
          <cell r="AR18647" t="str">
            <v>גנ"י</v>
          </cell>
        </row>
        <row r="18648">
          <cell r="B18648">
            <v>63730352</v>
          </cell>
          <cell r="I18648" t="str">
            <v>בעלות</v>
          </cell>
          <cell r="M18648" t="str">
            <v>באר שבע</v>
          </cell>
          <cell r="N18648">
            <v>0</v>
          </cell>
          <cell r="P18648" t="str">
            <v>באר שבע</v>
          </cell>
          <cell r="AR18648" t="str">
            <v>חט"ע</v>
          </cell>
        </row>
        <row r="18649">
          <cell r="B18649">
            <v>63823868</v>
          </cell>
          <cell r="I18649" t="str">
            <v>משרד</v>
          </cell>
          <cell r="M18649" t="str">
            <v>אילת</v>
          </cell>
          <cell r="N18649">
            <v>0</v>
          </cell>
          <cell r="P18649" t="str">
            <v>אילת</v>
          </cell>
          <cell r="AR18649" t="str">
            <v>יסודי</v>
          </cell>
        </row>
        <row r="18650">
          <cell r="B18650">
            <v>63823868</v>
          </cell>
          <cell r="I18650" t="str">
            <v>משרד</v>
          </cell>
          <cell r="M18650" t="str">
            <v>אילת</v>
          </cell>
          <cell r="N18650">
            <v>0</v>
          </cell>
          <cell r="P18650" t="str">
            <v>אילת</v>
          </cell>
          <cell r="AR18650" t="str">
            <v>יסודי</v>
          </cell>
        </row>
        <row r="18651">
          <cell r="B18651">
            <v>63891832</v>
          </cell>
          <cell r="I18651" t="str">
            <v>משרד</v>
          </cell>
          <cell r="M18651" t="str">
            <v>אשקלון</v>
          </cell>
          <cell r="N18651">
            <v>0</v>
          </cell>
          <cell r="P18651" t="str">
            <v>אשקלון</v>
          </cell>
          <cell r="AR18651" t="str">
            <v>יסודי</v>
          </cell>
        </row>
        <row r="18652">
          <cell r="B18652">
            <v>64357411</v>
          </cell>
          <cell r="I18652" t="str">
            <v>משרד</v>
          </cell>
          <cell r="M18652" t="str">
            <v>קרית גת</v>
          </cell>
          <cell r="N18652">
            <v>0</v>
          </cell>
          <cell r="P18652" t="str">
            <v>קרית גת</v>
          </cell>
          <cell r="AR18652" t="str">
            <v>גנ"י</v>
          </cell>
        </row>
        <row r="18653">
          <cell r="B18653">
            <v>64357411</v>
          </cell>
          <cell r="I18653" t="str">
            <v>משרד</v>
          </cell>
          <cell r="M18653" t="str">
            <v>קרית גת</v>
          </cell>
          <cell r="N18653">
            <v>0</v>
          </cell>
          <cell r="P18653" t="str">
            <v>קרית גת</v>
          </cell>
          <cell r="AR18653" t="str">
            <v>גנ"י</v>
          </cell>
        </row>
        <row r="18654">
          <cell r="B18654">
            <v>64357411</v>
          </cell>
          <cell r="I18654" t="str">
            <v>משרד</v>
          </cell>
          <cell r="M18654" t="str">
            <v>קרית גת</v>
          </cell>
          <cell r="N18654">
            <v>0</v>
          </cell>
          <cell r="P18654" t="str">
            <v>קרית גת</v>
          </cell>
          <cell r="AR18654" t="str">
            <v>גנ"י</v>
          </cell>
        </row>
        <row r="18655">
          <cell r="B18655">
            <v>64357411</v>
          </cell>
          <cell r="I18655" t="str">
            <v>משרד</v>
          </cell>
          <cell r="M18655" t="str">
            <v>קרית גת</v>
          </cell>
          <cell r="N18655">
            <v>0</v>
          </cell>
          <cell r="P18655" t="str">
            <v>קרית גת</v>
          </cell>
          <cell r="AR18655" t="str">
            <v>גנ"י</v>
          </cell>
        </row>
        <row r="18656">
          <cell r="B18656">
            <v>64459498</v>
          </cell>
          <cell r="I18656" t="str">
            <v>משרד</v>
          </cell>
          <cell r="M18656" t="str">
            <v>אשקלון</v>
          </cell>
          <cell r="N18656">
            <v>0</v>
          </cell>
          <cell r="P18656" t="str">
            <v>אשקלון</v>
          </cell>
          <cell r="AR18656" t="str">
            <v>חט"ב</v>
          </cell>
        </row>
        <row r="18657">
          <cell r="B18657">
            <v>64563422</v>
          </cell>
          <cell r="I18657" t="str">
            <v>משרד</v>
          </cell>
          <cell r="M18657" t="str">
            <v>באר שבע</v>
          </cell>
          <cell r="N18657">
            <v>0</v>
          </cell>
          <cell r="P18657" t="str">
            <v>באר שבע</v>
          </cell>
          <cell r="AR18657" t="str">
            <v>יסודי</v>
          </cell>
        </row>
        <row r="18658">
          <cell r="B18658">
            <v>64728538</v>
          </cell>
          <cell r="I18658" t="str">
            <v>משרד</v>
          </cell>
          <cell r="M18658" t="str">
            <v>קרית גת</v>
          </cell>
          <cell r="N18658">
            <v>0</v>
          </cell>
          <cell r="P18658" t="str">
            <v>קרית גת</v>
          </cell>
          <cell r="AR18658" t="str">
            <v>יסודי</v>
          </cell>
        </row>
        <row r="18659">
          <cell r="B18659">
            <v>64816879</v>
          </cell>
          <cell r="I18659" t="str">
            <v>בעלות</v>
          </cell>
          <cell r="M18659" t="str">
            <v>באר שבע</v>
          </cell>
          <cell r="N18659">
            <v>0</v>
          </cell>
          <cell r="P18659" t="str">
            <v>באר שבע</v>
          </cell>
          <cell r="AR18659" t="str">
            <v>חט"ע</v>
          </cell>
        </row>
        <row r="18660">
          <cell r="B18660">
            <v>64861206</v>
          </cell>
          <cell r="I18660" t="str">
            <v>משרד</v>
          </cell>
          <cell r="M18660" t="str">
            <v>נתיבות</v>
          </cell>
          <cell r="N18660">
            <v>0</v>
          </cell>
          <cell r="P18660" t="str">
            <v>נתיבות</v>
          </cell>
          <cell r="AR18660" t="str">
            <v>יסודי</v>
          </cell>
        </row>
        <row r="18661">
          <cell r="B18661">
            <v>64861206</v>
          </cell>
          <cell r="I18661" t="str">
            <v>משרד</v>
          </cell>
          <cell r="M18661" t="str">
            <v>אופקים</v>
          </cell>
          <cell r="N18661">
            <v>0</v>
          </cell>
          <cell r="P18661" t="str">
            <v>אופקים</v>
          </cell>
          <cell r="AR18661" t="str">
            <v>יסודי</v>
          </cell>
        </row>
        <row r="18662">
          <cell r="B18662">
            <v>64872757</v>
          </cell>
          <cell r="I18662" t="str">
            <v>משרד</v>
          </cell>
          <cell r="M18662" t="str">
            <v>דימונה</v>
          </cell>
          <cell r="N18662">
            <v>0</v>
          </cell>
          <cell r="P18662" t="str">
            <v>דימונה</v>
          </cell>
          <cell r="AR18662" t="str">
            <v>חט"ב</v>
          </cell>
        </row>
        <row r="18663">
          <cell r="B18663">
            <v>64872757</v>
          </cell>
          <cell r="I18663" t="str">
            <v>משרד</v>
          </cell>
          <cell r="M18663" t="str">
            <v>דימונה</v>
          </cell>
          <cell r="N18663">
            <v>0</v>
          </cell>
          <cell r="P18663" t="str">
            <v>דימונה</v>
          </cell>
          <cell r="AR18663" t="str">
            <v>חט"ע</v>
          </cell>
        </row>
        <row r="18664">
          <cell r="B18664">
            <v>64882061</v>
          </cell>
          <cell r="I18664" t="str">
            <v>בעלות</v>
          </cell>
          <cell r="M18664" t="str">
            <v>קרית גת</v>
          </cell>
          <cell r="N18664">
            <v>0</v>
          </cell>
          <cell r="P18664" t="str">
            <v>קרית גת</v>
          </cell>
          <cell r="AR18664" t="str">
            <v>חט"ע</v>
          </cell>
        </row>
        <row r="18665">
          <cell r="B18665">
            <v>64971658</v>
          </cell>
          <cell r="I18665" t="str">
            <v>משרד</v>
          </cell>
          <cell r="M18665" t="str">
            <v>יטבתה</v>
          </cell>
          <cell r="N18665">
            <v>0</v>
          </cell>
          <cell r="P18665" t="str">
            <v>חבל אילות</v>
          </cell>
          <cell r="AR18665" t="str">
            <v>יסודי</v>
          </cell>
        </row>
        <row r="18666">
          <cell r="B18666">
            <v>64974850</v>
          </cell>
          <cell r="I18666" t="str">
            <v>משרד</v>
          </cell>
          <cell r="M18666" t="str">
            <v>אשדוד</v>
          </cell>
          <cell r="N18666">
            <v>0</v>
          </cell>
          <cell r="P18666" t="str">
            <v>אשדוד</v>
          </cell>
          <cell r="AR18666" t="str">
            <v>יסודי</v>
          </cell>
        </row>
        <row r="18667">
          <cell r="B18667">
            <v>64978323</v>
          </cell>
          <cell r="I18667" t="str">
            <v>משרד</v>
          </cell>
          <cell r="M18667" t="str">
            <v>חצב</v>
          </cell>
          <cell r="N18667">
            <v>0</v>
          </cell>
          <cell r="P18667" t="str">
            <v>באר טוביה</v>
          </cell>
          <cell r="AR18667" t="str">
            <v>גנ"י</v>
          </cell>
        </row>
        <row r="18668">
          <cell r="B18668">
            <v>65014060</v>
          </cell>
          <cell r="I18668" t="str">
            <v>משרד</v>
          </cell>
          <cell r="M18668" t="str">
            <v>שדרות</v>
          </cell>
          <cell r="N18668">
            <v>1</v>
          </cell>
          <cell r="P18668" t="str">
            <v>שדרות</v>
          </cell>
          <cell r="AR18668" t="str">
            <v>יסודי</v>
          </cell>
        </row>
        <row r="18669">
          <cell r="B18669">
            <v>65014060</v>
          </cell>
          <cell r="I18669" t="str">
            <v>משרד</v>
          </cell>
          <cell r="M18669" t="str">
            <v>נתיבות</v>
          </cell>
          <cell r="N18669">
            <v>0</v>
          </cell>
          <cell r="P18669" t="str">
            <v>נתיבות</v>
          </cell>
          <cell r="AR18669" t="str">
            <v>חט"ב</v>
          </cell>
        </row>
        <row r="18670">
          <cell r="B18670">
            <v>65016511</v>
          </cell>
          <cell r="I18670" t="str">
            <v>בעלות</v>
          </cell>
          <cell r="M18670" t="str">
            <v>אשדוד</v>
          </cell>
          <cell r="N18670">
            <v>0</v>
          </cell>
          <cell r="P18670" t="str">
            <v>אשדוד</v>
          </cell>
          <cell r="AR18670" t="str">
            <v>חט"ע</v>
          </cell>
        </row>
        <row r="18671">
          <cell r="B18671">
            <v>65019556</v>
          </cell>
          <cell r="I18671" t="str">
            <v>בעלות</v>
          </cell>
          <cell r="M18671" t="str">
            <v>ערד</v>
          </cell>
          <cell r="N18671">
            <v>0</v>
          </cell>
          <cell r="P18671" t="str">
            <v>ערד</v>
          </cell>
          <cell r="AR18671" t="str">
            <v>חט"ע</v>
          </cell>
        </row>
        <row r="18672">
          <cell r="B18672">
            <v>65162471</v>
          </cell>
          <cell r="I18672" t="str">
            <v>בעלות</v>
          </cell>
          <cell r="M18672" t="str">
            <v>באר שבע</v>
          </cell>
          <cell r="N18672">
            <v>0</v>
          </cell>
          <cell r="P18672" t="str">
            <v>באר שבע</v>
          </cell>
          <cell r="AR18672" t="str">
            <v>חט"ב</v>
          </cell>
        </row>
        <row r="18673">
          <cell r="B18673">
            <v>65162471</v>
          </cell>
          <cell r="I18673" t="str">
            <v>בעלות</v>
          </cell>
          <cell r="M18673" t="str">
            <v>באר שבע</v>
          </cell>
          <cell r="N18673">
            <v>0</v>
          </cell>
          <cell r="P18673" t="str">
            <v>באר שבע</v>
          </cell>
          <cell r="AR18673" t="str">
            <v>חט"ע</v>
          </cell>
        </row>
        <row r="18674">
          <cell r="B18674">
            <v>65179152</v>
          </cell>
          <cell r="I18674" t="str">
            <v>משרד</v>
          </cell>
          <cell r="M18674" t="str">
            <v>קרית גת</v>
          </cell>
          <cell r="N18674">
            <v>0</v>
          </cell>
          <cell r="P18674" t="str">
            <v>קרית גת</v>
          </cell>
          <cell r="AR18674" t="str">
            <v>חט"ב</v>
          </cell>
        </row>
        <row r="18675">
          <cell r="B18675">
            <v>65179152</v>
          </cell>
          <cell r="I18675" t="str">
            <v>משרד</v>
          </cell>
          <cell r="M18675" t="str">
            <v>קרית גת</v>
          </cell>
          <cell r="N18675">
            <v>0</v>
          </cell>
          <cell r="P18675" t="str">
            <v>קרית גת</v>
          </cell>
          <cell r="AR18675" t="str">
            <v>חט"ב</v>
          </cell>
        </row>
        <row r="18676">
          <cell r="B18676">
            <v>65179152</v>
          </cell>
          <cell r="I18676" t="str">
            <v>משרד</v>
          </cell>
          <cell r="M18676" t="str">
            <v>נתיבות</v>
          </cell>
          <cell r="N18676">
            <v>0</v>
          </cell>
          <cell r="P18676" t="str">
            <v>נתיבות</v>
          </cell>
          <cell r="AR18676" t="str">
            <v>חט"ב</v>
          </cell>
        </row>
        <row r="18677">
          <cell r="B18677">
            <v>65179152</v>
          </cell>
          <cell r="I18677" t="str">
            <v>משרד</v>
          </cell>
          <cell r="M18677" t="str">
            <v>נתיבות</v>
          </cell>
          <cell r="N18677">
            <v>0</v>
          </cell>
          <cell r="P18677" t="str">
            <v>נתיבות</v>
          </cell>
          <cell r="AR18677" t="str">
            <v>חט"ב</v>
          </cell>
        </row>
        <row r="18678">
          <cell r="B18678">
            <v>65243289</v>
          </cell>
          <cell r="I18678" t="str">
            <v>בעלות</v>
          </cell>
          <cell r="M18678" t="str">
            <v>אשקלון</v>
          </cell>
          <cell r="N18678">
            <v>0</v>
          </cell>
          <cell r="P18678" t="str">
            <v>אשקלון</v>
          </cell>
          <cell r="AR18678" t="str">
            <v>חט"ע</v>
          </cell>
        </row>
        <row r="18679">
          <cell r="B18679">
            <v>65243289</v>
          </cell>
          <cell r="I18679" t="str">
            <v>בעלות</v>
          </cell>
          <cell r="M18679" t="str">
            <v>אשקלון</v>
          </cell>
          <cell r="N18679">
            <v>0</v>
          </cell>
          <cell r="P18679" t="str">
            <v>אשקלון</v>
          </cell>
          <cell r="AR18679" t="str">
            <v>חט"ע</v>
          </cell>
        </row>
        <row r="18680">
          <cell r="B18680">
            <v>65248742</v>
          </cell>
          <cell r="I18680" t="str">
            <v>משרד</v>
          </cell>
          <cell r="M18680" t="str">
            <v>דימונה</v>
          </cell>
          <cell r="N18680">
            <v>0</v>
          </cell>
          <cell r="P18680" t="str">
            <v>דימונה</v>
          </cell>
          <cell r="AR18680" t="str">
            <v>יסודי</v>
          </cell>
        </row>
        <row r="18681">
          <cell r="B18681">
            <v>65284150</v>
          </cell>
          <cell r="I18681" t="str">
            <v>משרד</v>
          </cell>
          <cell r="M18681" t="str">
            <v>קרית גת</v>
          </cell>
          <cell r="N18681">
            <v>0</v>
          </cell>
          <cell r="P18681" t="str">
            <v>קרית גת</v>
          </cell>
          <cell r="AR18681" t="str">
            <v>יסודי</v>
          </cell>
        </row>
        <row r="18682">
          <cell r="B18682">
            <v>65339251</v>
          </cell>
          <cell r="I18682" t="str">
            <v>בעלות</v>
          </cell>
          <cell r="M18682" t="str">
            <v>באר שבע</v>
          </cell>
          <cell r="N18682">
            <v>0</v>
          </cell>
          <cell r="P18682" t="str">
            <v>באר שבע</v>
          </cell>
          <cell r="AR18682" t="str">
            <v>חט"ע</v>
          </cell>
        </row>
        <row r="18683">
          <cell r="B18683">
            <v>65339400</v>
          </cell>
          <cell r="I18683" t="str">
            <v>משרד</v>
          </cell>
          <cell r="M18683" t="str">
            <v>קרית גת</v>
          </cell>
          <cell r="N18683">
            <v>0</v>
          </cell>
          <cell r="P18683" t="str">
            <v>קרית גת</v>
          </cell>
          <cell r="AR18683" t="str">
            <v>גנ"י</v>
          </cell>
        </row>
        <row r="18684">
          <cell r="B18684">
            <v>65362543</v>
          </cell>
          <cell r="I18684" t="str">
            <v>משרד</v>
          </cell>
          <cell r="M18684" t="str">
            <v>באר שבע</v>
          </cell>
          <cell r="N18684">
            <v>0</v>
          </cell>
          <cell r="P18684" t="str">
            <v>באר שבע</v>
          </cell>
          <cell r="AR18684" t="str">
            <v>גנ"י</v>
          </cell>
        </row>
        <row r="18685">
          <cell r="B18685">
            <v>65379406</v>
          </cell>
          <cell r="I18685" t="str">
            <v>משרד</v>
          </cell>
          <cell r="M18685" t="str">
            <v>באר שבע</v>
          </cell>
          <cell r="N18685">
            <v>0</v>
          </cell>
          <cell r="P18685" t="str">
            <v>באר שבע</v>
          </cell>
          <cell r="AR18685" t="str">
            <v>חט"ב</v>
          </cell>
        </row>
        <row r="18686">
          <cell r="B18686">
            <v>65379406</v>
          </cell>
          <cell r="I18686" t="str">
            <v>משרד</v>
          </cell>
          <cell r="M18686" t="str">
            <v>באר שבע</v>
          </cell>
          <cell r="N18686">
            <v>0</v>
          </cell>
          <cell r="P18686" t="str">
            <v>באר שבע</v>
          </cell>
          <cell r="AR18686" t="str">
            <v>חט"ע</v>
          </cell>
        </row>
        <row r="18687">
          <cell r="B18687">
            <v>65460073</v>
          </cell>
          <cell r="I18687" t="str">
            <v>בעלות</v>
          </cell>
          <cell r="M18687" t="str">
            <v>באר שבע</v>
          </cell>
          <cell r="N18687">
            <v>0</v>
          </cell>
          <cell r="P18687" t="str">
            <v>באר שבע</v>
          </cell>
          <cell r="AR18687" t="str">
            <v>חט"ב</v>
          </cell>
        </row>
        <row r="18688">
          <cell r="B18688">
            <v>65460073</v>
          </cell>
          <cell r="I18688" t="str">
            <v>בעלות</v>
          </cell>
          <cell r="M18688" t="str">
            <v>באר שבע</v>
          </cell>
          <cell r="N18688">
            <v>0</v>
          </cell>
          <cell r="P18688" t="str">
            <v>באר שבע</v>
          </cell>
          <cell r="AR18688" t="str">
            <v>חט"ע</v>
          </cell>
        </row>
        <row r="18689">
          <cell r="B18689">
            <v>65476616</v>
          </cell>
          <cell r="I18689" t="str">
            <v>בעלות</v>
          </cell>
          <cell r="M18689" t="str">
            <v>באר שבע</v>
          </cell>
          <cell r="N18689">
            <v>0</v>
          </cell>
          <cell r="P18689" t="str">
            <v>נווה מדבר</v>
          </cell>
          <cell r="AR18689" t="str">
            <v>חט"ע</v>
          </cell>
        </row>
        <row r="18690">
          <cell r="B18690">
            <v>65507915</v>
          </cell>
          <cell r="I18690" t="str">
            <v>משרד</v>
          </cell>
          <cell r="M18690" t="str">
            <v>אשקלון</v>
          </cell>
          <cell r="N18690">
            <v>0</v>
          </cell>
          <cell r="P18690" t="str">
            <v>אשקלון</v>
          </cell>
          <cell r="AR18690" t="str">
            <v>יסודי</v>
          </cell>
        </row>
        <row r="18691">
          <cell r="B18691">
            <v>65510646</v>
          </cell>
          <cell r="I18691" t="str">
            <v>משרד</v>
          </cell>
          <cell r="M18691" t="str">
            <v>דימונה</v>
          </cell>
          <cell r="N18691">
            <v>0</v>
          </cell>
          <cell r="P18691" t="str">
            <v>דימונה</v>
          </cell>
          <cell r="AR18691" t="str">
            <v>חט"ב</v>
          </cell>
        </row>
        <row r="18692">
          <cell r="B18692">
            <v>65513962</v>
          </cell>
          <cell r="I18692" t="str">
            <v>משרד</v>
          </cell>
          <cell r="M18692" t="str">
            <v>אשקלון</v>
          </cell>
          <cell r="N18692">
            <v>0</v>
          </cell>
          <cell r="P18692" t="str">
            <v>אשקלון</v>
          </cell>
          <cell r="AR18692" t="str">
            <v>יסודי</v>
          </cell>
        </row>
        <row r="18693">
          <cell r="B18693">
            <v>65560682</v>
          </cell>
          <cell r="I18693" t="str">
            <v>משרד</v>
          </cell>
          <cell r="M18693" t="str">
            <v>באר שבע</v>
          </cell>
          <cell r="N18693">
            <v>0</v>
          </cell>
          <cell r="P18693" t="str">
            <v>באר שבע</v>
          </cell>
          <cell r="AR18693" t="str">
            <v>חט"ב</v>
          </cell>
        </row>
        <row r="18694">
          <cell r="B18694">
            <v>65574832</v>
          </cell>
          <cell r="I18694" t="str">
            <v>בעלות</v>
          </cell>
          <cell r="M18694" t="str">
            <v>אשקלון</v>
          </cell>
          <cell r="N18694">
            <v>0</v>
          </cell>
          <cell r="P18694" t="str">
            <v>אשקלון</v>
          </cell>
          <cell r="AR18694" t="str">
            <v>חט"ע</v>
          </cell>
        </row>
        <row r="18695">
          <cell r="B18695">
            <v>65658080</v>
          </cell>
          <cell r="I18695" t="str">
            <v>משרד</v>
          </cell>
          <cell r="M18695" t="str">
            <v>שדרות</v>
          </cell>
          <cell r="N18695">
            <v>1</v>
          </cell>
          <cell r="P18695" t="str">
            <v>שדרות</v>
          </cell>
          <cell r="AR18695" t="str">
            <v>יסודי</v>
          </cell>
        </row>
        <row r="18696">
          <cell r="B18696">
            <v>65658080</v>
          </cell>
          <cell r="I18696" t="str">
            <v>משרד</v>
          </cell>
          <cell r="M18696" t="str">
            <v>שדרות</v>
          </cell>
          <cell r="N18696">
            <v>1</v>
          </cell>
          <cell r="P18696" t="str">
            <v>שדרות</v>
          </cell>
          <cell r="AR18696" t="str">
            <v>חט"ב</v>
          </cell>
        </row>
        <row r="18697">
          <cell r="B18697">
            <v>65660466</v>
          </cell>
          <cell r="I18697" t="str">
            <v>משרד</v>
          </cell>
          <cell r="M18697" t="str">
            <v>באר שבע</v>
          </cell>
          <cell r="N18697">
            <v>0</v>
          </cell>
          <cell r="P18697" t="str">
            <v>באר שבע</v>
          </cell>
          <cell r="AR18697" t="str">
            <v>חט"ב</v>
          </cell>
        </row>
        <row r="18698">
          <cell r="B18698">
            <v>65660466</v>
          </cell>
          <cell r="I18698" t="str">
            <v>משרד</v>
          </cell>
          <cell r="M18698" t="str">
            <v>באר שבע</v>
          </cell>
          <cell r="N18698">
            <v>0</v>
          </cell>
          <cell r="P18698" t="str">
            <v>באר שבע</v>
          </cell>
          <cell r="AR18698" t="str">
            <v>יסודי</v>
          </cell>
        </row>
        <row r="18699">
          <cell r="B18699">
            <v>65663361</v>
          </cell>
          <cell r="I18699" t="str">
            <v>משרד</v>
          </cell>
          <cell r="M18699" t="str">
            <v>קרית גת</v>
          </cell>
          <cell r="N18699">
            <v>0</v>
          </cell>
          <cell r="P18699" t="str">
            <v>קרית גת</v>
          </cell>
          <cell r="AR18699" t="str">
            <v>יסודי</v>
          </cell>
        </row>
        <row r="18700">
          <cell r="B18700">
            <v>65663924</v>
          </cell>
          <cell r="I18700" t="str">
            <v>משרד</v>
          </cell>
          <cell r="M18700" t="str">
            <v>אילת</v>
          </cell>
          <cell r="N18700">
            <v>0</v>
          </cell>
          <cell r="P18700" t="str">
            <v>אילת</v>
          </cell>
          <cell r="AR18700" t="str">
            <v>יסודי</v>
          </cell>
        </row>
        <row r="18701">
          <cell r="B18701">
            <v>65664823</v>
          </cell>
          <cell r="I18701" t="str">
            <v>בעלות</v>
          </cell>
          <cell r="M18701" t="str">
            <v>שדרות</v>
          </cell>
          <cell r="N18701">
            <v>1</v>
          </cell>
          <cell r="P18701" t="str">
            <v>שדרות</v>
          </cell>
          <cell r="AR18701" t="str">
            <v>חט"ע</v>
          </cell>
        </row>
        <row r="18702">
          <cell r="B18702">
            <v>65664823</v>
          </cell>
          <cell r="I18702" t="str">
            <v>משרד</v>
          </cell>
          <cell r="M18702" t="str">
            <v>שדרות</v>
          </cell>
          <cell r="N18702">
            <v>1</v>
          </cell>
          <cell r="P18702" t="str">
            <v>שדרות</v>
          </cell>
          <cell r="AR18702" t="str">
            <v>חט"ב</v>
          </cell>
        </row>
        <row r="18703">
          <cell r="B18703">
            <v>65665960</v>
          </cell>
          <cell r="I18703" t="str">
            <v>משרד</v>
          </cell>
          <cell r="M18703" t="str">
            <v>אילת</v>
          </cell>
          <cell r="N18703">
            <v>0</v>
          </cell>
          <cell r="P18703" t="str">
            <v>אילת</v>
          </cell>
          <cell r="AR18703" t="str">
            <v>חט"ב</v>
          </cell>
        </row>
        <row r="18704">
          <cell r="B18704">
            <v>65665960</v>
          </cell>
          <cell r="I18704" t="str">
            <v>משרד</v>
          </cell>
          <cell r="M18704" t="str">
            <v>אילת</v>
          </cell>
          <cell r="N18704">
            <v>0</v>
          </cell>
          <cell r="P18704" t="str">
            <v>אילת</v>
          </cell>
          <cell r="AR18704" t="str">
            <v>חט"ע</v>
          </cell>
        </row>
        <row r="18705">
          <cell r="B18705">
            <v>65666877</v>
          </cell>
          <cell r="I18705" t="str">
            <v>משרד</v>
          </cell>
          <cell r="M18705" t="str">
            <v>אשקלון</v>
          </cell>
          <cell r="N18705">
            <v>0</v>
          </cell>
          <cell r="P18705" t="str">
            <v>אשקלון</v>
          </cell>
          <cell r="AR18705" t="str">
            <v>גנ"י</v>
          </cell>
        </row>
        <row r="18706">
          <cell r="B18706">
            <v>65666976</v>
          </cell>
          <cell r="I18706" t="str">
            <v>בעלות</v>
          </cell>
          <cell r="M18706" t="str">
            <v>קרית גת</v>
          </cell>
          <cell r="N18706">
            <v>0</v>
          </cell>
          <cell r="P18706" t="str">
            <v>קרית גת</v>
          </cell>
          <cell r="AR18706" t="str">
            <v>חט"ב</v>
          </cell>
        </row>
        <row r="18707">
          <cell r="B18707">
            <v>65666976</v>
          </cell>
          <cell r="I18707" t="str">
            <v>בעלות</v>
          </cell>
          <cell r="M18707" t="str">
            <v>קרית גת</v>
          </cell>
          <cell r="N18707">
            <v>0</v>
          </cell>
          <cell r="P18707" t="str">
            <v>קרית גת</v>
          </cell>
          <cell r="AR18707" t="str">
            <v>חט"ע</v>
          </cell>
        </row>
        <row r="18708">
          <cell r="B18708">
            <v>65668071</v>
          </cell>
          <cell r="I18708" t="str">
            <v>משרד</v>
          </cell>
          <cell r="M18708" t="str">
            <v>אשדוד</v>
          </cell>
          <cell r="N18708">
            <v>0</v>
          </cell>
          <cell r="P18708" t="str">
            <v>אשדוד</v>
          </cell>
          <cell r="AR18708" t="str">
            <v>חט"ב</v>
          </cell>
        </row>
        <row r="18709">
          <cell r="B18709">
            <v>65669731</v>
          </cell>
          <cell r="I18709" t="str">
            <v>משרד</v>
          </cell>
          <cell r="M18709" t="str">
            <v>נהורה</v>
          </cell>
          <cell r="N18709">
            <v>0</v>
          </cell>
          <cell r="P18709" t="str">
            <v>לכיש</v>
          </cell>
          <cell r="AR18709" t="str">
            <v>יסודי</v>
          </cell>
        </row>
        <row r="18710">
          <cell r="B18710">
            <v>65670614</v>
          </cell>
          <cell r="I18710" t="str">
            <v>משרד</v>
          </cell>
          <cell r="M18710" t="str">
            <v>אשקלון</v>
          </cell>
          <cell r="N18710">
            <v>0</v>
          </cell>
          <cell r="P18710" t="str">
            <v>אשקלון</v>
          </cell>
          <cell r="AR18710" t="str">
            <v>גנ"י</v>
          </cell>
        </row>
        <row r="18711">
          <cell r="B18711">
            <v>65670986</v>
          </cell>
          <cell r="I18711" t="str">
            <v>משרד</v>
          </cell>
          <cell r="M18711" t="str">
            <v>חצרים</v>
          </cell>
          <cell r="N18711">
            <v>0</v>
          </cell>
          <cell r="P18711" t="str">
            <v>בני שמעון</v>
          </cell>
          <cell r="AR18711" t="str">
            <v>יסודי</v>
          </cell>
        </row>
        <row r="18712">
          <cell r="B18712">
            <v>65671612</v>
          </cell>
          <cell r="I18712" t="str">
            <v>משרד</v>
          </cell>
          <cell r="M18712" t="str">
            <v>רהט</v>
          </cell>
          <cell r="N18712">
            <v>0</v>
          </cell>
          <cell r="P18712" t="str">
            <v>רהט</v>
          </cell>
          <cell r="AR18712" t="str">
            <v>חט"ב</v>
          </cell>
        </row>
        <row r="18713">
          <cell r="B18713">
            <v>65671968</v>
          </cell>
          <cell r="I18713" t="str">
            <v>משרד</v>
          </cell>
          <cell r="M18713" t="str">
            <v>כחלה</v>
          </cell>
          <cell r="N18713">
            <v>0</v>
          </cell>
          <cell r="P18713" t="str">
            <v>אל קסום</v>
          </cell>
          <cell r="AR18713" t="str">
            <v>גנ"י</v>
          </cell>
        </row>
        <row r="18714">
          <cell r="B18714">
            <v>65671976</v>
          </cell>
          <cell r="I18714" t="str">
            <v>משרד</v>
          </cell>
          <cell r="M18714" t="str">
            <v>כסיפה</v>
          </cell>
          <cell r="N18714">
            <v>0</v>
          </cell>
          <cell r="P18714" t="str">
            <v>כסיפה</v>
          </cell>
          <cell r="AR18714" t="str">
            <v>יסודי</v>
          </cell>
        </row>
        <row r="18715">
          <cell r="B18715">
            <v>65672941</v>
          </cell>
          <cell r="I18715" t="str">
            <v>משרד</v>
          </cell>
          <cell r="M18715" t="str">
            <v>תל שבע</v>
          </cell>
          <cell r="N18715">
            <v>0</v>
          </cell>
          <cell r="P18715" t="str">
            <v>תל שבע</v>
          </cell>
          <cell r="AR18715" t="str">
            <v>יסודי</v>
          </cell>
        </row>
        <row r="18716">
          <cell r="B18716">
            <v>65673022</v>
          </cell>
          <cell r="I18716" t="str">
            <v>משרד</v>
          </cell>
          <cell r="M18716" t="str">
            <v>קרית גת</v>
          </cell>
          <cell r="N18716">
            <v>0</v>
          </cell>
          <cell r="P18716" t="str">
            <v>קרית גת</v>
          </cell>
          <cell r="AR18716" t="str">
            <v>חט"ב</v>
          </cell>
        </row>
        <row r="18717">
          <cell r="B18717">
            <v>65673121</v>
          </cell>
          <cell r="I18717" t="str">
            <v>משרד</v>
          </cell>
          <cell r="M18717" t="str">
            <v>כסיפה</v>
          </cell>
          <cell r="N18717">
            <v>0</v>
          </cell>
          <cell r="P18717" t="str">
            <v>כסיפה</v>
          </cell>
          <cell r="AR18717" t="str">
            <v>יסודי</v>
          </cell>
        </row>
        <row r="18718">
          <cell r="B18718">
            <v>65673139</v>
          </cell>
          <cell r="I18718" t="str">
            <v>משרד</v>
          </cell>
          <cell r="M18718" t="str">
            <v>נתיבות</v>
          </cell>
          <cell r="N18718">
            <v>0</v>
          </cell>
          <cell r="P18718" t="str">
            <v>נתיבות</v>
          </cell>
          <cell r="AR18718" t="str">
            <v>חט"ב</v>
          </cell>
        </row>
        <row r="18719">
          <cell r="B18719">
            <v>65673139</v>
          </cell>
          <cell r="I18719" t="str">
            <v>משרד</v>
          </cell>
          <cell r="M18719" t="str">
            <v>נתיבות</v>
          </cell>
          <cell r="N18719">
            <v>0</v>
          </cell>
          <cell r="P18719" t="str">
            <v>נתיבות</v>
          </cell>
          <cell r="AR18719" t="str">
            <v>חט"ע</v>
          </cell>
        </row>
        <row r="18720">
          <cell r="B18720">
            <v>65673295</v>
          </cell>
          <cell r="I18720" t="str">
            <v>משרד</v>
          </cell>
          <cell r="M18720" t="str">
            <v>מיתר</v>
          </cell>
          <cell r="N18720">
            <v>0</v>
          </cell>
          <cell r="P18720" t="str">
            <v>מיתר</v>
          </cell>
          <cell r="AR18720" t="str">
            <v>יסודי</v>
          </cell>
        </row>
        <row r="18721">
          <cell r="B18721">
            <v>65673691</v>
          </cell>
          <cell r="I18721" t="str">
            <v>משרד</v>
          </cell>
          <cell r="M18721" t="str">
            <v>ירוחם</v>
          </cell>
          <cell r="N18721">
            <v>0</v>
          </cell>
          <cell r="P18721" t="str">
            <v>ירוחם</v>
          </cell>
          <cell r="AR18721" t="str">
            <v>יסודי</v>
          </cell>
        </row>
        <row r="18722">
          <cell r="B18722">
            <v>65673790</v>
          </cell>
          <cell r="I18722" t="str">
            <v>משרד</v>
          </cell>
          <cell r="M18722" t="str">
            <v>תל שבע</v>
          </cell>
          <cell r="N18722">
            <v>0</v>
          </cell>
          <cell r="P18722" t="str">
            <v>תל שבע</v>
          </cell>
          <cell r="AR18722" t="str">
            <v>גנ"י</v>
          </cell>
        </row>
        <row r="18723">
          <cell r="B18723">
            <v>65673949</v>
          </cell>
          <cell r="I18723" t="str">
            <v>משרד</v>
          </cell>
          <cell r="M18723" t="str">
            <v>דימונה</v>
          </cell>
          <cell r="N18723">
            <v>0</v>
          </cell>
          <cell r="P18723" t="str">
            <v>דימונה</v>
          </cell>
          <cell r="AR18723" t="str">
            <v>גנ"י</v>
          </cell>
        </row>
        <row r="18724">
          <cell r="B18724">
            <v>65674012</v>
          </cell>
          <cell r="I18724" t="str">
            <v>משרד</v>
          </cell>
          <cell r="M18724" t="str">
            <v>שגב-שלום</v>
          </cell>
          <cell r="N18724">
            <v>0</v>
          </cell>
          <cell r="P18724" t="str">
            <v>שגב שלום</v>
          </cell>
          <cell r="AR18724" t="str">
            <v>חט"ב</v>
          </cell>
        </row>
        <row r="18725">
          <cell r="B18725">
            <v>65674400</v>
          </cell>
          <cell r="I18725" t="str">
            <v>משרד</v>
          </cell>
          <cell r="M18725" t="str">
            <v>באר שבע</v>
          </cell>
          <cell r="N18725">
            <v>0</v>
          </cell>
          <cell r="P18725" t="str">
            <v>באר שבע</v>
          </cell>
          <cell r="AR18725" t="str">
            <v>יסודי</v>
          </cell>
        </row>
        <row r="18726">
          <cell r="B18726">
            <v>65674566</v>
          </cell>
          <cell r="I18726" t="str">
            <v>משרד</v>
          </cell>
          <cell r="M18726" t="str">
            <v>עוקבי (בנו עוקבה)</v>
          </cell>
          <cell r="N18726">
            <v>0</v>
          </cell>
          <cell r="P18726" t="str">
            <v>אל קסום</v>
          </cell>
          <cell r="AR18726" t="str">
            <v>יסודי</v>
          </cell>
        </row>
        <row r="18727">
          <cell r="B18727">
            <v>65674608</v>
          </cell>
          <cell r="I18727" t="str">
            <v>משרד</v>
          </cell>
          <cell r="M18727" t="str">
            <v>אבו תלול</v>
          </cell>
          <cell r="N18727">
            <v>0</v>
          </cell>
          <cell r="P18727" t="str">
            <v>נווה מדבר</v>
          </cell>
          <cell r="AR18727" t="str">
            <v>גנ"י</v>
          </cell>
        </row>
        <row r="18728">
          <cell r="B18728">
            <v>65674731</v>
          </cell>
          <cell r="I18728" t="str">
            <v>משרד</v>
          </cell>
          <cell r="M18728" t="str">
            <v>דימונה</v>
          </cell>
          <cell r="N18728">
            <v>0</v>
          </cell>
          <cell r="P18728" t="str">
            <v>דימונה</v>
          </cell>
          <cell r="AR18728" t="str">
            <v>חט"ב</v>
          </cell>
        </row>
        <row r="18729">
          <cell r="B18729">
            <v>65674749</v>
          </cell>
          <cell r="I18729" t="str">
            <v>משרד</v>
          </cell>
          <cell r="M18729" t="str">
            <v>נתיבות</v>
          </cell>
          <cell r="N18729">
            <v>0</v>
          </cell>
          <cell r="P18729" t="str">
            <v>נתיבות</v>
          </cell>
          <cell r="AR18729" t="str">
            <v>יסודי</v>
          </cell>
        </row>
        <row r="18730">
          <cell r="B18730">
            <v>65675266</v>
          </cell>
          <cell r="I18730" t="str">
            <v>משרד</v>
          </cell>
          <cell r="M18730" t="str">
            <v>באר שבע</v>
          </cell>
          <cell r="N18730">
            <v>0</v>
          </cell>
          <cell r="P18730" t="str">
            <v>באר שבע</v>
          </cell>
          <cell r="AR18730" t="str">
            <v>יסודי</v>
          </cell>
        </row>
        <row r="18731">
          <cell r="B18731">
            <v>65675464</v>
          </cell>
          <cell r="I18731" t="str">
            <v>משרד</v>
          </cell>
          <cell r="M18731" t="str">
            <v>באר שבע</v>
          </cell>
          <cell r="N18731">
            <v>0</v>
          </cell>
          <cell r="P18731" t="str">
            <v>באר שבע</v>
          </cell>
          <cell r="AR18731" t="str">
            <v>יסודי</v>
          </cell>
        </row>
        <row r="18732">
          <cell r="B18732">
            <v>65676181</v>
          </cell>
          <cell r="I18732" t="str">
            <v>משרד</v>
          </cell>
          <cell r="M18732" t="str">
            <v>באר שבע</v>
          </cell>
          <cell r="N18732">
            <v>0</v>
          </cell>
          <cell r="P18732" t="str">
            <v>באר שבע</v>
          </cell>
          <cell r="AR18732" t="str">
            <v>גנ"י</v>
          </cell>
        </row>
        <row r="18733">
          <cell r="B18733">
            <v>65679490</v>
          </cell>
          <cell r="I18733" t="str">
            <v>משרד</v>
          </cell>
          <cell r="M18733" t="str">
            <v>עתניאל</v>
          </cell>
          <cell r="N18733">
            <v>0</v>
          </cell>
          <cell r="P18733" t="str">
            <v>הר חברון</v>
          </cell>
          <cell r="AR18733" t="str">
            <v>יסודי</v>
          </cell>
        </row>
        <row r="18734">
          <cell r="B18734">
            <v>65695801</v>
          </cell>
          <cell r="I18734" t="str">
            <v>משרד</v>
          </cell>
          <cell r="M18734" t="str">
            <v>קרית גת</v>
          </cell>
          <cell r="N18734">
            <v>0</v>
          </cell>
          <cell r="P18734" t="str">
            <v>קרית גת</v>
          </cell>
          <cell r="AR18734" t="str">
            <v>חט"ב</v>
          </cell>
        </row>
        <row r="18735">
          <cell r="B18735">
            <v>65730368</v>
          </cell>
          <cell r="I18735" t="str">
            <v>משרד</v>
          </cell>
          <cell r="M18735" t="str">
            <v>חורה</v>
          </cell>
          <cell r="N18735">
            <v>0</v>
          </cell>
          <cell r="P18735" t="str">
            <v>חורה</v>
          </cell>
          <cell r="AR18735" t="str">
            <v>חט"ב</v>
          </cell>
        </row>
        <row r="18736">
          <cell r="B18736">
            <v>65732786</v>
          </cell>
          <cell r="I18736" t="str">
            <v>משרד</v>
          </cell>
          <cell r="M18736" t="str">
            <v>קודייראת א-צאנע(שבט)</v>
          </cell>
          <cell r="N18736">
            <v>0</v>
          </cell>
          <cell r="P18736" t="str">
            <v>אל קסום</v>
          </cell>
          <cell r="AR18736" t="str">
            <v>יסודי</v>
          </cell>
        </row>
        <row r="18737">
          <cell r="B18737">
            <v>65736902</v>
          </cell>
          <cell r="I18737" t="str">
            <v>בעלות</v>
          </cell>
          <cell r="M18737" t="str">
            <v>אילת</v>
          </cell>
          <cell r="N18737">
            <v>0</v>
          </cell>
          <cell r="P18737" t="str">
            <v>אילת</v>
          </cell>
          <cell r="AR18737" t="str">
            <v>חט"ע</v>
          </cell>
        </row>
        <row r="18738">
          <cell r="B18738">
            <v>65736902</v>
          </cell>
          <cell r="I18738" t="str">
            <v>משרד</v>
          </cell>
          <cell r="M18738" t="str">
            <v>אילת</v>
          </cell>
          <cell r="N18738">
            <v>0</v>
          </cell>
          <cell r="P18738" t="str">
            <v>אילת</v>
          </cell>
          <cell r="AR18738" t="str">
            <v>חט"ב</v>
          </cell>
        </row>
        <row r="18739">
          <cell r="B18739">
            <v>65739104</v>
          </cell>
          <cell r="I18739" t="str">
            <v>משרד</v>
          </cell>
          <cell r="M18739" t="str">
            <v>ערערה-בנגב</v>
          </cell>
          <cell r="N18739">
            <v>0</v>
          </cell>
          <cell r="P18739" t="str">
            <v>ערערה בנגב</v>
          </cell>
          <cell r="AR18739" t="str">
            <v>יסודי</v>
          </cell>
        </row>
        <row r="18740">
          <cell r="B18740">
            <v>65740870</v>
          </cell>
          <cell r="I18740" t="str">
            <v>משרד</v>
          </cell>
          <cell r="M18740" t="str">
            <v>אילת</v>
          </cell>
          <cell r="N18740">
            <v>0</v>
          </cell>
          <cell r="P18740" t="str">
            <v>אילת</v>
          </cell>
          <cell r="AR18740" t="str">
            <v>גנ"י</v>
          </cell>
        </row>
        <row r="18741">
          <cell r="B18741">
            <v>65741498</v>
          </cell>
          <cell r="I18741" t="str">
            <v>משרד</v>
          </cell>
          <cell r="M18741" t="str">
            <v>אילת</v>
          </cell>
          <cell r="N18741">
            <v>0</v>
          </cell>
          <cell r="P18741" t="str">
            <v>אילת</v>
          </cell>
          <cell r="AR18741" t="str">
            <v>יסודי</v>
          </cell>
        </row>
        <row r="18742">
          <cell r="B18742">
            <v>65742306</v>
          </cell>
          <cell r="I18742" t="str">
            <v>משרד</v>
          </cell>
          <cell r="M18742" t="str">
            <v>אילת</v>
          </cell>
          <cell r="N18742">
            <v>0</v>
          </cell>
          <cell r="P18742" t="str">
            <v>אילת</v>
          </cell>
          <cell r="AR18742" t="str">
            <v>גנ"י</v>
          </cell>
        </row>
        <row r="18743">
          <cell r="B18743">
            <v>65742306</v>
          </cell>
          <cell r="I18743" t="str">
            <v>משרד</v>
          </cell>
          <cell r="M18743" t="str">
            <v>אילת</v>
          </cell>
          <cell r="N18743">
            <v>0</v>
          </cell>
          <cell r="P18743" t="str">
            <v>אילת</v>
          </cell>
          <cell r="AR18743" t="str">
            <v>גנ"י</v>
          </cell>
        </row>
        <row r="18744">
          <cell r="B18744">
            <v>65742306</v>
          </cell>
          <cell r="I18744" t="str">
            <v>משרד</v>
          </cell>
          <cell r="M18744" t="str">
            <v>אילת</v>
          </cell>
          <cell r="N18744">
            <v>0</v>
          </cell>
          <cell r="P18744" t="str">
            <v>אילת</v>
          </cell>
          <cell r="AR18744" t="str">
            <v>גנ"י</v>
          </cell>
        </row>
        <row r="18745">
          <cell r="B18745">
            <v>65742496</v>
          </cell>
          <cell r="I18745" t="str">
            <v>משרד</v>
          </cell>
          <cell r="M18745" t="str">
            <v>אילת</v>
          </cell>
          <cell r="N18745">
            <v>0</v>
          </cell>
          <cell r="P18745" t="str">
            <v>אילת</v>
          </cell>
          <cell r="AR18745" t="str">
            <v>יסודי</v>
          </cell>
        </row>
        <row r="18746">
          <cell r="B18746">
            <v>65742504</v>
          </cell>
          <cell r="I18746" t="str">
            <v>משרד</v>
          </cell>
          <cell r="M18746" t="str">
            <v>אשקלון</v>
          </cell>
          <cell r="N18746">
            <v>0</v>
          </cell>
          <cell r="P18746" t="str">
            <v>אשקלון</v>
          </cell>
          <cell r="AR18746" t="str">
            <v>יסודי</v>
          </cell>
        </row>
        <row r="18747">
          <cell r="B18747">
            <v>65749988</v>
          </cell>
          <cell r="I18747" t="str">
            <v>משרד</v>
          </cell>
          <cell r="M18747" t="str">
            <v>אילת</v>
          </cell>
          <cell r="N18747">
            <v>0</v>
          </cell>
          <cell r="P18747" t="str">
            <v>אילת</v>
          </cell>
          <cell r="AR18747" t="str">
            <v>יסודי</v>
          </cell>
        </row>
        <row r="18748">
          <cell r="B18748">
            <v>65751844</v>
          </cell>
          <cell r="I18748" t="str">
            <v>בעלות</v>
          </cell>
          <cell r="M18748" t="str">
            <v>נתיבות</v>
          </cell>
          <cell r="N18748">
            <v>0</v>
          </cell>
          <cell r="P18748" t="str">
            <v>נתיבות</v>
          </cell>
          <cell r="AR18748" t="str">
            <v>חט"ב</v>
          </cell>
        </row>
        <row r="18749">
          <cell r="B18749">
            <v>65751844</v>
          </cell>
          <cell r="I18749" t="str">
            <v>בעלות</v>
          </cell>
          <cell r="M18749" t="str">
            <v>נתיבות</v>
          </cell>
          <cell r="N18749">
            <v>0</v>
          </cell>
          <cell r="P18749" t="str">
            <v>נתיבות</v>
          </cell>
          <cell r="AR18749" t="str">
            <v>חט"ע</v>
          </cell>
        </row>
        <row r="18750">
          <cell r="B18750">
            <v>65753584</v>
          </cell>
          <cell r="I18750" t="str">
            <v>בעלות</v>
          </cell>
          <cell r="M18750" t="str">
            <v>ביר הדאג'</v>
          </cell>
          <cell r="N18750">
            <v>0</v>
          </cell>
          <cell r="P18750" t="str">
            <v>נווה מדבר</v>
          </cell>
          <cell r="AR18750" t="str">
            <v>חט"ע</v>
          </cell>
        </row>
        <row r="18751">
          <cell r="B18751">
            <v>65753907</v>
          </cell>
          <cell r="I18751" t="str">
            <v>משרד</v>
          </cell>
          <cell r="M18751" t="str">
            <v>כסיפה</v>
          </cell>
          <cell r="N18751">
            <v>0</v>
          </cell>
          <cell r="P18751" t="str">
            <v>כסיפה</v>
          </cell>
          <cell r="AR18751" t="str">
            <v>יסודי</v>
          </cell>
        </row>
        <row r="18752">
          <cell r="B18752">
            <v>65754103</v>
          </cell>
          <cell r="I18752" t="str">
            <v>משרד</v>
          </cell>
          <cell r="M18752" t="str">
            <v>אבו קרינאת (יישוב)</v>
          </cell>
          <cell r="N18752">
            <v>0</v>
          </cell>
          <cell r="P18752" t="str">
            <v>נווה מדבר</v>
          </cell>
          <cell r="AR18752" t="str">
            <v>חט"ב</v>
          </cell>
        </row>
        <row r="18753">
          <cell r="B18753">
            <v>65754863</v>
          </cell>
          <cell r="I18753" t="str">
            <v>משרד</v>
          </cell>
          <cell r="M18753" t="str">
            <v>מסלול</v>
          </cell>
          <cell r="N18753">
            <v>0</v>
          </cell>
          <cell r="P18753" t="str">
            <v>מרחבים</v>
          </cell>
          <cell r="AR18753" t="str">
            <v>יסודי</v>
          </cell>
        </row>
        <row r="18754">
          <cell r="B18754">
            <v>65754921</v>
          </cell>
          <cell r="I18754" t="str">
            <v>משרד</v>
          </cell>
          <cell r="M18754" t="str">
            <v>שגב-שלום</v>
          </cell>
          <cell r="N18754">
            <v>0</v>
          </cell>
          <cell r="P18754" t="str">
            <v>שגב שלום</v>
          </cell>
          <cell r="AR18754" t="str">
            <v>יסודי</v>
          </cell>
        </row>
        <row r="18755">
          <cell r="B18755">
            <v>65754988</v>
          </cell>
          <cell r="I18755" t="str">
            <v>בעלות</v>
          </cell>
          <cell r="M18755" t="str">
            <v>ערערה-בנגב</v>
          </cell>
          <cell r="N18755">
            <v>0</v>
          </cell>
          <cell r="P18755" t="str">
            <v>ערערה בנגב</v>
          </cell>
          <cell r="AR18755" t="str">
            <v>חט"ע</v>
          </cell>
        </row>
        <row r="18756">
          <cell r="B18756">
            <v>65755241</v>
          </cell>
          <cell r="I18756" t="str">
            <v>משרד</v>
          </cell>
          <cell r="M18756" t="str">
            <v>ערערה-בנגב</v>
          </cell>
          <cell r="N18756">
            <v>0</v>
          </cell>
          <cell r="P18756" t="str">
            <v>ערערה בנגב</v>
          </cell>
          <cell r="AR18756" t="str">
            <v>יסודי</v>
          </cell>
        </row>
        <row r="18757">
          <cell r="B18757">
            <v>65755340</v>
          </cell>
          <cell r="I18757" t="str">
            <v>משרד</v>
          </cell>
          <cell r="M18757" t="str">
            <v>באר שבע</v>
          </cell>
          <cell r="N18757">
            <v>0</v>
          </cell>
          <cell r="P18757" t="str">
            <v>באר שבע</v>
          </cell>
          <cell r="AR18757" t="str">
            <v>חט"ב</v>
          </cell>
        </row>
        <row r="18758">
          <cell r="B18758">
            <v>65755498</v>
          </cell>
          <cell r="I18758" t="str">
            <v>משרד</v>
          </cell>
          <cell r="M18758" t="str">
            <v>רהט</v>
          </cell>
          <cell r="N18758">
            <v>0</v>
          </cell>
          <cell r="P18758" t="str">
            <v>רהט</v>
          </cell>
          <cell r="AR18758" t="str">
            <v>יסודי</v>
          </cell>
        </row>
        <row r="18759">
          <cell r="B18759">
            <v>65755548</v>
          </cell>
          <cell r="I18759" t="str">
            <v>משרד</v>
          </cell>
          <cell r="M18759" t="str">
            <v>דימונה</v>
          </cell>
          <cell r="N18759">
            <v>0</v>
          </cell>
          <cell r="P18759" t="str">
            <v>דימונה</v>
          </cell>
          <cell r="AR18759" t="str">
            <v>יסודי</v>
          </cell>
        </row>
        <row r="18760">
          <cell r="B18760">
            <v>65755621</v>
          </cell>
          <cell r="I18760" t="str">
            <v>משרד</v>
          </cell>
          <cell r="M18760" t="str">
            <v>אום בטין</v>
          </cell>
          <cell r="N18760">
            <v>0</v>
          </cell>
          <cell r="P18760" t="str">
            <v>אל קסום</v>
          </cell>
          <cell r="AR18760" t="str">
            <v>יסודי</v>
          </cell>
        </row>
        <row r="18761">
          <cell r="B18761">
            <v>65755894</v>
          </cell>
          <cell r="I18761" t="str">
            <v>משרד</v>
          </cell>
          <cell r="M18761" t="str">
            <v>אשקלון</v>
          </cell>
          <cell r="N18761">
            <v>0</v>
          </cell>
          <cell r="P18761" t="str">
            <v>אשקלון</v>
          </cell>
          <cell r="AR18761" t="str">
            <v>יסודי</v>
          </cell>
        </row>
        <row r="18762">
          <cell r="B18762">
            <v>65755993</v>
          </cell>
          <cell r="I18762" t="str">
            <v>משרד</v>
          </cell>
          <cell r="M18762" t="str">
            <v>לקיה</v>
          </cell>
          <cell r="N18762">
            <v>0</v>
          </cell>
          <cell r="P18762" t="str">
            <v>לקיה</v>
          </cell>
          <cell r="AR18762" t="str">
            <v>יסודי</v>
          </cell>
        </row>
        <row r="18763">
          <cell r="B18763">
            <v>65756678</v>
          </cell>
          <cell r="I18763" t="str">
            <v>משרד</v>
          </cell>
          <cell r="M18763" t="str">
            <v>רהט</v>
          </cell>
          <cell r="N18763">
            <v>0</v>
          </cell>
          <cell r="P18763" t="str">
            <v>רהט</v>
          </cell>
          <cell r="AR18763" t="str">
            <v>יסודי</v>
          </cell>
        </row>
        <row r="18764">
          <cell r="B18764">
            <v>65756678</v>
          </cell>
          <cell r="I18764" t="str">
            <v>משרד</v>
          </cell>
          <cell r="M18764" t="str">
            <v>רהט</v>
          </cell>
          <cell r="N18764">
            <v>0</v>
          </cell>
          <cell r="P18764" t="str">
            <v>רהט</v>
          </cell>
          <cell r="AR18764" t="str">
            <v>יסודי</v>
          </cell>
        </row>
        <row r="18765">
          <cell r="B18765">
            <v>65756678</v>
          </cell>
          <cell r="I18765" t="str">
            <v>משרד</v>
          </cell>
          <cell r="M18765" t="str">
            <v>רהט</v>
          </cell>
          <cell r="N18765">
            <v>0</v>
          </cell>
          <cell r="P18765" t="str">
            <v>רהט</v>
          </cell>
          <cell r="AR18765" t="str">
            <v>חט"ב</v>
          </cell>
        </row>
        <row r="18766">
          <cell r="B18766">
            <v>65756686</v>
          </cell>
          <cell r="I18766" t="str">
            <v>משרד</v>
          </cell>
          <cell r="M18766" t="str">
            <v>אעצם (שבט)</v>
          </cell>
          <cell r="N18766">
            <v>0</v>
          </cell>
          <cell r="P18766" t="str">
            <v>נווה מדבר</v>
          </cell>
          <cell r="AR18766" t="str">
            <v>יסודי</v>
          </cell>
        </row>
        <row r="18767">
          <cell r="B18767">
            <v>65757239</v>
          </cell>
          <cell r="I18767" t="str">
            <v>משרד</v>
          </cell>
          <cell r="M18767" t="str">
            <v>אשדוד</v>
          </cell>
          <cell r="N18767">
            <v>0</v>
          </cell>
          <cell r="P18767" t="str">
            <v>אשדוד</v>
          </cell>
          <cell r="AR18767" t="str">
            <v>חט"ב</v>
          </cell>
        </row>
        <row r="18768">
          <cell r="B18768">
            <v>65757239</v>
          </cell>
          <cell r="I18768" t="str">
            <v>משרד</v>
          </cell>
          <cell r="M18768" t="str">
            <v>אשדוד</v>
          </cell>
          <cell r="N18768">
            <v>0</v>
          </cell>
          <cell r="P18768" t="str">
            <v>אשדוד</v>
          </cell>
          <cell r="AR18768" t="str">
            <v>חט"ע</v>
          </cell>
        </row>
        <row r="18769">
          <cell r="B18769">
            <v>65757304</v>
          </cell>
          <cell r="I18769" t="str">
            <v>משרד</v>
          </cell>
          <cell r="M18769" t="str">
            <v>באר שבע</v>
          </cell>
          <cell r="N18769">
            <v>0</v>
          </cell>
          <cell r="P18769" t="str">
            <v>באר שבע</v>
          </cell>
          <cell r="AR18769" t="str">
            <v>גנ"י</v>
          </cell>
        </row>
        <row r="18770">
          <cell r="B18770">
            <v>65757601</v>
          </cell>
          <cell r="I18770" t="str">
            <v>משרד</v>
          </cell>
          <cell r="M18770" t="str">
            <v>באר שבע</v>
          </cell>
          <cell r="N18770">
            <v>0</v>
          </cell>
          <cell r="P18770" t="str">
            <v>באר שבע</v>
          </cell>
          <cell r="AR18770" t="str">
            <v>חט"ב</v>
          </cell>
        </row>
        <row r="18771">
          <cell r="B18771">
            <v>65757601</v>
          </cell>
          <cell r="I18771" t="str">
            <v>משרד</v>
          </cell>
          <cell r="M18771" t="str">
            <v>באר שבע</v>
          </cell>
          <cell r="N18771">
            <v>0</v>
          </cell>
          <cell r="P18771" t="str">
            <v>באר שבע</v>
          </cell>
          <cell r="AR18771" t="str">
            <v>חט"ע</v>
          </cell>
        </row>
        <row r="18772">
          <cell r="B18772">
            <v>65758484</v>
          </cell>
          <cell r="I18772" t="str">
            <v>משרד</v>
          </cell>
          <cell r="M18772" t="str">
            <v>אשקלון</v>
          </cell>
          <cell r="N18772">
            <v>0</v>
          </cell>
          <cell r="P18772" t="str">
            <v>אשקלון</v>
          </cell>
          <cell r="AR18772" t="str">
            <v>יסודי</v>
          </cell>
        </row>
        <row r="18773">
          <cell r="B18773">
            <v>65758989</v>
          </cell>
          <cell r="I18773" t="str">
            <v>משרד</v>
          </cell>
          <cell r="M18773" t="str">
            <v>באר שבע</v>
          </cell>
          <cell r="N18773">
            <v>0</v>
          </cell>
          <cell r="P18773" t="str">
            <v>באר שבע</v>
          </cell>
          <cell r="AR18773" t="str">
            <v>יסודי</v>
          </cell>
        </row>
        <row r="18774">
          <cell r="B18774">
            <v>65758989</v>
          </cell>
          <cell r="I18774" t="str">
            <v>משרד</v>
          </cell>
          <cell r="M18774" t="str">
            <v>באר שבע</v>
          </cell>
          <cell r="N18774">
            <v>0</v>
          </cell>
          <cell r="P18774" t="str">
            <v>באר שבע</v>
          </cell>
          <cell r="AR18774" t="str">
            <v>יסודי</v>
          </cell>
        </row>
        <row r="18775">
          <cell r="B18775">
            <v>65759003</v>
          </cell>
          <cell r="I18775" t="str">
            <v>משרד</v>
          </cell>
          <cell r="M18775" t="str">
            <v>רהט</v>
          </cell>
          <cell r="N18775">
            <v>0</v>
          </cell>
          <cell r="P18775" t="str">
            <v>רהט</v>
          </cell>
          <cell r="AR18775" t="str">
            <v>יסודי</v>
          </cell>
        </row>
        <row r="18776">
          <cell r="B18776">
            <v>65759144</v>
          </cell>
          <cell r="I18776" t="str">
            <v>משרד</v>
          </cell>
          <cell r="M18776" t="str">
            <v>קרית גת</v>
          </cell>
          <cell r="N18776">
            <v>0</v>
          </cell>
          <cell r="P18776" t="str">
            <v>קרית גת</v>
          </cell>
          <cell r="AR18776" t="str">
            <v>חט"ב</v>
          </cell>
        </row>
        <row r="18777">
          <cell r="B18777">
            <v>65759870</v>
          </cell>
          <cell r="I18777" t="str">
            <v>משרד</v>
          </cell>
          <cell r="M18777" t="str">
            <v>רהט</v>
          </cell>
          <cell r="N18777">
            <v>0</v>
          </cell>
          <cell r="P18777" t="str">
            <v>רהט</v>
          </cell>
          <cell r="AR18777" t="str">
            <v>יסודי</v>
          </cell>
        </row>
        <row r="18778">
          <cell r="B18778">
            <v>65760001</v>
          </cell>
          <cell r="I18778" t="str">
            <v>משרד</v>
          </cell>
          <cell r="M18778" t="str">
            <v>גבעות בר</v>
          </cell>
          <cell r="N18778">
            <v>0</v>
          </cell>
          <cell r="P18778" t="str">
            <v>בני שמעון</v>
          </cell>
          <cell r="AR18778" t="str">
            <v>יסודי</v>
          </cell>
        </row>
        <row r="18779">
          <cell r="B18779">
            <v>65843302</v>
          </cell>
          <cell r="I18779" t="str">
            <v>משרד</v>
          </cell>
          <cell r="M18779" t="str">
            <v>דימונה</v>
          </cell>
          <cell r="N18779">
            <v>0</v>
          </cell>
          <cell r="P18779" t="str">
            <v>דימונה</v>
          </cell>
          <cell r="AR18779" t="str">
            <v>יסודי</v>
          </cell>
        </row>
        <row r="18780">
          <cell r="B18780">
            <v>65849507</v>
          </cell>
          <cell r="I18780" t="str">
            <v>משרד</v>
          </cell>
          <cell r="M18780" t="str">
            <v>קרית גת</v>
          </cell>
          <cell r="N18780">
            <v>0</v>
          </cell>
          <cell r="P18780" t="str">
            <v>קרית גת</v>
          </cell>
          <cell r="AR18780" t="str">
            <v>יסודי</v>
          </cell>
        </row>
        <row r="18781">
          <cell r="B18781">
            <v>65892150</v>
          </cell>
          <cell r="I18781" t="str">
            <v>משרד</v>
          </cell>
          <cell r="M18781" t="str">
            <v>באר שבע</v>
          </cell>
          <cell r="N18781">
            <v>0</v>
          </cell>
          <cell r="P18781" t="str">
            <v>באר שבע</v>
          </cell>
          <cell r="AR18781" t="str">
            <v>יסודי</v>
          </cell>
        </row>
        <row r="18782">
          <cell r="B18782">
            <v>65900003</v>
          </cell>
          <cell r="I18782" t="str">
            <v>משרד</v>
          </cell>
          <cell r="M18782" t="str">
            <v>באר שבע</v>
          </cell>
          <cell r="N18782">
            <v>0</v>
          </cell>
          <cell r="P18782" t="str">
            <v>באר שבע</v>
          </cell>
          <cell r="AR18782" t="str">
            <v>חט"ב</v>
          </cell>
        </row>
        <row r="18783">
          <cell r="B18783">
            <v>65900003</v>
          </cell>
          <cell r="I18783" t="str">
            <v>משרד</v>
          </cell>
          <cell r="M18783" t="str">
            <v>באר שבע</v>
          </cell>
          <cell r="N18783">
            <v>0</v>
          </cell>
          <cell r="P18783" t="str">
            <v>באר שבע</v>
          </cell>
          <cell r="AR18783" t="str">
            <v>חט"ע</v>
          </cell>
        </row>
        <row r="18784">
          <cell r="B18784">
            <v>65900029</v>
          </cell>
          <cell r="I18784" t="str">
            <v>משרד</v>
          </cell>
          <cell r="M18784" t="str">
            <v>כחלה</v>
          </cell>
          <cell r="N18784">
            <v>0</v>
          </cell>
          <cell r="P18784" t="str">
            <v>אל קסום</v>
          </cell>
          <cell r="AR18784" t="str">
            <v>גנ"י</v>
          </cell>
        </row>
        <row r="18785">
          <cell r="B18785">
            <v>65900037</v>
          </cell>
          <cell r="I18785" t="str">
            <v>משרד</v>
          </cell>
          <cell r="M18785" t="str">
            <v>רהט</v>
          </cell>
          <cell r="N18785">
            <v>0</v>
          </cell>
          <cell r="P18785" t="str">
            <v>רהט</v>
          </cell>
          <cell r="AR18785" t="str">
            <v>גנ"י</v>
          </cell>
        </row>
        <row r="18786">
          <cell r="B18786">
            <v>65900706</v>
          </cell>
          <cell r="I18786" t="str">
            <v>משרד</v>
          </cell>
          <cell r="M18786" t="str">
            <v>נתיבות</v>
          </cell>
          <cell r="N18786">
            <v>0</v>
          </cell>
          <cell r="P18786" t="str">
            <v>נתיבות</v>
          </cell>
          <cell r="AR18786" t="str">
            <v>יסודי</v>
          </cell>
        </row>
        <row r="18787">
          <cell r="B18787">
            <v>65901076</v>
          </cell>
          <cell r="I18787" t="str">
            <v>משרד</v>
          </cell>
          <cell r="M18787" t="str">
            <v>רהט</v>
          </cell>
          <cell r="N18787">
            <v>0</v>
          </cell>
          <cell r="P18787" t="str">
            <v>רהט</v>
          </cell>
          <cell r="AR18787" t="str">
            <v>יסודי</v>
          </cell>
        </row>
        <row r="18788">
          <cell r="B18788">
            <v>65901142</v>
          </cell>
          <cell r="I18788" t="str">
            <v>משרד</v>
          </cell>
          <cell r="M18788" t="str">
            <v>דריג'את</v>
          </cell>
          <cell r="N18788">
            <v>0</v>
          </cell>
          <cell r="P18788" t="str">
            <v>אל קסום</v>
          </cell>
          <cell r="AR18788" t="str">
            <v>יסודי</v>
          </cell>
        </row>
        <row r="18789">
          <cell r="B18789">
            <v>65901639</v>
          </cell>
          <cell r="I18789" t="str">
            <v>משרד</v>
          </cell>
          <cell r="M18789" t="str">
            <v>אופקים</v>
          </cell>
          <cell r="N18789">
            <v>0</v>
          </cell>
          <cell r="P18789" t="str">
            <v>אופקים</v>
          </cell>
          <cell r="AR18789" t="str">
            <v>יסודי</v>
          </cell>
        </row>
        <row r="18790">
          <cell r="B18790">
            <v>65902231</v>
          </cell>
          <cell r="I18790" t="str">
            <v>משרד</v>
          </cell>
          <cell r="M18790" t="str">
            <v>באר שבע</v>
          </cell>
          <cell r="N18790">
            <v>0</v>
          </cell>
          <cell r="P18790" t="str">
            <v>באר שבע</v>
          </cell>
          <cell r="AR18790" t="str">
            <v>יסודי</v>
          </cell>
        </row>
        <row r="18791">
          <cell r="B18791">
            <v>65902314</v>
          </cell>
          <cell r="I18791" t="str">
            <v>משרד</v>
          </cell>
          <cell r="M18791" t="str">
            <v>רהט</v>
          </cell>
          <cell r="N18791">
            <v>0</v>
          </cell>
          <cell r="P18791" t="str">
            <v>רהט</v>
          </cell>
          <cell r="AR18791" t="str">
            <v>יסודי</v>
          </cell>
        </row>
        <row r="18792">
          <cell r="B18792">
            <v>65902363</v>
          </cell>
          <cell r="I18792" t="str">
            <v>משרד</v>
          </cell>
          <cell r="M18792" t="str">
            <v>כפר מימון</v>
          </cell>
          <cell r="N18792">
            <v>1</v>
          </cell>
          <cell r="P18792" t="str">
            <v>שדות נגב עזתה</v>
          </cell>
          <cell r="AR18792" t="str">
            <v>יסודי</v>
          </cell>
        </row>
        <row r="18793">
          <cell r="B18793">
            <v>65902504</v>
          </cell>
          <cell r="I18793" t="str">
            <v>משרד</v>
          </cell>
          <cell r="M18793"/>
          <cell r="N18793">
            <v>0</v>
          </cell>
          <cell r="P18793" t="str">
            <v>באר שבע</v>
          </cell>
          <cell r="AR18793" t="str">
            <v>יסודי</v>
          </cell>
        </row>
        <row r="18794">
          <cell r="B18794">
            <v>65902660</v>
          </cell>
          <cell r="I18794" t="str">
            <v>משרד</v>
          </cell>
          <cell r="M18794" t="str">
            <v>ערד</v>
          </cell>
          <cell r="N18794">
            <v>0</v>
          </cell>
          <cell r="P18794" t="str">
            <v>ערד</v>
          </cell>
          <cell r="AR18794" t="str">
            <v>יסודי</v>
          </cell>
        </row>
        <row r="18795">
          <cell r="B18795">
            <v>65903064</v>
          </cell>
          <cell r="I18795" t="str">
            <v>משרד</v>
          </cell>
          <cell r="M18795" t="str">
            <v>באר שבע</v>
          </cell>
          <cell r="N18795">
            <v>0</v>
          </cell>
          <cell r="P18795" t="str">
            <v>באר שבע</v>
          </cell>
          <cell r="AR18795" t="str">
            <v>יסודי</v>
          </cell>
        </row>
        <row r="18796">
          <cell r="B18796">
            <v>65903254</v>
          </cell>
          <cell r="I18796" t="str">
            <v>משרד</v>
          </cell>
          <cell r="M18796" t="str">
            <v>באר שבע</v>
          </cell>
          <cell r="N18796">
            <v>0</v>
          </cell>
          <cell r="P18796" t="str">
            <v>באר שבע</v>
          </cell>
          <cell r="AR18796" t="str">
            <v>חט"ב</v>
          </cell>
        </row>
        <row r="18797">
          <cell r="B18797">
            <v>65903411</v>
          </cell>
          <cell r="I18797" t="str">
            <v>משרד</v>
          </cell>
          <cell r="M18797" t="str">
            <v>תל שבע</v>
          </cell>
          <cell r="N18797">
            <v>0</v>
          </cell>
          <cell r="P18797" t="str">
            <v>תל שבע</v>
          </cell>
          <cell r="AR18797" t="str">
            <v>גנ"י</v>
          </cell>
        </row>
        <row r="18798">
          <cell r="B18798">
            <v>65903593</v>
          </cell>
          <cell r="I18798" t="str">
            <v>משרד</v>
          </cell>
          <cell r="M18798" t="str">
            <v>באר שבע</v>
          </cell>
          <cell r="N18798">
            <v>0</v>
          </cell>
          <cell r="P18798" t="str">
            <v>באר שבע</v>
          </cell>
          <cell r="AR18798" t="str">
            <v>יסודי</v>
          </cell>
        </row>
        <row r="18799">
          <cell r="B18799">
            <v>65904047</v>
          </cell>
          <cell r="I18799" t="str">
            <v>משרד</v>
          </cell>
          <cell r="M18799" t="str">
            <v>רהט</v>
          </cell>
          <cell r="N18799">
            <v>0</v>
          </cell>
          <cell r="P18799" t="str">
            <v>רהט</v>
          </cell>
          <cell r="AR18799" t="str">
            <v>יסודי</v>
          </cell>
        </row>
        <row r="18800">
          <cell r="B18800">
            <v>65904351</v>
          </cell>
          <cell r="I18800" t="str">
            <v>משרד</v>
          </cell>
          <cell r="M18800" t="str">
            <v>תל שבע</v>
          </cell>
          <cell r="N18800">
            <v>0</v>
          </cell>
          <cell r="P18800" t="str">
            <v>תל שבע</v>
          </cell>
          <cell r="AR18800" t="str">
            <v>יסודי</v>
          </cell>
        </row>
        <row r="18801">
          <cell r="B18801">
            <v>65904716</v>
          </cell>
          <cell r="I18801" t="str">
            <v>בעלות</v>
          </cell>
          <cell r="M18801" t="str">
            <v>רהט</v>
          </cell>
          <cell r="N18801">
            <v>0</v>
          </cell>
          <cell r="P18801" t="str">
            <v>רהט</v>
          </cell>
          <cell r="AR18801" t="str">
            <v>חט"ע</v>
          </cell>
        </row>
        <row r="18802">
          <cell r="B18802">
            <v>65905002</v>
          </cell>
          <cell r="I18802" t="str">
            <v>משרד</v>
          </cell>
          <cell r="M18802" t="str">
            <v>רהט</v>
          </cell>
          <cell r="N18802">
            <v>0</v>
          </cell>
          <cell r="P18802" t="str">
            <v>רהט</v>
          </cell>
          <cell r="AR18802" t="str">
            <v>יסודי</v>
          </cell>
        </row>
        <row r="18803">
          <cell r="B18803">
            <v>65905291</v>
          </cell>
          <cell r="I18803" t="str">
            <v>משרד</v>
          </cell>
          <cell r="M18803" t="str">
            <v>אשקלון</v>
          </cell>
          <cell r="N18803">
            <v>0</v>
          </cell>
          <cell r="P18803" t="str">
            <v>אשקלון</v>
          </cell>
          <cell r="AR18803" t="str">
            <v>יסודי</v>
          </cell>
        </row>
        <row r="18804">
          <cell r="B18804">
            <v>65905465</v>
          </cell>
          <cell r="I18804" t="str">
            <v>משרד</v>
          </cell>
          <cell r="M18804" t="str">
            <v>שגב-שלום</v>
          </cell>
          <cell r="N18804">
            <v>0</v>
          </cell>
          <cell r="P18804" t="str">
            <v>שגב שלום</v>
          </cell>
          <cell r="AR18804" t="str">
            <v>חט"ב</v>
          </cell>
        </row>
        <row r="18805">
          <cell r="B18805">
            <v>65908188</v>
          </cell>
          <cell r="I18805" t="str">
            <v>משרד</v>
          </cell>
          <cell r="M18805" t="str">
            <v>טנא</v>
          </cell>
          <cell r="N18805">
            <v>0</v>
          </cell>
          <cell r="P18805" t="str">
            <v>הר חברון</v>
          </cell>
          <cell r="AR18805" t="str">
            <v>גנ"י</v>
          </cell>
        </row>
        <row r="18806">
          <cell r="B18806">
            <v>65908428</v>
          </cell>
          <cell r="I18806" t="str">
            <v>משרד</v>
          </cell>
          <cell r="M18806" t="str">
            <v>אשקלון</v>
          </cell>
          <cell r="N18806">
            <v>0</v>
          </cell>
          <cell r="P18806" t="str">
            <v>אשקלון</v>
          </cell>
          <cell r="AR18806" t="str">
            <v>יסודי</v>
          </cell>
        </row>
        <row r="18807">
          <cell r="B18807">
            <v>65909020</v>
          </cell>
          <cell r="I18807" t="str">
            <v>משרד</v>
          </cell>
          <cell r="M18807" t="str">
            <v>באר שבע</v>
          </cell>
          <cell r="N18807">
            <v>0</v>
          </cell>
          <cell r="P18807" t="str">
            <v>באר שבע</v>
          </cell>
          <cell r="AR18807" t="str">
            <v>גנ"י</v>
          </cell>
        </row>
        <row r="18808">
          <cell r="B18808">
            <v>65910218</v>
          </cell>
          <cell r="I18808" t="str">
            <v>משרד</v>
          </cell>
          <cell r="M18808" t="str">
            <v>אשדוד</v>
          </cell>
          <cell r="N18808">
            <v>0</v>
          </cell>
          <cell r="P18808" t="str">
            <v>אשדוד</v>
          </cell>
          <cell r="AR18808" t="str">
            <v>יסודי</v>
          </cell>
        </row>
        <row r="18809">
          <cell r="B18809">
            <v>65910366</v>
          </cell>
          <cell r="I18809" t="str">
            <v>משרד</v>
          </cell>
          <cell r="M18809" t="str">
            <v>אשדוד</v>
          </cell>
          <cell r="N18809">
            <v>0</v>
          </cell>
          <cell r="P18809" t="str">
            <v>אשדוד</v>
          </cell>
          <cell r="AR18809" t="str">
            <v>גנ"י</v>
          </cell>
        </row>
        <row r="18810">
          <cell r="B18810">
            <v>65910366</v>
          </cell>
          <cell r="I18810" t="str">
            <v>משרד</v>
          </cell>
          <cell r="M18810" t="str">
            <v>אשדוד</v>
          </cell>
          <cell r="N18810">
            <v>0</v>
          </cell>
          <cell r="P18810" t="str">
            <v>אשדוד</v>
          </cell>
          <cell r="AR18810" t="str">
            <v>גנ"י</v>
          </cell>
        </row>
        <row r="18811">
          <cell r="B18811">
            <v>65910366</v>
          </cell>
          <cell r="I18811" t="str">
            <v>משרד</v>
          </cell>
          <cell r="M18811" t="str">
            <v>אשדוד</v>
          </cell>
          <cell r="N18811">
            <v>0</v>
          </cell>
          <cell r="P18811" t="str">
            <v>אשדוד</v>
          </cell>
          <cell r="AR18811" t="str">
            <v>גנ"י</v>
          </cell>
        </row>
        <row r="18812">
          <cell r="B18812">
            <v>65911927</v>
          </cell>
          <cell r="I18812" t="str">
            <v>משרד</v>
          </cell>
          <cell r="M18812" t="str">
            <v>קרית מלאכי</v>
          </cell>
          <cell r="N18812">
            <v>0</v>
          </cell>
          <cell r="P18812" t="str">
            <v>קרית מלאכי</v>
          </cell>
          <cell r="AR18812" t="str">
            <v>גנ"י</v>
          </cell>
        </row>
        <row r="18813">
          <cell r="B18813">
            <v>65915480</v>
          </cell>
          <cell r="I18813" t="str">
            <v>משרד</v>
          </cell>
          <cell r="M18813" t="str">
            <v>מולדה</v>
          </cell>
          <cell r="N18813">
            <v>0</v>
          </cell>
          <cell r="P18813" t="str">
            <v>אל קסום</v>
          </cell>
          <cell r="AR18813" t="str">
            <v>יסודי</v>
          </cell>
        </row>
        <row r="18814">
          <cell r="B18814">
            <v>65915639</v>
          </cell>
          <cell r="I18814" t="str">
            <v>משרד</v>
          </cell>
          <cell r="M18814" t="str">
            <v>רהט</v>
          </cell>
          <cell r="N18814">
            <v>0</v>
          </cell>
          <cell r="P18814" t="str">
            <v>רהט</v>
          </cell>
          <cell r="AR18814" t="str">
            <v>יסודי</v>
          </cell>
        </row>
        <row r="18815">
          <cell r="B18815">
            <v>65915878</v>
          </cell>
          <cell r="I18815" t="str">
            <v>משרד</v>
          </cell>
          <cell r="M18815" t="str">
            <v>אבו קרינאת (יישוב)</v>
          </cell>
          <cell r="N18815">
            <v>0</v>
          </cell>
          <cell r="P18815" t="str">
            <v>נווה מדבר</v>
          </cell>
          <cell r="AR18815" t="str">
            <v>יסודי</v>
          </cell>
        </row>
        <row r="18816">
          <cell r="B18816">
            <v>65915910</v>
          </cell>
          <cell r="I18816" t="str">
            <v>בעלות</v>
          </cell>
          <cell r="M18816" t="str">
            <v>מולדה</v>
          </cell>
          <cell r="N18816">
            <v>0</v>
          </cell>
          <cell r="P18816" t="str">
            <v>אל קסום</v>
          </cell>
          <cell r="AR18816" t="str">
            <v>חט"ע</v>
          </cell>
        </row>
        <row r="18817">
          <cell r="B18817">
            <v>65917890</v>
          </cell>
          <cell r="I18817" t="str">
            <v>משרד</v>
          </cell>
          <cell r="M18817" t="str">
            <v>ביר הדאג'</v>
          </cell>
          <cell r="N18817">
            <v>0</v>
          </cell>
          <cell r="P18817" t="str">
            <v>נווה מדבר</v>
          </cell>
          <cell r="AR18817" t="str">
            <v>יסודי</v>
          </cell>
        </row>
        <row r="18818">
          <cell r="B18818">
            <v>65922056</v>
          </cell>
          <cell r="I18818" t="str">
            <v>משרד</v>
          </cell>
          <cell r="M18818" t="str">
            <v>אעצם (שבט)</v>
          </cell>
          <cell r="N18818">
            <v>0</v>
          </cell>
          <cell r="P18818" t="str">
            <v>נווה מדבר</v>
          </cell>
          <cell r="AR18818" t="str">
            <v>יסודי</v>
          </cell>
        </row>
        <row r="18819">
          <cell r="B18819">
            <v>65923039</v>
          </cell>
          <cell r="I18819" t="str">
            <v>משרד</v>
          </cell>
          <cell r="M18819" t="str">
            <v>סוסיה</v>
          </cell>
          <cell r="N18819">
            <v>0</v>
          </cell>
          <cell r="P18819" t="str">
            <v>הר חברון</v>
          </cell>
          <cell r="AR18819" t="str">
            <v>יסודי</v>
          </cell>
        </row>
        <row r="18820">
          <cell r="B18820">
            <v>65924193</v>
          </cell>
          <cell r="I18820" t="str">
            <v>משרד</v>
          </cell>
          <cell r="M18820" t="str">
            <v>לקיה</v>
          </cell>
          <cell r="N18820">
            <v>0</v>
          </cell>
          <cell r="P18820" t="str">
            <v>לקיה</v>
          </cell>
          <cell r="AR18820" t="str">
            <v>חט"ב</v>
          </cell>
        </row>
        <row r="18821">
          <cell r="B18821">
            <v>65925240</v>
          </cell>
          <cell r="I18821" t="str">
            <v>משרד</v>
          </cell>
          <cell r="M18821" t="str">
            <v>אשקלון</v>
          </cell>
          <cell r="N18821">
            <v>0</v>
          </cell>
          <cell r="P18821" t="str">
            <v>אשקלון</v>
          </cell>
          <cell r="AR18821" t="str">
            <v>חט"ב</v>
          </cell>
        </row>
        <row r="18822">
          <cell r="B18822">
            <v>65926412</v>
          </cell>
          <cell r="I18822" t="str">
            <v>משרד</v>
          </cell>
          <cell r="M18822" t="str">
            <v>באר שבע</v>
          </cell>
          <cell r="N18822">
            <v>0</v>
          </cell>
          <cell r="P18822" t="str">
            <v>באר שבע</v>
          </cell>
          <cell r="AR18822" t="str">
            <v>יסודי</v>
          </cell>
        </row>
        <row r="18823">
          <cell r="B18823">
            <v>65928863</v>
          </cell>
          <cell r="I18823" t="str">
            <v>משרד</v>
          </cell>
          <cell r="M18823" t="str">
            <v>מכחול</v>
          </cell>
          <cell r="N18823">
            <v>0</v>
          </cell>
          <cell r="P18823" t="str">
            <v>אל קסום</v>
          </cell>
          <cell r="AR18823" t="str">
            <v>יסודי</v>
          </cell>
        </row>
        <row r="18824">
          <cell r="B18824">
            <v>65931123</v>
          </cell>
          <cell r="I18824" t="str">
            <v>משרד</v>
          </cell>
          <cell r="M18824" t="str">
            <v>תל שבע</v>
          </cell>
          <cell r="N18824">
            <v>0</v>
          </cell>
          <cell r="P18824" t="str">
            <v>תל שבע</v>
          </cell>
          <cell r="AR18824" t="str">
            <v>יסודי</v>
          </cell>
        </row>
        <row r="18825">
          <cell r="B18825">
            <v>65931644</v>
          </cell>
          <cell r="I18825" t="str">
            <v>משרד</v>
          </cell>
          <cell r="M18825" t="str">
            <v>שגב-שלום</v>
          </cell>
          <cell r="N18825">
            <v>0</v>
          </cell>
          <cell r="P18825" t="str">
            <v>שגב שלום</v>
          </cell>
          <cell r="AR18825" t="str">
            <v>יסודי</v>
          </cell>
        </row>
        <row r="18826">
          <cell r="B18826">
            <v>65933988</v>
          </cell>
          <cell r="I18826" t="str">
            <v>משרד</v>
          </cell>
          <cell r="M18826" t="str">
            <v>תל שבע</v>
          </cell>
          <cell r="N18826">
            <v>0</v>
          </cell>
          <cell r="P18826" t="str">
            <v>תל שבע</v>
          </cell>
          <cell r="AR18826" t="str">
            <v>יסודי</v>
          </cell>
        </row>
        <row r="18827">
          <cell r="B18827">
            <v>65935355</v>
          </cell>
          <cell r="I18827" t="str">
            <v>בעלות</v>
          </cell>
          <cell r="M18827" t="str">
            <v>שגב-שלום</v>
          </cell>
          <cell r="N18827">
            <v>0</v>
          </cell>
          <cell r="P18827" t="str">
            <v>שגב שלום</v>
          </cell>
          <cell r="AR18827" t="str">
            <v>חט"ע</v>
          </cell>
        </row>
        <row r="18828">
          <cell r="B18828">
            <v>65937328</v>
          </cell>
          <cell r="I18828" t="str">
            <v>משרד</v>
          </cell>
          <cell r="M18828" t="str">
            <v>כסיפה</v>
          </cell>
          <cell r="N18828">
            <v>0</v>
          </cell>
          <cell r="P18828" t="str">
            <v>כסיפה</v>
          </cell>
          <cell r="AR18828" t="str">
            <v>יסודי</v>
          </cell>
        </row>
        <row r="18829">
          <cell r="B18829">
            <v>65951337</v>
          </cell>
          <cell r="I18829" t="str">
            <v>משרד</v>
          </cell>
          <cell r="M18829" t="str">
            <v>אילת</v>
          </cell>
          <cell r="N18829">
            <v>0</v>
          </cell>
          <cell r="P18829" t="str">
            <v>אילת</v>
          </cell>
          <cell r="AR18829" t="str">
            <v>חט"ב</v>
          </cell>
        </row>
        <row r="18830">
          <cell r="B18830">
            <v>65951337</v>
          </cell>
          <cell r="I18830" t="str">
            <v>משרד</v>
          </cell>
          <cell r="M18830" t="str">
            <v>אילת</v>
          </cell>
          <cell r="N18830">
            <v>0</v>
          </cell>
          <cell r="P18830" t="str">
            <v>אילת</v>
          </cell>
          <cell r="AR18830" t="str">
            <v>חט"ע</v>
          </cell>
        </row>
        <row r="18831">
          <cell r="B18831">
            <v>65959876</v>
          </cell>
          <cell r="I18831" t="str">
            <v>משרד</v>
          </cell>
          <cell r="M18831" t="str">
            <v>שומריה</v>
          </cell>
          <cell r="N18831">
            <v>0</v>
          </cell>
          <cell r="P18831" t="str">
            <v>בני שמעון</v>
          </cell>
          <cell r="AR18831" t="str">
            <v>גנ"י</v>
          </cell>
        </row>
        <row r="18832">
          <cell r="B18832">
            <v>65959876</v>
          </cell>
          <cell r="I18832" t="str">
            <v>משרד</v>
          </cell>
          <cell r="M18832" t="str">
            <v>נטע</v>
          </cell>
          <cell r="N18832">
            <v>0</v>
          </cell>
          <cell r="P18832" t="str">
            <v>לכיש</v>
          </cell>
          <cell r="AR18832" t="str">
            <v>גנ"י</v>
          </cell>
        </row>
        <row r="18833">
          <cell r="B18833">
            <v>65959876</v>
          </cell>
          <cell r="I18833" t="str">
            <v>משרד</v>
          </cell>
          <cell r="M18833" t="str">
            <v>נחלה</v>
          </cell>
          <cell r="N18833">
            <v>0</v>
          </cell>
          <cell r="P18833" t="str">
            <v>יואב</v>
          </cell>
          <cell r="AR18833" t="str">
            <v>גנ"י</v>
          </cell>
        </row>
        <row r="18834">
          <cell r="B18834">
            <v>65961666</v>
          </cell>
          <cell r="I18834" t="str">
            <v>משרד</v>
          </cell>
          <cell r="M18834" t="str">
            <v>אבו קרינאת (יישוב)</v>
          </cell>
          <cell r="N18834">
            <v>0</v>
          </cell>
          <cell r="P18834" t="str">
            <v>נווה מדבר</v>
          </cell>
          <cell r="AR18834" t="str">
            <v>יסודי</v>
          </cell>
        </row>
        <row r="18835">
          <cell r="B18835">
            <v>65965097</v>
          </cell>
          <cell r="I18835" t="str">
            <v>משרד</v>
          </cell>
          <cell r="M18835" t="str">
            <v>ערערה-בנגב</v>
          </cell>
          <cell r="N18835">
            <v>0</v>
          </cell>
          <cell r="P18835" t="str">
            <v>ערערה בנגב</v>
          </cell>
          <cell r="AR18835" t="str">
            <v>חט"ב</v>
          </cell>
        </row>
        <row r="18836">
          <cell r="B18836">
            <v>65966061</v>
          </cell>
          <cell r="I18836" t="str">
            <v>משרד</v>
          </cell>
          <cell r="M18836" t="str">
            <v>כסיפה</v>
          </cell>
          <cell r="N18836">
            <v>0</v>
          </cell>
          <cell r="P18836" t="str">
            <v>כסיפה</v>
          </cell>
          <cell r="AR18836" t="str">
            <v>חט"ב</v>
          </cell>
        </row>
        <row r="18837">
          <cell r="B18837">
            <v>65967085</v>
          </cell>
          <cell r="I18837" t="str">
            <v>משרד</v>
          </cell>
          <cell r="M18837" t="str">
            <v>בני דקלים</v>
          </cell>
          <cell r="N18837">
            <v>0</v>
          </cell>
          <cell r="P18837" t="str">
            <v>לכיש</v>
          </cell>
          <cell r="AR18837" t="str">
            <v>יסודי</v>
          </cell>
        </row>
        <row r="18838">
          <cell r="B18838">
            <v>65968265</v>
          </cell>
          <cell r="I18838" t="str">
            <v>בעלות</v>
          </cell>
          <cell r="M18838" t="str">
            <v>שדה צבי</v>
          </cell>
          <cell r="N18838">
            <v>0</v>
          </cell>
          <cell r="P18838" t="str">
            <v>מרחבים</v>
          </cell>
          <cell r="AR18838" t="str">
            <v>יסודי</v>
          </cell>
        </row>
        <row r="18839">
          <cell r="B18839">
            <v>65973653</v>
          </cell>
          <cell r="I18839" t="str">
            <v>משרד</v>
          </cell>
          <cell r="M18839" t="str">
            <v>אילת</v>
          </cell>
          <cell r="N18839">
            <v>0</v>
          </cell>
          <cell r="P18839" t="str">
            <v>אילת</v>
          </cell>
          <cell r="AR18839" t="str">
            <v>גנ"י</v>
          </cell>
        </row>
        <row r="18840">
          <cell r="B18840">
            <v>65974982</v>
          </cell>
          <cell r="I18840" t="str">
            <v>משרד</v>
          </cell>
          <cell r="M18840" t="str">
            <v>אילת</v>
          </cell>
          <cell r="N18840">
            <v>0</v>
          </cell>
          <cell r="P18840" t="str">
            <v>אילת</v>
          </cell>
          <cell r="AR18840" t="str">
            <v>חט"ב</v>
          </cell>
        </row>
        <row r="18841">
          <cell r="B18841">
            <v>65974982</v>
          </cell>
          <cell r="I18841" t="str">
            <v>משרד</v>
          </cell>
          <cell r="M18841" t="str">
            <v>אילת</v>
          </cell>
          <cell r="N18841">
            <v>0</v>
          </cell>
          <cell r="P18841" t="str">
            <v>אילת</v>
          </cell>
          <cell r="AR18841" t="str">
            <v>חט"ע</v>
          </cell>
        </row>
        <row r="18842">
          <cell r="B18842">
            <v>65976193</v>
          </cell>
          <cell r="I18842" t="str">
            <v>משרד</v>
          </cell>
          <cell r="M18842" t="str">
            <v>אעצם (שבט)</v>
          </cell>
          <cell r="N18842">
            <v>0</v>
          </cell>
          <cell r="P18842" t="str">
            <v>נווה מדבר</v>
          </cell>
          <cell r="AR18842" t="str">
            <v>יסודי</v>
          </cell>
        </row>
        <row r="18843">
          <cell r="B18843">
            <v>65977209</v>
          </cell>
          <cell r="I18843" t="str">
            <v>משרד</v>
          </cell>
          <cell r="M18843" t="str">
            <v>אעצם (שבט)</v>
          </cell>
          <cell r="N18843">
            <v>0</v>
          </cell>
          <cell r="P18843" t="str">
            <v>נווה מדבר</v>
          </cell>
          <cell r="AR18843" t="str">
            <v>יסודי</v>
          </cell>
        </row>
        <row r="18844">
          <cell r="B18844">
            <v>65977464</v>
          </cell>
          <cell r="I18844" t="str">
            <v>משרד</v>
          </cell>
          <cell r="M18844" t="str">
            <v>חגי</v>
          </cell>
          <cell r="N18844">
            <v>0</v>
          </cell>
          <cell r="P18844" t="str">
            <v>הר חברון</v>
          </cell>
          <cell r="AR18844" t="str">
            <v>חט"ב</v>
          </cell>
        </row>
        <row r="18845">
          <cell r="B18845">
            <v>65978249</v>
          </cell>
          <cell r="I18845" t="str">
            <v>בעלות</v>
          </cell>
          <cell r="M18845" t="str">
            <v>מצפה רמון</v>
          </cell>
          <cell r="N18845">
            <v>0</v>
          </cell>
          <cell r="P18845" t="str">
            <v>מצפה רמון</v>
          </cell>
          <cell r="AR18845" t="str">
            <v>חט"ע</v>
          </cell>
        </row>
        <row r="18846">
          <cell r="B18846">
            <v>66000936</v>
          </cell>
          <cell r="I18846" t="str">
            <v>משרד</v>
          </cell>
          <cell r="M18846" t="str">
            <v>ניר ישראל</v>
          </cell>
          <cell r="N18846">
            <v>0</v>
          </cell>
          <cell r="P18846" t="str">
            <v>חוף אשקלון</v>
          </cell>
          <cell r="AR18846" t="str">
            <v>גנ"י</v>
          </cell>
        </row>
        <row r="18847">
          <cell r="B18847">
            <v>66000936</v>
          </cell>
          <cell r="I18847" t="str">
            <v>משרד</v>
          </cell>
          <cell r="M18847" t="str">
            <v>משען</v>
          </cell>
          <cell r="N18847">
            <v>0</v>
          </cell>
          <cell r="P18847" t="str">
            <v>חוף אשקלון</v>
          </cell>
          <cell r="AR18847" t="str">
            <v>גנ"י</v>
          </cell>
        </row>
        <row r="18848">
          <cell r="B18848">
            <v>66000936</v>
          </cell>
          <cell r="I18848" t="str">
            <v>משרד</v>
          </cell>
          <cell r="M18848" t="str">
            <v>גברעם</v>
          </cell>
          <cell r="N18848">
            <v>1</v>
          </cell>
          <cell r="P18848" t="str">
            <v>חוף אשקלון</v>
          </cell>
          <cell r="AR18848" t="str">
            <v>גנ"י</v>
          </cell>
        </row>
        <row r="18849">
          <cell r="B18849">
            <v>66003195</v>
          </cell>
          <cell r="I18849" t="str">
            <v>משרד</v>
          </cell>
          <cell r="M18849" t="str">
            <v>אשדוד</v>
          </cell>
          <cell r="N18849">
            <v>0</v>
          </cell>
          <cell r="P18849" t="str">
            <v>אשדוד</v>
          </cell>
          <cell r="AR18849" t="str">
            <v>חט"ב</v>
          </cell>
        </row>
        <row r="18850">
          <cell r="B18850">
            <v>66004367</v>
          </cell>
          <cell r="I18850" t="str">
            <v>משרד</v>
          </cell>
          <cell r="M18850" t="str">
            <v>אשדוד</v>
          </cell>
          <cell r="N18850">
            <v>0</v>
          </cell>
          <cell r="P18850" t="str">
            <v>אשדוד</v>
          </cell>
          <cell r="AR18850" t="str">
            <v>חט"ב</v>
          </cell>
        </row>
        <row r="18851">
          <cell r="B18851">
            <v>66004367</v>
          </cell>
          <cell r="I18851" t="str">
            <v>משרד</v>
          </cell>
          <cell r="M18851" t="str">
            <v>אשדוד</v>
          </cell>
          <cell r="N18851">
            <v>0</v>
          </cell>
          <cell r="P18851" t="str">
            <v>אשדוד</v>
          </cell>
          <cell r="AR18851" t="str">
            <v>חט"ע</v>
          </cell>
        </row>
        <row r="18852">
          <cell r="B18852">
            <v>66004417</v>
          </cell>
          <cell r="I18852" t="str">
            <v>משרד</v>
          </cell>
          <cell r="M18852" t="str">
            <v>בני דקלים</v>
          </cell>
          <cell r="N18852">
            <v>0</v>
          </cell>
          <cell r="P18852" t="str">
            <v>לכיש</v>
          </cell>
          <cell r="AR18852" t="str">
            <v>יסודי</v>
          </cell>
        </row>
        <row r="18853">
          <cell r="B18853">
            <v>66005208</v>
          </cell>
          <cell r="I18853" t="str">
            <v>בעלות</v>
          </cell>
          <cell r="M18853" t="str">
            <v>ערערה-בנגב</v>
          </cell>
          <cell r="N18853">
            <v>0</v>
          </cell>
          <cell r="P18853" t="str">
            <v>ערערה בנגב</v>
          </cell>
          <cell r="AR18853" t="str">
            <v>חט"ע</v>
          </cell>
        </row>
        <row r="18854">
          <cell r="B18854">
            <v>66005356</v>
          </cell>
          <cell r="I18854" t="str">
            <v>בעלות</v>
          </cell>
          <cell r="M18854" t="str">
            <v>כסיפה</v>
          </cell>
          <cell r="N18854">
            <v>0</v>
          </cell>
          <cell r="P18854" t="str">
            <v>כסיפה</v>
          </cell>
          <cell r="AR18854" t="str">
            <v>חט"ע</v>
          </cell>
        </row>
        <row r="18855">
          <cell r="B18855">
            <v>66010398</v>
          </cell>
          <cell r="I18855" t="str">
            <v>משרד</v>
          </cell>
          <cell r="M18855" t="str">
            <v>כסיפה</v>
          </cell>
          <cell r="N18855">
            <v>0</v>
          </cell>
          <cell r="P18855" t="str">
            <v>כסיפה</v>
          </cell>
          <cell r="AR18855" t="str">
            <v>יסודי</v>
          </cell>
        </row>
        <row r="18856">
          <cell r="B18856">
            <v>66013913</v>
          </cell>
          <cell r="I18856" t="str">
            <v>משרד</v>
          </cell>
          <cell r="M18856" t="str">
            <v>אבו קרינאת (יישוב)</v>
          </cell>
          <cell r="N18856">
            <v>0</v>
          </cell>
          <cell r="P18856" t="str">
            <v>נווה מדבר</v>
          </cell>
          <cell r="AR18856" t="str">
            <v>יסודי</v>
          </cell>
        </row>
        <row r="18857">
          <cell r="B18857">
            <v>66014150</v>
          </cell>
          <cell r="I18857" t="str">
            <v>משרד</v>
          </cell>
          <cell r="M18857" t="str">
            <v>אשדוד</v>
          </cell>
          <cell r="N18857">
            <v>0</v>
          </cell>
          <cell r="P18857" t="str">
            <v>אשדוד</v>
          </cell>
          <cell r="AR18857" t="str">
            <v>יסודי</v>
          </cell>
        </row>
        <row r="18858">
          <cell r="B18858">
            <v>66014549</v>
          </cell>
          <cell r="I18858" t="str">
            <v>משרד</v>
          </cell>
          <cell r="M18858" t="str">
            <v>אשקלון</v>
          </cell>
          <cell r="N18858">
            <v>0</v>
          </cell>
          <cell r="P18858" t="str">
            <v>אשקלון</v>
          </cell>
          <cell r="AR18858" t="str">
            <v>יסודי</v>
          </cell>
        </row>
        <row r="18859">
          <cell r="B18859">
            <v>66015595</v>
          </cell>
          <cell r="I18859" t="str">
            <v>משרד</v>
          </cell>
          <cell r="M18859" t="str">
            <v>באר שבע</v>
          </cell>
          <cell r="N18859">
            <v>0</v>
          </cell>
          <cell r="P18859" t="str">
            <v>באר שבע</v>
          </cell>
          <cell r="AR18859" t="str">
            <v>יסודי</v>
          </cell>
        </row>
        <row r="18860">
          <cell r="B18860">
            <v>66016247</v>
          </cell>
          <cell r="I18860" t="str">
            <v>משרד</v>
          </cell>
          <cell r="M18860" t="str">
            <v>אשקלון</v>
          </cell>
          <cell r="N18860">
            <v>0</v>
          </cell>
          <cell r="P18860" t="str">
            <v>אשקלון</v>
          </cell>
          <cell r="AR18860" t="str">
            <v>גנ"י</v>
          </cell>
        </row>
        <row r="18861">
          <cell r="B18861">
            <v>66016759</v>
          </cell>
          <cell r="I18861" t="str">
            <v>משרד</v>
          </cell>
          <cell r="M18861" t="str">
            <v>אשקלון</v>
          </cell>
          <cell r="N18861">
            <v>0</v>
          </cell>
          <cell r="P18861" t="str">
            <v>אשקלון</v>
          </cell>
          <cell r="AR18861" t="str">
            <v>יסודי</v>
          </cell>
        </row>
        <row r="18862">
          <cell r="B18862">
            <v>66017211</v>
          </cell>
          <cell r="I18862" t="str">
            <v>משרד</v>
          </cell>
          <cell r="M18862" t="str">
            <v>אשדוד</v>
          </cell>
          <cell r="N18862">
            <v>0</v>
          </cell>
          <cell r="P18862" t="str">
            <v>אשדוד</v>
          </cell>
          <cell r="AR18862" t="str">
            <v>יסודי</v>
          </cell>
        </row>
        <row r="18863">
          <cell r="B18863">
            <v>66017732</v>
          </cell>
          <cell r="I18863" t="str">
            <v>בעלות</v>
          </cell>
          <cell r="M18863" t="str">
            <v>אשדוד</v>
          </cell>
          <cell r="N18863">
            <v>0</v>
          </cell>
          <cell r="P18863" t="str">
            <v>אשדוד</v>
          </cell>
          <cell r="AR18863" t="str">
            <v>חט"ע</v>
          </cell>
        </row>
        <row r="18864">
          <cell r="B18864">
            <v>66017732</v>
          </cell>
          <cell r="I18864" t="str">
            <v>משרד</v>
          </cell>
          <cell r="M18864" t="str">
            <v>אשדוד</v>
          </cell>
          <cell r="N18864">
            <v>0</v>
          </cell>
          <cell r="P18864" t="str">
            <v>אשדוד</v>
          </cell>
          <cell r="AR18864" t="str">
            <v>חט"ב</v>
          </cell>
        </row>
        <row r="18865">
          <cell r="B18865">
            <v>66018904</v>
          </cell>
          <cell r="I18865" t="str">
            <v>משרד</v>
          </cell>
          <cell r="M18865" t="str">
            <v>אשקלון</v>
          </cell>
          <cell r="N18865">
            <v>0</v>
          </cell>
          <cell r="P18865" t="str">
            <v>אשקלון</v>
          </cell>
          <cell r="AR18865" t="str">
            <v>חט"ב</v>
          </cell>
        </row>
        <row r="18866">
          <cell r="B18866">
            <v>66018904</v>
          </cell>
          <cell r="I18866" t="str">
            <v>משרד</v>
          </cell>
          <cell r="M18866" t="str">
            <v>אשקלון</v>
          </cell>
          <cell r="N18866">
            <v>0</v>
          </cell>
          <cell r="P18866" t="str">
            <v>אשקלון</v>
          </cell>
          <cell r="AR18866" t="str">
            <v>חט"ע</v>
          </cell>
        </row>
        <row r="18867">
          <cell r="B18867">
            <v>66019274</v>
          </cell>
          <cell r="I18867" t="str">
            <v>משרד</v>
          </cell>
          <cell r="M18867" t="str">
            <v>אשקלון</v>
          </cell>
          <cell r="N18867">
            <v>0</v>
          </cell>
          <cell r="P18867" t="str">
            <v>אשקלון</v>
          </cell>
          <cell r="AR18867" t="str">
            <v>גנ"י</v>
          </cell>
        </row>
        <row r="18868">
          <cell r="B18868">
            <v>66019316</v>
          </cell>
          <cell r="I18868" t="str">
            <v>משרד</v>
          </cell>
          <cell r="M18868" t="str">
            <v>אשדוד</v>
          </cell>
          <cell r="N18868">
            <v>0</v>
          </cell>
          <cell r="P18868" t="str">
            <v>אשדוד</v>
          </cell>
          <cell r="AR18868" t="str">
            <v>יסודי</v>
          </cell>
        </row>
        <row r="18869">
          <cell r="B18869">
            <v>66019639</v>
          </cell>
          <cell r="I18869" t="str">
            <v>משרד</v>
          </cell>
          <cell r="M18869" t="str">
            <v>אשדוד</v>
          </cell>
          <cell r="N18869">
            <v>0</v>
          </cell>
          <cell r="P18869" t="str">
            <v>אשדוד</v>
          </cell>
          <cell r="AR18869" t="str">
            <v>יסודי</v>
          </cell>
        </row>
        <row r="18870">
          <cell r="B18870">
            <v>66019688</v>
          </cell>
          <cell r="I18870" t="str">
            <v>משרד</v>
          </cell>
          <cell r="M18870" t="str">
            <v>אשדוד</v>
          </cell>
          <cell r="N18870">
            <v>0</v>
          </cell>
          <cell r="P18870" t="str">
            <v>אשדוד</v>
          </cell>
          <cell r="AR18870" t="str">
            <v>חט"ב</v>
          </cell>
        </row>
        <row r="18871">
          <cell r="B18871">
            <v>66019753</v>
          </cell>
          <cell r="I18871" t="str">
            <v>משרד</v>
          </cell>
          <cell r="M18871" t="str">
            <v>ניצנים</v>
          </cell>
          <cell r="N18871">
            <v>0</v>
          </cell>
          <cell r="P18871" t="str">
            <v>חוף אשקלון</v>
          </cell>
          <cell r="AR18871" t="str">
            <v>יסודי</v>
          </cell>
        </row>
        <row r="18872">
          <cell r="B18872">
            <v>66019936</v>
          </cell>
          <cell r="I18872" t="str">
            <v>משרד</v>
          </cell>
          <cell r="M18872" t="str">
            <v>אשדוד</v>
          </cell>
          <cell r="N18872">
            <v>0</v>
          </cell>
          <cell r="P18872" t="str">
            <v>אשדוד</v>
          </cell>
          <cell r="AR18872" t="str">
            <v>חט"ב</v>
          </cell>
        </row>
        <row r="18873">
          <cell r="B18873">
            <v>66020066</v>
          </cell>
          <cell r="I18873" t="str">
            <v>משרד</v>
          </cell>
          <cell r="M18873" t="str">
            <v>גבעות בר</v>
          </cell>
          <cell r="N18873">
            <v>0</v>
          </cell>
          <cell r="P18873" t="str">
            <v>בני שמעון</v>
          </cell>
          <cell r="AR18873" t="str">
            <v>יסודי</v>
          </cell>
        </row>
        <row r="18874">
          <cell r="B18874">
            <v>66020165</v>
          </cell>
          <cell r="I18874" t="str">
            <v>בעלות</v>
          </cell>
          <cell r="M18874" t="str">
            <v>מיתר</v>
          </cell>
          <cell r="N18874">
            <v>0</v>
          </cell>
          <cell r="P18874" t="str">
            <v>מיתר</v>
          </cell>
          <cell r="AR18874" t="str">
            <v>חט"ע</v>
          </cell>
        </row>
        <row r="18875">
          <cell r="B18875">
            <v>66020397</v>
          </cell>
          <cell r="I18875" t="str">
            <v>משרד</v>
          </cell>
          <cell r="M18875" t="str">
            <v>אשקלון</v>
          </cell>
          <cell r="N18875">
            <v>0</v>
          </cell>
          <cell r="P18875" t="str">
            <v>אשקלון</v>
          </cell>
          <cell r="AR18875" t="str">
            <v>גנ"י</v>
          </cell>
        </row>
        <row r="18876">
          <cell r="B18876">
            <v>66020884</v>
          </cell>
          <cell r="I18876" t="str">
            <v>משרד</v>
          </cell>
          <cell r="M18876" t="str">
            <v>אשדוד</v>
          </cell>
          <cell r="N18876">
            <v>0</v>
          </cell>
          <cell r="P18876" t="str">
            <v>אשדוד</v>
          </cell>
          <cell r="AR18876" t="str">
            <v>חט"ב</v>
          </cell>
        </row>
        <row r="18877">
          <cell r="B18877">
            <v>66020884</v>
          </cell>
          <cell r="I18877" t="str">
            <v>משרד</v>
          </cell>
          <cell r="M18877" t="str">
            <v>אשדוד</v>
          </cell>
          <cell r="N18877">
            <v>0</v>
          </cell>
          <cell r="P18877" t="str">
            <v>אשדוד</v>
          </cell>
          <cell r="AR18877" t="str">
            <v>חט"ע</v>
          </cell>
        </row>
        <row r="18878">
          <cell r="B18878">
            <v>66020991</v>
          </cell>
          <cell r="I18878" t="str">
            <v>משרד</v>
          </cell>
          <cell r="M18878" t="str">
            <v>אשקלון</v>
          </cell>
          <cell r="N18878">
            <v>0</v>
          </cell>
          <cell r="P18878" t="str">
            <v>אשקלון</v>
          </cell>
          <cell r="AR18878" t="str">
            <v>חט"ב</v>
          </cell>
        </row>
        <row r="18879">
          <cell r="B18879">
            <v>66021254</v>
          </cell>
          <cell r="I18879" t="str">
            <v>משרד</v>
          </cell>
          <cell r="M18879" t="str">
            <v>אופקים</v>
          </cell>
          <cell r="N18879">
            <v>0</v>
          </cell>
          <cell r="P18879" t="str">
            <v>אופקים</v>
          </cell>
          <cell r="AR18879" t="str">
            <v>יסודי</v>
          </cell>
        </row>
        <row r="18880">
          <cell r="B18880">
            <v>66021254</v>
          </cell>
          <cell r="I18880" t="str">
            <v>משרד</v>
          </cell>
          <cell r="M18880" t="str">
            <v>מסלול</v>
          </cell>
          <cell r="N18880">
            <v>0</v>
          </cell>
          <cell r="P18880" t="str">
            <v>מרחבים</v>
          </cell>
          <cell r="AR18880" t="str">
            <v>יסודי</v>
          </cell>
        </row>
        <row r="18881">
          <cell r="B18881">
            <v>66021429</v>
          </cell>
          <cell r="I18881" t="str">
            <v>בעלות</v>
          </cell>
          <cell r="M18881" t="str">
            <v>אשקלון</v>
          </cell>
          <cell r="N18881">
            <v>0</v>
          </cell>
          <cell r="P18881" t="str">
            <v>אשקלון</v>
          </cell>
          <cell r="AR18881" t="str">
            <v>חט"ב</v>
          </cell>
        </row>
        <row r="18882">
          <cell r="B18882">
            <v>66021429</v>
          </cell>
          <cell r="I18882" t="str">
            <v>בעלות</v>
          </cell>
          <cell r="M18882" t="str">
            <v>אשקלון</v>
          </cell>
          <cell r="N18882">
            <v>0</v>
          </cell>
          <cell r="P18882" t="str">
            <v>אשקלון</v>
          </cell>
          <cell r="AR18882" t="str">
            <v>חט"ע</v>
          </cell>
        </row>
        <row r="18883">
          <cell r="B18883">
            <v>66021999</v>
          </cell>
          <cell r="I18883" t="str">
            <v>משרד</v>
          </cell>
          <cell r="M18883" t="str">
            <v>שדרות</v>
          </cell>
          <cell r="N18883">
            <v>1</v>
          </cell>
          <cell r="P18883" t="str">
            <v>שדרות</v>
          </cell>
          <cell r="AR18883" t="str">
            <v>יסודי</v>
          </cell>
        </row>
        <row r="18884">
          <cell r="B18884">
            <v>66022138</v>
          </cell>
          <cell r="I18884" t="str">
            <v>משרד</v>
          </cell>
          <cell r="M18884" t="str">
            <v>אשקלון</v>
          </cell>
          <cell r="N18884">
            <v>0</v>
          </cell>
          <cell r="P18884" t="str">
            <v>אשקלון</v>
          </cell>
          <cell r="AR18884" t="str">
            <v>יסודי</v>
          </cell>
        </row>
        <row r="18885">
          <cell r="B18885">
            <v>66024852</v>
          </cell>
          <cell r="I18885" t="str">
            <v>משרד</v>
          </cell>
          <cell r="M18885" t="str">
            <v>אעצם (שבט)</v>
          </cell>
          <cell r="N18885">
            <v>0</v>
          </cell>
          <cell r="P18885" t="str">
            <v>נווה מדבר</v>
          </cell>
          <cell r="AR18885" t="str">
            <v>יסודי</v>
          </cell>
        </row>
        <row r="18886">
          <cell r="B18886">
            <v>66028911</v>
          </cell>
          <cell r="I18886" t="str">
            <v>משרד</v>
          </cell>
          <cell r="M18886" t="str">
            <v>מחנה יפה</v>
          </cell>
          <cell r="N18886">
            <v>0</v>
          </cell>
          <cell r="P18886" t="str">
            <v>מרחבים</v>
          </cell>
          <cell r="AR18886" t="str">
            <v>גנ"י</v>
          </cell>
        </row>
        <row r="18887">
          <cell r="B18887">
            <v>66029133</v>
          </cell>
          <cell r="I18887" t="str">
            <v>משרד</v>
          </cell>
          <cell r="M18887" t="str">
            <v>שדרות</v>
          </cell>
          <cell r="N18887">
            <v>1</v>
          </cell>
          <cell r="P18887" t="str">
            <v>שדרות</v>
          </cell>
          <cell r="AR18887" t="str">
            <v>גנ"י</v>
          </cell>
        </row>
        <row r="18888">
          <cell r="B18888">
            <v>66029133</v>
          </cell>
          <cell r="I18888" t="str">
            <v>משרד</v>
          </cell>
          <cell r="M18888" t="str">
            <v>מפלסים</v>
          </cell>
          <cell r="N18888">
            <v>1</v>
          </cell>
          <cell r="P18888" t="str">
            <v>שער הנגב</v>
          </cell>
          <cell r="AR18888" t="str">
            <v>גנ"י</v>
          </cell>
        </row>
        <row r="18889">
          <cell r="B18889">
            <v>66029273</v>
          </cell>
          <cell r="I18889" t="str">
            <v>משרד</v>
          </cell>
          <cell r="M18889" t="str">
            <v>סוסיה</v>
          </cell>
          <cell r="N18889">
            <v>0</v>
          </cell>
          <cell r="P18889" t="str">
            <v>הר חברון</v>
          </cell>
          <cell r="AR18889" t="str">
            <v>יסודי</v>
          </cell>
        </row>
        <row r="18890">
          <cell r="B18890">
            <v>66031238</v>
          </cell>
          <cell r="I18890" t="str">
            <v>משרד</v>
          </cell>
          <cell r="M18890" t="str">
            <v>כסיפה</v>
          </cell>
          <cell r="N18890">
            <v>0</v>
          </cell>
          <cell r="P18890" t="str">
            <v>כסיפה</v>
          </cell>
          <cell r="AR18890" t="str">
            <v>יסודי</v>
          </cell>
        </row>
        <row r="18891">
          <cell r="B18891">
            <v>66031287</v>
          </cell>
          <cell r="I18891" t="str">
            <v>משרד</v>
          </cell>
          <cell r="M18891" t="str">
            <v>דריג'את</v>
          </cell>
          <cell r="N18891">
            <v>0</v>
          </cell>
          <cell r="P18891" t="str">
            <v>אל קסום</v>
          </cell>
          <cell r="AR18891" t="str">
            <v>יסודי</v>
          </cell>
        </row>
        <row r="18892">
          <cell r="B18892">
            <v>66031865</v>
          </cell>
          <cell r="I18892" t="str">
            <v>משרד</v>
          </cell>
          <cell r="M18892" t="str">
            <v>מולדה</v>
          </cell>
          <cell r="N18892">
            <v>0</v>
          </cell>
          <cell r="P18892" t="str">
            <v>אל קסום</v>
          </cell>
          <cell r="AR18892" t="str">
            <v>גנ"י</v>
          </cell>
        </row>
        <row r="18893">
          <cell r="B18893">
            <v>66032137</v>
          </cell>
          <cell r="I18893" t="str">
            <v>משרד</v>
          </cell>
          <cell r="M18893" t="str">
            <v>תל שבע</v>
          </cell>
          <cell r="N18893">
            <v>0</v>
          </cell>
          <cell r="P18893" t="str">
            <v>תל שבע</v>
          </cell>
          <cell r="AR18893" t="str">
            <v>יסודי</v>
          </cell>
        </row>
        <row r="18894">
          <cell r="B18894">
            <v>66032574</v>
          </cell>
          <cell r="I18894" t="str">
            <v>משרד</v>
          </cell>
          <cell r="M18894" t="str">
            <v>קודייראת א-צאנע(שבט)</v>
          </cell>
          <cell r="N18894">
            <v>0</v>
          </cell>
          <cell r="P18894" t="str">
            <v>אל קסום</v>
          </cell>
          <cell r="AR18894" t="str">
            <v>יסודי</v>
          </cell>
        </row>
        <row r="18895">
          <cell r="B18895">
            <v>66032590</v>
          </cell>
          <cell r="I18895" t="str">
            <v>משרד</v>
          </cell>
          <cell r="M18895" t="str">
            <v>קודייראת א-צאנע(שבט)</v>
          </cell>
          <cell r="N18895">
            <v>0</v>
          </cell>
          <cell r="P18895" t="str">
            <v>אל קסום</v>
          </cell>
          <cell r="AR18895" t="str">
            <v>גנ"י</v>
          </cell>
        </row>
        <row r="18896">
          <cell r="B18896">
            <v>66032772</v>
          </cell>
          <cell r="I18896" t="str">
            <v>משרד</v>
          </cell>
          <cell r="M18896" t="str">
            <v>תל שבע</v>
          </cell>
          <cell r="N18896">
            <v>0</v>
          </cell>
          <cell r="P18896" t="str">
            <v>תל שבע</v>
          </cell>
          <cell r="AR18896" t="str">
            <v>יסודי</v>
          </cell>
        </row>
        <row r="18897">
          <cell r="B18897">
            <v>66032970</v>
          </cell>
          <cell r="I18897" t="str">
            <v>משרד</v>
          </cell>
          <cell r="M18897" t="str">
            <v>ביר הדאג'</v>
          </cell>
          <cell r="N18897">
            <v>0</v>
          </cell>
          <cell r="P18897" t="str">
            <v>נווה מדבר</v>
          </cell>
          <cell r="AR18897" t="str">
            <v>יסודי</v>
          </cell>
        </row>
        <row r="18898">
          <cell r="B18898">
            <v>66033432</v>
          </cell>
          <cell r="I18898" t="str">
            <v>משרד</v>
          </cell>
          <cell r="M18898" t="str">
            <v>כפר מימון</v>
          </cell>
          <cell r="N18898">
            <v>1</v>
          </cell>
          <cell r="P18898" t="str">
            <v>שדות נגב עזתה</v>
          </cell>
          <cell r="AR18898" t="str">
            <v>יסודי</v>
          </cell>
        </row>
        <row r="18899">
          <cell r="B18899">
            <v>66033523</v>
          </cell>
          <cell r="I18899" t="str">
            <v>משרד</v>
          </cell>
          <cell r="M18899" t="str">
            <v>באר שבע</v>
          </cell>
          <cell r="N18899">
            <v>0</v>
          </cell>
          <cell r="P18899" t="str">
            <v>באר שבע</v>
          </cell>
          <cell r="AR18899" t="str">
            <v>חט"ב</v>
          </cell>
        </row>
        <row r="18900">
          <cell r="B18900">
            <v>66033721</v>
          </cell>
          <cell r="I18900" t="str">
            <v>משרד</v>
          </cell>
          <cell r="M18900" t="str">
            <v>כסיפה</v>
          </cell>
          <cell r="N18900">
            <v>0</v>
          </cell>
          <cell r="P18900" t="str">
            <v>כסיפה</v>
          </cell>
          <cell r="AR18900" t="str">
            <v>יסודי</v>
          </cell>
        </row>
        <row r="18901">
          <cell r="B18901">
            <v>66033754</v>
          </cell>
          <cell r="I18901" t="str">
            <v>משרד</v>
          </cell>
          <cell r="M18901" t="str">
            <v>חורה</v>
          </cell>
          <cell r="N18901">
            <v>0</v>
          </cell>
          <cell r="P18901" t="str">
            <v>חורה</v>
          </cell>
          <cell r="AR18901" t="str">
            <v>גנ"י</v>
          </cell>
        </row>
        <row r="18902">
          <cell r="B18902">
            <v>66033762</v>
          </cell>
          <cell r="I18902" t="str">
            <v>משרד</v>
          </cell>
          <cell r="M18902" t="str">
            <v>קרית גת</v>
          </cell>
          <cell r="N18902">
            <v>0</v>
          </cell>
          <cell r="P18902" t="str">
            <v>קרית גת</v>
          </cell>
          <cell r="AR18902" t="str">
            <v>חט"ב</v>
          </cell>
        </row>
        <row r="18903">
          <cell r="B18903">
            <v>66033762</v>
          </cell>
          <cell r="I18903" t="str">
            <v>משרד</v>
          </cell>
          <cell r="M18903" t="str">
            <v>קרית גת</v>
          </cell>
          <cell r="N18903">
            <v>0</v>
          </cell>
          <cell r="P18903" t="str">
            <v>קרית גת</v>
          </cell>
          <cell r="AR18903" t="str">
            <v>חט"ע</v>
          </cell>
        </row>
        <row r="18904">
          <cell r="B18904">
            <v>66034661</v>
          </cell>
          <cell r="I18904" t="str">
            <v>משרד</v>
          </cell>
          <cell r="M18904" t="str">
            <v>רהט</v>
          </cell>
          <cell r="N18904">
            <v>0</v>
          </cell>
          <cell r="P18904" t="str">
            <v>רהט</v>
          </cell>
          <cell r="AR18904" t="str">
            <v>חט"ב</v>
          </cell>
        </row>
        <row r="18905">
          <cell r="B18905">
            <v>66034760</v>
          </cell>
          <cell r="I18905" t="str">
            <v>בעלות</v>
          </cell>
          <cell r="M18905" t="str">
            <v>באר שבע</v>
          </cell>
          <cell r="N18905">
            <v>0</v>
          </cell>
          <cell r="P18905" t="str">
            <v>באר שבע</v>
          </cell>
          <cell r="AR18905" t="str">
            <v>חט"ב</v>
          </cell>
        </row>
        <row r="18906">
          <cell r="B18906">
            <v>66034760</v>
          </cell>
          <cell r="I18906" t="str">
            <v>בעלות</v>
          </cell>
          <cell r="M18906" t="str">
            <v>באר שבע</v>
          </cell>
          <cell r="N18906">
            <v>0</v>
          </cell>
          <cell r="P18906" t="str">
            <v>באר שבע</v>
          </cell>
          <cell r="AR18906" t="str">
            <v>חט"ע</v>
          </cell>
        </row>
        <row r="18907">
          <cell r="B18907">
            <v>66034919</v>
          </cell>
          <cell r="I18907" t="str">
            <v>משרד</v>
          </cell>
          <cell r="M18907" t="str">
            <v>באר שבע</v>
          </cell>
          <cell r="N18907">
            <v>0</v>
          </cell>
          <cell r="P18907" t="str">
            <v>באר שבע</v>
          </cell>
          <cell r="AR18907" t="str">
            <v>גנ"י</v>
          </cell>
        </row>
        <row r="18908">
          <cell r="B18908">
            <v>66034919</v>
          </cell>
          <cell r="I18908" t="str">
            <v>משרד</v>
          </cell>
          <cell r="M18908" t="str">
            <v>באר שבע</v>
          </cell>
          <cell r="N18908">
            <v>0</v>
          </cell>
          <cell r="P18908" t="str">
            <v>באר שבע</v>
          </cell>
          <cell r="AR18908" t="str">
            <v>גנ"י</v>
          </cell>
        </row>
        <row r="18909">
          <cell r="B18909">
            <v>66034919</v>
          </cell>
          <cell r="I18909" t="str">
            <v>משרד</v>
          </cell>
          <cell r="M18909" t="str">
            <v>באר שבע</v>
          </cell>
          <cell r="N18909">
            <v>0</v>
          </cell>
          <cell r="P18909" t="str">
            <v>באר שבע</v>
          </cell>
          <cell r="AR18909" t="str">
            <v>גנ"י</v>
          </cell>
        </row>
        <row r="18910">
          <cell r="B18910">
            <v>66035239</v>
          </cell>
          <cell r="I18910" t="str">
            <v>משרד</v>
          </cell>
          <cell r="M18910" t="str">
            <v>קרית מלאכי</v>
          </cell>
          <cell r="N18910">
            <v>0</v>
          </cell>
          <cell r="P18910" t="str">
            <v>קרית מלאכי</v>
          </cell>
          <cell r="AR18910" t="str">
            <v>יסודי</v>
          </cell>
        </row>
        <row r="18911">
          <cell r="B18911">
            <v>66035411</v>
          </cell>
          <cell r="I18911" t="str">
            <v>משרד</v>
          </cell>
          <cell r="M18911" t="str">
            <v>באר שבע</v>
          </cell>
          <cell r="N18911">
            <v>0</v>
          </cell>
          <cell r="P18911" t="str">
            <v>באר שבע</v>
          </cell>
          <cell r="AR18911" t="str">
            <v>יסודי</v>
          </cell>
        </row>
        <row r="18912">
          <cell r="B18912">
            <v>66035411</v>
          </cell>
          <cell r="I18912" t="str">
            <v>משרד</v>
          </cell>
          <cell r="M18912" t="str">
            <v>באר שבע</v>
          </cell>
          <cell r="N18912">
            <v>0</v>
          </cell>
          <cell r="P18912" t="str">
            <v>באר שבע</v>
          </cell>
          <cell r="AR18912" t="str">
            <v>חט"ב</v>
          </cell>
        </row>
        <row r="18913">
          <cell r="B18913">
            <v>66035494</v>
          </cell>
          <cell r="I18913" t="str">
            <v>משרד</v>
          </cell>
          <cell r="M18913" t="str">
            <v>כסיפה</v>
          </cell>
          <cell r="N18913">
            <v>0</v>
          </cell>
          <cell r="P18913" t="str">
            <v>כסיפה</v>
          </cell>
          <cell r="AR18913" t="str">
            <v>גנ"י</v>
          </cell>
        </row>
        <row r="18914">
          <cell r="B18914">
            <v>66035528</v>
          </cell>
          <cell r="I18914" t="str">
            <v>משרד</v>
          </cell>
          <cell r="M18914" t="str">
            <v>ירוחם</v>
          </cell>
          <cell r="N18914">
            <v>0</v>
          </cell>
          <cell r="P18914" t="str">
            <v>ירוחם</v>
          </cell>
          <cell r="AR18914" t="str">
            <v>גנ"י</v>
          </cell>
        </row>
        <row r="18915">
          <cell r="B18915">
            <v>66035536</v>
          </cell>
          <cell r="I18915" t="str">
            <v>בעלות</v>
          </cell>
          <cell r="M18915" t="str">
            <v>נתיבות</v>
          </cell>
          <cell r="N18915">
            <v>0</v>
          </cell>
          <cell r="P18915" t="str">
            <v>נתיבות</v>
          </cell>
          <cell r="AR18915" t="str">
            <v>חט"ע</v>
          </cell>
        </row>
        <row r="18916">
          <cell r="B18916">
            <v>66035585</v>
          </cell>
          <cell r="I18916" t="str">
            <v>משרד</v>
          </cell>
          <cell r="M18916" t="str">
            <v>שגב-שלום</v>
          </cell>
          <cell r="N18916">
            <v>0</v>
          </cell>
          <cell r="P18916" t="str">
            <v>שגב שלום</v>
          </cell>
          <cell r="AR18916" t="str">
            <v>גנ"י</v>
          </cell>
        </row>
        <row r="18917">
          <cell r="B18917">
            <v>66035874</v>
          </cell>
          <cell r="I18917" t="str">
            <v>משרד</v>
          </cell>
          <cell r="M18917" t="str">
            <v>באר שבע</v>
          </cell>
          <cell r="N18917">
            <v>0</v>
          </cell>
          <cell r="P18917" t="str">
            <v>באר שבע</v>
          </cell>
          <cell r="AR18917" t="str">
            <v>יסודי</v>
          </cell>
        </row>
        <row r="18918">
          <cell r="B18918">
            <v>66036070</v>
          </cell>
          <cell r="I18918" t="str">
            <v>משרד</v>
          </cell>
          <cell r="M18918" t="str">
            <v>עומר</v>
          </cell>
          <cell r="N18918">
            <v>0</v>
          </cell>
          <cell r="P18918" t="str">
            <v>עומר</v>
          </cell>
          <cell r="AR18918" t="str">
            <v>יסודי</v>
          </cell>
        </row>
        <row r="18919">
          <cell r="B18919">
            <v>66036070</v>
          </cell>
          <cell r="I18919" t="str">
            <v>משרד</v>
          </cell>
          <cell r="M18919" t="str">
            <v>עומר</v>
          </cell>
          <cell r="N18919">
            <v>0</v>
          </cell>
          <cell r="P18919" t="str">
            <v>עומר</v>
          </cell>
          <cell r="AR18919" t="str">
            <v>יסודי</v>
          </cell>
        </row>
        <row r="18920">
          <cell r="B18920">
            <v>66036187</v>
          </cell>
          <cell r="I18920" t="str">
            <v>משרד</v>
          </cell>
          <cell r="M18920" t="str">
            <v>משואות יצחק</v>
          </cell>
          <cell r="N18920">
            <v>0</v>
          </cell>
          <cell r="P18920" t="str">
            <v>שפיר</v>
          </cell>
          <cell r="AR18920" t="str">
            <v>גנ"י</v>
          </cell>
        </row>
        <row r="18921">
          <cell r="B18921">
            <v>66036633</v>
          </cell>
          <cell r="I18921" t="str">
            <v>בעלות</v>
          </cell>
          <cell r="M18921" t="str">
            <v>רהט</v>
          </cell>
          <cell r="N18921">
            <v>0</v>
          </cell>
          <cell r="P18921" t="str">
            <v>רהט</v>
          </cell>
          <cell r="AR18921" t="str">
            <v>חט"ע</v>
          </cell>
        </row>
        <row r="18922">
          <cell r="B18922">
            <v>66036658</v>
          </cell>
          <cell r="I18922" t="str">
            <v>משרד</v>
          </cell>
          <cell r="M18922" t="str">
            <v>מיתר</v>
          </cell>
          <cell r="N18922">
            <v>0</v>
          </cell>
          <cell r="P18922" t="str">
            <v>מיתר</v>
          </cell>
          <cell r="AR18922" t="str">
            <v>גנ"י</v>
          </cell>
        </row>
        <row r="18923">
          <cell r="B18923">
            <v>66036906</v>
          </cell>
          <cell r="I18923" t="str">
            <v>משרד</v>
          </cell>
          <cell r="M18923" t="str">
            <v>מסלול</v>
          </cell>
          <cell r="N18923">
            <v>0</v>
          </cell>
          <cell r="P18923" t="str">
            <v>מרחבים</v>
          </cell>
          <cell r="AR18923" t="str">
            <v>יסודי</v>
          </cell>
        </row>
        <row r="18924">
          <cell r="B18924">
            <v>66037284</v>
          </cell>
          <cell r="I18924" t="str">
            <v>בעלות</v>
          </cell>
          <cell r="M18924" t="str">
            <v>באר שבע</v>
          </cell>
          <cell r="N18924">
            <v>0</v>
          </cell>
          <cell r="P18924" t="str">
            <v>באר שבע</v>
          </cell>
          <cell r="AR18924" t="str">
            <v>חט"ע</v>
          </cell>
        </row>
        <row r="18925">
          <cell r="B18925">
            <v>66037334</v>
          </cell>
          <cell r="I18925" t="str">
            <v>משרד</v>
          </cell>
          <cell r="M18925" t="str">
            <v>רהט</v>
          </cell>
          <cell r="N18925">
            <v>0</v>
          </cell>
          <cell r="P18925" t="str">
            <v>רהט</v>
          </cell>
          <cell r="AR18925" t="str">
            <v>חט"ב</v>
          </cell>
        </row>
        <row r="18926">
          <cell r="B18926">
            <v>66037391</v>
          </cell>
          <cell r="I18926" t="str">
            <v>משרד</v>
          </cell>
          <cell r="M18926" t="str">
            <v>אל סייד</v>
          </cell>
          <cell r="N18926">
            <v>0</v>
          </cell>
          <cell r="P18926" t="str">
            <v>אל קסום</v>
          </cell>
          <cell r="AR18926" t="str">
            <v>גנ"י</v>
          </cell>
        </row>
        <row r="18927">
          <cell r="B18927">
            <v>66037441</v>
          </cell>
          <cell r="I18927" t="str">
            <v>בעלות</v>
          </cell>
          <cell r="M18927" t="str">
            <v>רהט</v>
          </cell>
          <cell r="N18927">
            <v>0</v>
          </cell>
          <cell r="P18927" t="str">
            <v>רהט</v>
          </cell>
          <cell r="AR18927" t="str">
            <v>חט"ע</v>
          </cell>
        </row>
        <row r="18928">
          <cell r="B18928">
            <v>66037466</v>
          </cell>
          <cell r="I18928" t="str">
            <v>משרד</v>
          </cell>
          <cell r="M18928" t="str">
            <v>באר שבע</v>
          </cell>
          <cell r="N18928">
            <v>0</v>
          </cell>
          <cell r="P18928" t="str">
            <v>באר שבע</v>
          </cell>
          <cell r="AR18928" t="str">
            <v>גנ"י</v>
          </cell>
        </row>
        <row r="18929">
          <cell r="B18929">
            <v>66038142</v>
          </cell>
          <cell r="I18929" t="str">
            <v>משרד</v>
          </cell>
          <cell r="M18929" t="str">
            <v>רהט</v>
          </cell>
          <cell r="N18929">
            <v>0</v>
          </cell>
          <cell r="P18929" t="str">
            <v>רהט</v>
          </cell>
          <cell r="AR18929" t="str">
            <v>חט"ב</v>
          </cell>
        </row>
        <row r="18930">
          <cell r="B18930">
            <v>66038225</v>
          </cell>
          <cell r="I18930" t="str">
            <v>משרד</v>
          </cell>
          <cell r="M18930" t="str">
            <v>רהט</v>
          </cell>
          <cell r="N18930">
            <v>0</v>
          </cell>
          <cell r="P18930" t="str">
            <v>רהט</v>
          </cell>
          <cell r="AR18930" t="str">
            <v>יסודי</v>
          </cell>
        </row>
        <row r="18931">
          <cell r="B18931">
            <v>66038431</v>
          </cell>
          <cell r="I18931" t="str">
            <v>משרד</v>
          </cell>
          <cell r="M18931" t="str">
            <v>קצר א-סר</v>
          </cell>
          <cell r="N18931">
            <v>0</v>
          </cell>
          <cell r="P18931" t="str">
            <v>נווה מדבר</v>
          </cell>
          <cell r="AR18931" t="str">
            <v>יסודי</v>
          </cell>
        </row>
        <row r="18932">
          <cell r="B18932">
            <v>66038761</v>
          </cell>
          <cell r="I18932" t="str">
            <v>משרד</v>
          </cell>
          <cell r="M18932" t="str">
            <v>תלמים</v>
          </cell>
          <cell r="N18932">
            <v>0</v>
          </cell>
          <cell r="P18932" t="str">
            <v>לכיש</v>
          </cell>
          <cell r="AR18932" t="str">
            <v>יסודי</v>
          </cell>
        </row>
        <row r="18933">
          <cell r="B18933">
            <v>66039264</v>
          </cell>
          <cell r="I18933" t="str">
            <v>משרד</v>
          </cell>
          <cell r="M18933" t="str">
            <v>כחלה</v>
          </cell>
          <cell r="N18933">
            <v>0</v>
          </cell>
          <cell r="P18933" t="str">
            <v>אל קסום</v>
          </cell>
          <cell r="AR18933" t="str">
            <v>יסודי</v>
          </cell>
        </row>
        <row r="18934">
          <cell r="B18934">
            <v>66039314</v>
          </cell>
          <cell r="I18934" t="str">
            <v>משרד</v>
          </cell>
          <cell r="M18934" t="str">
            <v>באר שבע</v>
          </cell>
          <cell r="N18934">
            <v>0</v>
          </cell>
          <cell r="P18934" t="str">
            <v>באר שבע</v>
          </cell>
          <cell r="AR18934" t="str">
            <v>יסודי</v>
          </cell>
        </row>
        <row r="18935">
          <cell r="B18935">
            <v>66039363</v>
          </cell>
          <cell r="I18935" t="str">
            <v>משרד</v>
          </cell>
          <cell r="M18935" t="str">
            <v>רהט</v>
          </cell>
          <cell r="N18935">
            <v>0</v>
          </cell>
          <cell r="P18935" t="str">
            <v>רהט</v>
          </cell>
          <cell r="AR18935" t="str">
            <v>יסודי</v>
          </cell>
        </row>
        <row r="18936">
          <cell r="B18936">
            <v>66039728</v>
          </cell>
          <cell r="I18936" t="str">
            <v>משרד</v>
          </cell>
          <cell r="M18936" t="str">
            <v>באר שבע</v>
          </cell>
          <cell r="N18936">
            <v>0</v>
          </cell>
          <cell r="P18936" t="str">
            <v>באר שבע</v>
          </cell>
          <cell r="AR18936" t="str">
            <v>חט"ב</v>
          </cell>
        </row>
        <row r="18937">
          <cell r="B18937">
            <v>66039728</v>
          </cell>
          <cell r="I18937" t="str">
            <v>משרד</v>
          </cell>
          <cell r="M18937" t="str">
            <v>באר שבע</v>
          </cell>
          <cell r="N18937">
            <v>0</v>
          </cell>
          <cell r="P18937" t="str">
            <v>באר שבע</v>
          </cell>
          <cell r="AR18937" t="str">
            <v>חט"ע</v>
          </cell>
        </row>
        <row r="18938">
          <cell r="B18938">
            <v>66039744</v>
          </cell>
          <cell r="I18938" t="str">
            <v>משרד</v>
          </cell>
          <cell r="M18938" t="str">
            <v>כסיפה</v>
          </cell>
          <cell r="N18938">
            <v>0</v>
          </cell>
          <cell r="P18938" t="str">
            <v>כסיפה</v>
          </cell>
          <cell r="AR18938" t="str">
            <v>גנ"י</v>
          </cell>
        </row>
        <row r="18939">
          <cell r="B18939">
            <v>66039801</v>
          </cell>
          <cell r="I18939" t="str">
            <v>משרד</v>
          </cell>
          <cell r="M18939" t="str">
            <v>רהט</v>
          </cell>
          <cell r="N18939">
            <v>0</v>
          </cell>
          <cell r="P18939" t="str">
            <v>רהט</v>
          </cell>
          <cell r="AR18939" t="str">
            <v>יסודי</v>
          </cell>
        </row>
        <row r="18940">
          <cell r="B18940">
            <v>66039801</v>
          </cell>
          <cell r="I18940" t="str">
            <v>משרד</v>
          </cell>
          <cell r="M18940" t="str">
            <v>רהט</v>
          </cell>
          <cell r="N18940">
            <v>0</v>
          </cell>
          <cell r="P18940" t="str">
            <v>רהט</v>
          </cell>
          <cell r="AR18940" t="str">
            <v>יסודי</v>
          </cell>
        </row>
        <row r="18941">
          <cell r="B18941">
            <v>66042375</v>
          </cell>
          <cell r="I18941" t="str">
            <v>משרד</v>
          </cell>
          <cell r="M18941" t="str">
            <v>שגב-שלום</v>
          </cell>
          <cell r="N18941">
            <v>0</v>
          </cell>
          <cell r="P18941" t="str">
            <v>שגב שלום</v>
          </cell>
          <cell r="AR18941" t="str">
            <v>חט"ב</v>
          </cell>
        </row>
        <row r="18942">
          <cell r="B18942">
            <v>66043522</v>
          </cell>
          <cell r="I18942" t="str">
            <v>משרד</v>
          </cell>
          <cell r="M18942" t="str">
            <v>שגב-שלום</v>
          </cell>
          <cell r="N18942">
            <v>0</v>
          </cell>
          <cell r="P18942" t="str">
            <v>שגב שלום</v>
          </cell>
          <cell r="AR18942" t="str">
            <v>יסודי</v>
          </cell>
        </row>
        <row r="18943">
          <cell r="B18943">
            <v>66044355</v>
          </cell>
          <cell r="I18943" t="str">
            <v>משרד</v>
          </cell>
          <cell r="M18943" t="str">
            <v>חורה</v>
          </cell>
          <cell r="N18943">
            <v>0</v>
          </cell>
          <cell r="P18943" t="str">
            <v>חורה</v>
          </cell>
          <cell r="AR18943" t="str">
            <v>חט"ב</v>
          </cell>
        </row>
        <row r="18944">
          <cell r="B18944">
            <v>66044603</v>
          </cell>
          <cell r="I18944" t="str">
            <v>משרד</v>
          </cell>
          <cell r="M18944" t="str">
            <v>ביר הדאג'</v>
          </cell>
          <cell r="N18944">
            <v>0</v>
          </cell>
          <cell r="P18944" t="str">
            <v>נווה מדבר</v>
          </cell>
          <cell r="AR18944" t="str">
            <v>יסודי</v>
          </cell>
        </row>
        <row r="18945">
          <cell r="B18945">
            <v>66047408</v>
          </cell>
          <cell r="I18945" t="str">
            <v>משרד</v>
          </cell>
          <cell r="M18945" t="str">
            <v>דריג'את</v>
          </cell>
          <cell r="N18945">
            <v>0</v>
          </cell>
          <cell r="P18945" t="str">
            <v>אל קסום</v>
          </cell>
          <cell r="AR18945" t="str">
            <v>יסודי</v>
          </cell>
        </row>
        <row r="18946">
          <cell r="B18946">
            <v>66047408</v>
          </cell>
          <cell r="I18946" t="str">
            <v>משרד</v>
          </cell>
          <cell r="M18946" t="str">
            <v>דריג'את</v>
          </cell>
          <cell r="N18946">
            <v>0</v>
          </cell>
          <cell r="P18946" t="str">
            <v>אל קסום</v>
          </cell>
          <cell r="AR18946" t="str">
            <v>יסודי</v>
          </cell>
        </row>
        <row r="18947">
          <cell r="B18947">
            <v>66047507</v>
          </cell>
          <cell r="I18947" t="str">
            <v>משרד</v>
          </cell>
          <cell r="M18947" t="str">
            <v>שגב-שלום</v>
          </cell>
          <cell r="N18947">
            <v>0</v>
          </cell>
          <cell r="P18947" t="str">
            <v>שגב שלום</v>
          </cell>
          <cell r="AR18947" t="str">
            <v>יסודי</v>
          </cell>
        </row>
        <row r="18948">
          <cell r="B18948">
            <v>66048323</v>
          </cell>
          <cell r="I18948" t="str">
            <v>משרד</v>
          </cell>
          <cell r="M18948" t="str">
            <v>עין צורים</v>
          </cell>
          <cell r="N18948">
            <v>0</v>
          </cell>
          <cell r="P18948" t="str">
            <v>שפיר</v>
          </cell>
          <cell r="AR18948" t="str">
            <v>גנ"י</v>
          </cell>
        </row>
        <row r="18949">
          <cell r="B18949">
            <v>66051251</v>
          </cell>
          <cell r="I18949" t="str">
            <v>משרד</v>
          </cell>
          <cell r="M18949" t="str">
            <v>ביר הדאג'</v>
          </cell>
          <cell r="N18949">
            <v>0</v>
          </cell>
          <cell r="P18949" t="str">
            <v>נווה מדבר</v>
          </cell>
          <cell r="AR18949" t="str">
            <v>יסודי</v>
          </cell>
        </row>
        <row r="18950">
          <cell r="B18950">
            <v>66051350</v>
          </cell>
          <cell r="I18950" t="str">
            <v>משרד</v>
          </cell>
          <cell r="M18950" t="str">
            <v>סעד</v>
          </cell>
          <cell r="N18950">
            <v>1</v>
          </cell>
          <cell r="P18950" t="str">
            <v>שדות נגב עזתה</v>
          </cell>
          <cell r="AR18950" t="str">
            <v>גנ"י</v>
          </cell>
        </row>
        <row r="18951">
          <cell r="B18951">
            <v>66052317</v>
          </cell>
          <cell r="I18951" t="str">
            <v>משרד</v>
          </cell>
          <cell r="M18951" t="str">
            <v>רהט</v>
          </cell>
          <cell r="N18951">
            <v>0</v>
          </cell>
          <cell r="P18951" t="str">
            <v>רהט</v>
          </cell>
          <cell r="AR18951" t="str">
            <v>יסודי</v>
          </cell>
        </row>
        <row r="18952">
          <cell r="B18952">
            <v>66055096</v>
          </cell>
          <cell r="I18952" t="str">
            <v>בעלות</v>
          </cell>
          <cell r="M18952" t="str">
            <v>אילת</v>
          </cell>
          <cell r="N18952">
            <v>0</v>
          </cell>
          <cell r="P18952" t="str">
            <v>אילת</v>
          </cell>
          <cell r="AR18952" t="str">
            <v>חט"ע</v>
          </cell>
        </row>
        <row r="18953">
          <cell r="B18953">
            <v>66055096</v>
          </cell>
          <cell r="I18953" t="str">
            <v>משרד</v>
          </cell>
          <cell r="M18953" t="str">
            <v>אילת</v>
          </cell>
          <cell r="N18953">
            <v>0</v>
          </cell>
          <cell r="P18953" t="str">
            <v>אילת</v>
          </cell>
          <cell r="AR18953" t="str">
            <v>חט"ב</v>
          </cell>
        </row>
        <row r="18954">
          <cell r="B18954">
            <v>66058744</v>
          </cell>
          <cell r="I18954" t="str">
            <v>בעלות</v>
          </cell>
          <cell r="M18954" t="str">
            <v>קרית גת</v>
          </cell>
          <cell r="N18954">
            <v>0</v>
          </cell>
          <cell r="P18954" t="str">
            <v>קרית גת</v>
          </cell>
          <cell r="AR18954" t="str">
            <v>חט"ע</v>
          </cell>
        </row>
        <row r="18955">
          <cell r="B18955">
            <v>66058744</v>
          </cell>
          <cell r="I18955" t="str">
            <v>משרד</v>
          </cell>
          <cell r="M18955" t="str">
            <v>קרית גת</v>
          </cell>
          <cell r="N18955">
            <v>0</v>
          </cell>
          <cell r="P18955" t="str">
            <v>קרית גת</v>
          </cell>
          <cell r="AR18955" t="str">
            <v>חט"ב</v>
          </cell>
        </row>
        <row r="18956">
          <cell r="B18956">
            <v>66061151</v>
          </cell>
          <cell r="I18956" t="str">
            <v>משרד</v>
          </cell>
          <cell r="M18956" t="str">
            <v>אילת</v>
          </cell>
          <cell r="N18956">
            <v>0</v>
          </cell>
          <cell r="P18956" t="str">
            <v>אילת</v>
          </cell>
          <cell r="AR18956" t="str">
            <v>יסודי</v>
          </cell>
        </row>
        <row r="18957">
          <cell r="B18957">
            <v>66067893</v>
          </cell>
          <cell r="I18957" t="str">
            <v>משרד</v>
          </cell>
          <cell r="M18957" t="str">
            <v>אבו קרינאת (יישוב)</v>
          </cell>
          <cell r="N18957">
            <v>0</v>
          </cell>
          <cell r="P18957" t="str">
            <v>נווה מדבר</v>
          </cell>
          <cell r="AR18957" t="str">
            <v>גנ"י</v>
          </cell>
        </row>
        <row r="18958">
          <cell r="B18958">
            <v>66071747</v>
          </cell>
          <cell r="I18958" t="str">
            <v>משרד</v>
          </cell>
          <cell r="M18958" t="str">
            <v>חורה</v>
          </cell>
          <cell r="N18958">
            <v>0</v>
          </cell>
          <cell r="P18958" t="str">
            <v>חורה</v>
          </cell>
          <cell r="AR18958" t="str">
            <v>יסודי</v>
          </cell>
        </row>
        <row r="18959">
          <cell r="B18959">
            <v>66073206</v>
          </cell>
          <cell r="I18959" t="str">
            <v>בעלות</v>
          </cell>
          <cell r="M18959" t="str">
            <v>ערערה-בנגב</v>
          </cell>
          <cell r="N18959">
            <v>0</v>
          </cell>
          <cell r="P18959" t="str">
            <v>ערערה בנגב</v>
          </cell>
          <cell r="AR18959" t="str">
            <v>חט"ע</v>
          </cell>
        </row>
        <row r="18960">
          <cell r="B18960">
            <v>66079351</v>
          </cell>
          <cell r="I18960" t="str">
            <v>משרד</v>
          </cell>
          <cell r="M18960" t="str">
            <v>תלמי ביל"ו</v>
          </cell>
          <cell r="N18960">
            <v>0</v>
          </cell>
          <cell r="P18960" t="str">
            <v>מרחבים</v>
          </cell>
          <cell r="AR18960" t="str">
            <v>גנ"י</v>
          </cell>
        </row>
        <row r="18961">
          <cell r="B18961">
            <v>66079351</v>
          </cell>
          <cell r="I18961" t="str">
            <v>משרד</v>
          </cell>
          <cell r="M18961" t="str">
            <v>נתיבות</v>
          </cell>
          <cell r="N18961">
            <v>0</v>
          </cell>
          <cell r="P18961" t="str">
            <v>נתיבות</v>
          </cell>
          <cell r="AR18961" t="str">
            <v>גנ"י</v>
          </cell>
        </row>
        <row r="18962">
          <cell r="B18962">
            <v>66080797</v>
          </cell>
          <cell r="I18962" t="str">
            <v>בעלות</v>
          </cell>
          <cell r="M18962" t="str">
            <v>ירוחם</v>
          </cell>
          <cell r="N18962">
            <v>0</v>
          </cell>
          <cell r="P18962" t="str">
            <v>ירוחם</v>
          </cell>
          <cell r="AR18962" t="str">
            <v>חט"ע</v>
          </cell>
        </row>
        <row r="18963">
          <cell r="B18963">
            <v>66080797</v>
          </cell>
          <cell r="I18963" t="str">
            <v>בעלות</v>
          </cell>
          <cell r="M18963" t="str">
            <v>ירוחם</v>
          </cell>
          <cell r="N18963">
            <v>0</v>
          </cell>
          <cell r="P18963" t="str">
            <v>ירוחם</v>
          </cell>
          <cell r="AR18963" t="str">
            <v>חט"ע</v>
          </cell>
        </row>
        <row r="18964">
          <cell r="B18964">
            <v>66081258</v>
          </cell>
          <cell r="I18964" t="str">
            <v>משרד</v>
          </cell>
          <cell r="M18964" t="str">
            <v>אשקלון</v>
          </cell>
          <cell r="N18964">
            <v>0</v>
          </cell>
          <cell r="P18964" t="str">
            <v>אשקלון</v>
          </cell>
          <cell r="AR18964" t="str">
            <v>יסודי</v>
          </cell>
        </row>
        <row r="18965">
          <cell r="B18965">
            <v>66081357</v>
          </cell>
          <cell r="I18965" t="str">
            <v>משרד</v>
          </cell>
          <cell r="M18965" t="str">
            <v>גבים</v>
          </cell>
          <cell r="N18965">
            <v>1</v>
          </cell>
          <cell r="P18965" t="str">
            <v>שער הנגב</v>
          </cell>
          <cell r="AR18965" t="str">
            <v>יסודי</v>
          </cell>
        </row>
        <row r="18966">
          <cell r="B18966">
            <v>66081613</v>
          </cell>
          <cell r="I18966" t="str">
            <v>משרד</v>
          </cell>
          <cell r="M18966" t="str">
            <v>כסיפה</v>
          </cell>
          <cell r="N18966">
            <v>0</v>
          </cell>
          <cell r="P18966" t="str">
            <v>כסיפה</v>
          </cell>
          <cell r="AR18966" t="str">
            <v>יסודי</v>
          </cell>
        </row>
        <row r="18967">
          <cell r="B18967">
            <v>66081829</v>
          </cell>
          <cell r="I18967" t="str">
            <v>משרד</v>
          </cell>
          <cell r="M18967" t="str">
            <v>שגב-שלום</v>
          </cell>
          <cell r="N18967">
            <v>0</v>
          </cell>
          <cell r="P18967" t="str">
            <v>שגב שלום</v>
          </cell>
          <cell r="AR18967" t="str">
            <v>יסודי</v>
          </cell>
        </row>
        <row r="18968">
          <cell r="B18968">
            <v>66082405</v>
          </cell>
          <cell r="I18968" t="str">
            <v>בעלות</v>
          </cell>
          <cell r="M18968" t="str">
            <v>אשדוד</v>
          </cell>
          <cell r="N18968">
            <v>0</v>
          </cell>
          <cell r="P18968" t="str">
            <v>אשדוד</v>
          </cell>
          <cell r="AR18968" t="str">
            <v>חט"ע</v>
          </cell>
        </row>
        <row r="18969">
          <cell r="B18969">
            <v>66082439</v>
          </cell>
          <cell r="I18969" t="str">
            <v>משרד</v>
          </cell>
          <cell r="M18969" t="str">
            <v>באר שבע</v>
          </cell>
          <cell r="N18969">
            <v>0</v>
          </cell>
          <cell r="P18969" t="str">
            <v>באר שבע</v>
          </cell>
          <cell r="AR18969" t="str">
            <v>יסודי</v>
          </cell>
        </row>
        <row r="18970">
          <cell r="B18970">
            <v>66082512</v>
          </cell>
          <cell r="I18970" t="str">
            <v>משרד</v>
          </cell>
          <cell r="M18970" t="str">
            <v>רהט</v>
          </cell>
          <cell r="N18970">
            <v>0</v>
          </cell>
          <cell r="P18970" t="str">
            <v>רהט</v>
          </cell>
          <cell r="AR18970" t="str">
            <v>יסודי</v>
          </cell>
        </row>
        <row r="18971">
          <cell r="B18971">
            <v>66082983</v>
          </cell>
          <cell r="I18971" t="str">
            <v>משרד</v>
          </cell>
          <cell r="M18971" t="str">
            <v>כסיפה</v>
          </cell>
          <cell r="N18971">
            <v>0</v>
          </cell>
          <cell r="P18971" t="str">
            <v>כסיפה</v>
          </cell>
          <cell r="AR18971" t="str">
            <v>יסודי</v>
          </cell>
        </row>
        <row r="18972">
          <cell r="B18972">
            <v>66083171</v>
          </cell>
          <cell r="I18972" t="str">
            <v>משרד</v>
          </cell>
          <cell r="M18972" t="str">
            <v>מיתר</v>
          </cell>
          <cell r="N18972">
            <v>0</v>
          </cell>
          <cell r="P18972" t="str">
            <v>מיתר</v>
          </cell>
          <cell r="AR18972" t="str">
            <v>יסודי</v>
          </cell>
        </row>
        <row r="18973">
          <cell r="B18973">
            <v>66083379</v>
          </cell>
          <cell r="I18973" t="str">
            <v>משרד</v>
          </cell>
          <cell r="M18973" t="str">
            <v>באר שבע</v>
          </cell>
          <cell r="N18973">
            <v>0</v>
          </cell>
          <cell r="P18973" t="str">
            <v>באר שבע</v>
          </cell>
          <cell r="AR18973" t="str">
            <v>חט"ב</v>
          </cell>
        </row>
        <row r="18974">
          <cell r="B18974">
            <v>66083379</v>
          </cell>
          <cell r="I18974" t="str">
            <v>משרד</v>
          </cell>
          <cell r="M18974" t="str">
            <v>באר שבע</v>
          </cell>
          <cell r="N18974">
            <v>0</v>
          </cell>
          <cell r="P18974" t="str">
            <v>באר שבע</v>
          </cell>
          <cell r="AR18974" t="str">
            <v>חט"ע</v>
          </cell>
        </row>
        <row r="18975">
          <cell r="B18975">
            <v>66083544</v>
          </cell>
          <cell r="I18975" t="str">
            <v>משרד</v>
          </cell>
          <cell r="M18975" t="str">
            <v>באר שבע</v>
          </cell>
          <cell r="N18975">
            <v>0</v>
          </cell>
          <cell r="P18975" t="str">
            <v>באר שבע</v>
          </cell>
          <cell r="AR18975" t="str">
            <v>גנ"י</v>
          </cell>
        </row>
        <row r="18976">
          <cell r="B18976">
            <v>66083544</v>
          </cell>
          <cell r="I18976" t="str">
            <v>משרד</v>
          </cell>
          <cell r="M18976" t="str">
            <v>באר שבע</v>
          </cell>
          <cell r="N18976">
            <v>0</v>
          </cell>
          <cell r="P18976" t="str">
            <v>באר שבע</v>
          </cell>
          <cell r="AR18976" t="str">
            <v>גנ"י</v>
          </cell>
        </row>
        <row r="18977">
          <cell r="B18977">
            <v>66084666</v>
          </cell>
          <cell r="I18977" t="str">
            <v>משרד</v>
          </cell>
          <cell r="M18977" t="str">
            <v>רהט</v>
          </cell>
          <cell r="N18977">
            <v>0</v>
          </cell>
          <cell r="P18977" t="str">
            <v>רהט</v>
          </cell>
          <cell r="AR18977" t="str">
            <v>יסודי</v>
          </cell>
        </row>
        <row r="18978">
          <cell r="B18978">
            <v>66091638</v>
          </cell>
          <cell r="I18978" t="str">
            <v>משרד</v>
          </cell>
          <cell r="M18978" t="str">
            <v>באר שבע</v>
          </cell>
          <cell r="N18978">
            <v>0</v>
          </cell>
          <cell r="P18978" t="str">
            <v>באר שבע</v>
          </cell>
          <cell r="AR18978" t="str">
            <v>יסודי</v>
          </cell>
        </row>
        <row r="18979">
          <cell r="B18979">
            <v>66095324</v>
          </cell>
          <cell r="I18979" t="str">
            <v>משרד</v>
          </cell>
          <cell r="M18979" t="str">
            <v>אשקלון</v>
          </cell>
          <cell r="N18979">
            <v>0</v>
          </cell>
          <cell r="P18979" t="str">
            <v>אשקלון</v>
          </cell>
          <cell r="AR18979" t="str">
            <v>יסודי</v>
          </cell>
        </row>
        <row r="18980">
          <cell r="B18980">
            <v>66095324</v>
          </cell>
          <cell r="I18980" t="str">
            <v>משרד</v>
          </cell>
          <cell r="M18980" t="str">
            <v>דימונה</v>
          </cell>
          <cell r="N18980">
            <v>0</v>
          </cell>
          <cell r="P18980" t="str">
            <v>דימונה</v>
          </cell>
          <cell r="AR18980" t="str">
            <v>יסודי</v>
          </cell>
        </row>
        <row r="18981">
          <cell r="B18981">
            <v>66095324</v>
          </cell>
          <cell r="I18981" t="str">
            <v>משרד</v>
          </cell>
          <cell r="M18981" t="str">
            <v>דימונה</v>
          </cell>
          <cell r="N18981">
            <v>0</v>
          </cell>
          <cell r="P18981" t="str">
            <v>דימונה</v>
          </cell>
          <cell r="AR18981" t="str">
            <v>חט"ב</v>
          </cell>
        </row>
        <row r="18982">
          <cell r="B18982">
            <v>66099805</v>
          </cell>
          <cell r="I18982" t="str">
            <v>משרד</v>
          </cell>
          <cell r="M18982" t="str">
            <v>באר שבע</v>
          </cell>
          <cell r="N18982">
            <v>0</v>
          </cell>
          <cell r="P18982" t="str">
            <v>באר שבע</v>
          </cell>
          <cell r="AR18982" t="str">
            <v>חט"ב</v>
          </cell>
        </row>
        <row r="18983">
          <cell r="B18983">
            <v>66100363</v>
          </cell>
          <cell r="I18983" t="str">
            <v>משרד</v>
          </cell>
          <cell r="M18983" t="str">
            <v>אבו קרינאת (יישוב)</v>
          </cell>
          <cell r="N18983">
            <v>0</v>
          </cell>
          <cell r="P18983" t="str">
            <v>נווה מדבר</v>
          </cell>
          <cell r="AR18983" t="str">
            <v>יסודי</v>
          </cell>
        </row>
        <row r="18984">
          <cell r="B18984">
            <v>66102039</v>
          </cell>
          <cell r="I18984" t="str">
            <v>משרד</v>
          </cell>
          <cell r="M18984" t="str">
            <v>אשקלון</v>
          </cell>
          <cell r="N18984">
            <v>0</v>
          </cell>
          <cell r="P18984" t="str">
            <v>אשקלון</v>
          </cell>
          <cell r="AR18984" t="str">
            <v>גנ"י</v>
          </cell>
        </row>
        <row r="18985">
          <cell r="B18985">
            <v>66103243</v>
          </cell>
          <cell r="I18985" t="str">
            <v>משרד</v>
          </cell>
          <cell r="M18985" t="str">
            <v>אילת</v>
          </cell>
          <cell r="N18985">
            <v>0</v>
          </cell>
          <cell r="P18985" t="str">
            <v>אילת</v>
          </cell>
          <cell r="AR18985" t="str">
            <v>חט"ב</v>
          </cell>
        </row>
        <row r="18986">
          <cell r="B18986">
            <v>66103243</v>
          </cell>
          <cell r="I18986" t="str">
            <v>משרד</v>
          </cell>
          <cell r="M18986" t="str">
            <v>אילת</v>
          </cell>
          <cell r="N18986">
            <v>0</v>
          </cell>
          <cell r="P18986" t="str">
            <v>אילת</v>
          </cell>
          <cell r="AR18986" t="str">
            <v>חט"ע</v>
          </cell>
        </row>
        <row r="18987">
          <cell r="B18987">
            <v>66109539</v>
          </cell>
          <cell r="I18987" t="str">
            <v>משרד</v>
          </cell>
          <cell r="M18987" t="str">
            <v>שדרות</v>
          </cell>
          <cell r="N18987">
            <v>1</v>
          </cell>
          <cell r="P18987" t="str">
            <v>שדרות</v>
          </cell>
          <cell r="AR18987" t="str">
            <v>יסודי</v>
          </cell>
        </row>
        <row r="18988">
          <cell r="B18988">
            <v>66109703</v>
          </cell>
          <cell r="I18988" t="str">
            <v>משרד</v>
          </cell>
          <cell r="M18988" t="str">
            <v>אשדוד</v>
          </cell>
          <cell r="N18988">
            <v>0</v>
          </cell>
          <cell r="P18988" t="str">
            <v>אשדוד</v>
          </cell>
          <cell r="AR18988" t="str">
            <v>יסודי</v>
          </cell>
        </row>
        <row r="18989">
          <cell r="B18989">
            <v>66110073</v>
          </cell>
          <cell r="I18989" t="str">
            <v>משרד</v>
          </cell>
          <cell r="M18989" t="str">
            <v>ערערה-בנגב</v>
          </cell>
          <cell r="N18989">
            <v>0</v>
          </cell>
          <cell r="P18989" t="str">
            <v>ערערה בנגב</v>
          </cell>
          <cell r="AR18989" t="str">
            <v>יסודי</v>
          </cell>
        </row>
        <row r="18990">
          <cell r="B18990">
            <v>66110255</v>
          </cell>
          <cell r="I18990" t="str">
            <v>משרד</v>
          </cell>
          <cell r="M18990" t="str">
            <v>תל שבע</v>
          </cell>
          <cell r="N18990">
            <v>0</v>
          </cell>
          <cell r="P18990" t="str">
            <v>תל שבע</v>
          </cell>
          <cell r="AR18990" t="str">
            <v>חט"ב</v>
          </cell>
        </row>
        <row r="18991">
          <cell r="B18991">
            <v>66110289</v>
          </cell>
          <cell r="I18991" t="str">
            <v>משרד</v>
          </cell>
          <cell r="M18991" t="str">
            <v>באר שבע</v>
          </cell>
          <cell r="N18991">
            <v>0</v>
          </cell>
          <cell r="P18991" t="str">
            <v>באר שבע</v>
          </cell>
          <cell r="AR18991" t="str">
            <v>יסודי</v>
          </cell>
        </row>
        <row r="18992">
          <cell r="B18992">
            <v>66110370</v>
          </cell>
          <cell r="I18992" t="str">
            <v>משרד</v>
          </cell>
          <cell r="M18992" t="str">
            <v>חורה</v>
          </cell>
          <cell r="N18992">
            <v>0</v>
          </cell>
          <cell r="P18992" t="str">
            <v>חורה</v>
          </cell>
          <cell r="AR18992" t="str">
            <v>חט"ב</v>
          </cell>
        </row>
        <row r="18993">
          <cell r="B18993">
            <v>66110446</v>
          </cell>
          <cell r="I18993" t="str">
            <v>משרד</v>
          </cell>
          <cell r="M18993" t="str">
            <v>חורה</v>
          </cell>
          <cell r="N18993">
            <v>0</v>
          </cell>
          <cell r="P18993" t="str">
            <v>חורה</v>
          </cell>
          <cell r="AR18993" t="str">
            <v>יסודי</v>
          </cell>
        </row>
        <row r="18994">
          <cell r="B18994">
            <v>66110552</v>
          </cell>
          <cell r="I18994" t="str">
            <v>משרד</v>
          </cell>
          <cell r="M18994" t="str">
            <v>צוחר</v>
          </cell>
          <cell r="N18994">
            <v>0</v>
          </cell>
          <cell r="P18994" t="str">
            <v>אשכול</v>
          </cell>
          <cell r="AR18994" t="str">
            <v>יסודי</v>
          </cell>
        </row>
        <row r="18995">
          <cell r="B18995">
            <v>66110560</v>
          </cell>
          <cell r="I18995" t="str">
            <v>משרד</v>
          </cell>
          <cell r="M18995" t="str">
            <v>באר שבע</v>
          </cell>
          <cell r="N18995">
            <v>0</v>
          </cell>
          <cell r="P18995" t="str">
            <v>באר שבע</v>
          </cell>
          <cell r="AR18995" t="str">
            <v>חט"ב</v>
          </cell>
        </row>
        <row r="18996">
          <cell r="B18996">
            <v>66110693</v>
          </cell>
          <cell r="I18996" t="str">
            <v>משרד</v>
          </cell>
          <cell r="M18996" t="str">
            <v>תל שבע</v>
          </cell>
          <cell r="N18996">
            <v>0</v>
          </cell>
          <cell r="P18996" t="str">
            <v>תל שבע</v>
          </cell>
          <cell r="AR18996" t="str">
            <v>יסודי</v>
          </cell>
        </row>
        <row r="18997">
          <cell r="B18997">
            <v>66112640</v>
          </cell>
          <cell r="I18997" t="str">
            <v>משרד</v>
          </cell>
          <cell r="M18997" t="str">
            <v>ערערה-בנגב</v>
          </cell>
          <cell r="N18997">
            <v>0</v>
          </cell>
          <cell r="P18997" t="str">
            <v>ערערה בנגב</v>
          </cell>
          <cell r="AR18997" t="str">
            <v>גנ"י</v>
          </cell>
        </row>
        <row r="18998">
          <cell r="B18998">
            <v>66112699</v>
          </cell>
          <cell r="I18998" t="str">
            <v>משרד</v>
          </cell>
          <cell r="M18998" t="str">
            <v>מיתר</v>
          </cell>
          <cell r="N18998">
            <v>0</v>
          </cell>
          <cell r="P18998" t="str">
            <v>מיתר</v>
          </cell>
          <cell r="AR18998" t="str">
            <v>יסודי</v>
          </cell>
        </row>
        <row r="18999">
          <cell r="B18999">
            <v>66112855</v>
          </cell>
          <cell r="I18999" t="str">
            <v>בעלות</v>
          </cell>
          <cell r="M18999" t="str">
            <v>רהט</v>
          </cell>
          <cell r="N18999">
            <v>0</v>
          </cell>
          <cell r="P18999" t="str">
            <v>רהט</v>
          </cell>
          <cell r="AR18999" t="str">
            <v>חט"ע</v>
          </cell>
        </row>
        <row r="19000">
          <cell r="B19000">
            <v>66113036</v>
          </cell>
          <cell r="I19000" t="str">
            <v>משרד</v>
          </cell>
          <cell r="M19000" t="str">
            <v>ביר הדאג'</v>
          </cell>
          <cell r="N19000">
            <v>0</v>
          </cell>
          <cell r="P19000" t="str">
            <v>נווה מדבר</v>
          </cell>
          <cell r="AR19000" t="str">
            <v>יסודי</v>
          </cell>
        </row>
        <row r="19001">
          <cell r="B19001">
            <v>66113101</v>
          </cell>
          <cell r="I19001" t="str">
            <v>משרד</v>
          </cell>
          <cell r="M19001" t="str">
            <v>דימונה</v>
          </cell>
          <cell r="N19001">
            <v>0</v>
          </cell>
          <cell r="P19001" t="str">
            <v>דימונה</v>
          </cell>
          <cell r="AR19001" t="str">
            <v>חט"ב</v>
          </cell>
        </row>
        <row r="19002">
          <cell r="B19002">
            <v>66113101</v>
          </cell>
          <cell r="I19002" t="str">
            <v>משרד</v>
          </cell>
          <cell r="M19002" t="str">
            <v>דימונה</v>
          </cell>
          <cell r="N19002">
            <v>0</v>
          </cell>
          <cell r="P19002" t="str">
            <v>דימונה</v>
          </cell>
          <cell r="AR19002" t="str">
            <v>חט"ע</v>
          </cell>
        </row>
        <row r="19003">
          <cell r="B19003">
            <v>66113317</v>
          </cell>
          <cell r="I19003" t="str">
            <v>משרד</v>
          </cell>
          <cell r="M19003" t="str">
            <v>רהט</v>
          </cell>
          <cell r="N19003">
            <v>0</v>
          </cell>
          <cell r="P19003" t="str">
            <v>רהט</v>
          </cell>
          <cell r="AR19003" t="str">
            <v>גנ"י</v>
          </cell>
        </row>
        <row r="19004">
          <cell r="B19004">
            <v>66113820</v>
          </cell>
          <cell r="I19004" t="str">
            <v>משרד</v>
          </cell>
          <cell r="M19004" t="str">
            <v>באר שבע</v>
          </cell>
          <cell r="N19004">
            <v>0</v>
          </cell>
          <cell r="P19004" t="str">
            <v>באר שבע</v>
          </cell>
          <cell r="AR19004" t="str">
            <v>גנ"י</v>
          </cell>
        </row>
        <row r="19005">
          <cell r="B19005">
            <v>66113952</v>
          </cell>
          <cell r="I19005" t="str">
            <v>משרד</v>
          </cell>
          <cell r="M19005" t="str">
            <v>תל שבע</v>
          </cell>
          <cell r="N19005">
            <v>0</v>
          </cell>
          <cell r="P19005" t="str">
            <v>תל שבע</v>
          </cell>
          <cell r="AR19005" t="str">
            <v>גנ"י</v>
          </cell>
        </row>
        <row r="19006">
          <cell r="B19006">
            <v>66113986</v>
          </cell>
          <cell r="I19006" t="str">
            <v>משרד</v>
          </cell>
          <cell r="M19006" t="str">
            <v>מבועים</v>
          </cell>
          <cell r="N19006">
            <v>0</v>
          </cell>
          <cell r="P19006" t="str">
            <v>מרחבים</v>
          </cell>
          <cell r="AR19006" t="str">
            <v>יסודי</v>
          </cell>
        </row>
        <row r="19007">
          <cell r="B19007">
            <v>66114026</v>
          </cell>
          <cell r="I19007" t="str">
            <v>משרד</v>
          </cell>
          <cell r="M19007" t="str">
            <v>באר שבע</v>
          </cell>
          <cell r="N19007">
            <v>0</v>
          </cell>
          <cell r="P19007" t="str">
            <v>באר שבע</v>
          </cell>
          <cell r="AR19007" t="str">
            <v>חט"ב</v>
          </cell>
        </row>
        <row r="19008">
          <cell r="B19008">
            <v>66114026</v>
          </cell>
          <cell r="I19008" t="str">
            <v>משרד</v>
          </cell>
          <cell r="M19008" t="str">
            <v>באר שבע</v>
          </cell>
          <cell r="N19008">
            <v>0</v>
          </cell>
          <cell r="P19008" t="str">
            <v>באר שבע</v>
          </cell>
          <cell r="AR19008" t="str">
            <v>חט"ע</v>
          </cell>
        </row>
        <row r="19009">
          <cell r="B19009">
            <v>66114141</v>
          </cell>
          <cell r="I19009" t="str">
            <v>משרד</v>
          </cell>
          <cell r="M19009" t="str">
            <v>רהט</v>
          </cell>
          <cell r="N19009">
            <v>0</v>
          </cell>
          <cell r="P19009" t="str">
            <v>רהט</v>
          </cell>
          <cell r="AR19009" t="str">
            <v>חט"ב</v>
          </cell>
        </row>
        <row r="19010">
          <cell r="B19010">
            <v>66114166</v>
          </cell>
          <cell r="I19010" t="str">
            <v>משרד</v>
          </cell>
          <cell r="M19010" t="str">
            <v>אשדוד</v>
          </cell>
          <cell r="N19010">
            <v>0</v>
          </cell>
          <cell r="P19010" t="str">
            <v>אשדוד</v>
          </cell>
          <cell r="AR19010" t="str">
            <v>יסודי</v>
          </cell>
        </row>
        <row r="19011">
          <cell r="B19011">
            <v>66114463</v>
          </cell>
          <cell r="I19011" t="str">
            <v>משרד</v>
          </cell>
          <cell r="M19011" t="str">
            <v>באר שבע</v>
          </cell>
          <cell r="N19011">
            <v>0</v>
          </cell>
          <cell r="P19011" t="str">
            <v>באר שבע</v>
          </cell>
          <cell r="AR19011" t="str">
            <v>חט"ב</v>
          </cell>
        </row>
        <row r="19012">
          <cell r="B19012">
            <v>66114463</v>
          </cell>
          <cell r="I19012" t="str">
            <v>משרד</v>
          </cell>
          <cell r="M19012" t="str">
            <v>באר שבע</v>
          </cell>
          <cell r="N19012">
            <v>0</v>
          </cell>
          <cell r="P19012" t="str">
            <v>באר שבע</v>
          </cell>
          <cell r="AR19012" t="str">
            <v>חט"ע</v>
          </cell>
        </row>
        <row r="19013">
          <cell r="B19013">
            <v>66114570</v>
          </cell>
          <cell r="I19013" t="str">
            <v>משרד</v>
          </cell>
          <cell r="M19013" t="str">
            <v>בתי ספר של מרחבים</v>
          </cell>
          <cell r="N19013">
            <v>0</v>
          </cell>
          <cell r="P19013" t="str">
            <v>מרחבים</v>
          </cell>
          <cell r="AR19013" t="str">
            <v>יסודי</v>
          </cell>
        </row>
        <row r="19014">
          <cell r="B19014">
            <v>66114646</v>
          </cell>
          <cell r="I19014" t="str">
            <v>משרד</v>
          </cell>
          <cell r="M19014" t="str">
            <v>אעצם (שבט)</v>
          </cell>
          <cell r="N19014">
            <v>0</v>
          </cell>
          <cell r="P19014" t="str">
            <v>נווה מדבר</v>
          </cell>
          <cell r="AR19014" t="str">
            <v>יסודי</v>
          </cell>
        </row>
        <row r="19015">
          <cell r="B19015">
            <v>66114869</v>
          </cell>
          <cell r="I19015" t="str">
            <v>משרד</v>
          </cell>
          <cell r="M19015" t="str">
            <v>באר שבע</v>
          </cell>
          <cell r="N19015">
            <v>0</v>
          </cell>
          <cell r="P19015" t="str">
            <v>באר שבע</v>
          </cell>
          <cell r="AR19015" t="str">
            <v>יסודי</v>
          </cell>
        </row>
        <row r="19016">
          <cell r="B19016">
            <v>66115049</v>
          </cell>
          <cell r="I19016" t="str">
            <v>בעלות</v>
          </cell>
          <cell r="M19016" t="str">
            <v>רהט</v>
          </cell>
          <cell r="N19016">
            <v>0</v>
          </cell>
          <cell r="P19016" t="str">
            <v>רהט</v>
          </cell>
          <cell r="AR19016" t="str">
            <v>חט"ע</v>
          </cell>
        </row>
        <row r="19017">
          <cell r="B19017">
            <v>66115296</v>
          </cell>
          <cell r="I19017" t="str">
            <v>משרד</v>
          </cell>
          <cell r="M19017" t="str">
            <v>דימונה</v>
          </cell>
          <cell r="N19017">
            <v>0</v>
          </cell>
          <cell r="P19017" t="str">
            <v>דימונה</v>
          </cell>
          <cell r="AR19017" t="str">
            <v>יסודי</v>
          </cell>
        </row>
        <row r="19018">
          <cell r="B19018">
            <v>66115304</v>
          </cell>
          <cell r="I19018" t="str">
            <v>משרד</v>
          </cell>
          <cell r="M19018" t="str">
            <v>אבו תלול</v>
          </cell>
          <cell r="N19018">
            <v>0</v>
          </cell>
          <cell r="P19018" t="str">
            <v>נווה מדבר</v>
          </cell>
          <cell r="AR19018" t="str">
            <v>גנ"י</v>
          </cell>
        </row>
        <row r="19019">
          <cell r="B19019">
            <v>66115502</v>
          </cell>
          <cell r="I19019" t="str">
            <v>משרד</v>
          </cell>
          <cell r="M19019" t="str">
            <v>רהט</v>
          </cell>
          <cell r="N19019">
            <v>0</v>
          </cell>
          <cell r="P19019" t="str">
            <v>רהט</v>
          </cell>
          <cell r="AR19019" t="str">
            <v>יסודי</v>
          </cell>
        </row>
        <row r="19020">
          <cell r="B19020">
            <v>66115858</v>
          </cell>
          <cell r="I19020" t="str">
            <v>משרד</v>
          </cell>
          <cell r="M19020" t="str">
            <v>רהט</v>
          </cell>
          <cell r="N19020">
            <v>0</v>
          </cell>
          <cell r="P19020" t="str">
            <v>רהט</v>
          </cell>
          <cell r="AR19020" t="str">
            <v>יסודי</v>
          </cell>
        </row>
        <row r="19021">
          <cell r="B19021">
            <v>66116252</v>
          </cell>
          <cell r="I19021" t="str">
            <v>משרד</v>
          </cell>
          <cell r="M19021" t="str">
            <v>ערערה-בנגב</v>
          </cell>
          <cell r="N19021">
            <v>0</v>
          </cell>
          <cell r="P19021" t="str">
            <v>ערערה בנגב</v>
          </cell>
          <cell r="AR19021" t="str">
            <v>חט"ב</v>
          </cell>
        </row>
        <row r="19022">
          <cell r="B19022">
            <v>66117060</v>
          </cell>
          <cell r="I19022" t="str">
            <v>משרד</v>
          </cell>
          <cell r="M19022" t="str">
            <v>ירוחם</v>
          </cell>
          <cell r="N19022">
            <v>0</v>
          </cell>
          <cell r="P19022" t="str">
            <v>ירוחם</v>
          </cell>
          <cell r="AR19022" t="str">
            <v>יסודי</v>
          </cell>
        </row>
        <row r="19023">
          <cell r="B19023">
            <v>66117656</v>
          </cell>
          <cell r="I19023" t="str">
            <v>משרד</v>
          </cell>
          <cell r="M19023" t="str">
            <v>באר שבע</v>
          </cell>
          <cell r="N19023">
            <v>0</v>
          </cell>
          <cell r="P19023" t="str">
            <v>באר שבע</v>
          </cell>
          <cell r="AR19023" t="str">
            <v>גנ"י</v>
          </cell>
        </row>
        <row r="19024">
          <cell r="B19024">
            <v>66117698</v>
          </cell>
          <cell r="I19024" t="str">
            <v>משרד</v>
          </cell>
          <cell r="M19024" t="str">
            <v>דימונה</v>
          </cell>
          <cell r="N19024">
            <v>0</v>
          </cell>
          <cell r="P19024" t="str">
            <v>דימונה</v>
          </cell>
          <cell r="AR19024" t="str">
            <v>יסודי</v>
          </cell>
        </row>
        <row r="19025">
          <cell r="B19025">
            <v>66117755</v>
          </cell>
          <cell r="I19025" t="str">
            <v>משרד</v>
          </cell>
          <cell r="M19025" t="str">
            <v>באר שבע</v>
          </cell>
          <cell r="N19025">
            <v>0</v>
          </cell>
          <cell r="P19025" t="str">
            <v>באר שבע</v>
          </cell>
          <cell r="AR19025" t="str">
            <v>גנ"י</v>
          </cell>
        </row>
        <row r="19026">
          <cell r="B19026">
            <v>66117938</v>
          </cell>
          <cell r="I19026" t="str">
            <v>משרד</v>
          </cell>
          <cell r="M19026" t="str">
            <v>באר שבע</v>
          </cell>
          <cell r="N19026">
            <v>0</v>
          </cell>
          <cell r="P19026" t="str">
            <v>באר שבע</v>
          </cell>
          <cell r="AR19026" t="str">
            <v>יסודי</v>
          </cell>
        </row>
        <row r="19027">
          <cell r="B19027">
            <v>66118217</v>
          </cell>
          <cell r="I19027" t="str">
            <v>משרד</v>
          </cell>
          <cell r="M19027" t="str">
            <v>חורה</v>
          </cell>
          <cell r="N19027">
            <v>0</v>
          </cell>
          <cell r="P19027" t="str">
            <v>חורה</v>
          </cell>
          <cell r="AR19027" t="str">
            <v>חט"ב</v>
          </cell>
        </row>
        <row r="19028">
          <cell r="B19028">
            <v>66118696</v>
          </cell>
          <cell r="I19028" t="str">
            <v>משרד</v>
          </cell>
          <cell r="M19028" t="str">
            <v>תל שבע</v>
          </cell>
          <cell r="N19028">
            <v>0</v>
          </cell>
          <cell r="P19028" t="str">
            <v>תל שבע</v>
          </cell>
          <cell r="AR19028" t="str">
            <v>יסודי</v>
          </cell>
        </row>
        <row r="19029">
          <cell r="B19029">
            <v>66119124</v>
          </cell>
          <cell r="I19029" t="str">
            <v>משרד</v>
          </cell>
          <cell r="M19029" t="str">
            <v>דימונה</v>
          </cell>
          <cell r="N19029">
            <v>0</v>
          </cell>
          <cell r="P19029" t="str">
            <v>דימונה</v>
          </cell>
          <cell r="AR19029" t="str">
            <v>גנ"י</v>
          </cell>
        </row>
        <row r="19030">
          <cell r="B19030">
            <v>66119157</v>
          </cell>
          <cell r="I19030" t="str">
            <v>משרד</v>
          </cell>
          <cell r="M19030" t="str">
            <v>באר שבע</v>
          </cell>
          <cell r="N19030">
            <v>0</v>
          </cell>
          <cell r="P19030" t="str">
            <v>באר שבע</v>
          </cell>
          <cell r="AR19030" t="str">
            <v>חט"ב</v>
          </cell>
        </row>
        <row r="19031">
          <cell r="B19031">
            <v>66119827</v>
          </cell>
          <cell r="I19031" t="str">
            <v>בעלות</v>
          </cell>
          <cell r="M19031" t="str">
            <v>באר שבע</v>
          </cell>
          <cell r="N19031">
            <v>0</v>
          </cell>
          <cell r="P19031" t="str">
            <v>באר שבע</v>
          </cell>
          <cell r="AR19031" t="str">
            <v>חט"ב</v>
          </cell>
        </row>
        <row r="19032">
          <cell r="B19032">
            <v>66119827</v>
          </cell>
          <cell r="I19032" t="str">
            <v>בעלות</v>
          </cell>
          <cell r="M19032" t="str">
            <v>באר שבע</v>
          </cell>
          <cell r="N19032">
            <v>0</v>
          </cell>
          <cell r="P19032" t="str">
            <v>באר שבע</v>
          </cell>
          <cell r="AR19032" t="str">
            <v>חט"ע</v>
          </cell>
        </row>
        <row r="19033">
          <cell r="B19033">
            <v>66119934</v>
          </cell>
          <cell r="I19033" t="str">
            <v>משרד</v>
          </cell>
          <cell r="M19033" t="str">
            <v>נתיבות</v>
          </cell>
          <cell r="N19033">
            <v>0</v>
          </cell>
          <cell r="P19033" t="str">
            <v>נתיבות</v>
          </cell>
          <cell r="AR19033" t="str">
            <v>גנ"י</v>
          </cell>
        </row>
        <row r="19034">
          <cell r="B19034">
            <v>66119991</v>
          </cell>
          <cell r="I19034" t="str">
            <v>בעלות</v>
          </cell>
          <cell r="M19034" t="str">
            <v>באר שבע</v>
          </cell>
          <cell r="N19034">
            <v>0</v>
          </cell>
          <cell r="P19034" t="str">
            <v>באר שבע</v>
          </cell>
          <cell r="AR19034" t="str">
            <v>חט"ע</v>
          </cell>
        </row>
        <row r="19035">
          <cell r="B19035">
            <v>66120130</v>
          </cell>
          <cell r="I19035" t="str">
            <v>משרד</v>
          </cell>
          <cell r="M19035" t="str">
            <v>ביר הדאג'</v>
          </cell>
          <cell r="N19035">
            <v>0</v>
          </cell>
          <cell r="P19035" t="str">
            <v>נווה מדבר</v>
          </cell>
          <cell r="AR19035" t="str">
            <v>יסודי</v>
          </cell>
        </row>
        <row r="19036">
          <cell r="B19036">
            <v>66120213</v>
          </cell>
          <cell r="I19036" t="str">
            <v>משרד</v>
          </cell>
          <cell r="M19036" t="str">
            <v>בתי ספר של מרחבים</v>
          </cell>
          <cell r="N19036">
            <v>0</v>
          </cell>
          <cell r="P19036" t="str">
            <v>מרחבים</v>
          </cell>
          <cell r="AR19036" t="str">
            <v>יסודי</v>
          </cell>
        </row>
        <row r="19037">
          <cell r="B19037">
            <v>66120262</v>
          </cell>
          <cell r="I19037" t="str">
            <v>משרד</v>
          </cell>
          <cell r="M19037" t="str">
            <v>לקיה</v>
          </cell>
          <cell r="N19037">
            <v>0</v>
          </cell>
          <cell r="P19037" t="str">
            <v>לקיה</v>
          </cell>
          <cell r="AR19037" t="str">
            <v>יסודי</v>
          </cell>
        </row>
        <row r="19038">
          <cell r="B19038">
            <v>66120858</v>
          </cell>
          <cell r="I19038" t="str">
            <v>משרד</v>
          </cell>
          <cell r="M19038" t="str">
            <v>כסיפה</v>
          </cell>
          <cell r="N19038">
            <v>0</v>
          </cell>
          <cell r="P19038" t="str">
            <v>כסיפה</v>
          </cell>
          <cell r="AR19038" t="str">
            <v>חט"ב</v>
          </cell>
        </row>
        <row r="19039">
          <cell r="B19039">
            <v>66121054</v>
          </cell>
          <cell r="I19039" t="str">
            <v>משרד</v>
          </cell>
          <cell r="M19039" t="str">
            <v>אבו תלול</v>
          </cell>
          <cell r="N19039">
            <v>0</v>
          </cell>
          <cell r="P19039" t="str">
            <v>נווה מדבר</v>
          </cell>
          <cell r="AR19039" t="str">
            <v>גנ"י</v>
          </cell>
        </row>
        <row r="19040">
          <cell r="B19040">
            <v>66121070</v>
          </cell>
          <cell r="I19040" t="str">
            <v>משרד</v>
          </cell>
          <cell r="M19040" t="str">
            <v>באר שבע</v>
          </cell>
          <cell r="N19040">
            <v>0</v>
          </cell>
          <cell r="P19040" t="str">
            <v>באר שבע</v>
          </cell>
          <cell r="AR19040" t="str">
            <v>חט"ב</v>
          </cell>
        </row>
        <row r="19041">
          <cell r="B19041">
            <v>66121302</v>
          </cell>
          <cell r="I19041" t="str">
            <v>משרד</v>
          </cell>
          <cell r="M19041" t="str">
            <v>תל שבע</v>
          </cell>
          <cell r="N19041">
            <v>0</v>
          </cell>
          <cell r="P19041" t="str">
            <v>תל שבע</v>
          </cell>
          <cell r="AR19041" t="str">
            <v>יסודי</v>
          </cell>
        </row>
        <row r="19042">
          <cell r="B19042">
            <v>66121963</v>
          </cell>
          <cell r="I19042" t="str">
            <v>משרד</v>
          </cell>
          <cell r="M19042" t="str">
            <v>באר שבע</v>
          </cell>
          <cell r="N19042">
            <v>0</v>
          </cell>
          <cell r="P19042" t="str">
            <v>באר שבע</v>
          </cell>
          <cell r="AR19042" t="str">
            <v>גנ"י</v>
          </cell>
        </row>
        <row r="19043">
          <cell r="B19043">
            <v>66122094</v>
          </cell>
          <cell r="I19043" t="str">
            <v>משרד</v>
          </cell>
          <cell r="M19043" t="str">
            <v>כסיפה</v>
          </cell>
          <cell r="N19043">
            <v>0</v>
          </cell>
          <cell r="P19043" t="str">
            <v>כסיפה</v>
          </cell>
          <cell r="AR19043" t="str">
            <v>יסודי</v>
          </cell>
        </row>
        <row r="19044">
          <cell r="B19044">
            <v>66122292</v>
          </cell>
          <cell r="I19044" t="str">
            <v>משרד</v>
          </cell>
          <cell r="M19044" t="str">
            <v>באר שבע</v>
          </cell>
          <cell r="N19044">
            <v>0</v>
          </cell>
          <cell r="P19044" t="str">
            <v>באר שבע</v>
          </cell>
          <cell r="AR19044" t="str">
            <v>יסודי</v>
          </cell>
        </row>
        <row r="19045">
          <cell r="B19045">
            <v>66122433</v>
          </cell>
          <cell r="I19045" t="str">
            <v>משרד</v>
          </cell>
          <cell r="M19045" t="str">
            <v>ערערה-בנגב</v>
          </cell>
          <cell r="N19045">
            <v>0</v>
          </cell>
          <cell r="P19045" t="str">
            <v>ערערה בנגב</v>
          </cell>
          <cell r="AR19045" t="str">
            <v>גנ"י</v>
          </cell>
        </row>
        <row r="19046">
          <cell r="B19046">
            <v>66122474</v>
          </cell>
          <cell r="I19046" t="str">
            <v>משרד</v>
          </cell>
          <cell r="M19046" t="str">
            <v>שגב-שלום</v>
          </cell>
          <cell r="N19046">
            <v>0</v>
          </cell>
          <cell r="P19046" t="str">
            <v>שגב שלום</v>
          </cell>
          <cell r="AR19046" t="str">
            <v>יסודי</v>
          </cell>
        </row>
        <row r="19047">
          <cell r="B19047">
            <v>66122581</v>
          </cell>
          <cell r="I19047" t="str">
            <v>משרד</v>
          </cell>
          <cell r="M19047" t="str">
            <v>באר שבע</v>
          </cell>
          <cell r="N19047">
            <v>0</v>
          </cell>
          <cell r="P19047" t="str">
            <v>באר שבע</v>
          </cell>
          <cell r="AR19047" t="str">
            <v>חט"ב</v>
          </cell>
        </row>
        <row r="19048">
          <cell r="B19048">
            <v>66122581</v>
          </cell>
          <cell r="I19048" t="str">
            <v>משרד</v>
          </cell>
          <cell r="M19048" t="str">
            <v>באר שבע</v>
          </cell>
          <cell r="N19048">
            <v>0</v>
          </cell>
          <cell r="P19048" t="str">
            <v>באר שבע</v>
          </cell>
          <cell r="AR19048" t="str">
            <v>חט"ב</v>
          </cell>
        </row>
        <row r="19049">
          <cell r="B19049">
            <v>66122581</v>
          </cell>
          <cell r="I19049" t="str">
            <v>משרד</v>
          </cell>
          <cell r="M19049" t="str">
            <v>באר שבע</v>
          </cell>
          <cell r="N19049">
            <v>0</v>
          </cell>
          <cell r="P19049" t="str">
            <v>באר שבע</v>
          </cell>
          <cell r="AR19049" t="str">
            <v>חט"ע</v>
          </cell>
        </row>
        <row r="19050">
          <cell r="B19050">
            <v>66122581</v>
          </cell>
          <cell r="I19050" t="str">
            <v>משרד</v>
          </cell>
          <cell r="M19050" t="str">
            <v>באר שבע</v>
          </cell>
          <cell r="N19050">
            <v>0</v>
          </cell>
          <cell r="P19050" t="str">
            <v>באר שבע</v>
          </cell>
          <cell r="AR19050" t="str">
            <v>חט"ע</v>
          </cell>
        </row>
        <row r="19051">
          <cell r="B19051">
            <v>66123316</v>
          </cell>
          <cell r="I19051" t="str">
            <v>משרד</v>
          </cell>
          <cell r="M19051" t="str">
            <v>רהט</v>
          </cell>
          <cell r="N19051">
            <v>0</v>
          </cell>
          <cell r="P19051" t="str">
            <v>רהט</v>
          </cell>
          <cell r="AR19051" t="str">
            <v>גנ"י</v>
          </cell>
        </row>
        <row r="19052">
          <cell r="B19052">
            <v>66123696</v>
          </cell>
          <cell r="I19052" t="str">
            <v>משרד</v>
          </cell>
          <cell r="M19052" t="str">
            <v>לקיה</v>
          </cell>
          <cell r="N19052">
            <v>0</v>
          </cell>
          <cell r="P19052" t="str">
            <v>לקיה</v>
          </cell>
          <cell r="AR19052" t="str">
            <v>יסודי</v>
          </cell>
        </row>
        <row r="19053">
          <cell r="B19053">
            <v>66124371</v>
          </cell>
          <cell r="I19053" t="str">
            <v>משרד</v>
          </cell>
          <cell r="M19053" t="str">
            <v>רהט</v>
          </cell>
          <cell r="N19053">
            <v>0</v>
          </cell>
          <cell r="P19053" t="str">
            <v>רהט</v>
          </cell>
          <cell r="AR19053" t="str">
            <v>יסודי</v>
          </cell>
        </row>
        <row r="19054">
          <cell r="B19054">
            <v>66124397</v>
          </cell>
          <cell r="I19054" t="str">
            <v>משרד</v>
          </cell>
          <cell r="M19054" t="str">
            <v>דימונה</v>
          </cell>
          <cell r="N19054">
            <v>0</v>
          </cell>
          <cell r="P19054" t="str">
            <v>דימונה</v>
          </cell>
          <cell r="AR19054" t="str">
            <v>יסודי</v>
          </cell>
        </row>
        <row r="19055">
          <cell r="B19055">
            <v>66125121</v>
          </cell>
          <cell r="I19055" t="str">
            <v>משרד</v>
          </cell>
          <cell r="M19055" t="str">
            <v>באר שבע</v>
          </cell>
          <cell r="N19055">
            <v>0</v>
          </cell>
          <cell r="P19055" t="str">
            <v>באר שבע</v>
          </cell>
          <cell r="AR19055" t="str">
            <v>יסודי</v>
          </cell>
        </row>
        <row r="19056">
          <cell r="B19056">
            <v>66125170</v>
          </cell>
          <cell r="I19056" t="str">
            <v>משרד</v>
          </cell>
          <cell r="M19056" t="str">
            <v>תל שבע</v>
          </cell>
          <cell r="N19056">
            <v>0</v>
          </cell>
          <cell r="P19056" t="str">
            <v>תל שבע</v>
          </cell>
          <cell r="AR19056" t="str">
            <v>יסודי</v>
          </cell>
        </row>
        <row r="19057">
          <cell r="B19057">
            <v>66125238</v>
          </cell>
          <cell r="I19057" t="str">
            <v>משרד</v>
          </cell>
          <cell r="M19057" t="str">
            <v>ביר הדאג'</v>
          </cell>
          <cell r="N19057">
            <v>0</v>
          </cell>
          <cell r="P19057" t="str">
            <v>נווה מדבר</v>
          </cell>
          <cell r="AR19057" t="str">
            <v>גנ"י</v>
          </cell>
        </row>
        <row r="19058">
          <cell r="B19058">
            <v>66125493</v>
          </cell>
          <cell r="I19058" t="str">
            <v>משרד</v>
          </cell>
          <cell r="M19058" t="str">
            <v>נתיבות</v>
          </cell>
          <cell r="N19058">
            <v>0</v>
          </cell>
          <cell r="P19058" t="str">
            <v>נתיבות</v>
          </cell>
          <cell r="AR19058" t="str">
            <v>יסודי</v>
          </cell>
        </row>
        <row r="19059">
          <cell r="B19059">
            <v>66125501</v>
          </cell>
          <cell r="I19059" t="str">
            <v>משרד</v>
          </cell>
          <cell r="M19059" t="str">
            <v>דימונה</v>
          </cell>
          <cell r="N19059">
            <v>0</v>
          </cell>
          <cell r="P19059" t="str">
            <v>דימונה</v>
          </cell>
          <cell r="AR19059" t="str">
            <v>יסודי</v>
          </cell>
        </row>
        <row r="19060">
          <cell r="B19060">
            <v>66125501</v>
          </cell>
          <cell r="I19060" t="str">
            <v>משרד</v>
          </cell>
          <cell r="M19060" t="str">
            <v>דימונה</v>
          </cell>
          <cell r="N19060">
            <v>0</v>
          </cell>
          <cell r="P19060" t="str">
            <v>דימונה</v>
          </cell>
          <cell r="AR19060" t="str">
            <v>חט"ב</v>
          </cell>
        </row>
        <row r="19061">
          <cell r="B19061">
            <v>66125501</v>
          </cell>
          <cell r="I19061" t="str">
            <v>משרד</v>
          </cell>
          <cell r="M19061" t="str">
            <v>דימונה</v>
          </cell>
          <cell r="N19061">
            <v>0</v>
          </cell>
          <cell r="P19061" t="str">
            <v>דימונה</v>
          </cell>
          <cell r="AR19061" t="str">
            <v>חט"ע</v>
          </cell>
        </row>
        <row r="19062">
          <cell r="B19062">
            <v>66125618</v>
          </cell>
          <cell r="I19062" t="str">
            <v>משרד</v>
          </cell>
          <cell r="M19062" t="str">
            <v>אום בטין</v>
          </cell>
          <cell r="N19062">
            <v>0</v>
          </cell>
          <cell r="P19062" t="str">
            <v>אל קסום</v>
          </cell>
          <cell r="AR19062" t="str">
            <v>גנ"י</v>
          </cell>
        </row>
        <row r="19063">
          <cell r="B19063">
            <v>66125626</v>
          </cell>
          <cell r="I19063" t="str">
            <v>משרד</v>
          </cell>
          <cell r="M19063" t="str">
            <v>ירוחם</v>
          </cell>
          <cell r="N19063">
            <v>0</v>
          </cell>
          <cell r="P19063" t="str">
            <v>ירוחם</v>
          </cell>
          <cell r="AR19063" t="str">
            <v>יסודי</v>
          </cell>
        </row>
        <row r="19064">
          <cell r="B19064">
            <v>66125881</v>
          </cell>
          <cell r="I19064" t="str">
            <v>משרד</v>
          </cell>
          <cell r="M19064" t="str">
            <v>אשדוד</v>
          </cell>
          <cell r="N19064">
            <v>0</v>
          </cell>
          <cell r="P19064" t="str">
            <v>אשדוד</v>
          </cell>
          <cell r="AR19064" t="str">
            <v>חט"ב</v>
          </cell>
        </row>
        <row r="19065">
          <cell r="B19065">
            <v>66125881</v>
          </cell>
          <cell r="I19065" t="str">
            <v>משרד</v>
          </cell>
          <cell r="M19065" t="str">
            <v>אשדוד</v>
          </cell>
          <cell r="N19065">
            <v>0</v>
          </cell>
          <cell r="P19065" t="str">
            <v>אשדוד</v>
          </cell>
          <cell r="AR19065" t="str">
            <v>חט"ע</v>
          </cell>
        </row>
        <row r="19066">
          <cell r="B19066">
            <v>66126111</v>
          </cell>
          <cell r="I19066" t="str">
            <v>משרד</v>
          </cell>
          <cell r="M19066" t="str">
            <v>דימונה</v>
          </cell>
          <cell r="N19066">
            <v>0</v>
          </cell>
          <cell r="P19066" t="str">
            <v>דימונה</v>
          </cell>
          <cell r="AR19066" t="str">
            <v>יסודי</v>
          </cell>
        </row>
        <row r="19067">
          <cell r="B19067">
            <v>66126301</v>
          </cell>
          <cell r="I19067" t="str">
            <v>משרד</v>
          </cell>
          <cell r="M19067" t="str">
            <v>באר שבע</v>
          </cell>
          <cell r="N19067">
            <v>0</v>
          </cell>
          <cell r="P19067" t="str">
            <v>באר שבע</v>
          </cell>
          <cell r="AR19067" t="str">
            <v>יסודי</v>
          </cell>
        </row>
        <row r="19068">
          <cell r="B19068">
            <v>66126699</v>
          </cell>
          <cell r="I19068" t="str">
            <v>משרד</v>
          </cell>
          <cell r="M19068" t="str">
            <v>באר שבע</v>
          </cell>
          <cell r="N19068">
            <v>0</v>
          </cell>
          <cell r="P19068" t="str">
            <v>באר שבע</v>
          </cell>
          <cell r="AR19068" t="str">
            <v>חט"ב</v>
          </cell>
        </row>
        <row r="19069">
          <cell r="B19069">
            <v>66126871</v>
          </cell>
          <cell r="I19069" t="str">
            <v>משרד</v>
          </cell>
          <cell r="M19069" t="str">
            <v>אשדוד</v>
          </cell>
          <cell r="N19069">
            <v>0</v>
          </cell>
          <cell r="P19069" t="str">
            <v>אשדוד</v>
          </cell>
          <cell r="AR19069" t="str">
            <v>יסודי</v>
          </cell>
        </row>
        <row r="19070">
          <cell r="B19070">
            <v>66127150</v>
          </cell>
          <cell r="I19070" t="str">
            <v>משרד</v>
          </cell>
          <cell r="M19070" t="str">
            <v>רהט</v>
          </cell>
          <cell r="N19070">
            <v>0</v>
          </cell>
          <cell r="P19070" t="str">
            <v>רהט</v>
          </cell>
          <cell r="AR19070" t="str">
            <v>חט"ב</v>
          </cell>
        </row>
        <row r="19071">
          <cell r="B19071">
            <v>66127242</v>
          </cell>
          <cell r="I19071" t="str">
            <v>משרד</v>
          </cell>
          <cell r="M19071" t="str">
            <v>דריג'את</v>
          </cell>
          <cell r="N19071">
            <v>0</v>
          </cell>
          <cell r="P19071" t="str">
            <v>אל קסום</v>
          </cell>
          <cell r="AR19071" t="str">
            <v>יסודי</v>
          </cell>
        </row>
        <row r="19072">
          <cell r="B19072">
            <v>66127242</v>
          </cell>
          <cell r="I19072" t="str">
            <v>משרד</v>
          </cell>
          <cell r="M19072" t="str">
            <v>דריג'את</v>
          </cell>
          <cell r="N19072">
            <v>0</v>
          </cell>
          <cell r="P19072" t="str">
            <v>אל קסום</v>
          </cell>
          <cell r="AR19072" t="str">
            <v>יסודי</v>
          </cell>
        </row>
        <row r="19073">
          <cell r="B19073">
            <v>66127788</v>
          </cell>
          <cell r="I19073" t="str">
            <v>משרד</v>
          </cell>
          <cell r="M19073" t="str">
            <v>באר שבע</v>
          </cell>
          <cell r="N19073">
            <v>0</v>
          </cell>
          <cell r="P19073" t="str">
            <v>באר שבע</v>
          </cell>
          <cell r="AR19073" t="str">
            <v>יסודי</v>
          </cell>
        </row>
        <row r="19074">
          <cell r="B19074">
            <v>66127986</v>
          </cell>
          <cell r="I19074" t="str">
            <v>בעלות</v>
          </cell>
          <cell r="M19074" t="str">
            <v>חורה</v>
          </cell>
          <cell r="N19074">
            <v>0</v>
          </cell>
          <cell r="P19074" t="str">
            <v>חורה</v>
          </cell>
          <cell r="AR19074" t="str">
            <v>חט"ע</v>
          </cell>
        </row>
        <row r="19075">
          <cell r="B19075">
            <v>66128067</v>
          </cell>
          <cell r="I19075" t="str">
            <v>משרד</v>
          </cell>
          <cell r="M19075" t="str">
            <v>באר שבע</v>
          </cell>
          <cell r="N19075">
            <v>0</v>
          </cell>
          <cell r="P19075" t="str">
            <v>באר שבע</v>
          </cell>
          <cell r="AR19075" t="str">
            <v>יסודי</v>
          </cell>
        </row>
        <row r="19076">
          <cell r="B19076">
            <v>66128273</v>
          </cell>
          <cell r="I19076" t="str">
            <v>משרד</v>
          </cell>
          <cell r="M19076" t="str">
            <v>דריג'את</v>
          </cell>
          <cell r="N19076">
            <v>0</v>
          </cell>
          <cell r="P19076" t="str">
            <v>אל קסום</v>
          </cell>
          <cell r="AR19076" t="str">
            <v>יסודי</v>
          </cell>
        </row>
        <row r="19077">
          <cell r="B19077">
            <v>66131616</v>
          </cell>
          <cell r="I19077" t="str">
            <v>משרד</v>
          </cell>
          <cell r="M19077" t="str">
            <v>אשדוד</v>
          </cell>
          <cell r="N19077">
            <v>0</v>
          </cell>
          <cell r="P19077" t="str">
            <v>אשדוד</v>
          </cell>
          <cell r="AR19077" t="str">
            <v>חט"ב</v>
          </cell>
        </row>
        <row r="19078">
          <cell r="B19078">
            <v>66132440</v>
          </cell>
          <cell r="I19078" t="str">
            <v>משרד</v>
          </cell>
          <cell r="M19078" t="str">
            <v>אשקלון</v>
          </cell>
          <cell r="N19078">
            <v>0</v>
          </cell>
          <cell r="P19078" t="str">
            <v>אשקלון</v>
          </cell>
          <cell r="AR19078" t="str">
            <v>יסודי</v>
          </cell>
        </row>
        <row r="19079">
          <cell r="B19079">
            <v>66132705</v>
          </cell>
          <cell r="I19079" t="str">
            <v>משרד</v>
          </cell>
          <cell r="M19079" t="str">
            <v>אשקלון</v>
          </cell>
          <cell r="N19079">
            <v>0</v>
          </cell>
          <cell r="P19079" t="str">
            <v>אשקלון</v>
          </cell>
          <cell r="AR19079" t="str">
            <v>יסודי</v>
          </cell>
        </row>
        <row r="19080">
          <cell r="B19080">
            <v>66132705</v>
          </cell>
          <cell r="I19080" t="str">
            <v>משרד</v>
          </cell>
          <cell r="M19080" t="str">
            <v>אשקלון</v>
          </cell>
          <cell r="N19080">
            <v>0</v>
          </cell>
          <cell r="P19080" t="str">
            <v>אשקלון</v>
          </cell>
          <cell r="AR19080" t="str">
            <v>חט"ב</v>
          </cell>
        </row>
        <row r="19081">
          <cell r="B19081">
            <v>66172073</v>
          </cell>
          <cell r="I19081" t="str">
            <v>משרד</v>
          </cell>
          <cell r="M19081" t="str">
            <v>נטע</v>
          </cell>
          <cell r="N19081">
            <v>0</v>
          </cell>
          <cell r="P19081" t="str">
            <v>לכיש</v>
          </cell>
          <cell r="AR19081" t="str">
            <v>גנ"י</v>
          </cell>
        </row>
        <row r="19082">
          <cell r="B19082">
            <v>66190703</v>
          </cell>
          <cell r="I19082" t="str">
            <v>משרד</v>
          </cell>
          <cell r="M19082" t="str">
            <v>אשדוד</v>
          </cell>
          <cell r="N19082">
            <v>0</v>
          </cell>
          <cell r="P19082" t="str">
            <v>אשדוד</v>
          </cell>
          <cell r="AR19082" t="str">
            <v>חט"ב</v>
          </cell>
        </row>
        <row r="19083">
          <cell r="B19083">
            <v>66190703</v>
          </cell>
          <cell r="I19083" t="str">
            <v>משרד</v>
          </cell>
          <cell r="M19083" t="str">
            <v>אשדוד</v>
          </cell>
          <cell r="N19083">
            <v>0</v>
          </cell>
          <cell r="P19083" t="str">
            <v>אשדוד</v>
          </cell>
          <cell r="AR19083" t="str">
            <v>חט"ע</v>
          </cell>
        </row>
        <row r="19084">
          <cell r="B19084">
            <v>66190935</v>
          </cell>
          <cell r="I19084" t="str">
            <v>בעלות</v>
          </cell>
          <cell r="M19084" t="str">
            <v>באר שבע</v>
          </cell>
          <cell r="N19084">
            <v>0</v>
          </cell>
          <cell r="P19084" t="str">
            <v>באר שבע</v>
          </cell>
          <cell r="AR19084" t="str">
            <v>חט"ב</v>
          </cell>
        </row>
        <row r="19085">
          <cell r="B19085">
            <v>66190935</v>
          </cell>
          <cell r="I19085" t="str">
            <v>בעלות</v>
          </cell>
          <cell r="M19085" t="str">
            <v>באר שבע</v>
          </cell>
          <cell r="N19085">
            <v>0</v>
          </cell>
          <cell r="P19085" t="str">
            <v>באר שבע</v>
          </cell>
          <cell r="AR19085" t="str">
            <v>חט"ע</v>
          </cell>
        </row>
        <row r="19086">
          <cell r="B19086">
            <v>66191206</v>
          </cell>
          <cell r="I19086" t="str">
            <v>משרד</v>
          </cell>
          <cell r="M19086" t="str">
            <v>אשקלון</v>
          </cell>
          <cell r="N19086">
            <v>0</v>
          </cell>
          <cell r="P19086" t="str">
            <v>אשקלון</v>
          </cell>
          <cell r="AR19086" t="str">
            <v>יסודי</v>
          </cell>
        </row>
        <row r="19087">
          <cell r="B19087">
            <v>66192683</v>
          </cell>
          <cell r="I19087" t="str">
            <v>משרד</v>
          </cell>
          <cell r="M19087" t="str">
            <v>אמונים</v>
          </cell>
          <cell r="N19087">
            <v>0</v>
          </cell>
          <cell r="P19087" t="str">
            <v>באר טוביה</v>
          </cell>
          <cell r="AR19087" t="str">
            <v>יסודי</v>
          </cell>
        </row>
        <row r="19088">
          <cell r="B19088">
            <v>66193210</v>
          </cell>
          <cell r="I19088" t="str">
            <v>משרד</v>
          </cell>
          <cell r="M19088" t="str">
            <v>כנות</v>
          </cell>
          <cell r="N19088">
            <v>0</v>
          </cell>
          <cell r="P19088" t="str">
            <v>באר טוביה</v>
          </cell>
          <cell r="AR19088" t="str">
            <v>יסודי</v>
          </cell>
        </row>
        <row r="19089">
          <cell r="B19089">
            <v>66193483</v>
          </cell>
          <cell r="I19089" t="str">
            <v>משרד</v>
          </cell>
          <cell r="M19089" t="str">
            <v>אשדוד</v>
          </cell>
          <cell r="N19089">
            <v>0</v>
          </cell>
          <cell r="P19089" t="str">
            <v>אשדוד</v>
          </cell>
          <cell r="AR19089" t="str">
            <v>חט"ב</v>
          </cell>
        </row>
        <row r="19090">
          <cell r="B19090">
            <v>66200239</v>
          </cell>
          <cell r="I19090" t="str">
            <v>משרד</v>
          </cell>
          <cell r="M19090" t="str">
            <v>אילת</v>
          </cell>
          <cell r="N19090">
            <v>0</v>
          </cell>
          <cell r="P19090" t="str">
            <v>אילת</v>
          </cell>
          <cell r="AR19090" t="str">
            <v>יסודי</v>
          </cell>
        </row>
        <row r="19091">
          <cell r="B19091">
            <v>66206723</v>
          </cell>
          <cell r="I19091" t="str">
            <v>משרד</v>
          </cell>
          <cell r="M19091" t="str">
            <v>ירוחם</v>
          </cell>
          <cell r="N19091">
            <v>0</v>
          </cell>
          <cell r="P19091" t="str">
            <v>ירוחם</v>
          </cell>
          <cell r="AR19091" t="str">
            <v>יסודי</v>
          </cell>
        </row>
        <row r="19092">
          <cell r="B19092">
            <v>66232059</v>
          </cell>
          <cell r="I19092" t="str">
            <v>משרד</v>
          </cell>
          <cell r="M19092" t="str">
            <v>תל שבע</v>
          </cell>
          <cell r="N19092">
            <v>0</v>
          </cell>
          <cell r="P19092" t="str">
            <v>תל שבע</v>
          </cell>
          <cell r="AR19092" t="str">
            <v>גנ"י</v>
          </cell>
        </row>
        <row r="19093">
          <cell r="B19093">
            <v>66239831</v>
          </cell>
          <cell r="I19093" t="str">
            <v>משרד</v>
          </cell>
          <cell r="M19093" t="str">
            <v>באר שבע</v>
          </cell>
          <cell r="N19093">
            <v>0</v>
          </cell>
          <cell r="P19093" t="str">
            <v>באר שבע</v>
          </cell>
          <cell r="AR19093" t="str">
            <v>יסודי</v>
          </cell>
        </row>
        <row r="19094">
          <cell r="B19094">
            <v>66245242</v>
          </cell>
          <cell r="I19094" t="str">
            <v>משרד</v>
          </cell>
          <cell r="M19094" t="str">
            <v>באר שבע</v>
          </cell>
          <cell r="N19094">
            <v>0</v>
          </cell>
          <cell r="P19094" t="str">
            <v>באר שבע</v>
          </cell>
          <cell r="AR19094" t="str">
            <v>יסודי</v>
          </cell>
        </row>
        <row r="19095">
          <cell r="B19095">
            <v>66252305</v>
          </cell>
          <cell r="I19095" t="str">
            <v>משרד</v>
          </cell>
          <cell r="M19095" t="str">
            <v>רהט</v>
          </cell>
          <cell r="N19095">
            <v>0</v>
          </cell>
          <cell r="P19095" t="str">
            <v>רהט</v>
          </cell>
          <cell r="AR19095" t="str">
            <v>יסודי</v>
          </cell>
        </row>
        <row r="19096">
          <cell r="B19096">
            <v>66254194</v>
          </cell>
          <cell r="I19096" t="str">
            <v>משרד</v>
          </cell>
          <cell r="M19096" t="str">
            <v>עוקבי (בנו עוקבה)</v>
          </cell>
          <cell r="N19096">
            <v>0</v>
          </cell>
          <cell r="P19096" t="str">
            <v>אל קסום</v>
          </cell>
          <cell r="AR19096" t="str">
            <v>יסודי</v>
          </cell>
        </row>
        <row r="19097">
          <cell r="B19097">
            <v>66254822</v>
          </cell>
          <cell r="I19097" t="str">
            <v>משרד</v>
          </cell>
          <cell r="M19097" t="str">
            <v>רהט</v>
          </cell>
          <cell r="N19097">
            <v>0</v>
          </cell>
          <cell r="P19097" t="str">
            <v>רהט</v>
          </cell>
          <cell r="AR19097" t="str">
            <v>יסודי</v>
          </cell>
        </row>
        <row r="19098">
          <cell r="B19098">
            <v>66257767</v>
          </cell>
          <cell r="I19098" t="str">
            <v>משרד</v>
          </cell>
          <cell r="M19098" t="str">
            <v>שבי דרום</v>
          </cell>
          <cell r="N19098">
            <v>0</v>
          </cell>
          <cell r="P19098" t="str">
            <v>מרחבים</v>
          </cell>
          <cell r="AR19098" t="str">
            <v>גנ"י</v>
          </cell>
        </row>
        <row r="19099">
          <cell r="B19099">
            <v>66259110</v>
          </cell>
          <cell r="I19099" t="str">
            <v>משרד</v>
          </cell>
          <cell r="M19099" t="str">
            <v>כפר מימון</v>
          </cell>
          <cell r="N19099">
            <v>1</v>
          </cell>
          <cell r="P19099" t="str">
            <v>שדות נגב עזתה</v>
          </cell>
          <cell r="AR19099" t="str">
            <v>יסודי</v>
          </cell>
        </row>
        <row r="19100">
          <cell r="B19100">
            <v>66264623</v>
          </cell>
          <cell r="I19100" t="str">
            <v>משרד</v>
          </cell>
          <cell r="M19100" t="str">
            <v>אשקלון</v>
          </cell>
          <cell r="N19100">
            <v>0</v>
          </cell>
          <cell r="P19100" t="str">
            <v>אשקלון</v>
          </cell>
          <cell r="AR19100" t="str">
            <v>יסודי</v>
          </cell>
        </row>
        <row r="19101">
          <cell r="B19101">
            <v>66347733</v>
          </cell>
          <cell r="I19101" t="str">
            <v>משרד</v>
          </cell>
          <cell r="M19101" t="str">
            <v>כסיפה</v>
          </cell>
          <cell r="N19101">
            <v>0</v>
          </cell>
          <cell r="P19101" t="str">
            <v>כסיפה</v>
          </cell>
          <cell r="AR19101" t="str">
            <v>חט"ב</v>
          </cell>
        </row>
        <row r="19102">
          <cell r="B19102">
            <v>66347873</v>
          </cell>
          <cell r="I19102" t="str">
            <v>בעלות</v>
          </cell>
          <cell r="M19102" t="str">
            <v>באר שבע</v>
          </cell>
          <cell r="N19102">
            <v>0</v>
          </cell>
          <cell r="P19102" t="str">
            <v>באר שבע</v>
          </cell>
          <cell r="AR19102" t="str">
            <v>חט"ב</v>
          </cell>
        </row>
        <row r="19103">
          <cell r="B19103">
            <v>66347873</v>
          </cell>
          <cell r="I19103" t="str">
            <v>בעלות</v>
          </cell>
          <cell r="M19103" t="str">
            <v>באר שבע</v>
          </cell>
          <cell r="N19103">
            <v>0</v>
          </cell>
          <cell r="P19103" t="str">
            <v>באר שבע</v>
          </cell>
          <cell r="AR19103" t="str">
            <v>חט"ע</v>
          </cell>
        </row>
        <row r="19104">
          <cell r="B19104">
            <v>66347915</v>
          </cell>
          <cell r="I19104" t="str">
            <v>משרד</v>
          </cell>
          <cell r="M19104" t="str">
            <v>כסיפה</v>
          </cell>
          <cell r="N19104">
            <v>0</v>
          </cell>
          <cell r="P19104" t="str">
            <v>כסיפה</v>
          </cell>
          <cell r="AR19104" t="str">
            <v>יסודי</v>
          </cell>
        </row>
        <row r="19105">
          <cell r="B19105">
            <v>66348178</v>
          </cell>
          <cell r="I19105" t="str">
            <v>משרד</v>
          </cell>
          <cell r="M19105" t="str">
            <v>אבו קרינאת (יישוב)</v>
          </cell>
          <cell r="N19105">
            <v>0</v>
          </cell>
          <cell r="P19105" t="str">
            <v>נווה מדבר</v>
          </cell>
          <cell r="AR19105" t="str">
            <v>יסודי</v>
          </cell>
        </row>
        <row r="19106">
          <cell r="B19106">
            <v>66348236</v>
          </cell>
          <cell r="I19106" t="str">
            <v>משרד</v>
          </cell>
          <cell r="M19106" t="str">
            <v>לקיה</v>
          </cell>
          <cell r="N19106">
            <v>0</v>
          </cell>
          <cell r="P19106" t="str">
            <v>לקיה</v>
          </cell>
          <cell r="AR19106" t="str">
            <v>גנ"י</v>
          </cell>
        </row>
        <row r="19107">
          <cell r="B19107">
            <v>66350786</v>
          </cell>
          <cell r="I19107" t="str">
            <v>משרד</v>
          </cell>
          <cell r="M19107" t="str">
            <v>אשקלון</v>
          </cell>
          <cell r="N19107">
            <v>0</v>
          </cell>
          <cell r="P19107" t="str">
            <v>אשקלון</v>
          </cell>
          <cell r="AR19107" t="str">
            <v>גנ"י</v>
          </cell>
        </row>
        <row r="19108">
          <cell r="B19108">
            <v>66356700</v>
          </cell>
          <cell r="I19108" t="str">
            <v>משרד</v>
          </cell>
          <cell r="M19108" t="str">
            <v>תל שבע</v>
          </cell>
          <cell r="N19108">
            <v>0</v>
          </cell>
          <cell r="P19108" t="str">
            <v>תל שבע</v>
          </cell>
          <cell r="AR19108" t="str">
            <v>יסודי</v>
          </cell>
        </row>
        <row r="19109">
          <cell r="B19109">
            <v>66357047</v>
          </cell>
          <cell r="I19109" t="str">
            <v>משרד</v>
          </cell>
          <cell r="M19109" t="str">
            <v>כסיפה</v>
          </cell>
          <cell r="N19109">
            <v>0</v>
          </cell>
          <cell r="P19109" t="str">
            <v>כסיפה</v>
          </cell>
          <cell r="AR19109" t="str">
            <v>חט"ב</v>
          </cell>
        </row>
        <row r="19110">
          <cell r="B19110">
            <v>66357047</v>
          </cell>
          <cell r="I19110" t="str">
            <v>משרד</v>
          </cell>
          <cell r="M19110" t="str">
            <v>כסיפה</v>
          </cell>
          <cell r="N19110">
            <v>0</v>
          </cell>
          <cell r="P19110" t="str">
            <v>כסיפה</v>
          </cell>
          <cell r="AR19110" t="str">
            <v>חט"ב</v>
          </cell>
        </row>
        <row r="19111">
          <cell r="B19111">
            <v>66366725</v>
          </cell>
          <cell r="I19111" t="str">
            <v>משרד</v>
          </cell>
          <cell r="M19111" t="str">
            <v>אילת</v>
          </cell>
          <cell r="N19111">
            <v>0</v>
          </cell>
          <cell r="P19111" t="str">
            <v>אילת</v>
          </cell>
          <cell r="AR19111" t="str">
            <v>חט"ב</v>
          </cell>
        </row>
        <row r="19112">
          <cell r="B19112">
            <v>66368754</v>
          </cell>
          <cell r="I19112" t="str">
            <v>משרד</v>
          </cell>
          <cell r="M19112" t="str">
            <v>באר אורה</v>
          </cell>
          <cell r="N19112">
            <v>0</v>
          </cell>
          <cell r="P19112" t="str">
            <v>חבל אילות</v>
          </cell>
          <cell r="AR19112" t="str">
            <v>גנ"י</v>
          </cell>
        </row>
        <row r="19113">
          <cell r="B19113">
            <v>66368754</v>
          </cell>
          <cell r="I19113" t="str">
            <v>משרד</v>
          </cell>
          <cell r="M19113" t="str">
            <v>באר אורה</v>
          </cell>
          <cell r="N19113">
            <v>0</v>
          </cell>
          <cell r="P19113" t="str">
            <v>חבל אילות</v>
          </cell>
          <cell r="AR19113" t="str">
            <v>גנ"י</v>
          </cell>
        </row>
        <row r="19114">
          <cell r="B19114">
            <v>66368754</v>
          </cell>
          <cell r="I19114" t="str">
            <v>משרד</v>
          </cell>
          <cell r="M19114" t="str">
            <v>אילות</v>
          </cell>
          <cell r="N19114">
            <v>0</v>
          </cell>
          <cell r="P19114" t="str">
            <v>חבל אילות</v>
          </cell>
          <cell r="AR19114" t="str">
            <v>גנ"י</v>
          </cell>
        </row>
        <row r="19115">
          <cell r="B19115">
            <v>66368754</v>
          </cell>
          <cell r="I19115" t="str">
            <v>משרד</v>
          </cell>
          <cell r="M19115" t="str">
            <v>אילות</v>
          </cell>
          <cell r="N19115">
            <v>0</v>
          </cell>
          <cell r="P19115" t="str">
            <v>חבל אילות</v>
          </cell>
          <cell r="AR19115" t="str">
            <v>גנ"י</v>
          </cell>
        </row>
        <row r="19116">
          <cell r="B19116">
            <v>66368820</v>
          </cell>
          <cell r="I19116" t="str">
            <v>משרד</v>
          </cell>
          <cell r="M19116" t="str">
            <v>אילת</v>
          </cell>
          <cell r="N19116">
            <v>0</v>
          </cell>
          <cell r="P19116" t="str">
            <v>אילת</v>
          </cell>
          <cell r="AR19116" t="str">
            <v>חט"ב</v>
          </cell>
        </row>
        <row r="19117">
          <cell r="B19117">
            <v>66368994</v>
          </cell>
          <cell r="I19117" t="str">
            <v>משרד</v>
          </cell>
          <cell r="M19117" t="str">
            <v>עין יהב</v>
          </cell>
          <cell r="N19117">
            <v>0</v>
          </cell>
          <cell r="P19117" t="str">
            <v>הערבה התיכונה</v>
          </cell>
          <cell r="AR19117" t="str">
            <v>גנ"י</v>
          </cell>
        </row>
        <row r="19118">
          <cell r="B19118">
            <v>66368994</v>
          </cell>
          <cell r="I19118" t="str">
            <v>משרד</v>
          </cell>
          <cell r="M19118" t="str">
            <v>ספיר</v>
          </cell>
          <cell r="N19118">
            <v>0</v>
          </cell>
          <cell r="P19118" t="str">
            <v>הערבה התיכונה</v>
          </cell>
          <cell r="AR19118" t="str">
            <v>גנ"י</v>
          </cell>
        </row>
        <row r="19119">
          <cell r="B19119">
            <v>66368994</v>
          </cell>
          <cell r="I19119" t="str">
            <v>משרד</v>
          </cell>
          <cell r="M19119" t="str">
            <v>צופר</v>
          </cell>
          <cell r="N19119">
            <v>0</v>
          </cell>
          <cell r="P19119" t="str">
            <v>הערבה התיכונה</v>
          </cell>
          <cell r="AR19119" t="str">
            <v>גנ"י</v>
          </cell>
        </row>
        <row r="19120">
          <cell r="B19120">
            <v>66369729</v>
          </cell>
          <cell r="I19120" t="str">
            <v>בעלות</v>
          </cell>
          <cell r="M19120" t="str">
            <v>אילת</v>
          </cell>
          <cell r="N19120">
            <v>0</v>
          </cell>
          <cell r="P19120" t="str">
            <v>אילת</v>
          </cell>
          <cell r="AR19120" t="str">
            <v>חט"ע</v>
          </cell>
        </row>
        <row r="19121">
          <cell r="B19121">
            <v>66369760</v>
          </cell>
          <cell r="I19121" t="str">
            <v>משרד</v>
          </cell>
          <cell r="M19121" t="str">
            <v>שמעה</v>
          </cell>
          <cell r="N19121">
            <v>0</v>
          </cell>
          <cell r="P19121" t="str">
            <v>הר חברון</v>
          </cell>
          <cell r="AR19121" t="str">
            <v>גנ"י</v>
          </cell>
        </row>
        <row r="19122">
          <cell r="B19122">
            <v>66371154</v>
          </cell>
          <cell r="I19122" t="str">
            <v>משרד</v>
          </cell>
          <cell r="M19122" t="str">
            <v>אילת</v>
          </cell>
          <cell r="N19122">
            <v>0</v>
          </cell>
          <cell r="P19122" t="str">
            <v>אילת</v>
          </cell>
          <cell r="AR19122" t="str">
            <v>חט"ב</v>
          </cell>
        </row>
        <row r="19123">
          <cell r="B19123">
            <v>66371154</v>
          </cell>
          <cell r="I19123" t="str">
            <v>משרד</v>
          </cell>
          <cell r="M19123" t="str">
            <v>אילת</v>
          </cell>
          <cell r="N19123">
            <v>0</v>
          </cell>
          <cell r="P19123" t="str">
            <v>אילת</v>
          </cell>
          <cell r="AR19123" t="str">
            <v>חט"ע</v>
          </cell>
        </row>
        <row r="19124">
          <cell r="B19124">
            <v>66375676</v>
          </cell>
          <cell r="I19124" t="str">
            <v>משרד</v>
          </cell>
          <cell r="M19124" t="str">
            <v>תראבין א-צאנע(ישוב)</v>
          </cell>
          <cell r="N19124">
            <v>0</v>
          </cell>
          <cell r="P19124" t="str">
            <v>אל קסום</v>
          </cell>
          <cell r="AR19124" t="str">
            <v>יסודי</v>
          </cell>
        </row>
        <row r="19125">
          <cell r="B19125">
            <v>66389156</v>
          </cell>
          <cell r="I19125" t="str">
            <v>משרד</v>
          </cell>
          <cell r="M19125" t="str">
            <v>מצפה רמון</v>
          </cell>
          <cell r="N19125">
            <v>0</v>
          </cell>
          <cell r="P19125" t="str">
            <v>מצפה רמון</v>
          </cell>
          <cell r="AR19125" t="str">
            <v>גנ"י</v>
          </cell>
        </row>
        <row r="19126">
          <cell r="B19126">
            <v>66396219</v>
          </cell>
          <cell r="I19126" t="str">
            <v>משרד</v>
          </cell>
          <cell r="M19126" t="str">
            <v>ערערה-בנגב</v>
          </cell>
          <cell r="N19126">
            <v>0</v>
          </cell>
          <cell r="P19126" t="str">
            <v>ערערה בנגב</v>
          </cell>
          <cell r="AR19126" t="str">
            <v>חט"ב</v>
          </cell>
        </row>
        <row r="19127">
          <cell r="B19127">
            <v>66397456</v>
          </cell>
          <cell r="I19127" t="str">
            <v>בעלות</v>
          </cell>
          <cell r="M19127" t="str">
            <v>אל סייד</v>
          </cell>
          <cell r="N19127">
            <v>0</v>
          </cell>
          <cell r="P19127" t="str">
            <v>אל קסום</v>
          </cell>
          <cell r="AR19127" t="str">
            <v>חט"ע</v>
          </cell>
        </row>
        <row r="19128">
          <cell r="B19128">
            <v>66399619</v>
          </cell>
          <cell r="I19128" t="str">
            <v>משרד</v>
          </cell>
          <cell r="M19128" t="str">
            <v>רהט</v>
          </cell>
          <cell r="N19128">
            <v>0</v>
          </cell>
          <cell r="P19128" t="str">
            <v>רהט</v>
          </cell>
          <cell r="AR19128" t="str">
            <v>חט"ב</v>
          </cell>
        </row>
        <row r="19129">
          <cell r="B19129">
            <v>66401753</v>
          </cell>
          <cell r="I19129" t="str">
            <v>משרד</v>
          </cell>
          <cell r="M19129" t="str">
            <v>רהט</v>
          </cell>
          <cell r="N19129">
            <v>0</v>
          </cell>
          <cell r="P19129" t="str">
            <v>רהט</v>
          </cell>
          <cell r="AR19129" t="str">
            <v>יסודי</v>
          </cell>
        </row>
        <row r="19130">
          <cell r="B19130">
            <v>66411919</v>
          </cell>
          <cell r="I19130" t="str">
            <v>משרד</v>
          </cell>
          <cell r="M19130" t="str">
            <v>ספיר</v>
          </cell>
          <cell r="N19130">
            <v>0</v>
          </cell>
          <cell r="P19130" t="str">
            <v>הערבה התיכונה</v>
          </cell>
          <cell r="AR19130" t="str">
            <v>יסודי</v>
          </cell>
        </row>
        <row r="19131">
          <cell r="B19131">
            <v>66412230</v>
          </cell>
          <cell r="I19131" t="str">
            <v>משרד</v>
          </cell>
          <cell r="M19131" t="str">
            <v>חורה</v>
          </cell>
          <cell r="N19131">
            <v>0</v>
          </cell>
          <cell r="P19131" t="str">
            <v>חורה</v>
          </cell>
          <cell r="AR19131" t="str">
            <v>חט"ב</v>
          </cell>
        </row>
        <row r="19132">
          <cell r="B19132">
            <v>66412396</v>
          </cell>
          <cell r="I19132" t="str">
            <v>משרד</v>
          </cell>
          <cell r="M19132" t="str">
            <v>באר שבע</v>
          </cell>
          <cell r="N19132">
            <v>0</v>
          </cell>
          <cell r="P19132" t="str">
            <v>באר שבע</v>
          </cell>
          <cell r="AR19132" t="str">
            <v>חט"ב</v>
          </cell>
        </row>
        <row r="19133">
          <cell r="B19133">
            <v>66412396</v>
          </cell>
          <cell r="I19133" t="str">
            <v>משרד</v>
          </cell>
          <cell r="M19133" t="str">
            <v>באר שבע</v>
          </cell>
          <cell r="N19133">
            <v>0</v>
          </cell>
          <cell r="P19133" t="str">
            <v>באר שבע</v>
          </cell>
          <cell r="AR19133" t="str">
            <v>חט"ע</v>
          </cell>
        </row>
        <row r="19134">
          <cell r="B19134">
            <v>66412701</v>
          </cell>
          <cell r="I19134" t="str">
            <v>בעלות</v>
          </cell>
          <cell r="M19134" t="str">
            <v>אבו קרינאת (יישוב)</v>
          </cell>
          <cell r="N19134">
            <v>0</v>
          </cell>
          <cell r="P19134" t="str">
            <v>נווה מדבר</v>
          </cell>
          <cell r="AR19134" t="str">
            <v>חט"ע</v>
          </cell>
        </row>
        <row r="19135">
          <cell r="B19135">
            <v>66412701</v>
          </cell>
          <cell r="I19135" t="str">
            <v>בעלות</v>
          </cell>
          <cell r="M19135" t="str">
            <v>אבו קרינאת (יישוב)</v>
          </cell>
          <cell r="N19135">
            <v>0</v>
          </cell>
          <cell r="P19135" t="str">
            <v>נווה מדבר</v>
          </cell>
          <cell r="AR19135" t="str">
            <v>חט"ע</v>
          </cell>
        </row>
        <row r="19136">
          <cell r="B19136">
            <v>66413907</v>
          </cell>
          <cell r="I19136" t="str">
            <v>משרד</v>
          </cell>
          <cell r="M19136" t="str">
            <v>רהט</v>
          </cell>
          <cell r="N19136">
            <v>0</v>
          </cell>
          <cell r="P19136" t="str">
            <v>רהט</v>
          </cell>
          <cell r="AR19136" t="str">
            <v>יסודי</v>
          </cell>
        </row>
        <row r="19137">
          <cell r="B19137">
            <v>66414053</v>
          </cell>
          <cell r="I19137" t="str">
            <v>בעלות</v>
          </cell>
          <cell r="M19137" t="str">
            <v>תל שבע</v>
          </cell>
          <cell r="N19137">
            <v>0</v>
          </cell>
          <cell r="P19137" t="str">
            <v>תל שבע</v>
          </cell>
          <cell r="AR19137" t="str">
            <v>חט"ע</v>
          </cell>
        </row>
        <row r="19138">
          <cell r="B19138">
            <v>66414152</v>
          </cell>
          <cell r="I19138" t="str">
            <v>משרד</v>
          </cell>
          <cell r="M19138" t="str">
            <v>מולדה</v>
          </cell>
          <cell r="N19138">
            <v>0</v>
          </cell>
          <cell r="P19138" t="str">
            <v>אל קסום</v>
          </cell>
          <cell r="AR19138" t="str">
            <v>גנ"י</v>
          </cell>
        </row>
        <row r="19139">
          <cell r="B19139">
            <v>66414483</v>
          </cell>
          <cell r="I19139" t="str">
            <v>בעלות</v>
          </cell>
          <cell r="M19139" t="str">
            <v>נתיבות</v>
          </cell>
          <cell r="N19139">
            <v>0</v>
          </cell>
          <cell r="P19139" t="str">
            <v>נתיבות</v>
          </cell>
          <cell r="AR19139" t="str">
            <v>חט"ע</v>
          </cell>
        </row>
        <row r="19140">
          <cell r="B19140">
            <v>66414483</v>
          </cell>
          <cell r="I19140" t="str">
            <v>בעלות</v>
          </cell>
          <cell r="M19140" t="str">
            <v>שדרות</v>
          </cell>
          <cell r="N19140">
            <v>1</v>
          </cell>
          <cell r="P19140" t="str">
            <v>שדרות</v>
          </cell>
          <cell r="AR19140" t="str">
            <v>חט"ע</v>
          </cell>
        </row>
        <row r="19141">
          <cell r="B19141">
            <v>66414483</v>
          </cell>
          <cell r="I19141" t="str">
            <v>משרד</v>
          </cell>
          <cell r="M19141" t="str">
            <v>שדרות</v>
          </cell>
          <cell r="N19141">
            <v>1</v>
          </cell>
          <cell r="P19141" t="str">
            <v>שדרות</v>
          </cell>
          <cell r="AR19141" t="str">
            <v>חט"ב</v>
          </cell>
        </row>
        <row r="19142">
          <cell r="B19142">
            <v>66414525</v>
          </cell>
          <cell r="I19142" t="str">
            <v>משרד</v>
          </cell>
          <cell r="M19142" t="str">
            <v>חורה</v>
          </cell>
          <cell r="N19142">
            <v>0</v>
          </cell>
          <cell r="P19142" t="str">
            <v>חורה</v>
          </cell>
          <cell r="AR19142" t="str">
            <v>יסודי</v>
          </cell>
        </row>
        <row r="19143">
          <cell r="B19143">
            <v>66414566</v>
          </cell>
          <cell r="I19143" t="str">
            <v>משרד</v>
          </cell>
          <cell r="M19143" t="str">
            <v>כסיפה</v>
          </cell>
          <cell r="N19143">
            <v>0</v>
          </cell>
          <cell r="P19143" t="str">
            <v>כסיפה</v>
          </cell>
          <cell r="AR19143" t="str">
            <v>יסודי</v>
          </cell>
        </row>
        <row r="19144">
          <cell r="B19144">
            <v>66414624</v>
          </cell>
          <cell r="I19144" t="str">
            <v>משרד</v>
          </cell>
          <cell r="M19144" t="str">
            <v>אופקים</v>
          </cell>
          <cell r="N19144">
            <v>0</v>
          </cell>
          <cell r="P19144" t="str">
            <v>אופקים</v>
          </cell>
          <cell r="AR19144" t="str">
            <v>יסודי</v>
          </cell>
        </row>
        <row r="19145">
          <cell r="B19145">
            <v>66415134</v>
          </cell>
          <cell r="I19145" t="str">
            <v>משרד</v>
          </cell>
          <cell r="M19145" t="str">
            <v>אום בטין</v>
          </cell>
          <cell r="N19145">
            <v>0</v>
          </cell>
          <cell r="P19145" t="str">
            <v>אל קסום</v>
          </cell>
          <cell r="AR19145" t="str">
            <v>גנ"י</v>
          </cell>
        </row>
        <row r="19146">
          <cell r="B19146">
            <v>66415258</v>
          </cell>
          <cell r="I19146" t="str">
            <v>משרד</v>
          </cell>
          <cell r="M19146" t="str">
            <v>כסיפה</v>
          </cell>
          <cell r="N19146">
            <v>0</v>
          </cell>
          <cell r="P19146" t="str">
            <v>כסיפה</v>
          </cell>
          <cell r="AR19146" t="str">
            <v>יסודי</v>
          </cell>
        </row>
        <row r="19147">
          <cell r="B19147">
            <v>66415498</v>
          </cell>
          <cell r="I19147" t="str">
            <v>משרד</v>
          </cell>
          <cell r="M19147" t="str">
            <v>קודייראת א-צאנע(שבט)</v>
          </cell>
          <cell r="N19147">
            <v>0</v>
          </cell>
          <cell r="P19147" t="str">
            <v>אל קסום</v>
          </cell>
          <cell r="AR19147" t="str">
            <v>יסודי</v>
          </cell>
        </row>
        <row r="19148">
          <cell r="B19148">
            <v>66415787</v>
          </cell>
          <cell r="I19148" t="str">
            <v>משרד</v>
          </cell>
          <cell r="M19148" t="str">
            <v>אופקים</v>
          </cell>
          <cell r="N19148">
            <v>0</v>
          </cell>
          <cell r="P19148" t="str">
            <v>אופקים</v>
          </cell>
          <cell r="AR19148" t="str">
            <v>גנ"י</v>
          </cell>
        </row>
        <row r="19149">
          <cell r="B19149">
            <v>66415860</v>
          </cell>
          <cell r="I19149" t="str">
            <v>משרד</v>
          </cell>
          <cell r="M19149" t="str">
            <v>דימונה</v>
          </cell>
          <cell r="N19149">
            <v>0</v>
          </cell>
          <cell r="P19149" t="str">
            <v>דימונה</v>
          </cell>
          <cell r="AR19149" t="str">
            <v>יסודי</v>
          </cell>
        </row>
        <row r="19150">
          <cell r="B19150">
            <v>66416579</v>
          </cell>
          <cell r="I19150" t="str">
            <v>משרד</v>
          </cell>
          <cell r="M19150" t="str">
            <v>דימונה</v>
          </cell>
          <cell r="N19150">
            <v>0</v>
          </cell>
          <cell r="P19150" t="str">
            <v>דימונה</v>
          </cell>
          <cell r="AR19150" t="str">
            <v>יסודי</v>
          </cell>
        </row>
        <row r="19151">
          <cell r="B19151">
            <v>66416579</v>
          </cell>
          <cell r="I19151" t="str">
            <v>משרד</v>
          </cell>
          <cell r="M19151" t="str">
            <v>דימונה</v>
          </cell>
          <cell r="N19151">
            <v>0</v>
          </cell>
          <cell r="P19151" t="str">
            <v>דימונה</v>
          </cell>
          <cell r="AR19151" t="str">
            <v>יסודי</v>
          </cell>
        </row>
        <row r="19152">
          <cell r="B19152">
            <v>66416579</v>
          </cell>
          <cell r="I19152" t="str">
            <v>משרד</v>
          </cell>
          <cell r="M19152" t="str">
            <v>דימונה</v>
          </cell>
          <cell r="N19152">
            <v>0</v>
          </cell>
          <cell r="P19152" t="str">
            <v>דימונה</v>
          </cell>
          <cell r="AR19152" t="str">
            <v>חט"ב</v>
          </cell>
        </row>
        <row r="19153">
          <cell r="B19153">
            <v>66416769</v>
          </cell>
          <cell r="I19153" t="str">
            <v>משרד</v>
          </cell>
          <cell r="M19153" t="str">
            <v>ערערה-בנגב</v>
          </cell>
          <cell r="N19153">
            <v>0</v>
          </cell>
          <cell r="P19153" t="str">
            <v>ערערה בנגב</v>
          </cell>
          <cell r="AR19153" t="str">
            <v>יסודי</v>
          </cell>
        </row>
        <row r="19154">
          <cell r="B19154">
            <v>66416926</v>
          </cell>
          <cell r="I19154" t="str">
            <v>משרד</v>
          </cell>
          <cell r="M19154" t="str">
            <v>אעצם (שבט)</v>
          </cell>
          <cell r="N19154">
            <v>0</v>
          </cell>
          <cell r="P19154" t="str">
            <v>נווה מדבר</v>
          </cell>
          <cell r="AR19154" t="str">
            <v>יסודי</v>
          </cell>
        </row>
        <row r="19155">
          <cell r="B19155">
            <v>66416975</v>
          </cell>
          <cell r="I19155" t="str">
            <v>משרד</v>
          </cell>
          <cell r="M19155" t="str">
            <v>עוקבי (בנו עוקבה)</v>
          </cell>
          <cell r="N19155">
            <v>0</v>
          </cell>
          <cell r="P19155" t="str">
            <v>אל קסום</v>
          </cell>
          <cell r="AR19155" t="str">
            <v>יסודי</v>
          </cell>
        </row>
        <row r="19156">
          <cell r="B19156">
            <v>66417403</v>
          </cell>
          <cell r="I19156" t="str">
            <v>משרד</v>
          </cell>
          <cell r="M19156" t="str">
            <v>דריג'את</v>
          </cell>
          <cell r="N19156">
            <v>0</v>
          </cell>
          <cell r="P19156" t="str">
            <v>אל קסום</v>
          </cell>
          <cell r="AR19156" t="str">
            <v>יסודי</v>
          </cell>
        </row>
        <row r="19157">
          <cell r="B19157">
            <v>66417809</v>
          </cell>
          <cell r="I19157" t="str">
            <v>משרד</v>
          </cell>
          <cell r="M19157" t="str">
            <v>חורה</v>
          </cell>
          <cell r="N19157">
            <v>0</v>
          </cell>
          <cell r="P19157" t="str">
            <v>חורה</v>
          </cell>
          <cell r="AR19157" t="str">
            <v>יסודי</v>
          </cell>
        </row>
        <row r="19158">
          <cell r="B19158">
            <v>66418021</v>
          </cell>
          <cell r="I19158" t="str">
            <v>משרד</v>
          </cell>
          <cell r="M19158" t="str">
            <v>באר שבע</v>
          </cell>
          <cell r="N19158">
            <v>0</v>
          </cell>
          <cell r="P19158" t="str">
            <v>באר שבע</v>
          </cell>
          <cell r="AR19158" t="str">
            <v>יסודי</v>
          </cell>
        </row>
        <row r="19159">
          <cell r="B19159">
            <v>66418427</v>
          </cell>
          <cell r="I19159" t="str">
            <v>משרד</v>
          </cell>
          <cell r="M19159" t="str">
            <v>כסיפה</v>
          </cell>
          <cell r="N19159">
            <v>0</v>
          </cell>
          <cell r="P19159" t="str">
            <v>כסיפה</v>
          </cell>
          <cell r="AR19159" t="str">
            <v>יסודי</v>
          </cell>
        </row>
        <row r="19160">
          <cell r="B19160">
            <v>66418583</v>
          </cell>
          <cell r="I19160" t="str">
            <v>משרד</v>
          </cell>
          <cell r="M19160" t="str">
            <v>להבים</v>
          </cell>
          <cell r="N19160">
            <v>0</v>
          </cell>
          <cell r="P19160" t="str">
            <v>להבים</v>
          </cell>
          <cell r="AR19160" t="str">
            <v>יסודי</v>
          </cell>
        </row>
        <row r="19161">
          <cell r="B19161">
            <v>66418708</v>
          </cell>
          <cell r="I19161" t="str">
            <v>משרד</v>
          </cell>
          <cell r="M19161" t="str">
            <v>רהט</v>
          </cell>
          <cell r="N19161">
            <v>0</v>
          </cell>
          <cell r="P19161" t="str">
            <v>רהט</v>
          </cell>
          <cell r="AR19161" t="str">
            <v>חט"ב</v>
          </cell>
        </row>
        <row r="19162">
          <cell r="B19162">
            <v>66418716</v>
          </cell>
          <cell r="I19162" t="str">
            <v>משרד</v>
          </cell>
          <cell r="M19162" t="str">
            <v>דריג'את</v>
          </cell>
          <cell r="N19162">
            <v>0</v>
          </cell>
          <cell r="P19162" t="str">
            <v>אל קסום</v>
          </cell>
          <cell r="AR19162" t="str">
            <v>חט"ב</v>
          </cell>
        </row>
        <row r="19163">
          <cell r="B19163">
            <v>66418823</v>
          </cell>
          <cell r="I19163" t="str">
            <v>משרד</v>
          </cell>
          <cell r="M19163" t="str">
            <v>נתיבות</v>
          </cell>
          <cell r="N19163">
            <v>0</v>
          </cell>
          <cell r="P19163" t="str">
            <v>נתיבות</v>
          </cell>
          <cell r="AR19163" t="str">
            <v>יסודי</v>
          </cell>
        </row>
        <row r="19164">
          <cell r="B19164">
            <v>66419243</v>
          </cell>
          <cell r="I19164" t="str">
            <v>בעלות</v>
          </cell>
          <cell r="M19164" t="str">
            <v>באר שבע</v>
          </cell>
          <cell r="N19164">
            <v>0</v>
          </cell>
          <cell r="P19164" t="str">
            <v>באר שבע</v>
          </cell>
          <cell r="AR19164" t="str">
            <v>חט"ע</v>
          </cell>
        </row>
        <row r="19165">
          <cell r="B19165">
            <v>66419342</v>
          </cell>
          <cell r="I19165" t="str">
            <v>בעלות</v>
          </cell>
          <cell r="M19165" t="str">
            <v>באר שבע</v>
          </cell>
          <cell r="N19165">
            <v>0</v>
          </cell>
          <cell r="P19165" t="str">
            <v>באר שבע</v>
          </cell>
          <cell r="AR19165" t="str">
            <v>חט"ב</v>
          </cell>
        </row>
        <row r="19166">
          <cell r="B19166">
            <v>66419342</v>
          </cell>
          <cell r="I19166" t="str">
            <v>בעלות</v>
          </cell>
          <cell r="M19166" t="str">
            <v>באר שבע</v>
          </cell>
          <cell r="N19166">
            <v>0</v>
          </cell>
          <cell r="P19166" t="str">
            <v>באר שבע</v>
          </cell>
          <cell r="AR19166" t="str">
            <v>חט"ע</v>
          </cell>
        </row>
        <row r="19167">
          <cell r="B19167">
            <v>66419375</v>
          </cell>
          <cell r="I19167" t="str">
            <v>משרד</v>
          </cell>
          <cell r="M19167" t="str">
            <v>רהט</v>
          </cell>
          <cell r="N19167">
            <v>0</v>
          </cell>
          <cell r="P19167" t="str">
            <v>רהט</v>
          </cell>
          <cell r="AR19167" t="str">
            <v>יסודי</v>
          </cell>
        </row>
        <row r="19168">
          <cell r="B19168">
            <v>66419417</v>
          </cell>
          <cell r="I19168" t="str">
            <v>משרד</v>
          </cell>
          <cell r="M19168" t="str">
            <v>אשדוד</v>
          </cell>
          <cell r="N19168">
            <v>0</v>
          </cell>
          <cell r="P19168" t="str">
            <v>אשדוד</v>
          </cell>
          <cell r="AR19168" t="str">
            <v>יסודי</v>
          </cell>
        </row>
        <row r="19169">
          <cell r="B19169">
            <v>66419482</v>
          </cell>
          <cell r="I19169" t="str">
            <v>בעלות</v>
          </cell>
          <cell r="M19169" t="str">
            <v>באר שבע</v>
          </cell>
          <cell r="N19169">
            <v>0</v>
          </cell>
          <cell r="P19169" t="str">
            <v>באר שבע</v>
          </cell>
          <cell r="AR19169" t="str">
            <v>חט"ע</v>
          </cell>
        </row>
        <row r="19170">
          <cell r="B19170">
            <v>66420944</v>
          </cell>
          <cell r="I19170" t="str">
            <v>משרד</v>
          </cell>
          <cell r="M19170" t="str">
            <v>באר שבע</v>
          </cell>
          <cell r="N19170">
            <v>0</v>
          </cell>
          <cell r="P19170" t="str">
            <v>באר שבע</v>
          </cell>
          <cell r="AR19170" t="str">
            <v>חט"ב</v>
          </cell>
        </row>
        <row r="19171">
          <cell r="B19171">
            <v>66420944</v>
          </cell>
          <cell r="I19171" t="str">
            <v>משרד</v>
          </cell>
          <cell r="M19171" t="str">
            <v>באר שבע</v>
          </cell>
          <cell r="N19171">
            <v>0</v>
          </cell>
          <cell r="P19171" t="str">
            <v>באר שבע</v>
          </cell>
          <cell r="AR19171" t="str">
            <v>חט"ע</v>
          </cell>
        </row>
        <row r="19172">
          <cell r="B19172">
            <v>66421108</v>
          </cell>
          <cell r="I19172" t="str">
            <v>משרד</v>
          </cell>
          <cell r="M19172" t="str">
            <v>מרכז שפירא</v>
          </cell>
          <cell r="N19172">
            <v>0</v>
          </cell>
          <cell r="P19172" t="str">
            <v>שפיר</v>
          </cell>
          <cell r="AR19172" t="str">
            <v>יסודי</v>
          </cell>
        </row>
        <row r="19173">
          <cell r="B19173">
            <v>66421470</v>
          </cell>
          <cell r="I19173" t="str">
            <v>משרד</v>
          </cell>
          <cell r="M19173" t="str">
            <v>צוחר</v>
          </cell>
          <cell r="N19173">
            <v>0</v>
          </cell>
          <cell r="P19173" t="str">
            <v>אשכול</v>
          </cell>
          <cell r="AR19173" t="str">
            <v>יסודי</v>
          </cell>
        </row>
        <row r="19174">
          <cell r="B19174">
            <v>66421553</v>
          </cell>
          <cell r="I19174" t="str">
            <v>משרד</v>
          </cell>
          <cell r="M19174" t="str">
            <v>אשדוד</v>
          </cell>
          <cell r="N19174">
            <v>0</v>
          </cell>
          <cell r="P19174" t="str">
            <v>אשדוד</v>
          </cell>
          <cell r="AR19174" t="str">
            <v>גנ"י</v>
          </cell>
        </row>
        <row r="19175">
          <cell r="B19175">
            <v>66422080</v>
          </cell>
          <cell r="I19175" t="str">
            <v>משרד</v>
          </cell>
          <cell r="M19175" t="str">
            <v>מרכז שפירא</v>
          </cell>
          <cell r="N19175">
            <v>0</v>
          </cell>
          <cell r="P19175" t="str">
            <v>שפיר</v>
          </cell>
          <cell r="AR19175" t="str">
            <v>יסודי</v>
          </cell>
        </row>
        <row r="19176">
          <cell r="B19176">
            <v>66422080</v>
          </cell>
          <cell r="I19176" t="str">
            <v>משרד</v>
          </cell>
          <cell r="M19176" t="str">
            <v>מרכז שפירא</v>
          </cell>
          <cell r="N19176">
            <v>0</v>
          </cell>
          <cell r="P19176" t="str">
            <v>שפיר</v>
          </cell>
          <cell r="AR19176" t="str">
            <v>יסודי</v>
          </cell>
        </row>
        <row r="19177">
          <cell r="B19177">
            <v>66422205</v>
          </cell>
          <cell r="I19177" t="str">
            <v>משרד</v>
          </cell>
          <cell r="M19177" t="str">
            <v>מרכז שפירא</v>
          </cell>
          <cell r="N19177">
            <v>0</v>
          </cell>
          <cell r="P19177" t="str">
            <v>שפיר</v>
          </cell>
          <cell r="AR19177" t="str">
            <v>יסודי</v>
          </cell>
        </row>
        <row r="19178">
          <cell r="B19178">
            <v>66424482</v>
          </cell>
          <cell r="I19178" t="str">
            <v>משרד</v>
          </cell>
          <cell r="M19178" t="str">
            <v>אשדוד</v>
          </cell>
          <cell r="N19178">
            <v>0</v>
          </cell>
          <cell r="P19178" t="str">
            <v>אשדוד</v>
          </cell>
          <cell r="AR19178" t="str">
            <v>גנ"י</v>
          </cell>
        </row>
        <row r="19179">
          <cell r="B19179">
            <v>66424987</v>
          </cell>
          <cell r="I19179" t="str">
            <v>משרד</v>
          </cell>
          <cell r="M19179" t="str">
            <v>אילת</v>
          </cell>
          <cell r="N19179">
            <v>0</v>
          </cell>
          <cell r="P19179" t="str">
            <v>אילת</v>
          </cell>
          <cell r="AR19179" t="str">
            <v>חט"ב</v>
          </cell>
        </row>
        <row r="19180">
          <cell r="B19180">
            <v>66425380</v>
          </cell>
          <cell r="I19180" t="str">
            <v>משרד</v>
          </cell>
          <cell r="M19180" t="str">
            <v>באר שבע</v>
          </cell>
          <cell r="N19180">
            <v>0</v>
          </cell>
          <cell r="P19180" t="str">
            <v>באר שבע</v>
          </cell>
          <cell r="AR19180" t="str">
            <v>יסודי</v>
          </cell>
        </row>
        <row r="19181">
          <cell r="B19181">
            <v>66425380</v>
          </cell>
          <cell r="I19181" t="str">
            <v>משרד</v>
          </cell>
          <cell r="M19181" t="str">
            <v>באר שבע</v>
          </cell>
          <cell r="N19181">
            <v>0</v>
          </cell>
          <cell r="P19181" t="str">
            <v>באר שבע</v>
          </cell>
          <cell r="AR19181" t="str">
            <v>יסודי</v>
          </cell>
        </row>
        <row r="19182">
          <cell r="B19182">
            <v>66425380</v>
          </cell>
          <cell r="I19182" t="str">
            <v>משרד</v>
          </cell>
          <cell r="M19182" t="str">
            <v>באר שבע</v>
          </cell>
          <cell r="N19182">
            <v>0</v>
          </cell>
          <cell r="P19182" t="str">
            <v>באר שבע</v>
          </cell>
          <cell r="AR19182" t="str">
            <v>חט"ב</v>
          </cell>
        </row>
        <row r="19183">
          <cell r="B19183">
            <v>66425380</v>
          </cell>
          <cell r="I19183" t="str">
            <v>משרד</v>
          </cell>
          <cell r="M19183" t="str">
            <v>באר שבע</v>
          </cell>
          <cell r="N19183">
            <v>0</v>
          </cell>
          <cell r="P19183" t="str">
            <v>באר שבע</v>
          </cell>
          <cell r="AR19183" t="str">
            <v>חט"ב</v>
          </cell>
        </row>
        <row r="19184">
          <cell r="B19184">
            <v>66428368</v>
          </cell>
          <cell r="I19184" t="str">
            <v>בעלות</v>
          </cell>
          <cell r="M19184" t="str">
            <v>עתניאל</v>
          </cell>
          <cell r="N19184">
            <v>0</v>
          </cell>
          <cell r="P19184" t="str">
            <v>הר חברון</v>
          </cell>
          <cell r="AR19184" t="str">
            <v>חט"ע</v>
          </cell>
        </row>
        <row r="19185">
          <cell r="B19185">
            <v>66428681</v>
          </cell>
          <cell r="I19185" t="str">
            <v>בעלות</v>
          </cell>
          <cell r="M19185" t="str">
            <v>באר שבע</v>
          </cell>
          <cell r="N19185">
            <v>0</v>
          </cell>
          <cell r="P19185" t="str">
            <v>באר שבע</v>
          </cell>
          <cell r="AR19185" t="str">
            <v>חט"ע</v>
          </cell>
        </row>
        <row r="19186">
          <cell r="B19186">
            <v>66430141</v>
          </cell>
          <cell r="I19186" t="str">
            <v>משרד</v>
          </cell>
          <cell r="M19186" t="str">
            <v>מצפה רמון</v>
          </cell>
          <cell r="N19186">
            <v>0</v>
          </cell>
          <cell r="P19186" t="str">
            <v>מצפה רמון</v>
          </cell>
          <cell r="AR19186" t="str">
            <v>יסודי</v>
          </cell>
        </row>
        <row r="19187">
          <cell r="B19187">
            <v>66431503</v>
          </cell>
          <cell r="I19187" t="str">
            <v>משרד</v>
          </cell>
          <cell r="M19187" t="str">
            <v>דימונה</v>
          </cell>
          <cell r="N19187">
            <v>0</v>
          </cell>
          <cell r="P19187" t="str">
            <v>דימונה</v>
          </cell>
          <cell r="AR19187" t="str">
            <v>יסודי</v>
          </cell>
        </row>
        <row r="19188">
          <cell r="B19188">
            <v>66436197</v>
          </cell>
          <cell r="I19188" t="str">
            <v>משרד</v>
          </cell>
          <cell r="M19188" t="str">
            <v>קצר א-סר</v>
          </cell>
          <cell r="N19188">
            <v>0</v>
          </cell>
          <cell r="P19188" t="str">
            <v>נווה מדבר</v>
          </cell>
          <cell r="AR19188" t="str">
            <v>יסודי</v>
          </cell>
        </row>
        <row r="19189">
          <cell r="B19189">
            <v>66436981</v>
          </cell>
          <cell r="I19189" t="str">
            <v>משרד</v>
          </cell>
          <cell r="M19189" t="str">
            <v>עתניאל</v>
          </cell>
          <cell r="N19189">
            <v>0</v>
          </cell>
          <cell r="P19189" t="str">
            <v>הר חברון</v>
          </cell>
          <cell r="AR19189" t="str">
            <v>יסודי</v>
          </cell>
        </row>
        <row r="19190">
          <cell r="B19190">
            <v>66443375</v>
          </cell>
          <cell r="I19190" t="str">
            <v>משרד</v>
          </cell>
          <cell r="M19190" t="str">
            <v>כסיפה</v>
          </cell>
          <cell r="N19190">
            <v>0</v>
          </cell>
          <cell r="P19190" t="str">
            <v>כסיפה</v>
          </cell>
          <cell r="AR19190" t="str">
            <v>יסודי</v>
          </cell>
        </row>
        <row r="19191">
          <cell r="B19191">
            <v>66443649</v>
          </cell>
          <cell r="I19191" t="str">
            <v>משרד</v>
          </cell>
          <cell r="M19191" t="str">
            <v>באר שבע</v>
          </cell>
          <cell r="N19191">
            <v>0</v>
          </cell>
          <cell r="P19191" t="str">
            <v>באר שבע</v>
          </cell>
          <cell r="AR19191" t="str">
            <v>יסודי</v>
          </cell>
        </row>
        <row r="19192">
          <cell r="B19192">
            <v>66443698</v>
          </cell>
          <cell r="I19192" t="str">
            <v>משרד</v>
          </cell>
          <cell r="M19192" t="str">
            <v>רהט</v>
          </cell>
          <cell r="N19192">
            <v>0</v>
          </cell>
          <cell r="P19192" t="str">
            <v>רהט</v>
          </cell>
          <cell r="AR19192" t="str">
            <v>חט"ב</v>
          </cell>
        </row>
        <row r="19193">
          <cell r="B19193">
            <v>66444217</v>
          </cell>
          <cell r="I19193" t="str">
            <v>משרד</v>
          </cell>
          <cell r="M19193" t="str">
            <v>באר שבע</v>
          </cell>
          <cell r="N19193">
            <v>0</v>
          </cell>
          <cell r="P19193" t="str">
            <v>באר שבע</v>
          </cell>
          <cell r="AR19193" t="str">
            <v>חט"ב</v>
          </cell>
        </row>
        <row r="19194">
          <cell r="B19194">
            <v>66444258</v>
          </cell>
          <cell r="I19194" t="str">
            <v>משרד</v>
          </cell>
          <cell r="M19194" t="str">
            <v>כסיפה</v>
          </cell>
          <cell r="N19194">
            <v>0</v>
          </cell>
          <cell r="P19194" t="str">
            <v>כסיפה</v>
          </cell>
          <cell r="AR19194" t="str">
            <v>גנ"י</v>
          </cell>
        </row>
        <row r="19195">
          <cell r="B19195">
            <v>66444449</v>
          </cell>
          <cell r="I19195" t="str">
            <v>משרד</v>
          </cell>
          <cell r="M19195" t="str">
            <v>אשקלון</v>
          </cell>
          <cell r="N19195">
            <v>0</v>
          </cell>
          <cell r="P19195" t="str">
            <v>אשקלון</v>
          </cell>
          <cell r="AR19195" t="str">
            <v>חט"ב</v>
          </cell>
        </row>
        <row r="19196">
          <cell r="B19196">
            <v>66444720</v>
          </cell>
          <cell r="I19196" t="str">
            <v>משרד</v>
          </cell>
          <cell r="M19196" t="str">
            <v>אשדוד</v>
          </cell>
          <cell r="N19196">
            <v>0</v>
          </cell>
          <cell r="P19196" t="str">
            <v>אשדוד</v>
          </cell>
          <cell r="AR19196" t="str">
            <v>יסודי</v>
          </cell>
        </row>
        <row r="19197">
          <cell r="B19197">
            <v>66444795</v>
          </cell>
          <cell r="I19197" t="str">
            <v>משרד</v>
          </cell>
          <cell r="M19197" t="str">
            <v>ערערה-בנגב</v>
          </cell>
          <cell r="N19197">
            <v>0</v>
          </cell>
          <cell r="P19197" t="str">
            <v>ערערה בנגב</v>
          </cell>
          <cell r="AR19197" t="str">
            <v>יסודי</v>
          </cell>
        </row>
        <row r="19198">
          <cell r="B19198">
            <v>66445008</v>
          </cell>
          <cell r="I19198" t="str">
            <v>משרד</v>
          </cell>
          <cell r="M19198" t="str">
            <v>באר שבע</v>
          </cell>
          <cell r="N19198">
            <v>0</v>
          </cell>
          <cell r="P19198" t="str">
            <v>באר שבע</v>
          </cell>
          <cell r="AR19198" t="str">
            <v>חט"ב</v>
          </cell>
        </row>
        <row r="19199">
          <cell r="B19199">
            <v>66445008</v>
          </cell>
          <cell r="I19199" t="str">
            <v>משרד</v>
          </cell>
          <cell r="M19199" t="str">
            <v>באר שבע</v>
          </cell>
          <cell r="N19199">
            <v>0</v>
          </cell>
          <cell r="P19199" t="str">
            <v>באר שבע</v>
          </cell>
          <cell r="AR19199" t="str">
            <v>חט"ע</v>
          </cell>
        </row>
        <row r="19200">
          <cell r="B19200">
            <v>66445123</v>
          </cell>
          <cell r="I19200" t="str">
            <v>משרד</v>
          </cell>
          <cell r="M19200" t="str">
            <v>תל שבע</v>
          </cell>
          <cell r="N19200">
            <v>0</v>
          </cell>
          <cell r="P19200" t="str">
            <v>תל שבע</v>
          </cell>
          <cell r="AR19200" t="str">
            <v>חט"ב</v>
          </cell>
        </row>
        <row r="19201">
          <cell r="B19201">
            <v>66445990</v>
          </cell>
          <cell r="I19201" t="str">
            <v>משרד</v>
          </cell>
          <cell r="M19201" t="str">
            <v>אופקים</v>
          </cell>
          <cell r="N19201">
            <v>0</v>
          </cell>
          <cell r="P19201" t="str">
            <v>אופקים</v>
          </cell>
          <cell r="AR19201" t="str">
            <v>יסודי</v>
          </cell>
        </row>
        <row r="19202">
          <cell r="B19202">
            <v>66446501</v>
          </cell>
          <cell r="I19202" t="str">
            <v>משרד</v>
          </cell>
          <cell r="M19202" t="str">
            <v>שגב-שלום</v>
          </cell>
          <cell r="N19202">
            <v>0</v>
          </cell>
          <cell r="P19202" t="str">
            <v>שגב שלום</v>
          </cell>
          <cell r="AR19202" t="str">
            <v>יסודי</v>
          </cell>
        </row>
        <row r="19203">
          <cell r="B19203">
            <v>66446782</v>
          </cell>
          <cell r="I19203" t="str">
            <v>משרד</v>
          </cell>
          <cell r="M19203" t="str">
            <v>אשקלון</v>
          </cell>
          <cell r="N19203">
            <v>0</v>
          </cell>
          <cell r="P19203" t="str">
            <v>אשקלון</v>
          </cell>
          <cell r="AR19203" t="str">
            <v>חט"ב</v>
          </cell>
        </row>
        <row r="19204">
          <cell r="B19204">
            <v>66446824</v>
          </cell>
          <cell r="I19204" t="str">
            <v>משרד</v>
          </cell>
          <cell r="M19204" t="str">
            <v>אום בטין</v>
          </cell>
          <cell r="N19204">
            <v>0</v>
          </cell>
          <cell r="P19204" t="str">
            <v>אל קסום</v>
          </cell>
          <cell r="AR19204" t="str">
            <v>יסודי</v>
          </cell>
        </row>
        <row r="19205">
          <cell r="B19205">
            <v>66446998</v>
          </cell>
          <cell r="I19205" t="str">
            <v>משרד</v>
          </cell>
          <cell r="M19205" t="str">
            <v>חורה</v>
          </cell>
          <cell r="N19205">
            <v>0</v>
          </cell>
          <cell r="P19205" t="str">
            <v>חורה</v>
          </cell>
          <cell r="AR19205" t="str">
            <v>חט"ב</v>
          </cell>
        </row>
        <row r="19206">
          <cell r="B19206">
            <v>66447038</v>
          </cell>
          <cell r="I19206" t="str">
            <v>משרד</v>
          </cell>
          <cell r="M19206" t="str">
            <v>אשקלון</v>
          </cell>
          <cell r="N19206">
            <v>0</v>
          </cell>
          <cell r="P19206" t="str">
            <v>אשקלון</v>
          </cell>
          <cell r="AR19206" t="str">
            <v>יסודי</v>
          </cell>
        </row>
        <row r="19207">
          <cell r="B19207">
            <v>66447079</v>
          </cell>
          <cell r="I19207" t="str">
            <v>בעלות</v>
          </cell>
          <cell r="M19207" t="str">
            <v>רהט</v>
          </cell>
          <cell r="N19207">
            <v>0</v>
          </cell>
          <cell r="P19207" t="str">
            <v>רהט</v>
          </cell>
          <cell r="AR19207" t="str">
            <v>חט"ע</v>
          </cell>
        </row>
        <row r="19208">
          <cell r="B19208">
            <v>66447111</v>
          </cell>
          <cell r="I19208" t="str">
            <v>משרד</v>
          </cell>
          <cell r="M19208" t="str">
            <v>באר שבע</v>
          </cell>
          <cell r="N19208">
            <v>0</v>
          </cell>
          <cell r="P19208" t="str">
            <v>באר שבע</v>
          </cell>
          <cell r="AR19208" t="str">
            <v>יסודי</v>
          </cell>
        </row>
        <row r="19209">
          <cell r="B19209">
            <v>66447582</v>
          </cell>
          <cell r="I19209" t="str">
            <v>משרד</v>
          </cell>
          <cell r="M19209" t="str">
            <v>ערד</v>
          </cell>
          <cell r="N19209">
            <v>0</v>
          </cell>
          <cell r="P19209" t="str">
            <v>ערד</v>
          </cell>
          <cell r="AR19209" t="str">
            <v>חט"ב</v>
          </cell>
        </row>
        <row r="19210">
          <cell r="B19210">
            <v>66447954</v>
          </cell>
          <cell r="I19210" t="str">
            <v>משרד</v>
          </cell>
          <cell r="M19210" t="str">
            <v>רהט</v>
          </cell>
          <cell r="N19210">
            <v>0</v>
          </cell>
          <cell r="P19210" t="str">
            <v>רהט</v>
          </cell>
          <cell r="AR19210" t="str">
            <v>גנ"י</v>
          </cell>
        </row>
        <row r="19211">
          <cell r="B19211">
            <v>66448036</v>
          </cell>
          <cell r="I19211" t="str">
            <v>משרד</v>
          </cell>
          <cell r="M19211" t="str">
            <v>דימונה</v>
          </cell>
          <cell r="N19211">
            <v>0</v>
          </cell>
          <cell r="P19211" t="str">
            <v>דימונה</v>
          </cell>
          <cell r="AR19211" t="str">
            <v>יסודי</v>
          </cell>
        </row>
        <row r="19212">
          <cell r="B19212">
            <v>66448077</v>
          </cell>
          <cell r="I19212" t="str">
            <v>בעלות</v>
          </cell>
          <cell r="M19212" t="str">
            <v>אשדוד</v>
          </cell>
          <cell r="N19212">
            <v>0</v>
          </cell>
          <cell r="P19212" t="str">
            <v>אשדוד</v>
          </cell>
          <cell r="AR19212" t="str">
            <v>חט"ב</v>
          </cell>
        </row>
        <row r="19213">
          <cell r="B19213">
            <v>66448283</v>
          </cell>
          <cell r="I19213" t="str">
            <v>משרד</v>
          </cell>
          <cell r="M19213" t="str">
            <v>באר שבע</v>
          </cell>
          <cell r="N19213">
            <v>0</v>
          </cell>
          <cell r="P19213" t="str">
            <v>באר שבע</v>
          </cell>
          <cell r="AR19213" t="str">
            <v>גנ"י</v>
          </cell>
        </row>
        <row r="19214">
          <cell r="B19214">
            <v>66448408</v>
          </cell>
          <cell r="I19214" t="str">
            <v>משרד</v>
          </cell>
          <cell r="M19214" t="str">
            <v>באר שבע</v>
          </cell>
          <cell r="N19214">
            <v>0</v>
          </cell>
          <cell r="P19214" t="str">
            <v>באר שבע</v>
          </cell>
          <cell r="AR19214" t="str">
            <v>יסודי</v>
          </cell>
        </row>
        <row r="19215">
          <cell r="B19215">
            <v>66448721</v>
          </cell>
          <cell r="I19215" t="str">
            <v>משרד</v>
          </cell>
          <cell r="M19215" t="str">
            <v>רהט</v>
          </cell>
          <cell r="N19215">
            <v>0</v>
          </cell>
          <cell r="P19215" t="str">
            <v>רהט</v>
          </cell>
          <cell r="AR19215" t="str">
            <v>יסודי</v>
          </cell>
        </row>
        <row r="19216">
          <cell r="B19216">
            <v>66448812</v>
          </cell>
          <cell r="I19216" t="str">
            <v>משרד</v>
          </cell>
          <cell r="M19216" t="str">
            <v>חורה</v>
          </cell>
          <cell r="N19216">
            <v>0</v>
          </cell>
          <cell r="P19216" t="str">
            <v>חורה</v>
          </cell>
          <cell r="AR19216" t="str">
            <v>גנ"י</v>
          </cell>
        </row>
        <row r="19217">
          <cell r="B19217">
            <v>66449208</v>
          </cell>
          <cell r="I19217" t="str">
            <v>משרד</v>
          </cell>
          <cell r="M19217" t="str">
            <v>ביר הדאג'</v>
          </cell>
          <cell r="N19217">
            <v>0</v>
          </cell>
          <cell r="P19217" t="str">
            <v>נווה מדבר</v>
          </cell>
          <cell r="AR19217" t="str">
            <v>גנ"י</v>
          </cell>
        </row>
        <row r="19218">
          <cell r="B19218">
            <v>66450966</v>
          </cell>
          <cell r="I19218" t="str">
            <v>משרד</v>
          </cell>
          <cell r="M19218" t="str">
            <v>אילת</v>
          </cell>
          <cell r="N19218">
            <v>0</v>
          </cell>
          <cell r="P19218" t="str">
            <v>אילת</v>
          </cell>
          <cell r="AR19218" t="str">
            <v>יסודי</v>
          </cell>
        </row>
        <row r="19219">
          <cell r="B19219">
            <v>66450966</v>
          </cell>
          <cell r="I19219" t="str">
            <v>משרד</v>
          </cell>
          <cell r="M19219" t="str">
            <v>אילת</v>
          </cell>
          <cell r="N19219">
            <v>0</v>
          </cell>
          <cell r="P19219" t="str">
            <v>אילת</v>
          </cell>
          <cell r="AR19219" t="str">
            <v>יסודי</v>
          </cell>
        </row>
        <row r="19220">
          <cell r="B19220">
            <v>66452624</v>
          </cell>
          <cell r="I19220" t="str">
            <v>משרד</v>
          </cell>
          <cell r="M19220" t="str">
            <v>ערערה-בנגב</v>
          </cell>
          <cell r="N19220">
            <v>0</v>
          </cell>
          <cell r="P19220" t="str">
            <v>ערערה בנגב</v>
          </cell>
          <cell r="AR19220" t="str">
            <v>יסודי</v>
          </cell>
        </row>
        <row r="19221">
          <cell r="B19221">
            <v>66455700</v>
          </cell>
          <cell r="I19221" t="str">
            <v>בעלות</v>
          </cell>
          <cell r="M19221" t="str">
            <v>חורה</v>
          </cell>
          <cell r="N19221">
            <v>0</v>
          </cell>
          <cell r="P19221" t="str">
            <v>חורה</v>
          </cell>
          <cell r="AR19221" t="str">
            <v>חט"ע</v>
          </cell>
        </row>
        <row r="19222">
          <cell r="B19222">
            <v>66455924</v>
          </cell>
          <cell r="I19222" t="str">
            <v>משרד</v>
          </cell>
          <cell r="M19222" t="str">
            <v>תראבין א-צאנע(ישוב)</v>
          </cell>
          <cell r="N19222">
            <v>0</v>
          </cell>
          <cell r="P19222" t="str">
            <v>אל קסום</v>
          </cell>
          <cell r="AR19222" t="str">
            <v>יסודי</v>
          </cell>
        </row>
        <row r="19223">
          <cell r="B19223">
            <v>66455932</v>
          </cell>
          <cell r="I19223" t="str">
            <v>משרד</v>
          </cell>
          <cell r="M19223" t="str">
            <v>אשקלון</v>
          </cell>
          <cell r="N19223">
            <v>0</v>
          </cell>
          <cell r="P19223" t="str">
            <v>אשקלון</v>
          </cell>
          <cell r="AR19223" t="str">
            <v>גנ"י</v>
          </cell>
        </row>
        <row r="19224">
          <cell r="B19224">
            <v>66456013</v>
          </cell>
          <cell r="I19224" t="str">
            <v>משרד</v>
          </cell>
          <cell r="M19224" t="str">
            <v>אופקים</v>
          </cell>
          <cell r="N19224">
            <v>0</v>
          </cell>
          <cell r="P19224" t="str">
            <v>אופקים</v>
          </cell>
          <cell r="AR19224" t="str">
            <v>יסודי</v>
          </cell>
        </row>
        <row r="19225">
          <cell r="B19225">
            <v>66456070</v>
          </cell>
          <cell r="I19225" t="str">
            <v>משרד</v>
          </cell>
          <cell r="M19225" t="str">
            <v>באר טוביה</v>
          </cell>
          <cell r="N19225">
            <v>0</v>
          </cell>
          <cell r="P19225" t="str">
            <v>באר טוביה</v>
          </cell>
          <cell r="AR19225" t="str">
            <v>יסודי</v>
          </cell>
        </row>
        <row r="19226">
          <cell r="B19226">
            <v>66456492</v>
          </cell>
          <cell r="I19226" t="str">
            <v>משרד</v>
          </cell>
          <cell r="M19226" t="str">
            <v>רהט</v>
          </cell>
          <cell r="N19226">
            <v>0</v>
          </cell>
          <cell r="P19226" t="str">
            <v>רהט</v>
          </cell>
          <cell r="AR19226" t="str">
            <v>יסודי</v>
          </cell>
        </row>
        <row r="19227">
          <cell r="B19227">
            <v>66456708</v>
          </cell>
          <cell r="I19227" t="str">
            <v>בעלות</v>
          </cell>
          <cell r="M19227" t="str">
            <v>באר שבע</v>
          </cell>
          <cell r="N19227">
            <v>0</v>
          </cell>
          <cell r="P19227" t="str">
            <v>באר שבע</v>
          </cell>
          <cell r="AR19227" t="str">
            <v>חט"ב</v>
          </cell>
        </row>
        <row r="19228">
          <cell r="B19228">
            <v>66456708</v>
          </cell>
          <cell r="I19228" t="str">
            <v>בעלות</v>
          </cell>
          <cell r="M19228" t="str">
            <v>באר שבע</v>
          </cell>
          <cell r="N19228">
            <v>0</v>
          </cell>
          <cell r="P19228" t="str">
            <v>באר שבע</v>
          </cell>
          <cell r="AR19228" t="str">
            <v>חט"ע</v>
          </cell>
        </row>
        <row r="19229">
          <cell r="B19229">
            <v>66456732</v>
          </cell>
          <cell r="I19229" t="str">
            <v>משרד</v>
          </cell>
          <cell r="M19229" t="str">
            <v>נתיבות</v>
          </cell>
          <cell r="N19229">
            <v>0</v>
          </cell>
          <cell r="P19229" t="str">
            <v>נתיבות</v>
          </cell>
          <cell r="AR19229" t="str">
            <v>יסודי</v>
          </cell>
        </row>
        <row r="19230">
          <cell r="B19230">
            <v>66456963</v>
          </cell>
          <cell r="I19230" t="str">
            <v>משרד</v>
          </cell>
          <cell r="M19230" t="str">
            <v>רהט</v>
          </cell>
          <cell r="N19230">
            <v>0</v>
          </cell>
          <cell r="P19230" t="str">
            <v>רהט</v>
          </cell>
          <cell r="AR19230" t="str">
            <v>יסודי</v>
          </cell>
        </row>
        <row r="19231">
          <cell r="B19231">
            <v>66457045</v>
          </cell>
          <cell r="I19231" t="str">
            <v>בעלות</v>
          </cell>
          <cell r="M19231" t="str">
            <v>באר שבע</v>
          </cell>
          <cell r="N19231">
            <v>0</v>
          </cell>
          <cell r="P19231" t="str">
            <v>באר שבע</v>
          </cell>
          <cell r="AR19231" t="str">
            <v>חט"ע</v>
          </cell>
        </row>
        <row r="19232">
          <cell r="B19232">
            <v>66457185</v>
          </cell>
          <cell r="I19232" t="str">
            <v>משרד</v>
          </cell>
          <cell r="M19232" t="str">
            <v>שגב-שלום</v>
          </cell>
          <cell r="N19232">
            <v>0</v>
          </cell>
          <cell r="P19232" t="str">
            <v>שגב שלום</v>
          </cell>
          <cell r="AR19232" t="str">
            <v>יסודי</v>
          </cell>
        </row>
        <row r="19233">
          <cell r="B19233">
            <v>66457490</v>
          </cell>
          <cell r="I19233" t="str">
            <v>משרד</v>
          </cell>
          <cell r="M19233" t="str">
            <v>אשקלון</v>
          </cell>
          <cell r="N19233">
            <v>0</v>
          </cell>
          <cell r="P19233" t="str">
            <v>אשקלון</v>
          </cell>
          <cell r="AR19233" t="str">
            <v>חט"ב</v>
          </cell>
        </row>
        <row r="19234">
          <cell r="B19234">
            <v>66457490</v>
          </cell>
          <cell r="I19234" t="str">
            <v>משרד</v>
          </cell>
          <cell r="M19234" t="str">
            <v>אשקלון</v>
          </cell>
          <cell r="N19234">
            <v>0</v>
          </cell>
          <cell r="P19234" t="str">
            <v>אשקלון</v>
          </cell>
          <cell r="AR19234" t="str">
            <v>חט"ע</v>
          </cell>
        </row>
        <row r="19235">
          <cell r="B19235">
            <v>66457912</v>
          </cell>
          <cell r="I19235" t="str">
            <v>משרד</v>
          </cell>
          <cell r="M19235" t="str">
            <v>רהט</v>
          </cell>
          <cell r="N19235">
            <v>0</v>
          </cell>
          <cell r="P19235" t="str">
            <v>רהט</v>
          </cell>
          <cell r="AR19235" t="str">
            <v>גנ"י</v>
          </cell>
        </row>
        <row r="19236">
          <cell r="B19236">
            <v>66458100</v>
          </cell>
          <cell r="I19236" t="str">
            <v>משרד</v>
          </cell>
          <cell r="M19236" t="str">
            <v>קרית גת</v>
          </cell>
          <cell r="N19236">
            <v>0</v>
          </cell>
          <cell r="P19236" t="str">
            <v>קרית גת</v>
          </cell>
          <cell r="AR19236" t="str">
            <v>יסודי</v>
          </cell>
        </row>
        <row r="19237">
          <cell r="B19237">
            <v>66458571</v>
          </cell>
          <cell r="I19237" t="str">
            <v>משרד</v>
          </cell>
          <cell r="M19237" t="str">
            <v>כסיפה</v>
          </cell>
          <cell r="N19237">
            <v>0</v>
          </cell>
          <cell r="P19237" t="str">
            <v>כסיפה</v>
          </cell>
          <cell r="AR19237" t="str">
            <v>יסודי</v>
          </cell>
        </row>
        <row r="19238">
          <cell r="B19238">
            <v>66458951</v>
          </cell>
          <cell r="I19238" t="str">
            <v>משרד</v>
          </cell>
          <cell r="M19238" t="str">
            <v>תל שבע</v>
          </cell>
          <cell r="N19238">
            <v>0</v>
          </cell>
          <cell r="P19238" t="str">
            <v>תל שבע</v>
          </cell>
          <cell r="AR19238" t="str">
            <v>גנ"י</v>
          </cell>
        </row>
        <row r="19239">
          <cell r="B19239">
            <v>66459082</v>
          </cell>
          <cell r="I19239" t="str">
            <v>בעלות</v>
          </cell>
          <cell r="M19239" t="str">
            <v>רהט</v>
          </cell>
          <cell r="N19239">
            <v>0</v>
          </cell>
          <cell r="P19239" t="str">
            <v>רהט</v>
          </cell>
          <cell r="AR19239" t="str">
            <v>חט"ע</v>
          </cell>
        </row>
        <row r="19240">
          <cell r="B19240">
            <v>66459207</v>
          </cell>
          <cell r="I19240" t="str">
            <v>משרד</v>
          </cell>
          <cell r="M19240" t="str">
            <v>תל שבע</v>
          </cell>
          <cell r="N19240">
            <v>0</v>
          </cell>
          <cell r="P19240" t="str">
            <v>תל שבע</v>
          </cell>
          <cell r="AR19240" t="str">
            <v>יסודי</v>
          </cell>
        </row>
        <row r="19241">
          <cell r="B19241">
            <v>66459496</v>
          </cell>
          <cell r="I19241" t="str">
            <v>משרד</v>
          </cell>
          <cell r="M19241" t="str">
            <v>רהט</v>
          </cell>
          <cell r="N19241">
            <v>0</v>
          </cell>
          <cell r="P19241" t="str">
            <v>רהט</v>
          </cell>
          <cell r="AR19241" t="str">
            <v>יסודי</v>
          </cell>
        </row>
        <row r="19242">
          <cell r="B19242">
            <v>66459892</v>
          </cell>
          <cell r="I19242" t="str">
            <v>משרד</v>
          </cell>
          <cell r="M19242" t="str">
            <v>באר שבע</v>
          </cell>
          <cell r="N19242">
            <v>0</v>
          </cell>
          <cell r="P19242" t="str">
            <v>באר שבע</v>
          </cell>
          <cell r="AR19242" t="str">
            <v>יסודי</v>
          </cell>
        </row>
        <row r="19243">
          <cell r="B19243">
            <v>66460767</v>
          </cell>
          <cell r="I19243" t="str">
            <v>משרד</v>
          </cell>
          <cell r="M19243" t="str">
            <v>רהט</v>
          </cell>
          <cell r="N19243">
            <v>0</v>
          </cell>
          <cell r="P19243" t="str">
            <v>רהט</v>
          </cell>
          <cell r="AR19243" t="str">
            <v>יסודי</v>
          </cell>
        </row>
        <row r="19244">
          <cell r="B19244">
            <v>66461419</v>
          </cell>
          <cell r="I19244" t="str">
            <v>משרד</v>
          </cell>
          <cell r="M19244" t="str">
            <v>רהט</v>
          </cell>
          <cell r="N19244">
            <v>0</v>
          </cell>
          <cell r="P19244" t="str">
            <v>רהט</v>
          </cell>
          <cell r="AR19244" t="str">
            <v>יסודי</v>
          </cell>
        </row>
        <row r="19245">
          <cell r="B19245">
            <v>66463092</v>
          </cell>
          <cell r="I19245" t="str">
            <v>משרד</v>
          </cell>
          <cell r="M19245" t="str">
            <v>משאבי שדה</v>
          </cell>
          <cell r="N19245">
            <v>0</v>
          </cell>
          <cell r="P19245" t="str">
            <v>רמת נגב</v>
          </cell>
          <cell r="AR19245" t="str">
            <v>יסודי</v>
          </cell>
        </row>
        <row r="19246">
          <cell r="B19246">
            <v>66468190</v>
          </cell>
          <cell r="I19246" t="str">
            <v>משרד</v>
          </cell>
          <cell r="M19246" t="str">
            <v>אשדוד</v>
          </cell>
          <cell r="N19246">
            <v>0</v>
          </cell>
          <cell r="P19246" t="str">
            <v>אשדוד</v>
          </cell>
          <cell r="AR19246" t="str">
            <v>יסודי</v>
          </cell>
        </row>
        <row r="19247">
          <cell r="B19247">
            <v>66471582</v>
          </cell>
          <cell r="I19247" t="str">
            <v>משרד</v>
          </cell>
          <cell r="M19247" t="str">
            <v>אשדוד</v>
          </cell>
          <cell r="N19247">
            <v>0</v>
          </cell>
          <cell r="P19247" t="str">
            <v>אשדוד</v>
          </cell>
          <cell r="AR19247" t="str">
            <v>חט"ב</v>
          </cell>
        </row>
        <row r="19248">
          <cell r="B19248">
            <v>66471988</v>
          </cell>
          <cell r="I19248" t="str">
            <v>בעלות</v>
          </cell>
          <cell r="M19248" t="str">
            <v>אשדוד</v>
          </cell>
          <cell r="N19248">
            <v>0</v>
          </cell>
          <cell r="P19248" t="str">
            <v>אשדוד</v>
          </cell>
          <cell r="AR19248" t="str">
            <v>חט"ע</v>
          </cell>
        </row>
        <row r="19249">
          <cell r="B19249">
            <v>66472937</v>
          </cell>
          <cell r="I19249" t="str">
            <v>משרד</v>
          </cell>
          <cell r="M19249" t="str">
            <v>אשקלון</v>
          </cell>
          <cell r="N19249">
            <v>0</v>
          </cell>
          <cell r="P19249" t="str">
            <v>אשקלון</v>
          </cell>
          <cell r="AR19249" t="str">
            <v>יסודי</v>
          </cell>
        </row>
        <row r="19250">
          <cell r="B19250">
            <v>66474271</v>
          </cell>
          <cell r="I19250" t="str">
            <v>בעלות</v>
          </cell>
          <cell r="M19250" t="str">
            <v>אשדוד</v>
          </cell>
          <cell r="N19250">
            <v>0</v>
          </cell>
          <cell r="P19250" t="str">
            <v>אשדוד</v>
          </cell>
          <cell r="AR19250" t="str">
            <v>חט"ע</v>
          </cell>
        </row>
        <row r="19251">
          <cell r="B19251">
            <v>66479924</v>
          </cell>
          <cell r="I19251" t="str">
            <v>משרד</v>
          </cell>
          <cell r="M19251" t="str">
            <v>באר שבע</v>
          </cell>
          <cell r="N19251">
            <v>0</v>
          </cell>
          <cell r="P19251" t="str">
            <v>באר שבע</v>
          </cell>
          <cell r="AR19251" t="str">
            <v>יסודי</v>
          </cell>
        </row>
        <row r="19252">
          <cell r="B19252">
            <v>66491903</v>
          </cell>
          <cell r="I19252" t="str">
            <v>משרד</v>
          </cell>
          <cell r="M19252" t="str">
            <v>תראבין א-צאנע(ישוב)</v>
          </cell>
          <cell r="N19252">
            <v>0</v>
          </cell>
          <cell r="P19252" t="str">
            <v>אל קסום</v>
          </cell>
          <cell r="AR19252" t="str">
            <v>יסודי</v>
          </cell>
        </row>
        <row r="19253">
          <cell r="B19253">
            <v>66492380</v>
          </cell>
          <cell r="I19253" t="str">
            <v>משרד</v>
          </cell>
          <cell r="M19253" t="str">
            <v>באר שבע</v>
          </cell>
          <cell r="N19253">
            <v>0</v>
          </cell>
          <cell r="P19253" t="str">
            <v>באר שבע</v>
          </cell>
          <cell r="AR19253" t="str">
            <v>יסודי</v>
          </cell>
        </row>
        <row r="19254">
          <cell r="B19254">
            <v>66495391</v>
          </cell>
          <cell r="I19254" t="str">
            <v>משרד</v>
          </cell>
          <cell r="M19254" t="str">
            <v>אילת</v>
          </cell>
          <cell r="N19254">
            <v>0</v>
          </cell>
          <cell r="P19254" t="str">
            <v>אילת</v>
          </cell>
          <cell r="AR19254" t="str">
            <v>גנ"י</v>
          </cell>
        </row>
        <row r="19255">
          <cell r="B19255">
            <v>66498080</v>
          </cell>
          <cell r="I19255" t="str">
            <v>משרד</v>
          </cell>
          <cell r="M19255" t="str">
            <v>באר שבע</v>
          </cell>
          <cell r="N19255">
            <v>0</v>
          </cell>
          <cell r="P19255" t="str">
            <v>באר שבע</v>
          </cell>
          <cell r="AR19255" t="str">
            <v>חט"ב</v>
          </cell>
        </row>
        <row r="19256">
          <cell r="B19256">
            <v>66498080</v>
          </cell>
          <cell r="I19256" t="str">
            <v>משרד</v>
          </cell>
          <cell r="M19256" t="str">
            <v>באר שבע</v>
          </cell>
          <cell r="N19256">
            <v>0</v>
          </cell>
          <cell r="P19256" t="str">
            <v>באר שבע</v>
          </cell>
          <cell r="AR19256" t="str">
            <v>חט"ע</v>
          </cell>
        </row>
        <row r="19257">
          <cell r="B19257">
            <v>66503483</v>
          </cell>
          <cell r="I19257" t="str">
            <v>משרד</v>
          </cell>
          <cell r="M19257" t="str">
            <v>באר שבע</v>
          </cell>
          <cell r="N19257">
            <v>0</v>
          </cell>
          <cell r="P19257" t="str">
            <v>באר שבע</v>
          </cell>
          <cell r="AR19257" t="str">
            <v>גנ"י</v>
          </cell>
        </row>
        <row r="19258">
          <cell r="B19258">
            <v>66511676</v>
          </cell>
          <cell r="I19258" t="str">
            <v>משרד</v>
          </cell>
          <cell r="M19258" t="str">
            <v>אילת</v>
          </cell>
          <cell r="N19258">
            <v>0</v>
          </cell>
          <cell r="P19258" t="str">
            <v>אילת</v>
          </cell>
          <cell r="AR19258" t="str">
            <v>יסודי</v>
          </cell>
        </row>
        <row r="19259">
          <cell r="B19259">
            <v>66511676</v>
          </cell>
          <cell r="I19259" t="str">
            <v>משרד</v>
          </cell>
          <cell r="M19259" t="str">
            <v>אילת</v>
          </cell>
          <cell r="N19259">
            <v>0</v>
          </cell>
          <cell r="P19259" t="str">
            <v>אילת</v>
          </cell>
          <cell r="AR19259" t="str">
            <v>יסודי</v>
          </cell>
        </row>
        <row r="19260">
          <cell r="B19260">
            <v>66515594</v>
          </cell>
          <cell r="I19260" t="str">
            <v>בעלות</v>
          </cell>
          <cell r="M19260" t="str">
            <v>קרית גת</v>
          </cell>
          <cell r="N19260">
            <v>0</v>
          </cell>
          <cell r="P19260" t="str">
            <v>קרית גת</v>
          </cell>
          <cell r="AR19260" t="str">
            <v>חט"ע</v>
          </cell>
        </row>
        <row r="19261">
          <cell r="B19261">
            <v>66516220</v>
          </cell>
          <cell r="I19261" t="str">
            <v>משרד</v>
          </cell>
          <cell r="M19261" t="str">
            <v>רהט</v>
          </cell>
          <cell r="N19261">
            <v>0</v>
          </cell>
          <cell r="P19261" t="str">
            <v>רהט</v>
          </cell>
          <cell r="AR19261" t="str">
            <v>גנ"י</v>
          </cell>
        </row>
        <row r="19262">
          <cell r="B19262">
            <v>66516634</v>
          </cell>
          <cell r="I19262" t="str">
            <v>משרד</v>
          </cell>
          <cell r="M19262" t="str">
            <v>אעצם (שבט)</v>
          </cell>
          <cell r="N19262">
            <v>0</v>
          </cell>
          <cell r="P19262" t="str">
            <v>נווה מדבר</v>
          </cell>
          <cell r="AR19262" t="str">
            <v>יסודי</v>
          </cell>
        </row>
        <row r="19263">
          <cell r="B19263">
            <v>66516873</v>
          </cell>
          <cell r="I19263" t="str">
            <v>משרד</v>
          </cell>
          <cell r="M19263" t="str">
            <v>חורה</v>
          </cell>
          <cell r="N19263">
            <v>0</v>
          </cell>
          <cell r="P19263" t="str">
            <v>חורה</v>
          </cell>
          <cell r="AR19263" t="str">
            <v>יסודי</v>
          </cell>
        </row>
        <row r="19264">
          <cell r="B19264">
            <v>66518077</v>
          </cell>
          <cell r="I19264" t="str">
            <v>משרד</v>
          </cell>
          <cell r="M19264" t="str">
            <v>חורה</v>
          </cell>
          <cell r="N19264">
            <v>0</v>
          </cell>
          <cell r="P19264" t="str">
            <v>חורה</v>
          </cell>
          <cell r="AR19264" t="str">
            <v>יסודי</v>
          </cell>
        </row>
        <row r="19265">
          <cell r="B19265">
            <v>66518093</v>
          </cell>
          <cell r="I19265" t="str">
            <v>משרד</v>
          </cell>
          <cell r="M19265"/>
          <cell r="N19265">
            <v>0</v>
          </cell>
          <cell r="P19265" t="str">
            <v>באר שבע</v>
          </cell>
          <cell r="AR19265" t="str">
            <v>יסודי</v>
          </cell>
        </row>
        <row r="19266">
          <cell r="B19266">
            <v>66519125</v>
          </cell>
          <cell r="I19266" t="str">
            <v>משרד</v>
          </cell>
          <cell r="M19266" t="str">
            <v>תראבין א-צאנע(ישוב)</v>
          </cell>
          <cell r="N19266">
            <v>0</v>
          </cell>
          <cell r="P19266" t="str">
            <v>אל קסום</v>
          </cell>
          <cell r="AR19266" t="str">
            <v>חט"ב</v>
          </cell>
        </row>
        <row r="19267">
          <cell r="B19267">
            <v>66522541</v>
          </cell>
          <cell r="I19267" t="str">
            <v>משרד</v>
          </cell>
          <cell r="M19267" t="str">
            <v>כסיפה</v>
          </cell>
          <cell r="N19267">
            <v>0</v>
          </cell>
          <cell r="P19267" t="str">
            <v>כסיפה</v>
          </cell>
          <cell r="AR19267" t="str">
            <v>חט"ב</v>
          </cell>
        </row>
        <row r="19268">
          <cell r="B19268">
            <v>66522541</v>
          </cell>
          <cell r="I19268" t="str">
            <v>משרד</v>
          </cell>
          <cell r="M19268" t="str">
            <v>כסיפה</v>
          </cell>
          <cell r="N19268">
            <v>0</v>
          </cell>
          <cell r="P19268" t="str">
            <v>כסיפה</v>
          </cell>
          <cell r="AR19268" t="str">
            <v>חט"ע</v>
          </cell>
        </row>
        <row r="19269">
          <cell r="B19269">
            <v>66526450</v>
          </cell>
          <cell r="I19269" t="str">
            <v>בעלות</v>
          </cell>
          <cell r="M19269" t="str">
            <v>אשדוד</v>
          </cell>
          <cell r="N19269">
            <v>0</v>
          </cell>
          <cell r="P19269" t="str">
            <v>אשדוד</v>
          </cell>
          <cell r="AR19269" t="str">
            <v>חט"ע</v>
          </cell>
        </row>
        <row r="19270">
          <cell r="B19270">
            <v>66539024</v>
          </cell>
          <cell r="I19270" t="str">
            <v>משרד</v>
          </cell>
          <cell r="M19270" t="str">
            <v>אופקים</v>
          </cell>
          <cell r="N19270">
            <v>0</v>
          </cell>
          <cell r="P19270" t="str">
            <v>אופקים</v>
          </cell>
          <cell r="AR19270" t="str">
            <v>יסודי</v>
          </cell>
        </row>
        <row r="19271">
          <cell r="B19271">
            <v>66540873</v>
          </cell>
          <cell r="I19271" t="str">
            <v>משרד</v>
          </cell>
          <cell r="M19271" t="str">
            <v>אשקלון</v>
          </cell>
          <cell r="N19271">
            <v>0</v>
          </cell>
          <cell r="P19271" t="str">
            <v>אשקלון</v>
          </cell>
          <cell r="AR19271" t="str">
            <v>חט"ב</v>
          </cell>
        </row>
        <row r="19272">
          <cell r="B19272">
            <v>66540931</v>
          </cell>
          <cell r="I19272" t="str">
            <v>בעלות</v>
          </cell>
          <cell r="M19272" t="str">
            <v>אשקלון</v>
          </cell>
          <cell r="N19272">
            <v>0</v>
          </cell>
          <cell r="P19272" t="str">
            <v>אשקלון</v>
          </cell>
          <cell r="AR19272" t="str">
            <v>חט"ב</v>
          </cell>
        </row>
        <row r="19273">
          <cell r="B19273">
            <v>66540931</v>
          </cell>
          <cell r="I19273" t="str">
            <v>בעלות</v>
          </cell>
          <cell r="M19273" t="str">
            <v>אשקלון</v>
          </cell>
          <cell r="N19273">
            <v>0</v>
          </cell>
          <cell r="P19273" t="str">
            <v>אשקלון</v>
          </cell>
          <cell r="AR19273" t="str">
            <v>חט"ע</v>
          </cell>
        </row>
        <row r="19274">
          <cell r="B19274">
            <v>66541053</v>
          </cell>
          <cell r="I19274" t="str">
            <v>משרד</v>
          </cell>
          <cell r="M19274" t="str">
            <v>אשקלון</v>
          </cell>
          <cell r="N19274">
            <v>0</v>
          </cell>
          <cell r="P19274" t="str">
            <v>אשקלון</v>
          </cell>
          <cell r="AR19274" t="str">
            <v>יסודי</v>
          </cell>
        </row>
        <row r="19275">
          <cell r="B19275">
            <v>66542317</v>
          </cell>
          <cell r="I19275" t="str">
            <v>משרד</v>
          </cell>
          <cell r="M19275" t="str">
            <v>אשדוד</v>
          </cell>
          <cell r="N19275">
            <v>0</v>
          </cell>
          <cell r="P19275" t="str">
            <v>אשדוד</v>
          </cell>
          <cell r="AR19275" t="str">
            <v>יסודי</v>
          </cell>
        </row>
        <row r="19276">
          <cell r="B19276">
            <v>66542457</v>
          </cell>
          <cell r="I19276" t="str">
            <v>משרד</v>
          </cell>
          <cell r="M19276" t="str">
            <v>אשדוד</v>
          </cell>
          <cell r="N19276">
            <v>0</v>
          </cell>
          <cell r="P19276" t="str">
            <v>אשדוד</v>
          </cell>
          <cell r="AR19276" t="str">
            <v>גנ"י</v>
          </cell>
        </row>
        <row r="19277">
          <cell r="B19277">
            <v>66542960</v>
          </cell>
          <cell r="I19277" t="str">
            <v>משרד</v>
          </cell>
          <cell r="M19277" t="str">
            <v>אשקלון</v>
          </cell>
          <cell r="N19277">
            <v>0</v>
          </cell>
          <cell r="P19277" t="str">
            <v>אשקלון</v>
          </cell>
          <cell r="AR19277" t="str">
            <v>יסודי</v>
          </cell>
        </row>
        <row r="19278">
          <cell r="B19278">
            <v>66543455</v>
          </cell>
          <cell r="I19278" t="str">
            <v>בעלות</v>
          </cell>
          <cell r="M19278" t="str">
            <v>אשדוד</v>
          </cell>
          <cell r="N19278">
            <v>0</v>
          </cell>
          <cell r="P19278" t="str">
            <v>אשדוד</v>
          </cell>
          <cell r="AR19278" t="str">
            <v>חט"ע</v>
          </cell>
        </row>
        <row r="19279">
          <cell r="B19279">
            <v>66543455</v>
          </cell>
          <cell r="I19279" t="str">
            <v>משרד</v>
          </cell>
          <cell r="M19279" t="str">
            <v>אשדוד</v>
          </cell>
          <cell r="N19279">
            <v>0</v>
          </cell>
          <cell r="P19279" t="str">
            <v>אשדוד</v>
          </cell>
          <cell r="AR19279" t="str">
            <v>חט"ב</v>
          </cell>
        </row>
        <row r="19280">
          <cell r="B19280">
            <v>66543513</v>
          </cell>
          <cell r="I19280" t="str">
            <v>משרד</v>
          </cell>
          <cell r="M19280" t="str">
            <v>אשקלון</v>
          </cell>
          <cell r="N19280">
            <v>0</v>
          </cell>
          <cell r="P19280" t="str">
            <v>אשקלון</v>
          </cell>
          <cell r="AR19280" t="str">
            <v>יסודי</v>
          </cell>
        </row>
        <row r="19281">
          <cell r="B19281">
            <v>66543695</v>
          </cell>
          <cell r="I19281" t="str">
            <v>משרד</v>
          </cell>
          <cell r="M19281" t="str">
            <v>אשקלון</v>
          </cell>
          <cell r="N19281">
            <v>0</v>
          </cell>
          <cell r="P19281" t="str">
            <v>אשקלון</v>
          </cell>
          <cell r="AR19281" t="str">
            <v>חט"ב</v>
          </cell>
        </row>
        <row r="19282">
          <cell r="B19282">
            <v>66543703</v>
          </cell>
          <cell r="I19282" t="str">
            <v>משרד</v>
          </cell>
          <cell r="M19282" t="str">
            <v>אשדוד</v>
          </cell>
          <cell r="N19282">
            <v>0</v>
          </cell>
          <cell r="P19282" t="str">
            <v>אשדוד</v>
          </cell>
          <cell r="AR19282" t="str">
            <v>חט"ב</v>
          </cell>
        </row>
        <row r="19283">
          <cell r="B19283">
            <v>66543703</v>
          </cell>
          <cell r="I19283" t="str">
            <v>משרד</v>
          </cell>
          <cell r="M19283" t="str">
            <v>אשדוד</v>
          </cell>
          <cell r="N19283">
            <v>0</v>
          </cell>
          <cell r="P19283" t="str">
            <v>אשדוד</v>
          </cell>
          <cell r="AR19283" t="str">
            <v>חט"ע</v>
          </cell>
        </row>
        <row r="19284">
          <cell r="B19284">
            <v>66544099</v>
          </cell>
          <cell r="I19284" t="str">
            <v>משרד</v>
          </cell>
          <cell r="M19284" t="str">
            <v>אשקלון</v>
          </cell>
          <cell r="N19284">
            <v>0</v>
          </cell>
          <cell r="P19284" t="str">
            <v>אשקלון</v>
          </cell>
          <cell r="AR19284" t="str">
            <v>יסודי</v>
          </cell>
        </row>
        <row r="19285">
          <cell r="B19285">
            <v>66544800</v>
          </cell>
          <cell r="I19285" t="str">
            <v>משרד</v>
          </cell>
          <cell r="M19285" t="str">
            <v>אמונים</v>
          </cell>
          <cell r="N19285">
            <v>0</v>
          </cell>
          <cell r="P19285" t="str">
            <v>באר טוביה</v>
          </cell>
          <cell r="AR19285" t="str">
            <v>יסודי</v>
          </cell>
        </row>
        <row r="19286">
          <cell r="B19286">
            <v>66544941</v>
          </cell>
          <cell r="I19286" t="str">
            <v>משרד</v>
          </cell>
          <cell r="M19286" t="str">
            <v>קרית גת</v>
          </cell>
          <cell r="N19286">
            <v>0</v>
          </cell>
          <cell r="P19286" t="str">
            <v>קרית גת</v>
          </cell>
          <cell r="AR19286" t="str">
            <v>יסודי</v>
          </cell>
        </row>
        <row r="19287">
          <cell r="B19287">
            <v>66545260</v>
          </cell>
          <cell r="I19287" t="str">
            <v>משרד</v>
          </cell>
          <cell r="M19287" t="str">
            <v>בית קמה</v>
          </cell>
          <cell r="N19287">
            <v>0</v>
          </cell>
          <cell r="P19287" t="str">
            <v>בני שמעון</v>
          </cell>
          <cell r="AR19287" t="str">
            <v>יסודי</v>
          </cell>
        </row>
        <row r="19288">
          <cell r="B19288">
            <v>66545310</v>
          </cell>
          <cell r="I19288" t="str">
            <v>משרד</v>
          </cell>
          <cell r="M19288" t="str">
            <v>אשקלון</v>
          </cell>
          <cell r="N19288">
            <v>0</v>
          </cell>
          <cell r="P19288" t="str">
            <v>אשקלון</v>
          </cell>
          <cell r="AR19288" t="str">
            <v>יסודי</v>
          </cell>
        </row>
        <row r="19289">
          <cell r="B19289">
            <v>66546094</v>
          </cell>
          <cell r="I19289" t="str">
            <v>משרד</v>
          </cell>
          <cell r="M19289" t="str">
            <v>אשדוד</v>
          </cell>
          <cell r="N19289">
            <v>0</v>
          </cell>
          <cell r="P19289" t="str">
            <v>אשדוד</v>
          </cell>
          <cell r="AR19289" t="str">
            <v>גנ"י</v>
          </cell>
        </row>
        <row r="19290">
          <cell r="B19290">
            <v>66546698</v>
          </cell>
          <cell r="I19290" t="str">
            <v>משרד</v>
          </cell>
          <cell r="M19290" t="str">
            <v>אשדוד</v>
          </cell>
          <cell r="N19290">
            <v>0</v>
          </cell>
          <cell r="P19290" t="str">
            <v>אשדוד</v>
          </cell>
          <cell r="AR19290" t="str">
            <v>יסודי</v>
          </cell>
        </row>
        <row r="19291">
          <cell r="B19291">
            <v>66550781</v>
          </cell>
          <cell r="I19291" t="str">
            <v>משרד</v>
          </cell>
          <cell r="M19291" t="str">
            <v>תל שבע</v>
          </cell>
          <cell r="N19291">
            <v>0</v>
          </cell>
          <cell r="P19291" t="str">
            <v>תל שבע</v>
          </cell>
          <cell r="AR19291" t="str">
            <v>יסודי</v>
          </cell>
        </row>
        <row r="19292">
          <cell r="B19292">
            <v>66557760</v>
          </cell>
          <cell r="I19292" t="str">
            <v>משרד</v>
          </cell>
          <cell r="M19292" t="str">
            <v>סנסנה</v>
          </cell>
          <cell r="N19292">
            <v>0</v>
          </cell>
          <cell r="P19292" t="str">
            <v>הר חברון</v>
          </cell>
          <cell r="AR19292" t="str">
            <v>גנ"י</v>
          </cell>
        </row>
        <row r="19293">
          <cell r="B19293">
            <v>66559097</v>
          </cell>
          <cell r="I19293" t="str">
            <v>משרד</v>
          </cell>
          <cell r="M19293" t="str">
            <v>באר שבע</v>
          </cell>
          <cell r="N19293">
            <v>0</v>
          </cell>
          <cell r="P19293" t="str">
            <v>באר שבע</v>
          </cell>
          <cell r="AR19293" t="str">
            <v>יסודי</v>
          </cell>
        </row>
        <row r="19294">
          <cell r="B19294">
            <v>66559238</v>
          </cell>
          <cell r="I19294" t="str">
            <v>משרד</v>
          </cell>
          <cell r="M19294" t="str">
            <v>רהט</v>
          </cell>
          <cell r="N19294">
            <v>0</v>
          </cell>
          <cell r="P19294" t="str">
            <v>רהט</v>
          </cell>
          <cell r="AR19294" t="str">
            <v>גנ"י</v>
          </cell>
        </row>
        <row r="19295">
          <cell r="B19295">
            <v>66559337</v>
          </cell>
          <cell r="I19295" t="str">
            <v>משרד</v>
          </cell>
          <cell r="M19295" t="str">
            <v>באר שבע</v>
          </cell>
          <cell r="N19295">
            <v>0</v>
          </cell>
          <cell r="P19295" t="str">
            <v>באר שבע</v>
          </cell>
          <cell r="AR19295" t="str">
            <v>חט"ב</v>
          </cell>
        </row>
        <row r="19296">
          <cell r="B19296">
            <v>66559758</v>
          </cell>
          <cell r="I19296" t="str">
            <v>בעלות</v>
          </cell>
          <cell r="M19296" t="str">
            <v>באר שבע</v>
          </cell>
          <cell r="N19296">
            <v>0</v>
          </cell>
          <cell r="P19296" t="str">
            <v>באר שבע</v>
          </cell>
          <cell r="AR19296" t="str">
            <v>חט"ע</v>
          </cell>
        </row>
        <row r="19297">
          <cell r="B19297">
            <v>66559758</v>
          </cell>
          <cell r="I19297" t="str">
            <v>משרד</v>
          </cell>
          <cell r="M19297" t="str">
            <v>באר שבע</v>
          </cell>
          <cell r="N19297">
            <v>0</v>
          </cell>
          <cell r="P19297" t="str">
            <v>באר שבע</v>
          </cell>
          <cell r="AR19297" t="str">
            <v>חט"ב</v>
          </cell>
        </row>
        <row r="19298">
          <cell r="B19298">
            <v>66559840</v>
          </cell>
          <cell r="I19298" t="str">
            <v>משרד</v>
          </cell>
          <cell r="M19298" t="str">
            <v>ערד</v>
          </cell>
          <cell r="N19298">
            <v>0</v>
          </cell>
          <cell r="P19298" t="str">
            <v>ערד</v>
          </cell>
          <cell r="AR19298" t="str">
            <v>יסודי</v>
          </cell>
        </row>
        <row r="19299">
          <cell r="B19299">
            <v>66559899</v>
          </cell>
          <cell r="I19299" t="str">
            <v>משרד</v>
          </cell>
          <cell r="M19299" t="str">
            <v>באר שבע</v>
          </cell>
          <cell r="N19299">
            <v>0</v>
          </cell>
          <cell r="P19299" t="str">
            <v>באר שבע</v>
          </cell>
          <cell r="AR19299" t="str">
            <v>חט"ב</v>
          </cell>
        </row>
        <row r="19300">
          <cell r="B19300">
            <v>66560012</v>
          </cell>
          <cell r="I19300" t="str">
            <v>משרד</v>
          </cell>
          <cell r="M19300" t="str">
            <v>תל שבע</v>
          </cell>
          <cell r="N19300">
            <v>0</v>
          </cell>
          <cell r="P19300" t="str">
            <v>תל שבע</v>
          </cell>
          <cell r="AR19300" t="str">
            <v>חט"ב</v>
          </cell>
        </row>
        <row r="19301">
          <cell r="B19301">
            <v>66560392</v>
          </cell>
          <cell r="I19301" t="str">
            <v>משרד</v>
          </cell>
          <cell r="M19301" t="str">
            <v>כסיפה</v>
          </cell>
          <cell r="N19301">
            <v>0</v>
          </cell>
          <cell r="P19301" t="str">
            <v>כסיפה</v>
          </cell>
          <cell r="AR19301" t="str">
            <v>גנ"י</v>
          </cell>
        </row>
        <row r="19302">
          <cell r="B19302">
            <v>66560483</v>
          </cell>
          <cell r="I19302" t="str">
            <v>משרד</v>
          </cell>
          <cell r="M19302" t="str">
            <v>באר שבע</v>
          </cell>
          <cell r="N19302">
            <v>0</v>
          </cell>
          <cell r="P19302" t="str">
            <v>באר שבע</v>
          </cell>
          <cell r="AR19302" t="str">
            <v>חט"ב</v>
          </cell>
        </row>
        <row r="19303">
          <cell r="B19303">
            <v>66560533</v>
          </cell>
          <cell r="I19303" t="str">
            <v>משרד</v>
          </cell>
          <cell r="M19303" t="str">
            <v>אשקלון</v>
          </cell>
          <cell r="N19303">
            <v>0</v>
          </cell>
          <cell r="P19303" t="str">
            <v>אשקלון</v>
          </cell>
          <cell r="AR19303" t="str">
            <v>חט"ב</v>
          </cell>
        </row>
        <row r="19304">
          <cell r="B19304">
            <v>66560624</v>
          </cell>
          <cell r="I19304" t="str">
            <v>משרד</v>
          </cell>
          <cell r="M19304" t="str">
            <v>דימונה</v>
          </cell>
          <cell r="N19304">
            <v>0</v>
          </cell>
          <cell r="P19304" t="str">
            <v>דימונה</v>
          </cell>
          <cell r="AR19304" t="str">
            <v>חט"ב</v>
          </cell>
        </row>
        <row r="19305">
          <cell r="B19305">
            <v>66561028</v>
          </cell>
          <cell r="I19305" t="str">
            <v>משרד</v>
          </cell>
          <cell r="M19305" t="str">
            <v>קרית מלאכי</v>
          </cell>
          <cell r="N19305">
            <v>0</v>
          </cell>
          <cell r="P19305" t="str">
            <v>קרית מלאכי</v>
          </cell>
          <cell r="AR19305" t="str">
            <v>יסודי</v>
          </cell>
        </row>
        <row r="19306">
          <cell r="B19306">
            <v>66561259</v>
          </cell>
          <cell r="I19306" t="str">
            <v>משרד</v>
          </cell>
          <cell r="M19306" t="str">
            <v>רהט</v>
          </cell>
          <cell r="N19306">
            <v>0</v>
          </cell>
          <cell r="P19306" t="str">
            <v>רהט</v>
          </cell>
          <cell r="AR19306" t="str">
            <v>יסודי</v>
          </cell>
        </row>
        <row r="19307">
          <cell r="B19307">
            <v>66561994</v>
          </cell>
          <cell r="I19307" t="str">
            <v>בעלות</v>
          </cell>
          <cell r="M19307" t="str">
            <v>באר שבע</v>
          </cell>
          <cell r="N19307">
            <v>0</v>
          </cell>
          <cell r="P19307" t="str">
            <v>באר שבע</v>
          </cell>
          <cell r="AR19307" t="str">
            <v>חט"ע</v>
          </cell>
        </row>
        <row r="19308">
          <cell r="B19308">
            <v>66561994</v>
          </cell>
          <cell r="I19308" t="str">
            <v>משרד</v>
          </cell>
          <cell r="M19308" t="str">
            <v>באר שבע</v>
          </cell>
          <cell r="N19308">
            <v>0</v>
          </cell>
          <cell r="P19308" t="str">
            <v>באר שבע</v>
          </cell>
          <cell r="AR19308" t="str">
            <v>חט"ב</v>
          </cell>
        </row>
        <row r="19309">
          <cell r="B19309">
            <v>66562034</v>
          </cell>
          <cell r="I19309" t="str">
            <v>בעלות</v>
          </cell>
          <cell r="M19309" t="str">
            <v>אבו תלול</v>
          </cell>
          <cell r="N19309">
            <v>0</v>
          </cell>
          <cell r="P19309" t="str">
            <v>נווה מדבר</v>
          </cell>
          <cell r="AR19309" t="str">
            <v>חט"ע</v>
          </cell>
        </row>
        <row r="19310">
          <cell r="B19310">
            <v>66562166</v>
          </cell>
          <cell r="I19310" t="str">
            <v>משרד</v>
          </cell>
          <cell r="M19310" t="str">
            <v>חורה</v>
          </cell>
          <cell r="N19310">
            <v>0</v>
          </cell>
          <cell r="P19310" t="str">
            <v>חורה</v>
          </cell>
          <cell r="AR19310" t="str">
            <v>יסודי</v>
          </cell>
        </row>
        <row r="19311">
          <cell r="B19311">
            <v>66562190</v>
          </cell>
          <cell r="I19311" t="str">
            <v>משרד</v>
          </cell>
          <cell r="M19311" t="str">
            <v>רהט</v>
          </cell>
          <cell r="N19311">
            <v>0</v>
          </cell>
          <cell r="P19311" t="str">
            <v>רהט</v>
          </cell>
          <cell r="AR19311" t="str">
            <v>יסודי</v>
          </cell>
        </row>
        <row r="19312">
          <cell r="B19312">
            <v>66562265</v>
          </cell>
          <cell r="I19312" t="str">
            <v>בעלות</v>
          </cell>
          <cell r="M19312" t="str">
            <v>אשקלון</v>
          </cell>
          <cell r="N19312">
            <v>0</v>
          </cell>
          <cell r="P19312" t="str">
            <v>אשקלון</v>
          </cell>
          <cell r="AR19312" t="str">
            <v>חט"ע</v>
          </cell>
        </row>
        <row r="19313">
          <cell r="B19313">
            <v>66562265</v>
          </cell>
          <cell r="I19313" t="str">
            <v>משרד</v>
          </cell>
          <cell r="M19313" t="str">
            <v>גבעות בר</v>
          </cell>
          <cell r="N19313">
            <v>0</v>
          </cell>
          <cell r="P19313" t="str">
            <v>בני שמעון</v>
          </cell>
          <cell r="AR19313" t="str">
            <v>יסודי</v>
          </cell>
        </row>
        <row r="19314">
          <cell r="B19314">
            <v>66562380</v>
          </cell>
          <cell r="I19314" t="str">
            <v>משרד</v>
          </cell>
          <cell r="M19314" t="str">
            <v>תל שבע</v>
          </cell>
          <cell r="N19314">
            <v>0</v>
          </cell>
          <cell r="P19314" t="str">
            <v>תל שבע</v>
          </cell>
          <cell r="AR19314" t="str">
            <v>יסודי</v>
          </cell>
        </row>
        <row r="19315">
          <cell r="B19315">
            <v>66562547</v>
          </cell>
          <cell r="I19315" t="str">
            <v>משרד</v>
          </cell>
          <cell r="M19315" t="str">
            <v>קרית גת</v>
          </cell>
          <cell r="N19315">
            <v>0</v>
          </cell>
          <cell r="P19315" t="str">
            <v>קרית גת</v>
          </cell>
          <cell r="AR19315" t="str">
            <v>חט"ב</v>
          </cell>
        </row>
        <row r="19316">
          <cell r="B19316">
            <v>66562547</v>
          </cell>
          <cell r="I19316" t="str">
            <v>משרד</v>
          </cell>
          <cell r="M19316" t="str">
            <v>קרית גת</v>
          </cell>
          <cell r="N19316">
            <v>0</v>
          </cell>
          <cell r="P19316" t="str">
            <v>קרית גת</v>
          </cell>
          <cell r="AR19316" t="str">
            <v>חט"ע</v>
          </cell>
        </row>
        <row r="19317">
          <cell r="B19317">
            <v>66562554</v>
          </cell>
          <cell r="I19317" t="str">
            <v>משרד</v>
          </cell>
          <cell r="M19317" t="str">
            <v>שגב-שלום</v>
          </cell>
          <cell r="N19317">
            <v>0</v>
          </cell>
          <cell r="P19317" t="str">
            <v>שגב שלום</v>
          </cell>
          <cell r="AR19317" t="str">
            <v>חט"ב</v>
          </cell>
        </row>
        <row r="19318">
          <cell r="B19318">
            <v>66562703</v>
          </cell>
          <cell r="I19318" t="str">
            <v>משרד</v>
          </cell>
          <cell r="M19318" t="str">
            <v>כחלה</v>
          </cell>
          <cell r="N19318">
            <v>0</v>
          </cell>
          <cell r="P19318" t="str">
            <v>אל קסום</v>
          </cell>
          <cell r="AR19318" t="str">
            <v>יסודי</v>
          </cell>
        </row>
        <row r="19319">
          <cell r="B19319">
            <v>66562950</v>
          </cell>
          <cell r="I19319" t="str">
            <v>משרד</v>
          </cell>
          <cell r="M19319" t="str">
            <v>ערערה-בנגב</v>
          </cell>
          <cell r="N19319">
            <v>0</v>
          </cell>
          <cell r="P19319" t="str">
            <v>ערערה בנגב</v>
          </cell>
          <cell r="AR19319" t="str">
            <v>יסודי</v>
          </cell>
        </row>
        <row r="19320">
          <cell r="B19320">
            <v>66563206</v>
          </cell>
          <cell r="I19320" t="str">
            <v>משרד</v>
          </cell>
          <cell r="M19320" t="str">
            <v>שדרות</v>
          </cell>
          <cell r="N19320">
            <v>1</v>
          </cell>
          <cell r="P19320" t="str">
            <v>שדרות</v>
          </cell>
          <cell r="AR19320" t="str">
            <v>יסודי</v>
          </cell>
        </row>
        <row r="19321">
          <cell r="B19321">
            <v>66563289</v>
          </cell>
          <cell r="I19321" t="str">
            <v>משרד</v>
          </cell>
          <cell r="M19321" t="str">
            <v>מסלול</v>
          </cell>
          <cell r="N19321">
            <v>0</v>
          </cell>
          <cell r="P19321" t="str">
            <v>מרחבים</v>
          </cell>
          <cell r="AR19321" t="str">
            <v>יסודי</v>
          </cell>
        </row>
        <row r="19322">
          <cell r="B19322">
            <v>66563347</v>
          </cell>
          <cell r="I19322" t="str">
            <v>משרד</v>
          </cell>
          <cell r="M19322" t="str">
            <v>דימונה</v>
          </cell>
          <cell r="N19322">
            <v>0</v>
          </cell>
          <cell r="P19322" t="str">
            <v>דימונה</v>
          </cell>
          <cell r="AR19322" t="str">
            <v>יסודי</v>
          </cell>
        </row>
        <row r="19323">
          <cell r="B19323">
            <v>66563602</v>
          </cell>
          <cell r="I19323" t="str">
            <v>משרד</v>
          </cell>
          <cell r="M19323" t="str">
            <v>רהט</v>
          </cell>
          <cell r="N19323">
            <v>0</v>
          </cell>
          <cell r="P19323" t="str">
            <v>רהט</v>
          </cell>
          <cell r="AR19323" t="str">
            <v>חט"ב</v>
          </cell>
        </row>
        <row r="19324">
          <cell r="B19324">
            <v>66563719</v>
          </cell>
          <cell r="I19324" t="str">
            <v>משרד</v>
          </cell>
          <cell r="M19324" t="str">
            <v>אשקלון</v>
          </cell>
          <cell r="N19324">
            <v>0</v>
          </cell>
          <cell r="P19324" t="str">
            <v>אשקלון</v>
          </cell>
          <cell r="AR19324" t="str">
            <v>יסודי</v>
          </cell>
        </row>
        <row r="19325">
          <cell r="B19325">
            <v>66563727</v>
          </cell>
          <cell r="I19325" t="str">
            <v>משרד</v>
          </cell>
          <cell r="M19325" t="str">
            <v>אופקים</v>
          </cell>
          <cell r="N19325">
            <v>0</v>
          </cell>
          <cell r="P19325" t="str">
            <v>אופקים</v>
          </cell>
          <cell r="AR19325" t="str">
            <v>יסודי</v>
          </cell>
        </row>
        <row r="19326">
          <cell r="B19326">
            <v>66563750</v>
          </cell>
          <cell r="I19326" t="str">
            <v>בעלות</v>
          </cell>
          <cell r="M19326" t="str">
            <v>אבו קרינאת (יישוב)</v>
          </cell>
          <cell r="N19326">
            <v>0</v>
          </cell>
          <cell r="P19326" t="str">
            <v>נווה מדבר</v>
          </cell>
          <cell r="AR19326" t="str">
            <v>חט"ע</v>
          </cell>
        </row>
        <row r="19327">
          <cell r="B19327">
            <v>66568742</v>
          </cell>
          <cell r="I19327" t="str">
            <v>משרד</v>
          </cell>
          <cell r="M19327" t="str">
            <v>תל שבע</v>
          </cell>
          <cell r="N19327">
            <v>0</v>
          </cell>
          <cell r="P19327" t="str">
            <v>תל שבע</v>
          </cell>
          <cell r="AR19327" t="str">
            <v>גנ"י</v>
          </cell>
        </row>
        <row r="19328">
          <cell r="B19328">
            <v>66579681</v>
          </cell>
          <cell r="I19328" t="str">
            <v>משרד</v>
          </cell>
          <cell r="M19328" t="str">
            <v>רהט</v>
          </cell>
          <cell r="N19328">
            <v>0</v>
          </cell>
          <cell r="P19328" t="str">
            <v>רהט</v>
          </cell>
          <cell r="AR19328" t="str">
            <v>יסודי</v>
          </cell>
        </row>
        <row r="19329">
          <cell r="B19329">
            <v>66582164</v>
          </cell>
          <cell r="I19329" t="str">
            <v>משרד</v>
          </cell>
          <cell r="M19329" t="str">
            <v>אשקלון</v>
          </cell>
          <cell r="N19329">
            <v>0</v>
          </cell>
          <cell r="P19329" t="str">
            <v>אשקלון</v>
          </cell>
          <cell r="AR19329" t="str">
            <v>יסודי</v>
          </cell>
        </row>
        <row r="19330">
          <cell r="B19330">
            <v>66582388</v>
          </cell>
          <cell r="I19330" t="str">
            <v>משרד</v>
          </cell>
          <cell r="M19330" t="str">
            <v>אשקלון</v>
          </cell>
          <cell r="N19330">
            <v>0</v>
          </cell>
          <cell r="P19330" t="str">
            <v>אשקלון</v>
          </cell>
          <cell r="AR19330" t="str">
            <v>יסודי</v>
          </cell>
        </row>
        <row r="19331">
          <cell r="B19331">
            <v>66582750</v>
          </cell>
          <cell r="I19331" t="str">
            <v>משרד</v>
          </cell>
          <cell r="M19331" t="str">
            <v>אשקלון</v>
          </cell>
          <cell r="N19331">
            <v>0</v>
          </cell>
          <cell r="P19331" t="str">
            <v>אשקלון</v>
          </cell>
          <cell r="AR19331" t="str">
            <v>יסודי</v>
          </cell>
        </row>
        <row r="19332">
          <cell r="B19332">
            <v>66582750</v>
          </cell>
          <cell r="I19332" t="str">
            <v>משרד</v>
          </cell>
          <cell r="M19332" t="str">
            <v>אשקלון</v>
          </cell>
          <cell r="N19332">
            <v>0</v>
          </cell>
          <cell r="P19332" t="str">
            <v>אשקלון</v>
          </cell>
          <cell r="AR19332" t="str">
            <v>חט"ב</v>
          </cell>
        </row>
        <row r="19333">
          <cell r="B19333">
            <v>66583444</v>
          </cell>
          <cell r="I19333" t="str">
            <v>משרד</v>
          </cell>
          <cell r="M19333" t="str">
            <v>אשקלון</v>
          </cell>
          <cell r="N19333">
            <v>0</v>
          </cell>
          <cell r="P19333" t="str">
            <v>אשקלון</v>
          </cell>
          <cell r="AR19333" t="str">
            <v>חט"ב</v>
          </cell>
        </row>
        <row r="19334">
          <cell r="B19334">
            <v>66583527</v>
          </cell>
          <cell r="I19334" t="str">
            <v>משרד</v>
          </cell>
          <cell r="M19334" t="str">
            <v>אשקלון</v>
          </cell>
          <cell r="N19334">
            <v>0</v>
          </cell>
          <cell r="P19334" t="str">
            <v>אשקלון</v>
          </cell>
          <cell r="AR19334" t="str">
            <v>יסודי</v>
          </cell>
        </row>
        <row r="19335">
          <cell r="B19335">
            <v>66583790</v>
          </cell>
          <cell r="I19335" t="str">
            <v>משרד</v>
          </cell>
          <cell r="M19335" t="str">
            <v>נטע</v>
          </cell>
          <cell r="N19335">
            <v>0</v>
          </cell>
          <cell r="P19335" t="str">
            <v>לכיש</v>
          </cell>
          <cell r="AR19335" t="str">
            <v>גנ"י</v>
          </cell>
        </row>
        <row r="19336">
          <cell r="B19336">
            <v>66583857</v>
          </cell>
          <cell r="I19336" t="str">
            <v>משרד</v>
          </cell>
          <cell r="M19336" t="str">
            <v>אשקלון</v>
          </cell>
          <cell r="N19336">
            <v>0</v>
          </cell>
          <cell r="P19336" t="str">
            <v>אשקלון</v>
          </cell>
          <cell r="AR19336" t="str">
            <v>יסודי</v>
          </cell>
        </row>
        <row r="19337">
          <cell r="B19337">
            <v>66584293</v>
          </cell>
          <cell r="I19337" t="str">
            <v>משרד</v>
          </cell>
          <cell r="M19337" t="str">
            <v>נתיב העשרה</v>
          </cell>
          <cell r="N19337">
            <v>1</v>
          </cell>
          <cell r="P19337" t="str">
            <v>חוף אשקלון</v>
          </cell>
          <cell r="AR19337" t="str">
            <v>גנ"י</v>
          </cell>
        </row>
        <row r="19338">
          <cell r="B19338">
            <v>66584293</v>
          </cell>
          <cell r="I19338" t="str">
            <v>משרד</v>
          </cell>
          <cell r="M19338" t="str">
            <v>יד מרדכי</v>
          </cell>
          <cell r="N19338">
            <v>1</v>
          </cell>
          <cell r="P19338" t="str">
            <v>חוף אשקלון</v>
          </cell>
          <cell r="AR19338" t="str">
            <v>גנ"י</v>
          </cell>
        </row>
        <row r="19339">
          <cell r="B19339">
            <v>66584434</v>
          </cell>
          <cell r="I19339" t="str">
            <v>משרד</v>
          </cell>
          <cell r="M19339" t="str">
            <v>אשקלון</v>
          </cell>
          <cell r="N19339">
            <v>0</v>
          </cell>
          <cell r="P19339" t="str">
            <v>אשקלון</v>
          </cell>
          <cell r="AR19339" t="str">
            <v>יסודי</v>
          </cell>
        </row>
        <row r="19340">
          <cell r="B19340">
            <v>66584434</v>
          </cell>
          <cell r="I19340" t="str">
            <v>משרד</v>
          </cell>
          <cell r="M19340" t="str">
            <v>אשקלון</v>
          </cell>
          <cell r="N19340">
            <v>0</v>
          </cell>
          <cell r="P19340" t="str">
            <v>אשקלון</v>
          </cell>
          <cell r="AR19340" t="str">
            <v>חט"ב</v>
          </cell>
        </row>
        <row r="19341">
          <cell r="B19341">
            <v>66585183</v>
          </cell>
          <cell r="I19341" t="str">
            <v>משרד</v>
          </cell>
          <cell r="M19341" t="str">
            <v>שדרות</v>
          </cell>
          <cell r="N19341">
            <v>1</v>
          </cell>
          <cell r="P19341" t="str">
            <v>שדרות</v>
          </cell>
          <cell r="AR19341" t="str">
            <v>יסודי</v>
          </cell>
        </row>
        <row r="19342">
          <cell r="B19342">
            <v>66585886</v>
          </cell>
          <cell r="I19342" t="str">
            <v>משרד</v>
          </cell>
          <cell r="M19342" t="str">
            <v>אשקלון</v>
          </cell>
          <cell r="N19342">
            <v>0</v>
          </cell>
          <cell r="P19342" t="str">
            <v>אשקלון</v>
          </cell>
          <cell r="AR19342" t="str">
            <v>יסודי</v>
          </cell>
        </row>
        <row r="19343">
          <cell r="B19343">
            <v>66586280</v>
          </cell>
          <cell r="I19343" t="str">
            <v>בעלות</v>
          </cell>
          <cell r="M19343" t="str">
            <v>אשקלון</v>
          </cell>
          <cell r="N19343">
            <v>0</v>
          </cell>
          <cell r="P19343" t="str">
            <v>אשקלון</v>
          </cell>
          <cell r="AR19343" t="str">
            <v>חט"ע</v>
          </cell>
        </row>
        <row r="19344">
          <cell r="B19344">
            <v>66586397</v>
          </cell>
          <cell r="I19344" t="str">
            <v>משרד</v>
          </cell>
          <cell r="M19344" t="str">
            <v>קרית גת</v>
          </cell>
          <cell r="N19344">
            <v>0</v>
          </cell>
          <cell r="P19344" t="str">
            <v>קרית גת</v>
          </cell>
          <cell r="AR19344" t="str">
            <v>יסודי</v>
          </cell>
        </row>
        <row r="19345">
          <cell r="B19345">
            <v>66586470</v>
          </cell>
          <cell r="I19345" t="str">
            <v>משרד</v>
          </cell>
          <cell r="M19345" t="str">
            <v>אשקלון</v>
          </cell>
          <cell r="N19345">
            <v>0</v>
          </cell>
          <cell r="P19345" t="str">
            <v>אשקלון</v>
          </cell>
          <cell r="AR19345" t="str">
            <v>חט"ב</v>
          </cell>
        </row>
        <row r="19346">
          <cell r="B19346">
            <v>66586470</v>
          </cell>
          <cell r="I19346" t="str">
            <v>משרד</v>
          </cell>
          <cell r="M19346" t="str">
            <v>אשקלון</v>
          </cell>
          <cell r="N19346">
            <v>0</v>
          </cell>
          <cell r="P19346" t="str">
            <v>אשקלון</v>
          </cell>
          <cell r="AR19346" t="str">
            <v>חט"ע</v>
          </cell>
        </row>
        <row r="19347">
          <cell r="B19347">
            <v>66589326</v>
          </cell>
          <cell r="I19347" t="str">
            <v>משרד</v>
          </cell>
          <cell r="M19347" t="str">
            <v>רהט</v>
          </cell>
          <cell r="N19347">
            <v>0</v>
          </cell>
          <cell r="P19347" t="str">
            <v>רהט</v>
          </cell>
          <cell r="AR19347" t="str">
            <v>חט"ב</v>
          </cell>
        </row>
        <row r="19348">
          <cell r="B19348">
            <v>66592114</v>
          </cell>
          <cell r="I19348" t="str">
            <v>משרד</v>
          </cell>
          <cell r="M19348" t="str">
            <v>לקיה</v>
          </cell>
          <cell r="N19348">
            <v>0</v>
          </cell>
          <cell r="P19348" t="str">
            <v>לקיה</v>
          </cell>
          <cell r="AR19348" t="str">
            <v>יסודי</v>
          </cell>
        </row>
        <row r="19349">
          <cell r="B19349">
            <v>66592973</v>
          </cell>
          <cell r="I19349" t="str">
            <v>משרד</v>
          </cell>
          <cell r="M19349" t="str">
            <v>דימונה</v>
          </cell>
          <cell r="N19349">
            <v>0</v>
          </cell>
          <cell r="P19349" t="str">
            <v>דימונה</v>
          </cell>
          <cell r="AR19349" t="str">
            <v>יסודי</v>
          </cell>
        </row>
        <row r="19350">
          <cell r="B19350">
            <v>66593153</v>
          </cell>
          <cell r="I19350" t="str">
            <v>משרד</v>
          </cell>
          <cell r="M19350" t="str">
            <v>באר שבע</v>
          </cell>
          <cell r="N19350">
            <v>0</v>
          </cell>
          <cell r="P19350" t="str">
            <v>באר שבע</v>
          </cell>
          <cell r="AR19350" t="str">
            <v>גנ"י</v>
          </cell>
        </row>
        <row r="19351">
          <cell r="B19351">
            <v>66593609</v>
          </cell>
          <cell r="I19351" t="str">
            <v>משרד</v>
          </cell>
          <cell r="M19351" t="str">
            <v>באר שבע</v>
          </cell>
          <cell r="N19351">
            <v>0</v>
          </cell>
          <cell r="P19351" t="str">
            <v>באר שבע</v>
          </cell>
          <cell r="AR19351" t="str">
            <v>יסודי</v>
          </cell>
        </row>
        <row r="19352">
          <cell r="B19352">
            <v>66594268</v>
          </cell>
          <cell r="I19352" t="str">
            <v>משרד</v>
          </cell>
          <cell r="M19352" t="str">
            <v>רהט</v>
          </cell>
          <cell r="N19352">
            <v>0</v>
          </cell>
          <cell r="P19352" t="str">
            <v>רהט</v>
          </cell>
          <cell r="AR19352" t="str">
            <v>גנ"י</v>
          </cell>
        </row>
        <row r="19353">
          <cell r="B19353">
            <v>66594474</v>
          </cell>
          <cell r="I19353" t="str">
            <v>משרד</v>
          </cell>
          <cell r="M19353" t="str">
            <v>באר שבע</v>
          </cell>
          <cell r="N19353">
            <v>0</v>
          </cell>
          <cell r="P19353" t="str">
            <v>באר שבע</v>
          </cell>
          <cell r="AR19353" t="str">
            <v>יסודי</v>
          </cell>
        </row>
        <row r="19354">
          <cell r="B19354">
            <v>66594474</v>
          </cell>
          <cell r="I19354" t="str">
            <v>משרד</v>
          </cell>
          <cell r="M19354" t="str">
            <v>באר שבע</v>
          </cell>
          <cell r="N19354">
            <v>0</v>
          </cell>
          <cell r="P19354" t="str">
            <v>באר שבע</v>
          </cell>
          <cell r="AR19354" t="str">
            <v>יסודי</v>
          </cell>
        </row>
        <row r="19355">
          <cell r="B19355">
            <v>66594698</v>
          </cell>
          <cell r="I19355" t="str">
            <v>בעלות</v>
          </cell>
          <cell r="M19355" t="str">
            <v>רהט</v>
          </cell>
          <cell r="N19355">
            <v>0</v>
          </cell>
          <cell r="P19355" t="str">
            <v>רהט</v>
          </cell>
          <cell r="AR19355" t="str">
            <v>חט"ע</v>
          </cell>
        </row>
        <row r="19356">
          <cell r="B19356">
            <v>66595000</v>
          </cell>
          <cell r="I19356" t="str">
            <v>משרד</v>
          </cell>
          <cell r="M19356" t="str">
            <v>דימונה</v>
          </cell>
          <cell r="N19356">
            <v>0</v>
          </cell>
          <cell r="P19356" t="str">
            <v>דימונה</v>
          </cell>
          <cell r="AR19356" t="str">
            <v>חט"ב</v>
          </cell>
        </row>
        <row r="19357">
          <cell r="B19357">
            <v>66595000</v>
          </cell>
          <cell r="I19357" t="str">
            <v>משרד</v>
          </cell>
          <cell r="M19357" t="str">
            <v>דימונה</v>
          </cell>
          <cell r="N19357">
            <v>0</v>
          </cell>
          <cell r="P19357" t="str">
            <v>דימונה</v>
          </cell>
          <cell r="AR19357" t="str">
            <v>חט"ע</v>
          </cell>
        </row>
        <row r="19358">
          <cell r="B19358">
            <v>66595042</v>
          </cell>
          <cell r="I19358" t="str">
            <v>משרד</v>
          </cell>
          <cell r="M19358" t="str">
            <v>רהט</v>
          </cell>
          <cell r="N19358">
            <v>0</v>
          </cell>
          <cell r="P19358" t="str">
            <v>רהט</v>
          </cell>
          <cell r="AR19358" t="str">
            <v>יסודי</v>
          </cell>
        </row>
        <row r="19359">
          <cell r="B19359">
            <v>66595422</v>
          </cell>
          <cell r="I19359" t="str">
            <v>משרד</v>
          </cell>
          <cell r="M19359" t="str">
            <v>כסיפה</v>
          </cell>
          <cell r="N19359">
            <v>0</v>
          </cell>
          <cell r="P19359" t="str">
            <v>כסיפה</v>
          </cell>
          <cell r="AR19359" t="str">
            <v>גנ"י</v>
          </cell>
        </row>
        <row r="19360">
          <cell r="B19360">
            <v>66595422</v>
          </cell>
          <cell r="I19360" t="str">
            <v>משרד</v>
          </cell>
          <cell r="M19360" t="str">
            <v>כסיפה</v>
          </cell>
          <cell r="N19360">
            <v>0</v>
          </cell>
          <cell r="P19360" t="str">
            <v>כסיפה</v>
          </cell>
          <cell r="AR19360" t="str">
            <v>גנ"י</v>
          </cell>
        </row>
        <row r="19361">
          <cell r="B19361">
            <v>66595422</v>
          </cell>
          <cell r="I19361" t="str">
            <v>משרד</v>
          </cell>
          <cell r="M19361" t="str">
            <v>כסיפה</v>
          </cell>
          <cell r="N19361">
            <v>0</v>
          </cell>
          <cell r="P19361" t="str">
            <v>כסיפה</v>
          </cell>
          <cell r="AR19361" t="str">
            <v>גנ"י</v>
          </cell>
        </row>
        <row r="19362">
          <cell r="B19362">
            <v>66595422</v>
          </cell>
          <cell r="I19362" t="str">
            <v>משרד</v>
          </cell>
          <cell r="M19362" t="str">
            <v>כסיפה</v>
          </cell>
          <cell r="N19362">
            <v>0</v>
          </cell>
          <cell r="P19362" t="str">
            <v>כסיפה</v>
          </cell>
          <cell r="AR19362" t="str">
            <v>גנ"י</v>
          </cell>
        </row>
        <row r="19363">
          <cell r="B19363">
            <v>66595471</v>
          </cell>
          <cell r="I19363" t="str">
            <v>בעלות</v>
          </cell>
          <cell r="M19363" t="str">
            <v>שדרות</v>
          </cell>
          <cell r="N19363">
            <v>1</v>
          </cell>
          <cell r="P19363" t="str">
            <v>שדרות</v>
          </cell>
          <cell r="AR19363" t="str">
            <v>חט"ע</v>
          </cell>
        </row>
        <row r="19364">
          <cell r="B19364">
            <v>66595547</v>
          </cell>
          <cell r="I19364" t="str">
            <v>בעלות</v>
          </cell>
          <cell r="M19364" t="str">
            <v>מיתר</v>
          </cell>
          <cell r="N19364">
            <v>0</v>
          </cell>
          <cell r="P19364" t="str">
            <v>מיתר</v>
          </cell>
          <cell r="AR19364" t="str">
            <v>חט"ע</v>
          </cell>
        </row>
        <row r="19365">
          <cell r="B19365">
            <v>66595554</v>
          </cell>
          <cell r="I19365" t="str">
            <v>משרד</v>
          </cell>
          <cell r="M19365" t="str">
            <v>באר שבע</v>
          </cell>
          <cell r="N19365">
            <v>0</v>
          </cell>
          <cell r="P19365" t="str">
            <v>באר שבע</v>
          </cell>
          <cell r="AR19365" t="str">
            <v>יסודי</v>
          </cell>
        </row>
        <row r="19366">
          <cell r="B19366">
            <v>66595588</v>
          </cell>
          <cell r="I19366" t="str">
            <v>משרד</v>
          </cell>
          <cell r="M19366" t="str">
            <v>משאבי שדה</v>
          </cell>
          <cell r="N19366">
            <v>0</v>
          </cell>
          <cell r="P19366" t="str">
            <v>רמת נגב</v>
          </cell>
          <cell r="AR19366" t="str">
            <v>יסודי</v>
          </cell>
        </row>
        <row r="19367">
          <cell r="B19367">
            <v>66595802</v>
          </cell>
          <cell r="I19367" t="str">
            <v>משרד</v>
          </cell>
          <cell r="M19367" t="str">
            <v>אשדוד</v>
          </cell>
          <cell r="N19367">
            <v>0</v>
          </cell>
          <cell r="P19367" t="str">
            <v>אשדוד</v>
          </cell>
          <cell r="AR19367" t="str">
            <v>חט"ב</v>
          </cell>
        </row>
        <row r="19368">
          <cell r="B19368">
            <v>66595802</v>
          </cell>
          <cell r="I19368" t="str">
            <v>משרד</v>
          </cell>
          <cell r="M19368" t="str">
            <v>אשדוד</v>
          </cell>
          <cell r="N19368">
            <v>0</v>
          </cell>
          <cell r="P19368" t="str">
            <v>אשדוד</v>
          </cell>
          <cell r="AR19368" t="str">
            <v>חט"ע</v>
          </cell>
        </row>
        <row r="19369">
          <cell r="B19369">
            <v>66596040</v>
          </cell>
          <cell r="I19369" t="str">
            <v>משרד</v>
          </cell>
          <cell r="M19369" t="str">
            <v>דימונה</v>
          </cell>
          <cell r="N19369">
            <v>0</v>
          </cell>
          <cell r="P19369" t="str">
            <v>דימונה</v>
          </cell>
          <cell r="AR19369" t="str">
            <v>יסודי</v>
          </cell>
        </row>
        <row r="19370">
          <cell r="B19370">
            <v>66596271</v>
          </cell>
          <cell r="I19370" t="str">
            <v>משרד</v>
          </cell>
          <cell r="M19370" t="str">
            <v>חורה</v>
          </cell>
          <cell r="N19370">
            <v>0</v>
          </cell>
          <cell r="P19370" t="str">
            <v>חורה</v>
          </cell>
          <cell r="AR19370" t="str">
            <v>יסודי</v>
          </cell>
        </row>
        <row r="19371">
          <cell r="B19371">
            <v>66596644</v>
          </cell>
          <cell r="I19371" t="str">
            <v>משרד</v>
          </cell>
          <cell r="M19371" t="str">
            <v>תל שבע</v>
          </cell>
          <cell r="N19371">
            <v>0</v>
          </cell>
          <cell r="P19371" t="str">
            <v>תל שבע</v>
          </cell>
          <cell r="AR19371" t="str">
            <v>גנ"י</v>
          </cell>
        </row>
        <row r="19372">
          <cell r="B19372">
            <v>66596644</v>
          </cell>
          <cell r="I19372" t="str">
            <v>משרד</v>
          </cell>
          <cell r="M19372" t="str">
            <v>תל שבע</v>
          </cell>
          <cell r="N19372">
            <v>0</v>
          </cell>
          <cell r="P19372" t="str">
            <v>תל שבע</v>
          </cell>
          <cell r="AR19372" t="str">
            <v>גנ"י</v>
          </cell>
        </row>
        <row r="19373">
          <cell r="B19373">
            <v>66596644</v>
          </cell>
          <cell r="I19373" t="str">
            <v>משרד</v>
          </cell>
          <cell r="M19373" t="str">
            <v>תל שבע</v>
          </cell>
          <cell r="N19373">
            <v>0</v>
          </cell>
          <cell r="P19373" t="str">
            <v>תל שבע</v>
          </cell>
          <cell r="AR19373" t="str">
            <v>גנ"י</v>
          </cell>
        </row>
        <row r="19374">
          <cell r="B19374">
            <v>66596644</v>
          </cell>
          <cell r="I19374" t="str">
            <v>משרד</v>
          </cell>
          <cell r="M19374" t="str">
            <v>תל שבע</v>
          </cell>
          <cell r="N19374">
            <v>0</v>
          </cell>
          <cell r="P19374" t="str">
            <v>תל שבע</v>
          </cell>
          <cell r="AR19374" t="str">
            <v>גנ"י</v>
          </cell>
        </row>
        <row r="19375">
          <cell r="B19375">
            <v>66596743</v>
          </cell>
          <cell r="I19375" t="str">
            <v>משרד</v>
          </cell>
          <cell r="M19375" t="str">
            <v>לקיה</v>
          </cell>
          <cell r="N19375">
            <v>0</v>
          </cell>
          <cell r="P19375" t="str">
            <v>לקיה</v>
          </cell>
          <cell r="AR19375" t="str">
            <v>יסודי</v>
          </cell>
        </row>
        <row r="19376">
          <cell r="B19376">
            <v>66596982</v>
          </cell>
          <cell r="I19376" t="str">
            <v>משרד</v>
          </cell>
          <cell r="M19376" t="str">
            <v>באר שבע</v>
          </cell>
          <cell r="N19376">
            <v>0</v>
          </cell>
          <cell r="P19376" t="str">
            <v>באר שבע</v>
          </cell>
          <cell r="AR19376" t="str">
            <v>יסודי</v>
          </cell>
        </row>
        <row r="19377">
          <cell r="B19377">
            <v>66597295</v>
          </cell>
          <cell r="I19377" t="str">
            <v>משרד</v>
          </cell>
          <cell r="M19377" t="str">
            <v>ירוחם</v>
          </cell>
          <cell r="N19377">
            <v>0</v>
          </cell>
          <cell r="P19377" t="str">
            <v>ירוחם</v>
          </cell>
          <cell r="AR19377" t="str">
            <v>חט"ב</v>
          </cell>
        </row>
        <row r="19378">
          <cell r="B19378">
            <v>66597345</v>
          </cell>
          <cell r="I19378" t="str">
            <v>משרד</v>
          </cell>
          <cell r="M19378" t="str">
            <v>כסיפה</v>
          </cell>
          <cell r="N19378">
            <v>0</v>
          </cell>
          <cell r="P19378" t="str">
            <v>כסיפה</v>
          </cell>
          <cell r="AR19378" t="str">
            <v>יסודי</v>
          </cell>
        </row>
        <row r="19379">
          <cell r="B19379">
            <v>66597345</v>
          </cell>
          <cell r="I19379" t="str">
            <v>משרד</v>
          </cell>
          <cell r="M19379" t="str">
            <v>כסיפה</v>
          </cell>
          <cell r="N19379">
            <v>0</v>
          </cell>
          <cell r="P19379" t="str">
            <v>כסיפה</v>
          </cell>
          <cell r="AR19379" t="str">
            <v>יסודי</v>
          </cell>
        </row>
        <row r="19380">
          <cell r="B19380">
            <v>66597816</v>
          </cell>
          <cell r="I19380" t="str">
            <v>משרד</v>
          </cell>
          <cell r="M19380" t="str">
            <v>באר שבע</v>
          </cell>
          <cell r="N19380">
            <v>0</v>
          </cell>
          <cell r="P19380" t="str">
            <v>באר שבע</v>
          </cell>
          <cell r="AR19380" t="str">
            <v>חט"ב</v>
          </cell>
        </row>
        <row r="19381">
          <cell r="B19381">
            <v>66598483</v>
          </cell>
          <cell r="I19381" t="str">
            <v>משרד</v>
          </cell>
          <cell r="M19381" t="str">
            <v>באר שבע</v>
          </cell>
          <cell r="N19381">
            <v>0</v>
          </cell>
          <cell r="P19381" t="str">
            <v>באר שבע</v>
          </cell>
          <cell r="AR19381" t="str">
            <v>חט"ב</v>
          </cell>
        </row>
        <row r="19382">
          <cell r="B19382">
            <v>66598707</v>
          </cell>
          <cell r="I19382" t="str">
            <v>משרד</v>
          </cell>
          <cell r="M19382" t="str">
            <v>קרית גת</v>
          </cell>
          <cell r="N19382">
            <v>0</v>
          </cell>
          <cell r="P19382" t="str">
            <v>קרית גת</v>
          </cell>
          <cell r="AR19382" t="str">
            <v>יסודי</v>
          </cell>
        </row>
        <row r="19383">
          <cell r="B19383">
            <v>66598871</v>
          </cell>
          <cell r="I19383" t="str">
            <v>משרד</v>
          </cell>
          <cell r="M19383" t="str">
            <v>דריג'את</v>
          </cell>
          <cell r="N19383">
            <v>0</v>
          </cell>
          <cell r="P19383" t="str">
            <v>אל קסום</v>
          </cell>
          <cell r="AR19383" t="str">
            <v>יסודי</v>
          </cell>
        </row>
        <row r="19384">
          <cell r="B19384">
            <v>66598871</v>
          </cell>
          <cell r="I19384" t="str">
            <v>משרד</v>
          </cell>
          <cell r="M19384" t="str">
            <v>דריג'את</v>
          </cell>
          <cell r="N19384">
            <v>0</v>
          </cell>
          <cell r="P19384" t="str">
            <v>אל קסום</v>
          </cell>
          <cell r="AR19384" t="str">
            <v>יסודי</v>
          </cell>
        </row>
        <row r="19385">
          <cell r="B19385">
            <v>66599150</v>
          </cell>
          <cell r="I19385" t="str">
            <v>משרד</v>
          </cell>
          <cell r="M19385" t="str">
            <v>תל שבע</v>
          </cell>
          <cell r="N19385">
            <v>0</v>
          </cell>
          <cell r="P19385" t="str">
            <v>תל שבע</v>
          </cell>
          <cell r="AR19385" t="str">
            <v>יסודי</v>
          </cell>
        </row>
        <row r="19386">
          <cell r="B19386">
            <v>66599192</v>
          </cell>
          <cell r="I19386" t="str">
            <v>משרד</v>
          </cell>
          <cell r="M19386" t="str">
            <v>באר שבע</v>
          </cell>
          <cell r="N19386">
            <v>0</v>
          </cell>
          <cell r="P19386" t="str">
            <v>באר שבע</v>
          </cell>
          <cell r="AR19386" t="str">
            <v>חט"ב</v>
          </cell>
        </row>
        <row r="19387">
          <cell r="B19387">
            <v>66599465</v>
          </cell>
          <cell r="I19387" t="str">
            <v>משרד</v>
          </cell>
          <cell r="M19387" t="str">
            <v>עומר</v>
          </cell>
          <cell r="N19387">
            <v>0</v>
          </cell>
          <cell r="P19387" t="str">
            <v>עומר</v>
          </cell>
          <cell r="AR19387" t="str">
            <v>יסודי</v>
          </cell>
        </row>
        <row r="19388">
          <cell r="B19388">
            <v>66599523</v>
          </cell>
          <cell r="I19388" t="str">
            <v>משרד</v>
          </cell>
          <cell r="M19388" t="str">
            <v>עומר</v>
          </cell>
          <cell r="N19388">
            <v>0</v>
          </cell>
          <cell r="P19388" t="str">
            <v>עומר</v>
          </cell>
          <cell r="AR19388" t="str">
            <v>גנ"י</v>
          </cell>
        </row>
        <row r="19389">
          <cell r="B19389">
            <v>66599523</v>
          </cell>
          <cell r="I19389" t="str">
            <v>משרד</v>
          </cell>
          <cell r="M19389" t="str">
            <v>מיתר</v>
          </cell>
          <cell r="N19389">
            <v>0</v>
          </cell>
          <cell r="P19389" t="str">
            <v>מיתר</v>
          </cell>
          <cell r="AR19389" t="str">
            <v>גנ"י</v>
          </cell>
        </row>
        <row r="19390">
          <cell r="B19390">
            <v>66599523</v>
          </cell>
          <cell r="I19390" t="str">
            <v>משרד</v>
          </cell>
          <cell r="M19390" t="str">
            <v>באר שבע</v>
          </cell>
          <cell r="N19390">
            <v>0</v>
          </cell>
          <cell r="P19390" t="str">
            <v>באר שבע</v>
          </cell>
          <cell r="AR19390" t="str">
            <v>גנ"י</v>
          </cell>
        </row>
        <row r="19391">
          <cell r="B19391">
            <v>66599648</v>
          </cell>
          <cell r="I19391" t="str">
            <v>משרד</v>
          </cell>
          <cell r="M19391" t="str">
            <v>אשקלון</v>
          </cell>
          <cell r="N19391">
            <v>0</v>
          </cell>
          <cell r="P19391" t="str">
            <v>אשקלון</v>
          </cell>
          <cell r="AR19391" t="str">
            <v>חט"ב</v>
          </cell>
        </row>
        <row r="19392">
          <cell r="B19392">
            <v>66599796</v>
          </cell>
          <cell r="I19392" t="str">
            <v>משרד</v>
          </cell>
          <cell r="M19392" t="str">
            <v>חורה</v>
          </cell>
          <cell r="N19392">
            <v>0</v>
          </cell>
          <cell r="P19392" t="str">
            <v>חורה</v>
          </cell>
          <cell r="AR19392" t="str">
            <v>יסודי</v>
          </cell>
        </row>
        <row r="19393">
          <cell r="B19393">
            <v>66599812</v>
          </cell>
          <cell r="I19393" t="str">
            <v>משרד</v>
          </cell>
          <cell r="M19393" t="str">
            <v>עומר</v>
          </cell>
          <cell r="N19393">
            <v>0</v>
          </cell>
          <cell r="P19393" t="str">
            <v>עומר</v>
          </cell>
          <cell r="AR19393" t="str">
            <v>יסודי</v>
          </cell>
        </row>
        <row r="19394">
          <cell r="B19394">
            <v>66599952</v>
          </cell>
          <cell r="I19394" t="str">
            <v>משרד</v>
          </cell>
          <cell r="M19394" t="str">
            <v>ערד</v>
          </cell>
          <cell r="N19394">
            <v>0</v>
          </cell>
          <cell r="P19394" t="str">
            <v>ערד</v>
          </cell>
          <cell r="AR19394" t="str">
            <v>יסודי</v>
          </cell>
        </row>
        <row r="19395">
          <cell r="B19395">
            <v>66599978</v>
          </cell>
          <cell r="I19395" t="str">
            <v>משרד</v>
          </cell>
          <cell r="M19395" t="str">
            <v>אשקלון</v>
          </cell>
          <cell r="N19395">
            <v>0</v>
          </cell>
          <cell r="P19395" t="str">
            <v>אשקלון</v>
          </cell>
          <cell r="AR19395" t="str">
            <v>יסודי</v>
          </cell>
        </row>
        <row r="19396">
          <cell r="B19396">
            <v>66601188</v>
          </cell>
          <cell r="I19396" t="str">
            <v>משרד</v>
          </cell>
          <cell r="M19396" t="str">
            <v>כסיפה</v>
          </cell>
          <cell r="N19396">
            <v>0</v>
          </cell>
          <cell r="P19396" t="str">
            <v>כסיפה</v>
          </cell>
          <cell r="AR19396" t="str">
            <v>יסודי</v>
          </cell>
        </row>
        <row r="19397">
          <cell r="B19397">
            <v>66601204</v>
          </cell>
          <cell r="I19397" t="str">
            <v>משרד</v>
          </cell>
          <cell r="M19397" t="str">
            <v>באר שבע</v>
          </cell>
          <cell r="N19397">
            <v>0</v>
          </cell>
          <cell r="P19397" t="str">
            <v>באר שבע</v>
          </cell>
          <cell r="AR19397" t="str">
            <v>יסודי</v>
          </cell>
        </row>
        <row r="19398">
          <cell r="B19398">
            <v>66602046</v>
          </cell>
          <cell r="I19398" t="str">
            <v>משרד</v>
          </cell>
          <cell r="M19398" t="str">
            <v>ערערה-בנגב</v>
          </cell>
          <cell r="N19398">
            <v>0</v>
          </cell>
          <cell r="P19398" t="str">
            <v>ערערה בנגב</v>
          </cell>
          <cell r="AR19398" t="str">
            <v>חט"ב</v>
          </cell>
        </row>
        <row r="19399">
          <cell r="B19399">
            <v>66602335</v>
          </cell>
          <cell r="I19399" t="str">
            <v>משרד</v>
          </cell>
          <cell r="M19399" t="str">
            <v>ערערה-בנגב</v>
          </cell>
          <cell r="N19399">
            <v>0</v>
          </cell>
          <cell r="P19399" t="str">
            <v>ערערה בנגב</v>
          </cell>
          <cell r="AR19399" t="str">
            <v>יסודי</v>
          </cell>
        </row>
        <row r="19400">
          <cell r="B19400">
            <v>66602343</v>
          </cell>
          <cell r="I19400" t="str">
            <v>משרד</v>
          </cell>
          <cell r="M19400" t="str">
            <v>חורה</v>
          </cell>
          <cell r="N19400">
            <v>0</v>
          </cell>
          <cell r="P19400" t="str">
            <v>חורה</v>
          </cell>
          <cell r="AR19400" t="str">
            <v>יסודי</v>
          </cell>
        </row>
        <row r="19401">
          <cell r="B19401">
            <v>66602343</v>
          </cell>
          <cell r="I19401" t="str">
            <v>משרד</v>
          </cell>
          <cell r="M19401" t="str">
            <v>חורה</v>
          </cell>
          <cell r="N19401">
            <v>0</v>
          </cell>
          <cell r="P19401" t="str">
            <v>חורה</v>
          </cell>
          <cell r="AR19401" t="str">
            <v>חט"ב</v>
          </cell>
        </row>
        <row r="19402">
          <cell r="B19402">
            <v>66602376</v>
          </cell>
          <cell r="I19402" t="str">
            <v>בעלות</v>
          </cell>
          <cell r="M19402" t="str">
            <v>עומר</v>
          </cell>
          <cell r="N19402">
            <v>0</v>
          </cell>
          <cell r="P19402" t="str">
            <v>עומר</v>
          </cell>
          <cell r="AR19402" t="str">
            <v>חט"ב</v>
          </cell>
        </row>
        <row r="19403">
          <cell r="B19403">
            <v>66602376</v>
          </cell>
          <cell r="I19403" t="str">
            <v>בעלות</v>
          </cell>
          <cell r="M19403" t="str">
            <v>עומר</v>
          </cell>
          <cell r="N19403">
            <v>0</v>
          </cell>
          <cell r="P19403" t="str">
            <v>עומר</v>
          </cell>
          <cell r="AR19403" t="str">
            <v>חט"ע</v>
          </cell>
        </row>
        <row r="19404">
          <cell r="B19404">
            <v>66602616</v>
          </cell>
          <cell r="I19404" t="str">
            <v>משרד</v>
          </cell>
          <cell r="M19404" t="str">
            <v>באר שבע</v>
          </cell>
          <cell r="N19404">
            <v>0</v>
          </cell>
          <cell r="P19404" t="str">
            <v>באר שבע</v>
          </cell>
          <cell r="AR19404" t="str">
            <v>יסודי</v>
          </cell>
        </row>
        <row r="19405">
          <cell r="B19405">
            <v>66602780</v>
          </cell>
          <cell r="I19405" t="str">
            <v>משרד</v>
          </cell>
          <cell r="M19405" t="str">
            <v>קרית מלאכי</v>
          </cell>
          <cell r="N19405">
            <v>0</v>
          </cell>
          <cell r="P19405" t="str">
            <v>קרית מלאכי</v>
          </cell>
          <cell r="AR19405" t="str">
            <v>יסודי</v>
          </cell>
        </row>
        <row r="19406">
          <cell r="B19406">
            <v>66602798</v>
          </cell>
          <cell r="I19406" t="str">
            <v>משרד</v>
          </cell>
          <cell r="M19406" t="str">
            <v>דריג'את</v>
          </cell>
          <cell r="N19406">
            <v>0</v>
          </cell>
          <cell r="P19406" t="str">
            <v>אל קסום</v>
          </cell>
          <cell r="AR19406" t="str">
            <v>יסודי</v>
          </cell>
        </row>
        <row r="19407">
          <cell r="B19407">
            <v>66602897</v>
          </cell>
          <cell r="I19407" t="str">
            <v>בעלות</v>
          </cell>
          <cell r="M19407" t="str">
            <v>באר שבע</v>
          </cell>
          <cell r="N19407">
            <v>0</v>
          </cell>
          <cell r="P19407" t="str">
            <v>באר שבע</v>
          </cell>
          <cell r="AR19407" t="str">
            <v>חט"ע</v>
          </cell>
        </row>
        <row r="19408">
          <cell r="B19408">
            <v>66603028</v>
          </cell>
          <cell r="I19408" t="str">
            <v>משרד</v>
          </cell>
          <cell r="M19408" t="str">
            <v>שדרות</v>
          </cell>
          <cell r="N19408">
            <v>1</v>
          </cell>
          <cell r="P19408" t="str">
            <v>שדרות</v>
          </cell>
          <cell r="AR19408" t="str">
            <v>יסודי</v>
          </cell>
        </row>
        <row r="19409">
          <cell r="B19409">
            <v>66603275</v>
          </cell>
          <cell r="I19409" t="str">
            <v>משרד</v>
          </cell>
          <cell r="M19409" t="str">
            <v>מבועים</v>
          </cell>
          <cell r="N19409">
            <v>0</v>
          </cell>
          <cell r="P19409" t="str">
            <v>מרחבים</v>
          </cell>
          <cell r="AR19409" t="str">
            <v>יסודי</v>
          </cell>
        </row>
        <row r="19410">
          <cell r="B19410">
            <v>66603424</v>
          </cell>
          <cell r="I19410" t="str">
            <v>בעלות</v>
          </cell>
          <cell r="M19410" t="str">
            <v>מולדה</v>
          </cell>
          <cell r="N19410">
            <v>0</v>
          </cell>
          <cell r="P19410" t="str">
            <v>אל קסום</v>
          </cell>
          <cell r="AR19410" t="str">
            <v>חט"ע</v>
          </cell>
        </row>
        <row r="19411">
          <cell r="B19411">
            <v>66603564</v>
          </cell>
          <cell r="I19411" t="str">
            <v>משרד</v>
          </cell>
          <cell r="M19411" t="str">
            <v>אילת</v>
          </cell>
          <cell r="N19411">
            <v>0</v>
          </cell>
          <cell r="P19411" t="str">
            <v>אילת</v>
          </cell>
          <cell r="AR19411" t="str">
            <v>יסודי</v>
          </cell>
        </row>
        <row r="19412">
          <cell r="B19412">
            <v>66603721</v>
          </cell>
          <cell r="I19412" t="str">
            <v>משרד</v>
          </cell>
          <cell r="M19412" t="str">
            <v>ערערה-בנגב</v>
          </cell>
          <cell r="N19412">
            <v>0</v>
          </cell>
          <cell r="P19412" t="str">
            <v>ערערה בנגב</v>
          </cell>
          <cell r="AR19412" t="str">
            <v>גנ"י</v>
          </cell>
        </row>
        <row r="19413">
          <cell r="B19413">
            <v>66603804</v>
          </cell>
          <cell r="I19413" t="str">
            <v>בעלות</v>
          </cell>
          <cell r="M19413" t="str">
            <v>רהט</v>
          </cell>
          <cell r="N19413">
            <v>0</v>
          </cell>
          <cell r="P19413" t="str">
            <v>רהט</v>
          </cell>
          <cell r="AR19413" t="str">
            <v>חט"ע</v>
          </cell>
        </row>
        <row r="19414">
          <cell r="B19414">
            <v>66603846</v>
          </cell>
          <cell r="I19414" t="str">
            <v>משרד</v>
          </cell>
          <cell r="M19414" t="str">
            <v>באר שבע</v>
          </cell>
          <cell r="N19414">
            <v>0</v>
          </cell>
          <cell r="P19414" t="str">
            <v>באר שבע</v>
          </cell>
          <cell r="AR19414" t="str">
            <v>יסודי</v>
          </cell>
        </row>
        <row r="19415">
          <cell r="B19415">
            <v>66603879</v>
          </cell>
          <cell r="I19415" t="str">
            <v>משרד</v>
          </cell>
          <cell r="M19415" t="str">
            <v>באר שבע</v>
          </cell>
          <cell r="N19415">
            <v>0</v>
          </cell>
          <cell r="P19415" t="str">
            <v>באר שבע</v>
          </cell>
          <cell r="AR19415" t="str">
            <v>יסודי</v>
          </cell>
        </row>
        <row r="19416">
          <cell r="B19416">
            <v>66603978</v>
          </cell>
          <cell r="I19416" t="str">
            <v>משרד</v>
          </cell>
          <cell r="M19416" t="str">
            <v>באר שבע</v>
          </cell>
          <cell r="N19416">
            <v>0</v>
          </cell>
          <cell r="P19416" t="str">
            <v>באר שבע</v>
          </cell>
          <cell r="AR19416" t="str">
            <v>יסודי</v>
          </cell>
        </row>
        <row r="19417">
          <cell r="B19417">
            <v>66603978</v>
          </cell>
          <cell r="I19417" t="str">
            <v>משרד</v>
          </cell>
          <cell r="M19417" t="str">
            <v>באר שבע</v>
          </cell>
          <cell r="N19417">
            <v>0</v>
          </cell>
          <cell r="P19417" t="str">
            <v>באר שבע</v>
          </cell>
          <cell r="AR19417" t="str">
            <v>חט"ב</v>
          </cell>
        </row>
        <row r="19418">
          <cell r="B19418">
            <v>66604190</v>
          </cell>
          <cell r="I19418" t="str">
            <v>משרד</v>
          </cell>
          <cell r="M19418" t="str">
            <v>כסיפה</v>
          </cell>
          <cell r="N19418">
            <v>0</v>
          </cell>
          <cell r="P19418" t="str">
            <v>כסיפה</v>
          </cell>
          <cell r="AR19418" t="str">
            <v>יסודי</v>
          </cell>
        </row>
        <row r="19419">
          <cell r="B19419">
            <v>66604240</v>
          </cell>
          <cell r="I19419" t="str">
            <v>משרד</v>
          </cell>
          <cell r="M19419" t="str">
            <v>אבו קרינאת (יישוב)</v>
          </cell>
          <cell r="N19419">
            <v>0</v>
          </cell>
          <cell r="P19419" t="str">
            <v>נווה מדבר</v>
          </cell>
          <cell r="AR19419" t="str">
            <v>יסודי</v>
          </cell>
        </row>
        <row r="19420">
          <cell r="B19420">
            <v>66605288</v>
          </cell>
          <cell r="I19420" t="str">
            <v>בעלות</v>
          </cell>
          <cell r="M19420" t="str">
            <v>אום בטין</v>
          </cell>
          <cell r="N19420">
            <v>0</v>
          </cell>
          <cell r="P19420" t="str">
            <v>אל קסום</v>
          </cell>
          <cell r="AR19420" t="str">
            <v>חט"ע</v>
          </cell>
        </row>
        <row r="19421">
          <cell r="B19421">
            <v>66606302</v>
          </cell>
          <cell r="I19421" t="str">
            <v>משרד</v>
          </cell>
          <cell r="M19421" t="str">
            <v>כסיפה</v>
          </cell>
          <cell r="N19421">
            <v>0</v>
          </cell>
          <cell r="P19421" t="str">
            <v>כסיפה</v>
          </cell>
          <cell r="AR19421" t="str">
            <v>חט"ב</v>
          </cell>
        </row>
        <row r="19422">
          <cell r="B19422">
            <v>66610072</v>
          </cell>
          <cell r="I19422" t="str">
            <v>משרד</v>
          </cell>
          <cell r="M19422" t="str">
            <v>רהט</v>
          </cell>
          <cell r="N19422">
            <v>0</v>
          </cell>
          <cell r="P19422" t="str">
            <v>רהט</v>
          </cell>
          <cell r="AR19422" t="str">
            <v>יסודי</v>
          </cell>
        </row>
        <row r="19423">
          <cell r="B19423">
            <v>66610072</v>
          </cell>
          <cell r="I19423" t="str">
            <v>משרד</v>
          </cell>
          <cell r="M19423" t="str">
            <v>רהט</v>
          </cell>
          <cell r="N19423">
            <v>0</v>
          </cell>
          <cell r="P19423" t="str">
            <v>רהט</v>
          </cell>
          <cell r="AR19423" t="str">
            <v>יסודי</v>
          </cell>
        </row>
        <row r="19424">
          <cell r="B19424">
            <v>66613183</v>
          </cell>
          <cell r="I19424" t="str">
            <v>בעלות</v>
          </cell>
          <cell r="M19424" t="str">
            <v>עתניאל</v>
          </cell>
          <cell r="N19424">
            <v>0</v>
          </cell>
          <cell r="P19424" t="str">
            <v>הר חברון</v>
          </cell>
          <cell r="AR19424" t="str">
            <v>חט"ע</v>
          </cell>
        </row>
        <row r="19425">
          <cell r="B19425">
            <v>66613845</v>
          </cell>
          <cell r="I19425" t="str">
            <v>משרד</v>
          </cell>
          <cell r="M19425" t="str">
            <v>לקיה</v>
          </cell>
          <cell r="N19425">
            <v>0</v>
          </cell>
          <cell r="P19425" t="str">
            <v>לקיה</v>
          </cell>
          <cell r="AR19425" t="str">
            <v>יסודי</v>
          </cell>
        </row>
        <row r="19426">
          <cell r="B19426">
            <v>66616616</v>
          </cell>
          <cell r="I19426" t="str">
            <v>בעלות</v>
          </cell>
          <cell r="M19426" t="str">
            <v>באר שבע</v>
          </cell>
          <cell r="N19426">
            <v>0</v>
          </cell>
          <cell r="P19426" t="str">
            <v>באר שבע</v>
          </cell>
          <cell r="AR19426" t="str">
            <v>חט"ע</v>
          </cell>
        </row>
        <row r="19427">
          <cell r="B19427">
            <v>66623513</v>
          </cell>
          <cell r="I19427" t="str">
            <v>משרד</v>
          </cell>
          <cell r="M19427" t="str">
            <v>אילת</v>
          </cell>
          <cell r="N19427">
            <v>0</v>
          </cell>
          <cell r="P19427" t="str">
            <v>אילת</v>
          </cell>
          <cell r="AR19427" t="str">
            <v>יסודי</v>
          </cell>
        </row>
        <row r="19428">
          <cell r="B19428">
            <v>66632951</v>
          </cell>
          <cell r="I19428" t="str">
            <v>משרד</v>
          </cell>
          <cell r="M19428" t="str">
            <v>משאבי שדה</v>
          </cell>
          <cell r="N19428">
            <v>0</v>
          </cell>
          <cell r="P19428" t="str">
            <v>רמת נגב</v>
          </cell>
          <cell r="AR19428" t="str">
            <v>יסודי</v>
          </cell>
        </row>
        <row r="19429">
          <cell r="B19429">
            <v>66632951</v>
          </cell>
          <cell r="I19429" t="str">
            <v>משרד</v>
          </cell>
          <cell r="M19429" t="str">
            <v>משאבי שדה</v>
          </cell>
          <cell r="N19429">
            <v>0</v>
          </cell>
          <cell r="P19429" t="str">
            <v>רמת נגב</v>
          </cell>
          <cell r="AR19429" t="str">
            <v>יסודי</v>
          </cell>
        </row>
        <row r="19430">
          <cell r="B19430">
            <v>66633371</v>
          </cell>
          <cell r="I19430" t="str">
            <v>משרד</v>
          </cell>
          <cell r="M19430" t="str">
            <v>סעד</v>
          </cell>
          <cell r="N19430">
            <v>1</v>
          </cell>
          <cell r="P19430" t="str">
            <v>שדות נגב עזתה</v>
          </cell>
          <cell r="AR19430" t="str">
            <v>יסודי</v>
          </cell>
        </row>
        <row r="19431">
          <cell r="B19431">
            <v>66641069</v>
          </cell>
          <cell r="I19431" t="str">
            <v>משרד</v>
          </cell>
          <cell r="M19431" t="str">
            <v>קרית מלאכי</v>
          </cell>
          <cell r="N19431">
            <v>0</v>
          </cell>
          <cell r="P19431" t="str">
            <v>קרית מלאכי</v>
          </cell>
          <cell r="AR19431" t="str">
            <v>יסודי</v>
          </cell>
        </row>
        <row r="19432">
          <cell r="B19432">
            <v>66641069</v>
          </cell>
          <cell r="I19432" t="str">
            <v>משרד</v>
          </cell>
          <cell r="M19432" t="str">
            <v>קרית מלאכי</v>
          </cell>
          <cell r="N19432">
            <v>0</v>
          </cell>
          <cell r="P19432" t="str">
            <v>קרית מלאכי</v>
          </cell>
          <cell r="AR19432" t="str">
            <v>יסודי</v>
          </cell>
        </row>
        <row r="19433">
          <cell r="B19433">
            <v>66648684</v>
          </cell>
          <cell r="I19433" t="str">
            <v>משרד</v>
          </cell>
          <cell r="M19433" t="str">
            <v>באר שבע</v>
          </cell>
          <cell r="N19433">
            <v>0</v>
          </cell>
          <cell r="P19433" t="str">
            <v>באר שבע</v>
          </cell>
          <cell r="AR19433" t="str">
            <v>יסודי</v>
          </cell>
        </row>
        <row r="19434">
          <cell r="B19434">
            <v>66648999</v>
          </cell>
          <cell r="I19434" t="str">
            <v>משרד</v>
          </cell>
          <cell r="M19434" t="str">
            <v>קרית מלאכי</v>
          </cell>
          <cell r="N19434">
            <v>0</v>
          </cell>
          <cell r="P19434" t="str">
            <v>קרית מלאכי</v>
          </cell>
          <cell r="AR19434" t="str">
            <v>יסודי</v>
          </cell>
        </row>
        <row r="19435">
          <cell r="B19435">
            <v>66650110</v>
          </cell>
          <cell r="I19435" t="str">
            <v>משרד</v>
          </cell>
          <cell r="M19435" t="str">
            <v>קרית מלאכי</v>
          </cell>
          <cell r="N19435">
            <v>0</v>
          </cell>
          <cell r="P19435" t="str">
            <v>קרית מלאכי</v>
          </cell>
          <cell r="AR19435" t="str">
            <v>יסודי</v>
          </cell>
        </row>
        <row r="19436">
          <cell r="B19436">
            <v>66651365</v>
          </cell>
          <cell r="I19436" t="str">
            <v>משרד</v>
          </cell>
          <cell r="M19436" t="str">
            <v>מולדה</v>
          </cell>
          <cell r="N19436">
            <v>0</v>
          </cell>
          <cell r="P19436" t="str">
            <v>אל קסום</v>
          </cell>
          <cell r="AR19436" t="str">
            <v>יסודי</v>
          </cell>
        </row>
        <row r="19437">
          <cell r="B19437">
            <v>66651381</v>
          </cell>
          <cell r="I19437" t="str">
            <v>משרד</v>
          </cell>
          <cell r="M19437" t="str">
            <v>שדרות</v>
          </cell>
          <cell r="N19437">
            <v>1</v>
          </cell>
          <cell r="P19437" t="str">
            <v>שדרות</v>
          </cell>
          <cell r="AR19437" t="str">
            <v>יסודי</v>
          </cell>
        </row>
        <row r="19438">
          <cell r="B19438">
            <v>66651936</v>
          </cell>
          <cell r="I19438" t="str">
            <v>משרד</v>
          </cell>
          <cell r="M19438" t="str">
            <v>ביר הדאג'</v>
          </cell>
          <cell r="N19438">
            <v>0</v>
          </cell>
          <cell r="P19438" t="str">
            <v>נווה מדבר</v>
          </cell>
          <cell r="AR19438" t="str">
            <v>יסודי</v>
          </cell>
        </row>
        <row r="19439">
          <cell r="B19439">
            <v>66652017</v>
          </cell>
          <cell r="I19439" t="str">
            <v>משרד</v>
          </cell>
          <cell r="M19439" t="str">
            <v>מיתר</v>
          </cell>
          <cell r="N19439">
            <v>0</v>
          </cell>
          <cell r="P19439" t="str">
            <v>מיתר</v>
          </cell>
          <cell r="AR19439" t="str">
            <v>יסודי</v>
          </cell>
        </row>
        <row r="19440">
          <cell r="B19440">
            <v>66652025</v>
          </cell>
          <cell r="I19440" t="str">
            <v>בעלות</v>
          </cell>
          <cell r="M19440" t="str">
            <v>קרית גת</v>
          </cell>
          <cell r="N19440">
            <v>0</v>
          </cell>
          <cell r="P19440" t="str">
            <v>קרית גת</v>
          </cell>
          <cell r="AR19440" t="str">
            <v>חט"ע</v>
          </cell>
        </row>
        <row r="19441">
          <cell r="B19441">
            <v>66652173</v>
          </cell>
          <cell r="I19441" t="str">
            <v>משרד</v>
          </cell>
          <cell r="M19441" t="str">
            <v>בארי</v>
          </cell>
          <cell r="N19441">
            <v>1</v>
          </cell>
          <cell r="P19441" t="str">
            <v>אשכול</v>
          </cell>
          <cell r="AR19441" t="str">
            <v>גנ"י</v>
          </cell>
        </row>
        <row r="19442">
          <cell r="B19442">
            <v>66652173</v>
          </cell>
          <cell r="I19442" t="str">
            <v>משרד</v>
          </cell>
          <cell r="M19442" t="str">
            <v>כפר עזה</v>
          </cell>
          <cell r="N19442">
            <v>1</v>
          </cell>
          <cell r="P19442" t="str">
            <v>שער הנגב</v>
          </cell>
          <cell r="AR19442" t="str">
            <v>גנ"י</v>
          </cell>
        </row>
        <row r="19443">
          <cell r="B19443">
            <v>66652199</v>
          </cell>
          <cell r="I19443" t="str">
            <v>בעלות</v>
          </cell>
          <cell r="M19443" t="str">
            <v>אשדוד</v>
          </cell>
          <cell r="N19443">
            <v>0</v>
          </cell>
          <cell r="P19443" t="str">
            <v>אשדוד</v>
          </cell>
          <cell r="AR19443" t="str">
            <v>חט"ע</v>
          </cell>
        </row>
        <row r="19444">
          <cell r="B19444">
            <v>66652272</v>
          </cell>
          <cell r="I19444" t="str">
            <v>משרד</v>
          </cell>
          <cell r="M19444" t="str">
            <v>רהט</v>
          </cell>
          <cell r="N19444">
            <v>0</v>
          </cell>
          <cell r="P19444" t="str">
            <v>רהט</v>
          </cell>
          <cell r="AR19444" t="str">
            <v>יסודי</v>
          </cell>
        </row>
        <row r="19445">
          <cell r="B19445">
            <v>66652827</v>
          </cell>
          <cell r="I19445" t="str">
            <v>משרד</v>
          </cell>
          <cell r="M19445" t="str">
            <v>קרית גת</v>
          </cell>
          <cell r="N19445">
            <v>0</v>
          </cell>
          <cell r="P19445" t="str">
            <v>קרית גת</v>
          </cell>
          <cell r="AR19445" t="str">
            <v>יסודי</v>
          </cell>
        </row>
        <row r="19446">
          <cell r="B19446">
            <v>66655283</v>
          </cell>
          <cell r="I19446" t="str">
            <v>בעלות</v>
          </cell>
          <cell r="M19446" t="str">
            <v>אשדוד</v>
          </cell>
          <cell r="N19446">
            <v>0</v>
          </cell>
          <cell r="P19446" t="str">
            <v>אשדוד</v>
          </cell>
          <cell r="AR19446" t="str">
            <v>חט"ע</v>
          </cell>
        </row>
        <row r="19447">
          <cell r="B19447">
            <v>66656224</v>
          </cell>
          <cell r="I19447" t="str">
            <v>בעלות</v>
          </cell>
          <cell r="M19447" t="str">
            <v>אשדוד</v>
          </cell>
          <cell r="N19447">
            <v>0</v>
          </cell>
          <cell r="P19447" t="str">
            <v>אשדוד</v>
          </cell>
          <cell r="AR19447" t="str">
            <v>חט"ע</v>
          </cell>
        </row>
        <row r="19448">
          <cell r="B19448">
            <v>66656224</v>
          </cell>
          <cell r="I19448" t="str">
            <v>משרד</v>
          </cell>
          <cell r="M19448" t="str">
            <v>אשדוד</v>
          </cell>
          <cell r="N19448">
            <v>0</v>
          </cell>
          <cell r="P19448" t="str">
            <v>אשדוד</v>
          </cell>
          <cell r="AR19448" t="str">
            <v>חט"ב</v>
          </cell>
        </row>
        <row r="19449">
          <cell r="B19449">
            <v>66656281</v>
          </cell>
          <cell r="I19449" t="str">
            <v>משרד</v>
          </cell>
          <cell r="M19449" t="str">
            <v>אשדוד</v>
          </cell>
          <cell r="N19449">
            <v>0</v>
          </cell>
          <cell r="P19449" t="str">
            <v>אשדוד</v>
          </cell>
          <cell r="AR19449" t="str">
            <v>יסודי</v>
          </cell>
        </row>
        <row r="19450">
          <cell r="B19450">
            <v>66664830</v>
          </cell>
          <cell r="I19450" t="str">
            <v>משרד</v>
          </cell>
          <cell r="M19450" t="str">
            <v>מיתר</v>
          </cell>
          <cell r="N19450">
            <v>0</v>
          </cell>
          <cell r="P19450" t="str">
            <v>מיתר</v>
          </cell>
          <cell r="AR19450" t="str">
            <v>יסודי</v>
          </cell>
        </row>
        <row r="19451">
          <cell r="B19451">
            <v>66665019</v>
          </cell>
          <cell r="I19451" t="str">
            <v>משרד</v>
          </cell>
          <cell r="M19451" t="str">
            <v>אשקלון</v>
          </cell>
          <cell r="N19451">
            <v>0</v>
          </cell>
          <cell r="P19451" t="str">
            <v>אשקלון</v>
          </cell>
          <cell r="AR19451" t="str">
            <v>יסודי</v>
          </cell>
        </row>
        <row r="19452">
          <cell r="B19452">
            <v>66667213</v>
          </cell>
          <cell r="I19452" t="str">
            <v>משרד</v>
          </cell>
          <cell r="M19452" t="str">
            <v>בני נצרים</v>
          </cell>
          <cell r="N19452">
            <v>0</v>
          </cell>
          <cell r="P19452" t="str">
            <v>אשכול</v>
          </cell>
          <cell r="AR19452" t="str">
            <v>יסודי</v>
          </cell>
        </row>
        <row r="19453">
          <cell r="B19453">
            <v>66668757</v>
          </cell>
          <cell r="I19453" t="str">
            <v>בעלות</v>
          </cell>
          <cell r="M19453" t="str">
            <v>באר שבע</v>
          </cell>
          <cell r="N19453">
            <v>0</v>
          </cell>
          <cell r="P19453" t="str">
            <v>באר שבע</v>
          </cell>
          <cell r="AR19453" t="str">
            <v>חט"ע</v>
          </cell>
        </row>
        <row r="19454">
          <cell r="B19454">
            <v>66671082</v>
          </cell>
          <cell r="I19454" t="str">
            <v>משרד</v>
          </cell>
          <cell r="M19454" t="str">
            <v>אשדוד</v>
          </cell>
          <cell r="N19454">
            <v>0</v>
          </cell>
          <cell r="P19454" t="str">
            <v>אשדוד</v>
          </cell>
          <cell r="AR19454" t="str">
            <v>חט"ב</v>
          </cell>
        </row>
        <row r="19455">
          <cell r="B19455">
            <v>66671082</v>
          </cell>
          <cell r="I19455" t="str">
            <v>משרד</v>
          </cell>
          <cell r="M19455" t="str">
            <v>אשדוד</v>
          </cell>
          <cell r="N19455">
            <v>0</v>
          </cell>
          <cell r="P19455" t="str">
            <v>אשדוד</v>
          </cell>
          <cell r="AR19455" t="str">
            <v>חט"ע</v>
          </cell>
        </row>
        <row r="19456">
          <cell r="B19456">
            <v>66679424</v>
          </cell>
          <cell r="I19456" t="str">
            <v>משרד</v>
          </cell>
          <cell r="M19456" t="str">
            <v>באר שבע</v>
          </cell>
          <cell r="N19456">
            <v>0</v>
          </cell>
          <cell r="P19456" t="str">
            <v>באר שבע</v>
          </cell>
          <cell r="AR19456" t="str">
            <v>יסודי</v>
          </cell>
        </row>
        <row r="19457">
          <cell r="B19457">
            <v>66683830</v>
          </cell>
          <cell r="I19457" t="str">
            <v>בעלות</v>
          </cell>
          <cell r="M19457" t="str">
            <v>רהט</v>
          </cell>
          <cell r="N19457">
            <v>0</v>
          </cell>
          <cell r="P19457" t="str">
            <v>רהט</v>
          </cell>
          <cell r="AR19457" t="str">
            <v>חט"ע</v>
          </cell>
        </row>
        <row r="19458">
          <cell r="B19458">
            <v>66695818</v>
          </cell>
          <cell r="I19458" t="str">
            <v>משרד</v>
          </cell>
          <cell r="M19458" t="str">
            <v>אעצם (שבט)</v>
          </cell>
          <cell r="N19458">
            <v>0</v>
          </cell>
          <cell r="P19458" t="str">
            <v>נווה מדבר</v>
          </cell>
          <cell r="AR19458" t="str">
            <v>יסודי</v>
          </cell>
        </row>
        <row r="19459">
          <cell r="B19459">
            <v>66695867</v>
          </cell>
          <cell r="I19459" t="str">
            <v>משרד</v>
          </cell>
          <cell r="M19459" t="str">
            <v>אשקלון</v>
          </cell>
          <cell r="N19459">
            <v>0</v>
          </cell>
          <cell r="P19459" t="str">
            <v>אשקלון</v>
          </cell>
          <cell r="AR19459" t="str">
            <v>יסודי</v>
          </cell>
        </row>
        <row r="19460">
          <cell r="B19460">
            <v>66698358</v>
          </cell>
          <cell r="I19460" t="str">
            <v>משרד</v>
          </cell>
          <cell r="M19460" t="str">
            <v>תל שבע</v>
          </cell>
          <cell r="N19460">
            <v>0</v>
          </cell>
          <cell r="P19460" t="str">
            <v>תל שבע</v>
          </cell>
          <cell r="AR19460" t="str">
            <v>יסודי</v>
          </cell>
        </row>
        <row r="19461">
          <cell r="B19461">
            <v>66698838</v>
          </cell>
          <cell r="I19461" t="str">
            <v>משרד</v>
          </cell>
          <cell r="M19461" t="str">
            <v>אבו קרינאת (יישוב)</v>
          </cell>
          <cell r="N19461">
            <v>0</v>
          </cell>
          <cell r="P19461" t="str">
            <v>נווה מדבר</v>
          </cell>
          <cell r="AR19461" t="str">
            <v>חט"ב</v>
          </cell>
        </row>
        <row r="19462">
          <cell r="B19462">
            <v>66699802</v>
          </cell>
          <cell r="I19462" t="str">
            <v>משרד</v>
          </cell>
          <cell r="M19462" t="str">
            <v>ביר הדאג'</v>
          </cell>
          <cell r="N19462">
            <v>0</v>
          </cell>
          <cell r="P19462" t="str">
            <v>נווה מדבר</v>
          </cell>
          <cell r="AR19462" t="str">
            <v>יסודי</v>
          </cell>
        </row>
        <row r="19463">
          <cell r="B19463">
            <v>66701715</v>
          </cell>
          <cell r="I19463" t="str">
            <v>משרד</v>
          </cell>
          <cell r="M19463" t="str">
            <v>רהט</v>
          </cell>
          <cell r="N19463">
            <v>0</v>
          </cell>
          <cell r="P19463" t="str">
            <v>רהט</v>
          </cell>
          <cell r="AR19463" t="str">
            <v>חט"ב</v>
          </cell>
        </row>
        <row r="19464">
          <cell r="B19464">
            <v>66703141</v>
          </cell>
          <cell r="I19464" t="str">
            <v>משרד</v>
          </cell>
          <cell r="M19464" t="str">
            <v>מדרשת בן גוריון</v>
          </cell>
          <cell r="N19464">
            <v>0</v>
          </cell>
          <cell r="P19464" t="str">
            <v>רמת נגב</v>
          </cell>
          <cell r="AR19464" t="str">
            <v>יסודי</v>
          </cell>
        </row>
        <row r="19465">
          <cell r="B19465">
            <v>66703141</v>
          </cell>
          <cell r="I19465" t="str">
            <v>משרד</v>
          </cell>
          <cell r="M19465" t="str">
            <v>מדרשת בן גוריון</v>
          </cell>
          <cell r="N19465">
            <v>0</v>
          </cell>
          <cell r="P19465" t="str">
            <v>רמת נגב</v>
          </cell>
          <cell r="AR19465" t="str">
            <v>יסודי</v>
          </cell>
        </row>
        <row r="19466">
          <cell r="B19466">
            <v>66709676</v>
          </cell>
          <cell r="I19466" t="str">
            <v>משרד</v>
          </cell>
          <cell r="M19466" t="str">
            <v>אל סייד</v>
          </cell>
          <cell r="N19466">
            <v>0</v>
          </cell>
          <cell r="P19466" t="str">
            <v>אל קסום</v>
          </cell>
          <cell r="AR19466" t="str">
            <v>יסודי</v>
          </cell>
        </row>
        <row r="19467">
          <cell r="B19467">
            <v>66710096</v>
          </cell>
          <cell r="I19467" t="str">
            <v>משרד</v>
          </cell>
          <cell r="M19467" t="str">
            <v>אשדוד</v>
          </cell>
          <cell r="N19467">
            <v>0</v>
          </cell>
          <cell r="P19467" t="str">
            <v>אשדוד</v>
          </cell>
          <cell r="AR19467" t="str">
            <v>חט"ב</v>
          </cell>
        </row>
        <row r="19468">
          <cell r="B19468">
            <v>66710260</v>
          </cell>
          <cell r="I19468" t="str">
            <v>משרד</v>
          </cell>
          <cell r="M19468" t="str">
            <v>אשדוד</v>
          </cell>
          <cell r="N19468">
            <v>0</v>
          </cell>
          <cell r="P19468" t="str">
            <v>אשדוד</v>
          </cell>
          <cell r="AR19468" t="str">
            <v>יסודי</v>
          </cell>
        </row>
        <row r="19469">
          <cell r="B19469">
            <v>66710922</v>
          </cell>
          <cell r="I19469" t="str">
            <v>משרד</v>
          </cell>
          <cell r="M19469" t="str">
            <v>אשדוד</v>
          </cell>
          <cell r="N19469">
            <v>0</v>
          </cell>
          <cell r="P19469" t="str">
            <v>אשדוד</v>
          </cell>
          <cell r="AR19469" t="str">
            <v>חט"ב</v>
          </cell>
        </row>
        <row r="19470">
          <cell r="B19470">
            <v>66710922</v>
          </cell>
          <cell r="I19470" t="str">
            <v>משרד</v>
          </cell>
          <cell r="M19470" t="str">
            <v>אשדוד</v>
          </cell>
          <cell r="N19470">
            <v>0</v>
          </cell>
          <cell r="P19470" t="str">
            <v>אשדוד</v>
          </cell>
          <cell r="AR19470" t="str">
            <v>חט"ע</v>
          </cell>
        </row>
        <row r="19471">
          <cell r="B19471">
            <v>66711193</v>
          </cell>
          <cell r="I19471" t="str">
            <v>בעלות</v>
          </cell>
          <cell r="M19471" t="str">
            <v>חורה</v>
          </cell>
          <cell r="N19471">
            <v>0</v>
          </cell>
          <cell r="P19471" t="str">
            <v>חורה</v>
          </cell>
          <cell r="AR19471" t="str">
            <v>חט"ע</v>
          </cell>
        </row>
        <row r="19472">
          <cell r="B19472">
            <v>66711458</v>
          </cell>
          <cell r="I19472" t="str">
            <v>משרד</v>
          </cell>
          <cell r="M19472" t="str">
            <v>חורה</v>
          </cell>
          <cell r="N19472">
            <v>0</v>
          </cell>
          <cell r="P19472" t="str">
            <v>חורה</v>
          </cell>
          <cell r="AR19472" t="str">
            <v>גנ"י</v>
          </cell>
        </row>
        <row r="19473">
          <cell r="B19473">
            <v>66711474</v>
          </cell>
          <cell r="I19473" t="str">
            <v>משרד</v>
          </cell>
          <cell r="M19473" t="str">
            <v>מיתר</v>
          </cell>
          <cell r="N19473">
            <v>0</v>
          </cell>
          <cell r="P19473" t="str">
            <v>מיתר</v>
          </cell>
          <cell r="AR19473" t="str">
            <v>יסודי</v>
          </cell>
        </row>
        <row r="19474">
          <cell r="B19474">
            <v>66711474</v>
          </cell>
          <cell r="I19474" t="str">
            <v>משרד</v>
          </cell>
          <cell r="M19474" t="str">
            <v>מיתר</v>
          </cell>
          <cell r="N19474">
            <v>0</v>
          </cell>
          <cell r="P19474" t="str">
            <v>מיתר</v>
          </cell>
          <cell r="AR19474" t="str">
            <v>יסודי</v>
          </cell>
        </row>
        <row r="19475">
          <cell r="B19475">
            <v>66711581</v>
          </cell>
          <cell r="I19475" t="str">
            <v>משרד</v>
          </cell>
          <cell r="M19475" t="str">
            <v>ביר הדאג'</v>
          </cell>
          <cell r="N19475">
            <v>0</v>
          </cell>
          <cell r="P19475" t="str">
            <v>נווה מדבר</v>
          </cell>
          <cell r="AR19475" t="str">
            <v>יסודי</v>
          </cell>
        </row>
        <row r="19476">
          <cell r="B19476">
            <v>66711631</v>
          </cell>
          <cell r="I19476" t="str">
            <v>משרד</v>
          </cell>
          <cell r="M19476" t="str">
            <v>באר שבע</v>
          </cell>
          <cell r="N19476">
            <v>0</v>
          </cell>
          <cell r="P19476" t="str">
            <v>באר שבע</v>
          </cell>
          <cell r="AR19476" t="str">
            <v>יסודי</v>
          </cell>
        </row>
        <row r="19477">
          <cell r="B19477">
            <v>66711953</v>
          </cell>
          <cell r="I19477" t="str">
            <v>בעלות</v>
          </cell>
          <cell r="M19477" t="str">
            <v>ערערה-בנגב</v>
          </cell>
          <cell r="N19477">
            <v>0</v>
          </cell>
          <cell r="P19477" t="str">
            <v>ערערה בנגב</v>
          </cell>
          <cell r="AR19477" t="str">
            <v>חט"ע</v>
          </cell>
        </row>
        <row r="19478">
          <cell r="B19478">
            <v>66712001</v>
          </cell>
          <cell r="I19478" t="str">
            <v>משרד</v>
          </cell>
          <cell r="M19478" t="str">
            <v>באר שבע</v>
          </cell>
          <cell r="N19478">
            <v>0</v>
          </cell>
          <cell r="P19478" t="str">
            <v>באר שבע</v>
          </cell>
          <cell r="AR19478" t="str">
            <v>חט"ב</v>
          </cell>
        </row>
        <row r="19479">
          <cell r="B19479">
            <v>66712092</v>
          </cell>
          <cell r="I19479" t="str">
            <v>משרד</v>
          </cell>
          <cell r="M19479" t="str">
            <v>שדרות</v>
          </cell>
          <cell r="N19479">
            <v>1</v>
          </cell>
          <cell r="P19479" t="str">
            <v>שדרות</v>
          </cell>
          <cell r="AR19479" t="str">
            <v>יסודי</v>
          </cell>
        </row>
        <row r="19480">
          <cell r="B19480">
            <v>66712308</v>
          </cell>
          <cell r="I19480" t="str">
            <v>משרד</v>
          </cell>
          <cell r="M19480" t="str">
            <v>רהט</v>
          </cell>
          <cell r="N19480">
            <v>0</v>
          </cell>
          <cell r="P19480" t="str">
            <v>רהט</v>
          </cell>
          <cell r="AR19480" t="str">
            <v>גנ"י</v>
          </cell>
        </row>
        <row r="19481">
          <cell r="B19481">
            <v>66712407</v>
          </cell>
          <cell r="I19481" t="str">
            <v>משרד</v>
          </cell>
          <cell r="M19481" t="str">
            <v>רהט</v>
          </cell>
          <cell r="N19481">
            <v>0</v>
          </cell>
          <cell r="P19481" t="str">
            <v>רהט</v>
          </cell>
          <cell r="AR19481" t="str">
            <v>יסודי</v>
          </cell>
        </row>
        <row r="19482">
          <cell r="B19482">
            <v>66712415</v>
          </cell>
          <cell r="I19482" t="str">
            <v>משרד</v>
          </cell>
          <cell r="M19482" t="str">
            <v>רהט</v>
          </cell>
          <cell r="N19482">
            <v>0</v>
          </cell>
          <cell r="P19482" t="str">
            <v>רהט</v>
          </cell>
          <cell r="AR19482" t="str">
            <v>גנ"י</v>
          </cell>
        </row>
        <row r="19483">
          <cell r="B19483">
            <v>66712605</v>
          </cell>
          <cell r="I19483" t="str">
            <v>משרד</v>
          </cell>
          <cell r="M19483" t="str">
            <v>באר שבע</v>
          </cell>
          <cell r="N19483">
            <v>0</v>
          </cell>
          <cell r="P19483" t="str">
            <v>באר שבע</v>
          </cell>
          <cell r="AR19483" t="str">
            <v>חט"ב</v>
          </cell>
        </row>
        <row r="19484">
          <cell r="B19484">
            <v>66712605</v>
          </cell>
          <cell r="I19484" t="str">
            <v>משרד</v>
          </cell>
          <cell r="M19484" t="str">
            <v>באר שבע</v>
          </cell>
          <cell r="N19484">
            <v>0</v>
          </cell>
          <cell r="P19484" t="str">
            <v>באר שבע</v>
          </cell>
          <cell r="AR19484" t="str">
            <v>חט"ב</v>
          </cell>
        </row>
        <row r="19485">
          <cell r="B19485">
            <v>66712803</v>
          </cell>
          <cell r="I19485" t="str">
            <v>משרד</v>
          </cell>
          <cell r="M19485" t="str">
            <v>ניצן</v>
          </cell>
          <cell r="N19485">
            <v>0</v>
          </cell>
          <cell r="P19485" t="str">
            <v>חוף אשקלון</v>
          </cell>
          <cell r="AR19485" t="str">
            <v>יסודי</v>
          </cell>
        </row>
        <row r="19486">
          <cell r="B19486">
            <v>66712894</v>
          </cell>
          <cell r="I19486" t="str">
            <v>בעלות</v>
          </cell>
          <cell r="M19486" t="str">
            <v>ביר הדאג'</v>
          </cell>
          <cell r="N19486">
            <v>0</v>
          </cell>
          <cell r="P19486" t="str">
            <v>נווה מדבר</v>
          </cell>
          <cell r="AR19486" t="str">
            <v>חט"ע</v>
          </cell>
        </row>
        <row r="19487">
          <cell r="B19487">
            <v>66713173</v>
          </cell>
          <cell r="I19487" t="str">
            <v>משרד</v>
          </cell>
          <cell r="M19487" t="str">
            <v>תל שבע</v>
          </cell>
          <cell r="N19487">
            <v>0</v>
          </cell>
          <cell r="P19487" t="str">
            <v>תל שבע</v>
          </cell>
          <cell r="AR19487" t="str">
            <v>חט"ב</v>
          </cell>
        </row>
        <row r="19488">
          <cell r="B19488">
            <v>66713314</v>
          </cell>
          <cell r="I19488" t="str">
            <v>משרד</v>
          </cell>
          <cell r="M19488" t="str">
            <v>קודייראת א-צאנע(שבט)</v>
          </cell>
          <cell r="N19488">
            <v>0</v>
          </cell>
          <cell r="P19488" t="str">
            <v>אל קסום</v>
          </cell>
          <cell r="AR19488" t="str">
            <v>יסודי</v>
          </cell>
        </row>
        <row r="19489">
          <cell r="B19489">
            <v>66713314</v>
          </cell>
          <cell r="I19489" t="str">
            <v>משרד</v>
          </cell>
          <cell r="M19489" t="str">
            <v>קודייראת א-צאנע(שבט)</v>
          </cell>
          <cell r="N19489">
            <v>0</v>
          </cell>
          <cell r="P19489" t="str">
            <v>אל קסום</v>
          </cell>
          <cell r="AR19489" t="str">
            <v>יסודי</v>
          </cell>
        </row>
        <row r="19490">
          <cell r="B19490">
            <v>66713322</v>
          </cell>
          <cell r="I19490" t="str">
            <v>משרד</v>
          </cell>
          <cell r="M19490" t="str">
            <v>אבו קרינאת (יישוב)</v>
          </cell>
          <cell r="N19490">
            <v>0</v>
          </cell>
          <cell r="P19490" t="str">
            <v>נווה מדבר</v>
          </cell>
          <cell r="AR19490" t="str">
            <v>יסודי</v>
          </cell>
        </row>
        <row r="19491">
          <cell r="B19491">
            <v>66713454</v>
          </cell>
          <cell r="I19491" t="str">
            <v>משרד</v>
          </cell>
          <cell r="M19491" t="str">
            <v>רהט</v>
          </cell>
          <cell r="N19491">
            <v>0</v>
          </cell>
          <cell r="P19491" t="str">
            <v>רהט</v>
          </cell>
          <cell r="AR19491" t="str">
            <v>יסודי</v>
          </cell>
        </row>
        <row r="19492">
          <cell r="B19492">
            <v>66713454</v>
          </cell>
          <cell r="I19492" t="str">
            <v>משרד</v>
          </cell>
          <cell r="M19492" t="str">
            <v>רהט</v>
          </cell>
          <cell r="N19492">
            <v>0</v>
          </cell>
          <cell r="P19492" t="str">
            <v>רהט</v>
          </cell>
          <cell r="AR19492" t="str">
            <v>יסודי</v>
          </cell>
        </row>
        <row r="19493">
          <cell r="B19493">
            <v>66713587</v>
          </cell>
          <cell r="I19493" t="str">
            <v>משרד</v>
          </cell>
          <cell r="M19493" t="str">
            <v>תל שבע</v>
          </cell>
          <cell r="N19493">
            <v>0</v>
          </cell>
          <cell r="P19493" t="str">
            <v>תל שבע</v>
          </cell>
          <cell r="AR19493" t="str">
            <v>יסודי</v>
          </cell>
        </row>
        <row r="19494">
          <cell r="B19494">
            <v>66713702</v>
          </cell>
          <cell r="I19494" t="str">
            <v>בעלות</v>
          </cell>
          <cell r="M19494" t="str">
            <v>באר שבע</v>
          </cell>
          <cell r="N19494">
            <v>0</v>
          </cell>
          <cell r="P19494" t="str">
            <v>באר שבע</v>
          </cell>
          <cell r="AR19494" t="str">
            <v>חט"ע</v>
          </cell>
        </row>
        <row r="19495">
          <cell r="B19495">
            <v>66713827</v>
          </cell>
          <cell r="I19495" t="str">
            <v>משרד</v>
          </cell>
          <cell r="M19495" t="str">
            <v>ערערה-בנגב</v>
          </cell>
          <cell r="N19495">
            <v>0</v>
          </cell>
          <cell r="P19495" t="str">
            <v>ערערה בנגב</v>
          </cell>
          <cell r="AR19495" t="str">
            <v>יסודי</v>
          </cell>
        </row>
        <row r="19496">
          <cell r="B19496">
            <v>66713850</v>
          </cell>
          <cell r="I19496" t="str">
            <v>משרד</v>
          </cell>
          <cell r="M19496" t="str">
            <v>אעצם (שבט)</v>
          </cell>
          <cell r="N19496">
            <v>0</v>
          </cell>
          <cell r="P19496" t="str">
            <v>נווה מדבר</v>
          </cell>
          <cell r="AR19496" t="str">
            <v>יסודי</v>
          </cell>
        </row>
        <row r="19497">
          <cell r="B19497">
            <v>66713967</v>
          </cell>
          <cell r="I19497" t="str">
            <v>משרד</v>
          </cell>
          <cell r="M19497" t="str">
            <v>אשקלון</v>
          </cell>
          <cell r="N19497">
            <v>0</v>
          </cell>
          <cell r="P19497" t="str">
            <v>אשקלון</v>
          </cell>
          <cell r="AR19497" t="str">
            <v>יסודי</v>
          </cell>
        </row>
        <row r="19498">
          <cell r="B19498">
            <v>66714031</v>
          </cell>
          <cell r="I19498" t="str">
            <v>בעלות</v>
          </cell>
          <cell r="M19498" t="str">
            <v>רהט</v>
          </cell>
          <cell r="N19498">
            <v>0</v>
          </cell>
          <cell r="P19498" t="str">
            <v>רהט</v>
          </cell>
          <cell r="AR19498" t="str">
            <v>חט"ע</v>
          </cell>
        </row>
        <row r="19499">
          <cell r="B19499">
            <v>66714072</v>
          </cell>
          <cell r="I19499" t="str">
            <v>משרד</v>
          </cell>
          <cell r="M19499" t="str">
            <v>באר שבע</v>
          </cell>
          <cell r="N19499">
            <v>0</v>
          </cell>
          <cell r="P19499" t="str">
            <v>באר שבע</v>
          </cell>
          <cell r="AR19499" t="str">
            <v>יסודי</v>
          </cell>
        </row>
        <row r="19500">
          <cell r="B19500">
            <v>66714080</v>
          </cell>
          <cell r="I19500" t="str">
            <v>משרד</v>
          </cell>
          <cell r="M19500" t="str">
            <v>באר שבע</v>
          </cell>
          <cell r="N19500">
            <v>0</v>
          </cell>
          <cell r="P19500" t="str">
            <v>באר שבע</v>
          </cell>
          <cell r="AR19500" t="str">
            <v>גנ"י</v>
          </cell>
        </row>
        <row r="19501">
          <cell r="B19501">
            <v>66714098</v>
          </cell>
          <cell r="I19501" t="str">
            <v>משרד</v>
          </cell>
          <cell r="M19501" t="str">
            <v>אשבול</v>
          </cell>
          <cell r="N19501">
            <v>0</v>
          </cell>
          <cell r="P19501" t="str">
            <v>מרחבים</v>
          </cell>
          <cell r="AR19501" t="str">
            <v>גנ"י</v>
          </cell>
        </row>
        <row r="19502">
          <cell r="B19502">
            <v>66714197</v>
          </cell>
          <cell r="I19502" t="str">
            <v>משרד</v>
          </cell>
          <cell r="M19502" t="str">
            <v>כסיפה</v>
          </cell>
          <cell r="N19502">
            <v>0</v>
          </cell>
          <cell r="P19502" t="str">
            <v>כסיפה</v>
          </cell>
          <cell r="AR19502" t="str">
            <v>יסודי</v>
          </cell>
        </row>
        <row r="19503">
          <cell r="B19503">
            <v>66714320</v>
          </cell>
          <cell r="I19503" t="str">
            <v>משרד</v>
          </cell>
          <cell r="M19503" t="str">
            <v>קצר א-סר</v>
          </cell>
          <cell r="N19503">
            <v>0</v>
          </cell>
          <cell r="P19503" t="str">
            <v>נווה מדבר</v>
          </cell>
          <cell r="AR19503" t="str">
            <v>גנ"י</v>
          </cell>
        </row>
        <row r="19504">
          <cell r="B19504">
            <v>66714494</v>
          </cell>
          <cell r="I19504" t="str">
            <v>משרד</v>
          </cell>
          <cell r="M19504" t="str">
            <v>דימונה</v>
          </cell>
          <cell r="N19504">
            <v>0</v>
          </cell>
          <cell r="P19504" t="str">
            <v>דימונה</v>
          </cell>
          <cell r="AR19504" t="str">
            <v>גנ"י</v>
          </cell>
        </row>
        <row r="19505">
          <cell r="B19505">
            <v>66714494</v>
          </cell>
          <cell r="I19505" t="str">
            <v>משרד</v>
          </cell>
          <cell r="M19505" t="str">
            <v>דימונה</v>
          </cell>
          <cell r="N19505">
            <v>0</v>
          </cell>
          <cell r="P19505" t="str">
            <v>דימונה</v>
          </cell>
          <cell r="AR19505" t="str">
            <v>גנ"י</v>
          </cell>
        </row>
        <row r="19506">
          <cell r="B19506">
            <v>66714536</v>
          </cell>
          <cell r="I19506" t="str">
            <v>משרד</v>
          </cell>
          <cell r="M19506" t="str">
            <v>ערערה-בנגב</v>
          </cell>
          <cell r="N19506">
            <v>0</v>
          </cell>
          <cell r="P19506" t="str">
            <v>ערערה בנגב</v>
          </cell>
          <cell r="AR19506" t="str">
            <v>יסודי</v>
          </cell>
        </row>
        <row r="19507">
          <cell r="B19507">
            <v>66714882</v>
          </cell>
          <cell r="I19507" t="str">
            <v>משרד</v>
          </cell>
          <cell r="M19507" t="str">
            <v>אשדוד</v>
          </cell>
          <cell r="N19507">
            <v>0</v>
          </cell>
          <cell r="P19507" t="str">
            <v>אשדוד</v>
          </cell>
          <cell r="AR19507" t="str">
            <v>גנ"י</v>
          </cell>
        </row>
        <row r="19508">
          <cell r="B19508">
            <v>66714882</v>
          </cell>
          <cell r="I19508" t="str">
            <v>משרד</v>
          </cell>
          <cell r="M19508" t="str">
            <v>אשדוד</v>
          </cell>
          <cell r="N19508">
            <v>0</v>
          </cell>
          <cell r="P19508" t="str">
            <v>אשדוד</v>
          </cell>
          <cell r="AR19508" t="str">
            <v>גנ"י</v>
          </cell>
        </row>
        <row r="19509">
          <cell r="B19509">
            <v>66714882</v>
          </cell>
          <cell r="I19509" t="str">
            <v>משרד</v>
          </cell>
          <cell r="M19509" t="str">
            <v>אשדוד</v>
          </cell>
          <cell r="N19509">
            <v>0</v>
          </cell>
          <cell r="P19509" t="str">
            <v>אשדוד</v>
          </cell>
          <cell r="AR19509" t="str">
            <v>גנ"י</v>
          </cell>
        </row>
        <row r="19510">
          <cell r="B19510">
            <v>66714924</v>
          </cell>
          <cell r="I19510" t="str">
            <v>בעלות</v>
          </cell>
          <cell r="M19510" t="str">
            <v>אשדוד</v>
          </cell>
          <cell r="N19510">
            <v>0</v>
          </cell>
          <cell r="P19510" t="str">
            <v>אשדוד</v>
          </cell>
          <cell r="AR19510" t="str">
            <v>חט"ע</v>
          </cell>
        </row>
        <row r="19511">
          <cell r="B19511">
            <v>66714924</v>
          </cell>
          <cell r="I19511" t="str">
            <v>משרד</v>
          </cell>
          <cell r="M19511" t="str">
            <v>אשדוד</v>
          </cell>
          <cell r="N19511">
            <v>0</v>
          </cell>
          <cell r="P19511" t="str">
            <v>אשדוד</v>
          </cell>
          <cell r="AR19511" t="str">
            <v>חט"ב</v>
          </cell>
        </row>
        <row r="19512">
          <cell r="B19512">
            <v>66715020</v>
          </cell>
          <cell r="I19512" t="str">
            <v>משרד</v>
          </cell>
          <cell r="M19512" t="str">
            <v>באר טוביה</v>
          </cell>
          <cell r="N19512">
            <v>0</v>
          </cell>
          <cell r="P19512" t="str">
            <v>באר טוביה</v>
          </cell>
          <cell r="AR19512" t="str">
            <v>יסודי</v>
          </cell>
        </row>
        <row r="19513">
          <cell r="B19513">
            <v>66715053</v>
          </cell>
          <cell r="I19513" t="str">
            <v>משרד</v>
          </cell>
          <cell r="M19513" t="str">
            <v>באר טוביה</v>
          </cell>
          <cell r="N19513">
            <v>0</v>
          </cell>
          <cell r="P19513" t="str">
            <v>באר טוביה</v>
          </cell>
          <cell r="AR19513" t="str">
            <v>יסודי</v>
          </cell>
        </row>
        <row r="19514">
          <cell r="B19514">
            <v>66715343</v>
          </cell>
          <cell r="I19514" t="str">
            <v>משרד</v>
          </cell>
          <cell r="M19514" t="str">
            <v>אשדוד</v>
          </cell>
          <cell r="N19514">
            <v>0</v>
          </cell>
          <cell r="P19514" t="str">
            <v>אשדוד</v>
          </cell>
          <cell r="AR19514" t="str">
            <v>יסודי</v>
          </cell>
        </row>
        <row r="19515">
          <cell r="B19515">
            <v>66718297</v>
          </cell>
          <cell r="I19515" t="str">
            <v>משרד</v>
          </cell>
          <cell r="M19515" t="str">
            <v>קרית מלאכי</v>
          </cell>
          <cell r="N19515">
            <v>0</v>
          </cell>
          <cell r="P19515" t="str">
            <v>קרית מלאכי</v>
          </cell>
          <cell r="AR19515" t="str">
            <v>גנ"י</v>
          </cell>
        </row>
        <row r="19516">
          <cell r="B19516">
            <v>66718297</v>
          </cell>
          <cell r="I19516" t="str">
            <v>משרד</v>
          </cell>
          <cell r="M19516" t="str">
            <v>קרית מלאכי</v>
          </cell>
          <cell r="N19516">
            <v>0</v>
          </cell>
          <cell r="P19516" t="str">
            <v>קרית מלאכי</v>
          </cell>
          <cell r="AR19516" t="str">
            <v>גנ"י</v>
          </cell>
        </row>
        <row r="19517">
          <cell r="B19517">
            <v>66718297</v>
          </cell>
          <cell r="I19517" t="str">
            <v>משרד</v>
          </cell>
          <cell r="M19517" t="str">
            <v>קרית מלאכי</v>
          </cell>
          <cell r="N19517">
            <v>0</v>
          </cell>
          <cell r="P19517" t="str">
            <v>קרית מלאכי</v>
          </cell>
          <cell r="AR19517" t="str">
            <v>גנ"י</v>
          </cell>
        </row>
        <row r="19518">
          <cell r="B19518">
            <v>66728601</v>
          </cell>
          <cell r="I19518" t="str">
            <v>משרד</v>
          </cell>
          <cell r="M19518" t="str">
            <v>מצפה רמון</v>
          </cell>
          <cell r="N19518">
            <v>0</v>
          </cell>
          <cell r="P19518" t="str">
            <v>מצפה רמון</v>
          </cell>
          <cell r="AR19518" t="str">
            <v>יסודי</v>
          </cell>
        </row>
        <row r="19519">
          <cell r="B19519">
            <v>66731381</v>
          </cell>
          <cell r="I19519" t="str">
            <v>משרד</v>
          </cell>
          <cell r="M19519" t="str">
            <v>אשקלון</v>
          </cell>
          <cell r="N19519">
            <v>0</v>
          </cell>
          <cell r="P19519" t="str">
            <v>אשקלון</v>
          </cell>
          <cell r="AR19519" t="str">
            <v>גנ"י</v>
          </cell>
        </row>
        <row r="19520">
          <cell r="B19520">
            <v>66731381</v>
          </cell>
          <cell r="I19520" t="str">
            <v>משרד</v>
          </cell>
          <cell r="M19520" t="str">
            <v>אשקלון</v>
          </cell>
          <cell r="N19520">
            <v>0</v>
          </cell>
          <cell r="P19520" t="str">
            <v>אשקלון</v>
          </cell>
          <cell r="AR19520" t="str">
            <v>גנ"י</v>
          </cell>
        </row>
        <row r="19521">
          <cell r="B19521">
            <v>66731381</v>
          </cell>
          <cell r="I19521" t="str">
            <v>משרד</v>
          </cell>
          <cell r="M19521" t="str">
            <v>אשקלון</v>
          </cell>
          <cell r="N19521">
            <v>0</v>
          </cell>
          <cell r="P19521" t="str">
            <v>אשקלון</v>
          </cell>
          <cell r="AR19521" t="str">
            <v>גנ"י</v>
          </cell>
        </row>
        <row r="19522">
          <cell r="B19522">
            <v>66731688</v>
          </cell>
          <cell r="I19522" t="str">
            <v>משרד</v>
          </cell>
          <cell r="M19522" t="str">
            <v>באר שבע</v>
          </cell>
          <cell r="N19522">
            <v>0</v>
          </cell>
          <cell r="P19522" t="str">
            <v>באר שבע</v>
          </cell>
          <cell r="AR19522" t="str">
            <v>חט"ב</v>
          </cell>
        </row>
        <row r="19523">
          <cell r="B19523">
            <v>66740507</v>
          </cell>
          <cell r="I19523" t="str">
            <v>משרד</v>
          </cell>
          <cell r="M19523" t="str">
            <v>באר שבע</v>
          </cell>
          <cell r="N19523">
            <v>0</v>
          </cell>
          <cell r="P19523" t="str">
            <v>באר שבע</v>
          </cell>
          <cell r="AR19523" t="str">
            <v>יסודי</v>
          </cell>
        </row>
        <row r="19524">
          <cell r="B19524">
            <v>66740671</v>
          </cell>
          <cell r="I19524" t="str">
            <v>משרד</v>
          </cell>
          <cell r="M19524" t="str">
            <v>סעד</v>
          </cell>
          <cell r="N19524">
            <v>1</v>
          </cell>
          <cell r="P19524" t="str">
            <v>שדות נגב עזתה</v>
          </cell>
          <cell r="AR19524" t="str">
            <v>יסודי</v>
          </cell>
        </row>
        <row r="19525">
          <cell r="B19525">
            <v>66740671</v>
          </cell>
          <cell r="I19525" t="str">
            <v>משרד</v>
          </cell>
          <cell r="M19525" t="str">
            <v>סעד</v>
          </cell>
          <cell r="N19525">
            <v>1</v>
          </cell>
          <cell r="P19525" t="str">
            <v>שדות נגב עזתה</v>
          </cell>
          <cell r="AR19525" t="str">
            <v>יסודי</v>
          </cell>
        </row>
        <row r="19526">
          <cell r="B19526">
            <v>66740879</v>
          </cell>
          <cell r="I19526" t="str">
            <v>משרד</v>
          </cell>
          <cell r="M19526" t="str">
            <v>תל שבע</v>
          </cell>
          <cell r="N19526">
            <v>0</v>
          </cell>
          <cell r="P19526" t="str">
            <v>תל שבע</v>
          </cell>
          <cell r="AR19526" t="str">
            <v>יסודי</v>
          </cell>
        </row>
        <row r="19527">
          <cell r="B19527">
            <v>66740994</v>
          </cell>
          <cell r="I19527" t="str">
            <v>משרד</v>
          </cell>
          <cell r="M19527" t="str">
            <v>מסלול</v>
          </cell>
          <cell r="N19527">
            <v>0</v>
          </cell>
          <cell r="P19527" t="str">
            <v>מרחבים</v>
          </cell>
          <cell r="AR19527" t="str">
            <v>יסודי</v>
          </cell>
        </row>
        <row r="19528">
          <cell r="B19528">
            <v>66740994</v>
          </cell>
          <cell r="I19528" t="str">
            <v>משרד</v>
          </cell>
          <cell r="M19528" t="str">
            <v>שדרות</v>
          </cell>
          <cell r="N19528">
            <v>1</v>
          </cell>
          <cell r="P19528" t="str">
            <v>שדרות</v>
          </cell>
          <cell r="AR19528" t="str">
            <v>חט"ב</v>
          </cell>
        </row>
        <row r="19529">
          <cell r="B19529">
            <v>66741786</v>
          </cell>
          <cell r="I19529" t="str">
            <v>משרד</v>
          </cell>
          <cell r="M19529" t="str">
            <v>אעצם (שבט)</v>
          </cell>
          <cell r="N19529">
            <v>0</v>
          </cell>
          <cell r="P19529" t="str">
            <v>נווה מדבר</v>
          </cell>
          <cell r="AR19529" t="str">
            <v>יסודי</v>
          </cell>
        </row>
        <row r="19530">
          <cell r="B19530">
            <v>66741885</v>
          </cell>
          <cell r="I19530" t="str">
            <v>משרד</v>
          </cell>
          <cell r="M19530" t="str">
            <v>באר שבע</v>
          </cell>
          <cell r="N19530">
            <v>0</v>
          </cell>
          <cell r="P19530" t="str">
            <v>באר שבע</v>
          </cell>
          <cell r="AR19530" t="str">
            <v>גנ"י</v>
          </cell>
        </row>
        <row r="19531">
          <cell r="B19531">
            <v>66741885</v>
          </cell>
          <cell r="I19531" t="str">
            <v>משרד</v>
          </cell>
          <cell r="M19531" t="str">
            <v>באר שבע</v>
          </cell>
          <cell r="N19531">
            <v>0</v>
          </cell>
          <cell r="P19531" t="str">
            <v>באר שבע</v>
          </cell>
          <cell r="AR19531" t="str">
            <v>גנ"י</v>
          </cell>
        </row>
        <row r="19532">
          <cell r="B19532">
            <v>66741885</v>
          </cell>
          <cell r="I19532" t="str">
            <v>משרד</v>
          </cell>
          <cell r="M19532" t="str">
            <v>באר שבע</v>
          </cell>
          <cell r="N19532">
            <v>0</v>
          </cell>
          <cell r="P19532" t="str">
            <v>באר שבע</v>
          </cell>
          <cell r="AR19532" t="str">
            <v>גנ"י</v>
          </cell>
        </row>
        <row r="19533">
          <cell r="B19533">
            <v>66742206</v>
          </cell>
          <cell r="I19533" t="str">
            <v>בעלות</v>
          </cell>
          <cell r="M19533" t="str">
            <v>ערערה-בנגב</v>
          </cell>
          <cell r="N19533">
            <v>0</v>
          </cell>
          <cell r="P19533" t="str">
            <v>ערערה בנגב</v>
          </cell>
          <cell r="AR19533" t="str">
            <v>חט"ע</v>
          </cell>
        </row>
        <row r="19534">
          <cell r="B19534">
            <v>66742412</v>
          </cell>
          <cell r="I19534" t="str">
            <v>משרד</v>
          </cell>
          <cell r="M19534" t="str">
            <v>באר שבע</v>
          </cell>
          <cell r="N19534">
            <v>0</v>
          </cell>
          <cell r="P19534" t="str">
            <v>באר שבע</v>
          </cell>
          <cell r="AR19534" t="str">
            <v>גנ"י</v>
          </cell>
        </row>
        <row r="19535">
          <cell r="B19535">
            <v>66742610</v>
          </cell>
          <cell r="I19535" t="str">
            <v>משרד</v>
          </cell>
          <cell r="M19535" t="str">
            <v>כסיפה</v>
          </cell>
          <cell r="N19535">
            <v>0</v>
          </cell>
          <cell r="P19535" t="str">
            <v>כסיפה</v>
          </cell>
          <cell r="AR19535" t="str">
            <v>חט"ב</v>
          </cell>
        </row>
        <row r="19536">
          <cell r="B19536">
            <v>66743063</v>
          </cell>
          <cell r="I19536" t="str">
            <v>משרד</v>
          </cell>
          <cell r="M19536" t="str">
            <v>באר שבע</v>
          </cell>
          <cell r="N19536">
            <v>0</v>
          </cell>
          <cell r="P19536" t="str">
            <v>באר שבע</v>
          </cell>
          <cell r="AR19536" t="str">
            <v>יסודי</v>
          </cell>
        </row>
        <row r="19537">
          <cell r="B19537">
            <v>66743063</v>
          </cell>
          <cell r="I19537" t="str">
            <v>משרד</v>
          </cell>
          <cell r="M19537" t="str">
            <v>באר שבע</v>
          </cell>
          <cell r="N19537">
            <v>0</v>
          </cell>
          <cell r="P19537" t="str">
            <v>באר שבע</v>
          </cell>
          <cell r="AR19537" t="str">
            <v>יסודי</v>
          </cell>
        </row>
        <row r="19538">
          <cell r="B19538">
            <v>66743469</v>
          </cell>
          <cell r="I19538" t="str">
            <v>משרד</v>
          </cell>
          <cell r="M19538" t="str">
            <v>רהט</v>
          </cell>
          <cell r="N19538">
            <v>0</v>
          </cell>
          <cell r="P19538" t="str">
            <v>רהט</v>
          </cell>
          <cell r="AR19538" t="str">
            <v>חט"ב</v>
          </cell>
        </row>
        <row r="19539">
          <cell r="B19539">
            <v>66743550</v>
          </cell>
          <cell r="I19539" t="str">
            <v>משרד</v>
          </cell>
          <cell r="M19539" t="str">
            <v>כסיפה</v>
          </cell>
          <cell r="N19539">
            <v>0</v>
          </cell>
          <cell r="P19539" t="str">
            <v>כסיפה</v>
          </cell>
          <cell r="AR19539" t="str">
            <v>גנ"י</v>
          </cell>
        </row>
        <row r="19540">
          <cell r="B19540">
            <v>66743642</v>
          </cell>
          <cell r="I19540" t="str">
            <v>משרד</v>
          </cell>
          <cell r="M19540" t="str">
            <v>שגב-שלום</v>
          </cell>
          <cell r="N19540">
            <v>0</v>
          </cell>
          <cell r="P19540" t="str">
            <v>שגב שלום</v>
          </cell>
          <cell r="AR19540" t="str">
            <v>יסודי</v>
          </cell>
        </row>
        <row r="19541">
          <cell r="B19541">
            <v>66743964</v>
          </cell>
          <cell r="I19541" t="str">
            <v>משרד</v>
          </cell>
          <cell r="M19541" t="str">
            <v>רהט</v>
          </cell>
          <cell r="N19541">
            <v>0</v>
          </cell>
          <cell r="P19541" t="str">
            <v>רהט</v>
          </cell>
          <cell r="AR19541" t="str">
            <v>יסודי</v>
          </cell>
        </row>
        <row r="19542">
          <cell r="B19542">
            <v>66744822</v>
          </cell>
          <cell r="I19542" t="str">
            <v>משרד</v>
          </cell>
          <cell r="M19542" t="str">
            <v>באר שבע</v>
          </cell>
          <cell r="N19542">
            <v>0</v>
          </cell>
          <cell r="P19542" t="str">
            <v>באר שבע</v>
          </cell>
          <cell r="AR19542" t="str">
            <v>יסודי</v>
          </cell>
        </row>
        <row r="19543">
          <cell r="B19543">
            <v>66745142</v>
          </cell>
          <cell r="I19543" t="str">
            <v>משרד</v>
          </cell>
          <cell r="M19543" t="str">
            <v>באר שבע</v>
          </cell>
          <cell r="N19543">
            <v>0</v>
          </cell>
          <cell r="P19543" t="str">
            <v>באר שבע</v>
          </cell>
          <cell r="AR19543" t="str">
            <v>יסודי</v>
          </cell>
        </row>
        <row r="19544">
          <cell r="B19544">
            <v>66745142</v>
          </cell>
          <cell r="I19544" t="str">
            <v>משרד</v>
          </cell>
          <cell r="M19544" t="str">
            <v>באר שבע</v>
          </cell>
          <cell r="N19544">
            <v>0</v>
          </cell>
          <cell r="P19544" t="str">
            <v>באר שבע</v>
          </cell>
          <cell r="AR19544" t="str">
            <v>יסודי</v>
          </cell>
        </row>
        <row r="19545">
          <cell r="B19545">
            <v>66745357</v>
          </cell>
          <cell r="I19545" t="str">
            <v>משרד</v>
          </cell>
          <cell r="M19545" t="str">
            <v>חורה</v>
          </cell>
          <cell r="N19545">
            <v>0</v>
          </cell>
          <cell r="P19545" t="str">
            <v>חורה</v>
          </cell>
          <cell r="AR19545" t="str">
            <v>יסודי</v>
          </cell>
        </row>
        <row r="19546">
          <cell r="B19546">
            <v>66745423</v>
          </cell>
          <cell r="I19546" t="str">
            <v>משרד</v>
          </cell>
          <cell r="M19546" t="str">
            <v>באר שבע</v>
          </cell>
          <cell r="N19546">
            <v>0</v>
          </cell>
          <cell r="P19546" t="str">
            <v>באר שבע</v>
          </cell>
          <cell r="AR19546" t="str">
            <v>חט"ב</v>
          </cell>
        </row>
        <row r="19547">
          <cell r="B19547">
            <v>66745423</v>
          </cell>
          <cell r="I19547" t="str">
            <v>משרד</v>
          </cell>
          <cell r="M19547" t="str">
            <v>באר שבע</v>
          </cell>
          <cell r="N19547">
            <v>0</v>
          </cell>
          <cell r="P19547" t="str">
            <v>באר שבע</v>
          </cell>
          <cell r="AR19547" t="str">
            <v>חט"ע</v>
          </cell>
        </row>
        <row r="19548">
          <cell r="B19548">
            <v>66745837</v>
          </cell>
          <cell r="I19548" t="str">
            <v>משרד</v>
          </cell>
          <cell r="M19548" t="str">
            <v>מולדה</v>
          </cell>
          <cell r="N19548">
            <v>0</v>
          </cell>
          <cell r="P19548" t="str">
            <v>אל קסום</v>
          </cell>
          <cell r="AR19548" t="str">
            <v>יסודי</v>
          </cell>
        </row>
        <row r="19549">
          <cell r="B19549">
            <v>66746157</v>
          </cell>
          <cell r="I19549" t="str">
            <v>משרד</v>
          </cell>
          <cell r="M19549" t="str">
            <v>רהט</v>
          </cell>
          <cell r="N19549">
            <v>0</v>
          </cell>
          <cell r="P19549" t="str">
            <v>רהט</v>
          </cell>
          <cell r="AR19549" t="str">
            <v>יסודי</v>
          </cell>
        </row>
        <row r="19550">
          <cell r="B19550">
            <v>66746181</v>
          </cell>
          <cell r="I19550" t="str">
            <v>משרד</v>
          </cell>
          <cell r="M19550" t="str">
            <v>אשדוד</v>
          </cell>
          <cell r="N19550">
            <v>0</v>
          </cell>
          <cell r="P19550" t="str">
            <v>אשדוד</v>
          </cell>
          <cell r="AR19550" t="str">
            <v>חט"ב</v>
          </cell>
        </row>
        <row r="19551">
          <cell r="B19551">
            <v>66746751</v>
          </cell>
          <cell r="I19551" t="str">
            <v>משרד</v>
          </cell>
          <cell r="M19551" t="str">
            <v>רהט</v>
          </cell>
          <cell r="N19551">
            <v>0</v>
          </cell>
          <cell r="P19551" t="str">
            <v>רהט</v>
          </cell>
          <cell r="AR19551" t="str">
            <v>חט"ב</v>
          </cell>
        </row>
        <row r="19552">
          <cell r="B19552">
            <v>66747460</v>
          </cell>
          <cell r="I19552" t="str">
            <v>משרד</v>
          </cell>
          <cell r="M19552" t="str">
            <v>עתניאל</v>
          </cell>
          <cell r="N19552">
            <v>0</v>
          </cell>
          <cell r="P19552" t="str">
            <v>הר חברון</v>
          </cell>
          <cell r="AR19552" t="str">
            <v>יסודי</v>
          </cell>
        </row>
        <row r="19553">
          <cell r="B19553">
            <v>66747460</v>
          </cell>
          <cell r="I19553" t="str">
            <v>משרד</v>
          </cell>
          <cell r="M19553" t="str">
            <v>ערד</v>
          </cell>
          <cell r="N19553">
            <v>0</v>
          </cell>
          <cell r="P19553" t="str">
            <v>ערד</v>
          </cell>
          <cell r="AR19553" t="str">
            <v>יסודי</v>
          </cell>
        </row>
        <row r="19554">
          <cell r="B19554">
            <v>66750779</v>
          </cell>
          <cell r="I19554" t="str">
            <v>משרד</v>
          </cell>
          <cell r="M19554" t="str">
            <v>בני דקלים</v>
          </cell>
          <cell r="N19554">
            <v>0</v>
          </cell>
          <cell r="P19554" t="str">
            <v>לכיש</v>
          </cell>
          <cell r="AR19554" t="str">
            <v>גנ"י</v>
          </cell>
        </row>
        <row r="19555">
          <cell r="B19555">
            <v>66751579</v>
          </cell>
          <cell r="I19555" t="str">
            <v>משרד</v>
          </cell>
          <cell r="M19555" t="str">
            <v>באר שבע</v>
          </cell>
          <cell r="N19555">
            <v>0</v>
          </cell>
          <cell r="P19555" t="str">
            <v>באר שבע</v>
          </cell>
          <cell r="AR19555" t="str">
            <v>יסודי</v>
          </cell>
        </row>
        <row r="19556">
          <cell r="B19556">
            <v>66763350</v>
          </cell>
          <cell r="I19556" t="str">
            <v>משרד</v>
          </cell>
          <cell r="M19556" t="str">
            <v>שדרות</v>
          </cell>
          <cell r="N19556">
            <v>1</v>
          </cell>
          <cell r="P19556" t="str">
            <v>שדרות</v>
          </cell>
          <cell r="AR19556" t="str">
            <v>יסודי</v>
          </cell>
        </row>
        <row r="19557">
          <cell r="B19557">
            <v>66763749</v>
          </cell>
          <cell r="I19557" t="str">
            <v>משרד</v>
          </cell>
          <cell r="M19557" t="str">
            <v>אשקלון</v>
          </cell>
          <cell r="N19557">
            <v>0</v>
          </cell>
          <cell r="P19557" t="str">
            <v>אשקלון</v>
          </cell>
          <cell r="AR19557" t="str">
            <v>יסודי</v>
          </cell>
        </row>
        <row r="19558">
          <cell r="B19558">
            <v>67130146</v>
          </cell>
          <cell r="I19558" t="str">
            <v>משרד</v>
          </cell>
          <cell r="M19558" t="str">
            <v>באר שבע</v>
          </cell>
          <cell r="N19558">
            <v>0</v>
          </cell>
          <cell r="P19558" t="str">
            <v>באר שבע</v>
          </cell>
          <cell r="AR19558" t="str">
            <v>יסודי</v>
          </cell>
        </row>
        <row r="19559">
          <cell r="B19559">
            <v>67149930</v>
          </cell>
          <cell r="I19559" t="str">
            <v>בעלות</v>
          </cell>
          <cell r="M19559" t="str">
            <v>אשדוד</v>
          </cell>
          <cell r="N19559">
            <v>0</v>
          </cell>
          <cell r="P19559" t="str">
            <v>אשדוד</v>
          </cell>
          <cell r="AR19559" t="str">
            <v>חט"ע</v>
          </cell>
        </row>
        <row r="19560">
          <cell r="B19560">
            <v>67187393</v>
          </cell>
          <cell r="I19560" t="str">
            <v>משרד</v>
          </cell>
          <cell r="M19560" t="str">
            <v>אשדוד</v>
          </cell>
          <cell r="N19560">
            <v>0</v>
          </cell>
          <cell r="P19560" t="str">
            <v>אשדוד</v>
          </cell>
          <cell r="AR19560" t="str">
            <v>גנ"י</v>
          </cell>
        </row>
        <row r="19561">
          <cell r="B19561">
            <v>67214486</v>
          </cell>
          <cell r="I19561" t="str">
            <v>משרד</v>
          </cell>
          <cell r="M19561" t="str">
            <v>בתי ספר של מרחבים</v>
          </cell>
          <cell r="N19561">
            <v>0</v>
          </cell>
          <cell r="P19561" t="str">
            <v>מרחבים</v>
          </cell>
          <cell r="AR19561" t="str">
            <v>יסודי</v>
          </cell>
        </row>
        <row r="19562">
          <cell r="B19562">
            <v>67217190</v>
          </cell>
          <cell r="I19562" t="str">
            <v>משרד</v>
          </cell>
          <cell r="M19562" t="str">
            <v>אשדוד</v>
          </cell>
          <cell r="N19562">
            <v>0</v>
          </cell>
          <cell r="P19562" t="str">
            <v>אשדוד</v>
          </cell>
          <cell r="AR19562" t="str">
            <v>חט"ב</v>
          </cell>
        </row>
        <row r="19563">
          <cell r="B19563">
            <v>67217190</v>
          </cell>
          <cell r="I19563" t="str">
            <v>משרד</v>
          </cell>
          <cell r="M19563" t="str">
            <v>אשדוד</v>
          </cell>
          <cell r="N19563">
            <v>0</v>
          </cell>
          <cell r="P19563" t="str">
            <v>אשדוד</v>
          </cell>
          <cell r="AR19563" t="str">
            <v>חט"ב</v>
          </cell>
        </row>
        <row r="19564">
          <cell r="B19564">
            <v>67217190</v>
          </cell>
          <cell r="I19564" t="str">
            <v>משרד</v>
          </cell>
          <cell r="M19564" t="str">
            <v>אשדוד</v>
          </cell>
          <cell r="N19564">
            <v>0</v>
          </cell>
          <cell r="P19564" t="str">
            <v>אשדוד</v>
          </cell>
          <cell r="AR19564" t="str">
            <v>חט"ע</v>
          </cell>
        </row>
        <row r="19565">
          <cell r="B19565">
            <v>67217190</v>
          </cell>
          <cell r="I19565" t="str">
            <v>משרד</v>
          </cell>
          <cell r="M19565" t="str">
            <v>אשדוד</v>
          </cell>
          <cell r="N19565">
            <v>0</v>
          </cell>
          <cell r="P19565" t="str">
            <v>אשדוד</v>
          </cell>
          <cell r="AR19565" t="str">
            <v>חט"ע</v>
          </cell>
        </row>
        <row r="19566">
          <cell r="B19566">
            <v>67227199</v>
          </cell>
          <cell r="I19566" t="str">
            <v>משרד</v>
          </cell>
          <cell r="M19566" t="str">
            <v>גת (קיבוץ)</v>
          </cell>
          <cell r="N19566">
            <v>0</v>
          </cell>
          <cell r="P19566" t="str">
            <v>יואב</v>
          </cell>
          <cell r="AR19566" t="str">
            <v>גנ"י</v>
          </cell>
        </row>
        <row r="19567">
          <cell r="B19567">
            <v>67227199</v>
          </cell>
          <cell r="I19567" t="str">
            <v>משרד</v>
          </cell>
          <cell r="M19567" t="str">
            <v>רבדים</v>
          </cell>
          <cell r="N19567">
            <v>0</v>
          </cell>
          <cell r="P19567" t="str">
            <v>יואב</v>
          </cell>
          <cell r="AR19567" t="str">
            <v>גנ"י</v>
          </cell>
        </row>
        <row r="19568">
          <cell r="B19568">
            <v>67227199</v>
          </cell>
          <cell r="I19568" t="str">
            <v>משרד</v>
          </cell>
          <cell r="M19568" t="str">
            <v>כפר מנחם</v>
          </cell>
          <cell r="N19568">
            <v>0</v>
          </cell>
          <cell r="P19568" t="str">
            <v>יואב</v>
          </cell>
          <cell r="AR19568" t="str">
            <v>גנ"י</v>
          </cell>
        </row>
        <row r="19569">
          <cell r="B19569">
            <v>67227199</v>
          </cell>
          <cell r="I19569" t="str">
            <v>משרד</v>
          </cell>
          <cell r="M19569" t="str">
            <v>רבדים</v>
          </cell>
          <cell r="N19569">
            <v>0</v>
          </cell>
          <cell r="P19569" t="str">
            <v>יואב</v>
          </cell>
          <cell r="AR19569" t="str">
            <v>גנ"י</v>
          </cell>
        </row>
        <row r="19570">
          <cell r="B19570">
            <v>67249508</v>
          </cell>
          <cell r="I19570" t="str">
            <v>משרד</v>
          </cell>
          <cell r="M19570" t="str">
            <v>מעגלים</v>
          </cell>
          <cell r="N19570">
            <v>0</v>
          </cell>
          <cell r="P19570" t="str">
            <v>שדות נגב עזתה</v>
          </cell>
          <cell r="AR19570" t="str">
            <v>יסודי</v>
          </cell>
        </row>
        <row r="19571">
          <cell r="B19571">
            <v>67257204</v>
          </cell>
          <cell r="I19571" t="str">
            <v>משרד</v>
          </cell>
          <cell r="M19571" t="str">
            <v>דימונה</v>
          </cell>
          <cell r="N19571">
            <v>0</v>
          </cell>
          <cell r="P19571" t="str">
            <v>דימונה</v>
          </cell>
          <cell r="AR19571" t="str">
            <v>יסודי</v>
          </cell>
        </row>
        <row r="19572">
          <cell r="B19572">
            <v>67262956</v>
          </cell>
          <cell r="I19572" t="str">
            <v>בעלות</v>
          </cell>
          <cell r="M19572" t="str">
            <v>אשדוד</v>
          </cell>
          <cell r="N19572">
            <v>0</v>
          </cell>
          <cell r="P19572" t="str">
            <v>אשדוד</v>
          </cell>
          <cell r="AR19572" t="str">
            <v>חט"ע</v>
          </cell>
        </row>
        <row r="19573">
          <cell r="B19573">
            <v>67289264</v>
          </cell>
          <cell r="I19573" t="str">
            <v>משרד</v>
          </cell>
          <cell r="M19573" t="str">
            <v>באר שבע</v>
          </cell>
          <cell r="N19573">
            <v>0</v>
          </cell>
          <cell r="P19573" t="str">
            <v>באר שבע</v>
          </cell>
          <cell r="AR19573" t="str">
            <v>חט"ב</v>
          </cell>
        </row>
        <row r="19574">
          <cell r="B19574">
            <v>67290320</v>
          </cell>
          <cell r="I19574" t="str">
            <v>משרד</v>
          </cell>
          <cell r="M19574"/>
          <cell r="N19574">
            <v>0</v>
          </cell>
          <cell r="P19574" t="str">
            <v>באר שבע</v>
          </cell>
          <cell r="AR19574" t="str">
            <v>גנ"י</v>
          </cell>
        </row>
        <row r="19575">
          <cell r="B19575">
            <v>67293605</v>
          </cell>
          <cell r="I19575" t="str">
            <v>משרד</v>
          </cell>
          <cell r="M19575" t="str">
            <v>באר שבע</v>
          </cell>
          <cell r="N19575">
            <v>0</v>
          </cell>
          <cell r="P19575" t="str">
            <v>באר שבע</v>
          </cell>
          <cell r="AR19575" t="str">
            <v>גנ"י</v>
          </cell>
        </row>
        <row r="19576">
          <cell r="B19576">
            <v>67293605</v>
          </cell>
          <cell r="I19576" t="str">
            <v>משרד</v>
          </cell>
          <cell r="M19576" t="str">
            <v>באר שבע</v>
          </cell>
          <cell r="N19576">
            <v>0</v>
          </cell>
          <cell r="P19576" t="str">
            <v>באר שבע</v>
          </cell>
          <cell r="AR19576" t="str">
            <v>יסודי</v>
          </cell>
        </row>
        <row r="19577">
          <cell r="B19577">
            <v>67293605</v>
          </cell>
          <cell r="I19577" t="str">
            <v>משרד</v>
          </cell>
          <cell r="M19577" t="str">
            <v>באר שבע</v>
          </cell>
          <cell r="N19577">
            <v>0</v>
          </cell>
          <cell r="P19577" t="str">
            <v>באר שבע</v>
          </cell>
          <cell r="AR19577" t="str">
            <v>גנ"י</v>
          </cell>
        </row>
        <row r="19578">
          <cell r="B19578">
            <v>67308346</v>
          </cell>
          <cell r="I19578" t="str">
            <v>משרד</v>
          </cell>
          <cell r="M19578" t="str">
            <v>באר שבע</v>
          </cell>
          <cell r="N19578">
            <v>0</v>
          </cell>
          <cell r="P19578" t="str">
            <v>באר שבע</v>
          </cell>
          <cell r="AR19578" t="str">
            <v>יסודי</v>
          </cell>
        </row>
        <row r="19579">
          <cell r="B19579">
            <v>67312280</v>
          </cell>
          <cell r="I19579" t="str">
            <v>משרד</v>
          </cell>
          <cell r="M19579" t="str">
            <v>דימונה</v>
          </cell>
          <cell r="N19579">
            <v>0</v>
          </cell>
          <cell r="P19579" t="str">
            <v>דימונה</v>
          </cell>
          <cell r="AR19579" t="str">
            <v>יסודי</v>
          </cell>
        </row>
        <row r="19580">
          <cell r="B19580">
            <v>67314252</v>
          </cell>
          <cell r="I19580" t="str">
            <v>משרד</v>
          </cell>
          <cell r="M19580" t="str">
            <v>בית קמה</v>
          </cell>
          <cell r="N19580">
            <v>0</v>
          </cell>
          <cell r="P19580" t="str">
            <v>בני שמעון</v>
          </cell>
          <cell r="AR19580" t="str">
            <v>יסודי</v>
          </cell>
        </row>
        <row r="19581">
          <cell r="B19581">
            <v>67326611</v>
          </cell>
          <cell r="I19581" t="str">
            <v>משרד</v>
          </cell>
          <cell r="M19581" t="str">
            <v>אשדוד</v>
          </cell>
          <cell r="N19581">
            <v>0</v>
          </cell>
          <cell r="P19581" t="str">
            <v>אשדוד</v>
          </cell>
          <cell r="AR19581" t="str">
            <v>חט"ב</v>
          </cell>
        </row>
        <row r="19582">
          <cell r="B19582">
            <v>67357962</v>
          </cell>
          <cell r="I19582" t="str">
            <v>משרד</v>
          </cell>
          <cell r="M19582" t="str">
            <v>באר שבע</v>
          </cell>
          <cell r="N19582">
            <v>0</v>
          </cell>
          <cell r="P19582" t="str">
            <v>באר שבע</v>
          </cell>
          <cell r="AR19582" t="str">
            <v>חט"ב</v>
          </cell>
        </row>
        <row r="19583">
          <cell r="B19583">
            <v>67362152</v>
          </cell>
          <cell r="I19583" t="str">
            <v>משרד</v>
          </cell>
          <cell r="M19583" t="str">
            <v>שדרות</v>
          </cell>
          <cell r="N19583">
            <v>1</v>
          </cell>
          <cell r="P19583" t="str">
            <v>שדרות</v>
          </cell>
          <cell r="AR19583" t="str">
            <v>יסודי</v>
          </cell>
        </row>
        <row r="19584">
          <cell r="B19584">
            <v>67362152</v>
          </cell>
          <cell r="I19584" t="str">
            <v>משרד</v>
          </cell>
          <cell r="M19584" t="str">
            <v>באר שבע</v>
          </cell>
          <cell r="N19584">
            <v>0</v>
          </cell>
          <cell r="P19584" t="str">
            <v>באר שבע</v>
          </cell>
          <cell r="AR19584" t="str">
            <v>חט"ב</v>
          </cell>
        </row>
        <row r="19585">
          <cell r="B19585">
            <v>67362152</v>
          </cell>
          <cell r="I19585" t="str">
            <v>משרד</v>
          </cell>
          <cell r="M19585" t="str">
            <v>אשקלון</v>
          </cell>
          <cell r="N19585">
            <v>0</v>
          </cell>
          <cell r="P19585" t="str">
            <v>אשקלון</v>
          </cell>
          <cell r="AR19585" t="str">
            <v>חט"ב</v>
          </cell>
        </row>
        <row r="19586">
          <cell r="B19586">
            <v>67374827</v>
          </cell>
          <cell r="I19586" t="str">
            <v>משרד</v>
          </cell>
          <cell r="M19586" t="str">
            <v>אשדוד</v>
          </cell>
          <cell r="N19586">
            <v>0</v>
          </cell>
          <cell r="P19586" t="str">
            <v>אשדוד</v>
          </cell>
          <cell r="AR19586" t="str">
            <v>חט"ב</v>
          </cell>
        </row>
        <row r="19587">
          <cell r="B19587">
            <v>67374827</v>
          </cell>
          <cell r="I19587" t="str">
            <v>משרד</v>
          </cell>
          <cell r="M19587" t="str">
            <v>אשדוד</v>
          </cell>
          <cell r="N19587">
            <v>0</v>
          </cell>
          <cell r="P19587" t="str">
            <v>אשדוד</v>
          </cell>
          <cell r="AR19587" t="str">
            <v>חט"ע</v>
          </cell>
        </row>
        <row r="19588">
          <cell r="B19588">
            <v>67386607</v>
          </cell>
          <cell r="I19588" t="str">
            <v>בעלות</v>
          </cell>
          <cell r="M19588" t="str">
            <v>אשדוד</v>
          </cell>
          <cell r="N19588">
            <v>0</v>
          </cell>
          <cell r="P19588" t="str">
            <v>אשדוד</v>
          </cell>
          <cell r="AR19588" t="str">
            <v>חט"ב</v>
          </cell>
        </row>
        <row r="19589">
          <cell r="B19589">
            <v>67403501</v>
          </cell>
          <cell r="I19589" t="str">
            <v>בעלות</v>
          </cell>
          <cell r="M19589" t="str">
            <v>אשדוד</v>
          </cell>
          <cell r="N19589">
            <v>0</v>
          </cell>
          <cell r="P19589" t="str">
            <v>אשדוד</v>
          </cell>
          <cell r="AR19589" t="str">
            <v>חט"ב</v>
          </cell>
        </row>
        <row r="19590">
          <cell r="B19590">
            <v>67403501</v>
          </cell>
          <cell r="I19590" t="str">
            <v>בעלות</v>
          </cell>
          <cell r="M19590" t="str">
            <v>אשדוד</v>
          </cell>
          <cell r="N19590">
            <v>0</v>
          </cell>
          <cell r="P19590" t="str">
            <v>אשדוד</v>
          </cell>
          <cell r="AR19590" t="str">
            <v>חט"ב</v>
          </cell>
        </row>
        <row r="19591">
          <cell r="B19591">
            <v>67411181</v>
          </cell>
          <cell r="I19591" t="str">
            <v>משרד</v>
          </cell>
          <cell r="M19591" t="str">
            <v>קרית גת</v>
          </cell>
          <cell r="N19591">
            <v>0</v>
          </cell>
          <cell r="P19591" t="str">
            <v>קרית גת</v>
          </cell>
          <cell r="AR19591" t="str">
            <v>יסודי</v>
          </cell>
        </row>
        <row r="19592">
          <cell r="B19592">
            <v>67435792</v>
          </cell>
          <cell r="I19592" t="str">
            <v>משרד</v>
          </cell>
          <cell r="M19592" t="str">
            <v>קרית מלאכי</v>
          </cell>
          <cell r="N19592">
            <v>0</v>
          </cell>
          <cell r="P19592" t="str">
            <v>קרית מלאכי</v>
          </cell>
          <cell r="AR19592" t="str">
            <v>יסודי</v>
          </cell>
        </row>
        <row r="19593">
          <cell r="B19593">
            <v>67456665</v>
          </cell>
          <cell r="I19593" t="str">
            <v>משרד</v>
          </cell>
          <cell r="M19593" t="str">
            <v>ירוחם</v>
          </cell>
          <cell r="N19593">
            <v>0</v>
          </cell>
          <cell r="P19593" t="str">
            <v>ירוחם</v>
          </cell>
          <cell r="AR19593" t="str">
            <v>יסודי</v>
          </cell>
        </row>
        <row r="19594">
          <cell r="B19594">
            <v>67456665</v>
          </cell>
          <cell r="I19594" t="str">
            <v>משרד</v>
          </cell>
          <cell r="M19594" t="str">
            <v>ירוחם</v>
          </cell>
          <cell r="N19594">
            <v>0</v>
          </cell>
          <cell r="P19594" t="str">
            <v>ירוחם</v>
          </cell>
          <cell r="AR19594" t="str">
            <v>חט"ב</v>
          </cell>
        </row>
        <row r="19595">
          <cell r="B19595">
            <v>67476416</v>
          </cell>
          <cell r="I19595" t="str">
            <v>בעלות</v>
          </cell>
          <cell r="M19595" t="str">
            <v>אופקים</v>
          </cell>
          <cell r="N19595">
            <v>0</v>
          </cell>
          <cell r="P19595" t="str">
            <v>אופקים</v>
          </cell>
          <cell r="AR19595" t="str">
            <v>חט"ע</v>
          </cell>
        </row>
        <row r="19596">
          <cell r="B19596">
            <v>67476416</v>
          </cell>
          <cell r="I19596" t="str">
            <v>בעלות</v>
          </cell>
          <cell r="M19596" t="str">
            <v>באר שבע</v>
          </cell>
          <cell r="N19596">
            <v>0</v>
          </cell>
          <cell r="P19596" t="str">
            <v>באר שבע</v>
          </cell>
          <cell r="AR19596" t="str">
            <v>חט"ע</v>
          </cell>
        </row>
        <row r="19597">
          <cell r="B19597">
            <v>67505784</v>
          </cell>
          <cell r="I19597" t="str">
            <v>בעלות</v>
          </cell>
          <cell r="M19597" t="str">
            <v>באר שבע</v>
          </cell>
          <cell r="N19597">
            <v>0</v>
          </cell>
          <cell r="P19597" t="str">
            <v>באר שבע</v>
          </cell>
          <cell r="AR19597" t="str">
            <v>חט"ע</v>
          </cell>
        </row>
        <row r="19598">
          <cell r="B19598">
            <v>67509612</v>
          </cell>
          <cell r="I19598" t="str">
            <v>משרד</v>
          </cell>
          <cell r="M19598" t="str">
            <v>אשקלון</v>
          </cell>
          <cell r="N19598">
            <v>0</v>
          </cell>
          <cell r="P19598" t="str">
            <v>אשקלון</v>
          </cell>
          <cell r="AR19598" t="str">
            <v>חט"ב</v>
          </cell>
        </row>
        <row r="19599">
          <cell r="B19599">
            <v>67516781</v>
          </cell>
          <cell r="I19599" t="str">
            <v>בעלות</v>
          </cell>
          <cell r="M19599" t="str">
            <v>אשקלון</v>
          </cell>
          <cell r="N19599">
            <v>0</v>
          </cell>
          <cell r="P19599" t="str">
            <v>אשקלון</v>
          </cell>
          <cell r="AR19599" t="str">
            <v>חט"ע</v>
          </cell>
        </row>
        <row r="19600">
          <cell r="B19600">
            <v>67520809</v>
          </cell>
          <cell r="I19600" t="str">
            <v>משרד</v>
          </cell>
          <cell r="M19600" t="str">
            <v>אילת</v>
          </cell>
          <cell r="N19600">
            <v>0</v>
          </cell>
          <cell r="P19600" t="str">
            <v>אילת</v>
          </cell>
          <cell r="AR19600" t="str">
            <v>יסודי</v>
          </cell>
        </row>
        <row r="19601">
          <cell r="B19601">
            <v>67548909</v>
          </cell>
          <cell r="I19601" t="str">
            <v>משרד</v>
          </cell>
          <cell r="M19601" t="str">
            <v>באר שבע</v>
          </cell>
          <cell r="N19601">
            <v>0</v>
          </cell>
          <cell r="P19601" t="str">
            <v>באר שבע</v>
          </cell>
          <cell r="AR19601" t="str">
            <v>חט"ב</v>
          </cell>
        </row>
        <row r="19602">
          <cell r="B19602">
            <v>67548909</v>
          </cell>
          <cell r="I19602" t="str">
            <v>משרד</v>
          </cell>
          <cell r="M19602" t="str">
            <v>באר שבע</v>
          </cell>
          <cell r="N19602">
            <v>0</v>
          </cell>
          <cell r="P19602" t="str">
            <v>באר שבע</v>
          </cell>
          <cell r="AR19602" t="str">
            <v>חט"ע</v>
          </cell>
        </row>
        <row r="19603">
          <cell r="B19603">
            <v>67551275</v>
          </cell>
          <cell r="I19603" t="str">
            <v>משרד</v>
          </cell>
          <cell r="M19603" t="str">
            <v>אילת</v>
          </cell>
          <cell r="N19603">
            <v>0</v>
          </cell>
          <cell r="P19603" t="str">
            <v>אילת</v>
          </cell>
          <cell r="AR19603" t="str">
            <v>יסודי</v>
          </cell>
        </row>
        <row r="19604">
          <cell r="B19604">
            <v>67558056</v>
          </cell>
          <cell r="I19604" t="str">
            <v>משרד</v>
          </cell>
          <cell r="M19604" t="str">
            <v>באר שבע</v>
          </cell>
          <cell r="N19604">
            <v>0</v>
          </cell>
          <cell r="P19604" t="str">
            <v>באר שבע</v>
          </cell>
          <cell r="AR19604" t="str">
            <v>חט"ב</v>
          </cell>
        </row>
        <row r="19605">
          <cell r="B19605">
            <v>67562603</v>
          </cell>
          <cell r="I19605" t="str">
            <v>בעלות</v>
          </cell>
          <cell r="M19605" t="str">
            <v>באר שבע</v>
          </cell>
          <cell r="N19605">
            <v>0</v>
          </cell>
          <cell r="P19605" t="str">
            <v>באר שבע</v>
          </cell>
          <cell r="AR19605" t="str">
            <v>חט"ע</v>
          </cell>
        </row>
        <row r="19606">
          <cell r="B19606">
            <v>67585067</v>
          </cell>
          <cell r="I19606" t="str">
            <v>משרד</v>
          </cell>
          <cell r="M19606" t="str">
            <v>עזר</v>
          </cell>
          <cell r="N19606">
            <v>0</v>
          </cell>
          <cell r="P19606" t="str">
            <v>באר טוביה</v>
          </cell>
          <cell r="AR19606" t="str">
            <v>גנ"י</v>
          </cell>
        </row>
        <row r="19607">
          <cell r="B19607">
            <v>67588483</v>
          </cell>
          <cell r="I19607" t="str">
            <v>משרד</v>
          </cell>
          <cell r="M19607" t="str">
            <v>קרית גת</v>
          </cell>
          <cell r="N19607">
            <v>0</v>
          </cell>
          <cell r="P19607" t="str">
            <v>קרית גת</v>
          </cell>
          <cell r="AR19607" t="str">
            <v>גנ"י</v>
          </cell>
        </row>
        <row r="19608">
          <cell r="B19608">
            <v>67588483</v>
          </cell>
          <cell r="I19608" t="str">
            <v>משרד</v>
          </cell>
          <cell r="M19608"/>
          <cell r="N19608">
            <v>0</v>
          </cell>
          <cell r="P19608" t="str">
            <v>באר שבע</v>
          </cell>
          <cell r="AR19608" t="str">
            <v>גנ"י</v>
          </cell>
        </row>
        <row r="19609">
          <cell r="B19609">
            <v>67588616</v>
          </cell>
          <cell r="I19609" t="str">
            <v>בעלות</v>
          </cell>
          <cell r="M19609" t="str">
            <v>אשדוד</v>
          </cell>
          <cell r="N19609">
            <v>0</v>
          </cell>
          <cell r="P19609" t="str">
            <v>אשדוד</v>
          </cell>
          <cell r="AR19609" t="str">
            <v>חט"ע</v>
          </cell>
        </row>
        <row r="19610">
          <cell r="B19610">
            <v>67604165</v>
          </cell>
          <cell r="I19610" t="str">
            <v>בעלות</v>
          </cell>
          <cell r="M19610" t="str">
            <v>אשקלון</v>
          </cell>
          <cell r="N19610">
            <v>0</v>
          </cell>
          <cell r="P19610" t="str">
            <v>אשקלון</v>
          </cell>
          <cell r="AR19610" t="str">
            <v>חט"ע</v>
          </cell>
        </row>
        <row r="19611">
          <cell r="B19611">
            <v>67604165</v>
          </cell>
          <cell r="I19611" t="str">
            <v>בעלות</v>
          </cell>
          <cell r="M19611" t="str">
            <v>אשקלון</v>
          </cell>
          <cell r="N19611">
            <v>0</v>
          </cell>
          <cell r="P19611" t="str">
            <v>אשקלון</v>
          </cell>
          <cell r="AR19611" t="str">
            <v>חט"ע</v>
          </cell>
        </row>
        <row r="19612">
          <cell r="B19612">
            <v>67619973</v>
          </cell>
          <cell r="I19612" t="str">
            <v>משרד</v>
          </cell>
          <cell r="M19612" t="str">
            <v>אשקלון</v>
          </cell>
          <cell r="N19612">
            <v>0</v>
          </cell>
          <cell r="P19612" t="str">
            <v>אשקלון</v>
          </cell>
          <cell r="AR19612" t="str">
            <v>יסודי</v>
          </cell>
        </row>
        <row r="19613">
          <cell r="B19613">
            <v>67625129</v>
          </cell>
          <cell r="I19613" t="str">
            <v>משרד</v>
          </cell>
          <cell r="M19613" t="str">
            <v>דימונה</v>
          </cell>
          <cell r="N19613">
            <v>0</v>
          </cell>
          <cell r="P19613" t="str">
            <v>דימונה</v>
          </cell>
          <cell r="AR19613" t="str">
            <v>גנ"י</v>
          </cell>
        </row>
        <row r="19614">
          <cell r="B19614">
            <v>67627968</v>
          </cell>
          <cell r="I19614" t="str">
            <v>משרד</v>
          </cell>
          <cell r="M19614" t="str">
            <v>אשדוד</v>
          </cell>
          <cell r="N19614">
            <v>0</v>
          </cell>
          <cell r="P19614" t="str">
            <v>אשדוד</v>
          </cell>
          <cell r="AR19614" t="str">
            <v>חט"ב</v>
          </cell>
        </row>
        <row r="19615">
          <cell r="B19615">
            <v>67627968</v>
          </cell>
          <cell r="I19615" t="str">
            <v>משרד</v>
          </cell>
          <cell r="M19615" t="str">
            <v>אשדוד</v>
          </cell>
          <cell r="N19615">
            <v>0</v>
          </cell>
          <cell r="P19615" t="str">
            <v>אשדוד</v>
          </cell>
          <cell r="AR19615" t="str">
            <v>חט"ע</v>
          </cell>
        </row>
        <row r="19616">
          <cell r="B19616">
            <v>67629238</v>
          </cell>
          <cell r="I19616" t="str">
            <v>משרד</v>
          </cell>
          <cell r="M19616" t="str">
            <v>אשדוד</v>
          </cell>
          <cell r="N19616">
            <v>0</v>
          </cell>
          <cell r="P19616" t="str">
            <v>אשדוד</v>
          </cell>
          <cell r="AR19616" t="str">
            <v>חט"ב</v>
          </cell>
        </row>
        <row r="19617">
          <cell r="B19617">
            <v>67650002</v>
          </cell>
          <cell r="I19617" t="str">
            <v>בעלות</v>
          </cell>
          <cell r="M19617" t="str">
            <v>אשקלון</v>
          </cell>
          <cell r="N19617">
            <v>0</v>
          </cell>
          <cell r="P19617" t="str">
            <v>אשקלון</v>
          </cell>
          <cell r="AR19617" t="str">
            <v>חט"ע</v>
          </cell>
        </row>
        <row r="19618">
          <cell r="B19618">
            <v>67650002</v>
          </cell>
          <cell r="I19618" t="str">
            <v>בעלות</v>
          </cell>
          <cell r="M19618" t="str">
            <v>אשקלון</v>
          </cell>
          <cell r="N19618">
            <v>0</v>
          </cell>
          <cell r="P19618" t="str">
            <v>אשקלון</v>
          </cell>
          <cell r="AR19618" t="str">
            <v>חט"ע</v>
          </cell>
        </row>
        <row r="19619">
          <cell r="B19619">
            <v>67650002</v>
          </cell>
          <cell r="I19619" t="str">
            <v>בעלות</v>
          </cell>
          <cell r="M19619" t="str">
            <v>שדרות</v>
          </cell>
          <cell r="N19619">
            <v>1</v>
          </cell>
          <cell r="P19619" t="str">
            <v>שדרות</v>
          </cell>
          <cell r="AR19619" t="str">
            <v>חט"ע</v>
          </cell>
        </row>
        <row r="19620">
          <cell r="B19620">
            <v>67650002</v>
          </cell>
          <cell r="I19620" t="str">
            <v>בעלות</v>
          </cell>
          <cell r="M19620" t="str">
            <v>שדרות</v>
          </cell>
          <cell r="N19620">
            <v>1</v>
          </cell>
          <cell r="P19620" t="str">
            <v>שדרות</v>
          </cell>
          <cell r="AR19620" t="str">
            <v>חט"ע</v>
          </cell>
        </row>
        <row r="19621">
          <cell r="B19621">
            <v>67657130</v>
          </cell>
          <cell r="I19621" t="str">
            <v>משרד</v>
          </cell>
          <cell r="M19621" t="str">
            <v>אשדוד</v>
          </cell>
          <cell r="N19621">
            <v>0</v>
          </cell>
          <cell r="P19621" t="str">
            <v>אשדוד</v>
          </cell>
          <cell r="AR19621" t="str">
            <v>יסודי</v>
          </cell>
        </row>
        <row r="19622">
          <cell r="B19622">
            <v>67660969</v>
          </cell>
          <cell r="I19622" t="str">
            <v>משרד</v>
          </cell>
          <cell r="M19622" t="str">
            <v>אילת</v>
          </cell>
          <cell r="N19622">
            <v>0</v>
          </cell>
          <cell r="P19622" t="str">
            <v>אילת</v>
          </cell>
          <cell r="AR19622" t="str">
            <v>יסודי</v>
          </cell>
        </row>
        <row r="19623">
          <cell r="B19623">
            <v>67666230</v>
          </cell>
          <cell r="I19623" t="str">
            <v>בעלות</v>
          </cell>
          <cell r="M19623" t="str">
            <v>באר שבע</v>
          </cell>
          <cell r="N19623">
            <v>0</v>
          </cell>
          <cell r="P19623" t="str">
            <v>באר שבע</v>
          </cell>
          <cell r="AR19623" t="str">
            <v>חט"ב</v>
          </cell>
        </row>
        <row r="19624">
          <cell r="B19624">
            <v>67666230</v>
          </cell>
          <cell r="I19624" t="str">
            <v>בעלות</v>
          </cell>
          <cell r="M19624" t="str">
            <v>באר שבע</v>
          </cell>
          <cell r="N19624">
            <v>0</v>
          </cell>
          <cell r="P19624" t="str">
            <v>באר שבע</v>
          </cell>
          <cell r="AR19624" t="str">
            <v>חט"ע</v>
          </cell>
        </row>
        <row r="19625">
          <cell r="B19625">
            <v>67681189</v>
          </cell>
          <cell r="I19625" t="str">
            <v>משרד</v>
          </cell>
          <cell r="M19625" t="str">
            <v>באר שבע</v>
          </cell>
          <cell r="N19625">
            <v>0</v>
          </cell>
          <cell r="P19625" t="str">
            <v>באר שבע</v>
          </cell>
          <cell r="AR19625" t="str">
            <v>חט"ב</v>
          </cell>
        </row>
        <row r="19626">
          <cell r="B19626">
            <v>67682187</v>
          </cell>
          <cell r="I19626" t="str">
            <v>משרד</v>
          </cell>
          <cell r="M19626" t="str">
            <v>באר שבע</v>
          </cell>
          <cell r="N19626">
            <v>0</v>
          </cell>
          <cell r="P19626" t="str">
            <v>באר שבע</v>
          </cell>
          <cell r="AR19626" t="str">
            <v>יסודי</v>
          </cell>
        </row>
        <row r="19627">
          <cell r="B19627">
            <v>67693036</v>
          </cell>
          <cell r="I19627" t="str">
            <v>בעלות</v>
          </cell>
          <cell r="M19627" t="str">
            <v>באר שבע</v>
          </cell>
          <cell r="N19627">
            <v>0</v>
          </cell>
          <cell r="P19627" t="str">
            <v>באר שבע</v>
          </cell>
          <cell r="AR19627" t="str">
            <v>חט"ע</v>
          </cell>
        </row>
        <row r="19628">
          <cell r="B19628">
            <v>67695585</v>
          </cell>
          <cell r="I19628" t="str">
            <v>משרד</v>
          </cell>
          <cell r="M19628" t="str">
            <v>אשדוד</v>
          </cell>
          <cell r="N19628">
            <v>0</v>
          </cell>
          <cell r="P19628" t="str">
            <v>אשדוד</v>
          </cell>
          <cell r="AR19628" t="str">
            <v>חט"ב</v>
          </cell>
        </row>
        <row r="19629">
          <cell r="B19629">
            <v>67695585</v>
          </cell>
          <cell r="I19629" t="str">
            <v>משרד</v>
          </cell>
          <cell r="M19629" t="str">
            <v>אשדוד</v>
          </cell>
          <cell r="N19629">
            <v>0</v>
          </cell>
          <cell r="P19629" t="str">
            <v>אשדוד</v>
          </cell>
          <cell r="AR19629" t="str">
            <v>חט"ע</v>
          </cell>
        </row>
        <row r="19630">
          <cell r="B19630">
            <v>67699074</v>
          </cell>
          <cell r="I19630" t="str">
            <v>משרד</v>
          </cell>
          <cell r="M19630" t="str">
            <v>אילת</v>
          </cell>
          <cell r="N19630">
            <v>0</v>
          </cell>
          <cell r="P19630" t="str">
            <v>אילת</v>
          </cell>
          <cell r="AR19630" t="str">
            <v>יסודי</v>
          </cell>
        </row>
        <row r="19631">
          <cell r="B19631">
            <v>67703660</v>
          </cell>
          <cell r="I19631" t="str">
            <v>משרד</v>
          </cell>
          <cell r="M19631" t="str">
            <v>אשקלון</v>
          </cell>
          <cell r="N19631">
            <v>0</v>
          </cell>
          <cell r="P19631" t="str">
            <v>אשקלון</v>
          </cell>
          <cell r="AR19631" t="str">
            <v>גנ"י</v>
          </cell>
        </row>
        <row r="19632">
          <cell r="B19632">
            <v>67707430</v>
          </cell>
          <cell r="I19632" t="str">
            <v>משרד</v>
          </cell>
          <cell r="M19632" t="str">
            <v>אשקלון</v>
          </cell>
          <cell r="N19632">
            <v>0</v>
          </cell>
          <cell r="P19632" t="str">
            <v>אשקלון</v>
          </cell>
          <cell r="AR19632" t="str">
            <v>יסודי</v>
          </cell>
        </row>
        <row r="19633">
          <cell r="B19633">
            <v>67707430</v>
          </cell>
          <cell r="I19633" t="str">
            <v>משרד</v>
          </cell>
          <cell r="M19633" t="str">
            <v>אשקלון</v>
          </cell>
          <cell r="N19633">
            <v>0</v>
          </cell>
          <cell r="P19633" t="str">
            <v>אשקלון</v>
          </cell>
          <cell r="AR19633" t="str">
            <v>יסודי</v>
          </cell>
        </row>
        <row r="19634">
          <cell r="B19634">
            <v>67709493</v>
          </cell>
          <cell r="I19634" t="str">
            <v>משרד</v>
          </cell>
          <cell r="M19634" t="str">
            <v>אילת</v>
          </cell>
          <cell r="N19634">
            <v>0</v>
          </cell>
          <cell r="P19634" t="str">
            <v>אילת</v>
          </cell>
          <cell r="AR19634" t="str">
            <v>יסודי</v>
          </cell>
        </row>
        <row r="19635">
          <cell r="B19635">
            <v>67709493</v>
          </cell>
          <cell r="I19635" t="str">
            <v>משרד</v>
          </cell>
          <cell r="M19635"/>
          <cell r="N19635">
            <v>0</v>
          </cell>
          <cell r="P19635" t="str">
            <v>באר שבע</v>
          </cell>
          <cell r="AR19635" t="str">
            <v>יסודי</v>
          </cell>
        </row>
        <row r="19636">
          <cell r="B19636">
            <v>67714709</v>
          </cell>
          <cell r="I19636" t="str">
            <v>משרד</v>
          </cell>
          <cell r="M19636" t="str">
            <v>אשדוד</v>
          </cell>
          <cell r="N19636">
            <v>0</v>
          </cell>
          <cell r="P19636" t="str">
            <v>אשדוד</v>
          </cell>
          <cell r="AR19636" t="str">
            <v>גנ"י</v>
          </cell>
        </row>
        <row r="19637">
          <cell r="B19637">
            <v>67716555</v>
          </cell>
          <cell r="I19637" t="str">
            <v>משרד</v>
          </cell>
          <cell r="M19637" t="str">
            <v>אשדוד</v>
          </cell>
          <cell r="N19637">
            <v>0</v>
          </cell>
          <cell r="P19637" t="str">
            <v>אשדוד</v>
          </cell>
          <cell r="AR19637" t="str">
            <v>יסודי</v>
          </cell>
        </row>
        <row r="19638">
          <cell r="B19638">
            <v>67722140</v>
          </cell>
          <cell r="I19638" t="str">
            <v>בעלות</v>
          </cell>
          <cell r="M19638" t="str">
            <v>באר שבע</v>
          </cell>
          <cell r="N19638">
            <v>0</v>
          </cell>
          <cell r="P19638" t="str">
            <v>נווה מדבר</v>
          </cell>
          <cell r="AR19638" t="str">
            <v>חט"ע</v>
          </cell>
        </row>
        <row r="19639">
          <cell r="B19639">
            <v>67731596</v>
          </cell>
          <cell r="I19639" t="str">
            <v>משרד</v>
          </cell>
          <cell r="M19639" t="str">
            <v>דימונה</v>
          </cell>
          <cell r="N19639">
            <v>0</v>
          </cell>
          <cell r="P19639" t="str">
            <v>דימונה</v>
          </cell>
          <cell r="AR19639" t="str">
            <v>גנ"י</v>
          </cell>
        </row>
        <row r="19640">
          <cell r="B19640">
            <v>67735233</v>
          </cell>
          <cell r="I19640" t="str">
            <v>משרד</v>
          </cell>
          <cell r="M19640" t="str">
            <v>בתי ספר של מרחבים</v>
          </cell>
          <cell r="N19640">
            <v>0</v>
          </cell>
          <cell r="P19640" t="str">
            <v>מרחבים</v>
          </cell>
          <cell r="AR19640" t="str">
            <v>יסודי</v>
          </cell>
        </row>
        <row r="19641">
          <cell r="B19641">
            <v>67743344</v>
          </cell>
          <cell r="I19641" t="str">
            <v>משרד</v>
          </cell>
          <cell r="M19641" t="str">
            <v>דימונה</v>
          </cell>
          <cell r="N19641">
            <v>0</v>
          </cell>
          <cell r="P19641" t="str">
            <v>דימונה</v>
          </cell>
          <cell r="AR19641" t="str">
            <v>חט"ב</v>
          </cell>
        </row>
        <row r="19642">
          <cell r="B19642">
            <v>67753467</v>
          </cell>
          <cell r="I19642" t="str">
            <v>משרד</v>
          </cell>
          <cell r="M19642" t="str">
            <v>באר שבע</v>
          </cell>
          <cell r="N19642">
            <v>0</v>
          </cell>
          <cell r="P19642" t="str">
            <v>באר שבע</v>
          </cell>
          <cell r="AR19642" t="str">
            <v>יסודי</v>
          </cell>
        </row>
        <row r="19643">
          <cell r="B19643">
            <v>67761981</v>
          </cell>
          <cell r="I19643" t="str">
            <v>משרד</v>
          </cell>
          <cell r="M19643"/>
          <cell r="N19643">
            <v>0</v>
          </cell>
          <cell r="P19643" t="str">
            <v>באר שבע</v>
          </cell>
          <cell r="AR19643" t="str">
            <v>חט"ב</v>
          </cell>
        </row>
        <row r="19644">
          <cell r="B19644">
            <v>67761981</v>
          </cell>
          <cell r="I19644" t="str">
            <v>משרד</v>
          </cell>
          <cell r="M19644" t="str">
            <v>דימונה</v>
          </cell>
          <cell r="N19644">
            <v>0</v>
          </cell>
          <cell r="P19644" t="str">
            <v>דימונה</v>
          </cell>
          <cell r="AR19644" t="str">
            <v>חט"ב</v>
          </cell>
        </row>
        <row r="19645">
          <cell r="B19645">
            <v>67762153</v>
          </cell>
          <cell r="I19645" t="str">
            <v>משרד</v>
          </cell>
          <cell r="M19645" t="str">
            <v>דימונה</v>
          </cell>
          <cell r="N19645">
            <v>0</v>
          </cell>
          <cell r="P19645" t="str">
            <v>דימונה</v>
          </cell>
          <cell r="AR19645" t="str">
            <v>חט"ב</v>
          </cell>
        </row>
        <row r="19646">
          <cell r="B19646">
            <v>67764589</v>
          </cell>
          <cell r="I19646" t="str">
            <v>משרד</v>
          </cell>
          <cell r="M19646" t="str">
            <v>אשקלון</v>
          </cell>
          <cell r="N19646">
            <v>0</v>
          </cell>
          <cell r="P19646" t="str">
            <v>אשקלון</v>
          </cell>
          <cell r="AR19646" t="str">
            <v>יסודי</v>
          </cell>
        </row>
        <row r="19647">
          <cell r="B19647">
            <v>67772210</v>
          </cell>
          <cell r="I19647" t="str">
            <v>משרד</v>
          </cell>
          <cell r="M19647" t="str">
            <v>אשדוד</v>
          </cell>
          <cell r="N19647">
            <v>0</v>
          </cell>
          <cell r="P19647" t="str">
            <v>אשדוד</v>
          </cell>
          <cell r="AR19647" t="str">
            <v>גנ"י</v>
          </cell>
        </row>
        <row r="19648">
          <cell r="B19648">
            <v>67774000</v>
          </cell>
          <cell r="I19648" t="str">
            <v>בעלות</v>
          </cell>
          <cell r="M19648" t="str">
            <v>אשקלון</v>
          </cell>
          <cell r="N19648">
            <v>0</v>
          </cell>
          <cell r="P19648" t="str">
            <v>אשקלון</v>
          </cell>
          <cell r="AR19648" t="str">
            <v>חט"ע</v>
          </cell>
        </row>
        <row r="19649">
          <cell r="B19649">
            <v>67778449</v>
          </cell>
          <cell r="I19649" t="str">
            <v>בעלות</v>
          </cell>
          <cell r="M19649" t="str">
            <v>ירוחם</v>
          </cell>
          <cell r="N19649">
            <v>0</v>
          </cell>
          <cell r="P19649" t="str">
            <v>ירוחם</v>
          </cell>
          <cell r="AR19649" t="str">
            <v>חט"ע</v>
          </cell>
        </row>
        <row r="19650">
          <cell r="B19650">
            <v>67794222</v>
          </cell>
          <cell r="I19650" t="str">
            <v>משרד</v>
          </cell>
          <cell r="M19650" t="str">
            <v>אשקלון</v>
          </cell>
          <cell r="N19650">
            <v>0</v>
          </cell>
          <cell r="P19650" t="str">
            <v>אשקלון</v>
          </cell>
          <cell r="AR19650" t="str">
            <v>יסודי</v>
          </cell>
        </row>
        <row r="19651">
          <cell r="B19651">
            <v>67807867</v>
          </cell>
          <cell r="I19651" t="str">
            <v>בעלות</v>
          </cell>
          <cell r="M19651" t="str">
            <v>באר שבע</v>
          </cell>
          <cell r="N19651">
            <v>0</v>
          </cell>
          <cell r="P19651" t="str">
            <v>באר שבע</v>
          </cell>
          <cell r="AR19651" t="str">
            <v>חט"ע</v>
          </cell>
        </row>
        <row r="19652">
          <cell r="B19652">
            <v>67807867</v>
          </cell>
          <cell r="I19652" t="str">
            <v>בעלות</v>
          </cell>
          <cell r="M19652" t="str">
            <v>באר שבע</v>
          </cell>
          <cell r="N19652">
            <v>0</v>
          </cell>
          <cell r="P19652" t="str">
            <v>באר שבע</v>
          </cell>
          <cell r="AR19652" t="str">
            <v>חט"ע</v>
          </cell>
        </row>
        <row r="19653">
          <cell r="B19653">
            <v>67812644</v>
          </cell>
          <cell r="I19653" t="str">
            <v>משרד</v>
          </cell>
          <cell r="M19653" t="str">
            <v>באר שבע</v>
          </cell>
          <cell r="N19653">
            <v>0</v>
          </cell>
          <cell r="P19653" t="str">
            <v>באר שבע</v>
          </cell>
          <cell r="AR19653" t="str">
            <v>חט"ע</v>
          </cell>
        </row>
        <row r="19654">
          <cell r="B19654">
            <v>67812651</v>
          </cell>
          <cell r="I19654" t="str">
            <v>משרד</v>
          </cell>
          <cell r="M19654" t="str">
            <v>באר שבע</v>
          </cell>
          <cell r="N19654">
            <v>0</v>
          </cell>
          <cell r="P19654" t="str">
            <v>באר שבע</v>
          </cell>
          <cell r="AR19654" t="str">
            <v>חט"ב</v>
          </cell>
        </row>
        <row r="19655">
          <cell r="B19655">
            <v>67815951</v>
          </cell>
          <cell r="I19655" t="str">
            <v>בעלות</v>
          </cell>
          <cell r="M19655" t="str">
            <v>ירוחם</v>
          </cell>
          <cell r="N19655">
            <v>0</v>
          </cell>
          <cell r="P19655" t="str">
            <v>ירוחם</v>
          </cell>
          <cell r="AR19655" t="str">
            <v>חט"ע</v>
          </cell>
        </row>
        <row r="19656">
          <cell r="B19656">
            <v>67815951</v>
          </cell>
          <cell r="I19656" t="str">
            <v>משרד</v>
          </cell>
          <cell r="M19656" t="str">
            <v>ירוחם</v>
          </cell>
          <cell r="N19656">
            <v>0</v>
          </cell>
          <cell r="P19656" t="str">
            <v>ירוחם</v>
          </cell>
          <cell r="AR19656" t="str">
            <v>חט"ב</v>
          </cell>
        </row>
        <row r="19657">
          <cell r="B19657">
            <v>67821249</v>
          </cell>
          <cell r="I19657" t="str">
            <v>בעלות</v>
          </cell>
          <cell r="M19657" t="str">
            <v>אשקלון</v>
          </cell>
          <cell r="N19657">
            <v>0</v>
          </cell>
          <cell r="P19657" t="str">
            <v>אשקלון</v>
          </cell>
          <cell r="AR19657" t="str">
            <v>חט"ע</v>
          </cell>
        </row>
        <row r="19658">
          <cell r="B19658">
            <v>67821249</v>
          </cell>
          <cell r="I19658" t="str">
            <v>בעלות</v>
          </cell>
          <cell r="M19658" t="str">
            <v>אשקלון</v>
          </cell>
          <cell r="N19658">
            <v>0</v>
          </cell>
          <cell r="P19658" t="str">
            <v>אשקלון</v>
          </cell>
          <cell r="AR19658" t="str">
            <v>חט"ע</v>
          </cell>
        </row>
        <row r="19659">
          <cell r="B19659">
            <v>67848960</v>
          </cell>
          <cell r="I19659" t="str">
            <v>משרד</v>
          </cell>
          <cell r="M19659" t="str">
            <v>אילת</v>
          </cell>
          <cell r="N19659">
            <v>0</v>
          </cell>
          <cell r="P19659" t="str">
            <v>אילת</v>
          </cell>
          <cell r="AR19659" t="str">
            <v>גנ"י</v>
          </cell>
        </row>
        <row r="19660">
          <cell r="B19660">
            <v>67852954</v>
          </cell>
          <cell r="I19660" t="str">
            <v>משרד</v>
          </cell>
          <cell r="M19660" t="str">
            <v>באר שבע</v>
          </cell>
          <cell r="N19660">
            <v>0</v>
          </cell>
          <cell r="P19660" t="str">
            <v>באר שבע</v>
          </cell>
          <cell r="AR19660" t="str">
            <v>יסודי</v>
          </cell>
        </row>
        <row r="19661">
          <cell r="B19661">
            <v>67853200</v>
          </cell>
          <cell r="I19661" t="str">
            <v>משרד</v>
          </cell>
          <cell r="M19661" t="str">
            <v>דימונה</v>
          </cell>
          <cell r="N19661">
            <v>0</v>
          </cell>
          <cell r="P19661" t="str">
            <v>דימונה</v>
          </cell>
          <cell r="AR19661" t="str">
            <v>חט"ב</v>
          </cell>
        </row>
        <row r="19662">
          <cell r="B19662">
            <v>67853200</v>
          </cell>
          <cell r="I19662" t="str">
            <v>משרד</v>
          </cell>
          <cell r="M19662" t="str">
            <v>דימונה</v>
          </cell>
          <cell r="N19662">
            <v>0</v>
          </cell>
          <cell r="P19662" t="str">
            <v>דימונה</v>
          </cell>
          <cell r="AR19662" t="str">
            <v>חט"ע</v>
          </cell>
        </row>
        <row r="19663">
          <cell r="B19663">
            <v>67860122</v>
          </cell>
          <cell r="I19663" t="str">
            <v>משרד</v>
          </cell>
          <cell r="M19663" t="str">
            <v>אופקים</v>
          </cell>
          <cell r="N19663">
            <v>0</v>
          </cell>
          <cell r="P19663" t="str">
            <v>אופקים</v>
          </cell>
          <cell r="AR19663" t="str">
            <v>חט"ב</v>
          </cell>
        </row>
        <row r="19664">
          <cell r="B19664">
            <v>67865303</v>
          </cell>
          <cell r="I19664" t="str">
            <v>משרד</v>
          </cell>
          <cell r="M19664" t="str">
            <v>באר שבע</v>
          </cell>
          <cell r="N19664">
            <v>0</v>
          </cell>
          <cell r="P19664" t="str">
            <v>באר שבע</v>
          </cell>
          <cell r="AR19664" t="str">
            <v>יסודי</v>
          </cell>
        </row>
        <row r="19665">
          <cell r="B19665">
            <v>67878553</v>
          </cell>
          <cell r="I19665" t="str">
            <v>משרד</v>
          </cell>
          <cell r="M19665" t="str">
            <v>באר שבע</v>
          </cell>
          <cell r="N19665">
            <v>0</v>
          </cell>
          <cell r="P19665" t="str">
            <v>באר שבע</v>
          </cell>
          <cell r="AR19665" t="str">
            <v>חט"ב</v>
          </cell>
        </row>
        <row r="19666">
          <cell r="B19666">
            <v>67878553</v>
          </cell>
          <cell r="I19666" t="str">
            <v>משרד</v>
          </cell>
          <cell r="M19666" t="str">
            <v>באר שבע</v>
          </cell>
          <cell r="N19666">
            <v>0</v>
          </cell>
          <cell r="P19666" t="str">
            <v>באר שבע</v>
          </cell>
          <cell r="AR19666" t="str">
            <v>חט"ב</v>
          </cell>
        </row>
        <row r="19667">
          <cell r="B19667">
            <v>67878553</v>
          </cell>
          <cell r="I19667" t="str">
            <v>משרד</v>
          </cell>
          <cell r="M19667" t="str">
            <v>באר שבע</v>
          </cell>
          <cell r="N19667">
            <v>0</v>
          </cell>
          <cell r="P19667" t="str">
            <v>באר שבע</v>
          </cell>
          <cell r="AR19667" t="str">
            <v>חט"ע</v>
          </cell>
        </row>
        <row r="19668">
          <cell r="B19668">
            <v>67905570</v>
          </cell>
          <cell r="I19668" t="str">
            <v>משרד</v>
          </cell>
          <cell r="M19668" t="str">
            <v>אשדוד</v>
          </cell>
          <cell r="N19668">
            <v>0</v>
          </cell>
          <cell r="P19668" t="str">
            <v>אשדוד</v>
          </cell>
          <cell r="AR19668" t="str">
            <v>יסודי</v>
          </cell>
        </row>
        <row r="19669">
          <cell r="B19669">
            <v>67912352</v>
          </cell>
          <cell r="I19669" t="str">
            <v>בעלות</v>
          </cell>
          <cell r="M19669" t="str">
            <v>באר שבע</v>
          </cell>
          <cell r="N19669">
            <v>0</v>
          </cell>
          <cell r="P19669" t="str">
            <v>באר שבע</v>
          </cell>
          <cell r="AR19669" t="str">
            <v>חט"ב</v>
          </cell>
        </row>
        <row r="19670">
          <cell r="B19670">
            <v>67912352</v>
          </cell>
          <cell r="I19670" t="str">
            <v>בעלות</v>
          </cell>
          <cell r="M19670" t="str">
            <v>באר שבע</v>
          </cell>
          <cell r="N19670">
            <v>0</v>
          </cell>
          <cell r="P19670" t="str">
            <v>באר שבע</v>
          </cell>
          <cell r="AR19670" t="str">
            <v>חט"ע</v>
          </cell>
        </row>
        <row r="19671">
          <cell r="B19671">
            <v>67913236</v>
          </cell>
          <cell r="I19671" t="str">
            <v>משרד</v>
          </cell>
          <cell r="M19671" t="str">
            <v>באר שבע</v>
          </cell>
          <cell r="N19671">
            <v>0</v>
          </cell>
          <cell r="P19671" t="str">
            <v>באר שבע</v>
          </cell>
          <cell r="AR19671" t="str">
            <v>יסודי</v>
          </cell>
        </row>
        <row r="19672">
          <cell r="B19672">
            <v>67947697</v>
          </cell>
          <cell r="I19672" t="str">
            <v>משרד</v>
          </cell>
          <cell r="M19672" t="str">
            <v>עומר</v>
          </cell>
          <cell r="N19672">
            <v>0</v>
          </cell>
          <cell r="P19672" t="str">
            <v>עומר</v>
          </cell>
          <cell r="AR19672" t="str">
            <v>חט"ב</v>
          </cell>
        </row>
        <row r="19673">
          <cell r="B19673">
            <v>67948562</v>
          </cell>
          <cell r="I19673" t="str">
            <v>משרד</v>
          </cell>
          <cell r="M19673" t="str">
            <v>באר שבע</v>
          </cell>
          <cell r="N19673">
            <v>0</v>
          </cell>
          <cell r="P19673" t="str">
            <v>באר שבע</v>
          </cell>
          <cell r="AR19673" t="str">
            <v>יסודי</v>
          </cell>
        </row>
        <row r="19674">
          <cell r="B19674">
            <v>67954651</v>
          </cell>
          <cell r="I19674" t="str">
            <v>בעלות</v>
          </cell>
          <cell r="M19674" t="str">
            <v>באר שבע</v>
          </cell>
          <cell r="N19674">
            <v>0</v>
          </cell>
          <cell r="P19674" t="str">
            <v>באר שבע</v>
          </cell>
          <cell r="AR19674" t="str">
            <v>חט"ע</v>
          </cell>
        </row>
        <row r="19675">
          <cell r="B19675">
            <v>67979161</v>
          </cell>
          <cell r="I19675" t="str">
            <v>משרד</v>
          </cell>
          <cell r="M19675" t="str">
            <v>אשקלון</v>
          </cell>
          <cell r="N19675">
            <v>0</v>
          </cell>
          <cell r="P19675" t="str">
            <v>אשקלון</v>
          </cell>
          <cell r="AR19675" t="str">
            <v>חט"ב</v>
          </cell>
        </row>
        <row r="19676">
          <cell r="B19676">
            <v>67982074</v>
          </cell>
          <cell r="I19676" t="str">
            <v>בעלות</v>
          </cell>
          <cell r="M19676" t="str">
            <v>אשקלון</v>
          </cell>
          <cell r="N19676">
            <v>0</v>
          </cell>
          <cell r="P19676" t="str">
            <v>אשקלון</v>
          </cell>
          <cell r="AR19676" t="str">
            <v>חט"ע</v>
          </cell>
        </row>
        <row r="19677">
          <cell r="B19677">
            <v>67983767</v>
          </cell>
          <cell r="I19677" t="str">
            <v>משרד</v>
          </cell>
          <cell r="M19677" t="str">
            <v>ירוחם</v>
          </cell>
          <cell r="N19677">
            <v>0</v>
          </cell>
          <cell r="P19677" t="str">
            <v>ירוחם</v>
          </cell>
          <cell r="AR19677" t="str">
            <v>גנ"י</v>
          </cell>
        </row>
        <row r="19678">
          <cell r="B19678">
            <v>67985234</v>
          </cell>
          <cell r="I19678" t="str">
            <v>משרד</v>
          </cell>
          <cell r="M19678" t="str">
            <v>דימונה</v>
          </cell>
          <cell r="N19678">
            <v>0</v>
          </cell>
          <cell r="P19678" t="str">
            <v>דימונה</v>
          </cell>
          <cell r="AR19678" t="str">
            <v>חט"ב</v>
          </cell>
        </row>
        <row r="19679">
          <cell r="B19679">
            <v>67985234</v>
          </cell>
          <cell r="I19679" t="str">
            <v>משרד</v>
          </cell>
          <cell r="M19679" t="str">
            <v>דימונה</v>
          </cell>
          <cell r="N19679">
            <v>0</v>
          </cell>
          <cell r="P19679" t="str">
            <v>דימונה</v>
          </cell>
          <cell r="AR19679" t="str">
            <v>חט"ע</v>
          </cell>
        </row>
        <row r="19680">
          <cell r="B19680">
            <v>67997239</v>
          </cell>
          <cell r="I19680" t="str">
            <v>בעלות</v>
          </cell>
          <cell r="M19680" t="str">
            <v>אשדוד</v>
          </cell>
          <cell r="N19680">
            <v>0</v>
          </cell>
          <cell r="P19680" t="str">
            <v>אשדוד</v>
          </cell>
          <cell r="AR19680" t="str">
            <v>חט"ע</v>
          </cell>
        </row>
        <row r="19681">
          <cell r="B19681">
            <v>68011055</v>
          </cell>
          <cell r="I19681" t="str">
            <v>משרד</v>
          </cell>
          <cell r="M19681" t="str">
            <v>אשדוד</v>
          </cell>
          <cell r="N19681">
            <v>0</v>
          </cell>
          <cell r="P19681" t="str">
            <v>אשדוד</v>
          </cell>
          <cell r="AR19681" t="str">
            <v>יסודי</v>
          </cell>
        </row>
        <row r="19682">
          <cell r="B19682">
            <v>68013788</v>
          </cell>
          <cell r="I19682" t="str">
            <v>בעלות</v>
          </cell>
          <cell r="M19682" t="str">
            <v>ערערה-בנגב</v>
          </cell>
          <cell r="N19682">
            <v>0</v>
          </cell>
          <cell r="P19682" t="str">
            <v>ערערה בנגב</v>
          </cell>
          <cell r="AR19682" t="str">
            <v>חט"ע</v>
          </cell>
        </row>
        <row r="19683">
          <cell r="B19683">
            <v>68019348</v>
          </cell>
          <cell r="I19683" t="str">
            <v>משרד</v>
          </cell>
          <cell r="M19683" t="str">
            <v>דימונה</v>
          </cell>
          <cell r="N19683">
            <v>0</v>
          </cell>
          <cell r="P19683" t="str">
            <v>דימונה</v>
          </cell>
          <cell r="AR19683" t="str">
            <v>חט"ב</v>
          </cell>
        </row>
        <row r="19684">
          <cell r="B19684">
            <v>68020809</v>
          </cell>
          <cell r="I19684" t="str">
            <v>משרד</v>
          </cell>
          <cell r="M19684" t="str">
            <v>באר שבע</v>
          </cell>
          <cell r="N19684">
            <v>0</v>
          </cell>
          <cell r="P19684" t="str">
            <v>באר שבע</v>
          </cell>
          <cell r="AR19684" t="str">
            <v>יסודי</v>
          </cell>
        </row>
        <row r="19685">
          <cell r="B19685">
            <v>68020809</v>
          </cell>
          <cell r="I19685" t="str">
            <v>משרד</v>
          </cell>
          <cell r="M19685" t="str">
            <v>באר שבע</v>
          </cell>
          <cell r="N19685">
            <v>0</v>
          </cell>
          <cell r="P19685" t="str">
            <v>באר שבע</v>
          </cell>
          <cell r="AR19685" t="str">
            <v>יסודי</v>
          </cell>
        </row>
        <row r="19686">
          <cell r="B19686">
            <v>68029586</v>
          </cell>
          <cell r="I19686" t="str">
            <v>בעלות</v>
          </cell>
          <cell r="M19686" t="str">
            <v>אשקלון</v>
          </cell>
          <cell r="N19686">
            <v>0</v>
          </cell>
          <cell r="P19686" t="str">
            <v>אשקלון</v>
          </cell>
          <cell r="AR19686" t="str">
            <v>חט"ע</v>
          </cell>
        </row>
        <row r="19687">
          <cell r="B19687">
            <v>68039825</v>
          </cell>
          <cell r="I19687" t="str">
            <v>משרד</v>
          </cell>
          <cell r="M19687" t="str">
            <v>אשדוד</v>
          </cell>
          <cell r="N19687">
            <v>0</v>
          </cell>
          <cell r="P19687" t="str">
            <v>אשדוד</v>
          </cell>
          <cell r="AR19687" t="str">
            <v>גנ"י</v>
          </cell>
        </row>
        <row r="19688">
          <cell r="B19688">
            <v>68046366</v>
          </cell>
          <cell r="I19688" t="str">
            <v>משרד</v>
          </cell>
          <cell r="M19688" t="str">
            <v>אשדוד</v>
          </cell>
          <cell r="N19688">
            <v>0</v>
          </cell>
          <cell r="P19688" t="str">
            <v>אשדוד</v>
          </cell>
          <cell r="AR19688" t="str">
            <v>יסודי</v>
          </cell>
        </row>
        <row r="19689">
          <cell r="B19689">
            <v>68046366</v>
          </cell>
          <cell r="I19689" t="str">
            <v>משרד</v>
          </cell>
          <cell r="M19689" t="str">
            <v>אשדוד</v>
          </cell>
          <cell r="N19689">
            <v>0</v>
          </cell>
          <cell r="P19689" t="str">
            <v>אשדוד</v>
          </cell>
          <cell r="AR19689" t="str">
            <v>יסודי</v>
          </cell>
        </row>
        <row r="19690">
          <cell r="B19690">
            <v>68072883</v>
          </cell>
          <cell r="I19690" t="str">
            <v>משרד</v>
          </cell>
          <cell r="M19690" t="str">
            <v>נתיבות</v>
          </cell>
          <cell r="N19690">
            <v>0</v>
          </cell>
          <cell r="P19690" t="str">
            <v>נתיבות</v>
          </cell>
          <cell r="AR19690" t="str">
            <v>גנ"י</v>
          </cell>
        </row>
        <row r="19691">
          <cell r="B19691">
            <v>68072883</v>
          </cell>
          <cell r="I19691" t="str">
            <v>משרד</v>
          </cell>
          <cell r="M19691" t="str">
            <v>שדרות</v>
          </cell>
          <cell r="N19691">
            <v>1</v>
          </cell>
          <cell r="P19691" t="str">
            <v>שדרות</v>
          </cell>
          <cell r="AR19691" t="str">
            <v>גנ"י</v>
          </cell>
        </row>
        <row r="19692">
          <cell r="B19692">
            <v>68072883</v>
          </cell>
          <cell r="I19692" t="str">
            <v>משרד</v>
          </cell>
          <cell r="M19692" t="str">
            <v>אופקים</v>
          </cell>
          <cell r="N19692">
            <v>0</v>
          </cell>
          <cell r="P19692" t="str">
            <v>אופקים</v>
          </cell>
          <cell r="AR19692" t="str">
            <v>גנ"י</v>
          </cell>
        </row>
        <row r="19693">
          <cell r="B19693">
            <v>68093152</v>
          </cell>
          <cell r="I19693" t="str">
            <v>בעלות</v>
          </cell>
          <cell r="M19693" t="str">
            <v>קרית מלאכי</v>
          </cell>
          <cell r="N19693">
            <v>0</v>
          </cell>
          <cell r="P19693" t="str">
            <v>קרית מלאכי</v>
          </cell>
          <cell r="AR19693" t="str">
            <v>חט"ע</v>
          </cell>
        </row>
        <row r="19694">
          <cell r="B19694">
            <v>68098045</v>
          </cell>
          <cell r="I19694" t="str">
            <v>משרד</v>
          </cell>
          <cell r="M19694" t="str">
            <v>גת (קיבוץ)</v>
          </cell>
          <cell r="N19694">
            <v>0</v>
          </cell>
          <cell r="P19694" t="str">
            <v>יואב</v>
          </cell>
          <cell r="AR19694" t="str">
            <v>יסודי</v>
          </cell>
        </row>
        <row r="19695">
          <cell r="B19695">
            <v>68104249</v>
          </cell>
          <cell r="I19695" t="str">
            <v>משרד</v>
          </cell>
          <cell r="M19695" t="str">
            <v>אשקלון</v>
          </cell>
          <cell r="N19695">
            <v>0</v>
          </cell>
          <cell r="P19695" t="str">
            <v>אשקלון</v>
          </cell>
          <cell r="AR19695" t="str">
            <v>גנ"י</v>
          </cell>
        </row>
        <row r="19696">
          <cell r="B19696">
            <v>68117753</v>
          </cell>
          <cell r="I19696" t="str">
            <v>משרד</v>
          </cell>
          <cell r="M19696" t="str">
            <v>אשדוד</v>
          </cell>
          <cell r="N19696">
            <v>0</v>
          </cell>
          <cell r="P19696" t="str">
            <v>אשדוד</v>
          </cell>
          <cell r="AR19696" t="str">
            <v>חט"ב</v>
          </cell>
        </row>
        <row r="19697">
          <cell r="B19697">
            <v>68117753</v>
          </cell>
          <cell r="I19697" t="str">
            <v>משרד</v>
          </cell>
          <cell r="M19697" t="str">
            <v>אשדוד</v>
          </cell>
          <cell r="N19697">
            <v>0</v>
          </cell>
          <cell r="P19697" t="str">
            <v>אשדוד</v>
          </cell>
          <cell r="AR19697" t="str">
            <v>חט"ע</v>
          </cell>
        </row>
        <row r="19698">
          <cell r="B19698">
            <v>68129766</v>
          </cell>
          <cell r="I19698" t="str">
            <v>משרד</v>
          </cell>
          <cell r="M19698" t="str">
            <v>באר שבע</v>
          </cell>
          <cell r="N19698">
            <v>0</v>
          </cell>
          <cell r="P19698" t="str">
            <v>באר שבע</v>
          </cell>
          <cell r="AR19698" t="str">
            <v>יסודי</v>
          </cell>
        </row>
        <row r="19699">
          <cell r="B19699">
            <v>68137132</v>
          </cell>
          <cell r="I19699" t="str">
            <v>משרד</v>
          </cell>
          <cell r="M19699" t="str">
            <v>אשדוד</v>
          </cell>
          <cell r="N19699">
            <v>0</v>
          </cell>
          <cell r="P19699" t="str">
            <v>אשדוד</v>
          </cell>
          <cell r="AR19699" t="str">
            <v>יסודי</v>
          </cell>
        </row>
        <row r="19700">
          <cell r="B19700">
            <v>68137132</v>
          </cell>
          <cell r="I19700" t="str">
            <v>משרד</v>
          </cell>
          <cell r="M19700"/>
          <cell r="N19700">
            <v>0</v>
          </cell>
          <cell r="P19700" t="str">
            <v>באר שבע</v>
          </cell>
          <cell r="AR19700" t="str">
            <v>יסודי</v>
          </cell>
        </row>
        <row r="19701">
          <cell r="B19701">
            <v>68138031</v>
          </cell>
          <cell r="I19701" t="str">
            <v>משרד</v>
          </cell>
          <cell r="M19701"/>
          <cell r="N19701">
            <v>0</v>
          </cell>
          <cell r="P19701" t="str">
            <v>באר שבע</v>
          </cell>
          <cell r="AR19701" t="str">
            <v>חט"ב</v>
          </cell>
        </row>
        <row r="19702">
          <cell r="B19702">
            <v>68138031</v>
          </cell>
          <cell r="I19702" t="str">
            <v>משרד</v>
          </cell>
          <cell r="M19702" t="str">
            <v>דימונה</v>
          </cell>
          <cell r="N19702">
            <v>0</v>
          </cell>
          <cell r="P19702" t="str">
            <v>דימונה</v>
          </cell>
          <cell r="AR19702" t="str">
            <v>חט"ב</v>
          </cell>
        </row>
        <row r="19703">
          <cell r="B19703">
            <v>68143775</v>
          </cell>
          <cell r="I19703" t="str">
            <v>משרד</v>
          </cell>
          <cell r="M19703"/>
          <cell r="N19703">
            <v>0</v>
          </cell>
          <cell r="P19703" t="str">
            <v>באר שבע</v>
          </cell>
          <cell r="AR19703" t="str">
            <v>חט"ב</v>
          </cell>
        </row>
        <row r="19704">
          <cell r="B19704">
            <v>68143775</v>
          </cell>
          <cell r="I19704" t="str">
            <v>משרד</v>
          </cell>
          <cell r="M19704" t="str">
            <v>קרית מלאכי</v>
          </cell>
          <cell r="N19704">
            <v>0</v>
          </cell>
          <cell r="P19704" t="str">
            <v>קרית מלאכי</v>
          </cell>
          <cell r="AR19704" t="str">
            <v>חט"ב</v>
          </cell>
        </row>
        <row r="19705">
          <cell r="B19705">
            <v>68143775</v>
          </cell>
          <cell r="I19705" t="str">
            <v>משרד</v>
          </cell>
          <cell r="M19705" t="str">
            <v>קרית מלאכי</v>
          </cell>
          <cell r="N19705">
            <v>0</v>
          </cell>
          <cell r="P19705" t="str">
            <v>קרית מלאכי</v>
          </cell>
          <cell r="AR19705" t="str">
            <v>חט"ע</v>
          </cell>
        </row>
        <row r="19706">
          <cell r="B19706">
            <v>68150796</v>
          </cell>
          <cell r="I19706" t="str">
            <v>בעלות</v>
          </cell>
          <cell r="M19706" t="str">
            <v>קרית מלאכי</v>
          </cell>
          <cell r="N19706">
            <v>0</v>
          </cell>
          <cell r="P19706" t="str">
            <v>קרית מלאכי</v>
          </cell>
          <cell r="AR19706" t="str">
            <v>חט"ע</v>
          </cell>
        </row>
        <row r="19707">
          <cell r="B19707">
            <v>68153998</v>
          </cell>
          <cell r="I19707" t="str">
            <v>בעלות</v>
          </cell>
          <cell r="M19707" t="str">
            <v>ערד</v>
          </cell>
          <cell r="N19707">
            <v>0</v>
          </cell>
          <cell r="P19707" t="str">
            <v>ערד</v>
          </cell>
          <cell r="AR19707" t="str">
            <v>חט"ע</v>
          </cell>
        </row>
        <row r="19708">
          <cell r="B19708">
            <v>68159649</v>
          </cell>
          <cell r="I19708" t="str">
            <v>משרד</v>
          </cell>
          <cell r="M19708" t="str">
            <v>אופקים</v>
          </cell>
          <cell r="N19708">
            <v>0</v>
          </cell>
          <cell r="P19708" t="str">
            <v>אופקים</v>
          </cell>
          <cell r="AR19708" t="str">
            <v>יסודי</v>
          </cell>
        </row>
        <row r="19709">
          <cell r="B19709">
            <v>68159649</v>
          </cell>
          <cell r="I19709" t="str">
            <v>משרד</v>
          </cell>
          <cell r="M19709" t="str">
            <v>אופקים</v>
          </cell>
          <cell r="N19709">
            <v>0</v>
          </cell>
          <cell r="P19709" t="str">
            <v>אופקים</v>
          </cell>
          <cell r="AR19709" t="str">
            <v>יסודי</v>
          </cell>
        </row>
        <row r="19710">
          <cell r="B19710">
            <v>68173418</v>
          </cell>
          <cell r="I19710" t="str">
            <v>משרד</v>
          </cell>
          <cell r="M19710" t="str">
            <v>אשדוד</v>
          </cell>
          <cell r="N19710">
            <v>0</v>
          </cell>
          <cell r="P19710" t="str">
            <v>אשדוד</v>
          </cell>
          <cell r="AR19710" t="str">
            <v>חט"ב</v>
          </cell>
        </row>
        <row r="19711">
          <cell r="B19711">
            <v>68179308</v>
          </cell>
          <cell r="I19711" t="str">
            <v>בעלות</v>
          </cell>
          <cell r="M19711" t="str">
            <v>דימונה</v>
          </cell>
          <cell r="N19711">
            <v>0</v>
          </cell>
          <cell r="P19711" t="str">
            <v>דימונה</v>
          </cell>
          <cell r="AR19711" t="str">
            <v>חט"ע</v>
          </cell>
        </row>
        <row r="19712">
          <cell r="B19712">
            <v>68180108</v>
          </cell>
          <cell r="I19712" t="str">
            <v>משרד</v>
          </cell>
          <cell r="M19712" t="str">
            <v>באר שבע</v>
          </cell>
          <cell r="N19712">
            <v>0</v>
          </cell>
          <cell r="P19712" t="str">
            <v>באר שבע</v>
          </cell>
          <cell r="AR19712" t="str">
            <v>גנ"י</v>
          </cell>
        </row>
        <row r="19713">
          <cell r="B19713">
            <v>68181544</v>
          </cell>
          <cell r="I19713" t="str">
            <v>משרד</v>
          </cell>
          <cell r="M19713" t="str">
            <v>דימונה</v>
          </cell>
          <cell r="N19713">
            <v>0</v>
          </cell>
          <cell r="P19713" t="str">
            <v>דימונה</v>
          </cell>
          <cell r="AR19713" t="str">
            <v>חט"ב</v>
          </cell>
        </row>
        <row r="19714">
          <cell r="B19714">
            <v>68181544</v>
          </cell>
          <cell r="I19714" t="str">
            <v>משרד</v>
          </cell>
          <cell r="M19714" t="str">
            <v>דימונה</v>
          </cell>
          <cell r="N19714">
            <v>0</v>
          </cell>
          <cell r="P19714" t="str">
            <v>דימונה</v>
          </cell>
          <cell r="AR19714" t="str">
            <v>חט"ע</v>
          </cell>
        </row>
        <row r="19715">
          <cell r="B19715">
            <v>68182690</v>
          </cell>
          <cell r="I19715" t="str">
            <v>משרד</v>
          </cell>
          <cell r="M19715" t="str">
            <v>באר שבע</v>
          </cell>
          <cell r="N19715">
            <v>0</v>
          </cell>
          <cell r="P19715" t="str">
            <v>באר שבע</v>
          </cell>
          <cell r="AR19715" t="str">
            <v>חט"ב</v>
          </cell>
        </row>
        <row r="19716">
          <cell r="B19716">
            <v>68182690</v>
          </cell>
          <cell r="I19716" t="str">
            <v>משרד</v>
          </cell>
          <cell r="M19716" t="str">
            <v>באר שבע</v>
          </cell>
          <cell r="N19716">
            <v>0</v>
          </cell>
          <cell r="P19716" t="str">
            <v>באר שבע</v>
          </cell>
          <cell r="AR19716" t="str">
            <v>חט"ע</v>
          </cell>
        </row>
        <row r="19717">
          <cell r="B19717">
            <v>68185750</v>
          </cell>
          <cell r="I19717" t="str">
            <v>משרד</v>
          </cell>
          <cell r="M19717" t="str">
            <v>קרית גת</v>
          </cell>
          <cell r="N19717">
            <v>0</v>
          </cell>
          <cell r="P19717" t="str">
            <v>קרית גת</v>
          </cell>
          <cell r="AR19717" t="str">
            <v>חט"ב</v>
          </cell>
        </row>
        <row r="19718">
          <cell r="B19718">
            <v>68186568</v>
          </cell>
          <cell r="I19718" t="str">
            <v>משרד</v>
          </cell>
          <cell r="M19718" t="str">
            <v>אשקלון</v>
          </cell>
          <cell r="N19718">
            <v>0</v>
          </cell>
          <cell r="P19718" t="str">
            <v>אשקלון</v>
          </cell>
          <cell r="AR19718" t="str">
            <v>חט"ב</v>
          </cell>
        </row>
        <row r="19719">
          <cell r="B19719">
            <v>68186568</v>
          </cell>
          <cell r="I19719" t="str">
            <v>משרד</v>
          </cell>
          <cell r="M19719" t="str">
            <v>אשקלון</v>
          </cell>
          <cell r="N19719">
            <v>0</v>
          </cell>
          <cell r="P19719" t="str">
            <v>אשקלון</v>
          </cell>
          <cell r="AR19719" t="str">
            <v>חט"ע</v>
          </cell>
        </row>
        <row r="19720">
          <cell r="B19720">
            <v>68190826</v>
          </cell>
          <cell r="I19720" t="str">
            <v>בעלות</v>
          </cell>
          <cell r="M19720" t="str">
            <v>באר שבע</v>
          </cell>
          <cell r="N19720">
            <v>0</v>
          </cell>
          <cell r="P19720" t="str">
            <v>באר שבע</v>
          </cell>
          <cell r="AR19720" t="str">
            <v>חט"ב</v>
          </cell>
        </row>
        <row r="19721">
          <cell r="B19721">
            <v>68190826</v>
          </cell>
          <cell r="I19721" t="str">
            <v>בעלות</v>
          </cell>
          <cell r="M19721" t="str">
            <v>באר שבע</v>
          </cell>
          <cell r="N19721">
            <v>0</v>
          </cell>
          <cell r="P19721" t="str">
            <v>באר שבע</v>
          </cell>
          <cell r="AR19721" t="str">
            <v>חט"ע</v>
          </cell>
        </row>
        <row r="19722">
          <cell r="B19722">
            <v>68193663</v>
          </cell>
          <cell r="I19722" t="str">
            <v>משרד</v>
          </cell>
          <cell r="M19722" t="str">
            <v>באר שבע</v>
          </cell>
          <cell r="N19722">
            <v>0</v>
          </cell>
          <cell r="P19722" t="str">
            <v>באר שבע</v>
          </cell>
          <cell r="AR19722" t="str">
            <v>יסודי</v>
          </cell>
        </row>
        <row r="19723">
          <cell r="B19723">
            <v>68198670</v>
          </cell>
          <cell r="I19723" t="str">
            <v>בעלות</v>
          </cell>
          <cell r="M19723" t="str">
            <v>אשדוד</v>
          </cell>
          <cell r="N19723">
            <v>0</v>
          </cell>
          <cell r="P19723" t="str">
            <v>אשדוד</v>
          </cell>
          <cell r="AR19723" t="str">
            <v>חט"ע</v>
          </cell>
        </row>
        <row r="19724">
          <cell r="B19724">
            <v>68225390</v>
          </cell>
          <cell r="I19724" t="str">
            <v>משרד</v>
          </cell>
          <cell r="M19724" t="str">
            <v>באר שבע</v>
          </cell>
          <cell r="N19724">
            <v>0</v>
          </cell>
          <cell r="P19724" t="str">
            <v>באר שבע</v>
          </cell>
          <cell r="AR19724" t="str">
            <v>גנ"י</v>
          </cell>
        </row>
        <row r="19725">
          <cell r="B19725">
            <v>68242692</v>
          </cell>
          <cell r="I19725" t="str">
            <v>משרד</v>
          </cell>
          <cell r="M19725" t="str">
            <v>מצפה רמון</v>
          </cell>
          <cell r="N19725">
            <v>0</v>
          </cell>
          <cell r="P19725" t="str">
            <v>מצפה רמון</v>
          </cell>
          <cell r="AR19725" t="str">
            <v>גנ"י</v>
          </cell>
        </row>
        <row r="19726">
          <cell r="B19726">
            <v>68274547</v>
          </cell>
          <cell r="I19726" t="str">
            <v>משרד</v>
          </cell>
          <cell r="M19726" t="str">
            <v>אשדוד</v>
          </cell>
          <cell r="N19726">
            <v>0</v>
          </cell>
          <cell r="P19726" t="str">
            <v>אשדוד</v>
          </cell>
          <cell r="AR19726" t="str">
            <v>חט"ב</v>
          </cell>
        </row>
        <row r="19727">
          <cell r="B19727">
            <v>68274547</v>
          </cell>
          <cell r="I19727" t="str">
            <v>משרד</v>
          </cell>
          <cell r="M19727" t="str">
            <v>אשדוד</v>
          </cell>
          <cell r="N19727">
            <v>0</v>
          </cell>
          <cell r="P19727" t="str">
            <v>אשדוד</v>
          </cell>
          <cell r="AR19727" t="str">
            <v>חט"ע</v>
          </cell>
        </row>
        <row r="19728">
          <cell r="B19728">
            <v>68284090</v>
          </cell>
          <cell r="I19728" t="str">
            <v>משרד</v>
          </cell>
          <cell r="M19728" t="str">
            <v>רהט</v>
          </cell>
          <cell r="N19728">
            <v>0</v>
          </cell>
          <cell r="P19728" t="str">
            <v>רהט</v>
          </cell>
          <cell r="AR19728" t="str">
            <v>יסודי</v>
          </cell>
        </row>
        <row r="19729">
          <cell r="B19729">
            <v>68306448</v>
          </cell>
          <cell r="I19729" t="str">
            <v>בעלות</v>
          </cell>
          <cell r="M19729" t="str">
            <v>אשדוד</v>
          </cell>
          <cell r="N19729">
            <v>0</v>
          </cell>
          <cell r="P19729" t="str">
            <v>אשדוד</v>
          </cell>
          <cell r="AR19729" t="str">
            <v>חט"ע</v>
          </cell>
        </row>
        <row r="19730">
          <cell r="B19730">
            <v>68316124</v>
          </cell>
          <cell r="I19730" t="str">
            <v>משרד</v>
          </cell>
          <cell r="M19730" t="str">
            <v>קרית גת</v>
          </cell>
          <cell r="N19730">
            <v>0</v>
          </cell>
          <cell r="P19730" t="str">
            <v>קרית גת</v>
          </cell>
          <cell r="AR19730" t="str">
            <v>יסודי</v>
          </cell>
        </row>
        <row r="19731">
          <cell r="B19731">
            <v>68316587</v>
          </cell>
          <cell r="I19731" t="str">
            <v>משרד</v>
          </cell>
          <cell r="M19731" t="str">
            <v>נתיבות</v>
          </cell>
          <cell r="N19731">
            <v>0</v>
          </cell>
          <cell r="P19731" t="str">
            <v>נתיבות</v>
          </cell>
          <cell r="AR19731" t="str">
            <v>גנ"י</v>
          </cell>
        </row>
        <row r="19732">
          <cell r="B19732">
            <v>68325356</v>
          </cell>
          <cell r="I19732" t="str">
            <v>משרד</v>
          </cell>
          <cell r="M19732" t="str">
            <v>בתי ספר של מרחבים</v>
          </cell>
          <cell r="N19732">
            <v>0</v>
          </cell>
          <cell r="P19732" t="str">
            <v>מרחבים</v>
          </cell>
          <cell r="AR19732" t="str">
            <v>יסודי</v>
          </cell>
        </row>
        <row r="19733">
          <cell r="B19733">
            <v>68329945</v>
          </cell>
          <cell r="I19733" t="str">
            <v>משרד</v>
          </cell>
          <cell r="M19733" t="str">
            <v>אשדוד</v>
          </cell>
          <cell r="N19733">
            <v>0</v>
          </cell>
          <cell r="P19733" t="str">
            <v>אשדוד</v>
          </cell>
          <cell r="AR19733" t="str">
            <v>יסודי</v>
          </cell>
        </row>
        <row r="19734">
          <cell r="B19734">
            <v>68330380</v>
          </cell>
          <cell r="I19734" t="str">
            <v>משרד</v>
          </cell>
          <cell r="M19734" t="str">
            <v>באר שבע</v>
          </cell>
          <cell r="N19734">
            <v>0</v>
          </cell>
          <cell r="P19734" t="str">
            <v>באר שבע</v>
          </cell>
          <cell r="AR19734" t="str">
            <v>יסודי</v>
          </cell>
        </row>
        <row r="19735">
          <cell r="B19735">
            <v>68355049</v>
          </cell>
          <cell r="I19735" t="str">
            <v>משרד</v>
          </cell>
          <cell r="M19735" t="str">
            <v>ברכיה</v>
          </cell>
          <cell r="N19735">
            <v>0</v>
          </cell>
          <cell r="P19735" t="str">
            <v>חוף אשקלון</v>
          </cell>
          <cell r="AR19735" t="str">
            <v>יסודי</v>
          </cell>
        </row>
        <row r="19736">
          <cell r="B19736">
            <v>68379940</v>
          </cell>
          <cell r="I19736" t="str">
            <v>משרד</v>
          </cell>
          <cell r="M19736" t="str">
            <v>אשדוד</v>
          </cell>
          <cell r="N19736">
            <v>0</v>
          </cell>
          <cell r="P19736" t="str">
            <v>אשדוד</v>
          </cell>
          <cell r="AR19736" t="str">
            <v>חט"ב</v>
          </cell>
        </row>
        <row r="19737">
          <cell r="B19737">
            <v>68379940</v>
          </cell>
          <cell r="I19737" t="str">
            <v>משרד</v>
          </cell>
          <cell r="M19737" t="str">
            <v>אשדוד</v>
          </cell>
          <cell r="N19737">
            <v>0</v>
          </cell>
          <cell r="P19737" t="str">
            <v>אשדוד</v>
          </cell>
          <cell r="AR19737" t="str">
            <v>חט"ע</v>
          </cell>
        </row>
        <row r="19738">
          <cell r="B19738">
            <v>68391382</v>
          </cell>
          <cell r="I19738" t="str">
            <v>משרד</v>
          </cell>
          <cell r="M19738" t="str">
            <v>אשדוד</v>
          </cell>
          <cell r="N19738">
            <v>0</v>
          </cell>
          <cell r="P19738" t="str">
            <v>אשדוד</v>
          </cell>
          <cell r="AR19738" t="str">
            <v>גנ"י</v>
          </cell>
        </row>
        <row r="19739">
          <cell r="B19739">
            <v>68399716</v>
          </cell>
          <cell r="I19739" t="str">
            <v>בעלות</v>
          </cell>
          <cell r="M19739" t="str">
            <v>שדרות</v>
          </cell>
          <cell r="N19739">
            <v>1</v>
          </cell>
          <cell r="P19739" t="str">
            <v>שדרות</v>
          </cell>
          <cell r="AR19739" t="str">
            <v>חט"ע</v>
          </cell>
        </row>
        <row r="19740">
          <cell r="B19740">
            <v>68426907</v>
          </cell>
          <cell r="I19740" t="str">
            <v>בעלות</v>
          </cell>
          <cell r="M19740" t="str">
            <v>קרית גת</v>
          </cell>
          <cell r="N19740">
            <v>0</v>
          </cell>
          <cell r="P19740" t="str">
            <v>קרית גת</v>
          </cell>
          <cell r="AR19740" t="str">
            <v>חט"ב</v>
          </cell>
        </row>
        <row r="19741">
          <cell r="B19741">
            <v>68426907</v>
          </cell>
          <cell r="I19741" t="str">
            <v>בעלות</v>
          </cell>
          <cell r="M19741" t="str">
            <v>קרית גת</v>
          </cell>
          <cell r="N19741">
            <v>0</v>
          </cell>
          <cell r="P19741" t="str">
            <v>קרית גת</v>
          </cell>
          <cell r="AR19741" t="str">
            <v>חט"ע</v>
          </cell>
        </row>
        <row r="19742">
          <cell r="B19742">
            <v>68436294</v>
          </cell>
          <cell r="I19742" t="str">
            <v>משרד</v>
          </cell>
          <cell r="M19742" t="str">
            <v>גת (קיבוץ)</v>
          </cell>
          <cell r="N19742">
            <v>0</v>
          </cell>
          <cell r="P19742" t="str">
            <v>יואב</v>
          </cell>
          <cell r="AR19742" t="str">
            <v>יסודי</v>
          </cell>
        </row>
        <row r="19743">
          <cell r="B19743">
            <v>68436294</v>
          </cell>
          <cell r="I19743" t="str">
            <v>משרד</v>
          </cell>
          <cell r="M19743" t="str">
            <v>גת (קיבוץ)</v>
          </cell>
          <cell r="N19743">
            <v>0</v>
          </cell>
          <cell r="P19743" t="str">
            <v>יואב</v>
          </cell>
          <cell r="AR19743" t="str">
            <v>יסודי</v>
          </cell>
        </row>
        <row r="19744">
          <cell r="B19744">
            <v>68440189</v>
          </cell>
          <cell r="I19744" t="str">
            <v>משרד</v>
          </cell>
          <cell r="M19744" t="str">
            <v>אמונים</v>
          </cell>
          <cell r="N19744">
            <v>0</v>
          </cell>
          <cell r="P19744" t="str">
            <v>באר טוביה</v>
          </cell>
          <cell r="AR19744" t="str">
            <v>יסודי</v>
          </cell>
        </row>
        <row r="19745">
          <cell r="B19745">
            <v>68441302</v>
          </cell>
          <cell r="I19745" t="str">
            <v>בעלות</v>
          </cell>
          <cell r="M19745" t="str">
            <v>מצפה רמון</v>
          </cell>
          <cell r="N19745">
            <v>0</v>
          </cell>
          <cell r="P19745" t="str">
            <v>מצפה רמון</v>
          </cell>
          <cell r="AR19745" t="str">
            <v>חט"ע</v>
          </cell>
        </row>
        <row r="19746">
          <cell r="B19746">
            <v>68443563</v>
          </cell>
          <cell r="I19746" t="str">
            <v>משרד</v>
          </cell>
          <cell r="M19746" t="str">
            <v>נתיבות</v>
          </cell>
          <cell r="N19746">
            <v>0</v>
          </cell>
          <cell r="P19746" t="str">
            <v>נתיבות</v>
          </cell>
          <cell r="AR19746" t="str">
            <v>יסודי</v>
          </cell>
        </row>
        <row r="19747">
          <cell r="B19747">
            <v>68449123</v>
          </cell>
          <cell r="I19747" t="str">
            <v>משרד</v>
          </cell>
          <cell r="M19747" t="str">
            <v>קרית מלאכי</v>
          </cell>
          <cell r="N19747">
            <v>0</v>
          </cell>
          <cell r="P19747" t="str">
            <v>קרית מלאכי</v>
          </cell>
          <cell r="AR19747" t="str">
            <v>יסודי</v>
          </cell>
        </row>
        <row r="19748">
          <cell r="B19748">
            <v>68450535</v>
          </cell>
          <cell r="I19748" t="str">
            <v>בעלות</v>
          </cell>
          <cell r="M19748" t="str">
            <v>קרית מלאכי</v>
          </cell>
          <cell r="N19748">
            <v>0</v>
          </cell>
          <cell r="P19748" t="str">
            <v>קרית מלאכי</v>
          </cell>
          <cell r="AR19748" t="str">
            <v>חט"ע</v>
          </cell>
        </row>
        <row r="19749">
          <cell r="B19749">
            <v>68467588</v>
          </cell>
          <cell r="I19749" t="str">
            <v>בעלות</v>
          </cell>
          <cell r="M19749" t="str">
            <v>באר שבע</v>
          </cell>
          <cell r="N19749">
            <v>0</v>
          </cell>
          <cell r="P19749" t="str">
            <v>באר שבע</v>
          </cell>
          <cell r="AR19749" t="str">
            <v>חט"ע</v>
          </cell>
        </row>
        <row r="19750">
          <cell r="B19750">
            <v>68474451</v>
          </cell>
          <cell r="I19750" t="str">
            <v>בעלות</v>
          </cell>
          <cell r="M19750" t="str">
            <v>קרית גת</v>
          </cell>
          <cell r="N19750">
            <v>0</v>
          </cell>
          <cell r="P19750" t="str">
            <v>קרית גת</v>
          </cell>
          <cell r="AR19750" t="str">
            <v>חט"ע</v>
          </cell>
        </row>
        <row r="19751">
          <cell r="B19751">
            <v>68480839</v>
          </cell>
          <cell r="I19751" t="str">
            <v>משרד</v>
          </cell>
          <cell r="M19751" t="str">
            <v>באר שבע</v>
          </cell>
          <cell r="N19751">
            <v>0</v>
          </cell>
          <cell r="P19751" t="str">
            <v>באר שבע</v>
          </cell>
          <cell r="AR19751" t="str">
            <v>יסודי</v>
          </cell>
        </row>
        <row r="19752">
          <cell r="B19752">
            <v>68483288</v>
          </cell>
          <cell r="I19752" t="str">
            <v>בעלות</v>
          </cell>
          <cell r="M19752" t="str">
            <v>אשקלון</v>
          </cell>
          <cell r="N19752">
            <v>0</v>
          </cell>
          <cell r="P19752" t="str">
            <v>אשקלון</v>
          </cell>
          <cell r="AR19752" t="str">
            <v>חט"ע</v>
          </cell>
        </row>
        <row r="19753">
          <cell r="B19753">
            <v>68490796</v>
          </cell>
          <cell r="I19753" t="str">
            <v>משרד</v>
          </cell>
          <cell r="M19753" t="str">
            <v>באר שבע</v>
          </cell>
          <cell r="N19753">
            <v>0</v>
          </cell>
          <cell r="P19753" t="str">
            <v>באר שבע</v>
          </cell>
          <cell r="AR19753" t="str">
            <v>יסודי</v>
          </cell>
        </row>
        <row r="19754">
          <cell r="B19754">
            <v>68492271</v>
          </cell>
          <cell r="I19754" t="str">
            <v>משרד</v>
          </cell>
          <cell r="M19754" t="str">
            <v>אשדוד</v>
          </cell>
          <cell r="N19754">
            <v>0</v>
          </cell>
          <cell r="P19754" t="str">
            <v>אשדוד</v>
          </cell>
          <cell r="AR19754" t="str">
            <v>יסודי</v>
          </cell>
        </row>
        <row r="19755">
          <cell r="B19755">
            <v>68497676</v>
          </cell>
          <cell r="I19755" t="str">
            <v>משרד</v>
          </cell>
          <cell r="M19755" t="str">
            <v>שדרות</v>
          </cell>
          <cell r="N19755">
            <v>1</v>
          </cell>
          <cell r="P19755" t="str">
            <v>שדרות</v>
          </cell>
          <cell r="AR19755" t="str">
            <v>יסודי</v>
          </cell>
        </row>
        <row r="19756">
          <cell r="B19756">
            <v>68497676</v>
          </cell>
          <cell r="I19756" t="str">
            <v>משרד</v>
          </cell>
          <cell r="M19756" t="str">
            <v>שדרות</v>
          </cell>
          <cell r="N19756">
            <v>1</v>
          </cell>
          <cell r="P19756" t="str">
            <v>שדרות</v>
          </cell>
          <cell r="AR19756" t="str">
            <v>חט"ב</v>
          </cell>
        </row>
        <row r="19757">
          <cell r="B19757">
            <v>68497676</v>
          </cell>
          <cell r="I19757" t="str">
            <v>משרד</v>
          </cell>
          <cell r="M19757" t="str">
            <v>באר שבע</v>
          </cell>
          <cell r="N19757">
            <v>0</v>
          </cell>
          <cell r="P19757" t="str">
            <v>באר שבע</v>
          </cell>
          <cell r="AR19757" t="str">
            <v>חט"ב</v>
          </cell>
        </row>
        <row r="19758">
          <cell r="B19758">
            <v>68501139</v>
          </cell>
          <cell r="I19758" t="str">
            <v>בעלות</v>
          </cell>
          <cell r="M19758" t="str">
            <v>אשקלון</v>
          </cell>
          <cell r="N19758">
            <v>0</v>
          </cell>
          <cell r="P19758" t="str">
            <v>אשקלון</v>
          </cell>
          <cell r="AR19758" t="str">
            <v>חט"ע</v>
          </cell>
        </row>
        <row r="19759">
          <cell r="B19759">
            <v>68507789</v>
          </cell>
          <cell r="I19759" t="str">
            <v>משרד</v>
          </cell>
          <cell r="M19759" t="str">
            <v>באר שבע</v>
          </cell>
          <cell r="N19759">
            <v>0</v>
          </cell>
          <cell r="P19759" t="str">
            <v>באר שבע</v>
          </cell>
          <cell r="AR19759" t="str">
            <v>חט"ב</v>
          </cell>
        </row>
        <row r="19760">
          <cell r="B19760">
            <v>68508134</v>
          </cell>
          <cell r="I19760" t="str">
            <v>בעלות</v>
          </cell>
          <cell r="M19760" t="str">
            <v>באר שבע</v>
          </cell>
          <cell r="N19760">
            <v>0</v>
          </cell>
          <cell r="P19760" t="str">
            <v>באר שבע</v>
          </cell>
          <cell r="AR19760" t="str">
            <v>חט"ב</v>
          </cell>
        </row>
        <row r="19761">
          <cell r="B19761">
            <v>68508134</v>
          </cell>
          <cell r="I19761" t="str">
            <v>בעלות</v>
          </cell>
          <cell r="M19761" t="str">
            <v>באר שבע</v>
          </cell>
          <cell r="N19761">
            <v>0</v>
          </cell>
          <cell r="P19761" t="str">
            <v>באר שבע</v>
          </cell>
          <cell r="AR19761" t="str">
            <v>חט"ע</v>
          </cell>
        </row>
        <row r="19762">
          <cell r="B19762">
            <v>68514041</v>
          </cell>
          <cell r="I19762" t="str">
            <v>משרד</v>
          </cell>
          <cell r="M19762" t="str">
            <v>אשדוד</v>
          </cell>
          <cell r="N19762">
            <v>0</v>
          </cell>
          <cell r="P19762" t="str">
            <v>אשדוד</v>
          </cell>
          <cell r="AR19762" t="str">
            <v>יסודי</v>
          </cell>
        </row>
        <row r="19763">
          <cell r="B19763">
            <v>68518265</v>
          </cell>
          <cell r="I19763" t="str">
            <v>משרד</v>
          </cell>
          <cell r="M19763" t="str">
            <v>באר שבע</v>
          </cell>
          <cell r="N19763">
            <v>0</v>
          </cell>
          <cell r="P19763" t="str">
            <v>באר שבע</v>
          </cell>
          <cell r="AR19763" t="str">
            <v>יסודי</v>
          </cell>
        </row>
        <row r="19764">
          <cell r="B19764">
            <v>68518273</v>
          </cell>
          <cell r="I19764" t="str">
            <v>משרד</v>
          </cell>
          <cell r="M19764" t="str">
            <v>באר שבע</v>
          </cell>
          <cell r="N19764">
            <v>0</v>
          </cell>
          <cell r="P19764" t="str">
            <v>באר שבע</v>
          </cell>
          <cell r="AR19764" t="str">
            <v>חט"ב</v>
          </cell>
        </row>
        <row r="19765">
          <cell r="B19765">
            <v>68530484</v>
          </cell>
          <cell r="I19765" t="str">
            <v>משרד</v>
          </cell>
          <cell r="M19765" t="str">
            <v>אשקלון</v>
          </cell>
          <cell r="N19765">
            <v>0</v>
          </cell>
          <cell r="P19765" t="str">
            <v>אשקלון</v>
          </cell>
          <cell r="AR19765" t="str">
            <v>יסודי</v>
          </cell>
        </row>
        <row r="19766">
          <cell r="B19766">
            <v>68530484</v>
          </cell>
          <cell r="I19766" t="str">
            <v>משרד</v>
          </cell>
          <cell r="M19766"/>
          <cell r="N19766">
            <v>0</v>
          </cell>
          <cell r="P19766" t="str">
            <v>באר שבע</v>
          </cell>
          <cell r="AR19766" t="str">
            <v>יסודי</v>
          </cell>
        </row>
        <row r="19767">
          <cell r="B19767">
            <v>68539139</v>
          </cell>
          <cell r="I19767" t="str">
            <v>בעלות</v>
          </cell>
          <cell r="M19767" t="str">
            <v>ערערה-בנגב</v>
          </cell>
          <cell r="N19767">
            <v>0</v>
          </cell>
          <cell r="P19767" t="str">
            <v>ערערה בנגב</v>
          </cell>
          <cell r="AR19767" t="str">
            <v>חט"ע</v>
          </cell>
        </row>
        <row r="19768">
          <cell r="B19768">
            <v>68557198</v>
          </cell>
          <cell r="I19768" t="str">
            <v>בעלות</v>
          </cell>
          <cell r="M19768" t="str">
            <v>שדרות</v>
          </cell>
          <cell r="N19768">
            <v>1</v>
          </cell>
          <cell r="P19768" t="str">
            <v>שדרות</v>
          </cell>
          <cell r="AR19768" t="str">
            <v>חט"ע</v>
          </cell>
        </row>
        <row r="19769">
          <cell r="B19769">
            <v>68557586</v>
          </cell>
          <cell r="I19769" t="str">
            <v>משרד</v>
          </cell>
          <cell r="M19769"/>
          <cell r="N19769">
            <v>0</v>
          </cell>
          <cell r="P19769" t="str">
            <v>באר שבע</v>
          </cell>
          <cell r="AR19769" t="str">
            <v>יסודי</v>
          </cell>
        </row>
        <row r="19770">
          <cell r="B19770">
            <v>68559822</v>
          </cell>
          <cell r="I19770" t="str">
            <v>משרד</v>
          </cell>
          <cell r="M19770" t="str">
            <v>אופקים</v>
          </cell>
          <cell r="N19770">
            <v>0</v>
          </cell>
          <cell r="P19770" t="str">
            <v>אופקים</v>
          </cell>
          <cell r="AR19770" t="str">
            <v>חט"ב</v>
          </cell>
        </row>
        <row r="19771">
          <cell r="B19771">
            <v>68559822</v>
          </cell>
          <cell r="I19771" t="str">
            <v>משרד</v>
          </cell>
          <cell r="M19771" t="str">
            <v>אופקים</v>
          </cell>
          <cell r="N19771">
            <v>0</v>
          </cell>
          <cell r="P19771" t="str">
            <v>אופקים</v>
          </cell>
          <cell r="AR19771" t="str">
            <v>חט"ע</v>
          </cell>
        </row>
        <row r="19772">
          <cell r="B19772">
            <v>68565415</v>
          </cell>
          <cell r="I19772" t="str">
            <v>בעלות</v>
          </cell>
          <cell r="M19772" t="str">
            <v>אשקלון</v>
          </cell>
          <cell r="N19772">
            <v>0</v>
          </cell>
          <cell r="P19772" t="str">
            <v>אשקלון</v>
          </cell>
          <cell r="AR19772" t="str">
            <v>חט"ע</v>
          </cell>
        </row>
        <row r="19773">
          <cell r="B19773">
            <v>68567775</v>
          </cell>
          <cell r="I19773" t="str">
            <v>משרד</v>
          </cell>
          <cell r="M19773" t="str">
            <v>אשקלון</v>
          </cell>
          <cell r="N19773">
            <v>0</v>
          </cell>
          <cell r="P19773" t="str">
            <v>אשקלון</v>
          </cell>
          <cell r="AR19773" t="str">
            <v>חט"ב</v>
          </cell>
        </row>
        <row r="19774">
          <cell r="B19774">
            <v>68572254</v>
          </cell>
          <cell r="I19774" t="str">
            <v>בעלות</v>
          </cell>
          <cell r="M19774" t="str">
            <v>באר שבע</v>
          </cell>
          <cell r="N19774">
            <v>0</v>
          </cell>
          <cell r="P19774" t="str">
            <v>באר שבע</v>
          </cell>
          <cell r="AR19774" t="str">
            <v>חט"ע</v>
          </cell>
        </row>
        <row r="19775">
          <cell r="B19775">
            <v>68580778</v>
          </cell>
          <cell r="I19775" t="str">
            <v>משרד</v>
          </cell>
          <cell r="M19775" t="str">
            <v>קרית גת</v>
          </cell>
          <cell r="N19775">
            <v>0</v>
          </cell>
          <cell r="P19775" t="str">
            <v>קרית גת</v>
          </cell>
          <cell r="AR19775" t="str">
            <v>יסודי</v>
          </cell>
        </row>
        <row r="19776">
          <cell r="B19776">
            <v>68580778</v>
          </cell>
          <cell r="I19776" t="str">
            <v>משרד</v>
          </cell>
          <cell r="M19776"/>
          <cell r="N19776">
            <v>0</v>
          </cell>
          <cell r="P19776" t="str">
            <v>באר שבע</v>
          </cell>
          <cell r="AR19776" t="str">
            <v>יסודי</v>
          </cell>
        </row>
        <row r="19777">
          <cell r="B19777">
            <v>68587773</v>
          </cell>
          <cell r="I19777" t="str">
            <v>בעלות</v>
          </cell>
          <cell r="M19777" t="str">
            <v>באר שבע</v>
          </cell>
          <cell r="N19777">
            <v>0</v>
          </cell>
          <cell r="P19777" t="str">
            <v>באר שבע</v>
          </cell>
          <cell r="AR19777" t="str">
            <v>חט"ב</v>
          </cell>
        </row>
        <row r="19778">
          <cell r="B19778">
            <v>68587773</v>
          </cell>
          <cell r="I19778" t="str">
            <v>בעלות</v>
          </cell>
          <cell r="M19778" t="str">
            <v>באר שבע</v>
          </cell>
          <cell r="N19778">
            <v>0</v>
          </cell>
          <cell r="P19778" t="str">
            <v>באר שבע</v>
          </cell>
          <cell r="AR19778" t="str">
            <v>חט"ע</v>
          </cell>
        </row>
        <row r="19779">
          <cell r="B19779">
            <v>68589365</v>
          </cell>
          <cell r="I19779" t="str">
            <v>משרד</v>
          </cell>
          <cell r="M19779" t="str">
            <v>אופקים</v>
          </cell>
          <cell r="N19779">
            <v>0</v>
          </cell>
          <cell r="P19779" t="str">
            <v>אופקים</v>
          </cell>
          <cell r="AR19779" t="str">
            <v>גנ"י</v>
          </cell>
        </row>
        <row r="19780">
          <cell r="B19780">
            <v>68607753</v>
          </cell>
          <cell r="I19780" t="str">
            <v>משרד</v>
          </cell>
          <cell r="M19780" t="str">
            <v>ספיר</v>
          </cell>
          <cell r="N19780">
            <v>0</v>
          </cell>
          <cell r="P19780" t="str">
            <v>הערבה התיכונה</v>
          </cell>
          <cell r="AR19780" t="str">
            <v>יסודי</v>
          </cell>
        </row>
        <row r="19781">
          <cell r="B19781">
            <v>68614619</v>
          </cell>
          <cell r="I19781" t="str">
            <v>משרד</v>
          </cell>
          <cell r="M19781" t="str">
            <v>באר שבע</v>
          </cell>
          <cell r="N19781">
            <v>0</v>
          </cell>
          <cell r="P19781" t="str">
            <v>באר שבע</v>
          </cell>
          <cell r="AR19781" t="str">
            <v>יסודי</v>
          </cell>
        </row>
        <row r="19782">
          <cell r="B19782">
            <v>68615681</v>
          </cell>
          <cell r="I19782" t="str">
            <v>בעלות</v>
          </cell>
          <cell r="M19782" t="str">
            <v>אשקלון</v>
          </cell>
          <cell r="N19782">
            <v>0</v>
          </cell>
          <cell r="P19782" t="str">
            <v>אשקלון</v>
          </cell>
          <cell r="AR19782" t="str">
            <v>חט"ע</v>
          </cell>
        </row>
        <row r="19783">
          <cell r="B19783">
            <v>68630334</v>
          </cell>
          <cell r="I19783" t="str">
            <v>משרד</v>
          </cell>
          <cell r="M19783" t="str">
            <v>שדרות</v>
          </cell>
          <cell r="N19783">
            <v>1</v>
          </cell>
          <cell r="P19783" t="str">
            <v>שדרות</v>
          </cell>
          <cell r="AR19783" t="str">
            <v>גנ"י</v>
          </cell>
        </row>
        <row r="19784">
          <cell r="B19784">
            <v>68643212</v>
          </cell>
          <cell r="I19784" t="str">
            <v>בעלות</v>
          </cell>
          <cell r="M19784" t="str">
            <v>באר שבע</v>
          </cell>
          <cell r="N19784">
            <v>0</v>
          </cell>
          <cell r="P19784" t="str">
            <v>באר שבע</v>
          </cell>
          <cell r="AR19784" t="str">
            <v>חט"ע</v>
          </cell>
        </row>
        <row r="19785">
          <cell r="B19785">
            <v>68647551</v>
          </cell>
          <cell r="I19785" t="str">
            <v>משרד</v>
          </cell>
          <cell r="M19785" t="str">
            <v>ספיר</v>
          </cell>
          <cell r="N19785">
            <v>0</v>
          </cell>
          <cell r="P19785" t="str">
            <v>הערבה התיכונה</v>
          </cell>
          <cell r="AR19785" t="str">
            <v>יסודי</v>
          </cell>
        </row>
        <row r="19786">
          <cell r="B19786">
            <v>68673326</v>
          </cell>
          <cell r="I19786" t="str">
            <v>בעלות</v>
          </cell>
          <cell r="M19786" t="str">
            <v>באר שבע</v>
          </cell>
          <cell r="N19786">
            <v>0</v>
          </cell>
          <cell r="P19786" t="str">
            <v>באר שבע</v>
          </cell>
          <cell r="AR19786" t="str">
            <v>חט"ע</v>
          </cell>
        </row>
        <row r="19787">
          <cell r="B19787">
            <v>68675073</v>
          </cell>
          <cell r="I19787" t="str">
            <v>משרד</v>
          </cell>
          <cell r="M19787" t="str">
            <v>מעגלים</v>
          </cell>
          <cell r="N19787">
            <v>0</v>
          </cell>
          <cell r="P19787" t="str">
            <v>שדות נגב עזתה</v>
          </cell>
          <cell r="AR19787" t="str">
            <v>יסודי</v>
          </cell>
        </row>
        <row r="19788">
          <cell r="B19788">
            <v>68675073</v>
          </cell>
          <cell r="I19788" t="str">
            <v>משרד</v>
          </cell>
          <cell r="M19788"/>
          <cell r="N19788">
            <v>0</v>
          </cell>
          <cell r="P19788" t="str">
            <v>באר שבע</v>
          </cell>
          <cell r="AR19788" t="str">
            <v>יסודי</v>
          </cell>
        </row>
        <row r="19789">
          <cell r="B19789">
            <v>68675099</v>
          </cell>
          <cell r="I19789" t="str">
            <v>משרד</v>
          </cell>
          <cell r="M19789" t="str">
            <v>נתיבות</v>
          </cell>
          <cell r="N19789">
            <v>0</v>
          </cell>
          <cell r="P19789" t="str">
            <v>נתיבות</v>
          </cell>
          <cell r="AR19789" t="str">
            <v>יסודי</v>
          </cell>
        </row>
        <row r="19790">
          <cell r="B19790">
            <v>68704840</v>
          </cell>
          <cell r="I19790" t="str">
            <v>משרד</v>
          </cell>
          <cell r="M19790" t="str">
            <v>אשקלון</v>
          </cell>
          <cell r="N19790">
            <v>0</v>
          </cell>
          <cell r="P19790" t="str">
            <v>אשקלון</v>
          </cell>
          <cell r="AR19790" t="str">
            <v>חט"ב</v>
          </cell>
        </row>
        <row r="19791">
          <cell r="B19791">
            <v>68704840</v>
          </cell>
          <cell r="I19791" t="str">
            <v>משרד</v>
          </cell>
          <cell r="M19791" t="str">
            <v>אשקלון</v>
          </cell>
          <cell r="N19791">
            <v>0</v>
          </cell>
          <cell r="P19791" t="str">
            <v>אשקלון</v>
          </cell>
          <cell r="AR19791" t="str">
            <v>חט"ב</v>
          </cell>
        </row>
        <row r="19792">
          <cell r="B19792">
            <v>68717651</v>
          </cell>
          <cell r="I19792" t="str">
            <v>משרד</v>
          </cell>
          <cell r="M19792" t="str">
            <v>אשקלון</v>
          </cell>
          <cell r="N19792">
            <v>0</v>
          </cell>
          <cell r="P19792" t="str">
            <v>אשקלון</v>
          </cell>
          <cell r="AR19792" t="str">
            <v>חט"ב</v>
          </cell>
        </row>
        <row r="19793">
          <cell r="B19793">
            <v>68727981</v>
          </cell>
          <cell r="I19793" t="str">
            <v>בעלות</v>
          </cell>
          <cell r="M19793" t="str">
            <v>קרית גת</v>
          </cell>
          <cell r="N19793">
            <v>0</v>
          </cell>
          <cell r="P19793" t="str">
            <v>קרית גת</v>
          </cell>
          <cell r="AR19793" t="str">
            <v>חט"ע</v>
          </cell>
        </row>
        <row r="19794">
          <cell r="B19794">
            <v>68732353</v>
          </cell>
          <cell r="I19794" t="str">
            <v>משרד</v>
          </cell>
          <cell r="M19794" t="str">
            <v>אשקלון</v>
          </cell>
          <cell r="N19794">
            <v>0</v>
          </cell>
          <cell r="P19794" t="str">
            <v>אשקלון</v>
          </cell>
          <cell r="AR19794" t="str">
            <v>יסודי</v>
          </cell>
        </row>
        <row r="19795">
          <cell r="B19795">
            <v>68743681</v>
          </cell>
          <cell r="I19795" t="str">
            <v>משרד</v>
          </cell>
          <cell r="M19795" t="str">
            <v>אשדוד</v>
          </cell>
          <cell r="N19795">
            <v>0</v>
          </cell>
          <cell r="P19795" t="str">
            <v>אשדוד</v>
          </cell>
          <cell r="AR19795" t="str">
            <v>חט"ב</v>
          </cell>
        </row>
        <row r="19796">
          <cell r="B19796">
            <v>68743681</v>
          </cell>
          <cell r="I19796" t="str">
            <v>משרד</v>
          </cell>
          <cell r="M19796" t="str">
            <v>אשדוד</v>
          </cell>
          <cell r="N19796">
            <v>0</v>
          </cell>
          <cell r="P19796" t="str">
            <v>אשדוד</v>
          </cell>
          <cell r="AR19796" t="str">
            <v>חט"ע</v>
          </cell>
        </row>
        <row r="19797">
          <cell r="B19797">
            <v>68748532</v>
          </cell>
          <cell r="I19797" t="str">
            <v>משרד</v>
          </cell>
          <cell r="M19797" t="str">
            <v>דימונה</v>
          </cell>
          <cell r="N19797">
            <v>0</v>
          </cell>
          <cell r="P19797" t="str">
            <v>דימונה</v>
          </cell>
          <cell r="AR19797" t="str">
            <v>חט"ב</v>
          </cell>
        </row>
        <row r="19798">
          <cell r="B19798">
            <v>68748532</v>
          </cell>
          <cell r="I19798" t="str">
            <v>משרד</v>
          </cell>
          <cell r="M19798" t="str">
            <v>דימונה</v>
          </cell>
          <cell r="N19798">
            <v>0</v>
          </cell>
          <cell r="P19798" t="str">
            <v>דימונה</v>
          </cell>
          <cell r="AR19798" t="str">
            <v>חט"ע</v>
          </cell>
        </row>
        <row r="19799">
          <cell r="B19799">
            <v>68753102</v>
          </cell>
          <cell r="I19799" t="str">
            <v>משרד</v>
          </cell>
          <cell r="M19799" t="str">
            <v>אשדוד</v>
          </cell>
          <cell r="N19799">
            <v>0</v>
          </cell>
          <cell r="P19799" t="str">
            <v>אשדוד</v>
          </cell>
          <cell r="AR19799" t="str">
            <v>יסודי</v>
          </cell>
        </row>
        <row r="19800">
          <cell r="B19800">
            <v>68755701</v>
          </cell>
          <cell r="I19800" t="str">
            <v>בעלות</v>
          </cell>
          <cell r="M19800" t="str">
            <v>אילת</v>
          </cell>
          <cell r="N19800">
            <v>0</v>
          </cell>
          <cell r="P19800" t="str">
            <v>אילת</v>
          </cell>
          <cell r="AR19800" t="str">
            <v>חט"ע</v>
          </cell>
        </row>
        <row r="19801">
          <cell r="B19801">
            <v>68755701</v>
          </cell>
          <cell r="I19801" t="str">
            <v>בעלות</v>
          </cell>
          <cell r="M19801" t="str">
            <v>אילת</v>
          </cell>
          <cell r="N19801">
            <v>0</v>
          </cell>
          <cell r="P19801" t="str">
            <v>אילת</v>
          </cell>
          <cell r="AR19801" t="str">
            <v>חט"ע</v>
          </cell>
        </row>
        <row r="19802">
          <cell r="B19802">
            <v>68765833</v>
          </cell>
          <cell r="I19802" t="str">
            <v>בעלות</v>
          </cell>
          <cell r="M19802" t="str">
            <v>אשדוד</v>
          </cell>
          <cell r="N19802">
            <v>0</v>
          </cell>
          <cell r="P19802" t="str">
            <v>אשדוד</v>
          </cell>
          <cell r="AR19802" t="str">
            <v>חט"ע</v>
          </cell>
        </row>
        <row r="19803">
          <cell r="B19803">
            <v>68767698</v>
          </cell>
          <cell r="I19803" t="str">
            <v>משרד</v>
          </cell>
          <cell r="M19803" t="str">
            <v>קרית גת</v>
          </cell>
          <cell r="N19803">
            <v>0</v>
          </cell>
          <cell r="P19803" t="str">
            <v>קרית גת</v>
          </cell>
          <cell r="AR19803" t="str">
            <v>יסודי</v>
          </cell>
        </row>
        <row r="19804">
          <cell r="B19804">
            <v>68767698</v>
          </cell>
          <cell r="I19804" t="str">
            <v>משרד</v>
          </cell>
          <cell r="M19804"/>
          <cell r="N19804">
            <v>0</v>
          </cell>
          <cell r="P19804" t="str">
            <v>באר שבע</v>
          </cell>
          <cell r="AR19804" t="str">
            <v>יסודי</v>
          </cell>
        </row>
        <row r="19805">
          <cell r="B19805">
            <v>68775170</v>
          </cell>
          <cell r="I19805" t="str">
            <v>משרד</v>
          </cell>
          <cell r="M19805" t="str">
            <v>באר שבע</v>
          </cell>
          <cell r="N19805">
            <v>0</v>
          </cell>
          <cell r="P19805" t="str">
            <v>באר שבע</v>
          </cell>
          <cell r="AR19805" t="str">
            <v>יסודי</v>
          </cell>
        </row>
        <row r="19806">
          <cell r="B19806">
            <v>68792159</v>
          </cell>
          <cell r="I19806" t="str">
            <v>משרד</v>
          </cell>
          <cell r="M19806" t="str">
            <v>לכיש</v>
          </cell>
          <cell r="N19806">
            <v>0</v>
          </cell>
          <cell r="P19806" t="str">
            <v>לכיש</v>
          </cell>
          <cell r="AR19806" t="str">
            <v>יסודי</v>
          </cell>
        </row>
        <row r="19807">
          <cell r="B19807">
            <v>68800572</v>
          </cell>
          <cell r="I19807" t="str">
            <v>משרד</v>
          </cell>
          <cell r="M19807" t="str">
            <v>אילת</v>
          </cell>
          <cell r="N19807">
            <v>0</v>
          </cell>
          <cell r="P19807" t="str">
            <v>אילת</v>
          </cell>
          <cell r="AR19807" t="str">
            <v>יסודי</v>
          </cell>
        </row>
        <row r="19808">
          <cell r="B19808">
            <v>68808690</v>
          </cell>
          <cell r="I19808" t="str">
            <v>משרד</v>
          </cell>
          <cell r="M19808" t="str">
            <v>דימונה</v>
          </cell>
          <cell r="N19808">
            <v>0</v>
          </cell>
          <cell r="P19808" t="str">
            <v>דימונה</v>
          </cell>
          <cell r="AR19808" t="str">
            <v>חט"ב</v>
          </cell>
        </row>
        <row r="19809">
          <cell r="B19809">
            <v>68826064</v>
          </cell>
          <cell r="I19809" t="str">
            <v>משרד</v>
          </cell>
          <cell r="M19809" t="str">
            <v>אשקלון</v>
          </cell>
          <cell r="N19809">
            <v>0</v>
          </cell>
          <cell r="P19809" t="str">
            <v>אשקלון</v>
          </cell>
          <cell r="AR19809" t="str">
            <v>יסודי</v>
          </cell>
        </row>
        <row r="19810">
          <cell r="B19810">
            <v>68852599</v>
          </cell>
          <cell r="I19810" t="str">
            <v>משרד</v>
          </cell>
          <cell r="M19810" t="str">
            <v>דימונה</v>
          </cell>
          <cell r="N19810">
            <v>0</v>
          </cell>
          <cell r="P19810" t="str">
            <v>דימונה</v>
          </cell>
          <cell r="AR19810" t="str">
            <v>יסודי</v>
          </cell>
        </row>
        <row r="19811">
          <cell r="B19811">
            <v>68909555</v>
          </cell>
          <cell r="I19811" t="str">
            <v>משרד</v>
          </cell>
          <cell r="M19811" t="str">
            <v>ירוחם</v>
          </cell>
          <cell r="N19811">
            <v>0</v>
          </cell>
          <cell r="P19811" t="str">
            <v>ירוחם</v>
          </cell>
          <cell r="AR19811" t="str">
            <v>חט"ב</v>
          </cell>
        </row>
        <row r="19812">
          <cell r="B19812">
            <v>68921238</v>
          </cell>
          <cell r="I19812" t="str">
            <v>בעלות</v>
          </cell>
          <cell r="M19812" t="str">
            <v>אשקלון</v>
          </cell>
          <cell r="N19812">
            <v>0</v>
          </cell>
          <cell r="P19812" t="str">
            <v>אשקלון</v>
          </cell>
          <cell r="AR19812" t="str">
            <v>חט"ע</v>
          </cell>
        </row>
        <row r="19813">
          <cell r="B19813">
            <v>68923689</v>
          </cell>
          <cell r="I19813" t="str">
            <v>בעלות</v>
          </cell>
          <cell r="M19813" t="str">
            <v>קרית גת</v>
          </cell>
          <cell r="N19813">
            <v>0</v>
          </cell>
          <cell r="P19813" t="str">
            <v>קרית גת</v>
          </cell>
          <cell r="AR19813" t="str">
            <v>חט"ע</v>
          </cell>
        </row>
        <row r="19814">
          <cell r="B19814">
            <v>68927649</v>
          </cell>
          <cell r="I19814" t="str">
            <v>משרד</v>
          </cell>
          <cell r="M19814" t="str">
            <v>באר שבע</v>
          </cell>
          <cell r="N19814">
            <v>0</v>
          </cell>
          <cell r="P19814" t="str">
            <v>באר שבע</v>
          </cell>
          <cell r="AR19814" t="str">
            <v>יסודי</v>
          </cell>
        </row>
        <row r="19815">
          <cell r="B19815">
            <v>68933381</v>
          </cell>
          <cell r="I19815" t="str">
            <v>משרד</v>
          </cell>
          <cell r="M19815" t="str">
            <v>אשקלון</v>
          </cell>
          <cell r="N19815">
            <v>0</v>
          </cell>
          <cell r="P19815" t="str">
            <v>אשקלון</v>
          </cell>
          <cell r="AR19815" t="str">
            <v>יסודי</v>
          </cell>
        </row>
        <row r="19816">
          <cell r="B19816">
            <v>68935824</v>
          </cell>
          <cell r="I19816" t="str">
            <v>בעלות</v>
          </cell>
          <cell r="M19816" t="str">
            <v>קרית גת</v>
          </cell>
          <cell r="N19816">
            <v>0</v>
          </cell>
          <cell r="P19816" t="str">
            <v>קרית גת</v>
          </cell>
          <cell r="AR19816" t="str">
            <v>חט"ע</v>
          </cell>
        </row>
        <row r="19817">
          <cell r="B19817">
            <v>68941616</v>
          </cell>
          <cell r="I19817" t="str">
            <v>משרד</v>
          </cell>
          <cell r="M19817" t="str">
            <v>אשדוד</v>
          </cell>
          <cell r="N19817">
            <v>0</v>
          </cell>
          <cell r="P19817" t="str">
            <v>אשדוד</v>
          </cell>
          <cell r="AR19817" t="str">
            <v>חט"ב</v>
          </cell>
        </row>
        <row r="19818">
          <cell r="B19818">
            <v>68952712</v>
          </cell>
          <cell r="I19818" t="str">
            <v>משרד</v>
          </cell>
          <cell r="M19818" t="str">
            <v>קרית גת</v>
          </cell>
          <cell r="N19818">
            <v>0</v>
          </cell>
          <cell r="P19818" t="str">
            <v>קרית גת</v>
          </cell>
          <cell r="AR19818" t="str">
            <v>יסודי</v>
          </cell>
        </row>
        <row r="19819">
          <cell r="B19819">
            <v>68952977</v>
          </cell>
          <cell r="I19819" t="str">
            <v>משרד</v>
          </cell>
          <cell r="M19819" t="str">
            <v>אשקלון</v>
          </cell>
          <cell r="N19819">
            <v>0</v>
          </cell>
          <cell r="P19819" t="str">
            <v>אשקלון</v>
          </cell>
          <cell r="AR19819" t="str">
            <v>גנ"י</v>
          </cell>
        </row>
        <row r="19820">
          <cell r="B19820">
            <v>68977727</v>
          </cell>
          <cell r="I19820" t="str">
            <v>משרד</v>
          </cell>
          <cell r="M19820" t="str">
            <v>דימונה</v>
          </cell>
          <cell r="N19820">
            <v>0</v>
          </cell>
          <cell r="P19820" t="str">
            <v>דימונה</v>
          </cell>
          <cell r="AR19820" t="str">
            <v>חט"ב</v>
          </cell>
        </row>
        <row r="19821">
          <cell r="B19821">
            <v>68977727</v>
          </cell>
          <cell r="I19821" t="str">
            <v>משרד</v>
          </cell>
          <cell r="M19821" t="str">
            <v>דימונה</v>
          </cell>
          <cell r="N19821">
            <v>0</v>
          </cell>
          <cell r="P19821" t="str">
            <v>דימונה</v>
          </cell>
          <cell r="AR19821" t="str">
            <v>חט"ב</v>
          </cell>
        </row>
        <row r="19822">
          <cell r="B19822">
            <v>68994821</v>
          </cell>
          <cell r="I19822" t="str">
            <v>משרד</v>
          </cell>
          <cell r="M19822" t="str">
            <v>אשקלון</v>
          </cell>
          <cell r="N19822">
            <v>0</v>
          </cell>
          <cell r="P19822" t="str">
            <v>אשקלון</v>
          </cell>
          <cell r="AR19822" t="str">
            <v>יסודי</v>
          </cell>
        </row>
        <row r="19823">
          <cell r="B19823">
            <v>68994821</v>
          </cell>
          <cell r="I19823" t="str">
            <v>משרד</v>
          </cell>
          <cell r="M19823"/>
          <cell r="N19823">
            <v>0</v>
          </cell>
          <cell r="P19823" t="str">
            <v>באר שבע</v>
          </cell>
          <cell r="AR19823" t="str">
            <v>יסודי</v>
          </cell>
        </row>
        <row r="19824">
          <cell r="B19824">
            <v>69013696</v>
          </cell>
          <cell r="I19824" t="str">
            <v>משרד</v>
          </cell>
          <cell r="M19824" t="str">
            <v>אשקלון</v>
          </cell>
          <cell r="N19824">
            <v>0</v>
          </cell>
          <cell r="P19824" t="str">
            <v>אשקלון</v>
          </cell>
          <cell r="AR19824" t="str">
            <v>יסודי</v>
          </cell>
        </row>
        <row r="19825">
          <cell r="B19825">
            <v>69028264</v>
          </cell>
          <cell r="I19825" t="str">
            <v>משרד</v>
          </cell>
          <cell r="M19825" t="str">
            <v>אופקים</v>
          </cell>
          <cell r="N19825">
            <v>0</v>
          </cell>
          <cell r="P19825" t="str">
            <v>אופקים</v>
          </cell>
          <cell r="AR19825" t="str">
            <v>חט"ב</v>
          </cell>
        </row>
        <row r="19826">
          <cell r="B19826">
            <v>69043958</v>
          </cell>
          <cell r="I19826" t="str">
            <v>משרד</v>
          </cell>
          <cell r="M19826" t="str">
            <v>אשדוד</v>
          </cell>
          <cell r="N19826">
            <v>0</v>
          </cell>
          <cell r="P19826" t="str">
            <v>אשדוד</v>
          </cell>
          <cell r="AR19826" t="str">
            <v>יסודי</v>
          </cell>
        </row>
        <row r="19827">
          <cell r="B19827">
            <v>69045797</v>
          </cell>
          <cell r="I19827" t="str">
            <v>בעלות</v>
          </cell>
          <cell r="M19827" t="str">
            <v>אשקלון</v>
          </cell>
          <cell r="N19827">
            <v>0</v>
          </cell>
          <cell r="P19827" t="str">
            <v>אשקלון</v>
          </cell>
          <cell r="AR19827" t="str">
            <v>חט"ע</v>
          </cell>
        </row>
        <row r="19828">
          <cell r="B19828">
            <v>69053502</v>
          </cell>
          <cell r="I19828" t="str">
            <v>משרד</v>
          </cell>
          <cell r="M19828" t="str">
            <v>אשקלון</v>
          </cell>
          <cell r="N19828">
            <v>0</v>
          </cell>
          <cell r="P19828" t="str">
            <v>אשקלון</v>
          </cell>
          <cell r="AR19828" t="str">
            <v>יסודי</v>
          </cell>
        </row>
        <row r="19829">
          <cell r="B19829">
            <v>69061893</v>
          </cell>
          <cell r="I19829" t="str">
            <v>משרד</v>
          </cell>
          <cell r="M19829" t="str">
            <v>באר שבע</v>
          </cell>
          <cell r="N19829">
            <v>0</v>
          </cell>
          <cell r="P19829" t="str">
            <v>באר שבע</v>
          </cell>
          <cell r="AR19829" t="str">
            <v>חט"ב</v>
          </cell>
        </row>
        <row r="19830">
          <cell r="B19830">
            <v>69073179</v>
          </cell>
          <cell r="I19830" t="str">
            <v>משרד</v>
          </cell>
          <cell r="M19830" t="str">
            <v>אשדוד</v>
          </cell>
          <cell r="N19830">
            <v>0</v>
          </cell>
          <cell r="P19830" t="str">
            <v>אשדוד</v>
          </cell>
          <cell r="AR19830" t="str">
            <v>חט"ב</v>
          </cell>
        </row>
        <row r="19831">
          <cell r="B19831">
            <v>69082873</v>
          </cell>
          <cell r="I19831" t="str">
            <v>משרד</v>
          </cell>
          <cell r="M19831" t="str">
            <v>אשדוד</v>
          </cell>
          <cell r="N19831">
            <v>0</v>
          </cell>
          <cell r="P19831" t="str">
            <v>אשדוד</v>
          </cell>
          <cell r="AR19831" t="str">
            <v>יסודי</v>
          </cell>
        </row>
        <row r="19832">
          <cell r="B19832">
            <v>69086627</v>
          </cell>
          <cell r="I19832" t="str">
            <v>משרד</v>
          </cell>
          <cell r="M19832"/>
          <cell r="N19832">
            <v>0</v>
          </cell>
          <cell r="P19832" t="str">
            <v>באר שבע</v>
          </cell>
          <cell r="AR19832" t="str">
            <v>חט"ב</v>
          </cell>
        </row>
        <row r="19833">
          <cell r="B19833">
            <v>69086627</v>
          </cell>
          <cell r="I19833" t="str">
            <v>משרד</v>
          </cell>
          <cell r="M19833"/>
          <cell r="N19833">
            <v>0</v>
          </cell>
          <cell r="P19833" t="str">
            <v>באר שבע</v>
          </cell>
          <cell r="AR19833" t="str">
            <v>חט"ע</v>
          </cell>
        </row>
        <row r="19834">
          <cell r="B19834">
            <v>69086627</v>
          </cell>
          <cell r="I19834" t="str">
            <v>משרד</v>
          </cell>
          <cell r="M19834" t="str">
            <v>נתיבות</v>
          </cell>
          <cell r="N19834">
            <v>0</v>
          </cell>
          <cell r="P19834" t="str">
            <v>נתיבות</v>
          </cell>
          <cell r="AR19834" t="str">
            <v>חט"ב</v>
          </cell>
        </row>
        <row r="19835">
          <cell r="B19835">
            <v>69087575</v>
          </cell>
          <cell r="I19835" t="str">
            <v>משרד</v>
          </cell>
          <cell r="M19835" t="str">
            <v>אשדוד</v>
          </cell>
          <cell r="N19835">
            <v>0</v>
          </cell>
          <cell r="P19835" t="str">
            <v>אשדוד</v>
          </cell>
          <cell r="AR19835" t="str">
            <v>יסודי</v>
          </cell>
        </row>
        <row r="19836">
          <cell r="B19836">
            <v>69094621</v>
          </cell>
          <cell r="I19836" t="str">
            <v>משרד</v>
          </cell>
          <cell r="M19836" t="str">
            <v>אשדוד</v>
          </cell>
          <cell r="N19836">
            <v>0</v>
          </cell>
          <cell r="P19836" t="str">
            <v>אשדוד</v>
          </cell>
          <cell r="AR19836" t="str">
            <v>חט"ב</v>
          </cell>
        </row>
        <row r="19837">
          <cell r="B19837">
            <v>69094621</v>
          </cell>
          <cell r="I19837" t="str">
            <v>משרד</v>
          </cell>
          <cell r="M19837" t="str">
            <v>אשדוד</v>
          </cell>
          <cell r="N19837">
            <v>0</v>
          </cell>
          <cell r="P19837" t="str">
            <v>אשדוד</v>
          </cell>
          <cell r="AR19837" t="str">
            <v>חט"ע</v>
          </cell>
        </row>
        <row r="19838">
          <cell r="B19838">
            <v>69111557</v>
          </cell>
          <cell r="I19838" t="str">
            <v>משרד</v>
          </cell>
          <cell r="M19838" t="str">
            <v>אשדוד</v>
          </cell>
          <cell r="N19838">
            <v>0</v>
          </cell>
          <cell r="P19838" t="str">
            <v>אשדוד</v>
          </cell>
          <cell r="AR19838" t="str">
            <v>גנ"י</v>
          </cell>
        </row>
        <row r="19839">
          <cell r="B19839">
            <v>69115186</v>
          </cell>
          <cell r="I19839" t="str">
            <v>בעלות</v>
          </cell>
          <cell r="M19839" t="str">
            <v>דימונה</v>
          </cell>
          <cell r="N19839">
            <v>0</v>
          </cell>
          <cell r="P19839" t="str">
            <v>דימונה</v>
          </cell>
          <cell r="AR19839" t="str">
            <v>חט"ב</v>
          </cell>
        </row>
        <row r="19840">
          <cell r="B19840">
            <v>69119741</v>
          </cell>
          <cell r="I19840" t="str">
            <v>משרד</v>
          </cell>
          <cell r="M19840" t="str">
            <v>סוסיה</v>
          </cell>
          <cell r="N19840">
            <v>0</v>
          </cell>
          <cell r="P19840" t="str">
            <v>הר חברון</v>
          </cell>
          <cell r="AR19840" t="str">
            <v>גנ"י</v>
          </cell>
        </row>
        <row r="19841">
          <cell r="B19841">
            <v>69121135</v>
          </cell>
          <cell r="I19841" t="str">
            <v>משרד</v>
          </cell>
          <cell r="M19841" t="str">
            <v>באר שבע</v>
          </cell>
          <cell r="N19841">
            <v>0</v>
          </cell>
          <cell r="P19841" t="str">
            <v>באר שבע</v>
          </cell>
          <cell r="AR19841" t="str">
            <v>חט"ב</v>
          </cell>
        </row>
        <row r="19842">
          <cell r="B19842">
            <v>69136786</v>
          </cell>
          <cell r="I19842" t="str">
            <v>משרד</v>
          </cell>
          <cell r="M19842"/>
          <cell r="N19842">
            <v>0</v>
          </cell>
          <cell r="P19842" t="str">
            <v>באר שבע</v>
          </cell>
          <cell r="AR19842" t="str">
            <v>חט"ב</v>
          </cell>
        </row>
        <row r="19843">
          <cell r="B19843">
            <v>69136786</v>
          </cell>
          <cell r="I19843" t="str">
            <v>משרד</v>
          </cell>
          <cell r="M19843"/>
          <cell r="N19843">
            <v>0</v>
          </cell>
          <cell r="P19843" t="str">
            <v>באר שבע</v>
          </cell>
          <cell r="AR19843" t="str">
            <v>חט"ע</v>
          </cell>
        </row>
        <row r="19844">
          <cell r="B19844">
            <v>69136786</v>
          </cell>
          <cell r="I19844" t="str">
            <v>משרד</v>
          </cell>
          <cell r="M19844" t="str">
            <v>אשדוד</v>
          </cell>
          <cell r="N19844">
            <v>0</v>
          </cell>
          <cell r="P19844" t="str">
            <v>אשדוד</v>
          </cell>
          <cell r="AR19844" t="str">
            <v>חט"ב</v>
          </cell>
        </row>
        <row r="19845">
          <cell r="B19845">
            <v>69136786</v>
          </cell>
          <cell r="I19845" t="str">
            <v>משרד</v>
          </cell>
          <cell r="M19845" t="str">
            <v>אשדוד</v>
          </cell>
          <cell r="N19845">
            <v>0</v>
          </cell>
          <cell r="P19845" t="str">
            <v>אשדוד</v>
          </cell>
          <cell r="AR19845" t="str">
            <v>חט"ע</v>
          </cell>
        </row>
        <row r="19846">
          <cell r="B19846">
            <v>69140358</v>
          </cell>
          <cell r="I19846" t="str">
            <v>בעלות</v>
          </cell>
          <cell r="M19846" t="str">
            <v>באר שבע</v>
          </cell>
          <cell r="N19846">
            <v>0</v>
          </cell>
          <cell r="P19846" t="str">
            <v>באר שבע</v>
          </cell>
          <cell r="AR19846" t="str">
            <v>חט"ע</v>
          </cell>
        </row>
        <row r="19847">
          <cell r="B19847">
            <v>69156297</v>
          </cell>
          <cell r="I19847" t="str">
            <v>משרד</v>
          </cell>
          <cell r="M19847" t="str">
            <v>באר שבע</v>
          </cell>
          <cell r="N19847">
            <v>0</v>
          </cell>
          <cell r="P19847" t="str">
            <v>באר שבע</v>
          </cell>
          <cell r="AR19847" t="str">
            <v>גנ"י</v>
          </cell>
        </row>
        <row r="19848">
          <cell r="B19848">
            <v>69167807</v>
          </cell>
          <cell r="I19848" t="str">
            <v>משרד</v>
          </cell>
          <cell r="M19848" t="str">
            <v>אשדוד</v>
          </cell>
          <cell r="N19848">
            <v>0</v>
          </cell>
          <cell r="P19848" t="str">
            <v>אשדוד</v>
          </cell>
          <cell r="AR19848" t="str">
            <v>גנ"י</v>
          </cell>
        </row>
        <row r="19849">
          <cell r="B19849">
            <v>69192003</v>
          </cell>
          <cell r="I19849" t="str">
            <v>משרד</v>
          </cell>
          <cell r="M19849" t="str">
            <v>אשקלון</v>
          </cell>
          <cell r="N19849">
            <v>0</v>
          </cell>
          <cell r="P19849" t="str">
            <v>אשקלון</v>
          </cell>
          <cell r="AR19849" t="str">
            <v>חט"ב</v>
          </cell>
        </row>
        <row r="19850">
          <cell r="B19850">
            <v>69192003</v>
          </cell>
          <cell r="I19850" t="str">
            <v>משרד</v>
          </cell>
          <cell r="M19850" t="str">
            <v>אשקלון</v>
          </cell>
          <cell r="N19850">
            <v>0</v>
          </cell>
          <cell r="P19850" t="str">
            <v>אשקלון</v>
          </cell>
          <cell r="AR19850" t="str">
            <v>חט"ע</v>
          </cell>
        </row>
        <row r="19851">
          <cell r="B19851">
            <v>69213916</v>
          </cell>
          <cell r="I19851" t="str">
            <v>משרד</v>
          </cell>
          <cell r="M19851" t="str">
            <v>אשקלון</v>
          </cell>
          <cell r="N19851">
            <v>0</v>
          </cell>
          <cell r="P19851" t="str">
            <v>אשקלון</v>
          </cell>
          <cell r="AR19851" t="str">
            <v>יסודי</v>
          </cell>
        </row>
        <row r="19852">
          <cell r="B19852">
            <v>69220325</v>
          </cell>
          <cell r="I19852" t="str">
            <v>בעלות</v>
          </cell>
          <cell r="M19852" t="str">
            <v>אשדוד</v>
          </cell>
          <cell r="N19852">
            <v>0</v>
          </cell>
          <cell r="P19852" t="str">
            <v>אשדוד</v>
          </cell>
          <cell r="AR19852" t="str">
            <v>חט"ע</v>
          </cell>
        </row>
        <row r="19853">
          <cell r="B19853">
            <v>69227627</v>
          </cell>
          <cell r="I19853" t="str">
            <v>משרד</v>
          </cell>
          <cell r="M19853" t="str">
            <v>באר שבע</v>
          </cell>
          <cell r="N19853">
            <v>0</v>
          </cell>
          <cell r="P19853" t="str">
            <v>באר שבע</v>
          </cell>
          <cell r="AR19853" t="str">
            <v>יסודי</v>
          </cell>
        </row>
        <row r="19854">
          <cell r="B19854">
            <v>69228856</v>
          </cell>
          <cell r="I19854" t="str">
            <v>משרד</v>
          </cell>
          <cell r="M19854" t="str">
            <v>באר שבע</v>
          </cell>
          <cell r="N19854">
            <v>0</v>
          </cell>
          <cell r="P19854" t="str">
            <v>באר שבע</v>
          </cell>
          <cell r="AR19854" t="str">
            <v>יסודי</v>
          </cell>
        </row>
        <row r="19855">
          <cell r="B19855">
            <v>69250579</v>
          </cell>
          <cell r="I19855" t="str">
            <v>משרד</v>
          </cell>
          <cell r="M19855" t="str">
            <v>אשדוד</v>
          </cell>
          <cell r="N19855">
            <v>0</v>
          </cell>
          <cell r="P19855" t="str">
            <v>אשדוד</v>
          </cell>
          <cell r="AR19855" t="str">
            <v>חט"ב</v>
          </cell>
        </row>
        <row r="19856">
          <cell r="B19856">
            <v>69250579</v>
          </cell>
          <cell r="I19856" t="str">
            <v>משרד</v>
          </cell>
          <cell r="M19856" t="str">
            <v>אשדוד</v>
          </cell>
          <cell r="N19856">
            <v>0</v>
          </cell>
          <cell r="P19856" t="str">
            <v>אשדוד</v>
          </cell>
          <cell r="AR19856" t="str">
            <v>חט"ע</v>
          </cell>
        </row>
        <row r="19857">
          <cell r="B19857">
            <v>69251999</v>
          </cell>
          <cell r="I19857" t="str">
            <v>משרד</v>
          </cell>
          <cell r="M19857" t="str">
            <v>קרית גת</v>
          </cell>
          <cell r="N19857">
            <v>0</v>
          </cell>
          <cell r="P19857" t="str">
            <v>קרית גת</v>
          </cell>
          <cell r="AR19857" t="str">
            <v>יסודי</v>
          </cell>
        </row>
        <row r="19858">
          <cell r="B19858">
            <v>69260099</v>
          </cell>
          <cell r="I19858" t="str">
            <v>משרד</v>
          </cell>
          <cell r="M19858" t="str">
            <v>אשדוד</v>
          </cell>
          <cell r="N19858">
            <v>0</v>
          </cell>
          <cell r="P19858" t="str">
            <v>אשדוד</v>
          </cell>
          <cell r="AR19858" t="str">
            <v>חט"ב</v>
          </cell>
        </row>
        <row r="19859">
          <cell r="B19859">
            <v>69260099</v>
          </cell>
          <cell r="I19859" t="str">
            <v>משרד</v>
          </cell>
          <cell r="M19859" t="str">
            <v>אשדוד</v>
          </cell>
          <cell r="N19859">
            <v>0</v>
          </cell>
          <cell r="P19859" t="str">
            <v>אשדוד</v>
          </cell>
          <cell r="AR19859" t="str">
            <v>חט"ע</v>
          </cell>
        </row>
        <row r="19860">
          <cell r="B19860">
            <v>69270221</v>
          </cell>
          <cell r="I19860" t="str">
            <v>משרד</v>
          </cell>
          <cell r="M19860" t="str">
            <v>אשדוד</v>
          </cell>
          <cell r="N19860">
            <v>0</v>
          </cell>
          <cell r="P19860" t="str">
            <v>אשדוד</v>
          </cell>
          <cell r="AR19860" t="str">
            <v>חט"ב</v>
          </cell>
        </row>
        <row r="19861">
          <cell r="B19861">
            <v>69270221</v>
          </cell>
          <cell r="I19861" t="str">
            <v>משרד</v>
          </cell>
          <cell r="M19861" t="str">
            <v>אשדוד</v>
          </cell>
          <cell r="N19861">
            <v>0</v>
          </cell>
          <cell r="P19861" t="str">
            <v>אשדוד</v>
          </cell>
          <cell r="AR19861" t="str">
            <v>חט"ע</v>
          </cell>
        </row>
        <row r="19862">
          <cell r="B19862">
            <v>69271039</v>
          </cell>
          <cell r="I19862" t="str">
            <v>משרד</v>
          </cell>
          <cell r="M19862" t="str">
            <v>דימונה</v>
          </cell>
          <cell r="N19862">
            <v>0</v>
          </cell>
          <cell r="P19862" t="str">
            <v>דימונה</v>
          </cell>
          <cell r="AR19862" t="str">
            <v>יסודי</v>
          </cell>
        </row>
        <row r="19863">
          <cell r="B19863">
            <v>69271039</v>
          </cell>
          <cell r="I19863" t="str">
            <v>משרד</v>
          </cell>
          <cell r="M19863" t="str">
            <v>דימונה</v>
          </cell>
          <cell r="N19863">
            <v>0</v>
          </cell>
          <cell r="P19863" t="str">
            <v>דימונה</v>
          </cell>
          <cell r="AR19863" t="str">
            <v>חט"ב</v>
          </cell>
        </row>
        <row r="19864">
          <cell r="B19864">
            <v>69275311</v>
          </cell>
          <cell r="I19864" t="str">
            <v>משרד</v>
          </cell>
          <cell r="M19864" t="str">
            <v>דימונה</v>
          </cell>
          <cell r="N19864">
            <v>0</v>
          </cell>
          <cell r="P19864" t="str">
            <v>דימונה</v>
          </cell>
          <cell r="AR19864" t="str">
            <v>חט"ב</v>
          </cell>
        </row>
        <row r="19865">
          <cell r="B19865">
            <v>69275311</v>
          </cell>
          <cell r="I19865" t="str">
            <v>משרד</v>
          </cell>
          <cell r="M19865" t="str">
            <v>דימונה</v>
          </cell>
          <cell r="N19865">
            <v>0</v>
          </cell>
          <cell r="P19865" t="str">
            <v>דימונה</v>
          </cell>
          <cell r="AR19865" t="str">
            <v>חט"ע</v>
          </cell>
        </row>
        <row r="19866">
          <cell r="B19866">
            <v>69275329</v>
          </cell>
          <cell r="I19866" t="str">
            <v>משרד</v>
          </cell>
          <cell r="M19866" t="str">
            <v>דימונה</v>
          </cell>
          <cell r="N19866">
            <v>0</v>
          </cell>
          <cell r="P19866" t="str">
            <v>דימונה</v>
          </cell>
          <cell r="AR19866" t="str">
            <v>יסודי</v>
          </cell>
        </row>
        <row r="19867">
          <cell r="B19867">
            <v>69275329</v>
          </cell>
          <cell r="I19867" t="str">
            <v>משרד</v>
          </cell>
          <cell r="M19867" t="str">
            <v>דימונה</v>
          </cell>
          <cell r="N19867">
            <v>0</v>
          </cell>
          <cell r="P19867" t="str">
            <v>דימונה</v>
          </cell>
          <cell r="AR19867" t="str">
            <v>יסודי</v>
          </cell>
        </row>
        <row r="19868">
          <cell r="B19868">
            <v>69284149</v>
          </cell>
          <cell r="I19868" t="str">
            <v>בעלות</v>
          </cell>
          <cell r="M19868" t="str">
            <v>באר שבע</v>
          </cell>
          <cell r="N19868">
            <v>0</v>
          </cell>
          <cell r="P19868" t="str">
            <v>באר שבע</v>
          </cell>
          <cell r="AR19868" t="str">
            <v>חט"ב</v>
          </cell>
        </row>
        <row r="19869">
          <cell r="B19869">
            <v>69284149</v>
          </cell>
          <cell r="I19869" t="str">
            <v>בעלות</v>
          </cell>
          <cell r="M19869" t="str">
            <v>באר שבע</v>
          </cell>
          <cell r="N19869">
            <v>0</v>
          </cell>
          <cell r="P19869" t="str">
            <v>באר שבע</v>
          </cell>
          <cell r="AR19869" t="str">
            <v>חט"ע</v>
          </cell>
        </row>
        <row r="19870">
          <cell r="B19870">
            <v>69299808</v>
          </cell>
          <cell r="I19870" t="str">
            <v>משרד</v>
          </cell>
          <cell r="M19870" t="str">
            <v>ירוחם</v>
          </cell>
          <cell r="N19870">
            <v>0</v>
          </cell>
          <cell r="P19870" t="str">
            <v>ירוחם</v>
          </cell>
          <cell r="AR19870" t="str">
            <v>יסודי</v>
          </cell>
        </row>
        <row r="19871">
          <cell r="B19871">
            <v>69301802</v>
          </cell>
          <cell r="I19871" t="str">
            <v>משרד</v>
          </cell>
          <cell r="M19871" t="str">
            <v>אשדוד</v>
          </cell>
          <cell r="N19871">
            <v>0</v>
          </cell>
          <cell r="P19871" t="str">
            <v>אשדוד</v>
          </cell>
          <cell r="AR19871" t="str">
            <v>חט"ב</v>
          </cell>
        </row>
        <row r="19872">
          <cell r="B19872">
            <v>69301802</v>
          </cell>
          <cell r="I19872" t="str">
            <v>משרד</v>
          </cell>
          <cell r="M19872" t="str">
            <v>אשדוד</v>
          </cell>
          <cell r="N19872">
            <v>0</v>
          </cell>
          <cell r="P19872" t="str">
            <v>אשדוד</v>
          </cell>
          <cell r="AR19872" t="str">
            <v>חט"ע</v>
          </cell>
        </row>
        <row r="19873">
          <cell r="B19873">
            <v>69310159</v>
          </cell>
          <cell r="I19873" t="str">
            <v>משרד</v>
          </cell>
          <cell r="M19873" t="str">
            <v>קרית גת</v>
          </cell>
          <cell r="N19873">
            <v>0</v>
          </cell>
          <cell r="P19873" t="str">
            <v>קרית גת</v>
          </cell>
          <cell r="AR19873" t="str">
            <v>יסודי</v>
          </cell>
        </row>
        <row r="19874">
          <cell r="B19874">
            <v>69336691</v>
          </cell>
          <cell r="I19874" t="str">
            <v>משרד</v>
          </cell>
          <cell r="M19874" t="str">
            <v>אשקלון</v>
          </cell>
          <cell r="N19874">
            <v>0</v>
          </cell>
          <cell r="P19874" t="str">
            <v>אשקלון</v>
          </cell>
          <cell r="AR19874" t="str">
            <v>יסודי</v>
          </cell>
        </row>
        <row r="19875">
          <cell r="B19875">
            <v>69339612</v>
          </cell>
          <cell r="I19875" t="str">
            <v>משרד</v>
          </cell>
          <cell r="M19875" t="str">
            <v>קרית מלאכי</v>
          </cell>
          <cell r="N19875">
            <v>0</v>
          </cell>
          <cell r="P19875" t="str">
            <v>קרית מלאכי</v>
          </cell>
          <cell r="AR19875" t="str">
            <v>חט"ב</v>
          </cell>
        </row>
        <row r="19876">
          <cell r="B19876">
            <v>69339612</v>
          </cell>
          <cell r="I19876" t="str">
            <v>משרד</v>
          </cell>
          <cell r="M19876" t="str">
            <v>קרית מלאכי</v>
          </cell>
          <cell r="N19876">
            <v>0</v>
          </cell>
          <cell r="P19876" t="str">
            <v>קרית מלאכי</v>
          </cell>
          <cell r="AR19876" t="str">
            <v>חט"ע</v>
          </cell>
        </row>
        <row r="19877">
          <cell r="B19877">
            <v>69348605</v>
          </cell>
          <cell r="I19877" t="str">
            <v>משרד</v>
          </cell>
          <cell r="M19877" t="str">
            <v>אשדוד</v>
          </cell>
          <cell r="N19877">
            <v>0</v>
          </cell>
          <cell r="P19877" t="str">
            <v>אשדוד</v>
          </cell>
          <cell r="AR19877" t="str">
            <v>חט"ב</v>
          </cell>
        </row>
        <row r="19878">
          <cell r="B19878">
            <v>69348712</v>
          </cell>
          <cell r="I19878" t="str">
            <v>בעלות</v>
          </cell>
          <cell r="M19878" t="str">
            <v>מיתר</v>
          </cell>
          <cell r="N19878">
            <v>0</v>
          </cell>
          <cell r="P19878" t="str">
            <v>מיתר</v>
          </cell>
          <cell r="AR19878" t="str">
            <v>חט"ע</v>
          </cell>
        </row>
        <row r="19879">
          <cell r="B19879">
            <v>69358661</v>
          </cell>
          <cell r="I19879" t="str">
            <v>משרד</v>
          </cell>
          <cell r="M19879" t="str">
            <v>באר שבע</v>
          </cell>
          <cell r="N19879">
            <v>0</v>
          </cell>
          <cell r="P19879" t="str">
            <v>באר שבע</v>
          </cell>
          <cell r="AR19879" t="str">
            <v>יסודי</v>
          </cell>
        </row>
        <row r="19880">
          <cell r="B19880">
            <v>69358661</v>
          </cell>
          <cell r="I19880" t="str">
            <v>משרד</v>
          </cell>
          <cell r="M19880" t="str">
            <v>באר שבע</v>
          </cell>
          <cell r="N19880">
            <v>0</v>
          </cell>
          <cell r="P19880" t="str">
            <v>באר שבע</v>
          </cell>
          <cell r="AR19880" t="str">
            <v>יסודי</v>
          </cell>
        </row>
        <row r="19881">
          <cell r="B19881">
            <v>69367290</v>
          </cell>
          <cell r="I19881" t="str">
            <v>משרד</v>
          </cell>
          <cell r="M19881"/>
          <cell r="N19881">
            <v>0</v>
          </cell>
          <cell r="P19881" t="str">
            <v>באר שבע</v>
          </cell>
          <cell r="AR19881" t="str">
            <v>חט"ע</v>
          </cell>
        </row>
        <row r="19882">
          <cell r="B19882">
            <v>69367290</v>
          </cell>
          <cell r="I19882" t="str">
            <v>משרד</v>
          </cell>
          <cell r="M19882"/>
          <cell r="N19882">
            <v>0</v>
          </cell>
          <cell r="P19882" t="str">
            <v>באר שבע</v>
          </cell>
          <cell r="AR19882" t="str">
            <v>חט"ע</v>
          </cell>
        </row>
        <row r="19883">
          <cell r="B19883">
            <v>69367290</v>
          </cell>
          <cell r="I19883" t="str">
            <v>משרד</v>
          </cell>
          <cell r="M19883" t="str">
            <v>אשדוד</v>
          </cell>
          <cell r="N19883">
            <v>0</v>
          </cell>
          <cell r="P19883" t="str">
            <v>אשדוד</v>
          </cell>
          <cell r="AR19883" t="str">
            <v>חט"ע</v>
          </cell>
        </row>
        <row r="19884">
          <cell r="B19884">
            <v>69367290</v>
          </cell>
          <cell r="I19884" t="str">
            <v>משרד</v>
          </cell>
          <cell r="M19884" t="str">
            <v>אשדוד</v>
          </cell>
          <cell r="N19884">
            <v>0</v>
          </cell>
          <cell r="P19884" t="str">
            <v>אשדוד</v>
          </cell>
          <cell r="AR19884" t="str">
            <v>חט"ע</v>
          </cell>
        </row>
        <row r="19885">
          <cell r="B19885">
            <v>69373355</v>
          </cell>
          <cell r="I19885" t="str">
            <v>משרד</v>
          </cell>
          <cell r="M19885" t="str">
            <v>אופקים</v>
          </cell>
          <cell r="N19885">
            <v>0</v>
          </cell>
          <cell r="P19885" t="str">
            <v>אופקים</v>
          </cell>
          <cell r="AR19885" t="str">
            <v>יסודי</v>
          </cell>
        </row>
        <row r="19886">
          <cell r="B19886">
            <v>69382109</v>
          </cell>
          <cell r="I19886" t="str">
            <v>משרד</v>
          </cell>
          <cell r="M19886" t="str">
            <v>אשקלון</v>
          </cell>
          <cell r="N19886">
            <v>0</v>
          </cell>
          <cell r="P19886" t="str">
            <v>אשקלון</v>
          </cell>
          <cell r="AR19886" t="str">
            <v>יסודי</v>
          </cell>
        </row>
        <row r="19887">
          <cell r="B19887">
            <v>69392892</v>
          </cell>
          <cell r="I19887" t="str">
            <v>משרד</v>
          </cell>
          <cell r="M19887" t="str">
            <v>אשדוד</v>
          </cell>
          <cell r="N19887">
            <v>0</v>
          </cell>
          <cell r="P19887" t="str">
            <v>אשדוד</v>
          </cell>
          <cell r="AR19887" t="str">
            <v>חט"ב</v>
          </cell>
        </row>
        <row r="19888">
          <cell r="B19888">
            <v>69406171</v>
          </cell>
          <cell r="I19888" t="str">
            <v>בעלות</v>
          </cell>
          <cell r="M19888" t="str">
            <v>נתיבות</v>
          </cell>
          <cell r="N19888">
            <v>0</v>
          </cell>
          <cell r="P19888" t="str">
            <v>נתיבות</v>
          </cell>
          <cell r="AR19888" t="str">
            <v>חט"ע</v>
          </cell>
        </row>
        <row r="19889">
          <cell r="B19889">
            <v>69406403</v>
          </cell>
          <cell r="I19889" t="str">
            <v>משרד</v>
          </cell>
          <cell r="M19889" t="str">
            <v>אבן שמואל</v>
          </cell>
          <cell r="N19889">
            <v>0</v>
          </cell>
          <cell r="P19889" t="str">
            <v>שפיר</v>
          </cell>
          <cell r="AR19889" t="str">
            <v>יסודי</v>
          </cell>
        </row>
        <row r="19890">
          <cell r="B19890">
            <v>69435907</v>
          </cell>
          <cell r="I19890" t="str">
            <v>משרד</v>
          </cell>
          <cell r="M19890" t="str">
            <v>שדרות</v>
          </cell>
          <cell r="N19890">
            <v>1</v>
          </cell>
          <cell r="P19890" t="str">
            <v>שדרות</v>
          </cell>
          <cell r="AR19890" t="str">
            <v>יסודי</v>
          </cell>
        </row>
        <row r="19891">
          <cell r="B19891">
            <v>69435907</v>
          </cell>
          <cell r="I19891" t="str">
            <v>משרד</v>
          </cell>
          <cell r="M19891" t="str">
            <v>שדרות</v>
          </cell>
          <cell r="N19891">
            <v>1</v>
          </cell>
          <cell r="P19891" t="str">
            <v>שדרות</v>
          </cell>
          <cell r="AR19891" t="str">
            <v>יסודי</v>
          </cell>
        </row>
        <row r="19892">
          <cell r="B19892">
            <v>69438638</v>
          </cell>
          <cell r="I19892" t="str">
            <v>משרד</v>
          </cell>
          <cell r="M19892" t="str">
            <v>באר שבע</v>
          </cell>
          <cell r="N19892">
            <v>0</v>
          </cell>
          <cell r="P19892" t="str">
            <v>באר שבע</v>
          </cell>
          <cell r="AR19892" t="str">
            <v>יסודי</v>
          </cell>
        </row>
        <row r="19893">
          <cell r="B19893">
            <v>69447753</v>
          </cell>
          <cell r="I19893" t="str">
            <v>משרד</v>
          </cell>
          <cell r="M19893" t="str">
            <v>אשדוד</v>
          </cell>
          <cell r="N19893">
            <v>0</v>
          </cell>
          <cell r="P19893" t="str">
            <v>אשדוד</v>
          </cell>
          <cell r="AR19893" t="str">
            <v>גנ"י</v>
          </cell>
        </row>
        <row r="19894">
          <cell r="B19894">
            <v>69449130</v>
          </cell>
          <cell r="I19894" t="str">
            <v>משרד</v>
          </cell>
          <cell r="M19894" t="str">
            <v>אשדוד</v>
          </cell>
          <cell r="N19894">
            <v>0</v>
          </cell>
          <cell r="P19894" t="str">
            <v>אשדוד</v>
          </cell>
          <cell r="AR19894" t="str">
            <v>יסודי</v>
          </cell>
        </row>
        <row r="19895">
          <cell r="B19895">
            <v>69471100</v>
          </cell>
          <cell r="I19895" t="str">
            <v>משרד</v>
          </cell>
          <cell r="M19895" t="str">
            <v>אשקלון</v>
          </cell>
          <cell r="N19895">
            <v>0</v>
          </cell>
          <cell r="P19895" t="str">
            <v>אשקלון</v>
          </cell>
          <cell r="AR19895" t="str">
            <v>יסודי</v>
          </cell>
        </row>
        <row r="19896">
          <cell r="B19896">
            <v>69471100</v>
          </cell>
          <cell r="I19896" t="str">
            <v>משרד</v>
          </cell>
          <cell r="M19896" t="str">
            <v>אשקלון</v>
          </cell>
          <cell r="N19896">
            <v>0</v>
          </cell>
          <cell r="P19896" t="str">
            <v>אשקלון</v>
          </cell>
          <cell r="AR19896" t="str">
            <v>יסודי</v>
          </cell>
        </row>
        <row r="19897">
          <cell r="B19897">
            <v>69471100</v>
          </cell>
          <cell r="I19897" t="str">
            <v>משרד</v>
          </cell>
          <cell r="M19897" t="str">
            <v>אשקלון</v>
          </cell>
          <cell r="N19897">
            <v>0</v>
          </cell>
          <cell r="P19897" t="str">
            <v>אשקלון</v>
          </cell>
          <cell r="AR19897" t="str">
            <v>יסודי</v>
          </cell>
        </row>
        <row r="19898">
          <cell r="B19898">
            <v>69478477</v>
          </cell>
          <cell r="I19898" t="str">
            <v>משרד</v>
          </cell>
          <cell r="M19898" t="str">
            <v>שדרות</v>
          </cell>
          <cell r="N19898">
            <v>1</v>
          </cell>
          <cell r="P19898" t="str">
            <v>שדרות</v>
          </cell>
          <cell r="AR19898" t="str">
            <v>חט"ב</v>
          </cell>
        </row>
        <row r="19899">
          <cell r="B19899">
            <v>69478477</v>
          </cell>
          <cell r="I19899" t="str">
            <v>משרד</v>
          </cell>
          <cell r="M19899" t="str">
            <v>שדרות</v>
          </cell>
          <cell r="N19899">
            <v>1</v>
          </cell>
          <cell r="P19899" t="str">
            <v>שדרות</v>
          </cell>
          <cell r="AR19899" t="str">
            <v>חט"ע</v>
          </cell>
        </row>
        <row r="19900">
          <cell r="B19900">
            <v>69483097</v>
          </cell>
          <cell r="I19900" t="str">
            <v>משרד</v>
          </cell>
          <cell r="M19900" t="str">
            <v>באר שבע</v>
          </cell>
          <cell r="N19900">
            <v>0</v>
          </cell>
          <cell r="P19900" t="str">
            <v>באר שבע</v>
          </cell>
          <cell r="AR19900" t="str">
            <v>יסודי</v>
          </cell>
        </row>
        <row r="19901">
          <cell r="B19901">
            <v>69488930</v>
          </cell>
          <cell r="I19901" t="str">
            <v>בעלות</v>
          </cell>
          <cell r="M19901" t="str">
            <v>אשקלון</v>
          </cell>
          <cell r="N19901">
            <v>0</v>
          </cell>
          <cell r="P19901" t="str">
            <v>אשקלון</v>
          </cell>
          <cell r="AR19901" t="str">
            <v>חט"ע</v>
          </cell>
        </row>
        <row r="19902">
          <cell r="B19902">
            <v>69510246</v>
          </cell>
          <cell r="I19902" t="str">
            <v>משרד</v>
          </cell>
          <cell r="M19902" t="str">
            <v>אשדוד</v>
          </cell>
          <cell r="N19902">
            <v>0</v>
          </cell>
          <cell r="P19902" t="str">
            <v>אשדוד</v>
          </cell>
          <cell r="AR19902" t="str">
            <v>יסודי</v>
          </cell>
        </row>
        <row r="19903">
          <cell r="B19903">
            <v>69528164</v>
          </cell>
          <cell r="I19903" t="str">
            <v>משרד</v>
          </cell>
          <cell r="M19903" t="str">
            <v>קרית מלאכי</v>
          </cell>
          <cell r="N19903">
            <v>0</v>
          </cell>
          <cell r="P19903" t="str">
            <v>קרית מלאכי</v>
          </cell>
          <cell r="AR19903" t="str">
            <v>יסודי</v>
          </cell>
        </row>
        <row r="19904">
          <cell r="B19904">
            <v>69538684</v>
          </cell>
          <cell r="I19904" t="str">
            <v>משרד</v>
          </cell>
          <cell r="M19904" t="str">
            <v>באר שבע</v>
          </cell>
          <cell r="N19904">
            <v>0</v>
          </cell>
          <cell r="P19904" t="str">
            <v>באר שבע</v>
          </cell>
          <cell r="AR19904" t="str">
            <v>חט"ב</v>
          </cell>
        </row>
        <row r="19905">
          <cell r="B19905">
            <v>69539294</v>
          </cell>
          <cell r="I19905" t="str">
            <v>משרד</v>
          </cell>
          <cell r="M19905"/>
          <cell r="N19905">
            <v>0</v>
          </cell>
          <cell r="P19905" t="str">
            <v>באר שבע</v>
          </cell>
          <cell r="AR19905" t="str">
            <v>חט"ב</v>
          </cell>
        </row>
        <row r="19906">
          <cell r="B19906">
            <v>69541183</v>
          </cell>
          <cell r="I19906" t="str">
            <v>משרד</v>
          </cell>
          <cell r="M19906" t="str">
            <v>קרית גת</v>
          </cell>
          <cell r="N19906">
            <v>0</v>
          </cell>
          <cell r="P19906" t="str">
            <v>קרית גת</v>
          </cell>
          <cell r="AR19906" t="str">
            <v>יסודי</v>
          </cell>
        </row>
        <row r="19907">
          <cell r="B19907">
            <v>69545911</v>
          </cell>
          <cell r="I19907" t="str">
            <v>בעלות</v>
          </cell>
          <cell r="M19907" t="str">
            <v>באר שבע</v>
          </cell>
          <cell r="N19907">
            <v>0</v>
          </cell>
          <cell r="P19907" t="str">
            <v>באר שבע</v>
          </cell>
          <cell r="AR19907" t="str">
            <v>חט"ב</v>
          </cell>
        </row>
        <row r="19908">
          <cell r="B19908">
            <v>69545911</v>
          </cell>
          <cell r="I19908" t="str">
            <v>בעלות</v>
          </cell>
          <cell r="M19908" t="str">
            <v>באר שבע</v>
          </cell>
          <cell r="N19908">
            <v>0</v>
          </cell>
          <cell r="P19908" t="str">
            <v>באר שבע</v>
          </cell>
          <cell r="AR19908" t="str">
            <v>חט"ע</v>
          </cell>
        </row>
        <row r="19909">
          <cell r="B19909">
            <v>69547560</v>
          </cell>
          <cell r="I19909" t="str">
            <v>משרד</v>
          </cell>
          <cell r="M19909" t="str">
            <v>נתיבות</v>
          </cell>
          <cell r="N19909">
            <v>0</v>
          </cell>
          <cell r="P19909" t="str">
            <v>נתיבות</v>
          </cell>
          <cell r="AR19909" t="str">
            <v>יסודי</v>
          </cell>
        </row>
        <row r="19910">
          <cell r="B19910">
            <v>69547867</v>
          </cell>
          <cell r="I19910" t="str">
            <v>משרד</v>
          </cell>
          <cell r="M19910" t="str">
            <v>באר שבע</v>
          </cell>
          <cell r="N19910">
            <v>0</v>
          </cell>
          <cell r="P19910" t="str">
            <v>באר שבע</v>
          </cell>
          <cell r="AR19910" t="str">
            <v>גנ"י</v>
          </cell>
        </row>
        <row r="19911">
          <cell r="B19911">
            <v>69547867</v>
          </cell>
          <cell r="I19911" t="str">
            <v>משרד</v>
          </cell>
          <cell r="M19911"/>
          <cell r="N19911">
            <v>0</v>
          </cell>
          <cell r="P19911" t="str">
            <v>באר שבע</v>
          </cell>
          <cell r="AR19911" t="str">
            <v>גנ"י</v>
          </cell>
        </row>
        <row r="19912">
          <cell r="B19912">
            <v>69547867</v>
          </cell>
          <cell r="I19912" t="str">
            <v>משרד</v>
          </cell>
          <cell r="M19912" t="str">
            <v>באר שבע</v>
          </cell>
          <cell r="N19912">
            <v>0</v>
          </cell>
          <cell r="P19912" t="str">
            <v>באר שבע</v>
          </cell>
          <cell r="AR19912" t="str">
            <v>גנ"י</v>
          </cell>
        </row>
        <row r="19913">
          <cell r="B19913">
            <v>69547867</v>
          </cell>
          <cell r="I19913" t="str">
            <v>משרד</v>
          </cell>
          <cell r="M19913" t="str">
            <v>באר שבע</v>
          </cell>
          <cell r="N19913">
            <v>0</v>
          </cell>
          <cell r="P19913" t="str">
            <v>באר שבע</v>
          </cell>
          <cell r="AR19913" t="str">
            <v>גנ"י</v>
          </cell>
        </row>
        <row r="19914">
          <cell r="B19914">
            <v>69551000</v>
          </cell>
          <cell r="I19914" t="str">
            <v>בעלות</v>
          </cell>
          <cell r="M19914" t="str">
            <v>אשדוד</v>
          </cell>
          <cell r="N19914">
            <v>0</v>
          </cell>
          <cell r="P19914" t="str">
            <v>אשדוד</v>
          </cell>
          <cell r="AR19914" t="str">
            <v>חט"ע</v>
          </cell>
        </row>
        <row r="19915">
          <cell r="B19915">
            <v>69552164</v>
          </cell>
          <cell r="I19915" t="str">
            <v>משרד</v>
          </cell>
          <cell r="M19915" t="str">
            <v>אשקלון</v>
          </cell>
          <cell r="N19915">
            <v>0</v>
          </cell>
          <cell r="P19915" t="str">
            <v>אשקלון</v>
          </cell>
          <cell r="AR19915" t="str">
            <v>יסודי</v>
          </cell>
        </row>
        <row r="19916">
          <cell r="B19916">
            <v>69552354</v>
          </cell>
          <cell r="I19916" t="str">
            <v>משרד</v>
          </cell>
          <cell r="M19916" t="str">
            <v>באר שבע</v>
          </cell>
          <cell r="N19916">
            <v>0</v>
          </cell>
          <cell r="P19916" t="str">
            <v>באר שבע</v>
          </cell>
          <cell r="AR19916" t="str">
            <v>יסודי</v>
          </cell>
        </row>
        <row r="19917">
          <cell r="B19917">
            <v>69566735</v>
          </cell>
          <cell r="I19917" t="str">
            <v>בעלות</v>
          </cell>
          <cell r="M19917" t="str">
            <v>באר שבע</v>
          </cell>
          <cell r="N19917">
            <v>0</v>
          </cell>
          <cell r="P19917" t="str">
            <v>באר שבע</v>
          </cell>
          <cell r="AR19917" t="str">
            <v>חט"ע</v>
          </cell>
        </row>
        <row r="19918">
          <cell r="B19918">
            <v>69566735</v>
          </cell>
          <cell r="I19918" t="str">
            <v>בעלות</v>
          </cell>
          <cell r="M19918" t="str">
            <v>באר שבע</v>
          </cell>
          <cell r="N19918">
            <v>0</v>
          </cell>
          <cell r="P19918" t="str">
            <v>באר שבע</v>
          </cell>
          <cell r="AR19918" t="str">
            <v>חט"ע</v>
          </cell>
        </row>
        <row r="19919">
          <cell r="B19919">
            <v>69566743</v>
          </cell>
          <cell r="I19919" t="str">
            <v>משרד</v>
          </cell>
          <cell r="M19919" t="str">
            <v>באר שבע</v>
          </cell>
          <cell r="N19919">
            <v>0</v>
          </cell>
          <cell r="P19919" t="str">
            <v>באר שבע</v>
          </cell>
          <cell r="AR19919" t="str">
            <v>גנ"י</v>
          </cell>
        </row>
        <row r="19920">
          <cell r="B19920">
            <v>69566768</v>
          </cell>
          <cell r="I19920" t="str">
            <v>משרד</v>
          </cell>
          <cell r="M19920" t="str">
            <v>אשדוד</v>
          </cell>
          <cell r="N19920">
            <v>0</v>
          </cell>
          <cell r="P19920" t="str">
            <v>אשדוד</v>
          </cell>
          <cell r="AR19920" t="str">
            <v>גנ"י</v>
          </cell>
        </row>
        <row r="19921">
          <cell r="B19921">
            <v>69567907</v>
          </cell>
          <cell r="I19921" t="str">
            <v>משרד</v>
          </cell>
          <cell r="M19921" t="str">
            <v>דימונה</v>
          </cell>
          <cell r="N19921">
            <v>0</v>
          </cell>
          <cell r="P19921" t="str">
            <v>דימונה</v>
          </cell>
          <cell r="AR19921" t="str">
            <v>גנ"י</v>
          </cell>
        </row>
        <row r="19922">
          <cell r="B19922">
            <v>69567949</v>
          </cell>
          <cell r="I19922" t="str">
            <v>בעלות</v>
          </cell>
          <cell r="M19922" t="str">
            <v>נתיבות</v>
          </cell>
          <cell r="N19922">
            <v>0</v>
          </cell>
          <cell r="P19922" t="str">
            <v>נתיבות</v>
          </cell>
          <cell r="AR19922" t="str">
            <v>חט"ע</v>
          </cell>
        </row>
        <row r="19923">
          <cell r="B19923">
            <v>69573418</v>
          </cell>
          <cell r="I19923" t="str">
            <v>משרד</v>
          </cell>
          <cell r="M19923" t="str">
            <v>מיתר</v>
          </cell>
          <cell r="N19923">
            <v>0</v>
          </cell>
          <cell r="P19923" t="str">
            <v>מיתר</v>
          </cell>
          <cell r="AR19923" t="str">
            <v>חט"ב</v>
          </cell>
        </row>
        <row r="19924">
          <cell r="B19924">
            <v>69579456</v>
          </cell>
          <cell r="I19924" t="str">
            <v>משרד</v>
          </cell>
          <cell r="M19924" t="str">
            <v>אילת</v>
          </cell>
          <cell r="N19924">
            <v>0</v>
          </cell>
          <cell r="P19924" t="str">
            <v>אילת</v>
          </cell>
          <cell r="AR19924" t="str">
            <v>יסודי</v>
          </cell>
        </row>
        <row r="19925">
          <cell r="B19925">
            <v>69586329</v>
          </cell>
          <cell r="I19925" t="str">
            <v>משרד</v>
          </cell>
          <cell r="M19925" t="str">
            <v>אשקלון</v>
          </cell>
          <cell r="N19925">
            <v>0</v>
          </cell>
          <cell r="P19925" t="str">
            <v>אשקלון</v>
          </cell>
          <cell r="AR19925" t="str">
            <v>גנ"י</v>
          </cell>
        </row>
        <row r="19926">
          <cell r="B19926">
            <v>69588226</v>
          </cell>
          <cell r="I19926" t="str">
            <v>משרד</v>
          </cell>
          <cell r="M19926" t="str">
            <v>ירוחם</v>
          </cell>
          <cell r="N19926">
            <v>0</v>
          </cell>
          <cell r="P19926" t="str">
            <v>ירוחם</v>
          </cell>
          <cell r="AR19926" t="str">
            <v>חט"ב</v>
          </cell>
        </row>
        <row r="19927">
          <cell r="B19927">
            <v>69588226</v>
          </cell>
          <cell r="I19927" t="str">
            <v>משרד</v>
          </cell>
          <cell r="M19927" t="str">
            <v>ירוחם</v>
          </cell>
          <cell r="N19927">
            <v>0</v>
          </cell>
          <cell r="P19927" t="str">
            <v>ירוחם</v>
          </cell>
          <cell r="AR19927" t="str">
            <v>חט"ע</v>
          </cell>
        </row>
        <row r="19928">
          <cell r="B19928">
            <v>69594349</v>
          </cell>
          <cell r="I19928" t="str">
            <v>משרד</v>
          </cell>
          <cell r="M19928" t="str">
            <v>אשדוד</v>
          </cell>
          <cell r="N19928">
            <v>0</v>
          </cell>
          <cell r="P19928" t="str">
            <v>אשדוד</v>
          </cell>
          <cell r="AR19928" t="str">
            <v>חט"ב</v>
          </cell>
        </row>
        <row r="19929">
          <cell r="B19929">
            <v>69594349</v>
          </cell>
          <cell r="I19929" t="str">
            <v>משרד</v>
          </cell>
          <cell r="M19929" t="str">
            <v>אשדוד</v>
          </cell>
          <cell r="N19929">
            <v>0</v>
          </cell>
          <cell r="P19929" t="str">
            <v>אשדוד</v>
          </cell>
          <cell r="AR19929" t="str">
            <v>חט"ב</v>
          </cell>
        </row>
        <row r="19930">
          <cell r="B19930">
            <v>69594349</v>
          </cell>
          <cell r="I19930" t="str">
            <v>משרד</v>
          </cell>
          <cell r="M19930" t="str">
            <v>אשדוד</v>
          </cell>
          <cell r="N19930">
            <v>0</v>
          </cell>
          <cell r="P19930" t="str">
            <v>אשדוד</v>
          </cell>
          <cell r="AR19930" t="str">
            <v>חט"ע</v>
          </cell>
        </row>
        <row r="19931">
          <cell r="B19931">
            <v>69594349</v>
          </cell>
          <cell r="I19931" t="str">
            <v>משרד</v>
          </cell>
          <cell r="M19931" t="str">
            <v>אשדוד</v>
          </cell>
          <cell r="N19931">
            <v>0</v>
          </cell>
          <cell r="P19931" t="str">
            <v>אשדוד</v>
          </cell>
          <cell r="AR19931" t="str">
            <v>חט"ע</v>
          </cell>
        </row>
        <row r="19932">
          <cell r="B19932">
            <v>69598134</v>
          </cell>
          <cell r="I19932" t="str">
            <v>משרד</v>
          </cell>
          <cell r="M19932" t="str">
            <v>אשדוד</v>
          </cell>
          <cell r="N19932">
            <v>0</v>
          </cell>
          <cell r="P19932" t="str">
            <v>אשדוד</v>
          </cell>
          <cell r="AR19932" t="str">
            <v>חט"ב</v>
          </cell>
        </row>
        <row r="19933">
          <cell r="B19933">
            <v>69598134</v>
          </cell>
          <cell r="I19933" t="str">
            <v>משרד</v>
          </cell>
          <cell r="M19933" t="str">
            <v>אשדוד</v>
          </cell>
          <cell r="N19933">
            <v>0</v>
          </cell>
          <cell r="P19933" t="str">
            <v>אשדוד</v>
          </cell>
          <cell r="AR19933" t="str">
            <v>חט"ע</v>
          </cell>
        </row>
        <row r="19934">
          <cell r="B19934">
            <v>69609261</v>
          </cell>
          <cell r="I19934" t="str">
            <v>בעלות</v>
          </cell>
          <cell r="M19934" t="str">
            <v>שדרות</v>
          </cell>
          <cell r="N19934">
            <v>1</v>
          </cell>
          <cell r="P19934" t="str">
            <v>שדרות</v>
          </cell>
          <cell r="AR19934" t="str">
            <v>חט"ע</v>
          </cell>
        </row>
        <row r="19935">
          <cell r="B19935">
            <v>69609261</v>
          </cell>
          <cell r="I19935" t="str">
            <v>בעלות</v>
          </cell>
          <cell r="M19935" t="str">
            <v>שדרות</v>
          </cell>
          <cell r="N19935">
            <v>1</v>
          </cell>
          <cell r="P19935" t="str">
            <v>שדרות</v>
          </cell>
          <cell r="AR19935" t="str">
            <v>חט"ע</v>
          </cell>
        </row>
        <row r="19936">
          <cell r="B19936">
            <v>69612893</v>
          </cell>
          <cell r="I19936" t="str">
            <v>משרד</v>
          </cell>
          <cell r="M19936" t="str">
            <v>באר שבע</v>
          </cell>
          <cell r="N19936">
            <v>0</v>
          </cell>
          <cell r="P19936" t="str">
            <v>באר שבע</v>
          </cell>
          <cell r="AR19936" t="str">
            <v>חט"ב</v>
          </cell>
        </row>
        <row r="19937">
          <cell r="B19937">
            <v>69618908</v>
          </cell>
          <cell r="I19937" t="str">
            <v>משרד</v>
          </cell>
          <cell r="M19937" t="str">
            <v>אשקלון</v>
          </cell>
          <cell r="N19937">
            <v>0</v>
          </cell>
          <cell r="P19937" t="str">
            <v>אשקלון</v>
          </cell>
          <cell r="AR19937" t="str">
            <v>יסודי</v>
          </cell>
        </row>
        <row r="19938">
          <cell r="B19938">
            <v>69628824</v>
          </cell>
          <cell r="I19938" t="str">
            <v>בעלות</v>
          </cell>
          <cell r="M19938" t="str">
            <v>באר שבע</v>
          </cell>
          <cell r="N19938">
            <v>0</v>
          </cell>
          <cell r="P19938" t="str">
            <v>באר שבע</v>
          </cell>
          <cell r="AR19938" t="str">
            <v>חט"ב</v>
          </cell>
        </row>
        <row r="19939">
          <cell r="B19939">
            <v>69628824</v>
          </cell>
          <cell r="I19939" t="str">
            <v>בעלות</v>
          </cell>
          <cell r="M19939" t="str">
            <v>באר שבע</v>
          </cell>
          <cell r="N19939">
            <v>0</v>
          </cell>
          <cell r="P19939" t="str">
            <v>באר שבע</v>
          </cell>
          <cell r="AR19939" t="str">
            <v>חט"ע</v>
          </cell>
        </row>
        <row r="19940">
          <cell r="B19940">
            <v>69640126</v>
          </cell>
          <cell r="I19940" t="str">
            <v>משרד</v>
          </cell>
          <cell r="M19940" t="str">
            <v>אור הנר</v>
          </cell>
          <cell r="N19940">
            <v>1</v>
          </cell>
          <cell r="P19940" t="str">
            <v>שער הנגב</v>
          </cell>
          <cell r="AR19940" t="str">
            <v>גנ"י</v>
          </cell>
        </row>
        <row r="19941">
          <cell r="B19941">
            <v>69642460</v>
          </cell>
          <cell r="I19941" t="str">
            <v>משרד</v>
          </cell>
          <cell r="M19941" t="str">
            <v>אשדוד</v>
          </cell>
          <cell r="N19941">
            <v>0</v>
          </cell>
          <cell r="P19941" t="str">
            <v>אשדוד</v>
          </cell>
          <cell r="AR19941" t="str">
            <v>חט"ב</v>
          </cell>
        </row>
        <row r="19942">
          <cell r="B19942">
            <v>69642460</v>
          </cell>
          <cell r="I19942" t="str">
            <v>משרד</v>
          </cell>
          <cell r="M19942" t="str">
            <v>אשדוד</v>
          </cell>
          <cell r="N19942">
            <v>0</v>
          </cell>
          <cell r="P19942" t="str">
            <v>אשדוד</v>
          </cell>
          <cell r="AR19942" t="str">
            <v>חט"ע</v>
          </cell>
        </row>
        <row r="19943">
          <cell r="B19943">
            <v>69643591</v>
          </cell>
          <cell r="I19943" t="str">
            <v>משרד</v>
          </cell>
          <cell r="M19943" t="str">
            <v>אשדוד</v>
          </cell>
          <cell r="N19943">
            <v>0</v>
          </cell>
          <cell r="P19943" t="str">
            <v>אשדוד</v>
          </cell>
          <cell r="AR19943" t="str">
            <v>יסודי</v>
          </cell>
        </row>
        <row r="19944">
          <cell r="B19944">
            <v>69648582</v>
          </cell>
          <cell r="I19944" t="str">
            <v>משרד</v>
          </cell>
          <cell r="M19944"/>
          <cell r="N19944">
            <v>0</v>
          </cell>
          <cell r="P19944" t="str">
            <v>באר שבע</v>
          </cell>
          <cell r="AR19944" t="str">
            <v>גנ"י</v>
          </cell>
        </row>
        <row r="19945">
          <cell r="B19945">
            <v>69648582</v>
          </cell>
          <cell r="I19945" t="str">
            <v>משרד</v>
          </cell>
          <cell r="M19945" t="str">
            <v>באר שבע</v>
          </cell>
          <cell r="N19945">
            <v>0</v>
          </cell>
          <cell r="P19945" t="str">
            <v>באר שבע</v>
          </cell>
          <cell r="AR19945" t="str">
            <v>גנ"י</v>
          </cell>
        </row>
        <row r="19946">
          <cell r="B19946">
            <v>69667491</v>
          </cell>
          <cell r="I19946" t="str">
            <v>משרד</v>
          </cell>
          <cell r="M19946" t="str">
            <v>אופקים</v>
          </cell>
          <cell r="N19946">
            <v>0</v>
          </cell>
          <cell r="P19946" t="str">
            <v>אופקים</v>
          </cell>
          <cell r="AR19946" t="str">
            <v>יסודי</v>
          </cell>
        </row>
        <row r="19947">
          <cell r="B19947">
            <v>69669166</v>
          </cell>
          <cell r="I19947" t="str">
            <v>משרד</v>
          </cell>
          <cell r="M19947" t="str">
            <v>אשדוד</v>
          </cell>
          <cell r="N19947">
            <v>0</v>
          </cell>
          <cell r="P19947" t="str">
            <v>אשדוד</v>
          </cell>
          <cell r="AR19947" t="str">
            <v>חט"ב</v>
          </cell>
        </row>
        <row r="19948">
          <cell r="B19948">
            <v>69669166</v>
          </cell>
          <cell r="I19948" t="str">
            <v>משרד</v>
          </cell>
          <cell r="M19948" t="str">
            <v>אשדוד</v>
          </cell>
          <cell r="N19948">
            <v>0</v>
          </cell>
          <cell r="P19948" t="str">
            <v>אשדוד</v>
          </cell>
          <cell r="AR19948" t="str">
            <v>חט"ע</v>
          </cell>
        </row>
        <row r="19949">
          <cell r="B19949">
            <v>69766798</v>
          </cell>
          <cell r="I19949" t="str">
            <v>משרד</v>
          </cell>
          <cell r="M19949" t="str">
            <v>אשדוד</v>
          </cell>
          <cell r="N19949">
            <v>0</v>
          </cell>
          <cell r="P19949" t="str">
            <v>אשדוד</v>
          </cell>
          <cell r="AR19949" t="str">
            <v>חט"ב</v>
          </cell>
        </row>
        <row r="19950">
          <cell r="B19950">
            <v>69768653</v>
          </cell>
          <cell r="I19950" t="str">
            <v>בעלות</v>
          </cell>
          <cell r="M19950" t="str">
            <v>אשדוד</v>
          </cell>
          <cell r="N19950">
            <v>0</v>
          </cell>
          <cell r="P19950" t="str">
            <v>אשדוד</v>
          </cell>
          <cell r="AR19950" t="str">
            <v>חט"ע</v>
          </cell>
        </row>
        <row r="19951">
          <cell r="B19951">
            <v>69769305</v>
          </cell>
          <cell r="I19951" t="str">
            <v>משרד</v>
          </cell>
          <cell r="M19951" t="str">
            <v>באר שבע</v>
          </cell>
          <cell r="N19951">
            <v>0</v>
          </cell>
          <cell r="P19951" t="str">
            <v>באר שבע</v>
          </cell>
          <cell r="AR19951" t="str">
            <v>יסודי</v>
          </cell>
        </row>
        <row r="19952">
          <cell r="B19952">
            <v>69775765</v>
          </cell>
          <cell r="I19952" t="str">
            <v>משרד</v>
          </cell>
          <cell r="M19952" t="str">
            <v>ערד</v>
          </cell>
          <cell r="N19952">
            <v>0</v>
          </cell>
          <cell r="P19952" t="str">
            <v>ערד</v>
          </cell>
          <cell r="AR19952" t="str">
            <v>יסודי</v>
          </cell>
        </row>
        <row r="19953">
          <cell r="B19953">
            <v>69777795</v>
          </cell>
          <cell r="I19953" t="str">
            <v>משרד</v>
          </cell>
          <cell r="M19953" t="str">
            <v>מגן</v>
          </cell>
          <cell r="N19953">
            <v>1</v>
          </cell>
          <cell r="P19953" t="str">
            <v>אשכול</v>
          </cell>
          <cell r="AR19953" t="str">
            <v>יסודי</v>
          </cell>
        </row>
        <row r="19954">
          <cell r="B19954">
            <v>69780955</v>
          </cell>
          <cell r="I19954" t="str">
            <v>משרד</v>
          </cell>
          <cell r="M19954" t="str">
            <v>אשדוד</v>
          </cell>
          <cell r="N19954">
            <v>0</v>
          </cell>
          <cell r="P19954" t="str">
            <v>אשדוד</v>
          </cell>
          <cell r="AR19954" t="str">
            <v>יסודי</v>
          </cell>
        </row>
        <row r="19955">
          <cell r="B19955">
            <v>69780971</v>
          </cell>
          <cell r="I19955" t="str">
            <v>משרד</v>
          </cell>
          <cell r="M19955" t="str">
            <v>אשדוד</v>
          </cell>
          <cell r="N19955">
            <v>0</v>
          </cell>
          <cell r="P19955" t="str">
            <v>אשדוד</v>
          </cell>
          <cell r="AR19955" t="str">
            <v>חט"ב</v>
          </cell>
        </row>
        <row r="19956">
          <cell r="B19956">
            <v>69780971</v>
          </cell>
          <cell r="I19956" t="str">
            <v>משרד</v>
          </cell>
          <cell r="M19956" t="str">
            <v>אשדוד</v>
          </cell>
          <cell r="N19956">
            <v>0</v>
          </cell>
          <cell r="P19956" t="str">
            <v>אשדוד</v>
          </cell>
          <cell r="AR19956" t="str">
            <v>חט"ע</v>
          </cell>
        </row>
        <row r="19957">
          <cell r="B19957">
            <v>69794691</v>
          </cell>
          <cell r="I19957" t="str">
            <v>בעלות</v>
          </cell>
          <cell r="M19957" t="str">
            <v>באר שבע</v>
          </cell>
          <cell r="N19957">
            <v>0</v>
          </cell>
          <cell r="P19957" t="str">
            <v>באר שבע</v>
          </cell>
          <cell r="AR19957" t="str">
            <v>חט"ב</v>
          </cell>
        </row>
        <row r="19958">
          <cell r="B19958">
            <v>69794691</v>
          </cell>
          <cell r="I19958" t="str">
            <v>בעלות</v>
          </cell>
          <cell r="M19958" t="str">
            <v>באר שבע</v>
          </cell>
          <cell r="N19958">
            <v>0</v>
          </cell>
          <cell r="P19958" t="str">
            <v>באר שבע</v>
          </cell>
          <cell r="AR19958" t="str">
            <v>חט"ע</v>
          </cell>
        </row>
        <row r="19959">
          <cell r="B19959">
            <v>69800613</v>
          </cell>
          <cell r="I19959" t="str">
            <v>משרד</v>
          </cell>
          <cell r="M19959" t="str">
            <v>קרית מלאכי</v>
          </cell>
          <cell r="N19959">
            <v>0</v>
          </cell>
          <cell r="P19959" t="str">
            <v>קרית מלאכי</v>
          </cell>
          <cell r="AR19959" t="str">
            <v>יסודי</v>
          </cell>
        </row>
        <row r="19960">
          <cell r="B19960">
            <v>69801256</v>
          </cell>
          <cell r="I19960" t="str">
            <v>משרד</v>
          </cell>
          <cell r="M19960" t="str">
            <v>אשדוד</v>
          </cell>
          <cell r="N19960">
            <v>0</v>
          </cell>
          <cell r="P19960" t="str">
            <v>אשדוד</v>
          </cell>
          <cell r="AR19960" t="str">
            <v>חט"ב</v>
          </cell>
        </row>
        <row r="19961">
          <cell r="B19961">
            <v>69801256</v>
          </cell>
          <cell r="I19961" t="str">
            <v>משרד</v>
          </cell>
          <cell r="M19961" t="str">
            <v>אשדוד</v>
          </cell>
          <cell r="N19961">
            <v>0</v>
          </cell>
          <cell r="P19961" t="str">
            <v>אשדוד</v>
          </cell>
          <cell r="AR19961" t="str">
            <v>חט"ב</v>
          </cell>
        </row>
        <row r="19962">
          <cell r="B19962">
            <v>69806081</v>
          </cell>
          <cell r="I19962" t="str">
            <v>משרד</v>
          </cell>
          <cell r="M19962"/>
          <cell r="N19962">
            <v>0</v>
          </cell>
          <cell r="P19962" t="str">
            <v>באר שבע</v>
          </cell>
          <cell r="AR19962" t="str">
            <v>גנ"י</v>
          </cell>
        </row>
        <row r="19963">
          <cell r="B19963">
            <v>69817955</v>
          </cell>
          <cell r="I19963" t="str">
            <v>משרד</v>
          </cell>
          <cell r="M19963" t="str">
            <v>אשדוד</v>
          </cell>
          <cell r="N19963">
            <v>0</v>
          </cell>
          <cell r="P19963" t="str">
            <v>אשדוד</v>
          </cell>
          <cell r="AR19963" t="str">
            <v>גנ"י</v>
          </cell>
        </row>
        <row r="19964">
          <cell r="B19964">
            <v>69829927</v>
          </cell>
          <cell r="I19964" t="str">
            <v>משרד</v>
          </cell>
          <cell r="M19964" t="str">
            <v>אשדוד</v>
          </cell>
          <cell r="N19964">
            <v>0</v>
          </cell>
          <cell r="P19964" t="str">
            <v>אשדוד</v>
          </cell>
          <cell r="AR19964" t="str">
            <v>גנ"י</v>
          </cell>
        </row>
        <row r="19965">
          <cell r="B19965">
            <v>69836369</v>
          </cell>
          <cell r="I19965" t="str">
            <v>משרד</v>
          </cell>
          <cell r="M19965" t="str">
            <v>דימונה</v>
          </cell>
          <cell r="N19965">
            <v>0</v>
          </cell>
          <cell r="P19965" t="str">
            <v>דימונה</v>
          </cell>
          <cell r="AR19965" t="str">
            <v>חט"ב</v>
          </cell>
        </row>
        <row r="19966">
          <cell r="B19966">
            <v>69836369</v>
          </cell>
          <cell r="I19966" t="str">
            <v>משרד</v>
          </cell>
          <cell r="M19966" t="str">
            <v>דימונה</v>
          </cell>
          <cell r="N19966">
            <v>0</v>
          </cell>
          <cell r="P19966" t="str">
            <v>דימונה</v>
          </cell>
          <cell r="AR19966" t="str">
            <v>חט"ע</v>
          </cell>
        </row>
        <row r="19967">
          <cell r="B19967">
            <v>69840924</v>
          </cell>
          <cell r="I19967" t="str">
            <v>משרד</v>
          </cell>
          <cell r="M19967" t="str">
            <v>אשדוד</v>
          </cell>
          <cell r="N19967">
            <v>0</v>
          </cell>
          <cell r="P19967" t="str">
            <v>אשדוד</v>
          </cell>
          <cell r="AR19967" t="str">
            <v>יסודי</v>
          </cell>
        </row>
        <row r="19968">
          <cell r="B19968">
            <v>69841500</v>
          </cell>
          <cell r="I19968" t="str">
            <v>משרד</v>
          </cell>
          <cell r="M19968" t="str">
            <v>באר שבע</v>
          </cell>
          <cell r="N19968">
            <v>0</v>
          </cell>
          <cell r="P19968" t="str">
            <v>באר שבע</v>
          </cell>
          <cell r="AR19968" t="str">
            <v>יסודי</v>
          </cell>
        </row>
        <row r="19969">
          <cell r="B19969">
            <v>69841682</v>
          </cell>
          <cell r="I19969" t="str">
            <v>בעלות</v>
          </cell>
          <cell r="M19969" t="str">
            <v>אשדוד</v>
          </cell>
          <cell r="N19969">
            <v>0</v>
          </cell>
          <cell r="P19969" t="str">
            <v>אשדוד</v>
          </cell>
          <cell r="AR19969" t="str">
            <v>חט"ע</v>
          </cell>
        </row>
        <row r="19970">
          <cell r="B19970">
            <v>69850261</v>
          </cell>
          <cell r="I19970" t="str">
            <v>משרד</v>
          </cell>
          <cell r="M19970" t="str">
            <v>אשדוד</v>
          </cell>
          <cell r="N19970">
            <v>0</v>
          </cell>
          <cell r="P19970" t="str">
            <v>אשדוד</v>
          </cell>
          <cell r="AR19970" t="str">
            <v>חט"ב</v>
          </cell>
        </row>
        <row r="19971">
          <cell r="B19971">
            <v>69864049</v>
          </cell>
          <cell r="I19971" t="str">
            <v>בעלות</v>
          </cell>
          <cell r="M19971" t="str">
            <v>באר שבע</v>
          </cell>
          <cell r="N19971">
            <v>0</v>
          </cell>
          <cell r="P19971" t="str">
            <v>באר שבע</v>
          </cell>
          <cell r="AR19971" t="str">
            <v>חט"ע</v>
          </cell>
        </row>
        <row r="19972">
          <cell r="B19972">
            <v>69864619</v>
          </cell>
          <cell r="I19972" t="str">
            <v>משרד</v>
          </cell>
          <cell r="M19972" t="str">
            <v>אילת</v>
          </cell>
          <cell r="N19972">
            <v>0</v>
          </cell>
          <cell r="P19972" t="str">
            <v>אילת</v>
          </cell>
          <cell r="AR19972" t="str">
            <v>יסודי</v>
          </cell>
        </row>
        <row r="19973">
          <cell r="B19973">
            <v>69865426</v>
          </cell>
          <cell r="I19973" t="str">
            <v>משרד</v>
          </cell>
          <cell r="M19973" t="str">
            <v>אשדוד</v>
          </cell>
          <cell r="N19973">
            <v>0</v>
          </cell>
          <cell r="P19973" t="str">
            <v>אשדוד</v>
          </cell>
          <cell r="AR19973" t="str">
            <v>גנ"י</v>
          </cell>
        </row>
        <row r="19974">
          <cell r="B19974">
            <v>69866978</v>
          </cell>
          <cell r="I19974" t="str">
            <v>משרד</v>
          </cell>
          <cell r="M19974" t="str">
            <v>אשקלון</v>
          </cell>
          <cell r="N19974">
            <v>0</v>
          </cell>
          <cell r="P19974" t="str">
            <v>אשקלון</v>
          </cell>
          <cell r="AR19974" t="str">
            <v>יסודי</v>
          </cell>
        </row>
        <row r="19975">
          <cell r="B19975">
            <v>69866986</v>
          </cell>
          <cell r="I19975" t="str">
            <v>משרד</v>
          </cell>
          <cell r="M19975" t="str">
            <v>אופקים</v>
          </cell>
          <cell r="N19975">
            <v>0</v>
          </cell>
          <cell r="P19975" t="str">
            <v>אופקים</v>
          </cell>
          <cell r="AR19975" t="str">
            <v>גנ"י</v>
          </cell>
        </row>
        <row r="19976">
          <cell r="B19976">
            <v>69866986</v>
          </cell>
          <cell r="I19976" t="str">
            <v>משרד</v>
          </cell>
          <cell r="M19976" t="str">
            <v>אופקים</v>
          </cell>
          <cell r="N19976">
            <v>0</v>
          </cell>
          <cell r="P19976" t="str">
            <v>אופקים</v>
          </cell>
          <cell r="AR19976" t="str">
            <v>גנ"י</v>
          </cell>
        </row>
        <row r="19977">
          <cell r="B19977">
            <v>69866994</v>
          </cell>
          <cell r="I19977" t="str">
            <v>משרד</v>
          </cell>
          <cell r="M19977" t="str">
            <v>אשדוד</v>
          </cell>
          <cell r="N19977">
            <v>0</v>
          </cell>
          <cell r="P19977" t="str">
            <v>אשדוד</v>
          </cell>
          <cell r="AR19977" t="str">
            <v>חט"ב</v>
          </cell>
        </row>
        <row r="19978">
          <cell r="B19978">
            <v>69866994</v>
          </cell>
          <cell r="I19978" t="str">
            <v>משרד</v>
          </cell>
          <cell r="M19978" t="str">
            <v>אשדוד</v>
          </cell>
          <cell r="N19978">
            <v>0</v>
          </cell>
          <cell r="P19978" t="str">
            <v>אשדוד</v>
          </cell>
          <cell r="AR19978" t="str">
            <v>חט"ע</v>
          </cell>
        </row>
        <row r="19979">
          <cell r="B19979">
            <v>69868164</v>
          </cell>
          <cell r="I19979" t="str">
            <v>משרד</v>
          </cell>
          <cell r="M19979" t="str">
            <v>דימונה</v>
          </cell>
          <cell r="N19979">
            <v>0</v>
          </cell>
          <cell r="P19979" t="str">
            <v>דימונה</v>
          </cell>
          <cell r="AR19979" t="str">
            <v>יסודי</v>
          </cell>
        </row>
        <row r="19980">
          <cell r="B19980">
            <v>69868164</v>
          </cell>
          <cell r="I19980" t="str">
            <v>משרד</v>
          </cell>
          <cell r="M19980" t="str">
            <v>דימונה</v>
          </cell>
          <cell r="N19980">
            <v>0</v>
          </cell>
          <cell r="P19980" t="str">
            <v>דימונה</v>
          </cell>
          <cell r="AR19980" t="str">
            <v>חט"ב</v>
          </cell>
        </row>
        <row r="19981">
          <cell r="B19981">
            <v>69879955</v>
          </cell>
          <cell r="I19981" t="str">
            <v>משרד</v>
          </cell>
          <cell r="M19981" t="str">
            <v>אשדוד</v>
          </cell>
          <cell r="N19981">
            <v>0</v>
          </cell>
          <cell r="P19981" t="str">
            <v>אשדוד</v>
          </cell>
          <cell r="AR19981" t="str">
            <v>חט"ב</v>
          </cell>
        </row>
        <row r="19982">
          <cell r="B19982">
            <v>69879955</v>
          </cell>
          <cell r="I19982" t="str">
            <v>משרד</v>
          </cell>
          <cell r="M19982" t="str">
            <v>אשדוד</v>
          </cell>
          <cell r="N19982">
            <v>0</v>
          </cell>
          <cell r="P19982" t="str">
            <v>אשדוד</v>
          </cell>
          <cell r="AR19982" t="str">
            <v>חט"ע</v>
          </cell>
        </row>
        <row r="19983">
          <cell r="B19983">
            <v>69889665</v>
          </cell>
          <cell r="I19983" t="str">
            <v>בעלות</v>
          </cell>
          <cell r="M19983" t="str">
            <v>באר שבע</v>
          </cell>
          <cell r="N19983">
            <v>0</v>
          </cell>
          <cell r="P19983" t="str">
            <v>באר שבע</v>
          </cell>
          <cell r="AR19983" t="str">
            <v>חט"ע</v>
          </cell>
        </row>
        <row r="19984">
          <cell r="B19984">
            <v>69901031</v>
          </cell>
          <cell r="I19984" t="str">
            <v>בעלות</v>
          </cell>
          <cell r="M19984" t="str">
            <v>אשדוד</v>
          </cell>
          <cell r="N19984">
            <v>0</v>
          </cell>
          <cell r="P19984" t="str">
            <v>אשדוד</v>
          </cell>
          <cell r="AR19984" t="str">
            <v>חט"ע</v>
          </cell>
        </row>
        <row r="19985">
          <cell r="B19985">
            <v>69926814</v>
          </cell>
          <cell r="I19985" t="str">
            <v>משרד</v>
          </cell>
          <cell r="M19985" t="str">
            <v>עתניאל</v>
          </cell>
          <cell r="N19985">
            <v>0</v>
          </cell>
          <cell r="P19985" t="str">
            <v>הר חברון</v>
          </cell>
          <cell r="AR19985" t="str">
            <v>יסודי</v>
          </cell>
        </row>
        <row r="19986">
          <cell r="B19986">
            <v>69927002</v>
          </cell>
          <cell r="I19986" t="str">
            <v>משרד</v>
          </cell>
          <cell r="M19986" t="str">
            <v>באר שבע</v>
          </cell>
          <cell r="N19986">
            <v>0</v>
          </cell>
          <cell r="P19986" t="str">
            <v>באר שבע</v>
          </cell>
          <cell r="AR19986" t="str">
            <v>יסודי</v>
          </cell>
        </row>
        <row r="19987">
          <cell r="B19987">
            <v>69937878</v>
          </cell>
          <cell r="I19987" t="str">
            <v>משרד</v>
          </cell>
          <cell r="M19987" t="str">
            <v>באר שבע</v>
          </cell>
          <cell r="N19987">
            <v>0</v>
          </cell>
          <cell r="P19987" t="str">
            <v>באר שבע</v>
          </cell>
          <cell r="AR19987" t="str">
            <v>חט"ב</v>
          </cell>
        </row>
        <row r="19988">
          <cell r="B19988">
            <v>69937878</v>
          </cell>
          <cell r="I19988" t="str">
            <v>משרד</v>
          </cell>
          <cell r="M19988" t="str">
            <v>באר שבע</v>
          </cell>
          <cell r="N19988">
            <v>0</v>
          </cell>
          <cell r="P19988" t="str">
            <v>באר שבע</v>
          </cell>
          <cell r="AR19988" t="str">
            <v>חט"ע</v>
          </cell>
        </row>
        <row r="19989">
          <cell r="B19989">
            <v>69937886</v>
          </cell>
          <cell r="I19989" t="str">
            <v>משרד</v>
          </cell>
          <cell r="M19989" t="str">
            <v>באר שבע</v>
          </cell>
          <cell r="N19989">
            <v>0</v>
          </cell>
          <cell r="P19989" t="str">
            <v>באר שבע</v>
          </cell>
          <cell r="AR19989" t="str">
            <v>גנ"י</v>
          </cell>
        </row>
        <row r="19990">
          <cell r="B19990">
            <v>69947869</v>
          </cell>
          <cell r="I19990" t="str">
            <v>משרד</v>
          </cell>
          <cell r="M19990" t="str">
            <v>באר שבע</v>
          </cell>
          <cell r="N19990">
            <v>0</v>
          </cell>
          <cell r="P19990" t="str">
            <v>באר שבע</v>
          </cell>
          <cell r="AR19990" t="str">
            <v>חט"ב</v>
          </cell>
        </row>
        <row r="19991">
          <cell r="B19991">
            <v>69948636</v>
          </cell>
          <cell r="I19991" t="str">
            <v>משרד</v>
          </cell>
          <cell r="M19991" t="str">
            <v>באר שבע</v>
          </cell>
          <cell r="N19991">
            <v>0</v>
          </cell>
          <cell r="P19991" t="str">
            <v>באר שבע</v>
          </cell>
          <cell r="AR19991" t="str">
            <v>יסודי</v>
          </cell>
        </row>
        <row r="19992">
          <cell r="B19992">
            <v>69949766</v>
          </cell>
          <cell r="I19992" t="str">
            <v>משרד</v>
          </cell>
          <cell r="M19992" t="str">
            <v>אשדוד</v>
          </cell>
          <cell r="N19992">
            <v>0</v>
          </cell>
          <cell r="P19992" t="str">
            <v>אשדוד</v>
          </cell>
          <cell r="AR19992" t="str">
            <v>חט"ב</v>
          </cell>
        </row>
        <row r="19993">
          <cell r="B19993">
            <v>69949766</v>
          </cell>
          <cell r="I19993" t="str">
            <v>משרד</v>
          </cell>
          <cell r="M19993" t="str">
            <v>אשדוד</v>
          </cell>
          <cell r="N19993">
            <v>0</v>
          </cell>
          <cell r="P19993" t="str">
            <v>אשדוד</v>
          </cell>
          <cell r="AR19993" t="str">
            <v>חט"ע</v>
          </cell>
        </row>
        <row r="19994">
          <cell r="B19994">
            <v>69950269</v>
          </cell>
          <cell r="I19994" t="str">
            <v>בעלות</v>
          </cell>
          <cell r="M19994" t="str">
            <v>אשדוד</v>
          </cell>
          <cell r="N19994">
            <v>0</v>
          </cell>
          <cell r="P19994" t="str">
            <v>אשדוד</v>
          </cell>
          <cell r="AR19994" t="str">
            <v>חט"ע</v>
          </cell>
        </row>
        <row r="19995">
          <cell r="B19995">
            <v>69953842</v>
          </cell>
          <cell r="I19995" t="str">
            <v>משרד</v>
          </cell>
          <cell r="M19995" t="str">
            <v>באר שבע</v>
          </cell>
          <cell r="N19995">
            <v>0</v>
          </cell>
          <cell r="P19995" t="str">
            <v>באר שבע</v>
          </cell>
          <cell r="AR19995" t="str">
            <v>יסודי</v>
          </cell>
        </row>
        <row r="19996">
          <cell r="B19996">
            <v>69953842</v>
          </cell>
          <cell r="I19996" t="str">
            <v>משרד</v>
          </cell>
          <cell r="M19996" t="str">
            <v>באר שבע</v>
          </cell>
          <cell r="N19996">
            <v>0</v>
          </cell>
          <cell r="P19996" t="str">
            <v>באר שבע</v>
          </cell>
          <cell r="AR19996" t="str">
            <v>יסודי</v>
          </cell>
        </row>
        <row r="19997">
          <cell r="B19997">
            <v>69961902</v>
          </cell>
          <cell r="I19997" t="str">
            <v>משרד</v>
          </cell>
          <cell r="M19997" t="str">
            <v>אשדוד</v>
          </cell>
          <cell r="N19997">
            <v>0</v>
          </cell>
          <cell r="P19997" t="str">
            <v>אשדוד</v>
          </cell>
          <cell r="AR19997" t="str">
            <v>יסודי</v>
          </cell>
        </row>
        <row r="19998">
          <cell r="B19998">
            <v>69961902</v>
          </cell>
          <cell r="I19998" t="str">
            <v>משרד</v>
          </cell>
          <cell r="M19998" t="str">
            <v>אשדוד</v>
          </cell>
          <cell r="N19998">
            <v>0</v>
          </cell>
          <cell r="P19998" t="str">
            <v>אשדוד</v>
          </cell>
          <cell r="AR19998" t="str">
            <v>חט"ב</v>
          </cell>
        </row>
        <row r="19999">
          <cell r="B19999">
            <v>69962827</v>
          </cell>
          <cell r="I19999" t="str">
            <v>משרד</v>
          </cell>
          <cell r="M19999" t="str">
            <v>באר טוביה</v>
          </cell>
          <cell r="N19999">
            <v>0</v>
          </cell>
          <cell r="P19999" t="str">
            <v>באר טוביה</v>
          </cell>
          <cell r="AR19999" t="str">
            <v>יסודי</v>
          </cell>
        </row>
        <row r="20000">
          <cell r="B20000">
            <v>69968550</v>
          </cell>
          <cell r="I20000" t="str">
            <v>משרד</v>
          </cell>
          <cell r="M20000" t="str">
            <v>אילת</v>
          </cell>
          <cell r="N20000">
            <v>0</v>
          </cell>
          <cell r="P20000" t="str">
            <v>אילת</v>
          </cell>
          <cell r="AR20000" t="str">
            <v>יסודי</v>
          </cell>
        </row>
        <row r="20001">
          <cell r="B20001">
            <v>69969871</v>
          </cell>
          <cell r="I20001" t="str">
            <v>משרד</v>
          </cell>
          <cell r="M20001" t="str">
            <v>שדה יואב</v>
          </cell>
          <cell r="N20001">
            <v>0</v>
          </cell>
          <cell r="P20001" t="str">
            <v>יואב</v>
          </cell>
          <cell r="AR20001" t="str">
            <v>גנ"י</v>
          </cell>
        </row>
        <row r="20002">
          <cell r="B20002">
            <v>69982668</v>
          </cell>
          <cell r="I20002" t="str">
            <v>משרד</v>
          </cell>
          <cell r="M20002" t="str">
            <v>אשדוד</v>
          </cell>
          <cell r="N20002">
            <v>0</v>
          </cell>
          <cell r="P20002" t="str">
            <v>אשדוד</v>
          </cell>
          <cell r="AR20002" t="str">
            <v>יסודי</v>
          </cell>
        </row>
        <row r="20003">
          <cell r="B20003">
            <v>69996056</v>
          </cell>
          <cell r="I20003" t="str">
            <v>משרד</v>
          </cell>
          <cell r="M20003" t="str">
            <v>קרית מלאכי</v>
          </cell>
          <cell r="N20003">
            <v>0</v>
          </cell>
          <cell r="P20003" t="str">
            <v>קרית מלאכי</v>
          </cell>
          <cell r="AR20003" t="str">
            <v>גנ"י</v>
          </cell>
        </row>
        <row r="20004">
          <cell r="B20004">
            <v>74502550</v>
          </cell>
          <cell r="I20004" t="str">
            <v>משרד</v>
          </cell>
          <cell r="M20004" t="str">
            <v>קרית גת</v>
          </cell>
          <cell r="N20004">
            <v>0</v>
          </cell>
          <cell r="P20004" t="str">
            <v>קרית גת</v>
          </cell>
          <cell r="AR20004" t="str">
            <v>גנ"י</v>
          </cell>
        </row>
        <row r="20005">
          <cell r="B20005">
            <v>74502550</v>
          </cell>
          <cell r="I20005" t="str">
            <v>משרד</v>
          </cell>
          <cell r="M20005"/>
          <cell r="N20005">
            <v>0</v>
          </cell>
          <cell r="P20005" t="str">
            <v>באר שבע</v>
          </cell>
          <cell r="AR20005" t="str">
            <v>גנ"י</v>
          </cell>
        </row>
        <row r="20006">
          <cell r="B20006">
            <v>74502550</v>
          </cell>
          <cell r="I20006" t="str">
            <v>משרד</v>
          </cell>
          <cell r="M20006" t="str">
            <v>קרית גת</v>
          </cell>
          <cell r="N20006">
            <v>0</v>
          </cell>
          <cell r="P20006" t="str">
            <v>קרית גת</v>
          </cell>
          <cell r="AR20006" t="str">
            <v>גנ"י</v>
          </cell>
        </row>
        <row r="20007">
          <cell r="B20007">
            <v>75716431</v>
          </cell>
          <cell r="I20007" t="str">
            <v>בעלות</v>
          </cell>
          <cell r="M20007" t="str">
            <v>אילת</v>
          </cell>
          <cell r="N20007">
            <v>0</v>
          </cell>
          <cell r="P20007" t="str">
            <v>אילת</v>
          </cell>
          <cell r="AR20007" t="str">
            <v>חט"ע</v>
          </cell>
        </row>
        <row r="20008">
          <cell r="B20008">
            <v>76293547</v>
          </cell>
          <cell r="I20008" t="str">
            <v>משרד</v>
          </cell>
          <cell r="M20008" t="str">
            <v>אילת</v>
          </cell>
          <cell r="N20008">
            <v>0</v>
          </cell>
          <cell r="P20008" t="str">
            <v>אילת</v>
          </cell>
          <cell r="AR20008" t="str">
            <v>חט"ב</v>
          </cell>
        </row>
        <row r="20009">
          <cell r="B20009">
            <v>76293547</v>
          </cell>
          <cell r="I20009" t="str">
            <v>משרד</v>
          </cell>
          <cell r="M20009" t="str">
            <v>אילת</v>
          </cell>
          <cell r="N20009">
            <v>0</v>
          </cell>
          <cell r="P20009" t="str">
            <v>אילת</v>
          </cell>
          <cell r="AR20009" t="str">
            <v>חט"ע</v>
          </cell>
        </row>
        <row r="20010">
          <cell r="B20010">
            <v>76974534</v>
          </cell>
          <cell r="I20010" t="str">
            <v>משרד</v>
          </cell>
          <cell r="M20010" t="str">
            <v>באר שבע</v>
          </cell>
          <cell r="N20010">
            <v>0</v>
          </cell>
          <cell r="P20010" t="str">
            <v>באר שבע</v>
          </cell>
          <cell r="AR20010" t="str">
            <v>יסודי</v>
          </cell>
        </row>
        <row r="20011">
          <cell r="B20011">
            <v>77292134</v>
          </cell>
          <cell r="I20011" t="str">
            <v>בעלות</v>
          </cell>
          <cell r="M20011" t="str">
            <v>אשקלון</v>
          </cell>
          <cell r="N20011">
            <v>0</v>
          </cell>
          <cell r="P20011" t="str">
            <v>אשקלון</v>
          </cell>
          <cell r="AR20011" t="str">
            <v>חט"ע</v>
          </cell>
        </row>
        <row r="20012">
          <cell r="B20012">
            <v>78462330</v>
          </cell>
          <cell r="I20012" t="str">
            <v>בעלות</v>
          </cell>
          <cell r="M20012" t="str">
            <v>באר שבע</v>
          </cell>
          <cell r="N20012">
            <v>0</v>
          </cell>
          <cell r="P20012" t="str">
            <v>באר שבע</v>
          </cell>
          <cell r="AR20012" t="str">
            <v>חט"ע</v>
          </cell>
        </row>
        <row r="20013">
          <cell r="B20013">
            <v>78508470</v>
          </cell>
          <cell r="I20013" t="str">
            <v>בעלות</v>
          </cell>
          <cell r="M20013" t="str">
            <v>באר שבע</v>
          </cell>
          <cell r="N20013">
            <v>0</v>
          </cell>
          <cell r="P20013" t="str">
            <v>באר שבע</v>
          </cell>
          <cell r="AR20013" t="str">
            <v>חט"ע</v>
          </cell>
        </row>
        <row r="20014">
          <cell r="B20014">
            <v>78665650</v>
          </cell>
          <cell r="I20014" t="str">
            <v>משרד</v>
          </cell>
          <cell r="M20014" t="str">
            <v>סעד</v>
          </cell>
          <cell r="N20014">
            <v>1</v>
          </cell>
          <cell r="P20014" t="str">
            <v>שדות נגב עזתה</v>
          </cell>
          <cell r="AR20014" t="str">
            <v>גנ"י</v>
          </cell>
        </row>
        <row r="20015">
          <cell r="B20015">
            <v>78982048</v>
          </cell>
          <cell r="I20015" t="str">
            <v>משרד</v>
          </cell>
          <cell r="M20015" t="str">
            <v>באר שבע</v>
          </cell>
          <cell r="N20015">
            <v>0</v>
          </cell>
          <cell r="P20015" t="str">
            <v>באר שבע</v>
          </cell>
          <cell r="AR20015" t="str">
            <v>חט"ב</v>
          </cell>
        </row>
        <row r="20016">
          <cell r="B20016">
            <v>79390639</v>
          </cell>
          <cell r="I20016" t="str">
            <v>בעלות</v>
          </cell>
          <cell r="M20016" t="str">
            <v>אשדוד</v>
          </cell>
          <cell r="N20016">
            <v>0</v>
          </cell>
          <cell r="P20016" t="str">
            <v>אשדוד</v>
          </cell>
          <cell r="AR20016" t="str">
            <v>חט"ע</v>
          </cell>
        </row>
        <row r="20017">
          <cell r="B20017">
            <v>79620738</v>
          </cell>
          <cell r="I20017" t="str">
            <v>משרד</v>
          </cell>
          <cell r="M20017" t="str">
            <v>קרית גת</v>
          </cell>
          <cell r="N20017">
            <v>0</v>
          </cell>
          <cell r="P20017" t="str">
            <v>קרית גת</v>
          </cell>
          <cell r="AR20017" t="str">
            <v>יסודי</v>
          </cell>
        </row>
        <row r="20018">
          <cell r="B20018">
            <v>79907994</v>
          </cell>
          <cell r="I20018" t="str">
            <v>משרד</v>
          </cell>
          <cell r="M20018" t="str">
            <v>באר שבע</v>
          </cell>
          <cell r="N20018">
            <v>0</v>
          </cell>
          <cell r="P20018" t="str">
            <v>באר שבע</v>
          </cell>
          <cell r="AR20018" t="str">
            <v>חט"ב</v>
          </cell>
        </row>
        <row r="20019">
          <cell r="B20019">
            <v>79947438</v>
          </cell>
          <cell r="I20019" t="str">
            <v>משרד</v>
          </cell>
          <cell r="M20019" t="str">
            <v>קרית מלאכי</v>
          </cell>
          <cell r="N20019">
            <v>0</v>
          </cell>
          <cell r="P20019" t="str">
            <v>קרית מלאכי</v>
          </cell>
          <cell r="AR20019" t="str">
            <v>יסודי</v>
          </cell>
        </row>
        <row r="20020">
          <cell r="B20020">
            <v>80012081</v>
          </cell>
          <cell r="I20020" t="str">
            <v>בעלות</v>
          </cell>
          <cell r="M20020" t="str">
            <v>שגב-שלום</v>
          </cell>
          <cell r="N20020">
            <v>0</v>
          </cell>
          <cell r="P20020" t="str">
            <v>שגב שלום</v>
          </cell>
          <cell r="AR20020" t="str">
            <v>חט"ע</v>
          </cell>
        </row>
        <row r="20021">
          <cell r="B20021">
            <v>80172182</v>
          </cell>
          <cell r="I20021" t="str">
            <v>בעלות</v>
          </cell>
          <cell r="M20021" t="str">
            <v>שגב-שלום</v>
          </cell>
          <cell r="N20021">
            <v>0</v>
          </cell>
          <cell r="P20021" t="str">
            <v>שגב שלום</v>
          </cell>
          <cell r="AR20021" t="str">
            <v>חט"ע</v>
          </cell>
        </row>
        <row r="20022">
          <cell r="B20022">
            <v>80323439</v>
          </cell>
          <cell r="I20022" t="str">
            <v>בעלות</v>
          </cell>
          <cell r="M20022" t="str">
            <v>חורה</v>
          </cell>
          <cell r="N20022">
            <v>0</v>
          </cell>
          <cell r="P20022" t="str">
            <v>חורה</v>
          </cell>
          <cell r="AR20022" t="str">
            <v>חט"ע</v>
          </cell>
        </row>
        <row r="20023">
          <cell r="B20023">
            <v>80462518</v>
          </cell>
          <cell r="I20023" t="str">
            <v>משרד</v>
          </cell>
          <cell r="M20023" t="str">
            <v>רהט</v>
          </cell>
          <cell r="N20023">
            <v>0</v>
          </cell>
          <cell r="P20023" t="str">
            <v>רהט</v>
          </cell>
          <cell r="AR20023" t="str">
            <v>חט"ב</v>
          </cell>
        </row>
        <row r="20024">
          <cell r="B20024">
            <v>80528516</v>
          </cell>
          <cell r="I20024" t="str">
            <v>משרד</v>
          </cell>
          <cell r="M20024" t="str">
            <v>תל שבע</v>
          </cell>
          <cell r="N20024">
            <v>0</v>
          </cell>
          <cell r="P20024" t="str">
            <v>תל שבע</v>
          </cell>
          <cell r="AR20024" t="str">
            <v>חט"ב</v>
          </cell>
        </row>
        <row r="20025">
          <cell r="B20025">
            <v>80528516</v>
          </cell>
          <cell r="I20025" t="str">
            <v>משרד</v>
          </cell>
          <cell r="M20025" t="str">
            <v>תל שבע</v>
          </cell>
          <cell r="N20025">
            <v>0</v>
          </cell>
          <cell r="P20025" t="str">
            <v>תל שבע</v>
          </cell>
          <cell r="AR20025" t="str">
            <v>חט"ע</v>
          </cell>
        </row>
        <row r="20026">
          <cell r="B20026">
            <v>80550304</v>
          </cell>
          <cell r="I20026" t="str">
            <v>משרד</v>
          </cell>
          <cell r="M20026"/>
          <cell r="N20026">
            <v>0</v>
          </cell>
          <cell r="P20026" t="str">
            <v>באר שבע</v>
          </cell>
          <cell r="AR20026" t="str">
            <v>חט"ב</v>
          </cell>
        </row>
        <row r="20027">
          <cell r="B20027">
            <v>80550304</v>
          </cell>
          <cell r="I20027" t="str">
            <v>משרד</v>
          </cell>
          <cell r="M20027" t="str">
            <v>חורה</v>
          </cell>
          <cell r="N20027">
            <v>0</v>
          </cell>
          <cell r="P20027" t="str">
            <v>חורה</v>
          </cell>
          <cell r="AR20027" t="str">
            <v>חט"ב</v>
          </cell>
        </row>
        <row r="20028">
          <cell r="B20028">
            <v>80550825</v>
          </cell>
          <cell r="I20028" t="str">
            <v>משרד</v>
          </cell>
          <cell r="M20028" t="str">
            <v>חורה</v>
          </cell>
          <cell r="N20028">
            <v>0</v>
          </cell>
          <cell r="P20028" t="str">
            <v>חורה</v>
          </cell>
          <cell r="AR20028" t="str">
            <v>חט"ב</v>
          </cell>
        </row>
        <row r="20029">
          <cell r="B20029">
            <v>80595622</v>
          </cell>
          <cell r="I20029" t="str">
            <v>משרד</v>
          </cell>
          <cell r="M20029" t="str">
            <v>שגב-שלום</v>
          </cell>
          <cell r="N20029">
            <v>0</v>
          </cell>
          <cell r="P20029" t="str">
            <v>שגב שלום</v>
          </cell>
          <cell r="AR20029" t="str">
            <v>חט"ב</v>
          </cell>
        </row>
        <row r="20030">
          <cell r="B20030">
            <v>80614506</v>
          </cell>
          <cell r="I20030" t="str">
            <v>משרד</v>
          </cell>
          <cell r="M20030" t="str">
            <v>תל שבע</v>
          </cell>
          <cell r="N20030">
            <v>0</v>
          </cell>
          <cell r="P20030" t="str">
            <v>תל שבע</v>
          </cell>
          <cell r="AR20030" t="str">
            <v>חט"ב</v>
          </cell>
        </row>
        <row r="20031">
          <cell r="B20031">
            <v>80644719</v>
          </cell>
          <cell r="I20031" t="str">
            <v>בעלות</v>
          </cell>
          <cell r="M20031" t="str">
            <v>רהט</v>
          </cell>
          <cell r="N20031">
            <v>0</v>
          </cell>
          <cell r="P20031" t="str">
            <v>רהט</v>
          </cell>
          <cell r="AR20031" t="str">
            <v>חט"ע</v>
          </cell>
        </row>
        <row r="20032">
          <cell r="B20032">
            <v>80741754</v>
          </cell>
          <cell r="I20032" t="str">
            <v>משרד</v>
          </cell>
          <cell r="M20032" t="str">
            <v>רהט</v>
          </cell>
          <cell r="N20032">
            <v>0</v>
          </cell>
          <cell r="P20032" t="str">
            <v>רהט</v>
          </cell>
          <cell r="AR20032" t="str">
            <v>חט"ב</v>
          </cell>
        </row>
        <row r="20033">
          <cell r="B20033">
            <v>80746886</v>
          </cell>
          <cell r="I20033" t="str">
            <v>בעלות</v>
          </cell>
          <cell r="M20033" t="str">
            <v>חורה</v>
          </cell>
          <cell r="N20033">
            <v>0</v>
          </cell>
          <cell r="P20033" t="str">
            <v>חורה</v>
          </cell>
          <cell r="AR20033" t="str">
            <v>חט"ע</v>
          </cell>
        </row>
        <row r="20034">
          <cell r="B20034">
            <v>80795974</v>
          </cell>
          <cell r="I20034" t="str">
            <v>בעלות</v>
          </cell>
          <cell r="M20034" t="str">
            <v>רהט</v>
          </cell>
          <cell r="N20034">
            <v>0</v>
          </cell>
          <cell r="P20034" t="str">
            <v>רהט</v>
          </cell>
          <cell r="AR20034" t="str">
            <v>חט"ע</v>
          </cell>
        </row>
        <row r="20035">
          <cell r="B20035">
            <v>80807712</v>
          </cell>
          <cell r="I20035" t="str">
            <v>משרד</v>
          </cell>
          <cell r="M20035" t="str">
            <v>דריג'את</v>
          </cell>
          <cell r="N20035">
            <v>0</v>
          </cell>
          <cell r="P20035" t="str">
            <v>אל קסום</v>
          </cell>
          <cell r="AR20035" t="str">
            <v>יסודי</v>
          </cell>
        </row>
        <row r="20036">
          <cell r="B20036">
            <v>81007650</v>
          </cell>
          <cell r="I20036" t="str">
            <v>משרד</v>
          </cell>
          <cell r="M20036" t="str">
            <v>לקיה</v>
          </cell>
          <cell r="N20036">
            <v>0</v>
          </cell>
          <cell r="P20036" t="str">
            <v>לקיה</v>
          </cell>
          <cell r="AR20036" t="str">
            <v>חט"ב</v>
          </cell>
        </row>
        <row r="20037">
          <cell r="B20037">
            <v>81007650</v>
          </cell>
          <cell r="I20037" t="str">
            <v>משרד</v>
          </cell>
          <cell r="M20037" t="str">
            <v>לקיה</v>
          </cell>
          <cell r="N20037">
            <v>0</v>
          </cell>
          <cell r="P20037" t="str">
            <v>לקיה</v>
          </cell>
          <cell r="AR20037" t="str">
            <v>חט"ב</v>
          </cell>
        </row>
        <row r="20038">
          <cell r="B20038">
            <v>81009904</v>
          </cell>
          <cell r="I20038" t="str">
            <v>משרד</v>
          </cell>
          <cell r="M20038" t="str">
            <v>רהט</v>
          </cell>
          <cell r="N20038">
            <v>0</v>
          </cell>
          <cell r="P20038" t="str">
            <v>רהט</v>
          </cell>
          <cell r="AR20038" t="str">
            <v>גנ"י</v>
          </cell>
        </row>
        <row r="20039">
          <cell r="B20039">
            <v>81045783</v>
          </cell>
          <cell r="I20039" t="str">
            <v>משרד</v>
          </cell>
          <cell r="M20039" t="str">
            <v>רהט</v>
          </cell>
          <cell r="N20039">
            <v>0</v>
          </cell>
          <cell r="P20039" t="str">
            <v>רהט</v>
          </cell>
          <cell r="AR20039" t="str">
            <v>יסודי</v>
          </cell>
        </row>
        <row r="20040">
          <cell r="B20040">
            <v>81059289</v>
          </cell>
          <cell r="I20040" t="str">
            <v>משרד</v>
          </cell>
          <cell r="M20040" t="str">
            <v>ביר הדאג'</v>
          </cell>
          <cell r="N20040">
            <v>0</v>
          </cell>
          <cell r="P20040" t="str">
            <v>נווה מדבר</v>
          </cell>
          <cell r="AR20040" t="str">
            <v>יסודי</v>
          </cell>
        </row>
        <row r="20041">
          <cell r="B20041">
            <v>81201980</v>
          </cell>
          <cell r="I20041" t="str">
            <v>משרד</v>
          </cell>
          <cell r="M20041" t="str">
            <v>רהט</v>
          </cell>
          <cell r="N20041">
            <v>0</v>
          </cell>
          <cell r="P20041" t="str">
            <v>רהט</v>
          </cell>
          <cell r="AR20041" t="str">
            <v>יסודי</v>
          </cell>
        </row>
        <row r="20042">
          <cell r="B20042">
            <v>86029477</v>
          </cell>
          <cell r="I20042" t="str">
            <v>בעלות</v>
          </cell>
          <cell r="M20042" t="str">
            <v>שגב-שלום</v>
          </cell>
          <cell r="N20042">
            <v>0</v>
          </cell>
          <cell r="P20042" t="str">
            <v>שגב שלום</v>
          </cell>
          <cell r="AR20042" t="str">
            <v>חט"ע</v>
          </cell>
        </row>
        <row r="20043">
          <cell r="B20043">
            <v>86055639</v>
          </cell>
          <cell r="I20043" t="str">
            <v>משרד</v>
          </cell>
          <cell r="M20043" t="str">
            <v>רהט</v>
          </cell>
          <cell r="N20043">
            <v>0</v>
          </cell>
          <cell r="P20043" t="str">
            <v>רהט</v>
          </cell>
          <cell r="AR20043" t="str">
            <v>חט"ב</v>
          </cell>
        </row>
        <row r="20044">
          <cell r="B20044">
            <v>86063054</v>
          </cell>
          <cell r="I20044" t="str">
            <v>בעלות</v>
          </cell>
          <cell r="M20044" t="str">
            <v>חורה</v>
          </cell>
          <cell r="N20044">
            <v>0</v>
          </cell>
          <cell r="P20044" t="str">
            <v>חורה</v>
          </cell>
          <cell r="AR20044" t="str">
            <v>חט"ע</v>
          </cell>
        </row>
        <row r="20045">
          <cell r="B20045">
            <v>86064714</v>
          </cell>
          <cell r="I20045" t="str">
            <v>בעלות</v>
          </cell>
          <cell r="M20045" t="str">
            <v>כסיפה</v>
          </cell>
          <cell r="N20045">
            <v>0</v>
          </cell>
          <cell r="P20045" t="str">
            <v>כסיפה</v>
          </cell>
          <cell r="AR20045" t="str">
            <v>חט"ע</v>
          </cell>
        </row>
        <row r="20046">
          <cell r="B20046">
            <v>86090826</v>
          </cell>
          <cell r="I20046" t="str">
            <v>משרד</v>
          </cell>
          <cell r="M20046" t="str">
            <v>כסיפה</v>
          </cell>
          <cell r="N20046">
            <v>0</v>
          </cell>
          <cell r="P20046" t="str">
            <v>כסיפה</v>
          </cell>
          <cell r="AR20046" t="str">
            <v>חט"ב</v>
          </cell>
        </row>
        <row r="20047">
          <cell r="B20047">
            <v>86931052</v>
          </cell>
          <cell r="I20047" t="str">
            <v>משרד</v>
          </cell>
          <cell r="M20047" t="str">
            <v>מולדה</v>
          </cell>
          <cell r="N20047">
            <v>0</v>
          </cell>
          <cell r="P20047" t="str">
            <v>אל קסום</v>
          </cell>
          <cell r="AR20047" t="str">
            <v>גנ"י</v>
          </cell>
        </row>
        <row r="20048">
          <cell r="B20048">
            <v>200005387</v>
          </cell>
          <cell r="I20048" t="str">
            <v>משרד</v>
          </cell>
          <cell r="M20048" t="str">
            <v>אשקלון</v>
          </cell>
          <cell r="N20048">
            <v>0</v>
          </cell>
          <cell r="P20048" t="str">
            <v>אשקלון</v>
          </cell>
          <cell r="AR20048" t="str">
            <v>יסודי</v>
          </cell>
        </row>
        <row r="20049">
          <cell r="B20049">
            <v>200017945</v>
          </cell>
          <cell r="I20049" t="str">
            <v>משרד</v>
          </cell>
          <cell r="M20049" t="str">
            <v>לקיה</v>
          </cell>
          <cell r="N20049">
            <v>0</v>
          </cell>
          <cell r="P20049" t="str">
            <v>לקיה</v>
          </cell>
          <cell r="AR20049" t="str">
            <v>יסודי</v>
          </cell>
        </row>
        <row r="20050">
          <cell r="B20050">
            <v>200045284</v>
          </cell>
          <cell r="I20050" t="str">
            <v>משרד</v>
          </cell>
          <cell r="M20050" t="str">
            <v>בני דקלים</v>
          </cell>
          <cell r="N20050">
            <v>0</v>
          </cell>
          <cell r="P20050" t="str">
            <v>לכיש</v>
          </cell>
          <cell r="AR20050" t="str">
            <v>יסודי</v>
          </cell>
        </row>
        <row r="20051">
          <cell r="B20051">
            <v>200051191</v>
          </cell>
          <cell r="I20051" t="str">
            <v>משרד</v>
          </cell>
          <cell r="M20051" t="str">
            <v>קרית גת</v>
          </cell>
          <cell r="N20051">
            <v>0</v>
          </cell>
          <cell r="P20051" t="str">
            <v>קרית גת</v>
          </cell>
          <cell r="AR20051" t="str">
            <v>יסודי</v>
          </cell>
        </row>
        <row r="20052">
          <cell r="B20052">
            <v>200055085</v>
          </cell>
          <cell r="I20052" t="str">
            <v>משרד</v>
          </cell>
          <cell r="M20052" t="str">
            <v>אילת</v>
          </cell>
          <cell r="N20052">
            <v>0</v>
          </cell>
          <cell r="P20052" t="str">
            <v>אילת</v>
          </cell>
          <cell r="AR20052" t="str">
            <v>חט"ב</v>
          </cell>
        </row>
        <row r="20053">
          <cell r="B20053">
            <v>200058162</v>
          </cell>
          <cell r="I20053" t="str">
            <v>משרד</v>
          </cell>
          <cell r="M20053" t="str">
            <v>אשקלון</v>
          </cell>
          <cell r="N20053">
            <v>0</v>
          </cell>
          <cell r="P20053" t="str">
            <v>אשקלון</v>
          </cell>
          <cell r="AR20053" t="str">
            <v>יסודי</v>
          </cell>
        </row>
        <row r="20054">
          <cell r="B20054">
            <v>200072254</v>
          </cell>
          <cell r="I20054" t="str">
            <v>בעלות</v>
          </cell>
          <cell r="M20054" t="str">
            <v>קרית גת</v>
          </cell>
          <cell r="N20054">
            <v>0</v>
          </cell>
          <cell r="P20054" t="str">
            <v>קרית גת</v>
          </cell>
          <cell r="AR20054" t="str">
            <v>חט"ע</v>
          </cell>
        </row>
        <row r="20055">
          <cell r="B20055">
            <v>200072254</v>
          </cell>
          <cell r="I20055" t="str">
            <v>משרד</v>
          </cell>
          <cell r="M20055" t="str">
            <v>קרית גת</v>
          </cell>
          <cell r="N20055">
            <v>0</v>
          </cell>
          <cell r="P20055" t="str">
            <v>קרית גת</v>
          </cell>
          <cell r="AR20055" t="str">
            <v>חט"ב</v>
          </cell>
        </row>
        <row r="20056">
          <cell r="B20056">
            <v>200092880</v>
          </cell>
          <cell r="I20056" t="str">
            <v>משרד</v>
          </cell>
          <cell r="M20056" t="str">
            <v>אשקלון</v>
          </cell>
          <cell r="N20056">
            <v>0</v>
          </cell>
          <cell r="P20056" t="str">
            <v>אשקלון</v>
          </cell>
          <cell r="AR20056" t="str">
            <v>חט"ב</v>
          </cell>
        </row>
        <row r="20057">
          <cell r="B20057">
            <v>200093904</v>
          </cell>
          <cell r="I20057" t="str">
            <v>בעלות</v>
          </cell>
          <cell r="M20057" t="str">
            <v>אילת</v>
          </cell>
          <cell r="N20057">
            <v>0</v>
          </cell>
          <cell r="P20057" t="str">
            <v>אילת</v>
          </cell>
          <cell r="AR20057" t="str">
            <v>חט"ע</v>
          </cell>
        </row>
        <row r="20058">
          <cell r="B20058">
            <v>200093904</v>
          </cell>
          <cell r="I20058" t="str">
            <v>משרד</v>
          </cell>
          <cell r="M20058" t="str">
            <v>אילת</v>
          </cell>
          <cell r="N20058">
            <v>0</v>
          </cell>
          <cell r="P20058" t="str">
            <v>אילת</v>
          </cell>
          <cell r="AR20058" t="str">
            <v>חט"ב</v>
          </cell>
        </row>
        <row r="20059">
          <cell r="B20059">
            <v>200112514</v>
          </cell>
          <cell r="I20059" t="str">
            <v>משרד</v>
          </cell>
          <cell r="M20059" t="str">
            <v>באר שבע</v>
          </cell>
          <cell r="N20059">
            <v>0</v>
          </cell>
          <cell r="P20059" t="str">
            <v>באר שבע</v>
          </cell>
          <cell r="AR20059" t="str">
            <v>חט"ב</v>
          </cell>
        </row>
        <row r="20060">
          <cell r="B20060">
            <v>200127637</v>
          </cell>
          <cell r="I20060" t="str">
            <v>משרד</v>
          </cell>
          <cell r="M20060" t="str">
            <v>קרית גת</v>
          </cell>
          <cell r="N20060">
            <v>0</v>
          </cell>
          <cell r="P20060" t="str">
            <v>קרית גת</v>
          </cell>
          <cell r="AR20060" t="str">
            <v>יסודי</v>
          </cell>
        </row>
        <row r="20061">
          <cell r="B20061">
            <v>200131969</v>
          </cell>
          <cell r="I20061" t="str">
            <v>משרד</v>
          </cell>
          <cell r="M20061" t="str">
            <v>אבו קרינאת (יישוב)</v>
          </cell>
          <cell r="N20061">
            <v>0</v>
          </cell>
          <cell r="P20061" t="str">
            <v>נווה מדבר</v>
          </cell>
          <cell r="AR20061" t="str">
            <v>יסודי</v>
          </cell>
        </row>
        <row r="20062">
          <cell r="B20062">
            <v>200142297</v>
          </cell>
          <cell r="I20062" t="str">
            <v>משרד</v>
          </cell>
          <cell r="M20062" t="str">
            <v>קרית מלאכי</v>
          </cell>
          <cell r="N20062">
            <v>0</v>
          </cell>
          <cell r="P20062" t="str">
            <v>קרית מלאכי</v>
          </cell>
          <cell r="AR20062" t="str">
            <v>יסודי</v>
          </cell>
        </row>
        <row r="20063">
          <cell r="B20063">
            <v>200142297</v>
          </cell>
          <cell r="I20063" t="str">
            <v>משרד</v>
          </cell>
          <cell r="M20063" t="str">
            <v>קרית מלאכי</v>
          </cell>
          <cell r="N20063">
            <v>0</v>
          </cell>
          <cell r="P20063" t="str">
            <v>קרית מלאכי</v>
          </cell>
          <cell r="AR20063" t="str">
            <v>יסודי</v>
          </cell>
        </row>
        <row r="20064">
          <cell r="B20064">
            <v>200155323</v>
          </cell>
          <cell r="I20064" t="str">
            <v>משרד</v>
          </cell>
          <cell r="M20064" t="str">
            <v>אילת</v>
          </cell>
          <cell r="N20064">
            <v>0</v>
          </cell>
          <cell r="P20064" t="str">
            <v>אילת</v>
          </cell>
          <cell r="AR20064" t="str">
            <v>חט"ב</v>
          </cell>
        </row>
        <row r="20065">
          <cell r="B20065">
            <v>200155323</v>
          </cell>
          <cell r="I20065" t="str">
            <v>משרד</v>
          </cell>
          <cell r="M20065" t="str">
            <v>אילת</v>
          </cell>
          <cell r="N20065">
            <v>0</v>
          </cell>
          <cell r="P20065" t="str">
            <v>אילת</v>
          </cell>
          <cell r="AR20065" t="str">
            <v>חט"ע</v>
          </cell>
        </row>
        <row r="20066">
          <cell r="B20066">
            <v>200158970</v>
          </cell>
          <cell r="I20066" t="str">
            <v>משרד</v>
          </cell>
          <cell r="M20066" t="str">
            <v>דימונה</v>
          </cell>
          <cell r="N20066">
            <v>0</v>
          </cell>
          <cell r="P20066" t="str">
            <v>דימונה</v>
          </cell>
          <cell r="AR20066" t="str">
            <v>יסודי</v>
          </cell>
        </row>
        <row r="20067">
          <cell r="B20067">
            <v>200159366</v>
          </cell>
          <cell r="I20067" t="str">
            <v>משרד</v>
          </cell>
          <cell r="M20067" t="str">
            <v>אשקלון</v>
          </cell>
          <cell r="N20067">
            <v>0</v>
          </cell>
          <cell r="P20067" t="str">
            <v>אשקלון</v>
          </cell>
          <cell r="AR20067" t="str">
            <v>יסודי</v>
          </cell>
        </row>
        <row r="20068">
          <cell r="B20068">
            <v>200189603</v>
          </cell>
          <cell r="I20068" t="str">
            <v>משרד</v>
          </cell>
          <cell r="M20068" t="str">
            <v>בני דקלים</v>
          </cell>
          <cell r="N20068">
            <v>0</v>
          </cell>
          <cell r="P20068" t="str">
            <v>לכיש</v>
          </cell>
          <cell r="AR20068" t="str">
            <v>יסודי</v>
          </cell>
        </row>
        <row r="20069">
          <cell r="B20069">
            <v>200196418</v>
          </cell>
          <cell r="I20069" t="str">
            <v>משרד</v>
          </cell>
          <cell r="M20069" t="str">
            <v>אשדוד</v>
          </cell>
          <cell r="N20069">
            <v>0</v>
          </cell>
          <cell r="P20069" t="str">
            <v>אשדוד</v>
          </cell>
          <cell r="AR20069" t="str">
            <v>חט"ב</v>
          </cell>
        </row>
        <row r="20070">
          <cell r="B20070">
            <v>200196418</v>
          </cell>
          <cell r="I20070" t="str">
            <v>משרד</v>
          </cell>
          <cell r="M20070" t="str">
            <v>אשדוד</v>
          </cell>
          <cell r="N20070">
            <v>0</v>
          </cell>
          <cell r="P20070" t="str">
            <v>אשדוד</v>
          </cell>
          <cell r="AR20070" t="str">
            <v>חט"ע</v>
          </cell>
        </row>
        <row r="20071">
          <cell r="B20071">
            <v>200226058</v>
          </cell>
          <cell r="I20071" t="str">
            <v>משרד</v>
          </cell>
          <cell r="M20071" t="str">
            <v>אשקלון</v>
          </cell>
          <cell r="N20071">
            <v>0</v>
          </cell>
          <cell r="P20071" t="str">
            <v>אשקלון</v>
          </cell>
          <cell r="AR20071" t="str">
            <v>יסודי</v>
          </cell>
        </row>
        <row r="20072">
          <cell r="B20072">
            <v>200246015</v>
          </cell>
          <cell r="I20072" t="str">
            <v>משרד</v>
          </cell>
          <cell r="M20072" t="str">
            <v>רהט</v>
          </cell>
          <cell r="N20072">
            <v>0</v>
          </cell>
          <cell r="P20072" t="str">
            <v>רהט</v>
          </cell>
          <cell r="AR20072" t="str">
            <v>יסודי</v>
          </cell>
        </row>
        <row r="20073">
          <cell r="B20073">
            <v>200246015</v>
          </cell>
          <cell r="I20073" t="str">
            <v>משרד</v>
          </cell>
          <cell r="M20073" t="str">
            <v>רהט</v>
          </cell>
          <cell r="N20073">
            <v>0</v>
          </cell>
          <cell r="P20073" t="str">
            <v>רהט</v>
          </cell>
          <cell r="AR20073" t="str">
            <v>יסודי</v>
          </cell>
        </row>
        <row r="20074">
          <cell r="B20074">
            <v>200246205</v>
          </cell>
          <cell r="I20074" t="str">
            <v>משרד</v>
          </cell>
          <cell r="M20074" t="str">
            <v>קצר א-סר</v>
          </cell>
          <cell r="N20074">
            <v>0</v>
          </cell>
          <cell r="P20074" t="str">
            <v>נווה מדבר</v>
          </cell>
          <cell r="AR20074" t="str">
            <v>גנ"י</v>
          </cell>
        </row>
        <row r="20075">
          <cell r="B20075">
            <v>200246221</v>
          </cell>
          <cell r="I20075" t="str">
            <v>משרד</v>
          </cell>
          <cell r="M20075" t="str">
            <v>כסיפה</v>
          </cell>
          <cell r="N20075">
            <v>0</v>
          </cell>
          <cell r="P20075" t="str">
            <v>כסיפה</v>
          </cell>
          <cell r="AR20075" t="str">
            <v>יסודי</v>
          </cell>
        </row>
        <row r="20076">
          <cell r="B20076">
            <v>200246247</v>
          </cell>
          <cell r="I20076" t="str">
            <v>משרד</v>
          </cell>
          <cell r="M20076" t="str">
            <v>דריג'את</v>
          </cell>
          <cell r="N20076">
            <v>0</v>
          </cell>
          <cell r="P20076" t="str">
            <v>אל קסום</v>
          </cell>
          <cell r="AR20076" t="str">
            <v>יסודי</v>
          </cell>
        </row>
        <row r="20077">
          <cell r="B20077">
            <v>200246460</v>
          </cell>
          <cell r="I20077" t="str">
            <v>משרד</v>
          </cell>
          <cell r="M20077" t="str">
            <v>ערערה-בנגב</v>
          </cell>
          <cell r="N20077">
            <v>0</v>
          </cell>
          <cell r="P20077" t="str">
            <v>ערערה בנגב</v>
          </cell>
          <cell r="AR20077" t="str">
            <v>חט"ב</v>
          </cell>
        </row>
        <row r="20078">
          <cell r="B20078">
            <v>200246718</v>
          </cell>
          <cell r="I20078" t="str">
            <v>משרד</v>
          </cell>
          <cell r="M20078" t="str">
            <v>תל שבע</v>
          </cell>
          <cell r="N20078">
            <v>0</v>
          </cell>
          <cell r="P20078" t="str">
            <v>תל שבע</v>
          </cell>
          <cell r="AR20078" t="str">
            <v>יסודי</v>
          </cell>
        </row>
        <row r="20079">
          <cell r="B20079">
            <v>200246940</v>
          </cell>
          <cell r="I20079" t="str">
            <v>בעלות</v>
          </cell>
          <cell r="M20079" t="str">
            <v>ביר הדאג'</v>
          </cell>
          <cell r="N20079">
            <v>0</v>
          </cell>
          <cell r="P20079" t="str">
            <v>נווה מדבר</v>
          </cell>
          <cell r="AR20079" t="str">
            <v>חט"ע</v>
          </cell>
        </row>
        <row r="20080">
          <cell r="B20080">
            <v>200246973</v>
          </cell>
          <cell r="I20080" t="str">
            <v>משרד</v>
          </cell>
          <cell r="M20080" t="str">
            <v>גבים</v>
          </cell>
          <cell r="N20080">
            <v>1</v>
          </cell>
          <cell r="P20080" t="str">
            <v>שער הנגב</v>
          </cell>
          <cell r="AR20080" t="str">
            <v>גנ"י</v>
          </cell>
        </row>
        <row r="20081">
          <cell r="B20081">
            <v>200247039</v>
          </cell>
          <cell r="I20081" t="str">
            <v>משרד</v>
          </cell>
          <cell r="M20081" t="str">
            <v>כסיפה</v>
          </cell>
          <cell r="N20081">
            <v>0</v>
          </cell>
          <cell r="P20081" t="str">
            <v>כסיפה</v>
          </cell>
          <cell r="AR20081" t="str">
            <v>חט"ב</v>
          </cell>
        </row>
        <row r="20082">
          <cell r="B20082">
            <v>200247039</v>
          </cell>
          <cell r="I20082" t="str">
            <v>משרד</v>
          </cell>
          <cell r="M20082" t="str">
            <v>כסיפה</v>
          </cell>
          <cell r="N20082">
            <v>0</v>
          </cell>
          <cell r="P20082" t="str">
            <v>כסיפה</v>
          </cell>
          <cell r="AR20082" t="str">
            <v>חט"ב</v>
          </cell>
        </row>
        <row r="20083">
          <cell r="B20083">
            <v>200247120</v>
          </cell>
          <cell r="I20083" t="str">
            <v>משרד</v>
          </cell>
          <cell r="M20083" t="str">
            <v>מיתר</v>
          </cell>
          <cell r="N20083">
            <v>0</v>
          </cell>
          <cell r="P20083" t="str">
            <v>מיתר</v>
          </cell>
          <cell r="AR20083" t="str">
            <v>יסודי</v>
          </cell>
        </row>
        <row r="20084">
          <cell r="B20084">
            <v>200247187</v>
          </cell>
          <cell r="I20084" t="str">
            <v>משרד</v>
          </cell>
          <cell r="M20084" t="str">
            <v>אופקים</v>
          </cell>
          <cell r="N20084">
            <v>0</v>
          </cell>
          <cell r="P20084" t="str">
            <v>אופקים</v>
          </cell>
          <cell r="AR20084" t="str">
            <v>גנ"י</v>
          </cell>
        </row>
        <row r="20085">
          <cell r="B20085">
            <v>200247187</v>
          </cell>
          <cell r="I20085" t="str">
            <v>משרד</v>
          </cell>
          <cell r="M20085" t="str">
            <v>אופקים</v>
          </cell>
          <cell r="N20085">
            <v>0</v>
          </cell>
          <cell r="P20085" t="str">
            <v>אופקים</v>
          </cell>
          <cell r="AR20085" t="str">
            <v>גנ"י</v>
          </cell>
        </row>
        <row r="20086">
          <cell r="B20086">
            <v>200247484</v>
          </cell>
          <cell r="I20086" t="str">
            <v>משרד</v>
          </cell>
          <cell r="M20086" t="str">
            <v>רהט</v>
          </cell>
          <cell r="N20086">
            <v>0</v>
          </cell>
          <cell r="P20086" t="str">
            <v>רהט</v>
          </cell>
          <cell r="AR20086" t="str">
            <v>חט"ב</v>
          </cell>
        </row>
        <row r="20087">
          <cell r="B20087">
            <v>200247674</v>
          </cell>
          <cell r="I20087" t="str">
            <v>משרד</v>
          </cell>
          <cell r="M20087" t="str">
            <v>רהט</v>
          </cell>
          <cell r="N20087">
            <v>0</v>
          </cell>
          <cell r="P20087" t="str">
            <v>רהט</v>
          </cell>
          <cell r="AR20087" t="str">
            <v>יסודי</v>
          </cell>
        </row>
        <row r="20088">
          <cell r="B20088">
            <v>200248169</v>
          </cell>
          <cell r="I20088" t="str">
            <v>משרד</v>
          </cell>
          <cell r="M20088" t="str">
            <v>רהט</v>
          </cell>
          <cell r="N20088">
            <v>0</v>
          </cell>
          <cell r="P20088" t="str">
            <v>רהט</v>
          </cell>
          <cell r="AR20088" t="str">
            <v>חט"ב</v>
          </cell>
        </row>
        <row r="20089">
          <cell r="B20089">
            <v>200248763</v>
          </cell>
          <cell r="I20089" t="str">
            <v>משרד</v>
          </cell>
          <cell r="M20089" t="str">
            <v>מבועים</v>
          </cell>
          <cell r="N20089">
            <v>0</v>
          </cell>
          <cell r="P20089" t="str">
            <v>מרחבים</v>
          </cell>
          <cell r="AR20089" t="str">
            <v>יסודי</v>
          </cell>
        </row>
        <row r="20090">
          <cell r="B20090">
            <v>200248953</v>
          </cell>
          <cell r="I20090" t="str">
            <v>משרד</v>
          </cell>
          <cell r="M20090" t="str">
            <v>קצר א-סר</v>
          </cell>
          <cell r="N20090">
            <v>0</v>
          </cell>
          <cell r="P20090" t="str">
            <v>נווה מדבר</v>
          </cell>
          <cell r="AR20090" t="str">
            <v>יסודי</v>
          </cell>
        </row>
        <row r="20091">
          <cell r="B20091">
            <v>200249233</v>
          </cell>
          <cell r="I20091" t="str">
            <v>משרד</v>
          </cell>
          <cell r="M20091" t="str">
            <v>רהט</v>
          </cell>
          <cell r="N20091">
            <v>0</v>
          </cell>
          <cell r="P20091" t="str">
            <v>רהט</v>
          </cell>
          <cell r="AR20091" t="str">
            <v>יסודי</v>
          </cell>
        </row>
        <row r="20092">
          <cell r="B20092">
            <v>200249282</v>
          </cell>
          <cell r="I20092" t="str">
            <v>משרד</v>
          </cell>
          <cell r="M20092" t="str">
            <v>כסיפה</v>
          </cell>
          <cell r="N20092">
            <v>0</v>
          </cell>
          <cell r="P20092" t="str">
            <v>כסיפה</v>
          </cell>
          <cell r="AR20092" t="str">
            <v>יסודי</v>
          </cell>
        </row>
        <row r="20093">
          <cell r="B20093">
            <v>200249522</v>
          </cell>
          <cell r="I20093" t="str">
            <v>משרד</v>
          </cell>
          <cell r="M20093" t="str">
            <v>אעצם (שבט)</v>
          </cell>
          <cell r="N20093">
            <v>0</v>
          </cell>
          <cell r="P20093" t="str">
            <v>נווה מדבר</v>
          </cell>
          <cell r="AR20093" t="str">
            <v>יסודי</v>
          </cell>
        </row>
        <row r="20094">
          <cell r="B20094">
            <v>200249563</v>
          </cell>
          <cell r="I20094" t="str">
            <v>משרד</v>
          </cell>
          <cell r="M20094" t="str">
            <v>תל שבע</v>
          </cell>
          <cell r="N20094">
            <v>0</v>
          </cell>
          <cell r="P20094" t="str">
            <v>תל שבע</v>
          </cell>
          <cell r="AR20094" t="str">
            <v>חט"ב</v>
          </cell>
        </row>
        <row r="20095">
          <cell r="B20095">
            <v>200249571</v>
          </cell>
          <cell r="I20095" t="str">
            <v>בעלות</v>
          </cell>
          <cell r="M20095" t="str">
            <v>אבו קרינאת (יישוב)</v>
          </cell>
          <cell r="N20095">
            <v>0</v>
          </cell>
          <cell r="P20095" t="str">
            <v>נווה מדבר</v>
          </cell>
          <cell r="AR20095" t="str">
            <v>חט"ע</v>
          </cell>
        </row>
        <row r="20096">
          <cell r="B20096">
            <v>200249670</v>
          </cell>
          <cell r="I20096" t="str">
            <v>משרד</v>
          </cell>
          <cell r="M20096" t="str">
            <v>באר שבע</v>
          </cell>
          <cell r="N20096">
            <v>0</v>
          </cell>
          <cell r="P20096" t="str">
            <v>באר שבע</v>
          </cell>
          <cell r="AR20096" t="str">
            <v>יסודי</v>
          </cell>
        </row>
        <row r="20097">
          <cell r="B20097">
            <v>200249746</v>
          </cell>
          <cell r="I20097" t="str">
            <v>משרד</v>
          </cell>
          <cell r="M20097" t="str">
            <v>תל שבע</v>
          </cell>
          <cell r="N20097">
            <v>0</v>
          </cell>
          <cell r="P20097" t="str">
            <v>תל שבע</v>
          </cell>
          <cell r="AR20097" t="str">
            <v>יסודי</v>
          </cell>
        </row>
        <row r="20098">
          <cell r="B20098">
            <v>200250645</v>
          </cell>
          <cell r="I20098" t="str">
            <v>משרד</v>
          </cell>
          <cell r="M20098" t="str">
            <v>דימונה</v>
          </cell>
          <cell r="N20098">
            <v>0</v>
          </cell>
          <cell r="P20098" t="str">
            <v>דימונה</v>
          </cell>
          <cell r="AR20098" t="str">
            <v>גנ"י</v>
          </cell>
        </row>
        <row r="20099">
          <cell r="B20099">
            <v>200250868</v>
          </cell>
          <cell r="I20099" t="str">
            <v>משרד</v>
          </cell>
          <cell r="M20099" t="str">
            <v>רהט</v>
          </cell>
          <cell r="N20099">
            <v>0</v>
          </cell>
          <cell r="P20099" t="str">
            <v>רהט</v>
          </cell>
          <cell r="AR20099" t="str">
            <v>חט"ב</v>
          </cell>
        </row>
        <row r="20100">
          <cell r="B20100">
            <v>200250892</v>
          </cell>
          <cell r="I20100" t="str">
            <v>משרד</v>
          </cell>
          <cell r="M20100" t="str">
            <v>תל שבע</v>
          </cell>
          <cell r="N20100">
            <v>0</v>
          </cell>
          <cell r="P20100" t="str">
            <v>תל שבע</v>
          </cell>
          <cell r="AR20100" t="str">
            <v>יסודי</v>
          </cell>
        </row>
        <row r="20101">
          <cell r="B20101">
            <v>200251015</v>
          </cell>
          <cell r="I20101" t="str">
            <v>משרד</v>
          </cell>
          <cell r="M20101" t="str">
            <v>רהט</v>
          </cell>
          <cell r="N20101">
            <v>0</v>
          </cell>
          <cell r="P20101" t="str">
            <v>רהט</v>
          </cell>
          <cell r="AR20101" t="str">
            <v>יסודי</v>
          </cell>
        </row>
        <row r="20102">
          <cell r="B20102">
            <v>200251171</v>
          </cell>
          <cell r="I20102" t="str">
            <v>משרד</v>
          </cell>
          <cell r="M20102" t="str">
            <v>כחלה</v>
          </cell>
          <cell r="N20102">
            <v>0</v>
          </cell>
          <cell r="P20102" t="str">
            <v>אל קסום</v>
          </cell>
          <cell r="AR20102" t="str">
            <v>יסודי</v>
          </cell>
        </row>
        <row r="20103">
          <cell r="B20103">
            <v>200251403</v>
          </cell>
          <cell r="I20103" t="str">
            <v>משרד</v>
          </cell>
          <cell r="M20103" t="str">
            <v>באר שבע</v>
          </cell>
          <cell r="N20103">
            <v>0</v>
          </cell>
          <cell r="P20103" t="str">
            <v>באר שבע</v>
          </cell>
          <cell r="AR20103" t="str">
            <v>יסודי</v>
          </cell>
        </row>
        <row r="20104">
          <cell r="B20104">
            <v>200252302</v>
          </cell>
          <cell r="I20104" t="str">
            <v>משרד</v>
          </cell>
          <cell r="M20104" t="str">
            <v>תל שבע</v>
          </cell>
          <cell r="N20104">
            <v>0</v>
          </cell>
          <cell r="P20104" t="str">
            <v>תל שבע</v>
          </cell>
          <cell r="AR20104" t="str">
            <v>חט"ב</v>
          </cell>
        </row>
        <row r="20105">
          <cell r="B20105">
            <v>200252633</v>
          </cell>
          <cell r="I20105" t="str">
            <v>משרד</v>
          </cell>
          <cell r="M20105" t="str">
            <v>אבו קרינאת (יישוב)</v>
          </cell>
          <cell r="N20105">
            <v>0</v>
          </cell>
          <cell r="P20105" t="str">
            <v>נווה מדבר</v>
          </cell>
          <cell r="AR20105" t="str">
            <v>יסודי</v>
          </cell>
        </row>
        <row r="20106">
          <cell r="B20106">
            <v>200252823</v>
          </cell>
          <cell r="I20106" t="str">
            <v>משרד</v>
          </cell>
          <cell r="M20106" t="str">
            <v>באר שבע</v>
          </cell>
          <cell r="N20106">
            <v>0</v>
          </cell>
          <cell r="P20106" t="str">
            <v>באר שבע</v>
          </cell>
          <cell r="AR20106" t="str">
            <v>חט"ב</v>
          </cell>
        </row>
        <row r="20107">
          <cell r="B20107">
            <v>200252823</v>
          </cell>
          <cell r="I20107" t="str">
            <v>משרד</v>
          </cell>
          <cell r="M20107" t="str">
            <v>באר שבע</v>
          </cell>
          <cell r="N20107">
            <v>0</v>
          </cell>
          <cell r="P20107" t="str">
            <v>באר שבע</v>
          </cell>
          <cell r="AR20107" t="str">
            <v>חט"ע</v>
          </cell>
        </row>
        <row r="20108">
          <cell r="B20108">
            <v>200253375</v>
          </cell>
          <cell r="I20108" t="str">
            <v>משרד</v>
          </cell>
          <cell r="M20108" t="str">
            <v>כסיפה</v>
          </cell>
          <cell r="N20108">
            <v>0</v>
          </cell>
          <cell r="P20108" t="str">
            <v>כסיפה</v>
          </cell>
          <cell r="AR20108" t="str">
            <v>יסודי</v>
          </cell>
        </row>
        <row r="20109">
          <cell r="B20109">
            <v>200253516</v>
          </cell>
          <cell r="I20109" t="str">
            <v>משרד</v>
          </cell>
          <cell r="M20109" t="str">
            <v>חורה</v>
          </cell>
          <cell r="N20109">
            <v>0</v>
          </cell>
          <cell r="P20109" t="str">
            <v>חורה</v>
          </cell>
          <cell r="AR20109" t="str">
            <v>יסודי</v>
          </cell>
        </row>
        <row r="20110">
          <cell r="B20110">
            <v>200253672</v>
          </cell>
          <cell r="I20110" t="str">
            <v>משרד</v>
          </cell>
          <cell r="M20110" t="str">
            <v>אופקים</v>
          </cell>
          <cell r="N20110">
            <v>0</v>
          </cell>
          <cell r="P20110" t="str">
            <v>אופקים</v>
          </cell>
          <cell r="AR20110" t="str">
            <v>יסודי</v>
          </cell>
        </row>
        <row r="20111">
          <cell r="B20111">
            <v>200254027</v>
          </cell>
          <cell r="I20111" t="str">
            <v>משרד</v>
          </cell>
          <cell r="M20111" t="str">
            <v>רהט</v>
          </cell>
          <cell r="N20111">
            <v>0</v>
          </cell>
          <cell r="P20111" t="str">
            <v>רהט</v>
          </cell>
          <cell r="AR20111" t="str">
            <v>חט"ב</v>
          </cell>
        </row>
        <row r="20112">
          <cell r="B20112">
            <v>200254571</v>
          </cell>
          <cell r="I20112" t="str">
            <v>משרד</v>
          </cell>
          <cell r="M20112" t="str">
            <v>ערערה-בנגב</v>
          </cell>
          <cell r="N20112">
            <v>0</v>
          </cell>
          <cell r="P20112" t="str">
            <v>ערערה בנגב</v>
          </cell>
          <cell r="AR20112" t="str">
            <v>גנ"י</v>
          </cell>
        </row>
        <row r="20113">
          <cell r="B20113">
            <v>200254712</v>
          </cell>
          <cell r="I20113" t="str">
            <v>משרד</v>
          </cell>
          <cell r="M20113" t="str">
            <v>חורה</v>
          </cell>
          <cell r="N20113">
            <v>0</v>
          </cell>
          <cell r="P20113" t="str">
            <v>חורה</v>
          </cell>
          <cell r="AR20113" t="str">
            <v>יסודי</v>
          </cell>
        </row>
        <row r="20114">
          <cell r="B20114">
            <v>200254860</v>
          </cell>
          <cell r="I20114" t="str">
            <v>משרד</v>
          </cell>
          <cell r="M20114" t="str">
            <v>כסיפה</v>
          </cell>
          <cell r="N20114">
            <v>0</v>
          </cell>
          <cell r="P20114" t="str">
            <v>כסיפה</v>
          </cell>
          <cell r="AR20114" t="str">
            <v>יסודי</v>
          </cell>
        </row>
        <row r="20115">
          <cell r="B20115">
            <v>200255032</v>
          </cell>
          <cell r="I20115" t="str">
            <v>בעלות</v>
          </cell>
          <cell r="M20115" t="str">
            <v>אבו קרינאת (יישוב)</v>
          </cell>
          <cell r="N20115">
            <v>0</v>
          </cell>
          <cell r="P20115" t="str">
            <v>נווה מדבר</v>
          </cell>
          <cell r="AR20115" t="str">
            <v>חט"ע</v>
          </cell>
        </row>
        <row r="20116">
          <cell r="B20116">
            <v>200255164</v>
          </cell>
          <cell r="I20116" t="str">
            <v>משרד</v>
          </cell>
          <cell r="M20116" t="str">
            <v>רהט</v>
          </cell>
          <cell r="N20116">
            <v>0</v>
          </cell>
          <cell r="P20116" t="str">
            <v>רהט</v>
          </cell>
          <cell r="AR20116" t="str">
            <v>יסודי</v>
          </cell>
        </row>
        <row r="20117">
          <cell r="B20117">
            <v>200256543</v>
          </cell>
          <cell r="I20117" t="str">
            <v>משרד</v>
          </cell>
          <cell r="M20117" t="str">
            <v>כסיפה</v>
          </cell>
          <cell r="N20117">
            <v>0</v>
          </cell>
          <cell r="P20117" t="str">
            <v>כסיפה</v>
          </cell>
          <cell r="AR20117" t="str">
            <v>חט"ב</v>
          </cell>
        </row>
        <row r="20118">
          <cell r="B20118">
            <v>200256998</v>
          </cell>
          <cell r="I20118" t="str">
            <v>משרד</v>
          </cell>
          <cell r="M20118" t="str">
            <v>דימונה</v>
          </cell>
          <cell r="N20118">
            <v>0</v>
          </cell>
          <cell r="P20118" t="str">
            <v>דימונה</v>
          </cell>
          <cell r="AR20118" t="str">
            <v>יסודי</v>
          </cell>
        </row>
        <row r="20119">
          <cell r="B20119">
            <v>200257285</v>
          </cell>
          <cell r="I20119" t="str">
            <v>משרד</v>
          </cell>
          <cell r="M20119" t="str">
            <v>קרית מלאכי</v>
          </cell>
          <cell r="N20119">
            <v>0</v>
          </cell>
          <cell r="P20119" t="str">
            <v>קרית מלאכי</v>
          </cell>
          <cell r="AR20119" t="str">
            <v>חט"ב</v>
          </cell>
        </row>
        <row r="20120">
          <cell r="B20120">
            <v>200257616</v>
          </cell>
          <cell r="I20120" t="str">
            <v>משרד</v>
          </cell>
          <cell r="M20120" t="str">
            <v>ביר הדאג'</v>
          </cell>
          <cell r="N20120">
            <v>0</v>
          </cell>
          <cell r="P20120" t="str">
            <v>נווה מדבר</v>
          </cell>
          <cell r="AR20120" t="str">
            <v>יסודי</v>
          </cell>
        </row>
        <row r="20121">
          <cell r="B20121">
            <v>200258036</v>
          </cell>
          <cell r="I20121" t="str">
            <v>בעלות</v>
          </cell>
          <cell r="M20121" t="str">
            <v>ערערה-בנגב</v>
          </cell>
          <cell r="N20121">
            <v>0</v>
          </cell>
          <cell r="P20121" t="str">
            <v>ערערה בנגב</v>
          </cell>
          <cell r="AR20121" t="str">
            <v>חט"ע</v>
          </cell>
        </row>
        <row r="20122">
          <cell r="B20122">
            <v>200258549</v>
          </cell>
          <cell r="I20122" t="str">
            <v>בעלות</v>
          </cell>
          <cell r="M20122" t="str">
            <v>ערערה-בנגב</v>
          </cell>
          <cell r="N20122">
            <v>0</v>
          </cell>
          <cell r="P20122" t="str">
            <v>ערערה בנגב</v>
          </cell>
          <cell r="AR20122" t="str">
            <v>חט"ע</v>
          </cell>
        </row>
        <row r="20123">
          <cell r="B20123">
            <v>200258853</v>
          </cell>
          <cell r="I20123" t="str">
            <v>משרד</v>
          </cell>
          <cell r="M20123" t="str">
            <v>באר שבע</v>
          </cell>
          <cell r="N20123">
            <v>0</v>
          </cell>
          <cell r="P20123" t="str">
            <v>באר שבע</v>
          </cell>
          <cell r="AR20123" t="str">
            <v>יסודי</v>
          </cell>
        </row>
        <row r="20124">
          <cell r="B20124">
            <v>200259232</v>
          </cell>
          <cell r="I20124" t="str">
            <v>משרד</v>
          </cell>
          <cell r="M20124" t="str">
            <v>אום בטין</v>
          </cell>
          <cell r="N20124">
            <v>0</v>
          </cell>
          <cell r="P20124" t="str">
            <v>אל קסום</v>
          </cell>
          <cell r="AR20124" t="str">
            <v>יסודי</v>
          </cell>
        </row>
        <row r="20125">
          <cell r="B20125">
            <v>200259430</v>
          </cell>
          <cell r="I20125" t="str">
            <v>משרד</v>
          </cell>
          <cell r="M20125" t="str">
            <v>באר שבע</v>
          </cell>
          <cell r="N20125">
            <v>0</v>
          </cell>
          <cell r="P20125" t="str">
            <v>באר שבע</v>
          </cell>
          <cell r="AR20125" t="str">
            <v>חט"ב</v>
          </cell>
        </row>
        <row r="20126">
          <cell r="B20126">
            <v>200259430</v>
          </cell>
          <cell r="I20126" t="str">
            <v>משרד</v>
          </cell>
          <cell r="M20126" t="str">
            <v>באר שבע</v>
          </cell>
          <cell r="N20126">
            <v>0</v>
          </cell>
          <cell r="P20126" t="str">
            <v>באר שבע</v>
          </cell>
          <cell r="AR20126" t="str">
            <v>חט"ע</v>
          </cell>
        </row>
        <row r="20127">
          <cell r="B20127">
            <v>200259539</v>
          </cell>
          <cell r="I20127" t="str">
            <v>משרד</v>
          </cell>
          <cell r="M20127" t="str">
            <v>דריג'את</v>
          </cell>
          <cell r="N20127">
            <v>0</v>
          </cell>
          <cell r="P20127" t="str">
            <v>אל קסום</v>
          </cell>
          <cell r="AR20127" t="str">
            <v>יסודי</v>
          </cell>
        </row>
        <row r="20128">
          <cell r="B20128">
            <v>200259646</v>
          </cell>
          <cell r="I20128" t="str">
            <v>משרד</v>
          </cell>
          <cell r="M20128" t="str">
            <v>באר שבע</v>
          </cell>
          <cell r="N20128">
            <v>0</v>
          </cell>
          <cell r="P20128" t="str">
            <v>באר שבע</v>
          </cell>
          <cell r="AR20128" t="str">
            <v>יסודי</v>
          </cell>
        </row>
        <row r="20129">
          <cell r="B20129">
            <v>200259828</v>
          </cell>
          <cell r="I20129" t="str">
            <v>בעלות</v>
          </cell>
          <cell r="M20129" t="str">
            <v>רהט</v>
          </cell>
          <cell r="N20129">
            <v>0</v>
          </cell>
          <cell r="P20129" t="str">
            <v>רהט</v>
          </cell>
          <cell r="AR20129" t="str">
            <v>חט"ע</v>
          </cell>
        </row>
        <row r="20130">
          <cell r="B20130">
            <v>200259893</v>
          </cell>
          <cell r="I20130" t="str">
            <v>משרד</v>
          </cell>
          <cell r="M20130" t="str">
            <v>חורה</v>
          </cell>
          <cell r="N20130">
            <v>0</v>
          </cell>
          <cell r="P20130" t="str">
            <v>חורה</v>
          </cell>
          <cell r="AR20130" t="str">
            <v>יסודי</v>
          </cell>
        </row>
        <row r="20131">
          <cell r="B20131">
            <v>200260172</v>
          </cell>
          <cell r="I20131" t="str">
            <v>משרד</v>
          </cell>
          <cell r="M20131" t="str">
            <v>ערערה-בנגב</v>
          </cell>
          <cell r="N20131">
            <v>0</v>
          </cell>
          <cell r="P20131" t="str">
            <v>ערערה בנגב</v>
          </cell>
          <cell r="AR20131" t="str">
            <v>גנ"י</v>
          </cell>
        </row>
        <row r="20132">
          <cell r="B20132">
            <v>200260172</v>
          </cell>
          <cell r="I20132" t="str">
            <v>משרד</v>
          </cell>
          <cell r="M20132" t="str">
            <v>ערערה-בנגב</v>
          </cell>
          <cell r="N20132">
            <v>0</v>
          </cell>
          <cell r="P20132" t="str">
            <v>ערערה בנגב</v>
          </cell>
          <cell r="AR20132" t="str">
            <v>גנ"י</v>
          </cell>
        </row>
        <row r="20133">
          <cell r="B20133">
            <v>200260172</v>
          </cell>
          <cell r="I20133" t="str">
            <v>משרד</v>
          </cell>
          <cell r="M20133" t="str">
            <v>ערערה-בנגב</v>
          </cell>
          <cell r="N20133">
            <v>0</v>
          </cell>
          <cell r="P20133" t="str">
            <v>ערערה בנגב</v>
          </cell>
          <cell r="AR20133" t="str">
            <v>גנ"י</v>
          </cell>
        </row>
        <row r="20134">
          <cell r="B20134">
            <v>200260172</v>
          </cell>
          <cell r="I20134" t="str">
            <v>משרד</v>
          </cell>
          <cell r="M20134" t="str">
            <v>ערערה-בנגב</v>
          </cell>
          <cell r="N20134">
            <v>0</v>
          </cell>
          <cell r="P20134" t="str">
            <v>ערערה בנגב</v>
          </cell>
          <cell r="AR20134" t="str">
            <v>גנ"י</v>
          </cell>
        </row>
        <row r="20135">
          <cell r="B20135">
            <v>200260339</v>
          </cell>
          <cell r="I20135" t="str">
            <v>בעלות</v>
          </cell>
          <cell r="M20135" t="str">
            <v>רהט</v>
          </cell>
          <cell r="N20135">
            <v>0</v>
          </cell>
          <cell r="P20135" t="str">
            <v>רהט</v>
          </cell>
          <cell r="AR20135" t="str">
            <v>חט"ע</v>
          </cell>
        </row>
        <row r="20136">
          <cell r="B20136">
            <v>200260495</v>
          </cell>
          <cell r="I20136" t="str">
            <v>משרד</v>
          </cell>
          <cell r="M20136" t="str">
            <v>שגב-שלום</v>
          </cell>
          <cell r="N20136">
            <v>0</v>
          </cell>
          <cell r="P20136" t="str">
            <v>שגב שלום</v>
          </cell>
          <cell r="AR20136" t="str">
            <v>יסודי</v>
          </cell>
        </row>
        <row r="20137">
          <cell r="B20137">
            <v>200260586</v>
          </cell>
          <cell r="I20137" t="str">
            <v>בעלות</v>
          </cell>
          <cell r="M20137" t="str">
            <v>רהט</v>
          </cell>
          <cell r="N20137">
            <v>0</v>
          </cell>
          <cell r="P20137" t="str">
            <v>רהט</v>
          </cell>
          <cell r="AR20137" t="str">
            <v>חט"ע</v>
          </cell>
        </row>
        <row r="20138">
          <cell r="B20138">
            <v>200260693</v>
          </cell>
          <cell r="I20138" t="str">
            <v>משרד</v>
          </cell>
          <cell r="M20138" t="str">
            <v>שדה צבי</v>
          </cell>
          <cell r="N20138">
            <v>0</v>
          </cell>
          <cell r="P20138" t="str">
            <v>מרחבים</v>
          </cell>
          <cell r="AR20138" t="str">
            <v>גנ"י</v>
          </cell>
        </row>
        <row r="20139">
          <cell r="B20139">
            <v>200260693</v>
          </cell>
          <cell r="I20139" t="str">
            <v>משרד</v>
          </cell>
          <cell r="M20139" t="str">
            <v>נתיבות</v>
          </cell>
          <cell r="N20139">
            <v>0</v>
          </cell>
          <cell r="P20139" t="str">
            <v>נתיבות</v>
          </cell>
          <cell r="AR20139" t="str">
            <v>גנ"י</v>
          </cell>
        </row>
        <row r="20140">
          <cell r="B20140">
            <v>200260909</v>
          </cell>
          <cell r="I20140" t="str">
            <v>משרד</v>
          </cell>
          <cell r="M20140" t="str">
            <v>באר שבע</v>
          </cell>
          <cell r="N20140">
            <v>0</v>
          </cell>
          <cell r="P20140" t="str">
            <v>באר שבע</v>
          </cell>
          <cell r="AR20140" t="str">
            <v>יסודי</v>
          </cell>
        </row>
        <row r="20141">
          <cell r="B20141">
            <v>200260925</v>
          </cell>
          <cell r="I20141" t="str">
            <v>משרד</v>
          </cell>
          <cell r="M20141" t="str">
            <v>סעד</v>
          </cell>
          <cell r="N20141">
            <v>1</v>
          </cell>
          <cell r="P20141" t="str">
            <v>שדות נגב עזתה</v>
          </cell>
          <cell r="AR20141" t="str">
            <v>יסודי</v>
          </cell>
        </row>
        <row r="20142">
          <cell r="B20142">
            <v>200261105</v>
          </cell>
          <cell r="I20142" t="str">
            <v>משרד</v>
          </cell>
          <cell r="M20142" t="str">
            <v>באר שבע</v>
          </cell>
          <cell r="N20142">
            <v>0</v>
          </cell>
          <cell r="P20142" t="str">
            <v>באר שבע</v>
          </cell>
          <cell r="AR20142" t="str">
            <v>חט"ב</v>
          </cell>
        </row>
        <row r="20143">
          <cell r="B20143">
            <v>200261105</v>
          </cell>
          <cell r="I20143" t="str">
            <v>משרד</v>
          </cell>
          <cell r="M20143" t="str">
            <v>באר שבע</v>
          </cell>
          <cell r="N20143">
            <v>0</v>
          </cell>
          <cell r="P20143" t="str">
            <v>באר שבע</v>
          </cell>
          <cell r="AR20143" t="str">
            <v>חט"ע</v>
          </cell>
        </row>
        <row r="20144">
          <cell r="B20144">
            <v>200261113</v>
          </cell>
          <cell r="I20144" t="str">
            <v>משרד</v>
          </cell>
          <cell r="M20144" t="str">
            <v>באר שבע</v>
          </cell>
          <cell r="N20144">
            <v>0</v>
          </cell>
          <cell r="P20144" t="str">
            <v>באר שבע</v>
          </cell>
          <cell r="AR20144" t="str">
            <v>יסודי</v>
          </cell>
        </row>
        <row r="20145">
          <cell r="B20145">
            <v>200261667</v>
          </cell>
          <cell r="I20145" t="str">
            <v>משרד</v>
          </cell>
          <cell r="M20145" t="str">
            <v>אבו קרינאת (יישוב)</v>
          </cell>
          <cell r="N20145">
            <v>0</v>
          </cell>
          <cell r="P20145" t="str">
            <v>נווה מדבר</v>
          </cell>
          <cell r="AR20145" t="str">
            <v>יסודי</v>
          </cell>
        </row>
        <row r="20146">
          <cell r="B20146">
            <v>200261840</v>
          </cell>
          <cell r="I20146" t="str">
            <v>משרד</v>
          </cell>
          <cell r="M20146" t="str">
            <v>באר שבע</v>
          </cell>
          <cell r="N20146">
            <v>0</v>
          </cell>
          <cell r="P20146" t="str">
            <v>באר שבע</v>
          </cell>
          <cell r="AR20146" t="str">
            <v>חט"ב</v>
          </cell>
        </row>
        <row r="20147">
          <cell r="B20147">
            <v>200262780</v>
          </cell>
          <cell r="I20147" t="str">
            <v>משרד</v>
          </cell>
          <cell r="M20147" t="str">
            <v>רהט</v>
          </cell>
          <cell r="N20147">
            <v>0</v>
          </cell>
          <cell r="P20147" t="str">
            <v>רהט</v>
          </cell>
          <cell r="AR20147" t="str">
            <v>חט"ב</v>
          </cell>
        </row>
        <row r="20148">
          <cell r="B20148">
            <v>200263705</v>
          </cell>
          <cell r="I20148" t="str">
            <v>משרד</v>
          </cell>
          <cell r="M20148" t="str">
            <v>באר שבע</v>
          </cell>
          <cell r="N20148">
            <v>0</v>
          </cell>
          <cell r="P20148" t="str">
            <v>באר שבע</v>
          </cell>
          <cell r="AR20148" t="str">
            <v>יסודי</v>
          </cell>
        </row>
        <row r="20149">
          <cell r="B20149">
            <v>200263770</v>
          </cell>
          <cell r="I20149" t="str">
            <v>בעלות</v>
          </cell>
          <cell r="M20149" t="str">
            <v>כסיפה</v>
          </cell>
          <cell r="N20149">
            <v>0</v>
          </cell>
          <cell r="P20149" t="str">
            <v>כסיפה</v>
          </cell>
          <cell r="AR20149" t="str">
            <v>חט"ע</v>
          </cell>
        </row>
        <row r="20150">
          <cell r="B20150">
            <v>200263937</v>
          </cell>
          <cell r="I20150" t="str">
            <v>בעלות</v>
          </cell>
          <cell r="M20150" t="str">
            <v>קצר א-סר</v>
          </cell>
          <cell r="N20150">
            <v>0</v>
          </cell>
          <cell r="P20150" t="str">
            <v>נווה מדבר</v>
          </cell>
          <cell r="AR20150" t="str">
            <v>חט"ע</v>
          </cell>
        </row>
        <row r="20151">
          <cell r="B20151">
            <v>200270072</v>
          </cell>
          <cell r="I20151" t="str">
            <v>משרד</v>
          </cell>
          <cell r="M20151" t="str">
            <v>באר שבע</v>
          </cell>
          <cell r="N20151">
            <v>0</v>
          </cell>
          <cell r="P20151" t="str">
            <v>באר שבע</v>
          </cell>
          <cell r="AR20151" t="str">
            <v>יסודי</v>
          </cell>
        </row>
        <row r="20152">
          <cell r="B20152">
            <v>200270387</v>
          </cell>
          <cell r="I20152" t="str">
            <v>משרד</v>
          </cell>
          <cell r="M20152" t="str">
            <v>רהט</v>
          </cell>
          <cell r="N20152">
            <v>0</v>
          </cell>
          <cell r="P20152" t="str">
            <v>רהט</v>
          </cell>
          <cell r="AR20152" t="str">
            <v>חט"ב</v>
          </cell>
        </row>
        <row r="20153">
          <cell r="B20153">
            <v>200270643</v>
          </cell>
          <cell r="I20153" t="str">
            <v>משרד</v>
          </cell>
          <cell r="M20153" t="str">
            <v>דימונה</v>
          </cell>
          <cell r="N20153">
            <v>0</v>
          </cell>
          <cell r="P20153" t="str">
            <v>דימונה</v>
          </cell>
          <cell r="AR20153" t="str">
            <v>יסודי</v>
          </cell>
        </row>
        <row r="20154">
          <cell r="B20154">
            <v>200270965</v>
          </cell>
          <cell r="I20154" t="str">
            <v>משרד</v>
          </cell>
          <cell r="M20154" t="str">
            <v>דימונה</v>
          </cell>
          <cell r="N20154">
            <v>0</v>
          </cell>
          <cell r="P20154" t="str">
            <v>דימונה</v>
          </cell>
          <cell r="AR20154" t="str">
            <v>חט"ב</v>
          </cell>
        </row>
        <row r="20155">
          <cell r="B20155">
            <v>200270981</v>
          </cell>
          <cell r="I20155" t="str">
            <v>משרד</v>
          </cell>
          <cell r="M20155" t="str">
            <v>כסיפה</v>
          </cell>
          <cell r="N20155">
            <v>0</v>
          </cell>
          <cell r="P20155" t="str">
            <v>כסיפה</v>
          </cell>
          <cell r="AR20155" t="str">
            <v>יסודי</v>
          </cell>
        </row>
        <row r="20156">
          <cell r="B20156">
            <v>200271021</v>
          </cell>
          <cell r="I20156" t="str">
            <v>משרד</v>
          </cell>
          <cell r="M20156" t="str">
            <v>באר שבע</v>
          </cell>
          <cell r="N20156">
            <v>0</v>
          </cell>
          <cell r="P20156" t="str">
            <v>באר שבע</v>
          </cell>
          <cell r="AR20156" t="str">
            <v>יסודי</v>
          </cell>
        </row>
        <row r="20157">
          <cell r="B20157">
            <v>200271138</v>
          </cell>
          <cell r="I20157" t="str">
            <v>משרד</v>
          </cell>
          <cell r="M20157" t="str">
            <v>ערערה-בנגב</v>
          </cell>
          <cell r="N20157">
            <v>0</v>
          </cell>
          <cell r="P20157" t="str">
            <v>ערערה בנגב</v>
          </cell>
          <cell r="AR20157" t="str">
            <v>חט"ב</v>
          </cell>
        </row>
        <row r="20158">
          <cell r="B20158">
            <v>200271302</v>
          </cell>
          <cell r="I20158" t="str">
            <v>משרד</v>
          </cell>
          <cell r="M20158" t="str">
            <v>חורה</v>
          </cell>
          <cell r="N20158">
            <v>0</v>
          </cell>
          <cell r="P20158" t="str">
            <v>חורה</v>
          </cell>
          <cell r="AR20158" t="str">
            <v>חט"ב</v>
          </cell>
        </row>
        <row r="20159">
          <cell r="B20159">
            <v>200271450</v>
          </cell>
          <cell r="I20159" t="str">
            <v>בעלות</v>
          </cell>
          <cell r="M20159" t="str">
            <v>אל סייד</v>
          </cell>
          <cell r="N20159">
            <v>0</v>
          </cell>
          <cell r="P20159" t="str">
            <v>אל קסום</v>
          </cell>
          <cell r="AR20159" t="str">
            <v>חט"ע</v>
          </cell>
        </row>
        <row r="20160">
          <cell r="B20160">
            <v>200271542</v>
          </cell>
          <cell r="I20160" t="str">
            <v>בעלות</v>
          </cell>
          <cell r="M20160" t="str">
            <v>חורה</v>
          </cell>
          <cell r="N20160">
            <v>0</v>
          </cell>
          <cell r="P20160" t="str">
            <v>חורה</v>
          </cell>
          <cell r="AR20160" t="str">
            <v>חט"ע</v>
          </cell>
        </row>
        <row r="20161">
          <cell r="B20161">
            <v>200271641</v>
          </cell>
          <cell r="I20161" t="str">
            <v>משרד</v>
          </cell>
          <cell r="M20161" t="str">
            <v>באר שבע</v>
          </cell>
          <cell r="N20161">
            <v>0</v>
          </cell>
          <cell r="P20161" t="str">
            <v>באר שבע</v>
          </cell>
          <cell r="AR20161" t="str">
            <v>יסודי</v>
          </cell>
        </row>
        <row r="20162">
          <cell r="B20162">
            <v>200271948</v>
          </cell>
          <cell r="I20162" t="str">
            <v>בעלות</v>
          </cell>
          <cell r="M20162" t="str">
            <v>קרית גת</v>
          </cell>
          <cell r="N20162">
            <v>0</v>
          </cell>
          <cell r="P20162" t="str">
            <v>קרית גת</v>
          </cell>
          <cell r="AR20162" t="str">
            <v>חט"ע</v>
          </cell>
        </row>
        <row r="20163">
          <cell r="B20163">
            <v>200271948</v>
          </cell>
          <cell r="I20163" t="str">
            <v>משרד</v>
          </cell>
          <cell r="M20163" t="str">
            <v>קרית גת</v>
          </cell>
          <cell r="N20163">
            <v>0</v>
          </cell>
          <cell r="P20163" t="str">
            <v>קרית גת</v>
          </cell>
          <cell r="AR20163" t="str">
            <v>חט"ב</v>
          </cell>
        </row>
        <row r="20164">
          <cell r="B20164">
            <v>200271955</v>
          </cell>
          <cell r="I20164" t="str">
            <v>משרד</v>
          </cell>
          <cell r="M20164" t="str">
            <v>מפלסים</v>
          </cell>
          <cell r="N20164">
            <v>1</v>
          </cell>
          <cell r="P20164" t="str">
            <v>שער הנגב</v>
          </cell>
          <cell r="AR20164" t="str">
            <v>גנ"י</v>
          </cell>
        </row>
        <row r="20165">
          <cell r="B20165">
            <v>200272367</v>
          </cell>
          <cell r="I20165" t="str">
            <v>בעלות</v>
          </cell>
          <cell r="M20165" t="str">
            <v>אל סייד</v>
          </cell>
          <cell r="N20165">
            <v>0</v>
          </cell>
          <cell r="P20165" t="str">
            <v>אל קסום</v>
          </cell>
          <cell r="AR20165" t="str">
            <v>חט"ע</v>
          </cell>
        </row>
        <row r="20166">
          <cell r="B20166">
            <v>200272441</v>
          </cell>
          <cell r="I20166" t="str">
            <v>בעלות</v>
          </cell>
          <cell r="M20166" t="str">
            <v>תראבין א-צאנע(ישוב)</v>
          </cell>
          <cell r="N20166">
            <v>0</v>
          </cell>
          <cell r="P20166" t="str">
            <v>אל קסום</v>
          </cell>
          <cell r="AR20166" t="str">
            <v>חט"ע</v>
          </cell>
        </row>
        <row r="20167">
          <cell r="B20167">
            <v>200272441</v>
          </cell>
          <cell r="I20167" t="str">
            <v>משרד</v>
          </cell>
          <cell r="M20167" t="str">
            <v>תראבין א-צאנע(ישוב)</v>
          </cell>
          <cell r="N20167">
            <v>0</v>
          </cell>
          <cell r="P20167" t="str">
            <v>אל קסום</v>
          </cell>
          <cell r="AR20167" t="str">
            <v>חט"ב</v>
          </cell>
        </row>
        <row r="20168">
          <cell r="B20168">
            <v>200272706</v>
          </cell>
          <cell r="I20168" t="str">
            <v>משרד</v>
          </cell>
          <cell r="M20168" t="str">
            <v>ירוחם</v>
          </cell>
          <cell r="N20168">
            <v>0</v>
          </cell>
          <cell r="P20168" t="str">
            <v>ירוחם</v>
          </cell>
          <cell r="AR20168" t="str">
            <v>גנ"י</v>
          </cell>
        </row>
        <row r="20169">
          <cell r="B20169">
            <v>200272813</v>
          </cell>
          <cell r="I20169" t="str">
            <v>משרד</v>
          </cell>
          <cell r="M20169" t="str">
            <v>באר שבע</v>
          </cell>
          <cell r="N20169">
            <v>0</v>
          </cell>
          <cell r="P20169" t="str">
            <v>באר שבע</v>
          </cell>
          <cell r="AR20169" t="str">
            <v>יסודי</v>
          </cell>
        </row>
        <row r="20170">
          <cell r="B20170">
            <v>200272888</v>
          </cell>
          <cell r="I20170" t="str">
            <v>משרד</v>
          </cell>
          <cell r="M20170" t="str">
            <v>שדרות</v>
          </cell>
          <cell r="N20170">
            <v>1</v>
          </cell>
          <cell r="P20170" t="str">
            <v>שדרות</v>
          </cell>
          <cell r="AR20170" t="str">
            <v>גנ"י</v>
          </cell>
        </row>
        <row r="20171">
          <cell r="B20171">
            <v>200273134</v>
          </cell>
          <cell r="I20171" t="str">
            <v>משרד</v>
          </cell>
          <cell r="M20171" t="str">
            <v>באר שבע</v>
          </cell>
          <cell r="N20171">
            <v>0</v>
          </cell>
          <cell r="P20171" t="str">
            <v>באר שבע</v>
          </cell>
          <cell r="AR20171" t="str">
            <v>יסודי</v>
          </cell>
        </row>
        <row r="20172">
          <cell r="B20172">
            <v>200273423</v>
          </cell>
          <cell r="I20172" t="str">
            <v>משרד</v>
          </cell>
          <cell r="M20172" t="str">
            <v>באר שבע</v>
          </cell>
          <cell r="N20172">
            <v>0</v>
          </cell>
          <cell r="P20172" t="str">
            <v>באר שבע</v>
          </cell>
          <cell r="AR20172" t="str">
            <v>יסודי</v>
          </cell>
        </row>
        <row r="20173">
          <cell r="B20173">
            <v>200273456</v>
          </cell>
          <cell r="I20173" t="str">
            <v>משרד</v>
          </cell>
          <cell r="M20173" t="str">
            <v>באר שבע</v>
          </cell>
          <cell r="N20173">
            <v>0</v>
          </cell>
          <cell r="P20173" t="str">
            <v>באר שבע</v>
          </cell>
          <cell r="AR20173" t="str">
            <v>יסודי</v>
          </cell>
        </row>
        <row r="20174">
          <cell r="B20174">
            <v>200273738</v>
          </cell>
          <cell r="I20174" t="str">
            <v>משרד</v>
          </cell>
          <cell r="M20174" t="str">
            <v>נתיבות</v>
          </cell>
          <cell r="N20174">
            <v>0</v>
          </cell>
          <cell r="P20174" t="str">
            <v>נתיבות</v>
          </cell>
          <cell r="AR20174" t="str">
            <v>יסודי</v>
          </cell>
        </row>
        <row r="20175">
          <cell r="B20175">
            <v>200273795</v>
          </cell>
          <cell r="I20175" t="str">
            <v>משרד</v>
          </cell>
          <cell r="M20175" t="str">
            <v>חורה</v>
          </cell>
          <cell r="N20175">
            <v>0</v>
          </cell>
          <cell r="P20175" t="str">
            <v>חורה</v>
          </cell>
          <cell r="AR20175" t="str">
            <v>יסודי</v>
          </cell>
        </row>
        <row r="20176">
          <cell r="B20176">
            <v>200273795</v>
          </cell>
          <cell r="I20176" t="str">
            <v>משרד</v>
          </cell>
          <cell r="M20176" t="str">
            <v>חורה</v>
          </cell>
          <cell r="N20176">
            <v>0</v>
          </cell>
          <cell r="P20176" t="str">
            <v>חורה</v>
          </cell>
          <cell r="AR20176" t="str">
            <v>חט"ב</v>
          </cell>
        </row>
        <row r="20177">
          <cell r="B20177">
            <v>200273837</v>
          </cell>
          <cell r="I20177" t="str">
            <v>בעלות</v>
          </cell>
          <cell r="M20177" t="str">
            <v>כסיפה</v>
          </cell>
          <cell r="N20177">
            <v>0</v>
          </cell>
          <cell r="P20177" t="str">
            <v>כסיפה</v>
          </cell>
          <cell r="AR20177" t="str">
            <v>חט"ע</v>
          </cell>
        </row>
        <row r="20178">
          <cell r="B20178">
            <v>200274231</v>
          </cell>
          <cell r="I20178" t="str">
            <v>משרד</v>
          </cell>
          <cell r="M20178" t="str">
            <v>רהט</v>
          </cell>
          <cell r="N20178">
            <v>0</v>
          </cell>
          <cell r="P20178" t="str">
            <v>רהט</v>
          </cell>
          <cell r="AR20178" t="str">
            <v>יסודי</v>
          </cell>
        </row>
        <row r="20179">
          <cell r="B20179">
            <v>200274413</v>
          </cell>
          <cell r="I20179" t="str">
            <v>בעלות</v>
          </cell>
          <cell r="M20179" t="str">
            <v>אילת</v>
          </cell>
          <cell r="N20179">
            <v>0</v>
          </cell>
          <cell r="P20179" t="str">
            <v>אילת</v>
          </cell>
          <cell r="AR20179" t="str">
            <v>חט"ע</v>
          </cell>
        </row>
        <row r="20180">
          <cell r="B20180">
            <v>200274611</v>
          </cell>
          <cell r="I20180" t="str">
            <v>משרד</v>
          </cell>
          <cell r="M20180" t="str">
            <v>חורה</v>
          </cell>
          <cell r="N20180">
            <v>0</v>
          </cell>
          <cell r="P20180" t="str">
            <v>חורה</v>
          </cell>
          <cell r="AR20180" t="str">
            <v>יסודי</v>
          </cell>
        </row>
        <row r="20181">
          <cell r="B20181">
            <v>200275055</v>
          </cell>
          <cell r="I20181" t="str">
            <v>משרד</v>
          </cell>
          <cell r="M20181" t="str">
            <v>באר שבע</v>
          </cell>
          <cell r="N20181">
            <v>0</v>
          </cell>
          <cell r="P20181" t="str">
            <v>באר שבע</v>
          </cell>
          <cell r="AR20181" t="str">
            <v>חט"ב</v>
          </cell>
        </row>
        <row r="20182">
          <cell r="B20182">
            <v>200275352</v>
          </cell>
          <cell r="I20182" t="str">
            <v>משרד</v>
          </cell>
          <cell r="M20182" t="str">
            <v>דריג'את</v>
          </cell>
          <cell r="N20182">
            <v>0</v>
          </cell>
          <cell r="P20182" t="str">
            <v>אל קסום</v>
          </cell>
          <cell r="AR20182" t="str">
            <v>יסודי</v>
          </cell>
        </row>
        <row r="20183">
          <cell r="B20183">
            <v>200275501</v>
          </cell>
          <cell r="I20183" t="str">
            <v>משרד</v>
          </cell>
          <cell r="M20183" t="str">
            <v>גילת</v>
          </cell>
          <cell r="N20183">
            <v>0</v>
          </cell>
          <cell r="P20183" t="str">
            <v>מרחבים</v>
          </cell>
          <cell r="AR20183" t="str">
            <v>גנ"י</v>
          </cell>
        </row>
        <row r="20184">
          <cell r="B20184">
            <v>200275618</v>
          </cell>
          <cell r="I20184" t="str">
            <v>משרד</v>
          </cell>
          <cell r="M20184" t="str">
            <v>שגב-שלום</v>
          </cell>
          <cell r="N20184">
            <v>0</v>
          </cell>
          <cell r="P20184" t="str">
            <v>שגב שלום</v>
          </cell>
          <cell r="AR20184" t="str">
            <v>יסודי</v>
          </cell>
        </row>
        <row r="20185">
          <cell r="B20185">
            <v>200275980</v>
          </cell>
          <cell r="I20185" t="str">
            <v>משרד</v>
          </cell>
          <cell r="M20185" t="str">
            <v>רהט</v>
          </cell>
          <cell r="N20185">
            <v>0</v>
          </cell>
          <cell r="P20185" t="str">
            <v>רהט</v>
          </cell>
          <cell r="AR20185" t="str">
            <v>יסודי</v>
          </cell>
        </row>
        <row r="20186">
          <cell r="B20186">
            <v>200277606</v>
          </cell>
          <cell r="I20186" t="str">
            <v>משרד</v>
          </cell>
          <cell r="M20186" t="str">
            <v>באר שבע</v>
          </cell>
          <cell r="N20186">
            <v>0</v>
          </cell>
          <cell r="P20186" t="str">
            <v>באר שבע</v>
          </cell>
          <cell r="AR20186" t="str">
            <v>יסודי</v>
          </cell>
        </row>
        <row r="20187">
          <cell r="B20187">
            <v>200282093</v>
          </cell>
          <cell r="I20187" t="str">
            <v>משרד</v>
          </cell>
          <cell r="M20187" t="str">
            <v>כסיפה</v>
          </cell>
          <cell r="N20187">
            <v>0</v>
          </cell>
          <cell r="P20187" t="str">
            <v>כסיפה</v>
          </cell>
          <cell r="AR20187" t="str">
            <v>חט"ב</v>
          </cell>
        </row>
        <row r="20188">
          <cell r="B20188">
            <v>200282150</v>
          </cell>
          <cell r="I20188" t="str">
            <v>משרד</v>
          </cell>
          <cell r="M20188" t="str">
            <v>קצר א-סר</v>
          </cell>
          <cell r="N20188">
            <v>0</v>
          </cell>
          <cell r="P20188" t="str">
            <v>נווה מדבר</v>
          </cell>
          <cell r="AR20188" t="str">
            <v>יסודי</v>
          </cell>
        </row>
        <row r="20189">
          <cell r="B20189">
            <v>200282432</v>
          </cell>
          <cell r="I20189" t="str">
            <v>משרד</v>
          </cell>
          <cell r="M20189" t="str">
            <v>ערערה-בנגב</v>
          </cell>
          <cell r="N20189">
            <v>0</v>
          </cell>
          <cell r="P20189" t="str">
            <v>ערערה בנגב</v>
          </cell>
          <cell r="AR20189" t="str">
            <v>יסודי</v>
          </cell>
        </row>
        <row r="20190">
          <cell r="B20190">
            <v>200282804</v>
          </cell>
          <cell r="I20190" t="str">
            <v>משרד</v>
          </cell>
          <cell r="M20190" t="str">
            <v>באר שבע</v>
          </cell>
          <cell r="N20190">
            <v>0</v>
          </cell>
          <cell r="P20190" t="str">
            <v>באר שבע</v>
          </cell>
          <cell r="AR20190" t="str">
            <v>חט"ב</v>
          </cell>
        </row>
        <row r="20191">
          <cell r="B20191">
            <v>200282804</v>
          </cell>
          <cell r="I20191" t="str">
            <v>משרד</v>
          </cell>
          <cell r="M20191" t="str">
            <v>באר שבע</v>
          </cell>
          <cell r="N20191">
            <v>0</v>
          </cell>
          <cell r="P20191" t="str">
            <v>באר שבע</v>
          </cell>
          <cell r="AR20191" t="str">
            <v>חט"ע</v>
          </cell>
        </row>
        <row r="20192">
          <cell r="B20192">
            <v>200282887</v>
          </cell>
          <cell r="I20192" t="str">
            <v>בעלות</v>
          </cell>
          <cell r="M20192" t="str">
            <v>קרית גת</v>
          </cell>
          <cell r="N20192">
            <v>0</v>
          </cell>
          <cell r="P20192" t="str">
            <v>קרית גת</v>
          </cell>
          <cell r="AR20192" t="str">
            <v>חט"ב</v>
          </cell>
        </row>
        <row r="20193">
          <cell r="B20193">
            <v>200282887</v>
          </cell>
          <cell r="I20193" t="str">
            <v>בעלות</v>
          </cell>
          <cell r="M20193" t="str">
            <v>קרית גת</v>
          </cell>
          <cell r="N20193">
            <v>0</v>
          </cell>
          <cell r="P20193" t="str">
            <v>קרית גת</v>
          </cell>
          <cell r="AR20193" t="str">
            <v>חט"ע</v>
          </cell>
        </row>
        <row r="20194">
          <cell r="B20194">
            <v>200283273</v>
          </cell>
          <cell r="I20194" t="str">
            <v>בעלות</v>
          </cell>
          <cell r="M20194" t="str">
            <v>באר שבע</v>
          </cell>
          <cell r="N20194">
            <v>0</v>
          </cell>
          <cell r="P20194" t="str">
            <v>באר שבע</v>
          </cell>
          <cell r="AR20194" t="str">
            <v>חט"ב</v>
          </cell>
        </row>
        <row r="20195">
          <cell r="B20195">
            <v>200283273</v>
          </cell>
          <cell r="I20195" t="str">
            <v>בעלות</v>
          </cell>
          <cell r="M20195" t="str">
            <v>באר שבע</v>
          </cell>
          <cell r="N20195">
            <v>0</v>
          </cell>
          <cell r="P20195" t="str">
            <v>באר שבע</v>
          </cell>
          <cell r="AR20195" t="str">
            <v>חט"ע</v>
          </cell>
        </row>
        <row r="20196">
          <cell r="B20196">
            <v>200283778</v>
          </cell>
          <cell r="I20196" t="str">
            <v>בעלות</v>
          </cell>
          <cell r="M20196" t="str">
            <v>נתיבות</v>
          </cell>
          <cell r="N20196">
            <v>0</v>
          </cell>
          <cell r="P20196" t="str">
            <v>נתיבות</v>
          </cell>
          <cell r="AR20196" t="str">
            <v>חט"ב</v>
          </cell>
        </row>
        <row r="20197">
          <cell r="B20197">
            <v>200283877</v>
          </cell>
          <cell r="I20197" t="str">
            <v>משרד</v>
          </cell>
          <cell r="M20197" t="str">
            <v>ביר הדאג'</v>
          </cell>
          <cell r="N20197">
            <v>0</v>
          </cell>
          <cell r="P20197" t="str">
            <v>נווה מדבר</v>
          </cell>
          <cell r="AR20197" t="str">
            <v>יסודי</v>
          </cell>
        </row>
        <row r="20198">
          <cell r="B20198">
            <v>200283943</v>
          </cell>
          <cell r="I20198" t="str">
            <v>משרד</v>
          </cell>
          <cell r="M20198" t="str">
            <v>באר שבע</v>
          </cell>
          <cell r="N20198">
            <v>0</v>
          </cell>
          <cell r="P20198" t="str">
            <v>באר שבע</v>
          </cell>
          <cell r="AR20198" t="str">
            <v>יסודי</v>
          </cell>
        </row>
        <row r="20199">
          <cell r="B20199">
            <v>200284016</v>
          </cell>
          <cell r="I20199" t="str">
            <v>משרד</v>
          </cell>
          <cell r="M20199" t="str">
            <v>באר שבע</v>
          </cell>
          <cell r="N20199">
            <v>0</v>
          </cell>
          <cell r="P20199" t="str">
            <v>באר שבע</v>
          </cell>
          <cell r="AR20199" t="str">
            <v>יסודי</v>
          </cell>
        </row>
        <row r="20200">
          <cell r="B20200">
            <v>200284131</v>
          </cell>
          <cell r="I20200" t="str">
            <v>משרד</v>
          </cell>
          <cell r="M20200" t="str">
            <v>תל שבע</v>
          </cell>
          <cell r="N20200">
            <v>0</v>
          </cell>
          <cell r="P20200" t="str">
            <v>תל שבע</v>
          </cell>
          <cell r="AR20200" t="str">
            <v>יסודי</v>
          </cell>
        </row>
        <row r="20201">
          <cell r="B20201">
            <v>200284164</v>
          </cell>
          <cell r="I20201" t="str">
            <v>משרד</v>
          </cell>
          <cell r="M20201" t="str">
            <v>משאבי שדה</v>
          </cell>
          <cell r="N20201">
            <v>0</v>
          </cell>
          <cell r="P20201" t="str">
            <v>רמת נגב</v>
          </cell>
          <cell r="AR20201" t="str">
            <v>יסודי</v>
          </cell>
        </row>
        <row r="20202">
          <cell r="B20202">
            <v>200284354</v>
          </cell>
          <cell r="I20202" t="str">
            <v>משרד</v>
          </cell>
          <cell r="M20202" t="str">
            <v>דריג'את</v>
          </cell>
          <cell r="N20202">
            <v>0</v>
          </cell>
          <cell r="P20202" t="str">
            <v>אל קסום</v>
          </cell>
          <cell r="AR20202" t="str">
            <v>יסודי</v>
          </cell>
        </row>
        <row r="20203">
          <cell r="B20203">
            <v>200284388</v>
          </cell>
          <cell r="I20203" t="str">
            <v>משרד</v>
          </cell>
          <cell r="M20203" t="str">
            <v>מיתר</v>
          </cell>
          <cell r="N20203">
            <v>0</v>
          </cell>
          <cell r="P20203" t="str">
            <v>מיתר</v>
          </cell>
          <cell r="AR20203" t="str">
            <v>יסודי</v>
          </cell>
        </row>
        <row r="20204">
          <cell r="B20204">
            <v>200284412</v>
          </cell>
          <cell r="I20204" t="str">
            <v>משרד</v>
          </cell>
          <cell r="M20204" t="str">
            <v>מבועים</v>
          </cell>
          <cell r="N20204">
            <v>0</v>
          </cell>
          <cell r="P20204" t="str">
            <v>מרחבים</v>
          </cell>
          <cell r="AR20204" t="str">
            <v>יסודי</v>
          </cell>
        </row>
        <row r="20205">
          <cell r="B20205">
            <v>200284412</v>
          </cell>
          <cell r="I20205" t="str">
            <v>משרד</v>
          </cell>
          <cell r="M20205" t="str">
            <v>גבים</v>
          </cell>
          <cell r="N20205">
            <v>1</v>
          </cell>
          <cell r="P20205" t="str">
            <v>שער הנגב</v>
          </cell>
          <cell r="AR20205" t="str">
            <v>יסודי</v>
          </cell>
        </row>
        <row r="20206">
          <cell r="B20206">
            <v>200284537</v>
          </cell>
          <cell r="I20206" t="str">
            <v>משרד</v>
          </cell>
          <cell r="M20206" t="str">
            <v>כסיפה</v>
          </cell>
          <cell r="N20206">
            <v>0</v>
          </cell>
          <cell r="P20206" t="str">
            <v>כסיפה</v>
          </cell>
          <cell r="AR20206" t="str">
            <v>יסודי</v>
          </cell>
        </row>
        <row r="20207">
          <cell r="B20207">
            <v>200284560</v>
          </cell>
          <cell r="I20207" t="str">
            <v>משרד</v>
          </cell>
          <cell r="M20207" t="str">
            <v>אעצם (שבט)</v>
          </cell>
          <cell r="N20207">
            <v>0</v>
          </cell>
          <cell r="P20207" t="str">
            <v>נווה מדבר</v>
          </cell>
          <cell r="AR20207" t="str">
            <v>יסודי</v>
          </cell>
        </row>
        <row r="20208">
          <cell r="B20208">
            <v>200284685</v>
          </cell>
          <cell r="I20208" t="str">
            <v>בעלות</v>
          </cell>
          <cell r="M20208" t="str">
            <v>ערערה-בנגב</v>
          </cell>
          <cell r="N20208">
            <v>0</v>
          </cell>
          <cell r="P20208" t="str">
            <v>ערערה בנגב</v>
          </cell>
          <cell r="AR20208" t="str">
            <v>חט"ע</v>
          </cell>
        </row>
        <row r="20209">
          <cell r="B20209">
            <v>200284750</v>
          </cell>
          <cell r="I20209" t="str">
            <v>משרד</v>
          </cell>
          <cell r="M20209" t="str">
            <v>גבעות בר</v>
          </cell>
          <cell r="N20209">
            <v>0</v>
          </cell>
          <cell r="P20209" t="str">
            <v>בני שמעון</v>
          </cell>
          <cell r="AR20209" t="str">
            <v>יסודי</v>
          </cell>
        </row>
        <row r="20210">
          <cell r="B20210">
            <v>200284784</v>
          </cell>
          <cell r="I20210" t="str">
            <v>משרד</v>
          </cell>
          <cell r="M20210" t="str">
            <v>קרית מלאכי</v>
          </cell>
          <cell r="N20210">
            <v>0</v>
          </cell>
          <cell r="P20210" t="str">
            <v>קרית מלאכי</v>
          </cell>
          <cell r="AR20210" t="str">
            <v>יסודי</v>
          </cell>
        </row>
        <row r="20211">
          <cell r="B20211">
            <v>200284917</v>
          </cell>
          <cell r="I20211" t="str">
            <v>משרד</v>
          </cell>
          <cell r="M20211" t="str">
            <v>אל סייד</v>
          </cell>
          <cell r="N20211">
            <v>0</v>
          </cell>
          <cell r="P20211" t="str">
            <v>אל קסום</v>
          </cell>
          <cell r="AR20211" t="str">
            <v>חט"ב</v>
          </cell>
        </row>
        <row r="20212">
          <cell r="B20212">
            <v>200285419</v>
          </cell>
          <cell r="I20212" t="str">
            <v>משרד</v>
          </cell>
          <cell r="M20212" t="str">
            <v>באר שבע</v>
          </cell>
          <cell r="N20212">
            <v>0</v>
          </cell>
          <cell r="P20212" t="str">
            <v>באר שבע</v>
          </cell>
          <cell r="AR20212" t="str">
            <v>יסודי</v>
          </cell>
        </row>
        <row r="20213">
          <cell r="B20213">
            <v>200285971</v>
          </cell>
          <cell r="I20213" t="str">
            <v>משרד</v>
          </cell>
          <cell r="M20213" t="str">
            <v>כחלה</v>
          </cell>
          <cell r="N20213">
            <v>0</v>
          </cell>
          <cell r="P20213" t="str">
            <v>אל קסום</v>
          </cell>
          <cell r="AR20213" t="str">
            <v>יסודי</v>
          </cell>
        </row>
        <row r="20214">
          <cell r="B20214">
            <v>200286292</v>
          </cell>
          <cell r="I20214" t="str">
            <v>משרד</v>
          </cell>
          <cell r="M20214" t="str">
            <v>באר שבע</v>
          </cell>
          <cell r="N20214">
            <v>0</v>
          </cell>
          <cell r="P20214" t="str">
            <v>באר שבע</v>
          </cell>
          <cell r="AR20214" t="str">
            <v>חט"ב</v>
          </cell>
        </row>
        <row r="20215">
          <cell r="B20215">
            <v>200286292</v>
          </cell>
          <cell r="I20215" t="str">
            <v>משרד</v>
          </cell>
          <cell r="M20215" t="str">
            <v>באר שבע</v>
          </cell>
          <cell r="N20215">
            <v>0</v>
          </cell>
          <cell r="P20215" t="str">
            <v>באר שבע</v>
          </cell>
          <cell r="AR20215" t="str">
            <v>חט"ע</v>
          </cell>
        </row>
        <row r="20216">
          <cell r="B20216">
            <v>200286300</v>
          </cell>
          <cell r="I20216" t="str">
            <v>בעלות</v>
          </cell>
          <cell r="M20216" t="str">
            <v>אבו תלול</v>
          </cell>
          <cell r="N20216">
            <v>0</v>
          </cell>
          <cell r="P20216" t="str">
            <v>נווה מדבר</v>
          </cell>
          <cell r="AR20216" t="str">
            <v>חט"ע</v>
          </cell>
        </row>
        <row r="20217">
          <cell r="B20217">
            <v>200286631</v>
          </cell>
          <cell r="I20217" t="str">
            <v>משרד</v>
          </cell>
          <cell r="M20217" t="str">
            <v>אל סייד</v>
          </cell>
          <cell r="N20217">
            <v>0</v>
          </cell>
          <cell r="P20217" t="str">
            <v>אל קסום</v>
          </cell>
          <cell r="AR20217" t="str">
            <v>יסודי</v>
          </cell>
        </row>
        <row r="20218">
          <cell r="B20218">
            <v>200286649</v>
          </cell>
          <cell r="I20218" t="str">
            <v>משרד</v>
          </cell>
          <cell r="M20218" t="str">
            <v>רהט</v>
          </cell>
          <cell r="N20218">
            <v>0</v>
          </cell>
          <cell r="P20218" t="str">
            <v>רהט</v>
          </cell>
          <cell r="AR20218" t="str">
            <v>יסודי</v>
          </cell>
        </row>
        <row r="20219">
          <cell r="B20219">
            <v>200287472</v>
          </cell>
          <cell r="I20219" t="str">
            <v>בעלות</v>
          </cell>
          <cell r="M20219" t="str">
            <v>מולדה</v>
          </cell>
          <cell r="N20219">
            <v>0</v>
          </cell>
          <cell r="P20219" t="str">
            <v>אל קסום</v>
          </cell>
          <cell r="AR20219" t="str">
            <v>חט"ע</v>
          </cell>
        </row>
        <row r="20220">
          <cell r="B20220">
            <v>200287571</v>
          </cell>
          <cell r="I20220" t="str">
            <v>משרד</v>
          </cell>
          <cell r="M20220" t="str">
            <v>באר שבע</v>
          </cell>
          <cell r="N20220">
            <v>0</v>
          </cell>
          <cell r="P20220" t="str">
            <v>באר שבע</v>
          </cell>
          <cell r="AR20220" t="str">
            <v>יסודי</v>
          </cell>
        </row>
        <row r="20221">
          <cell r="B20221">
            <v>200287845</v>
          </cell>
          <cell r="I20221" t="str">
            <v>משרד</v>
          </cell>
          <cell r="M20221" t="str">
            <v>מולדה</v>
          </cell>
          <cell r="N20221">
            <v>0</v>
          </cell>
          <cell r="P20221" t="str">
            <v>אל קסום</v>
          </cell>
          <cell r="AR20221" t="str">
            <v>חט"ב</v>
          </cell>
        </row>
        <row r="20222">
          <cell r="B20222">
            <v>200287878</v>
          </cell>
          <cell r="I20222" t="str">
            <v>משרד</v>
          </cell>
          <cell r="M20222" t="str">
            <v>ביר הדאג'</v>
          </cell>
          <cell r="N20222">
            <v>0</v>
          </cell>
          <cell r="P20222" t="str">
            <v>נווה מדבר</v>
          </cell>
          <cell r="AR20222" t="str">
            <v>יסודי</v>
          </cell>
        </row>
        <row r="20223">
          <cell r="B20223">
            <v>200287951</v>
          </cell>
          <cell r="I20223" t="str">
            <v>משרד</v>
          </cell>
          <cell r="M20223" t="str">
            <v>אילת</v>
          </cell>
          <cell r="N20223">
            <v>0</v>
          </cell>
          <cell r="P20223" t="str">
            <v>אילת</v>
          </cell>
          <cell r="AR20223" t="str">
            <v>חט"ב</v>
          </cell>
        </row>
        <row r="20224">
          <cell r="B20224">
            <v>200289957</v>
          </cell>
          <cell r="I20224" t="str">
            <v>בעלות</v>
          </cell>
          <cell r="M20224" t="str">
            <v>מיתר</v>
          </cell>
          <cell r="N20224">
            <v>0</v>
          </cell>
          <cell r="P20224" t="str">
            <v>מיתר</v>
          </cell>
          <cell r="AR20224" t="str">
            <v>חט"ע</v>
          </cell>
        </row>
        <row r="20225">
          <cell r="B20225">
            <v>200292951</v>
          </cell>
          <cell r="I20225" t="str">
            <v>משרד</v>
          </cell>
          <cell r="M20225" t="str">
            <v>ביר הדאג'</v>
          </cell>
          <cell r="N20225">
            <v>0</v>
          </cell>
          <cell r="P20225" t="str">
            <v>נווה מדבר</v>
          </cell>
          <cell r="AR20225" t="str">
            <v>יסודי</v>
          </cell>
        </row>
        <row r="20226">
          <cell r="B20226">
            <v>200294288</v>
          </cell>
          <cell r="I20226" t="str">
            <v>משרד</v>
          </cell>
          <cell r="M20226" t="str">
            <v>באר שבע</v>
          </cell>
          <cell r="N20226">
            <v>0</v>
          </cell>
          <cell r="P20226" t="str">
            <v>באר שבע</v>
          </cell>
          <cell r="AR20226" t="str">
            <v>יסודי</v>
          </cell>
        </row>
        <row r="20227">
          <cell r="B20227">
            <v>200295350</v>
          </cell>
          <cell r="I20227" t="str">
            <v>משרד</v>
          </cell>
          <cell r="M20227" t="str">
            <v>ירוחם</v>
          </cell>
          <cell r="N20227">
            <v>0</v>
          </cell>
          <cell r="P20227" t="str">
            <v>ירוחם</v>
          </cell>
          <cell r="AR20227" t="str">
            <v>יסודי</v>
          </cell>
        </row>
        <row r="20228">
          <cell r="B20228">
            <v>200295350</v>
          </cell>
          <cell r="I20228" t="str">
            <v>משרד</v>
          </cell>
          <cell r="M20228" t="str">
            <v>ירוחם</v>
          </cell>
          <cell r="N20228">
            <v>0</v>
          </cell>
          <cell r="P20228" t="str">
            <v>ירוחם</v>
          </cell>
          <cell r="AR20228" t="str">
            <v>יסודי</v>
          </cell>
        </row>
        <row r="20229">
          <cell r="B20229">
            <v>200295483</v>
          </cell>
          <cell r="I20229" t="str">
            <v>משרד</v>
          </cell>
          <cell r="M20229" t="str">
            <v>רהט</v>
          </cell>
          <cell r="N20229">
            <v>0</v>
          </cell>
          <cell r="P20229" t="str">
            <v>רהט</v>
          </cell>
          <cell r="AR20229" t="str">
            <v>יסודי</v>
          </cell>
        </row>
        <row r="20230">
          <cell r="B20230">
            <v>200295533</v>
          </cell>
          <cell r="I20230" t="str">
            <v>משרד</v>
          </cell>
          <cell r="M20230" t="str">
            <v>באר שבע</v>
          </cell>
          <cell r="N20230">
            <v>0</v>
          </cell>
          <cell r="P20230" t="str">
            <v>באר שבע</v>
          </cell>
          <cell r="AR20230" t="str">
            <v>יסודי</v>
          </cell>
        </row>
        <row r="20231">
          <cell r="B20231">
            <v>200295533</v>
          </cell>
          <cell r="I20231" t="str">
            <v>משרד</v>
          </cell>
          <cell r="M20231" t="str">
            <v>באר שבע</v>
          </cell>
          <cell r="N20231">
            <v>0</v>
          </cell>
          <cell r="P20231" t="str">
            <v>באר שבע</v>
          </cell>
          <cell r="AR20231" t="str">
            <v>יסודי</v>
          </cell>
        </row>
        <row r="20232">
          <cell r="B20232">
            <v>200295749</v>
          </cell>
          <cell r="I20232" t="str">
            <v>משרד</v>
          </cell>
          <cell r="M20232" t="str">
            <v>נתיבות</v>
          </cell>
          <cell r="N20232">
            <v>0</v>
          </cell>
          <cell r="P20232" t="str">
            <v>נתיבות</v>
          </cell>
          <cell r="AR20232" t="str">
            <v>גנ"י</v>
          </cell>
        </row>
        <row r="20233">
          <cell r="B20233">
            <v>200295772</v>
          </cell>
          <cell r="I20233" t="str">
            <v>משרד</v>
          </cell>
          <cell r="M20233" t="str">
            <v>באר שבע</v>
          </cell>
          <cell r="N20233">
            <v>0</v>
          </cell>
          <cell r="P20233" t="str">
            <v>באר שבע</v>
          </cell>
          <cell r="AR20233" t="str">
            <v>יסודי</v>
          </cell>
        </row>
        <row r="20234">
          <cell r="B20234">
            <v>200295798</v>
          </cell>
          <cell r="I20234" t="str">
            <v>משרד</v>
          </cell>
          <cell r="M20234" t="str">
            <v>כסיפה</v>
          </cell>
          <cell r="N20234">
            <v>0</v>
          </cell>
          <cell r="P20234" t="str">
            <v>כסיפה</v>
          </cell>
          <cell r="AR20234" t="str">
            <v>חט"ב</v>
          </cell>
        </row>
        <row r="20235">
          <cell r="B20235">
            <v>200295897</v>
          </cell>
          <cell r="I20235" t="str">
            <v>משרד</v>
          </cell>
          <cell r="M20235" t="str">
            <v>באר שבע</v>
          </cell>
          <cell r="N20235">
            <v>0</v>
          </cell>
          <cell r="P20235" t="str">
            <v>באר שבע</v>
          </cell>
          <cell r="AR20235" t="str">
            <v>גנ"י</v>
          </cell>
        </row>
        <row r="20236">
          <cell r="B20236">
            <v>200296069</v>
          </cell>
          <cell r="I20236" t="str">
            <v>משרד</v>
          </cell>
          <cell r="M20236" t="str">
            <v>רהט</v>
          </cell>
          <cell r="N20236">
            <v>0</v>
          </cell>
          <cell r="P20236" t="str">
            <v>רהט</v>
          </cell>
          <cell r="AR20236" t="str">
            <v>גנ"י</v>
          </cell>
        </row>
        <row r="20237">
          <cell r="B20237">
            <v>200296150</v>
          </cell>
          <cell r="I20237" t="str">
            <v>משרד</v>
          </cell>
          <cell r="M20237" t="str">
            <v>באר שבע</v>
          </cell>
          <cell r="N20237">
            <v>0</v>
          </cell>
          <cell r="P20237" t="str">
            <v>באר שבע</v>
          </cell>
          <cell r="AR20237" t="str">
            <v>גנ"י</v>
          </cell>
        </row>
        <row r="20238">
          <cell r="B20238">
            <v>200296242</v>
          </cell>
          <cell r="I20238" t="str">
            <v>משרד</v>
          </cell>
          <cell r="M20238" t="str">
            <v>תל שבע</v>
          </cell>
          <cell r="N20238">
            <v>0</v>
          </cell>
          <cell r="P20238" t="str">
            <v>תל שבע</v>
          </cell>
          <cell r="AR20238" t="str">
            <v>חט"ב</v>
          </cell>
        </row>
        <row r="20239">
          <cell r="B20239">
            <v>200296267</v>
          </cell>
          <cell r="I20239" t="str">
            <v>משרד</v>
          </cell>
          <cell r="M20239" t="str">
            <v>ערערה-בנגב</v>
          </cell>
          <cell r="N20239">
            <v>0</v>
          </cell>
          <cell r="P20239" t="str">
            <v>ערערה בנגב</v>
          </cell>
          <cell r="AR20239" t="str">
            <v>יסודי</v>
          </cell>
        </row>
        <row r="20240">
          <cell r="B20240">
            <v>200296283</v>
          </cell>
          <cell r="I20240" t="str">
            <v>משרד</v>
          </cell>
          <cell r="M20240" t="str">
            <v>קצר א-סר</v>
          </cell>
          <cell r="N20240">
            <v>0</v>
          </cell>
          <cell r="P20240" t="str">
            <v>נווה מדבר</v>
          </cell>
          <cell r="AR20240" t="str">
            <v>יסודי</v>
          </cell>
        </row>
        <row r="20241">
          <cell r="B20241">
            <v>200296531</v>
          </cell>
          <cell r="I20241" t="str">
            <v>משרד</v>
          </cell>
          <cell r="M20241" t="str">
            <v>רהט</v>
          </cell>
          <cell r="N20241">
            <v>0</v>
          </cell>
          <cell r="P20241" t="str">
            <v>רהט</v>
          </cell>
          <cell r="AR20241" t="str">
            <v>יסודי</v>
          </cell>
        </row>
        <row r="20242">
          <cell r="B20242">
            <v>200296804</v>
          </cell>
          <cell r="I20242" t="str">
            <v>בעלות</v>
          </cell>
          <cell r="M20242" t="str">
            <v>חורה</v>
          </cell>
          <cell r="N20242">
            <v>0</v>
          </cell>
          <cell r="P20242" t="str">
            <v>חורה</v>
          </cell>
          <cell r="AR20242" t="str">
            <v>חט"ע</v>
          </cell>
        </row>
        <row r="20243">
          <cell r="B20243">
            <v>200297547</v>
          </cell>
          <cell r="I20243" t="str">
            <v>משרד</v>
          </cell>
          <cell r="M20243" t="str">
            <v>באר שבע</v>
          </cell>
          <cell r="N20243">
            <v>0</v>
          </cell>
          <cell r="P20243" t="str">
            <v>באר שבע</v>
          </cell>
          <cell r="AR20243" t="str">
            <v>גנ"י</v>
          </cell>
        </row>
        <row r="20244">
          <cell r="B20244">
            <v>200297547</v>
          </cell>
          <cell r="I20244" t="str">
            <v>משרד</v>
          </cell>
          <cell r="M20244" t="str">
            <v>באר שבע</v>
          </cell>
          <cell r="N20244">
            <v>0</v>
          </cell>
          <cell r="P20244" t="str">
            <v>באר שבע</v>
          </cell>
          <cell r="AR20244" t="str">
            <v>גנ"י</v>
          </cell>
        </row>
        <row r="20245">
          <cell r="B20245">
            <v>200297679</v>
          </cell>
          <cell r="I20245" t="str">
            <v>משרד</v>
          </cell>
          <cell r="M20245" t="str">
            <v>שדרות</v>
          </cell>
          <cell r="N20245">
            <v>1</v>
          </cell>
          <cell r="P20245" t="str">
            <v>שדרות</v>
          </cell>
          <cell r="AR20245" t="str">
            <v>חט"ב</v>
          </cell>
        </row>
        <row r="20246">
          <cell r="B20246">
            <v>200297679</v>
          </cell>
          <cell r="I20246" t="str">
            <v>משרד</v>
          </cell>
          <cell r="M20246" t="str">
            <v>שדרות</v>
          </cell>
          <cell r="N20246">
            <v>1</v>
          </cell>
          <cell r="P20246" t="str">
            <v>שדרות</v>
          </cell>
          <cell r="AR20246" t="str">
            <v>חט"ע</v>
          </cell>
        </row>
        <row r="20247">
          <cell r="B20247">
            <v>200298164</v>
          </cell>
          <cell r="I20247" t="str">
            <v>משרד</v>
          </cell>
          <cell r="M20247" t="str">
            <v>תראבין א-צאנע(ישוב)</v>
          </cell>
          <cell r="N20247">
            <v>0</v>
          </cell>
          <cell r="P20247" t="str">
            <v>אל קסום</v>
          </cell>
          <cell r="AR20247" t="str">
            <v>גנ"י</v>
          </cell>
        </row>
        <row r="20248">
          <cell r="B20248">
            <v>200298230</v>
          </cell>
          <cell r="I20248" t="str">
            <v>משרד</v>
          </cell>
          <cell r="M20248" t="str">
            <v>ערד</v>
          </cell>
          <cell r="N20248">
            <v>0</v>
          </cell>
          <cell r="P20248" t="str">
            <v>ערד</v>
          </cell>
          <cell r="AR20248" t="str">
            <v>גנ"י</v>
          </cell>
        </row>
        <row r="20249">
          <cell r="B20249">
            <v>200298248</v>
          </cell>
          <cell r="I20249" t="str">
            <v>משרד</v>
          </cell>
          <cell r="M20249" t="str">
            <v>כסיפה</v>
          </cell>
          <cell r="N20249">
            <v>0</v>
          </cell>
          <cell r="P20249" t="str">
            <v>כסיפה</v>
          </cell>
          <cell r="AR20249" t="str">
            <v>יסודי</v>
          </cell>
        </row>
        <row r="20250">
          <cell r="B20250">
            <v>200298495</v>
          </cell>
          <cell r="I20250" t="str">
            <v>בעלות</v>
          </cell>
          <cell r="M20250" t="str">
            <v>כסיפה</v>
          </cell>
          <cell r="N20250">
            <v>0</v>
          </cell>
          <cell r="P20250" t="str">
            <v>כסיפה</v>
          </cell>
          <cell r="AR20250" t="str">
            <v>חט"ע</v>
          </cell>
        </row>
        <row r="20251">
          <cell r="B20251">
            <v>200298669</v>
          </cell>
          <cell r="I20251" t="str">
            <v>משרד</v>
          </cell>
          <cell r="M20251" t="str">
            <v>אבן שמואל</v>
          </cell>
          <cell r="N20251">
            <v>0</v>
          </cell>
          <cell r="P20251" t="str">
            <v>שפיר</v>
          </cell>
          <cell r="AR20251" t="str">
            <v>יסודי</v>
          </cell>
        </row>
        <row r="20252">
          <cell r="B20252">
            <v>200298750</v>
          </cell>
          <cell r="I20252" t="str">
            <v>בעלות</v>
          </cell>
          <cell r="M20252" t="str">
            <v>ערד</v>
          </cell>
          <cell r="N20252">
            <v>0</v>
          </cell>
          <cell r="P20252" t="str">
            <v>ערד</v>
          </cell>
          <cell r="AR20252" t="str">
            <v>חט"ע</v>
          </cell>
        </row>
        <row r="20253">
          <cell r="B20253">
            <v>200298867</v>
          </cell>
          <cell r="I20253" t="str">
            <v>משרד</v>
          </cell>
          <cell r="M20253" t="str">
            <v>בארי</v>
          </cell>
          <cell r="N20253">
            <v>1</v>
          </cell>
          <cell r="P20253" t="str">
            <v>אשכול</v>
          </cell>
          <cell r="AR20253" t="str">
            <v>גנ"י</v>
          </cell>
        </row>
        <row r="20254">
          <cell r="B20254">
            <v>200299188</v>
          </cell>
          <cell r="I20254" t="str">
            <v>משרד</v>
          </cell>
          <cell r="M20254" t="str">
            <v>רהט</v>
          </cell>
          <cell r="N20254">
            <v>0</v>
          </cell>
          <cell r="P20254" t="str">
            <v>רהט</v>
          </cell>
          <cell r="AR20254" t="str">
            <v>גנ"י</v>
          </cell>
        </row>
        <row r="20255">
          <cell r="B20255">
            <v>200299329</v>
          </cell>
          <cell r="I20255" t="str">
            <v>משרד</v>
          </cell>
          <cell r="M20255" t="str">
            <v>נתיבות</v>
          </cell>
          <cell r="N20255">
            <v>0</v>
          </cell>
          <cell r="P20255" t="str">
            <v>נתיבות</v>
          </cell>
          <cell r="AR20255" t="str">
            <v>חט"ב</v>
          </cell>
        </row>
        <row r="20256">
          <cell r="B20256">
            <v>200299584</v>
          </cell>
          <cell r="I20256" t="str">
            <v>משרד</v>
          </cell>
          <cell r="M20256" t="str">
            <v>כפר מימון</v>
          </cell>
          <cell r="N20256">
            <v>1</v>
          </cell>
          <cell r="P20256" t="str">
            <v>שדות נגב עזתה</v>
          </cell>
          <cell r="AR20256" t="str">
            <v>יסודי</v>
          </cell>
        </row>
        <row r="20257">
          <cell r="B20257">
            <v>200299584</v>
          </cell>
          <cell r="I20257" t="str">
            <v>משרד</v>
          </cell>
          <cell r="M20257" t="str">
            <v>ניר עקיבא</v>
          </cell>
          <cell r="N20257">
            <v>0</v>
          </cell>
          <cell r="P20257" t="str">
            <v>מרחבים</v>
          </cell>
          <cell r="AR20257" t="str">
            <v>יסודי</v>
          </cell>
        </row>
        <row r="20258">
          <cell r="B20258">
            <v>200299626</v>
          </cell>
          <cell r="I20258" t="str">
            <v>משרד</v>
          </cell>
          <cell r="M20258" t="str">
            <v>גבים</v>
          </cell>
          <cell r="N20258">
            <v>1</v>
          </cell>
          <cell r="P20258" t="str">
            <v>שער הנגב</v>
          </cell>
          <cell r="AR20258" t="str">
            <v>יסודי</v>
          </cell>
        </row>
        <row r="20259">
          <cell r="B20259">
            <v>200300150</v>
          </cell>
          <cell r="I20259" t="str">
            <v>משרד</v>
          </cell>
          <cell r="M20259" t="str">
            <v>יכיני</v>
          </cell>
          <cell r="N20259">
            <v>1</v>
          </cell>
          <cell r="P20259" t="str">
            <v>שער הנגב</v>
          </cell>
          <cell r="AR20259" t="str">
            <v>גנ"י</v>
          </cell>
        </row>
        <row r="20260">
          <cell r="B20260">
            <v>200300291</v>
          </cell>
          <cell r="I20260" t="str">
            <v>משרד</v>
          </cell>
          <cell r="M20260" t="str">
            <v>ביר הדאג'</v>
          </cell>
          <cell r="N20260">
            <v>0</v>
          </cell>
          <cell r="P20260" t="str">
            <v>נווה מדבר</v>
          </cell>
          <cell r="AR20260" t="str">
            <v>יסודי</v>
          </cell>
        </row>
        <row r="20261">
          <cell r="B20261">
            <v>200300481</v>
          </cell>
          <cell r="I20261" t="str">
            <v>משרד</v>
          </cell>
          <cell r="M20261" t="str">
            <v>אשקלון</v>
          </cell>
          <cell r="N20261">
            <v>0</v>
          </cell>
          <cell r="P20261" t="str">
            <v>אשקלון</v>
          </cell>
          <cell r="AR20261" t="str">
            <v>גנ"י</v>
          </cell>
        </row>
        <row r="20262">
          <cell r="B20262">
            <v>200300655</v>
          </cell>
          <cell r="I20262" t="str">
            <v>משרד</v>
          </cell>
          <cell r="M20262" t="str">
            <v>רהט</v>
          </cell>
          <cell r="N20262">
            <v>0</v>
          </cell>
          <cell r="P20262" t="str">
            <v>רהט</v>
          </cell>
          <cell r="AR20262" t="str">
            <v>חט"ב</v>
          </cell>
        </row>
        <row r="20263">
          <cell r="B20263">
            <v>200300911</v>
          </cell>
          <cell r="I20263" t="str">
            <v>משרד</v>
          </cell>
          <cell r="M20263" t="str">
            <v>ערערה-בנגב</v>
          </cell>
          <cell r="N20263">
            <v>0</v>
          </cell>
          <cell r="P20263" t="str">
            <v>ערערה בנגב</v>
          </cell>
          <cell r="AR20263" t="str">
            <v>גנ"י</v>
          </cell>
        </row>
        <row r="20264">
          <cell r="B20264">
            <v>200300945</v>
          </cell>
          <cell r="I20264" t="str">
            <v>משרד</v>
          </cell>
          <cell r="M20264" t="str">
            <v>לקיה</v>
          </cell>
          <cell r="N20264">
            <v>0</v>
          </cell>
          <cell r="P20264" t="str">
            <v>לקיה</v>
          </cell>
          <cell r="AR20264" t="str">
            <v>גנ"י</v>
          </cell>
        </row>
        <row r="20265">
          <cell r="B20265">
            <v>200301679</v>
          </cell>
          <cell r="I20265" t="str">
            <v>משרד</v>
          </cell>
          <cell r="M20265" t="str">
            <v>באר שבע</v>
          </cell>
          <cell r="N20265">
            <v>0</v>
          </cell>
          <cell r="P20265" t="str">
            <v>באר שבע</v>
          </cell>
          <cell r="AR20265" t="str">
            <v>יסודי</v>
          </cell>
        </row>
        <row r="20266">
          <cell r="B20266">
            <v>200301851</v>
          </cell>
          <cell r="I20266" t="str">
            <v>משרד</v>
          </cell>
          <cell r="M20266" t="str">
            <v>קצר א-סר</v>
          </cell>
          <cell r="N20266">
            <v>0</v>
          </cell>
          <cell r="P20266" t="str">
            <v>נווה מדבר</v>
          </cell>
          <cell r="AR20266" t="str">
            <v>יסודי</v>
          </cell>
        </row>
        <row r="20267">
          <cell r="B20267">
            <v>200302016</v>
          </cell>
          <cell r="I20267" t="str">
            <v>משרד</v>
          </cell>
          <cell r="M20267" t="str">
            <v>דימונה</v>
          </cell>
          <cell r="N20267">
            <v>0</v>
          </cell>
          <cell r="P20267" t="str">
            <v>דימונה</v>
          </cell>
          <cell r="AR20267" t="str">
            <v>יסודי</v>
          </cell>
        </row>
        <row r="20268">
          <cell r="B20268">
            <v>200302339</v>
          </cell>
          <cell r="I20268" t="str">
            <v>משרד</v>
          </cell>
          <cell r="M20268" t="str">
            <v>חורה</v>
          </cell>
          <cell r="N20268">
            <v>0</v>
          </cell>
          <cell r="P20268" t="str">
            <v>חורה</v>
          </cell>
          <cell r="AR20268" t="str">
            <v>יסודי</v>
          </cell>
        </row>
        <row r="20269">
          <cell r="B20269">
            <v>200302396</v>
          </cell>
          <cell r="I20269" t="str">
            <v>משרד</v>
          </cell>
          <cell r="M20269" t="str">
            <v>רהט</v>
          </cell>
          <cell r="N20269">
            <v>0</v>
          </cell>
          <cell r="P20269" t="str">
            <v>רהט</v>
          </cell>
          <cell r="AR20269" t="str">
            <v>יסודי</v>
          </cell>
        </row>
        <row r="20270">
          <cell r="B20270">
            <v>200302479</v>
          </cell>
          <cell r="I20270" t="str">
            <v>משרד</v>
          </cell>
          <cell r="M20270" t="str">
            <v>באר שבע</v>
          </cell>
          <cell r="N20270">
            <v>0</v>
          </cell>
          <cell r="P20270" t="str">
            <v>באר שבע</v>
          </cell>
          <cell r="AR20270" t="str">
            <v>גנ"י</v>
          </cell>
        </row>
        <row r="20271">
          <cell r="B20271">
            <v>200302800</v>
          </cell>
          <cell r="I20271" t="str">
            <v>משרד</v>
          </cell>
          <cell r="M20271" t="str">
            <v>באר שבע</v>
          </cell>
          <cell r="N20271">
            <v>0</v>
          </cell>
          <cell r="P20271" t="str">
            <v>באר שבע</v>
          </cell>
          <cell r="AR20271" t="str">
            <v>יסודי</v>
          </cell>
        </row>
        <row r="20272">
          <cell r="B20272">
            <v>200302800</v>
          </cell>
          <cell r="I20272" t="str">
            <v>משרד</v>
          </cell>
          <cell r="M20272" t="str">
            <v>באר שבע</v>
          </cell>
          <cell r="N20272">
            <v>0</v>
          </cell>
          <cell r="P20272" t="str">
            <v>באר שבע</v>
          </cell>
          <cell r="AR20272" t="str">
            <v>יסודי</v>
          </cell>
        </row>
        <row r="20273">
          <cell r="B20273">
            <v>200302800</v>
          </cell>
          <cell r="I20273" t="str">
            <v>משרד</v>
          </cell>
          <cell r="M20273" t="str">
            <v>אופקים</v>
          </cell>
          <cell r="N20273">
            <v>0</v>
          </cell>
          <cell r="P20273" t="str">
            <v>אופקים</v>
          </cell>
          <cell r="AR20273" t="str">
            <v>חט"ב</v>
          </cell>
        </row>
        <row r="20274">
          <cell r="B20274">
            <v>200302800</v>
          </cell>
          <cell r="I20274" t="str">
            <v>משרד</v>
          </cell>
          <cell r="M20274" t="str">
            <v>אופקים</v>
          </cell>
          <cell r="N20274">
            <v>0</v>
          </cell>
          <cell r="P20274" t="str">
            <v>אופקים</v>
          </cell>
          <cell r="AR20274" t="str">
            <v>חט"ב</v>
          </cell>
        </row>
        <row r="20275">
          <cell r="B20275">
            <v>200303220</v>
          </cell>
          <cell r="I20275" t="str">
            <v>משרד</v>
          </cell>
          <cell r="M20275" t="str">
            <v>אשקלון</v>
          </cell>
          <cell r="N20275">
            <v>0</v>
          </cell>
          <cell r="P20275" t="str">
            <v>אשקלון</v>
          </cell>
          <cell r="AR20275" t="str">
            <v>גנ"י</v>
          </cell>
        </row>
        <row r="20276">
          <cell r="B20276">
            <v>200303337</v>
          </cell>
          <cell r="I20276" t="str">
            <v>משרד</v>
          </cell>
          <cell r="M20276" t="str">
            <v>באר שבע</v>
          </cell>
          <cell r="N20276">
            <v>0</v>
          </cell>
          <cell r="P20276" t="str">
            <v>באר שבע</v>
          </cell>
          <cell r="AR20276" t="str">
            <v>יסודי</v>
          </cell>
        </row>
        <row r="20277">
          <cell r="B20277">
            <v>200303592</v>
          </cell>
          <cell r="I20277" t="str">
            <v>משרד</v>
          </cell>
          <cell r="M20277" t="str">
            <v>ביר הדאג'</v>
          </cell>
          <cell r="N20277">
            <v>0</v>
          </cell>
          <cell r="P20277" t="str">
            <v>נווה מדבר</v>
          </cell>
          <cell r="AR20277" t="str">
            <v>יסודי</v>
          </cell>
        </row>
        <row r="20278">
          <cell r="B20278">
            <v>200303683</v>
          </cell>
          <cell r="I20278" t="str">
            <v>משרד</v>
          </cell>
          <cell r="M20278" t="str">
            <v>באר שבע</v>
          </cell>
          <cell r="N20278">
            <v>0</v>
          </cell>
          <cell r="P20278" t="str">
            <v>באר שבע</v>
          </cell>
          <cell r="AR20278" t="str">
            <v>יסודי</v>
          </cell>
        </row>
        <row r="20279">
          <cell r="B20279">
            <v>200303857</v>
          </cell>
          <cell r="I20279" t="str">
            <v>משרד</v>
          </cell>
          <cell r="M20279" t="str">
            <v>תל שבע</v>
          </cell>
          <cell r="N20279">
            <v>0</v>
          </cell>
          <cell r="P20279" t="str">
            <v>תל שבע</v>
          </cell>
          <cell r="AR20279" t="str">
            <v>גנ"י</v>
          </cell>
        </row>
        <row r="20280">
          <cell r="B20280">
            <v>200304020</v>
          </cell>
          <cell r="I20280" t="str">
            <v>משרד</v>
          </cell>
          <cell r="M20280" t="str">
            <v>מבועים</v>
          </cell>
          <cell r="N20280">
            <v>0</v>
          </cell>
          <cell r="P20280" t="str">
            <v>מרחבים</v>
          </cell>
          <cell r="AR20280" t="str">
            <v>יסודי</v>
          </cell>
        </row>
        <row r="20281">
          <cell r="B20281">
            <v>200304061</v>
          </cell>
          <cell r="I20281" t="str">
            <v>משרד</v>
          </cell>
          <cell r="M20281" t="str">
            <v>באר שבע</v>
          </cell>
          <cell r="N20281">
            <v>0</v>
          </cell>
          <cell r="P20281" t="str">
            <v>באר שבע</v>
          </cell>
          <cell r="AR20281" t="str">
            <v>גנ"י</v>
          </cell>
        </row>
        <row r="20282">
          <cell r="B20282">
            <v>200304525</v>
          </cell>
          <cell r="I20282" t="str">
            <v>משרד</v>
          </cell>
          <cell r="M20282" t="str">
            <v>רהט</v>
          </cell>
          <cell r="N20282">
            <v>0</v>
          </cell>
          <cell r="P20282" t="str">
            <v>רהט</v>
          </cell>
          <cell r="AR20282" t="str">
            <v>יסודי</v>
          </cell>
        </row>
        <row r="20283">
          <cell r="B20283">
            <v>200304772</v>
          </cell>
          <cell r="I20283" t="str">
            <v>משרד</v>
          </cell>
          <cell r="M20283" t="str">
            <v>אבו קרינאת (יישוב)</v>
          </cell>
          <cell r="N20283">
            <v>0</v>
          </cell>
          <cell r="P20283" t="str">
            <v>נווה מדבר</v>
          </cell>
          <cell r="AR20283" t="str">
            <v>יסודי</v>
          </cell>
        </row>
        <row r="20284">
          <cell r="B20284">
            <v>200304848</v>
          </cell>
          <cell r="I20284" t="str">
            <v>משרד</v>
          </cell>
          <cell r="M20284" t="str">
            <v>באר שבע</v>
          </cell>
          <cell r="N20284">
            <v>0</v>
          </cell>
          <cell r="P20284" t="str">
            <v>באר שבע</v>
          </cell>
          <cell r="AR20284" t="str">
            <v>גנ"י</v>
          </cell>
        </row>
        <row r="20285">
          <cell r="B20285">
            <v>200305217</v>
          </cell>
          <cell r="I20285" t="str">
            <v>משרד</v>
          </cell>
          <cell r="M20285" t="str">
            <v>אל סייד</v>
          </cell>
          <cell r="N20285">
            <v>0</v>
          </cell>
          <cell r="P20285" t="str">
            <v>אל קסום</v>
          </cell>
          <cell r="AR20285" t="str">
            <v>יסודי</v>
          </cell>
        </row>
        <row r="20286">
          <cell r="B20286">
            <v>200305233</v>
          </cell>
          <cell r="I20286" t="str">
            <v>משרד</v>
          </cell>
          <cell r="M20286" t="str">
            <v>אבו קרינאת (יישוב)</v>
          </cell>
          <cell r="N20286">
            <v>0</v>
          </cell>
          <cell r="P20286" t="str">
            <v>נווה מדבר</v>
          </cell>
          <cell r="AR20286" t="str">
            <v>יסודי</v>
          </cell>
        </row>
        <row r="20287">
          <cell r="B20287">
            <v>200305472</v>
          </cell>
          <cell r="I20287" t="str">
            <v>משרד</v>
          </cell>
          <cell r="M20287" t="str">
            <v>ערד</v>
          </cell>
          <cell r="N20287">
            <v>0</v>
          </cell>
          <cell r="P20287" t="str">
            <v>ערד</v>
          </cell>
          <cell r="AR20287" t="str">
            <v>חט"ב</v>
          </cell>
        </row>
        <row r="20288">
          <cell r="B20288">
            <v>200305902</v>
          </cell>
          <cell r="I20288" t="str">
            <v>משרד</v>
          </cell>
          <cell r="M20288" t="str">
            <v>רהט</v>
          </cell>
          <cell r="N20288">
            <v>0</v>
          </cell>
          <cell r="P20288" t="str">
            <v>רהט</v>
          </cell>
          <cell r="AR20288" t="str">
            <v>יסודי</v>
          </cell>
        </row>
        <row r="20289">
          <cell r="B20289">
            <v>200305902</v>
          </cell>
          <cell r="I20289" t="str">
            <v>משרד</v>
          </cell>
          <cell r="M20289" t="str">
            <v>רהט</v>
          </cell>
          <cell r="N20289">
            <v>0</v>
          </cell>
          <cell r="P20289" t="str">
            <v>רהט</v>
          </cell>
          <cell r="AR20289" t="str">
            <v>יסודי</v>
          </cell>
        </row>
        <row r="20290">
          <cell r="B20290">
            <v>200305936</v>
          </cell>
          <cell r="I20290" t="str">
            <v>משרד</v>
          </cell>
          <cell r="M20290" t="str">
            <v>מיתר</v>
          </cell>
          <cell r="N20290">
            <v>0</v>
          </cell>
          <cell r="P20290" t="str">
            <v>מיתר</v>
          </cell>
          <cell r="AR20290" t="str">
            <v>יסודי</v>
          </cell>
        </row>
        <row r="20291">
          <cell r="B20291">
            <v>200306082</v>
          </cell>
          <cell r="I20291" t="str">
            <v>משרד</v>
          </cell>
          <cell r="M20291" t="str">
            <v>כסיפה</v>
          </cell>
          <cell r="N20291">
            <v>0</v>
          </cell>
          <cell r="P20291" t="str">
            <v>כסיפה</v>
          </cell>
          <cell r="AR20291" t="str">
            <v>יסודי</v>
          </cell>
        </row>
        <row r="20292">
          <cell r="B20292">
            <v>200306108</v>
          </cell>
          <cell r="I20292" t="str">
            <v>משרד</v>
          </cell>
          <cell r="M20292" t="str">
            <v>נתיבות</v>
          </cell>
          <cell r="N20292">
            <v>0</v>
          </cell>
          <cell r="P20292" t="str">
            <v>נתיבות</v>
          </cell>
          <cell r="AR20292" t="str">
            <v>יסודי</v>
          </cell>
        </row>
        <row r="20293">
          <cell r="B20293">
            <v>200306611</v>
          </cell>
          <cell r="I20293" t="str">
            <v>משרד</v>
          </cell>
          <cell r="M20293" t="str">
            <v>באר שבע</v>
          </cell>
          <cell r="N20293">
            <v>0</v>
          </cell>
          <cell r="P20293" t="str">
            <v>באר שבע</v>
          </cell>
          <cell r="AR20293" t="str">
            <v>יסודי</v>
          </cell>
        </row>
        <row r="20294">
          <cell r="B20294">
            <v>200306926</v>
          </cell>
          <cell r="I20294" t="str">
            <v>משרד</v>
          </cell>
          <cell r="M20294" t="str">
            <v>אטרש (שבט)</v>
          </cell>
          <cell r="N20294">
            <v>0</v>
          </cell>
          <cell r="P20294" t="str">
            <v>אל קסום</v>
          </cell>
          <cell r="AR20294" t="str">
            <v>גנ"י</v>
          </cell>
        </row>
        <row r="20295">
          <cell r="B20295">
            <v>200307064</v>
          </cell>
          <cell r="I20295" t="str">
            <v>משרד</v>
          </cell>
          <cell r="M20295" t="str">
            <v>שדרות</v>
          </cell>
          <cell r="N20295">
            <v>1</v>
          </cell>
          <cell r="P20295" t="str">
            <v>שדרות</v>
          </cell>
          <cell r="AR20295" t="str">
            <v>יסודי</v>
          </cell>
        </row>
        <row r="20296">
          <cell r="B20296">
            <v>200307247</v>
          </cell>
          <cell r="I20296" t="str">
            <v>משרד</v>
          </cell>
          <cell r="M20296" t="str">
            <v>אשקלון</v>
          </cell>
          <cell r="N20296">
            <v>0</v>
          </cell>
          <cell r="P20296" t="str">
            <v>אשקלון</v>
          </cell>
          <cell r="AR20296" t="str">
            <v>יסודי</v>
          </cell>
        </row>
        <row r="20297">
          <cell r="B20297">
            <v>200307247</v>
          </cell>
          <cell r="I20297" t="str">
            <v>משרד</v>
          </cell>
          <cell r="M20297" t="str">
            <v>אשקלון</v>
          </cell>
          <cell r="N20297">
            <v>0</v>
          </cell>
          <cell r="P20297" t="str">
            <v>אשקלון</v>
          </cell>
          <cell r="AR20297" t="str">
            <v>חט"ב</v>
          </cell>
        </row>
        <row r="20298">
          <cell r="B20298">
            <v>200307361</v>
          </cell>
          <cell r="I20298" t="str">
            <v>משרד</v>
          </cell>
          <cell r="M20298" t="str">
            <v>אופקים</v>
          </cell>
          <cell r="N20298">
            <v>0</v>
          </cell>
          <cell r="P20298" t="str">
            <v>אופקים</v>
          </cell>
          <cell r="AR20298" t="str">
            <v>יסודי</v>
          </cell>
        </row>
        <row r="20299">
          <cell r="B20299">
            <v>200307445</v>
          </cell>
          <cell r="I20299" t="str">
            <v>משרד</v>
          </cell>
          <cell r="M20299" t="str">
            <v>אשקלון</v>
          </cell>
          <cell r="N20299">
            <v>0</v>
          </cell>
          <cell r="P20299" t="str">
            <v>אשקלון</v>
          </cell>
          <cell r="AR20299" t="str">
            <v>יסודי</v>
          </cell>
        </row>
        <row r="20300">
          <cell r="B20300">
            <v>200307957</v>
          </cell>
          <cell r="I20300" t="str">
            <v>משרד</v>
          </cell>
          <cell r="M20300" t="str">
            <v>שדרות</v>
          </cell>
          <cell r="N20300">
            <v>1</v>
          </cell>
          <cell r="P20300" t="str">
            <v>שדרות</v>
          </cell>
          <cell r="AR20300" t="str">
            <v>חט"ב</v>
          </cell>
        </row>
        <row r="20301">
          <cell r="B20301">
            <v>200307957</v>
          </cell>
          <cell r="I20301" t="str">
            <v>משרד</v>
          </cell>
          <cell r="M20301" t="str">
            <v>שדרות</v>
          </cell>
          <cell r="N20301">
            <v>1</v>
          </cell>
          <cell r="P20301" t="str">
            <v>שדרות</v>
          </cell>
          <cell r="AR20301" t="str">
            <v>חט"ע</v>
          </cell>
        </row>
        <row r="20302">
          <cell r="B20302">
            <v>200308120</v>
          </cell>
          <cell r="I20302" t="str">
            <v>משרד</v>
          </cell>
          <cell r="M20302" t="str">
            <v>רהט</v>
          </cell>
          <cell r="N20302">
            <v>0</v>
          </cell>
          <cell r="P20302" t="str">
            <v>רהט</v>
          </cell>
          <cell r="AR20302" t="str">
            <v>יסודי</v>
          </cell>
        </row>
        <row r="20303">
          <cell r="B20303">
            <v>200308435</v>
          </cell>
          <cell r="I20303" t="str">
            <v>בעלות</v>
          </cell>
          <cell r="M20303" t="str">
            <v>ביר הדאג'</v>
          </cell>
          <cell r="N20303">
            <v>0</v>
          </cell>
          <cell r="P20303" t="str">
            <v>נווה מדבר</v>
          </cell>
          <cell r="AR20303" t="str">
            <v>חט"ע</v>
          </cell>
        </row>
        <row r="20304">
          <cell r="B20304">
            <v>200308526</v>
          </cell>
          <cell r="I20304" t="str">
            <v>משרד</v>
          </cell>
          <cell r="M20304" t="str">
            <v>בני דקלים</v>
          </cell>
          <cell r="N20304">
            <v>0</v>
          </cell>
          <cell r="P20304" t="str">
            <v>לכיש</v>
          </cell>
          <cell r="AR20304" t="str">
            <v>יסודי</v>
          </cell>
        </row>
        <row r="20305">
          <cell r="B20305">
            <v>200308856</v>
          </cell>
          <cell r="I20305" t="str">
            <v>משרד</v>
          </cell>
          <cell r="M20305" t="str">
            <v>חורה</v>
          </cell>
          <cell r="N20305">
            <v>0</v>
          </cell>
          <cell r="P20305" t="str">
            <v>חורה</v>
          </cell>
          <cell r="AR20305" t="str">
            <v>חט"ב</v>
          </cell>
        </row>
        <row r="20306">
          <cell r="B20306">
            <v>200309177</v>
          </cell>
          <cell r="I20306" t="str">
            <v>משרד</v>
          </cell>
          <cell r="M20306" t="str">
            <v>באר שבע</v>
          </cell>
          <cell r="N20306">
            <v>0</v>
          </cell>
          <cell r="P20306" t="str">
            <v>באר שבע</v>
          </cell>
          <cell r="AR20306" t="str">
            <v>יסודי</v>
          </cell>
        </row>
        <row r="20307">
          <cell r="B20307">
            <v>200309235</v>
          </cell>
          <cell r="I20307" t="str">
            <v>משרד</v>
          </cell>
          <cell r="M20307" t="str">
            <v>באר שבע</v>
          </cell>
          <cell r="N20307">
            <v>0</v>
          </cell>
          <cell r="P20307" t="str">
            <v>באר שבע</v>
          </cell>
          <cell r="AR20307" t="str">
            <v>יסודי</v>
          </cell>
        </row>
        <row r="20308">
          <cell r="B20308">
            <v>200309532</v>
          </cell>
          <cell r="I20308" t="str">
            <v>משרד</v>
          </cell>
          <cell r="M20308" t="str">
            <v>דימונה</v>
          </cell>
          <cell r="N20308">
            <v>0</v>
          </cell>
          <cell r="P20308" t="str">
            <v>דימונה</v>
          </cell>
          <cell r="AR20308" t="str">
            <v>יסודי</v>
          </cell>
        </row>
        <row r="20309">
          <cell r="B20309">
            <v>200309532</v>
          </cell>
          <cell r="I20309" t="str">
            <v>משרד</v>
          </cell>
          <cell r="M20309" t="str">
            <v>דימונה</v>
          </cell>
          <cell r="N20309">
            <v>0</v>
          </cell>
          <cell r="P20309" t="str">
            <v>דימונה</v>
          </cell>
          <cell r="AR20309" t="str">
            <v>חט"ב</v>
          </cell>
        </row>
        <row r="20310">
          <cell r="B20310">
            <v>200309946</v>
          </cell>
          <cell r="I20310" t="str">
            <v>משרד</v>
          </cell>
          <cell r="M20310" t="str">
            <v>חורה</v>
          </cell>
          <cell r="N20310">
            <v>0</v>
          </cell>
          <cell r="P20310" t="str">
            <v>חורה</v>
          </cell>
          <cell r="AR20310" t="str">
            <v>יסודי</v>
          </cell>
        </row>
        <row r="20311">
          <cell r="B20311">
            <v>200310167</v>
          </cell>
          <cell r="I20311" t="str">
            <v>משרד</v>
          </cell>
          <cell r="M20311" t="str">
            <v>כסיפה</v>
          </cell>
          <cell r="N20311">
            <v>0</v>
          </cell>
          <cell r="P20311" t="str">
            <v>כסיפה</v>
          </cell>
          <cell r="AR20311" t="str">
            <v>יסודי</v>
          </cell>
        </row>
        <row r="20312">
          <cell r="B20312">
            <v>200310407</v>
          </cell>
          <cell r="I20312" t="str">
            <v>משרד</v>
          </cell>
          <cell r="M20312" t="str">
            <v>אשקלון</v>
          </cell>
          <cell r="N20312">
            <v>0</v>
          </cell>
          <cell r="P20312" t="str">
            <v>אשקלון</v>
          </cell>
          <cell r="AR20312" t="str">
            <v>יסודי</v>
          </cell>
        </row>
        <row r="20313">
          <cell r="B20313">
            <v>200310407</v>
          </cell>
          <cell r="I20313" t="str">
            <v>משרד</v>
          </cell>
          <cell r="M20313" t="str">
            <v>אשקלון</v>
          </cell>
          <cell r="N20313">
            <v>0</v>
          </cell>
          <cell r="P20313" t="str">
            <v>אשקלון</v>
          </cell>
          <cell r="AR20313" t="str">
            <v>יסודי</v>
          </cell>
        </row>
        <row r="20314">
          <cell r="B20314">
            <v>200311587</v>
          </cell>
          <cell r="I20314" t="str">
            <v>בעלות</v>
          </cell>
          <cell r="M20314" t="str">
            <v>שגב-שלום</v>
          </cell>
          <cell r="N20314">
            <v>0</v>
          </cell>
          <cell r="P20314" t="str">
            <v>שגב שלום</v>
          </cell>
          <cell r="AR20314" t="str">
            <v>חט"ע</v>
          </cell>
        </row>
        <row r="20315">
          <cell r="B20315">
            <v>200311793</v>
          </cell>
          <cell r="I20315" t="str">
            <v>משרד</v>
          </cell>
          <cell r="M20315" t="str">
            <v>דריג'את</v>
          </cell>
          <cell r="N20315">
            <v>0</v>
          </cell>
          <cell r="P20315" t="str">
            <v>אל קסום</v>
          </cell>
          <cell r="AR20315" t="str">
            <v>יסודי</v>
          </cell>
        </row>
        <row r="20316">
          <cell r="B20316">
            <v>200315588</v>
          </cell>
          <cell r="I20316" t="str">
            <v>משרד</v>
          </cell>
          <cell r="M20316" t="str">
            <v>קרית גת</v>
          </cell>
          <cell r="N20316">
            <v>0</v>
          </cell>
          <cell r="P20316" t="str">
            <v>קרית גת</v>
          </cell>
          <cell r="AR20316" t="str">
            <v>חט"ב</v>
          </cell>
        </row>
        <row r="20317">
          <cell r="B20317">
            <v>200315588</v>
          </cell>
          <cell r="I20317" t="str">
            <v>משרד</v>
          </cell>
          <cell r="M20317" t="str">
            <v>קרית גת</v>
          </cell>
          <cell r="N20317">
            <v>0</v>
          </cell>
          <cell r="P20317" t="str">
            <v>קרית גת</v>
          </cell>
          <cell r="AR20317" t="str">
            <v>חט"ב</v>
          </cell>
        </row>
        <row r="20318">
          <cell r="B20318">
            <v>200317246</v>
          </cell>
          <cell r="I20318" t="str">
            <v>משרד</v>
          </cell>
          <cell r="M20318" t="str">
            <v>קרית מלאכי</v>
          </cell>
          <cell r="N20318">
            <v>0</v>
          </cell>
          <cell r="P20318" t="str">
            <v>קרית מלאכי</v>
          </cell>
          <cell r="AR20318" t="str">
            <v>יסודי</v>
          </cell>
        </row>
        <row r="20319">
          <cell r="B20319">
            <v>200319507</v>
          </cell>
          <cell r="I20319" t="str">
            <v>משרד</v>
          </cell>
          <cell r="M20319" t="str">
            <v>אשדוד</v>
          </cell>
          <cell r="N20319">
            <v>0</v>
          </cell>
          <cell r="P20319" t="str">
            <v>אשדוד</v>
          </cell>
          <cell r="AR20319" t="str">
            <v>יסודי</v>
          </cell>
        </row>
        <row r="20320">
          <cell r="B20320">
            <v>200324820</v>
          </cell>
          <cell r="I20320" t="str">
            <v>בעלות</v>
          </cell>
          <cell r="M20320" t="str">
            <v>באר שבע</v>
          </cell>
          <cell r="N20320">
            <v>0</v>
          </cell>
          <cell r="P20320" t="str">
            <v>באר שבע</v>
          </cell>
          <cell r="AR20320" t="str">
            <v>חט"ע</v>
          </cell>
        </row>
        <row r="20321">
          <cell r="B20321">
            <v>200325199</v>
          </cell>
          <cell r="I20321" t="str">
            <v>משרד</v>
          </cell>
          <cell r="M20321" t="str">
            <v>אשקלון</v>
          </cell>
          <cell r="N20321">
            <v>0</v>
          </cell>
          <cell r="P20321" t="str">
            <v>אשקלון</v>
          </cell>
          <cell r="AR20321" t="str">
            <v>יסודי</v>
          </cell>
        </row>
        <row r="20322">
          <cell r="B20322">
            <v>200329266</v>
          </cell>
          <cell r="I20322" t="str">
            <v>בעלות</v>
          </cell>
          <cell r="M20322" t="str">
            <v>באר שבע</v>
          </cell>
          <cell r="N20322">
            <v>0</v>
          </cell>
          <cell r="P20322" t="str">
            <v>באר שבע</v>
          </cell>
          <cell r="AR20322" t="str">
            <v>חט"ע</v>
          </cell>
        </row>
        <row r="20323">
          <cell r="B20323">
            <v>200350874</v>
          </cell>
          <cell r="I20323" t="str">
            <v>משרד</v>
          </cell>
          <cell r="M20323" t="str">
            <v>אשקלון</v>
          </cell>
          <cell r="N20323">
            <v>0</v>
          </cell>
          <cell r="P20323" t="str">
            <v>אשקלון</v>
          </cell>
          <cell r="AR20323" t="str">
            <v>יסודי</v>
          </cell>
        </row>
        <row r="20324">
          <cell r="B20324">
            <v>200351906</v>
          </cell>
          <cell r="I20324" t="str">
            <v>בעלות</v>
          </cell>
          <cell r="M20324" t="str">
            <v>חורה</v>
          </cell>
          <cell r="N20324">
            <v>0</v>
          </cell>
          <cell r="P20324" t="str">
            <v>חורה</v>
          </cell>
          <cell r="AR20324" t="str">
            <v>חט"ע</v>
          </cell>
        </row>
        <row r="20325">
          <cell r="B20325">
            <v>200355402</v>
          </cell>
          <cell r="I20325" t="str">
            <v>משרד</v>
          </cell>
          <cell r="M20325" t="str">
            <v>כסיפה</v>
          </cell>
          <cell r="N20325">
            <v>0</v>
          </cell>
          <cell r="P20325" t="str">
            <v>כסיפה</v>
          </cell>
          <cell r="AR20325" t="str">
            <v>יסודי</v>
          </cell>
        </row>
        <row r="20326">
          <cell r="B20326">
            <v>200366177</v>
          </cell>
          <cell r="I20326" t="str">
            <v>משרד</v>
          </cell>
          <cell r="M20326" t="str">
            <v>תל שבע</v>
          </cell>
          <cell r="N20326">
            <v>0</v>
          </cell>
          <cell r="P20326" t="str">
            <v>תל שבע</v>
          </cell>
          <cell r="AR20326" t="str">
            <v>גנ"י</v>
          </cell>
        </row>
        <row r="20327">
          <cell r="B20327">
            <v>200382430</v>
          </cell>
          <cell r="I20327" t="str">
            <v>משרד</v>
          </cell>
          <cell r="M20327" t="str">
            <v>אשקלון</v>
          </cell>
          <cell r="N20327">
            <v>0</v>
          </cell>
          <cell r="P20327" t="str">
            <v>אשקלון</v>
          </cell>
          <cell r="AR20327" t="str">
            <v>יסודי</v>
          </cell>
        </row>
        <row r="20328">
          <cell r="B20328">
            <v>200384774</v>
          </cell>
          <cell r="I20328" t="str">
            <v>בעלות</v>
          </cell>
          <cell r="M20328" t="str">
            <v>אבו תלול</v>
          </cell>
          <cell r="N20328">
            <v>0</v>
          </cell>
          <cell r="P20328" t="str">
            <v>נווה מדבר</v>
          </cell>
          <cell r="AR20328" t="str">
            <v>חט"ע</v>
          </cell>
        </row>
        <row r="20329">
          <cell r="B20329">
            <v>200386233</v>
          </cell>
          <cell r="I20329" t="str">
            <v>משרד</v>
          </cell>
          <cell r="M20329" t="str">
            <v>שגב-שלום</v>
          </cell>
          <cell r="N20329">
            <v>0</v>
          </cell>
          <cell r="P20329" t="str">
            <v>שגב שלום</v>
          </cell>
          <cell r="AR20329" t="str">
            <v>יסודי</v>
          </cell>
        </row>
        <row r="20330">
          <cell r="B20330">
            <v>200387553</v>
          </cell>
          <cell r="I20330" t="str">
            <v>משרד</v>
          </cell>
          <cell r="M20330" t="str">
            <v>דריג'את</v>
          </cell>
          <cell r="N20330">
            <v>0</v>
          </cell>
          <cell r="P20330" t="str">
            <v>אל קסום</v>
          </cell>
          <cell r="AR20330" t="str">
            <v>יסודי</v>
          </cell>
        </row>
        <row r="20331">
          <cell r="B20331">
            <v>200389674</v>
          </cell>
          <cell r="I20331" t="str">
            <v>משרד</v>
          </cell>
          <cell r="M20331" t="str">
            <v>שגב-שלום</v>
          </cell>
          <cell r="N20331">
            <v>0</v>
          </cell>
          <cell r="P20331" t="str">
            <v>שגב שלום</v>
          </cell>
          <cell r="AR20331" t="str">
            <v>יסודי</v>
          </cell>
        </row>
        <row r="20332">
          <cell r="B20332">
            <v>200389930</v>
          </cell>
          <cell r="I20332" t="str">
            <v>משרד</v>
          </cell>
          <cell r="M20332" t="str">
            <v>רהט</v>
          </cell>
          <cell r="N20332">
            <v>0</v>
          </cell>
          <cell r="P20332" t="str">
            <v>רהט</v>
          </cell>
          <cell r="AR20332" t="str">
            <v>חט"ב</v>
          </cell>
        </row>
        <row r="20333">
          <cell r="B20333">
            <v>200391076</v>
          </cell>
          <cell r="I20333" t="str">
            <v>משרד</v>
          </cell>
          <cell r="M20333" t="str">
            <v>אשדוד</v>
          </cell>
          <cell r="N20333">
            <v>0</v>
          </cell>
          <cell r="P20333" t="str">
            <v>אשדוד</v>
          </cell>
          <cell r="AR20333" t="str">
            <v>גנ"י</v>
          </cell>
        </row>
        <row r="20334">
          <cell r="B20334">
            <v>200395895</v>
          </cell>
          <cell r="I20334" t="str">
            <v>משרד</v>
          </cell>
          <cell r="M20334" t="str">
            <v>תל שבע</v>
          </cell>
          <cell r="N20334">
            <v>0</v>
          </cell>
          <cell r="P20334" t="str">
            <v>תל שבע</v>
          </cell>
          <cell r="AR20334" t="str">
            <v>יסודי</v>
          </cell>
        </row>
        <row r="20335">
          <cell r="B20335">
            <v>200395895</v>
          </cell>
          <cell r="I20335" t="str">
            <v>משרד</v>
          </cell>
          <cell r="M20335" t="str">
            <v>תל שבע</v>
          </cell>
          <cell r="N20335">
            <v>0</v>
          </cell>
          <cell r="P20335" t="str">
            <v>תל שבע</v>
          </cell>
          <cell r="AR20335" t="str">
            <v>יסודי</v>
          </cell>
        </row>
        <row r="20336">
          <cell r="B20336">
            <v>200403939</v>
          </cell>
          <cell r="I20336" t="str">
            <v>משרד</v>
          </cell>
          <cell r="M20336" t="str">
            <v>ביר הדאג'</v>
          </cell>
          <cell r="N20336">
            <v>0</v>
          </cell>
          <cell r="P20336" t="str">
            <v>נווה מדבר</v>
          </cell>
          <cell r="AR20336" t="str">
            <v>יסודי</v>
          </cell>
        </row>
        <row r="20337">
          <cell r="B20337">
            <v>200404689</v>
          </cell>
          <cell r="I20337" t="str">
            <v>בעלות</v>
          </cell>
          <cell r="M20337" t="str">
            <v>ערערה-בנגב</v>
          </cell>
          <cell r="N20337">
            <v>0</v>
          </cell>
          <cell r="P20337" t="str">
            <v>ערערה בנגב</v>
          </cell>
          <cell r="AR20337" t="str">
            <v>חט"ע</v>
          </cell>
        </row>
        <row r="20338">
          <cell r="B20338">
            <v>200404689</v>
          </cell>
          <cell r="I20338" t="str">
            <v>משרד</v>
          </cell>
          <cell r="M20338" t="str">
            <v>ערערה-בנגב</v>
          </cell>
          <cell r="N20338">
            <v>0</v>
          </cell>
          <cell r="P20338" t="str">
            <v>ערערה בנגב</v>
          </cell>
          <cell r="AR20338" t="str">
            <v>חט"ב</v>
          </cell>
        </row>
        <row r="20339">
          <cell r="B20339">
            <v>200404853</v>
          </cell>
          <cell r="I20339" t="str">
            <v>משרד</v>
          </cell>
          <cell r="M20339" t="str">
            <v>ערערה-בנגב</v>
          </cell>
          <cell r="N20339">
            <v>0</v>
          </cell>
          <cell r="P20339" t="str">
            <v>ערערה בנגב</v>
          </cell>
          <cell r="AR20339" t="str">
            <v>יסודי</v>
          </cell>
        </row>
        <row r="20340">
          <cell r="B20340">
            <v>200408987</v>
          </cell>
          <cell r="I20340" t="str">
            <v>משרד</v>
          </cell>
          <cell r="M20340" t="str">
            <v>אשקלון</v>
          </cell>
          <cell r="N20340">
            <v>0</v>
          </cell>
          <cell r="P20340" t="str">
            <v>אשקלון</v>
          </cell>
          <cell r="AR20340" t="str">
            <v>יסודי</v>
          </cell>
        </row>
        <row r="20341">
          <cell r="B20341">
            <v>200409803</v>
          </cell>
          <cell r="I20341" t="str">
            <v>בעלות</v>
          </cell>
          <cell r="M20341" t="str">
            <v>עומר</v>
          </cell>
          <cell r="N20341">
            <v>0</v>
          </cell>
          <cell r="P20341" t="str">
            <v>עומר</v>
          </cell>
          <cell r="AR20341" t="str">
            <v>חט"ע</v>
          </cell>
        </row>
        <row r="20342">
          <cell r="B20342">
            <v>200409803</v>
          </cell>
          <cell r="I20342" t="str">
            <v>משרד</v>
          </cell>
          <cell r="M20342" t="str">
            <v>עומר</v>
          </cell>
          <cell r="N20342">
            <v>0</v>
          </cell>
          <cell r="P20342" t="str">
            <v>עומר</v>
          </cell>
          <cell r="AR20342" t="str">
            <v>חט"ב</v>
          </cell>
        </row>
        <row r="20343">
          <cell r="B20343">
            <v>200414233</v>
          </cell>
          <cell r="I20343" t="str">
            <v>בעלות</v>
          </cell>
          <cell r="M20343" t="str">
            <v>אשדוד</v>
          </cell>
          <cell r="N20343">
            <v>0</v>
          </cell>
          <cell r="P20343" t="str">
            <v>אשדוד</v>
          </cell>
          <cell r="AR20343" t="str">
            <v>חט"ע</v>
          </cell>
        </row>
        <row r="20344">
          <cell r="B20344">
            <v>200415669</v>
          </cell>
          <cell r="I20344" t="str">
            <v>בעלות</v>
          </cell>
          <cell r="M20344" t="str">
            <v>אשדוד</v>
          </cell>
          <cell r="N20344">
            <v>0</v>
          </cell>
          <cell r="P20344" t="str">
            <v>אשדוד</v>
          </cell>
          <cell r="AR20344" t="str">
            <v>חט"ע</v>
          </cell>
        </row>
        <row r="20345">
          <cell r="B20345">
            <v>200416816</v>
          </cell>
          <cell r="I20345" t="str">
            <v>משרד</v>
          </cell>
          <cell r="M20345" t="str">
            <v>אשקלון</v>
          </cell>
          <cell r="N20345">
            <v>0</v>
          </cell>
          <cell r="P20345" t="str">
            <v>אשקלון</v>
          </cell>
          <cell r="AR20345" t="str">
            <v>יסודי</v>
          </cell>
        </row>
        <row r="20346">
          <cell r="B20346">
            <v>200416816</v>
          </cell>
          <cell r="I20346" t="str">
            <v>משרד</v>
          </cell>
          <cell r="M20346" t="str">
            <v>אשקלון</v>
          </cell>
          <cell r="N20346">
            <v>0</v>
          </cell>
          <cell r="P20346" t="str">
            <v>אשקלון</v>
          </cell>
          <cell r="AR20346" t="str">
            <v>חט"ב</v>
          </cell>
        </row>
        <row r="20347">
          <cell r="B20347">
            <v>200426468</v>
          </cell>
          <cell r="I20347" t="str">
            <v>משרד</v>
          </cell>
          <cell r="M20347" t="str">
            <v>באר שבע</v>
          </cell>
          <cell r="N20347">
            <v>0</v>
          </cell>
          <cell r="P20347" t="str">
            <v>באר שבע</v>
          </cell>
          <cell r="AR20347" t="str">
            <v>גנ"י</v>
          </cell>
        </row>
        <row r="20348">
          <cell r="B20348">
            <v>200428670</v>
          </cell>
          <cell r="I20348" t="str">
            <v>משרד</v>
          </cell>
          <cell r="M20348" t="str">
            <v>קרית מלאכי</v>
          </cell>
          <cell r="N20348">
            <v>0</v>
          </cell>
          <cell r="P20348" t="str">
            <v>קרית מלאכי</v>
          </cell>
          <cell r="AR20348" t="str">
            <v>יסודי</v>
          </cell>
        </row>
        <row r="20349">
          <cell r="B20349">
            <v>200438687</v>
          </cell>
          <cell r="I20349" t="str">
            <v>משרד</v>
          </cell>
          <cell r="M20349" t="str">
            <v>מצפה רמון</v>
          </cell>
          <cell r="N20349">
            <v>0</v>
          </cell>
          <cell r="P20349" t="str">
            <v>מצפה רמון</v>
          </cell>
          <cell r="AR20349" t="str">
            <v>יסודי</v>
          </cell>
        </row>
        <row r="20350">
          <cell r="B20350">
            <v>200439644</v>
          </cell>
          <cell r="I20350" t="str">
            <v>בעלות</v>
          </cell>
          <cell r="M20350" t="str">
            <v>מולדה</v>
          </cell>
          <cell r="N20350">
            <v>0</v>
          </cell>
          <cell r="P20350" t="str">
            <v>אל קסום</v>
          </cell>
          <cell r="AR20350" t="str">
            <v>חט"ע</v>
          </cell>
        </row>
        <row r="20351">
          <cell r="B20351">
            <v>200455210</v>
          </cell>
          <cell r="I20351" t="str">
            <v>משרד</v>
          </cell>
          <cell r="M20351" t="str">
            <v>סוסיה</v>
          </cell>
          <cell r="N20351">
            <v>0</v>
          </cell>
          <cell r="P20351" t="str">
            <v>הר חברון</v>
          </cell>
          <cell r="AR20351" t="str">
            <v>יסודי</v>
          </cell>
        </row>
        <row r="20352">
          <cell r="B20352">
            <v>200477040</v>
          </cell>
          <cell r="I20352" t="str">
            <v>משרד</v>
          </cell>
          <cell r="M20352" t="str">
            <v>באר שבע</v>
          </cell>
          <cell r="N20352">
            <v>0</v>
          </cell>
          <cell r="P20352" t="str">
            <v>באר שבע</v>
          </cell>
          <cell r="AR20352" t="str">
            <v>גנ"י</v>
          </cell>
        </row>
        <row r="20353">
          <cell r="B20353">
            <v>200478360</v>
          </cell>
          <cell r="I20353" t="str">
            <v>בעלות</v>
          </cell>
          <cell r="M20353" t="str">
            <v>ערערה-בנגב</v>
          </cell>
          <cell r="N20353">
            <v>0</v>
          </cell>
          <cell r="P20353" t="str">
            <v>ערערה בנגב</v>
          </cell>
          <cell r="AR20353" t="str">
            <v>חט"ע</v>
          </cell>
        </row>
        <row r="20354">
          <cell r="B20354">
            <v>200480317</v>
          </cell>
          <cell r="I20354" t="str">
            <v>משרד</v>
          </cell>
          <cell r="M20354" t="str">
            <v>ירוחם</v>
          </cell>
          <cell r="N20354">
            <v>0</v>
          </cell>
          <cell r="P20354" t="str">
            <v>ירוחם</v>
          </cell>
          <cell r="AR20354" t="str">
            <v>חט"ב</v>
          </cell>
        </row>
        <row r="20355">
          <cell r="B20355">
            <v>200483592</v>
          </cell>
          <cell r="I20355" t="str">
            <v>בעלות</v>
          </cell>
          <cell r="M20355" t="str">
            <v>ירוחם</v>
          </cell>
          <cell r="N20355">
            <v>0</v>
          </cell>
          <cell r="P20355" t="str">
            <v>ירוחם</v>
          </cell>
          <cell r="AR20355" t="str">
            <v>חט"ע</v>
          </cell>
        </row>
        <row r="20356">
          <cell r="B20356">
            <v>200483592</v>
          </cell>
          <cell r="I20356" t="str">
            <v>משרד</v>
          </cell>
          <cell r="M20356" t="str">
            <v>ירוחם</v>
          </cell>
          <cell r="N20356">
            <v>0</v>
          </cell>
          <cell r="P20356" t="str">
            <v>ירוחם</v>
          </cell>
          <cell r="AR20356" t="str">
            <v>חט"ב</v>
          </cell>
        </row>
        <row r="20357">
          <cell r="B20357">
            <v>200483626</v>
          </cell>
          <cell r="I20357" t="str">
            <v>משרד</v>
          </cell>
          <cell r="M20357" t="str">
            <v>סוסיה</v>
          </cell>
          <cell r="N20357">
            <v>0</v>
          </cell>
          <cell r="P20357" t="str">
            <v>הר חברון</v>
          </cell>
          <cell r="AR20357" t="str">
            <v>יסודי</v>
          </cell>
        </row>
        <row r="20358">
          <cell r="B20358">
            <v>200485092</v>
          </cell>
          <cell r="I20358" t="str">
            <v>משרד</v>
          </cell>
          <cell r="M20358" t="str">
            <v>קרית גת</v>
          </cell>
          <cell r="N20358">
            <v>0</v>
          </cell>
          <cell r="P20358" t="str">
            <v>קרית גת</v>
          </cell>
          <cell r="AR20358" t="str">
            <v>יסודי</v>
          </cell>
        </row>
        <row r="20359">
          <cell r="B20359">
            <v>200485092</v>
          </cell>
          <cell r="I20359" t="str">
            <v>משרד</v>
          </cell>
          <cell r="M20359" t="str">
            <v>קרית גת</v>
          </cell>
          <cell r="N20359">
            <v>0</v>
          </cell>
          <cell r="P20359" t="str">
            <v>קרית גת</v>
          </cell>
          <cell r="AR20359" t="str">
            <v>חט"ב</v>
          </cell>
        </row>
        <row r="20360">
          <cell r="B20360">
            <v>200487635</v>
          </cell>
          <cell r="I20360" t="str">
            <v>משרד</v>
          </cell>
          <cell r="M20360" t="str">
            <v>אבן שמואל</v>
          </cell>
          <cell r="N20360">
            <v>0</v>
          </cell>
          <cell r="P20360" t="str">
            <v>שפיר</v>
          </cell>
          <cell r="AR20360" t="str">
            <v>יסודי</v>
          </cell>
        </row>
        <row r="20361">
          <cell r="B20361">
            <v>200489375</v>
          </cell>
          <cell r="I20361" t="str">
            <v>משרד</v>
          </cell>
          <cell r="M20361" t="str">
            <v>שגב-שלום</v>
          </cell>
          <cell r="N20361">
            <v>0</v>
          </cell>
          <cell r="P20361" t="str">
            <v>שגב שלום</v>
          </cell>
          <cell r="AR20361" t="str">
            <v>חט"ב</v>
          </cell>
        </row>
        <row r="20362">
          <cell r="B20362">
            <v>200490894</v>
          </cell>
          <cell r="I20362" t="str">
            <v>משרד</v>
          </cell>
          <cell r="M20362" t="str">
            <v>חורה</v>
          </cell>
          <cell r="N20362">
            <v>0</v>
          </cell>
          <cell r="P20362" t="str">
            <v>חורה</v>
          </cell>
          <cell r="AR20362" t="str">
            <v>חט"ב</v>
          </cell>
        </row>
        <row r="20363">
          <cell r="B20363">
            <v>200497105</v>
          </cell>
          <cell r="I20363" t="str">
            <v>משרד</v>
          </cell>
          <cell r="M20363" t="str">
            <v>רהט</v>
          </cell>
          <cell r="N20363">
            <v>0</v>
          </cell>
          <cell r="P20363" t="str">
            <v>רהט</v>
          </cell>
          <cell r="AR20363" t="str">
            <v>יסודי</v>
          </cell>
        </row>
        <row r="20364">
          <cell r="B20364">
            <v>200498830</v>
          </cell>
          <cell r="I20364" t="str">
            <v>משרד</v>
          </cell>
          <cell r="M20364" t="str">
            <v>אעצם (שבט)</v>
          </cell>
          <cell r="N20364">
            <v>0</v>
          </cell>
          <cell r="P20364" t="str">
            <v>נווה מדבר</v>
          </cell>
          <cell r="AR20364" t="str">
            <v>יסודי</v>
          </cell>
        </row>
        <row r="20365">
          <cell r="B20365">
            <v>200504421</v>
          </cell>
          <cell r="I20365" t="str">
            <v>משרד</v>
          </cell>
          <cell r="M20365" t="str">
            <v>אופקים</v>
          </cell>
          <cell r="N20365">
            <v>0</v>
          </cell>
          <cell r="P20365" t="str">
            <v>אופקים</v>
          </cell>
          <cell r="AR20365" t="str">
            <v>חט"ב</v>
          </cell>
        </row>
        <row r="20366">
          <cell r="B20366">
            <v>200504421</v>
          </cell>
          <cell r="I20366" t="str">
            <v>משרד</v>
          </cell>
          <cell r="M20366" t="str">
            <v>אופקים</v>
          </cell>
          <cell r="N20366">
            <v>0</v>
          </cell>
          <cell r="P20366" t="str">
            <v>אופקים</v>
          </cell>
          <cell r="AR20366" t="str">
            <v>חט"ע</v>
          </cell>
        </row>
        <row r="20367">
          <cell r="B20367">
            <v>200507440</v>
          </cell>
          <cell r="I20367" t="str">
            <v>משרד</v>
          </cell>
          <cell r="M20367" t="str">
            <v>אעצם (שבט)</v>
          </cell>
          <cell r="N20367">
            <v>0</v>
          </cell>
          <cell r="P20367" t="str">
            <v>נווה מדבר</v>
          </cell>
          <cell r="AR20367" t="str">
            <v>יסודי</v>
          </cell>
        </row>
        <row r="20368">
          <cell r="B20368">
            <v>200508018</v>
          </cell>
          <cell r="I20368" t="str">
            <v>בעלות</v>
          </cell>
          <cell r="M20368" t="str">
            <v>דריג'את</v>
          </cell>
          <cell r="N20368">
            <v>0</v>
          </cell>
          <cell r="P20368" t="str">
            <v>אל קסום</v>
          </cell>
          <cell r="AR20368" t="str">
            <v>חט"ע</v>
          </cell>
        </row>
        <row r="20369">
          <cell r="B20369">
            <v>200514040</v>
          </cell>
          <cell r="I20369" t="str">
            <v>משרד</v>
          </cell>
          <cell r="M20369" t="str">
            <v>שדרות</v>
          </cell>
          <cell r="N20369">
            <v>1</v>
          </cell>
          <cell r="P20369" t="str">
            <v>שדרות</v>
          </cell>
          <cell r="AR20369" t="str">
            <v>גנ"י</v>
          </cell>
        </row>
        <row r="20370">
          <cell r="B20370">
            <v>200516805</v>
          </cell>
          <cell r="I20370" t="str">
            <v>משרד</v>
          </cell>
          <cell r="M20370" t="str">
            <v>אשדוד</v>
          </cell>
          <cell r="N20370">
            <v>0</v>
          </cell>
          <cell r="P20370" t="str">
            <v>אשדוד</v>
          </cell>
          <cell r="AR20370" t="str">
            <v>גנ"י</v>
          </cell>
        </row>
        <row r="20371">
          <cell r="B20371">
            <v>200516805</v>
          </cell>
          <cell r="I20371" t="str">
            <v>משרד</v>
          </cell>
          <cell r="M20371" t="str">
            <v>אשדוד</v>
          </cell>
          <cell r="N20371">
            <v>0</v>
          </cell>
          <cell r="P20371" t="str">
            <v>אשדוד</v>
          </cell>
          <cell r="AR20371" t="str">
            <v>גנ"י</v>
          </cell>
        </row>
        <row r="20372">
          <cell r="B20372">
            <v>200516805</v>
          </cell>
          <cell r="I20372" t="str">
            <v>משרד</v>
          </cell>
          <cell r="M20372" t="str">
            <v>אשדוד</v>
          </cell>
          <cell r="N20372">
            <v>0</v>
          </cell>
          <cell r="P20372" t="str">
            <v>אשדוד</v>
          </cell>
          <cell r="AR20372" t="str">
            <v>גנ"י</v>
          </cell>
        </row>
        <row r="20373">
          <cell r="B20373">
            <v>200517712</v>
          </cell>
          <cell r="I20373" t="str">
            <v>משרד</v>
          </cell>
          <cell r="M20373" t="str">
            <v>אשדוד</v>
          </cell>
          <cell r="N20373">
            <v>0</v>
          </cell>
          <cell r="P20373" t="str">
            <v>אשדוד</v>
          </cell>
          <cell r="AR20373" t="str">
            <v>יסודי</v>
          </cell>
        </row>
        <row r="20374">
          <cell r="B20374">
            <v>200518272</v>
          </cell>
          <cell r="I20374" t="str">
            <v>משרד</v>
          </cell>
          <cell r="M20374" t="str">
            <v>סוסיה</v>
          </cell>
          <cell r="N20374">
            <v>0</v>
          </cell>
          <cell r="P20374" t="str">
            <v>הר חברון</v>
          </cell>
          <cell r="AR20374" t="str">
            <v>יסודי</v>
          </cell>
        </row>
        <row r="20375">
          <cell r="B20375">
            <v>200518520</v>
          </cell>
          <cell r="I20375" t="str">
            <v>משרד</v>
          </cell>
          <cell r="M20375" t="str">
            <v>באר שבע</v>
          </cell>
          <cell r="N20375">
            <v>0</v>
          </cell>
          <cell r="P20375" t="str">
            <v>באר שבע</v>
          </cell>
          <cell r="AR20375" t="str">
            <v>יסודי</v>
          </cell>
        </row>
        <row r="20376">
          <cell r="B20376">
            <v>200522696</v>
          </cell>
          <cell r="I20376" t="str">
            <v>בעלות</v>
          </cell>
          <cell r="M20376" t="str">
            <v>באר שבע</v>
          </cell>
          <cell r="N20376">
            <v>0</v>
          </cell>
          <cell r="P20376" t="str">
            <v>באר שבע</v>
          </cell>
          <cell r="AR20376" t="str">
            <v>חט"ע</v>
          </cell>
        </row>
        <row r="20377">
          <cell r="B20377">
            <v>200526663</v>
          </cell>
          <cell r="I20377" t="str">
            <v>משרד</v>
          </cell>
          <cell r="M20377" t="str">
            <v>באר שבע</v>
          </cell>
          <cell r="N20377">
            <v>0</v>
          </cell>
          <cell r="P20377" t="str">
            <v>באר שבע</v>
          </cell>
          <cell r="AR20377" t="str">
            <v>יסודי</v>
          </cell>
        </row>
        <row r="20378">
          <cell r="B20378">
            <v>200528339</v>
          </cell>
          <cell r="I20378" t="str">
            <v>משרד</v>
          </cell>
          <cell r="M20378" t="str">
            <v>נתיבות</v>
          </cell>
          <cell r="N20378">
            <v>0</v>
          </cell>
          <cell r="P20378" t="str">
            <v>נתיבות</v>
          </cell>
          <cell r="AR20378" t="str">
            <v>יסודי</v>
          </cell>
        </row>
        <row r="20379">
          <cell r="B20379">
            <v>200528339</v>
          </cell>
          <cell r="I20379" t="str">
            <v>משרד</v>
          </cell>
          <cell r="M20379" t="str">
            <v>כפר מימון</v>
          </cell>
          <cell r="N20379">
            <v>1</v>
          </cell>
          <cell r="P20379" t="str">
            <v>שדות נגב עזתה</v>
          </cell>
          <cell r="AR20379" t="str">
            <v>יסודי</v>
          </cell>
        </row>
        <row r="20380">
          <cell r="B20380">
            <v>200530111</v>
          </cell>
          <cell r="I20380" t="str">
            <v>משרד</v>
          </cell>
          <cell r="M20380" t="str">
            <v>עוקבי (בנו עוקבה)</v>
          </cell>
          <cell r="N20380">
            <v>0</v>
          </cell>
          <cell r="P20380" t="str">
            <v>אל קסום</v>
          </cell>
          <cell r="AR20380" t="str">
            <v>יסודי</v>
          </cell>
        </row>
        <row r="20381">
          <cell r="B20381">
            <v>200530186</v>
          </cell>
          <cell r="I20381" t="str">
            <v>משרד</v>
          </cell>
          <cell r="M20381" t="str">
            <v>ביר הדאג'</v>
          </cell>
          <cell r="N20381">
            <v>0</v>
          </cell>
          <cell r="P20381" t="str">
            <v>נווה מדבר</v>
          </cell>
          <cell r="AR20381" t="str">
            <v>יסודי</v>
          </cell>
        </row>
        <row r="20382">
          <cell r="B20382">
            <v>200531432</v>
          </cell>
          <cell r="I20382" t="str">
            <v>משרד</v>
          </cell>
          <cell r="M20382" t="str">
            <v>באר שבע</v>
          </cell>
          <cell r="N20382">
            <v>0</v>
          </cell>
          <cell r="P20382" t="str">
            <v>באר שבע</v>
          </cell>
          <cell r="AR20382" t="str">
            <v>יסודי</v>
          </cell>
        </row>
        <row r="20383">
          <cell r="B20383">
            <v>200533925</v>
          </cell>
          <cell r="I20383" t="str">
            <v>בעלות</v>
          </cell>
          <cell r="M20383" t="str">
            <v>חורה</v>
          </cell>
          <cell r="N20383">
            <v>0</v>
          </cell>
          <cell r="P20383" t="str">
            <v>חורה</v>
          </cell>
          <cell r="AR20383" t="str">
            <v>חט"ע</v>
          </cell>
        </row>
        <row r="20384">
          <cell r="B20384">
            <v>200533925</v>
          </cell>
          <cell r="I20384" t="str">
            <v>משרד</v>
          </cell>
          <cell r="M20384" t="str">
            <v>חורה</v>
          </cell>
          <cell r="N20384">
            <v>0</v>
          </cell>
          <cell r="P20384" t="str">
            <v>חורה</v>
          </cell>
          <cell r="AR20384" t="str">
            <v>חט"ב</v>
          </cell>
        </row>
        <row r="20385">
          <cell r="B20385">
            <v>200535201</v>
          </cell>
          <cell r="I20385" t="str">
            <v>משרד</v>
          </cell>
          <cell r="M20385" t="str">
            <v>קצר א-סר</v>
          </cell>
          <cell r="N20385">
            <v>0</v>
          </cell>
          <cell r="P20385" t="str">
            <v>נווה מדבר</v>
          </cell>
          <cell r="AR20385" t="str">
            <v>יסודי</v>
          </cell>
        </row>
        <row r="20386">
          <cell r="B20386">
            <v>200536159</v>
          </cell>
          <cell r="I20386" t="str">
            <v>משרד</v>
          </cell>
          <cell r="M20386" t="str">
            <v>אשקלון</v>
          </cell>
          <cell r="N20386">
            <v>0</v>
          </cell>
          <cell r="P20386" t="str">
            <v>אשקלון</v>
          </cell>
          <cell r="AR20386" t="str">
            <v>חט"ב</v>
          </cell>
        </row>
        <row r="20387">
          <cell r="B20387">
            <v>200536415</v>
          </cell>
          <cell r="I20387" t="str">
            <v>בעלות</v>
          </cell>
          <cell r="M20387" t="str">
            <v>אשדוד</v>
          </cell>
          <cell r="N20387">
            <v>0</v>
          </cell>
          <cell r="P20387" t="str">
            <v>אשדוד</v>
          </cell>
          <cell r="AR20387" t="str">
            <v>חט"ב</v>
          </cell>
        </row>
        <row r="20388">
          <cell r="B20388">
            <v>200536415</v>
          </cell>
          <cell r="I20388" t="str">
            <v>בעלות</v>
          </cell>
          <cell r="M20388" t="str">
            <v>אשדוד</v>
          </cell>
          <cell r="N20388">
            <v>0</v>
          </cell>
          <cell r="P20388" t="str">
            <v>אשדוד</v>
          </cell>
          <cell r="AR20388" t="str">
            <v>חט"ע</v>
          </cell>
        </row>
        <row r="20389">
          <cell r="B20389">
            <v>200536928</v>
          </cell>
          <cell r="I20389" t="str">
            <v>משרד</v>
          </cell>
          <cell r="M20389" t="str">
            <v>קרית גת</v>
          </cell>
          <cell r="N20389">
            <v>0</v>
          </cell>
          <cell r="P20389" t="str">
            <v>קרית גת</v>
          </cell>
          <cell r="AR20389" t="str">
            <v>יסודי</v>
          </cell>
        </row>
        <row r="20390">
          <cell r="B20390">
            <v>200536928</v>
          </cell>
          <cell r="I20390" t="str">
            <v>משרד</v>
          </cell>
          <cell r="M20390" t="str">
            <v>קרית גת</v>
          </cell>
          <cell r="N20390">
            <v>0</v>
          </cell>
          <cell r="P20390" t="str">
            <v>קרית גת</v>
          </cell>
          <cell r="AR20390" t="str">
            <v>יסודי</v>
          </cell>
        </row>
        <row r="20391">
          <cell r="B20391">
            <v>200537223</v>
          </cell>
          <cell r="I20391" t="str">
            <v>משרד</v>
          </cell>
          <cell r="M20391" t="str">
            <v>אשקלון</v>
          </cell>
          <cell r="N20391">
            <v>0</v>
          </cell>
          <cell r="P20391" t="str">
            <v>אשקלון</v>
          </cell>
          <cell r="AR20391" t="str">
            <v>חט"ב</v>
          </cell>
        </row>
        <row r="20392">
          <cell r="B20392">
            <v>200537959</v>
          </cell>
          <cell r="I20392" t="str">
            <v>בעלות</v>
          </cell>
          <cell r="M20392" t="str">
            <v>אשקלון</v>
          </cell>
          <cell r="N20392">
            <v>0</v>
          </cell>
          <cell r="P20392" t="str">
            <v>אשקלון</v>
          </cell>
          <cell r="AR20392" t="str">
            <v>חט"ב</v>
          </cell>
        </row>
        <row r="20393">
          <cell r="B20393">
            <v>200538353</v>
          </cell>
          <cell r="I20393" t="str">
            <v>משרד</v>
          </cell>
          <cell r="M20393" t="str">
            <v>אשקלון</v>
          </cell>
          <cell r="N20393">
            <v>0</v>
          </cell>
          <cell r="P20393" t="str">
            <v>אשקלון</v>
          </cell>
          <cell r="AR20393" t="str">
            <v>גנ"י</v>
          </cell>
        </row>
        <row r="20394">
          <cell r="B20394">
            <v>200538353</v>
          </cell>
          <cell r="I20394" t="str">
            <v>משרד</v>
          </cell>
          <cell r="M20394" t="str">
            <v>אשקלון</v>
          </cell>
          <cell r="N20394">
            <v>0</v>
          </cell>
          <cell r="P20394" t="str">
            <v>אשקלון</v>
          </cell>
          <cell r="AR20394" t="str">
            <v>גנ"י</v>
          </cell>
        </row>
        <row r="20395">
          <cell r="B20395">
            <v>200538502</v>
          </cell>
          <cell r="I20395" t="str">
            <v>משרד</v>
          </cell>
          <cell r="M20395" t="str">
            <v>אשקלון</v>
          </cell>
          <cell r="N20395">
            <v>0</v>
          </cell>
          <cell r="P20395" t="str">
            <v>אשקלון</v>
          </cell>
          <cell r="AR20395" t="str">
            <v>גנ"י</v>
          </cell>
        </row>
        <row r="20396">
          <cell r="B20396">
            <v>200538783</v>
          </cell>
          <cell r="I20396" t="str">
            <v>משרד</v>
          </cell>
          <cell r="M20396" t="str">
            <v>קרית גת</v>
          </cell>
          <cell r="N20396">
            <v>0</v>
          </cell>
          <cell r="P20396" t="str">
            <v>קרית גת</v>
          </cell>
          <cell r="AR20396" t="str">
            <v>יסודי</v>
          </cell>
        </row>
        <row r="20397">
          <cell r="B20397">
            <v>200538825</v>
          </cell>
          <cell r="I20397" t="str">
            <v>משרד</v>
          </cell>
          <cell r="M20397" t="str">
            <v>אשקלון</v>
          </cell>
          <cell r="N20397">
            <v>0</v>
          </cell>
          <cell r="P20397" t="str">
            <v>אשקלון</v>
          </cell>
          <cell r="AR20397" t="str">
            <v>גנ"י</v>
          </cell>
        </row>
        <row r="20398">
          <cell r="B20398">
            <v>200540011</v>
          </cell>
          <cell r="I20398" t="str">
            <v>משרד</v>
          </cell>
          <cell r="M20398" t="str">
            <v>באר שבע</v>
          </cell>
          <cell r="N20398">
            <v>0</v>
          </cell>
          <cell r="P20398" t="str">
            <v>באר שבע</v>
          </cell>
          <cell r="AR20398" t="str">
            <v>גנ"י</v>
          </cell>
        </row>
        <row r="20399">
          <cell r="B20399">
            <v>200540011</v>
          </cell>
          <cell r="I20399" t="str">
            <v>משרד</v>
          </cell>
          <cell r="M20399" t="str">
            <v>באר שבע</v>
          </cell>
          <cell r="N20399">
            <v>0</v>
          </cell>
          <cell r="P20399" t="str">
            <v>באר שבע</v>
          </cell>
          <cell r="AR20399" t="str">
            <v>גנ"י</v>
          </cell>
        </row>
        <row r="20400">
          <cell r="B20400">
            <v>200540011</v>
          </cell>
          <cell r="I20400" t="str">
            <v>משרד</v>
          </cell>
          <cell r="M20400" t="str">
            <v>באר שבע</v>
          </cell>
          <cell r="N20400">
            <v>0</v>
          </cell>
          <cell r="P20400" t="str">
            <v>באר שבע</v>
          </cell>
          <cell r="AR20400" t="str">
            <v>גנ"י</v>
          </cell>
        </row>
        <row r="20401">
          <cell r="B20401">
            <v>200540102</v>
          </cell>
          <cell r="I20401" t="str">
            <v>משרד</v>
          </cell>
          <cell r="M20401" t="str">
            <v>אשדוד</v>
          </cell>
          <cell r="N20401">
            <v>0</v>
          </cell>
          <cell r="P20401" t="str">
            <v>אשדוד</v>
          </cell>
          <cell r="AR20401" t="str">
            <v>יסודי</v>
          </cell>
        </row>
        <row r="20402">
          <cell r="B20402">
            <v>200540391</v>
          </cell>
          <cell r="I20402" t="str">
            <v>משרד</v>
          </cell>
          <cell r="M20402" t="str">
            <v>אשדוד</v>
          </cell>
          <cell r="N20402">
            <v>0</v>
          </cell>
          <cell r="P20402" t="str">
            <v>אשדוד</v>
          </cell>
          <cell r="AR20402" t="str">
            <v>חט"ב</v>
          </cell>
        </row>
        <row r="20403">
          <cell r="B20403">
            <v>200540854</v>
          </cell>
          <cell r="I20403" t="str">
            <v>משרד</v>
          </cell>
          <cell r="M20403" t="str">
            <v>אשקלון</v>
          </cell>
          <cell r="N20403">
            <v>0</v>
          </cell>
          <cell r="P20403" t="str">
            <v>אשקלון</v>
          </cell>
          <cell r="AR20403" t="str">
            <v>יסודי</v>
          </cell>
        </row>
        <row r="20404">
          <cell r="B20404">
            <v>200541076</v>
          </cell>
          <cell r="I20404" t="str">
            <v>משרד</v>
          </cell>
          <cell r="M20404" t="str">
            <v>אשקלון</v>
          </cell>
          <cell r="N20404">
            <v>0</v>
          </cell>
          <cell r="P20404" t="str">
            <v>אשקלון</v>
          </cell>
          <cell r="AR20404" t="str">
            <v>גנ"י</v>
          </cell>
        </row>
        <row r="20405">
          <cell r="B20405">
            <v>200541340</v>
          </cell>
          <cell r="I20405" t="str">
            <v>משרד</v>
          </cell>
          <cell r="M20405" t="str">
            <v>אשדוד</v>
          </cell>
          <cell r="N20405">
            <v>0</v>
          </cell>
          <cell r="P20405" t="str">
            <v>אשדוד</v>
          </cell>
          <cell r="AR20405" t="str">
            <v>חט"ב</v>
          </cell>
        </row>
        <row r="20406">
          <cell r="B20406">
            <v>200541340</v>
          </cell>
          <cell r="I20406" t="str">
            <v>משרד</v>
          </cell>
          <cell r="M20406" t="str">
            <v>אשדוד</v>
          </cell>
          <cell r="N20406">
            <v>0</v>
          </cell>
          <cell r="P20406" t="str">
            <v>אשדוד</v>
          </cell>
          <cell r="AR20406" t="str">
            <v>חט"ע</v>
          </cell>
        </row>
        <row r="20407">
          <cell r="B20407">
            <v>200541381</v>
          </cell>
          <cell r="I20407" t="str">
            <v>משרד</v>
          </cell>
          <cell r="M20407" t="str">
            <v>אשדוד</v>
          </cell>
          <cell r="N20407">
            <v>0</v>
          </cell>
          <cell r="P20407" t="str">
            <v>אשדוד</v>
          </cell>
          <cell r="AR20407" t="str">
            <v>יסודי</v>
          </cell>
        </row>
        <row r="20408">
          <cell r="B20408">
            <v>200541522</v>
          </cell>
          <cell r="I20408" t="str">
            <v>משרד</v>
          </cell>
          <cell r="M20408" t="str">
            <v>שדרות</v>
          </cell>
          <cell r="N20408">
            <v>1</v>
          </cell>
          <cell r="P20408" t="str">
            <v>שדרות</v>
          </cell>
          <cell r="AR20408" t="str">
            <v>גנ"י</v>
          </cell>
        </row>
        <row r="20409">
          <cell r="B20409">
            <v>200545333</v>
          </cell>
          <cell r="I20409" t="str">
            <v>בעלות</v>
          </cell>
          <cell r="M20409" t="str">
            <v>אשקלון</v>
          </cell>
          <cell r="N20409">
            <v>0</v>
          </cell>
          <cell r="P20409" t="str">
            <v>אשקלון</v>
          </cell>
          <cell r="AR20409" t="str">
            <v>חט"ע</v>
          </cell>
        </row>
        <row r="20410">
          <cell r="B20410">
            <v>200549012</v>
          </cell>
          <cell r="I20410" t="str">
            <v>משרד</v>
          </cell>
          <cell r="M20410" t="str">
            <v>אופקים</v>
          </cell>
          <cell r="N20410">
            <v>0</v>
          </cell>
          <cell r="P20410" t="str">
            <v>אופקים</v>
          </cell>
          <cell r="AR20410" t="str">
            <v>גנ"י</v>
          </cell>
        </row>
        <row r="20411">
          <cell r="B20411">
            <v>200551679</v>
          </cell>
          <cell r="I20411" t="str">
            <v>משרד</v>
          </cell>
          <cell r="M20411" t="str">
            <v>קרית גת</v>
          </cell>
          <cell r="N20411">
            <v>0</v>
          </cell>
          <cell r="P20411" t="str">
            <v>קרית גת</v>
          </cell>
          <cell r="AR20411" t="str">
            <v>חט"ב</v>
          </cell>
        </row>
        <row r="20412">
          <cell r="B20412">
            <v>200551679</v>
          </cell>
          <cell r="I20412" t="str">
            <v>משרד</v>
          </cell>
          <cell r="M20412" t="str">
            <v>קרית גת</v>
          </cell>
          <cell r="N20412">
            <v>0</v>
          </cell>
          <cell r="P20412" t="str">
            <v>קרית גת</v>
          </cell>
          <cell r="AR20412" t="str">
            <v>חט"ע</v>
          </cell>
        </row>
        <row r="20413">
          <cell r="B20413">
            <v>200552321</v>
          </cell>
          <cell r="I20413" t="str">
            <v>משרד</v>
          </cell>
          <cell r="M20413" t="str">
            <v>אופקים</v>
          </cell>
          <cell r="N20413">
            <v>0</v>
          </cell>
          <cell r="P20413" t="str">
            <v>אופקים</v>
          </cell>
          <cell r="AR20413" t="str">
            <v>יסודי</v>
          </cell>
        </row>
        <row r="20414">
          <cell r="B20414">
            <v>200552461</v>
          </cell>
          <cell r="I20414" t="str">
            <v>בעלות</v>
          </cell>
          <cell r="M20414" t="str">
            <v>ירוחם</v>
          </cell>
          <cell r="N20414">
            <v>0</v>
          </cell>
          <cell r="P20414" t="str">
            <v>ירוחם</v>
          </cell>
          <cell r="AR20414" t="str">
            <v>חט"ע</v>
          </cell>
        </row>
        <row r="20415">
          <cell r="B20415">
            <v>200553030</v>
          </cell>
          <cell r="I20415" t="str">
            <v>משרד</v>
          </cell>
          <cell r="M20415" t="str">
            <v>באר מילכה</v>
          </cell>
          <cell r="N20415">
            <v>0</v>
          </cell>
          <cell r="P20415" t="str">
            <v>רמת נגב</v>
          </cell>
          <cell r="AR20415" t="str">
            <v>גנ"י</v>
          </cell>
        </row>
        <row r="20416">
          <cell r="B20416">
            <v>200556553</v>
          </cell>
          <cell r="I20416" t="str">
            <v>משרד</v>
          </cell>
          <cell r="M20416" t="str">
            <v>נתיבות</v>
          </cell>
          <cell r="N20416">
            <v>0</v>
          </cell>
          <cell r="P20416" t="str">
            <v>נתיבות</v>
          </cell>
          <cell r="AR20416" t="str">
            <v>גנ"י</v>
          </cell>
        </row>
        <row r="20417">
          <cell r="B20417">
            <v>200556553</v>
          </cell>
          <cell r="I20417" t="str">
            <v>משרד</v>
          </cell>
          <cell r="M20417" t="str">
            <v>נתיבות</v>
          </cell>
          <cell r="N20417">
            <v>0</v>
          </cell>
          <cell r="P20417" t="str">
            <v>נתיבות</v>
          </cell>
          <cell r="AR20417" t="str">
            <v>גנ"י</v>
          </cell>
        </row>
        <row r="20418">
          <cell r="B20418">
            <v>200560084</v>
          </cell>
          <cell r="I20418" t="str">
            <v>משרד</v>
          </cell>
          <cell r="M20418" t="str">
            <v>אשדוד</v>
          </cell>
          <cell r="N20418">
            <v>0</v>
          </cell>
          <cell r="P20418" t="str">
            <v>אשדוד</v>
          </cell>
          <cell r="AR20418" t="str">
            <v>גנ"י</v>
          </cell>
        </row>
        <row r="20419">
          <cell r="B20419">
            <v>200560084</v>
          </cell>
          <cell r="I20419" t="str">
            <v>משרד</v>
          </cell>
          <cell r="M20419" t="str">
            <v>אשדוד</v>
          </cell>
          <cell r="N20419">
            <v>0</v>
          </cell>
          <cell r="P20419" t="str">
            <v>אשדוד</v>
          </cell>
          <cell r="AR20419" t="str">
            <v>גנ"י</v>
          </cell>
        </row>
        <row r="20420">
          <cell r="B20420">
            <v>200560084</v>
          </cell>
          <cell r="I20420" t="str">
            <v>משרד</v>
          </cell>
          <cell r="M20420" t="str">
            <v>אשדוד</v>
          </cell>
          <cell r="N20420">
            <v>0</v>
          </cell>
          <cell r="P20420" t="str">
            <v>אשדוד</v>
          </cell>
          <cell r="AR20420" t="str">
            <v>גנ"י</v>
          </cell>
        </row>
        <row r="20421">
          <cell r="B20421">
            <v>200560423</v>
          </cell>
          <cell r="I20421" t="str">
            <v>משרד</v>
          </cell>
          <cell r="M20421" t="str">
            <v>אשקלון</v>
          </cell>
          <cell r="N20421">
            <v>0</v>
          </cell>
          <cell r="P20421" t="str">
            <v>אשקלון</v>
          </cell>
          <cell r="AR20421" t="str">
            <v>חט"ב</v>
          </cell>
        </row>
        <row r="20422">
          <cell r="B20422">
            <v>200560613</v>
          </cell>
          <cell r="I20422" t="str">
            <v>משרד</v>
          </cell>
          <cell r="M20422" t="str">
            <v>אשקלון</v>
          </cell>
          <cell r="N20422">
            <v>0</v>
          </cell>
          <cell r="P20422" t="str">
            <v>אשקלון</v>
          </cell>
          <cell r="AR20422" t="str">
            <v>יסודי</v>
          </cell>
        </row>
        <row r="20423">
          <cell r="B20423">
            <v>200561488</v>
          </cell>
          <cell r="I20423" t="str">
            <v>משרד</v>
          </cell>
          <cell r="M20423" t="str">
            <v>אשקלון</v>
          </cell>
          <cell r="N20423">
            <v>0</v>
          </cell>
          <cell r="P20423" t="str">
            <v>אשקלון</v>
          </cell>
          <cell r="AR20423" t="str">
            <v>חט"ב</v>
          </cell>
        </row>
        <row r="20424">
          <cell r="B20424">
            <v>200561710</v>
          </cell>
          <cell r="I20424" t="str">
            <v>משרד</v>
          </cell>
          <cell r="M20424" t="str">
            <v>אשדוד</v>
          </cell>
          <cell r="N20424">
            <v>0</v>
          </cell>
          <cell r="P20424" t="str">
            <v>אשדוד</v>
          </cell>
          <cell r="AR20424" t="str">
            <v>יסודי</v>
          </cell>
        </row>
        <row r="20425">
          <cell r="B20425">
            <v>200562072</v>
          </cell>
          <cell r="I20425" t="str">
            <v>משרד</v>
          </cell>
          <cell r="M20425" t="str">
            <v>כנות</v>
          </cell>
          <cell r="N20425">
            <v>0</v>
          </cell>
          <cell r="P20425" t="str">
            <v>באר טוביה</v>
          </cell>
          <cell r="AR20425" t="str">
            <v>יסודי</v>
          </cell>
        </row>
        <row r="20426">
          <cell r="B20426">
            <v>200562759</v>
          </cell>
          <cell r="I20426" t="str">
            <v>משרד</v>
          </cell>
          <cell r="M20426" t="str">
            <v>אשקלון</v>
          </cell>
          <cell r="N20426">
            <v>0</v>
          </cell>
          <cell r="P20426" t="str">
            <v>אשקלון</v>
          </cell>
          <cell r="AR20426" t="str">
            <v>יסודי</v>
          </cell>
        </row>
        <row r="20427">
          <cell r="B20427">
            <v>200562783</v>
          </cell>
          <cell r="I20427" t="str">
            <v>משרד</v>
          </cell>
          <cell r="M20427" t="str">
            <v>קרית גת</v>
          </cell>
          <cell r="N20427">
            <v>0</v>
          </cell>
          <cell r="P20427" t="str">
            <v>קרית גת</v>
          </cell>
          <cell r="AR20427" t="str">
            <v>יסודי</v>
          </cell>
        </row>
        <row r="20428">
          <cell r="B20428">
            <v>200562841</v>
          </cell>
          <cell r="I20428" t="str">
            <v>משרד</v>
          </cell>
          <cell r="M20428" t="str">
            <v>אשדוד</v>
          </cell>
          <cell r="N20428">
            <v>0</v>
          </cell>
          <cell r="P20428" t="str">
            <v>אשדוד</v>
          </cell>
          <cell r="AR20428" t="str">
            <v>חט"ב</v>
          </cell>
        </row>
        <row r="20429">
          <cell r="B20429">
            <v>200563088</v>
          </cell>
          <cell r="I20429" t="str">
            <v>משרד</v>
          </cell>
          <cell r="M20429" t="str">
            <v>אשקלון</v>
          </cell>
          <cell r="N20429">
            <v>0</v>
          </cell>
          <cell r="P20429" t="str">
            <v>אשקלון</v>
          </cell>
          <cell r="AR20429" t="str">
            <v>יסודי</v>
          </cell>
        </row>
        <row r="20430">
          <cell r="B20430">
            <v>200563187</v>
          </cell>
          <cell r="I20430" t="str">
            <v>משרד</v>
          </cell>
          <cell r="M20430" t="str">
            <v>אשדוד</v>
          </cell>
          <cell r="N20430">
            <v>0</v>
          </cell>
          <cell r="P20430" t="str">
            <v>אשדוד</v>
          </cell>
          <cell r="AR20430" t="str">
            <v>גנ"י</v>
          </cell>
        </row>
        <row r="20431">
          <cell r="B20431">
            <v>200563617</v>
          </cell>
          <cell r="I20431" t="str">
            <v>משרד</v>
          </cell>
          <cell r="M20431" t="str">
            <v>אשקלון</v>
          </cell>
          <cell r="N20431">
            <v>0</v>
          </cell>
          <cell r="P20431" t="str">
            <v>אשקלון</v>
          </cell>
          <cell r="AR20431" t="str">
            <v>יסודי</v>
          </cell>
        </row>
        <row r="20432">
          <cell r="B20432">
            <v>200563658</v>
          </cell>
          <cell r="I20432" t="str">
            <v>משרד</v>
          </cell>
          <cell r="M20432" t="str">
            <v>שדרות</v>
          </cell>
          <cell r="N20432">
            <v>1</v>
          </cell>
          <cell r="P20432" t="str">
            <v>שדרות</v>
          </cell>
          <cell r="AR20432" t="str">
            <v>חט"ב</v>
          </cell>
        </row>
        <row r="20433">
          <cell r="B20433">
            <v>200564334</v>
          </cell>
          <cell r="I20433" t="str">
            <v>משרד</v>
          </cell>
          <cell r="M20433" t="str">
            <v>אשקלון</v>
          </cell>
          <cell r="N20433">
            <v>0</v>
          </cell>
          <cell r="P20433" t="str">
            <v>אשקלון</v>
          </cell>
          <cell r="AR20433" t="str">
            <v>יסודי</v>
          </cell>
        </row>
        <row r="20434">
          <cell r="B20434">
            <v>200564383</v>
          </cell>
          <cell r="I20434" t="str">
            <v>משרד</v>
          </cell>
          <cell r="M20434" t="str">
            <v>קרית גת</v>
          </cell>
          <cell r="N20434">
            <v>0</v>
          </cell>
          <cell r="P20434" t="str">
            <v>קרית גת</v>
          </cell>
          <cell r="AR20434" t="str">
            <v>חט"ב</v>
          </cell>
        </row>
        <row r="20435">
          <cell r="B20435">
            <v>200564383</v>
          </cell>
          <cell r="I20435" t="str">
            <v>משרד</v>
          </cell>
          <cell r="M20435" t="str">
            <v>קרית גת</v>
          </cell>
          <cell r="N20435">
            <v>0</v>
          </cell>
          <cell r="P20435" t="str">
            <v>קרית גת</v>
          </cell>
          <cell r="AR20435" t="str">
            <v>חט"ע</v>
          </cell>
        </row>
        <row r="20436">
          <cell r="B20436">
            <v>200564680</v>
          </cell>
          <cell r="I20436" t="str">
            <v>משרד</v>
          </cell>
          <cell r="M20436" t="str">
            <v>אשדוד</v>
          </cell>
          <cell r="N20436">
            <v>0</v>
          </cell>
          <cell r="P20436" t="str">
            <v>אשדוד</v>
          </cell>
          <cell r="AR20436" t="str">
            <v>יסודי</v>
          </cell>
        </row>
        <row r="20437">
          <cell r="B20437">
            <v>200564953</v>
          </cell>
          <cell r="I20437" t="str">
            <v>משרד</v>
          </cell>
          <cell r="M20437" t="str">
            <v>אשקלון</v>
          </cell>
          <cell r="N20437">
            <v>0</v>
          </cell>
          <cell r="P20437" t="str">
            <v>אשקלון</v>
          </cell>
          <cell r="AR20437" t="str">
            <v>יסודי</v>
          </cell>
        </row>
        <row r="20438">
          <cell r="B20438">
            <v>200565034</v>
          </cell>
          <cell r="I20438" t="str">
            <v>משרד</v>
          </cell>
          <cell r="M20438" t="str">
            <v>שדרות</v>
          </cell>
          <cell r="N20438">
            <v>1</v>
          </cell>
          <cell r="P20438" t="str">
            <v>שדרות</v>
          </cell>
          <cell r="AR20438" t="str">
            <v>גנ"י</v>
          </cell>
        </row>
        <row r="20439">
          <cell r="B20439">
            <v>200565034</v>
          </cell>
          <cell r="I20439" t="str">
            <v>משרד</v>
          </cell>
          <cell r="M20439" t="str">
            <v>שדרות</v>
          </cell>
          <cell r="N20439">
            <v>1</v>
          </cell>
          <cell r="P20439" t="str">
            <v>שדרות</v>
          </cell>
          <cell r="AR20439" t="str">
            <v>גנ"י</v>
          </cell>
        </row>
        <row r="20440">
          <cell r="B20440">
            <v>200565059</v>
          </cell>
          <cell r="I20440" t="str">
            <v>בעלות</v>
          </cell>
          <cell r="M20440" t="str">
            <v>אשדוד</v>
          </cell>
          <cell r="N20440">
            <v>0</v>
          </cell>
          <cell r="P20440" t="str">
            <v>אשדוד</v>
          </cell>
          <cell r="AR20440" t="str">
            <v>חט"ע</v>
          </cell>
        </row>
        <row r="20441">
          <cell r="B20441">
            <v>200565224</v>
          </cell>
          <cell r="I20441" t="str">
            <v>משרד</v>
          </cell>
          <cell r="M20441" t="str">
            <v>נתיבות</v>
          </cell>
          <cell r="N20441">
            <v>0</v>
          </cell>
          <cell r="P20441" t="str">
            <v>נתיבות</v>
          </cell>
          <cell r="AR20441" t="str">
            <v>יסודי</v>
          </cell>
        </row>
        <row r="20442">
          <cell r="B20442">
            <v>200565851</v>
          </cell>
          <cell r="I20442" t="str">
            <v>משרד</v>
          </cell>
          <cell r="M20442" t="str">
            <v>אשקלון</v>
          </cell>
          <cell r="N20442">
            <v>0</v>
          </cell>
          <cell r="P20442" t="str">
            <v>אשקלון</v>
          </cell>
          <cell r="AR20442" t="str">
            <v>גנ"י</v>
          </cell>
        </row>
        <row r="20443">
          <cell r="B20443">
            <v>200565851</v>
          </cell>
          <cell r="I20443" t="str">
            <v>משרד</v>
          </cell>
          <cell r="M20443" t="str">
            <v>אשקלון</v>
          </cell>
          <cell r="N20443">
            <v>0</v>
          </cell>
          <cell r="P20443" t="str">
            <v>אשקלון</v>
          </cell>
          <cell r="AR20443" t="str">
            <v>גנ"י</v>
          </cell>
        </row>
        <row r="20444">
          <cell r="B20444">
            <v>200565851</v>
          </cell>
          <cell r="I20444" t="str">
            <v>משרד</v>
          </cell>
          <cell r="M20444" t="str">
            <v>אשקלון</v>
          </cell>
          <cell r="N20444">
            <v>0</v>
          </cell>
          <cell r="P20444" t="str">
            <v>אשקלון</v>
          </cell>
          <cell r="AR20444" t="str">
            <v>גנ"י</v>
          </cell>
        </row>
        <row r="20445">
          <cell r="B20445">
            <v>200565976</v>
          </cell>
          <cell r="I20445" t="str">
            <v>משרד</v>
          </cell>
          <cell r="M20445" t="str">
            <v>אשדוד</v>
          </cell>
          <cell r="N20445">
            <v>0</v>
          </cell>
          <cell r="P20445" t="str">
            <v>אשדוד</v>
          </cell>
          <cell r="AR20445" t="str">
            <v>גנ"י</v>
          </cell>
        </row>
        <row r="20446">
          <cell r="B20446">
            <v>200565984</v>
          </cell>
          <cell r="I20446" t="str">
            <v>בעלות</v>
          </cell>
          <cell r="M20446" t="str">
            <v>אשקלון</v>
          </cell>
          <cell r="N20446">
            <v>0</v>
          </cell>
          <cell r="P20446" t="str">
            <v>אשקלון</v>
          </cell>
          <cell r="AR20446" t="str">
            <v>חט"ב</v>
          </cell>
        </row>
        <row r="20447">
          <cell r="B20447">
            <v>200565984</v>
          </cell>
          <cell r="I20447" t="str">
            <v>בעלות</v>
          </cell>
          <cell r="M20447" t="str">
            <v>אשקלון</v>
          </cell>
          <cell r="N20447">
            <v>0</v>
          </cell>
          <cell r="P20447" t="str">
            <v>אשקלון</v>
          </cell>
          <cell r="AR20447" t="str">
            <v>חט"ע</v>
          </cell>
        </row>
        <row r="20448">
          <cell r="B20448">
            <v>200569119</v>
          </cell>
          <cell r="I20448" t="str">
            <v>משרד</v>
          </cell>
          <cell r="M20448" t="str">
            <v>אשקלון</v>
          </cell>
          <cell r="N20448">
            <v>0</v>
          </cell>
          <cell r="P20448" t="str">
            <v>אשקלון</v>
          </cell>
          <cell r="AR20448" t="str">
            <v>יסודי</v>
          </cell>
        </row>
        <row r="20449">
          <cell r="B20449">
            <v>200569119</v>
          </cell>
          <cell r="I20449" t="str">
            <v>משרד</v>
          </cell>
          <cell r="M20449" t="str">
            <v>אשקלון</v>
          </cell>
          <cell r="N20449">
            <v>0</v>
          </cell>
          <cell r="P20449" t="str">
            <v>אשקלון</v>
          </cell>
          <cell r="AR20449" t="str">
            <v>חט"ב</v>
          </cell>
        </row>
        <row r="20450">
          <cell r="B20450">
            <v>200574192</v>
          </cell>
          <cell r="I20450" t="str">
            <v>משרד</v>
          </cell>
          <cell r="M20450" t="str">
            <v>חורה</v>
          </cell>
          <cell r="N20450">
            <v>0</v>
          </cell>
          <cell r="P20450" t="str">
            <v>חורה</v>
          </cell>
          <cell r="AR20450" t="str">
            <v>חט"ב</v>
          </cell>
        </row>
        <row r="20451">
          <cell r="B20451">
            <v>200575876</v>
          </cell>
          <cell r="I20451" t="str">
            <v>משרד</v>
          </cell>
          <cell r="M20451" t="str">
            <v>אילת</v>
          </cell>
          <cell r="N20451">
            <v>0</v>
          </cell>
          <cell r="P20451" t="str">
            <v>אילת</v>
          </cell>
          <cell r="AR20451" t="str">
            <v>יסודי</v>
          </cell>
        </row>
        <row r="20452">
          <cell r="B20452">
            <v>200576346</v>
          </cell>
          <cell r="I20452" t="str">
            <v>משרד</v>
          </cell>
          <cell r="M20452" t="str">
            <v>ביר הדאג'</v>
          </cell>
          <cell r="N20452">
            <v>0</v>
          </cell>
          <cell r="P20452" t="str">
            <v>נווה מדבר</v>
          </cell>
          <cell r="AR20452" t="str">
            <v>יסודי</v>
          </cell>
        </row>
        <row r="20453">
          <cell r="B20453">
            <v>200576643</v>
          </cell>
          <cell r="I20453" t="str">
            <v>משרד</v>
          </cell>
          <cell r="M20453" t="str">
            <v>שגב-שלום</v>
          </cell>
          <cell r="N20453">
            <v>0</v>
          </cell>
          <cell r="P20453" t="str">
            <v>שגב שלום</v>
          </cell>
          <cell r="AR20453" t="str">
            <v>יסודי</v>
          </cell>
        </row>
        <row r="20454">
          <cell r="B20454">
            <v>200581114</v>
          </cell>
          <cell r="I20454" t="str">
            <v>משרד</v>
          </cell>
          <cell r="M20454" t="str">
            <v>רהט</v>
          </cell>
          <cell r="N20454">
            <v>0</v>
          </cell>
          <cell r="P20454" t="str">
            <v>רהט</v>
          </cell>
          <cell r="AR20454" t="str">
            <v>יסודי</v>
          </cell>
        </row>
        <row r="20455">
          <cell r="B20455">
            <v>200581262</v>
          </cell>
          <cell r="I20455" t="str">
            <v>משרד</v>
          </cell>
          <cell r="M20455" t="str">
            <v>כסיפה</v>
          </cell>
          <cell r="N20455">
            <v>0</v>
          </cell>
          <cell r="P20455" t="str">
            <v>כסיפה</v>
          </cell>
          <cell r="AR20455" t="str">
            <v>יסודי</v>
          </cell>
        </row>
        <row r="20456">
          <cell r="B20456">
            <v>200583490</v>
          </cell>
          <cell r="I20456" t="str">
            <v>משרד</v>
          </cell>
          <cell r="M20456" t="str">
            <v>רהט</v>
          </cell>
          <cell r="N20456">
            <v>0</v>
          </cell>
          <cell r="P20456" t="str">
            <v>רהט</v>
          </cell>
          <cell r="AR20456" t="str">
            <v>יסודי</v>
          </cell>
        </row>
        <row r="20457">
          <cell r="B20457">
            <v>200585032</v>
          </cell>
          <cell r="I20457" t="str">
            <v>משרד</v>
          </cell>
          <cell r="M20457" t="str">
            <v>חורה</v>
          </cell>
          <cell r="N20457">
            <v>0</v>
          </cell>
          <cell r="P20457" t="str">
            <v>חורה</v>
          </cell>
          <cell r="AR20457" t="str">
            <v>גנ"י</v>
          </cell>
        </row>
        <row r="20458">
          <cell r="B20458">
            <v>200597730</v>
          </cell>
          <cell r="I20458" t="str">
            <v>משרד</v>
          </cell>
          <cell r="M20458" t="str">
            <v>תל שבע</v>
          </cell>
          <cell r="N20458">
            <v>0</v>
          </cell>
          <cell r="P20458" t="str">
            <v>תל שבע</v>
          </cell>
          <cell r="AR20458" t="str">
            <v>חט"ב</v>
          </cell>
        </row>
        <row r="20459">
          <cell r="B20459">
            <v>200599595</v>
          </cell>
          <cell r="I20459" t="str">
            <v>משרד</v>
          </cell>
          <cell r="M20459" t="str">
            <v>ברור חיל</v>
          </cell>
          <cell r="N20459">
            <v>0</v>
          </cell>
          <cell r="P20459" t="str">
            <v>שער הנגב</v>
          </cell>
          <cell r="AR20459" t="str">
            <v>גנ"י</v>
          </cell>
        </row>
        <row r="20460">
          <cell r="B20460">
            <v>200599603</v>
          </cell>
          <cell r="I20460" t="str">
            <v>משרד</v>
          </cell>
          <cell r="M20460" t="str">
            <v>חורה</v>
          </cell>
          <cell r="N20460">
            <v>0</v>
          </cell>
          <cell r="P20460" t="str">
            <v>חורה</v>
          </cell>
          <cell r="AR20460" t="str">
            <v>חט"ב</v>
          </cell>
        </row>
        <row r="20461">
          <cell r="B20461">
            <v>200599686</v>
          </cell>
          <cell r="I20461" t="str">
            <v>משרד</v>
          </cell>
          <cell r="M20461" t="str">
            <v>אבו קרינאת (יישוב)</v>
          </cell>
          <cell r="N20461">
            <v>0</v>
          </cell>
          <cell r="P20461" t="str">
            <v>נווה מדבר</v>
          </cell>
          <cell r="AR20461" t="str">
            <v>יסודי</v>
          </cell>
        </row>
        <row r="20462">
          <cell r="B20462">
            <v>200600617</v>
          </cell>
          <cell r="I20462" t="str">
            <v>משרד</v>
          </cell>
          <cell r="M20462" t="str">
            <v>שגב-שלום</v>
          </cell>
          <cell r="N20462">
            <v>0</v>
          </cell>
          <cell r="P20462" t="str">
            <v>שגב שלום</v>
          </cell>
          <cell r="AR20462" t="str">
            <v>יסודי</v>
          </cell>
        </row>
        <row r="20463">
          <cell r="B20463">
            <v>200603371</v>
          </cell>
          <cell r="I20463" t="str">
            <v>משרד</v>
          </cell>
          <cell r="M20463" t="str">
            <v>תל שבע</v>
          </cell>
          <cell r="N20463">
            <v>0</v>
          </cell>
          <cell r="P20463" t="str">
            <v>תל שבע</v>
          </cell>
          <cell r="AR20463" t="str">
            <v>חט"ב</v>
          </cell>
        </row>
        <row r="20464">
          <cell r="B20464">
            <v>200606960</v>
          </cell>
          <cell r="I20464" t="str">
            <v>משרד</v>
          </cell>
          <cell r="M20464" t="str">
            <v>ביר הדאג'</v>
          </cell>
          <cell r="N20464">
            <v>0</v>
          </cell>
          <cell r="P20464" t="str">
            <v>נווה מדבר</v>
          </cell>
          <cell r="AR20464" t="str">
            <v>יסודי</v>
          </cell>
        </row>
        <row r="20465">
          <cell r="B20465">
            <v>200610483</v>
          </cell>
          <cell r="I20465" t="str">
            <v>משרד</v>
          </cell>
          <cell r="M20465" t="str">
            <v>ביר הדאג'</v>
          </cell>
          <cell r="N20465">
            <v>0</v>
          </cell>
          <cell r="P20465" t="str">
            <v>נווה מדבר</v>
          </cell>
          <cell r="AR20465" t="str">
            <v>יסודי</v>
          </cell>
        </row>
        <row r="20466">
          <cell r="B20466">
            <v>200611002</v>
          </cell>
          <cell r="I20466" t="str">
            <v>משרד</v>
          </cell>
          <cell r="M20466" t="str">
            <v>כסיפה</v>
          </cell>
          <cell r="N20466">
            <v>0</v>
          </cell>
          <cell r="P20466" t="str">
            <v>כסיפה</v>
          </cell>
          <cell r="AR20466" t="str">
            <v>חט"ב</v>
          </cell>
        </row>
        <row r="20467">
          <cell r="B20467">
            <v>200617108</v>
          </cell>
          <cell r="I20467" t="str">
            <v>משרד</v>
          </cell>
          <cell r="M20467" t="str">
            <v>עוקבי (בנו עוקבה)</v>
          </cell>
          <cell r="N20467">
            <v>0</v>
          </cell>
          <cell r="P20467" t="str">
            <v>אל קסום</v>
          </cell>
          <cell r="AR20467" t="str">
            <v>יסודי</v>
          </cell>
        </row>
        <row r="20468">
          <cell r="B20468">
            <v>200617769</v>
          </cell>
          <cell r="I20468" t="str">
            <v>בעלות</v>
          </cell>
          <cell r="M20468" t="str">
            <v>מולדה</v>
          </cell>
          <cell r="N20468">
            <v>0</v>
          </cell>
          <cell r="P20468" t="str">
            <v>אל קסום</v>
          </cell>
          <cell r="AR20468" t="str">
            <v>חט"ע</v>
          </cell>
        </row>
        <row r="20469">
          <cell r="B20469">
            <v>200617827</v>
          </cell>
          <cell r="I20469" t="str">
            <v>משרד</v>
          </cell>
          <cell r="M20469"/>
          <cell r="N20469">
            <v>0</v>
          </cell>
          <cell r="P20469" t="str">
            <v>באר שבע</v>
          </cell>
          <cell r="AR20469" t="str">
            <v>יסודי</v>
          </cell>
        </row>
        <row r="20470">
          <cell r="B20470">
            <v>200617827</v>
          </cell>
          <cell r="I20470" t="str">
            <v>משרד</v>
          </cell>
          <cell r="M20470" t="str">
            <v>אל סייד</v>
          </cell>
          <cell r="N20470">
            <v>0</v>
          </cell>
          <cell r="P20470" t="str">
            <v>אל קסום</v>
          </cell>
          <cell r="AR20470" t="str">
            <v>יסודי</v>
          </cell>
        </row>
        <row r="20471">
          <cell r="B20471">
            <v>200617835</v>
          </cell>
          <cell r="I20471" t="str">
            <v>משרד</v>
          </cell>
          <cell r="M20471" t="str">
            <v>עתניאל</v>
          </cell>
          <cell r="N20471">
            <v>0</v>
          </cell>
          <cell r="P20471" t="str">
            <v>הר חברון</v>
          </cell>
          <cell r="AR20471" t="str">
            <v>יסודי</v>
          </cell>
        </row>
        <row r="20472">
          <cell r="B20472">
            <v>200618494</v>
          </cell>
          <cell r="I20472" t="str">
            <v>משרד</v>
          </cell>
          <cell r="M20472" t="str">
            <v>באר שבע</v>
          </cell>
          <cell r="N20472">
            <v>0</v>
          </cell>
          <cell r="P20472" t="str">
            <v>באר שבע</v>
          </cell>
          <cell r="AR20472" t="str">
            <v>יסודי</v>
          </cell>
        </row>
        <row r="20473">
          <cell r="B20473">
            <v>200618585</v>
          </cell>
          <cell r="I20473" t="str">
            <v>משרד</v>
          </cell>
          <cell r="M20473" t="str">
            <v>שגב-שלום</v>
          </cell>
          <cell r="N20473">
            <v>0</v>
          </cell>
          <cell r="P20473" t="str">
            <v>שגב שלום</v>
          </cell>
          <cell r="AR20473" t="str">
            <v>יסודי</v>
          </cell>
        </row>
        <row r="20474">
          <cell r="B20474">
            <v>200619955</v>
          </cell>
          <cell r="I20474" t="str">
            <v>משרד</v>
          </cell>
          <cell r="M20474" t="str">
            <v>רהט</v>
          </cell>
          <cell r="N20474">
            <v>0</v>
          </cell>
          <cell r="P20474" t="str">
            <v>רהט</v>
          </cell>
          <cell r="AR20474" t="str">
            <v>יסודי</v>
          </cell>
        </row>
        <row r="20475">
          <cell r="B20475">
            <v>200650000</v>
          </cell>
          <cell r="I20475" t="str">
            <v>בעלות</v>
          </cell>
          <cell r="M20475" t="str">
            <v>שדה צבי</v>
          </cell>
          <cell r="N20475">
            <v>0</v>
          </cell>
          <cell r="P20475" t="str">
            <v>מרחבים</v>
          </cell>
          <cell r="AR20475" t="str">
            <v>יסודי</v>
          </cell>
        </row>
        <row r="20476">
          <cell r="B20476">
            <v>200650638</v>
          </cell>
          <cell r="I20476" t="str">
            <v>בעלות</v>
          </cell>
          <cell r="M20476" t="str">
            <v>אשדוד</v>
          </cell>
          <cell r="N20476">
            <v>0</v>
          </cell>
          <cell r="P20476" t="str">
            <v>אשדוד</v>
          </cell>
          <cell r="AR20476" t="str">
            <v>חט"ע</v>
          </cell>
        </row>
        <row r="20477">
          <cell r="B20477">
            <v>200650877</v>
          </cell>
          <cell r="I20477" t="str">
            <v>משרד</v>
          </cell>
          <cell r="M20477" t="str">
            <v>ביצרון</v>
          </cell>
          <cell r="N20477">
            <v>0</v>
          </cell>
          <cell r="P20477" t="str">
            <v>באר טוביה</v>
          </cell>
          <cell r="AR20477" t="str">
            <v>גנ"י</v>
          </cell>
        </row>
        <row r="20478">
          <cell r="B20478">
            <v>200652659</v>
          </cell>
          <cell r="I20478" t="str">
            <v>משרד</v>
          </cell>
          <cell r="M20478" t="str">
            <v>כפר מנחם</v>
          </cell>
          <cell r="N20478">
            <v>0</v>
          </cell>
          <cell r="P20478" t="str">
            <v>יואב</v>
          </cell>
          <cell r="AR20478" t="str">
            <v>יסודי</v>
          </cell>
        </row>
        <row r="20479">
          <cell r="B20479">
            <v>200653863</v>
          </cell>
          <cell r="I20479" t="str">
            <v>משרד</v>
          </cell>
          <cell r="M20479" t="str">
            <v>אשדוד</v>
          </cell>
          <cell r="N20479">
            <v>0</v>
          </cell>
          <cell r="P20479" t="str">
            <v>אשדוד</v>
          </cell>
          <cell r="AR20479" t="str">
            <v>יסודי</v>
          </cell>
        </row>
        <row r="20480">
          <cell r="B20480">
            <v>200655181</v>
          </cell>
          <cell r="I20480" t="str">
            <v>משרד</v>
          </cell>
          <cell r="M20480" t="str">
            <v>אשדוד</v>
          </cell>
          <cell r="N20480">
            <v>0</v>
          </cell>
          <cell r="P20480" t="str">
            <v>אשדוד</v>
          </cell>
          <cell r="AR20480" t="str">
            <v>יסודי</v>
          </cell>
        </row>
        <row r="20481">
          <cell r="B20481">
            <v>200656957</v>
          </cell>
          <cell r="I20481" t="str">
            <v>משרד</v>
          </cell>
          <cell r="M20481" t="str">
            <v>תל שבע</v>
          </cell>
          <cell r="N20481">
            <v>0</v>
          </cell>
          <cell r="P20481" t="str">
            <v>תל שבע</v>
          </cell>
          <cell r="AR20481" t="str">
            <v>יסודי</v>
          </cell>
        </row>
        <row r="20482">
          <cell r="B20482">
            <v>200661320</v>
          </cell>
          <cell r="I20482" t="str">
            <v>משרד</v>
          </cell>
          <cell r="M20482" t="str">
            <v>אום בטין</v>
          </cell>
          <cell r="N20482">
            <v>0</v>
          </cell>
          <cell r="P20482" t="str">
            <v>אל קסום</v>
          </cell>
          <cell r="AR20482" t="str">
            <v>יסודי</v>
          </cell>
        </row>
        <row r="20483">
          <cell r="B20483">
            <v>200662773</v>
          </cell>
          <cell r="I20483" t="str">
            <v>משרד</v>
          </cell>
          <cell r="M20483" t="str">
            <v>אעצם (שבט)</v>
          </cell>
          <cell r="N20483">
            <v>0</v>
          </cell>
          <cell r="P20483" t="str">
            <v>נווה מדבר</v>
          </cell>
          <cell r="AR20483" t="str">
            <v>יסודי</v>
          </cell>
        </row>
        <row r="20484">
          <cell r="B20484">
            <v>200663219</v>
          </cell>
          <cell r="I20484" t="str">
            <v>משרד</v>
          </cell>
          <cell r="M20484" t="str">
            <v>ערערה-בנגב</v>
          </cell>
          <cell r="N20484">
            <v>0</v>
          </cell>
          <cell r="P20484" t="str">
            <v>ערערה בנגב</v>
          </cell>
          <cell r="AR20484" t="str">
            <v>חט"ב</v>
          </cell>
        </row>
        <row r="20485">
          <cell r="B20485">
            <v>200665339</v>
          </cell>
          <cell r="I20485" t="str">
            <v>משרד</v>
          </cell>
          <cell r="M20485" t="str">
            <v>חורה</v>
          </cell>
          <cell r="N20485">
            <v>0</v>
          </cell>
          <cell r="P20485" t="str">
            <v>חורה</v>
          </cell>
          <cell r="AR20485" t="str">
            <v>חט"ב</v>
          </cell>
        </row>
        <row r="20486">
          <cell r="B20486">
            <v>200667863</v>
          </cell>
          <cell r="I20486" t="str">
            <v>משרד</v>
          </cell>
          <cell r="M20486" t="str">
            <v>חורה</v>
          </cell>
          <cell r="N20486">
            <v>0</v>
          </cell>
          <cell r="P20486" t="str">
            <v>חורה</v>
          </cell>
          <cell r="AR20486" t="str">
            <v>יסודי</v>
          </cell>
        </row>
        <row r="20487">
          <cell r="B20487">
            <v>200669109</v>
          </cell>
          <cell r="I20487" t="str">
            <v>משרד</v>
          </cell>
          <cell r="M20487" t="str">
            <v>אבו קרינאת (יישוב)</v>
          </cell>
          <cell r="N20487">
            <v>0</v>
          </cell>
          <cell r="P20487" t="str">
            <v>נווה מדבר</v>
          </cell>
          <cell r="AR20487" t="str">
            <v>יסודי</v>
          </cell>
        </row>
        <row r="20488">
          <cell r="B20488">
            <v>200669679</v>
          </cell>
          <cell r="I20488" t="str">
            <v>משרד</v>
          </cell>
          <cell r="M20488" t="str">
            <v>קרית מלאכי</v>
          </cell>
          <cell r="N20488">
            <v>0</v>
          </cell>
          <cell r="P20488" t="str">
            <v>קרית מלאכי</v>
          </cell>
          <cell r="AR20488" t="str">
            <v>יסודי</v>
          </cell>
        </row>
        <row r="20489">
          <cell r="B20489">
            <v>200672376</v>
          </cell>
          <cell r="I20489" t="str">
            <v>משרד</v>
          </cell>
          <cell r="M20489" t="str">
            <v>תל שבע</v>
          </cell>
          <cell r="N20489">
            <v>0</v>
          </cell>
          <cell r="P20489" t="str">
            <v>תל שבע</v>
          </cell>
          <cell r="AR20489" t="str">
            <v>חט"ב</v>
          </cell>
        </row>
        <row r="20490">
          <cell r="B20490">
            <v>200674174</v>
          </cell>
          <cell r="I20490" t="str">
            <v>בעלות</v>
          </cell>
          <cell r="M20490" t="str">
            <v>באר שבע</v>
          </cell>
          <cell r="N20490">
            <v>0</v>
          </cell>
          <cell r="P20490" t="str">
            <v>באר שבע</v>
          </cell>
          <cell r="AR20490" t="str">
            <v>חט"ע</v>
          </cell>
        </row>
        <row r="20491">
          <cell r="B20491">
            <v>200674828</v>
          </cell>
          <cell r="I20491" t="str">
            <v>משרד</v>
          </cell>
          <cell r="M20491" t="str">
            <v>בני דקלים</v>
          </cell>
          <cell r="N20491">
            <v>0</v>
          </cell>
          <cell r="P20491" t="str">
            <v>לכיש</v>
          </cell>
          <cell r="AR20491" t="str">
            <v>יסודי</v>
          </cell>
        </row>
        <row r="20492">
          <cell r="B20492">
            <v>200676401</v>
          </cell>
          <cell r="I20492" t="str">
            <v>משרד</v>
          </cell>
          <cell r="M20492" t="str">
            <v>מסלול</v>
          </cell>
          <cell r="N20492">
            <v>0</v>
          </cell>
          <cell r="P20492" t="str">
            <v>מרחבים</v>
          </cell>
          <cell r="AR20492" t="str">
            <v>יסודי</v>
          </cell>
        </row>
        <row r="20493">
          <cell r="B20493">
            <v>200681054</v>
          </cell>
          <cell r="I20493" t="str">
            <v>בעלות</v>
          </cell>
          <cell r="M20493" t="str">
            <v>אל סייד</v>
          </cell>
          <cell r="N20493">
            <v>0</v>
          </cell>
          <cell r="P20493" t="str">
            <v>אל קסום</v>
          </cell>
          <cell r="AR20493" t="str">
            <v>חט"ע</v>
          </cell>
        </row>
        <row r="20494">
          <cell r="B20494">
            <v>200682243</v>
          </cell>
          <cell r="I20494" t="str">
            <v>משרד</v>
          </cell>
          <cell r="M20494" t="str">
            <v>אשקלון</v>
          </cell>
          <cell r="N20494">
            <v>0</v>
          </cell>
          <cell r="P20494" t="str">
            <v>אשקלון</v>
          </cell>
          <cell r="AR20494" t="str">
            <v>יסודי</v>
          </cell>
        </row>
        <row r="20495">
          <cell r="B20495">
            <v>200686798</v>
          </cell>
          <cell r="I20495" t="str">
            <v>משרד</v>
          </cell>
          <cell r="M20495" t="str">
            <v>אשקלון</v>
          </cell>
          <cell r="N20495">
            <v>0</v>
          </cell>
          <cell r="P20495" t="str">
            <v>אשקלון</v>
          </cell>
          <cell r="AR20495" t="str">
            <v>יסודי</v>
          </cell>
        </row>
        <row r="20496">
          <cell r="B20496">
            <v>200690394</v>
          </cell>
          <cell r="I20496" t="str">
            <v>משרד</v>
          </cell>
          <cell r="M20496" t="str">
            <v>עוקבי (בנו עוקבה)</v>
          </cell>
          <cell r="N20496">
            <v>0</v>
          </cell>
          <cell r="P20496" t="str">
            <v>אל קסום</v>
          </cell>
          <cell r="AR20496" t="str">
            <v>יסודי</v>
          </cell>
        </row>
        <row r="20497">
          <cell r="B20497">
            <v>200691384</v>
          </cell>
          <cell r="I20497" t="str">
            <v>משרד</v>
          </cell>
          <cell r="M20497" t="str">
            <v>אבו תלול</v>
          </cell>
          <cell r="N20497">
            <v>0</v>
          </cell>
          <cell r="P20497" t="str">
            <v>נווה מדבר</v>
          </cell>
          <cell r="AR20497" t="str">
            <v>גנ"י</v>
          </cell>
        </row>
        <row r="20498">
          <cell r="B20498">
            <v>200692440</v>
          </cell>
          <cell r="I20498" t="str">
            <v>משרד</v>
          </cell>
          <cell r="M20498" t="str">
            <v>לקיה</v>
          </cell>
          <cell r="N20498">
            <v>0</v>
          </cell>
          <cell r="P20498" t="str">
            <v>לקיה</v>
          </cell>
          <cell r="AR20498" t="str">
            <v>יסודי</v>
          </cell>
        </row>
        <row r="20499">
          <cell r="B20499">
            <v>200692531</v>
          </cell>
          <cell r="I20499" t="str">
            <v>משרד</v>
          </cell>
          <cell r="M20499" t="str">
            <v>מולדה</v>
          </cell>
          <cell r="N20499">
            <v>0</v>
          </cell>
          <cell r="P20499" t="str">
            <v>אל קסום</v>
          </cell>
          <cell r="AR20499" t="str">
            <v>יסודי</v>
          </cell>
        </row>
        <row r="20500">
          <cell r="B20500">
            <v>200692986</v>
          </cell>
          <cell r="I20500" t="str">
            <v>משרד</v>
          </cell>
          <cell r="M20500" t="str">
            <v>חורה</v>
          </cell>
          <cell r="N20500">
            <v>0</v>
          </cell>
          <cell r="P20500" t="str">
            <v>חורה</v>
          </cell>
          <cell r="AR20500" t="str">
            <v>חט"ב</v>
          </cell>
        </row>
        <row r="20501">
          <cell r="B20501">
            <v>200694248</v>
          </cell>
          <cell r="I20501" t="str">
            <v>בעלות</v>
          </cell>
          <cell r="M20501" t="str">
            <v>חורה</v>
          </cell>
          <cell r="N20501">
            <v>0</v>
          </cell>
          <cell r="P20501" t="str">
            <v>חורה</v>
          </cell>
          <cell r="AR20501" t="str">
            <v>חט"ע</v>
          </cell>
        </row>
        <row r="20502">
          <cell r="B20502">
            <v>200694289</v>
          </cell>
          <cell r="I20502" t="str">
            <v>משרד</v>
          </cell>
          <cell r="M20502" t="str">
            <v>עוקבי (בנו עוקבה)</v>
          </cell>
          <cell r="N20502">
            <v>0</v>
          </cell>
          <cell r="P20502" t="str">
            <v>אל קסום</v>
          </cell>
          <cell r="AR20502" t="str">
            <v>יסודי</v>
          </cell>
        </row>
        <row r="20503">
          <cell r="B20503">
            <v>200694768</v>
          </cell>
          <cell r="I20503" t="str">
            <v>בעלות</v>
          </cell>
          <cell r="M20503" t="str">
            <v>אבו תלול</v>
          </cell>
          <cell r="N20503">
            <v>0</v>
          </cell>
          <cell r="P20503" t="str">
            <v>נווה מדבר</v>
          </cell>
          <cell r="AR20503" t="str">
            <v>חט"ע</v>
          </cell>
        </row>
        <row r="20504">
          <cell r="B20504">
            <v>200695310</v>
          </cell>
          <cell r="I20504" t="str">
            <v>משרד</v>
          </cell>
          <cell r="M20504" t="str">
            <v>חורה</v>
          </cell>
          <cell r="N20504">
            <v>0</v>
          </cell>
          <cell r="P20504" t="str">
            <v>חורה</v>
          </cell>
          <cell r="AR20504" t="str">
            <v>יסודי</v>
          </cell>
        </row>
        <row r="20505">
          <cell r="B20505">
            <v>200695377</v>
          </cell>
          <cell r="I20505" t="str">
            <v>בעלות</v>
          </cell>
          <cell r="M20505" t="str">
            <v>כסיפה</v>
          </cell>
          <cell r="N20505">
            <v>0</v>
          </cell>
          <cell r="P20505" t="str">
            <v>כסיפה</v>
          </cell>
          <cell r="AR20505" t="str">
            <v>חט"ע</v>
          </cell>
        </row>
        <row r="20506">
          <cell r="B20506">
            <v>200695831</v>
          </cell>
          <cell r="I20506" t="str">
            <v>בעלות</v>
          </cell>
          <cell r="M20506" t="str">
            <v>חורה</v>
          </cell>
          <cell r="N20506">
            <v>0</v>
          </cell>
          <cell r="P20506" t="str">
            <v>חורה</v>
          </cell>
          <cell r="AR20506" t="str">
            <v>חט"ע</v>
          </cell>
        </row>
        <row r="20507">
          <cell r="B20507">
            <v>200697498</v>
          </cell>
          <cell r="I20507" t="str">
            <v>משרד</v>
          </cell>
          <cell r="M20507" t="str">
            <v>חורה</v>
          </cell>
          <cell r="N20507">
            <v>0</v>
          </cell>
          <cell r="P20507" t="str">
            <v>חורה</v>
          </cell>
          <cell r="AR20507" t="str">
            <v>יסודי</v>
          </cell>
        </row>
        <row r="20508">
          <cell r="B20508">
            <v>200697613</v>
          </cell>
          <cell r="I20508" t="str">
            <v>בעלות</v>
          </cell>
          <cell r="M20508" t="str">
            <v>כסיפה</v>
          </cell>
          <cell r="N20508">
            <v>0</v>
          </cell>
          <cell r="P20508" t="str">
            <v>כסיפה</v>
          </cell>
          <cell r="AR20508" t="str">
            <v>חט"ע</v>
          </cell>
        </row>
        <row r="20509">
          <cell r="B20509">
            <v>200698462</v>
          </cell>
          <cell r="I20509" t="str">
            <v>משרד</v>
          </cell>
          <cell r="M20509" t="str">
            <v>אשדוד</v>
          </cell>
          <cell r="N20509">
            <v>0</v>
          </cell>
          <cell r="P20509" t="str">
            <v>אשדוד</v>
          </cell>
          <cell r="AR20509" t="str">
            <v>יסודי</v>
          </cell>
        </row>
        <row r="20510">
          <cell r="B20510">
            <v>200700706</v>
          </cell>
          <cell r="I20510" t="str">
            <v>משרד</v>
          </cell>
          <cell r="M20510" t="str">
            <v>אשקלון</v>
          </cell>
          <cell r="N20510">
            <v>0</v>
          </cell>
          <cell r="P20510" t="str">
            <v>אשקלון</v>
          </cell>
          <cell r="AR20510" t="str">
            <v>יסודי</v>
          </cell>
        </row>
        <row r="20511">
          <cell r="B20511">
            <v>200701506</v>
          </cell>
          <cell r="I20511" t="str">
            <v>משרד</v>
          </cell>
          <cell r="M20511" t="str">
            <v>אשדוד</v>
          </cell>
          <cell r="N20511">
            <v>0</v>
          </cell>
          <cell r="P20511" t="str">
            <v>אשדוד</v>
          </cell>
          <cell r="AR20511" t="str">
            <v>חט"ב</v>
          </cell>
        </row>
        <row r="20512">
          <cell r="B20512">
            <v>200701506</v>
          </cell>
          <cell r="I20512" t="str">
            <v>משרד</v>
          </cell>
          <cell r="M20512" t="str">
            <v>אשדוד</v>
          </cell>
          <cell r="N20512">
            <v>0</v>
          </cell>
          <cell r="P20512" t="str">
            <v>אשדוד</v>
          </cell>
          <cell r="AR20512" t="str">
            <v>חט"ע</v>
          </cell>
        </row>
        <row r="20513">
          <cell r="B20513">
            <v>200701860</v>
          </cell>
          <cell r="I20513" t="str">
            <v>משרד</v>
          </cell>
          <cell r="M20513" t="str">
            <v>קרית מלאכי</v>
          </cell>
          <cell r="N20513">
            <v>0</v>
          </cell>
          <cell r="P20513" t="str">
            <v>קרית מלאכי</v>
          </cell>
          <cell r="AR20513" t="str">
            <v>יסודי</v>
          </cell>
        </row>
        <row r="20514">
          <cell r="B20514">
            <v>200702009</v>
          </cell>
          <cell r="I20514" t="str">
            <v>משרד</v>
          </cell>
          <cell r="M20514" t="str">
            <v>כפר מנחם</v>
          </cell>
          <cell r="N20514">
            <v>0</v>
          </cell>
          <cell r="P20514" t="str">
            <v>יואב</v>
          </cell>
          <cell r="AR20514" t="str">
            <v>יסודי</v>
          </cell>
        </row>
        <row r="20515">
          <cell r="B20515">
            <v>200702181</v>
          </cell>
          <cell r="I20515" t="str">
            <v>משרד</v>
          </cell>
          <cell r="M20515" t="str">
            <v>אילת</v>
          </cell>
          <cell r="N20515">
            <v>0</v>
          </cell>
          <cell r="P20515" t="str">
            <v>אילת</v>
          </cell>
          <cell r="AR20515" t="str">
            <v>יסודי</v>
          </cell>
        </row>
        <row r="20516">
          <cell r="B20516">
            <v>200702512</v>
          </cell>
          <cell r="I20516" t="str">
            <v>משרד</v>
          </cell>
          <cell r="M20516" t="str">
            <v>מצפה רמון</v>
          </cell>
          <cell r="N20516">
            <v>0</v>
          </cell>
          <cell r="P20516" t="str">
            <v>מצפה רמון</v>
          </cell>
          <cell r="AR20516" t="str">
            <v>גנ"י</v>
          </cell>
        </row>
        <row r="20517">
          <cell r="B20517">
            <v>200702512</v>
          </cell>
          <cell r="I20517" t="str">
            <v>משרד</v>
          </cell>
          <cell r="M20517" t="str">
            <v>מצפה רמון</v>
          </cell>
          <cell r="N20517">
            <v>0</v>
          </cell>
          <cell r="P20517" t="str">
            <v>מצפה רמון</v>
          </cell>
          <cell r="AR20517" t="str">
            <v>גנ"י</v>
          </cell>
        </row>
        <row r="20518">
          <cell r="B20518">
            <v>200702512</v>
          </cell>
          <cell r="I20518" t="str">
            <v>משרד</v>
          </cell>
          <cell r="M20518" t="str">
            <v>מצפה רמון</v>
          </cell>
          <cell r="N20518">
            <v>0</v>
          </cell>
          <cell r="P20518" t="str">
            <v>מצפה רמון</v>
          </cell>
          <cell r="AR20518" t="str">
            <v>גנ"י</v>
          </cell>
        </row>
        <row r="20519">
          <cell r="B20519">
            <v>200702835</v>
          </cell>
          <cell r="I20519" t="str">
            <v>משרד</v>
          </cell>
          <cell r="M20519" t="str">
            <v>קרית מלאכי</v>
          </cell>
          <cell r="N20519">
            <v>0</v>
          </cell>
          <cell r="P20519" t="str">
            <v>קרית מלאכי</v>
          </cell>
          <cell r="AR20519" t="str">
            <v>חט"ב</v>
          </cell>
        </row>
        <row r="20520">
          <cell r="B20520">
            <v>200702835</v>
          </cell>
          <cell r="I20520" t="str">
            <v>משרד</v>
          </cell>
          <cell r="M20520" t="str">
            <v>קרית מלאכי</v>
          </cell>
          <cell r="N20520">
            <v>0</v>
          </cell>
          <cell r="P20520" t="str">
            <v>קרית מלאכי</v>
          </cell>
          <cell r="AR20520" t="str">
            <v>חט"ע</v>
          </cell>
        </row>
        <row r="20521">
          <cell r="B20521">
            <v>200703106</v>
          </cell>
          <cell r="I20521" t="str">
            <v>משרד</v>
          </cell>
          <cell r="M20521" t="str">
            <v>קרית מלאכי</v>
          </cell>
          <cell r="N20521">
            <v>0</v>
          </cell>
          <cell r="P20521" t="str">
            <v>קרית מלאכי</v>
          </cell>
          <cell r="AR20521" t="str">
            <v>יסודי</v>
          </cell>
        </row>
        <row r="20522">
          <cell r="B20522">
            <v>200703825</v>
          </cell>
          <cell r="I20522" t="str">
            <v>משרד</v>
          </cell>
          <cell r="M20522" t="str">
            <v>אשקלון</v>
          </cell>
          <cell r="N20522">
            <v>0</v>
          </cell>
          <cell r="P20522" t="str">
            <v>אשקלון</v>
          </cell>
          <cell r="AR20522" t="str">
            <v>גנ"י</v>
          </cell>
        </row>
        <row r="20523">
          <cell r="B20523">
            <v>200710101</v>
          </cell>
          <cell r="I20523" t="str">
            <v>משרד</v>
          </cell>
          <cell r="M20523" t="str">
            <v>אשדוד</v>
          </cell>
          <cell r="N20523">
            <v>0</v>
          </cell>
          <cell r="P20523" t="str">
            <v>אשדוד</v>
          </cell>
          <cell r="AR20523" t="str">
            <v>חט"ב</v>
          </cell>
        </row>
        <row r="20524">
          <cell r="B20524">
            <v>200710101</v>
          </cell>
          <cell r="I20524" t="str">
            <v>משרד</v>
          </cell>
          <cell r="M20524" t="str">
            <v>אשדוד</v>
          </cell>
          <cell r="N20524">
            <v>0</v>
          </cell>
          <cell r="P20524" t="str">
            <v>אשדוד</v>
          </cell>
          <cell r="AR20524" t="str">
            <v>חט"ע</v>
          </cell>
        </row>
        <row r="20525">
          <cell r="B20525">
            <v>200710697</v>
          </cell>
          <cell r="I20525" t="str">
            <v>משרד</v>
          </cell>
          <cell r="M20525" t="str">
            <v>אשדוד</v>
          </cell>
          <cell r="N20525">
            <v>0</v>
          </cell>
          <cell r="P20525" t="str">
            <v>אשדוד</v>
          </cell>
          <cell r="AR20525" t="str">
            <v>חט"ב</v>
          </cell>
        </row>
        <row r="20526">
          <cell r="B20526">
            <v>200713543</v>
          </cell>
          <cell r="I20526" t="str">
            <v>משרד</v>
          </cell>
          <cell r="M20526" t="str">
            <v>אשקלון</v>
          </cell>
          <cell r="N20526">
            <v>0</v>
          </cell>
          <cell r="P20526" t="str">
            <v>אשקלון</v>
          </cell>
          <cell r="AR20526" t="str">
            <v>חט"ב</v>
          </cell>
        </row>
        <row r="20527">
          <cell r="B20527">
            <v>200713543</v>
          </cell>
          <cell r="I20527" t="str">
            <v>משרד</v>
          </cell>
          <cell r="M20527" t="str">
            <v>אשקלון</v>
          </cell>
          <cell r="N20527">
            <v>0</v>
          </cell>
          <cell r="P20527" t="str">
            <v>אשקלון</v>
          </cell>
          <cell r="AR20527" t="str">
            <v>חט"ע</v>
          </cell>
        </row>
        <row r="20528">
          <cell r="B20528">
            <v>200713881</v>
          </cell>
          <cell r="I20528" t="str">
            <v>משרד</v>
          </cell>
          <cell r="M20528" t="str">
            <v>אשדוד</v>
          </cell>
          <cell r="N20528">
            <v>0</v>
          </cell>
          <cell r="P20528" t="str">
            <v>אשדוד</v>
          </cell>
          <cell r="AR20528" t="str">
            <v>חט"ב</v>
          </cell>
        </row>
        <row r="20529">
          <cell r="B20529">
            <v>200713881</v>
          </cell>
          <cell r="I20529" t="str">
            <v>משרד</v>
          </cell>
          <cell r="M20529" t="str">
            <v>אשדוד</v>
          </cell>
          <cell r="N20529">
            <v>0</v>
          </cell>
          <cell r="P20529" t="str">
            <v>אשדוד</v>
          </cell>
          <cell r="AR20529" t="str">
            <v>חט"ע</v>
          </cell>
        </row>
        <row r="20530">
          <cell r="B20530">
            <v>200716199</v>
          </cell>
          <cell r="I20530" t="str">
            <v>משרד</v>
          </cell>
          <cell r="M20530" t="str">
            <v>אילת</v>
          </cell>
          <cell r="N20530">
            <v>0</v>
          </cell>
          <cell r="P20530" t="str">
            <v>אילת</v>
          </cell>
          <cell r="AR20530" t="str">
            <v>יסודי</v>
          </cell>
        </row>
        <row r="20531">
          <cell r="B20531">
            <v>200716280</v>
          </cell>
          <cell r="I20531" t="str">
            <v>משרד</v>
          </cell>
          <cell r="M20531" t="str">
            <v>אשדוד</v>
          </cell>
          <cell r="N20531">
            <v>0</v>
          </cell>
          <cell r="P20531" t="str">
            <v>אשדוד</v>
          </cell>
          <cell r="AR20531" t="str">
            <v>חט"ב</v>
          </cell>
        </row>
        <row r="20532">
          <cell r="B20532">
            <v>200716280</v>
          </cell>
          <cell r="I20532" t="str">
            <v>משרד</v>
          </cell>
          <cell r="M20532" t="str">
            <v>אשדוד</v>
          </cell>
          <cell r="N20532">
            <v>0</v>
          </cell>
          <cell r="P20532" t="str">
            <v>אשדוד</v>
          </cell>
          <cell r="AR20532" t="str">
            <v>חט"ע</v>
          </cell>
        </row>
        <row r="20533">
          <cell r="B20533">
            <v>200718492</v>
          </cell>
          <cell r="I20533" t="str">
            <v>משרד</v>
          </cell>
          <cell r="M20533" t="str">
            <v>אשדוד</v>
          </cell>
          <cell r="N20533">
            <v>0</v>
          </cell>
          <cell r="P20533" t="str">
            <v>אשדוד</v>
          </cell>
          <cell r="AR20533" t="str">
            <v>יסודי</v>
          </cell>
        </row>
        <row r="20534">
          <cell r="B20534">
            <v>200718518</v>
          </cell>
          <cell r="I20534" t="str">
            <v>משרד</v>
          </cell>
          <cell r="M20534" t="str">
            <v>אשדוד</v>
          </cell>
          <cell r="N20534">
            <v>0</v>
          </cell>
          <cell r="P20534" t="str">
            <v>אשדוד</v>
          </cell>
          <cell r="AR20534" t="str">
            <v>גנ"י</v>
          </cell>
        </row>
        <row r="20535">
          <cell r="B20535">
            <v>200718930</v>
          </cell>
          <cell r="I20535" t="str">
            <v>משרד</v>
          </cell>
          <cell r="M20535" t="str">
            <v>אשדוד</v>
          </cell>
          <cell r="N20535">
            <v>0</v>
          </cell>
          <cell r="P20535" t="str">
            <v>אשדוד</v>
          </cell>
          <cell r="AR20535" t="str">
            <v>יסודי</v>
          </cell>
        </row>
        <row r="20536">
          <cell r="B20536">
            <v>200718955</v>
          </cell>
          <cell r="I20536" t="str">
            <v>משרד</v>
          </cell>
          <cell r="M20536" t="str">
            <v>רהט</v>
          </cell>
          <cell r="N20536">
            <v>0</v>
          </cell>
          <cell r="P20536" t="str">
            <v>רהט</v>
          </cell>
          <cell r="AR20536" t="str">
            <v>גנ"י</v>
          </cell>
        </row>
        <row r="20537">
          <cell r="B20537">
            <v>200718955</v>
          </cell>
          <cell r="I20537" t="str">
            <v>משרד</v>
          </cell>
          <cell r="M20537" t="str">
            <v>רהט</v>
          </cell>
          <cell r="N20537">
            <v>0</v>
          </cell>
          <cell r="P20537" t="str">
            <v>רהט</v>
          </cell>
          <cell r="AR20537" t="str">
            <v>גנ"י</v>
          </cell>
        </row>
        <row r="20538">
          <cell r="B20538">
            <v>200718955</v>
          </cell>
          <cell r="I20538" t="str">
            <v>משרד</v>
          </cell>
          <cell r="M20538" t="str">
            <v>רהט</v>
          </cell>
          <cell r="N20538">
            <v>0</v>
          </cell>
          <cell r="P20538" t="str">
            <v>רהט</v>
          </cell>
          <cell r="AR20538" t="str">
            <v>גנ"י</v>
          </cell>
        </row>
        <row r="20539">
          <cell r="B20539">
            <v>200718955</v>
          </cell>
          <cell r="I20539" t="str">
            <v>משרד</v>
          </cell>
          <cell r="M20539" t="str">
            <v>רהט</v>
          </cell>
          <cell r="N20539">
            <v>0</v>
          </cell>
          <cell r="P20539" t="str">
            <v>רהט</v>
          </cell>
          <cell r="AR20539" t="str">
            <v>גנ"י</v>
          </cell>
        </row>
        <row r="20540">
          <cell r="B20540">
            <v>200718955</v>
          </cell>
          <cell r="I20540" t="str">
            <v>משרד</v>
          </cell>
          <cell r="M20540" t="str">
            <v>רהט</v>
          </cell>
          <cell r="N20540">
            <v>0</v>
          </cell>
          <cell r="P20540" t="str">
            <v>רהט</v>
          </cell>
          <cell r="AR20540" t="str">
            <v>גנ"י</v>
          </cell>
        </row>
        <row r="20541">
          <cell r="B20541">
            <v>200719037</v>
          </cell>
          <cell r="I20541" t="str">
            <v>משרד</v>
          </cell>
          <cell r="M20541" t="str">
            <v>אשקלון</v>
          </cell>
          <cell r="N20541">
            <v>0</v>
          </cell>
          <cell r="P20541" t="str">
            <v>אשקלון</v>
          </cell>
          <cell r="AR20541" t="str">
            <v>גנ"י</v>
          </cell>
        </row>
        <row r="20542">
          <cell r="B20542">
            <v>200719656</v>
          </cell>
          <cell r="I20542" t="str">
            <v>משרד</v>
          </cell>
          <cell r="M20542" t="str">
            <v>שדרות</v>
          </cell>
          <cell r="N20542">
            <v>1</v>
          </cell>
          <cell r="P20542" t="str">
            <v>שדרות</v>
          </cell>
          <cell r="AR20542" t="str">
            <v>גנ"י</v>
          </cell>
        </row>
        <row r="20543">
          <cell r="B20543">
            <v>200720308</v>
          </cell>
          <cell r="I20543" t="str">
            <v>משרד</v>
          </cell>
          <cell r="M20543" t="str">
            <v>אמונים</v>
          </cell>
          <cell r="N20543">
            <v>0</v>
          </cell>
          <cell r="P20543" t="str">
            <v>באר טוביה</v>
          </cell>
          <cell r="AR20543" t="str">
            <v>יסודי</v>
          </cell>
        </row>
        <row r="20544">
          <cell r="B20544">
            <v>200721447</v>
          </cell>
          <cell r="I20544" t="str">
            <v>בעלות</v>
          </cell>
          <cell r="M20544" t="str">
            <v>קרית גת</v>
          </cell>
          <cell r="N20544">
            <v>0</v>
          </cell>
          <cell r="P20544" t="str">
            <v>קרית גת</v>
          </cell>
          <cell r="AR20544" t="str">
            <v>חט"ע</v>
          </cell>
        </row>
        <row r="20545">
          <cell r="B20545">
            <v>200721447</v>
          </cell>
          <cell r="I20545" t="str">
            <v>משרד</v>
          </cell>
          <cell r="M20545" t="str">
            <v>קרית גת</v>
          </cell>
          <cell r="N20545">
            <v>0</v>
          </cell>
          <cell r="P20545" t="str">
            <v>קרית גת</v>
          </cell>
          <cell r="AR20545" t="str">
            <v>חט"ב</v>
          </cell>
        </row>
        <row r="20546">
          <cell r="B20546">
            <v>200721850</v>
          </cell>
          <cell r="I20546" t="str">
            <v>משרד</v>
          </cell>
          <cell r="M20546" t="str">
            <v>ירוחם</v>
          </cell>
          <cell r="N20546">
            <v>0</v>
          </cell>
          <cell r="P20546" t="str">
            <v>ירוחם</v>
          </cell>
          <cell r="AR20546" t="str">
            <v>יסודי</v>
          </cell>
        </row>
        <row r="20547">
          <cell r="B20547">
            <v>200730372</v>
          </cell>
          <cell r="I20547" t="str">
            <v>משרד</v>
          </cell>
          <cell r="M20547" t="str">
            <v>באר שבע</v>
          </cell>
          <cell r="N20547">
            <v>0</v>
          </cell>
          <cell r="P20547" t="str">
            <v>באר שבע</v>
          </cell>
          <cell r="AR20547" t="str">
            <v>יסודי</v>
          </cell>
        </row>
        <row r="20548">
          <cell r="B20548">
            <v>200732352</v>
          </cell>
          <cell r="I20548" t="str">
            <v>משרד</v>
          </cell>
          <cell r="M20548" t="str">
            <v>שלומית</v>
          </cell>
          <cell r="N20548">
            <v>0</v>
          </cell>
          <cell r="P20548" t="str">
            <v>אשכול</v>
          </cell>
          <cell r="AR20548" t="str">
            <v>גנ"י</v>
          </cell>
        </row>
        <row r="20549">
          <cell r="B20549">
            <v>200736189</v>
          </cell>
          <cell r="I20549" t="str">
            <v>משרד</v>
          </cell>
          <cell r="M20549" t="str">
            <v>אבו קרינאת (יישוב)</v>
          </cell>
          <cell r="N20549">
            <v>0</v>
          </cell>
          <cell r="P20549" t="str">
            <v>נווה מדבר</v>
          </cell>
          <cell r="AR20549" t="str">
            <v>יסודי</v>
          </cell>
        </row>
        <row r="20550">
          <cell r="B20550">
            <v>200743755</v>
          </cell>
          <cell r="I20550" t="str">
            <v>משרד</v>
          </cell>
          <cell r="M20550" t="str">
            <v>שדרות</v>
          </cell>
          <cell r="N20550">
            <v>1</v>
          </cell>
          <cell r="P20550" t="str">
            <v>שדרות</v>
          </cell>
          <cell r="AR20550" t="str">
            <v>יסודי</v>
          </cell>
        </row>
        <row r="20551">
          <cell r="B20551">
            <v>200744688</v>
          </cell>
          <cell r="I20551" t="str">
            <v>משרד</v>
          </cell>
          <cell r="M20551" t="str">
            <v>קרית גת</v>
          </cell>
          <cell r="N20551">
            <v>0</v>
          </cell>
          <cell r="P20551" t="str">
            <v>קרית גת</v>
          </cell>
          <cell r="AR20551" t="str">
            <v>חט"ב</v>
          </cell>
        </row>
        <row r="20552">
          <cell r="B20552">
            <v>200744688</v>
          </cell>
          <cell r="I20552" t="str">
            <v>משרד</v>
          </cell>
          <cell r="M20552" t="str">
            <v>קרית גת</v>
          </cell>
          <cell r="N20552">
            <v>0</v>
          </cell>
          <cell r="P20552" t="str">
            <v>קרית גת</v>
          </cell>
          <cell r="AR20552" t="str">
            <v>חט"ע</v>
          </cell>
        </row>
        <row r="20553">
          <cell r="B20553">
            <v>200745859</v>
          </cell>
          <cell r="I20553" t="str">
            <v>משרד</v>
          </cell>
          <cell r="M20553" t="str">
            <v>אבו ג'ווייעד (שבט)</v>
          </cell>
          <cell r="N20553">
            <v>0</v>
          </cell>
          <cell r="P20553" t="str">
            <v>נווה מדבר</v>
          </cell>
          <cell r="AR20553" t="str">
            <v>יסודי</v>
          </cell>
        </row>
        <row r="20554">
          <cell r="B20554">
            <v>200746097</v>
          </cell>
          <cell r="I20554" t="str">
            <v>משרד</v>
          </cell>
          <cell r="M20554" t="str">
            <v>כסיפה</v>
          </cell>
          <cell r="N20554">
            <v>0</v>
          </cell>
          <cell r="P20554" t="str">
            <v>כסיפה</v>
          </cell>
          <cell r="AR20554" t="str">
            <v>חט"ב</v>
          </cell>
        </row>
        <row r="20555">
          <cell r="B20555">
            <v>200748416</v>
          </cell>
          <cell r="I20555" t="str">
            <v>משרד</v>
          </cell>
          <cell r="M20555" t="str">
            <v>לקיה</v>
          </cell>
          <cell r="N20555">
            <v>0</v>
          </cell>
          <cell r="P20555" t="str">
            <v>לקיה</v>
          </cell>
          <cell r="AR20555" t="str">
            <v>יסודי</v>
          </cell>
        </row>
        <row r="20556">
          <cell r="B20556">
            <v>200749489</v>
          </cell>
          <cell r="I20556" t="str">
            <v>בעלות</v>
          </cell>
          <cell r="M20556" t="str">
            <v>כסיפה</v>
          </cell>
          <cell r="N20556">
            <v>0</v>
          </cell>
          <cell r="P20556" t="str">
            <v>כסיפה</v>
          </cell>
          <cell r="AR20556" t="str">
            <v>חט"ע</v>
          </cell>
        </row>
        <row r="20557">
          <cell r="B20557">
            <v>200750016</v>
          </cell>
          <cell r="I20557" t="str">
            <v>משרד</v>
          </cell>
          <cell r="M20557" t="str">
            <v>אום בטין</v>
          </cell>
          <cell r="N20557">
            <v>0</v>
          </cell>
          <cell r="P20557" t="str">
            <v>אל קסום</v>
          </cell>
          <cell r="AR20557" t="str">
            <v>יסודי</v>
          </cell>
        </row>
        <row r="20558">
          <cell r="B20558">
            <v>200755783</v>
          </cell>
          <cell r="I20558" t="str">
            <v>משרד</v>
          </cell>
          <cell r="M20558" t="str">
            <v>חגי</v>
          </cell>
          <cell r="N20558">
            <v>0</v>
          </cell>
          <cell r="P20558" t="str">
            <v>הר חברון</v>
          </cell>
          <cell r="AR20558" t="str">
            <v>גנ"י</v>
          </cell>
        </row>
        <row r="20559">
          <cell r="B20559">
            <v>200756005</v>
          </cell>
          <cell r="I20559" t="str">
            <v>משרד</v>
          </cell>
          <cell r="M20559" t="str">
            <v>שדרות</v>
          </cell>
          <cell r="N20559">
            <v>1</v>
          </cell>
          <cell r="P20559" t="str">
            <v>שדרות</v>
          </cell>
          <cell r="AR20559" t="str">
            <v>חט"ב</v>
          </cell>
        </row>
        <row r="20560">
          <cell r="B20560">
            <v>200756005</v>
          </cell>
          <cell r="I20560" t="str">
            <v>משרד</v>
          </cell>
          <cell r="M20560" t="str">
            <v>שדרות</v>
          </cell>
          <cell r="N20560">
            <v>1</v>
          </cell>
          <cell r="P20560" t="str">
            <v>שדרות</v>
          </cell>
          <cell r="AR20560" t="str">
            <v>חט"ב</v>
          </cell>
        </row>
        <row r="20561">
          <cell r="B20561">
            <v>200756005</v>
          </cell>
          <cell r="I20561" t="str">
            <v>משרד</v>
          </cell>
          <cell r="M20561" t="str">
            <v>שדרות</v>
          </cell>
          <cell r="N20561">
            <v>1</v>
          </cell>
          <cell r="P20561" t="str">
            <v>שדרות</v>
          </cell>
          <cell r="AR20561" t="str">
            <v>חט"ע</v>
          </cell>
        </row>
        <row r="20562">
          <cell r="B20562">
            <v>200756005</v>
          </cell>
          <cell r="I20562" t="str">
            <v>משרד</v>
          </cell>
          <cell r="M20562" t="str">
            <v>שדרות</v>
          </cell>
          <cell r="N20562">
            <v>1</v>
          </cell>
          <cell r="P20562" t="str">
            <v>שדרות</v>
          </cell>
          <cell r="AR20562" t="str">
            <v>חט"ע</v>
          </cell>
        </row>
        <row r="20563">
          <cell r="B20563">
            <v>200758886</v>
          </cell>
          <cell r="I20563" t="str">
            <v>בעלות</v>
          </cell>
          <cell r="M20563" t="str">
            <v>עתניאל</v>
          </cell>
          <cell r="N20563">
            <v>0</v>
          </cell>
          <cell r="P20563" t="str">
            <v>הר חברון</v>
          </cell>
          <cell r="AR20563" t="str">
            <v>חט"ע</v>
          </cell>
        </row>
        <row r="20564">
          <cell r="B20564">
            <v>200764165</v>
          </cell>
          <cell r="I20564" t="str">
            <v>משרד</v>
          </cell>
          <cell r="M20564" t="str">
            <v>אל סייד</v>
          </cell>
          <cell r="N20564">
            <v>0</v>
          </cell>
          <cell r="P20564" t="str">
            <v>אל קסום</v>
          </cell>
          <cell r="AR20564" t="str">
            <v>יסודי</v>
          </cell>
        </row>
        <row r="20565">
          <cell r="B20565">
            <v>200764710</v>
          </cell>
          <cell r="I20565" t="str">
            <v>משרד</v>
          </cell>
          <cell r="M20565" t="str">
            <v>תל שבע</v>
          </cell>
          <cell r="N20565">
            <v>0</v>
          </cell>
          <cell r="P20565" t="str">
            <v>תל שבע</v>
          </cell>
          <cell r="AR20565" t="str">
            <v>יסודי</v>
          </cell>
        </row>
        <row r="20566">
          <cell r="B20566">
            <v>200764710</v>
          </cell>
          <cell r="I20566" t="str">
            <v>משרד</v>
          </cell>
          <cell r="M20566" t="str">
            <v>תל שבע</v>
          </cell>
          <cell r="N20566">
            <v>0</v>
          </cell>
          <cell r="P20566" t="str">
            <v>תל שבע</v>
          </cell>
          <cell r="AR20566" t="str">
            <v>יסודי</v>
          </cell>
        </row>
        <row r="20567">
          <cell r="B20567">
            <v>200765170</v>
          </cell>
          <cell r="I20567" t="str">
            <v>משרד</v>
          </cell>
          <cell r="M20567" t="str">
            <v>תל שבע</v>
          </cell>
          <cell r="N20567">
            <v>0</v>
          </cell>
          <cell r="P20567" t="str">
            <v>תל שבע</v>
          </cell>
          <cell r="AR20567" t="str">
            <v>חט"ב</v>
          </cell>
        </row>
        <row r="20568">
          <cell r="B20568">
            <v>200769735</v>
          </cell>
          <cell r="I20568" t="str">
            <v>בעלות</v>
          </cell>
          <cell r="M20568" t="str">
            <v>מולדה</v>
          </cell>
          <cell r="N20568">
            <v>0</v>
          </cell>
          <cell r="P20568" t="str">
            <v>אל קסום</v>
          </cell>
          <cell r="AR20568" t="str">
            <v>חט"ע</v>
          </cell>
        </row>
        <row r="20569">
          <cell r="B20569">
            <v>200776037</v>
          </cell>
          <cell r="I20569" t="str">
            <v>משרד</v>
          </cell>
          <cell r="M20569" t="str">
            <v>אום בטין</v>
          </cell>
          <cell r="N20569">
            <v>0</v>
          </cell>
          <cell r="P20569" t="str">
            <v>אל קסום</v>
          </cell>
          <cell r="AR20569" t="str">
            <v>יסודי</v>
          </cell>
        </row>
        <row r="20570">
          <cell r="B20570">
            <v>200776177</v>
          </cell>
          <cell r="I20570" t="str">
            <v>משרד</v>
          </cell>
          <cell r="M20570" t="str">
            <v>ניצן</v>
          </cell>
          <cell r="N20570">
            <v>0</v>
          </cell>
          <cell r="P20570" t="str">
            <v>חוף אשקלון</v>
          </cell>
          <cell r="AR20570" t="str">
            <v>יסודי</v>
          </cell>
        </row>
        <row r="20571">
          <cell r="B20571">
            <v>200776680</v>
          </cell>
          <cell r="I20571" t="str">
            <v>משרד</v>
          </cell>
          <cell r="M20571" t="str">
            <v>אשדוד</v>
          </cell>
          <cell r="N20571">
            <v>0</v>
          </cell>
          <cell r="P20571" t="str">
            <v>אשדוד</v>
          </cell>
          <cell r="AR20571" t="str">
            <v>יסודי</v>
          </cell>
        </row>
        <row r="20572">
          <cell r="B20572">
            <v>200776839</v>
          </cell>
          <cell r="I20572" t="str">
            <v>משרד</v>
          </cell>
          <cell r="M20572" t="str">
            <v>אשקלון</v>
          </cell>
          <cell r="N20572">
            <v>0</v>
          </cell>
          <cell r="P20572" t="str">
            <v>אשקלון</v>
          </cell>
          <cell r="AR20572" t="str">
            <v>יסודי</v>
          </cell>
        </row>
        <row r="20573">
          <cell r="B20573">
            <v>200777993</v>
          </cell>
          <cell r="I20573" t="str">
            <v>בעלות</v>
          </cell>
          <cell r="M20573" t="str">
            <v>אשדוד</v>
          </cell>
          <cell r="N20573">
            <v>0</v>
          </cell>
          <cell r="P20573" t="str">
            <v>אשדוד</v>
          </cell>
          <cell r="AR20573" t="str">
            <v>חט"ע</v>
          </cell>
        </row>
        <row r="20574">
          <cell r="B20574">
            <v>200777993</v>
          </cell>
          <cell r="I20574" t="str">
            <v>בעלות</v>
          </cell>
          <cell r="M20574" t="str">
            <v>אשדוד</v>
          </cell>
          <cell r="N20574">
            <v>0</v>
          </cell>
          <cell r="P20574" t="str">
            <v>אשדוד</v>
          </cell>
          <cell r="AR20574" t="str">
            <v>חט"ע</v>
          </cell>
        </row>
        <row r="20575">
          <cell r="B20575">
            <v>200778561</v>
          </cell>
          <cell r="I20575" t="str">
            <v>משרד</v>
          </cell>
          <cell r="M20575" t="str">
            <v>ניצנים</v>
          </cell>
          <cell r="N20575">
            <v>0</v>
          </cell>
          <cell r="P20575" t="str">
            <v>חוף אשקלון</v>
          </cell>
          <cell r="AR20575" t="str">
            <v>יסודי</v>
          </cell>
        </row>
        <row r="20576">
          <cell r="B20576">
            <v>200778660</v>
          </cell>
          <cell r="I20576" t="str">
            <v>משרד</v>
          </cell>
          <cell r="M20576" t="str">
            <v>אשדוד</v>
          </cell>
          <cell r="N20576">
            <v>0</v>
          </cell>
          <cell r="P20576" t="str">
            <v>אשדוד</v>
          </cell>
          <cell r="AR20576" t="str">
            <v>יסודי</v>
          </cell>
        </row>
        <row r="20577">
          <cell r="B20577">
            <v>200778801</v>
          </cell>
          <cell r="I20577" t="str">
            <v>בעלות</v>
          </cell>
          <cell r="M20577" t="str">
            <v>אשקלון</v>
          </cell>
          <cell r="N20577">
            <v>0</v>
          </cell>
          <cell r="P20577" t="str">
            <v>אשקלון</v>
          </cell>
          <cell r="AR20577" t="str">
            <v>חט"ע</v>
          </cell>
        </row>
        <row r="20578">
          <cell r="B20578">
            <v>200778850</v>
          </cell>
          <cell r="I20578" t="str">
            <v>משרד</v>
          </cell>
          <cell r="M20578" t="str">
            <v>אשקלון</v>
          </cell>
          <cell r="N20578">
            <v>0</v>
          </cell>
          <cell r="P20578" t="str">
            <v>אשקלון</v>
          </cell>
          <cell r="AR20578" t="str">
            <v>חט"ב</v>
          </cell>
        </row>
        <row r="20579">
          <cell r="B20579">
            <v>200778850</v>
          </cell>
          <cell r="I20579" t="str">
            <v>משרד</v>
          </cell>
          <cell r="M20579" t="str">
            <v>אשקלון</v>
          </cell>
          <cell r="N20579">
            <v>0</v>
          </cell>
          <cell r="P20579" t="str">
            <v>אשקלון</v>
          </cell>
          <cell r="AR20579" t="str">
            <v>חט"ב</v>
          </cell>
        </row>
        <row r="20580">
          <cell r="B20580">
            <v>200778850</v>
          </cell>
          <cell r="I20580" t="str">
            <v>משרד</v>
          </cell>
          <cell r="M20580" t="str">
            <v>אשקלון</v>
          </cell>
          <cell r="N20580">
            <v>0</v>
          </cell>
          <cell r="P20580" t="str">
            <v>אשקלון</v>
          </cell>
          <cell r="AR20580" t="str">
            <v>יסודי</v>
          </cell>
        </row>
        <row r="20581">
          <cell r="B20581">
            <v>200780567</v>
          </cell>
          <cell r="I20581" t="str">
            <v>משרד</v>
          </cell>
          <cell r="M20581" t="str">
            <v>אשדוד</v>
          </cell>
          <cell r="N20581">
            <v>0</v>
          </cell>
          <cell r="P20581" t="str">
            <v>אשדוד</v>
          </cell>
          <cell r="AR20581" t="str">
            <v>יסודי</v>
          </cell>
        </row>
        <row r="20582">
          <cell r="B20582">
            <v>200781128</v>
          </cell>
          <cell r="I20582" t="str">
            <v>משרד</v>
          </cell>
          <cell r="M20582" t="str">
            <v>אשדוד</v>
          </cell>
          <cell r="N20582">
            <v>0</v>
          </cell>
          <cell r="P20582" t="str">
            <v>אשדוד</v>
          </cell>
          <cell r="AR20582" t="str">
            <v>יסודי</v>
          </cell>
        </row>
        <row r="20583">
          <cell r="B20583">
            <v>200781730</v>
          </cell>
          <cell r="I20583" t="str">
            <v>בעלות</v>
          </cell>
          <cell r="M20583" t="str">
            <v>אל סייד</v>
          </cell>
          <cell r="N20583">
            <v>0</v>
          </cell>
          <cell r="P20583" t="str">
            <v>אל קסום</v>
          </cell>
          <cell r="AR20583" t="str">
            <v>חט"ע</v>
          </cell>
        </row>
        <row r="20584">
          <cell r="B20584">
            <v>200794071</v>
          </cell>
          <cell r="I20584" t="str">
            <v>משרד</v>
          </cell>
          <cell r="M20584" t="str">
            <v>תל שבע</v>
          </cell>
          <cell r="N20584">
            <v>0</v>
          </cell>
          <cell r="P20584" t="str">
            <v>תל שבע</v>
          </cell>
          <cell r="AR20584" t="str">
            <v>חט"ב</v>
          </cell>
        </row>
        <row r="20585">
          <cell r="B20585">
            <v>200795342</v>
          </cell>
          <cell r="I20585" t="str">
            <v>משרד</v>
          </cell>
          <cell r="M20585" t="str">
            <v>תל שבע</v>
          </cell>
          <cell r="N20585">
            <v>0</v>
          </cell>
          <cell r="P20585" t="str">
            <v>תל שבע</v>
          </cell>
          <cell r="AR20585" t="str">
            <v>יסודי</v>
          </cell>
        </row>
        <row r="20586">
          <cell r="B20586">
            <v>200796688</v>
          </cell>
          <cell r="I20586" t="str">
            <v>משרד</v>
          </cell>
          <cell r="M20586" t="str">
            <v>ביר הדאג'</v>
          </cell>
          <cell r="N20586">
            <v>0</v>
          </cell>
          <cell r="P20586" t="str">
            <v>נווה מדבר</v>
          </cell>
          <cell r="AR20586" t="str">
            <v>יסודי</v>
          </cell>
        </row>
        <row r="20587">
          <cell r="B20587">
            <v>200797496</v>
          </cell>
          <cell r="I20587" t="str">
            <v>משרד</v>
          </cell>
          <cell r="M20587" t="str">
            <v>אילת</v>
          </cell>
          <cell r="N20587">
            <v>0</v>
          </cell>
          <cell r="P20587" t="str">
            <v>אילת</v>
          </cell>
          <cell r="AR20587" t="str">
            <v>חט"ב</v>
          </cell>
        </row>
        <row r="20588">
          <cell r="B20588">
            <v>200797496</v>
          </cell>
          <cell r="I20588" t="str">
            <v>משרד</v>
          </cell>
          <cell r="M20588" t="str">
            <v>אילת</v>
          </cell>
          <cell r="N20588">
            <v>0</v>
          </cell>
          <cell r="P20588" t="str">
            <v>אילת</v>
          </cell>
          <cell r="AR20588" t="str">
            <v>חט"ב</v>
          </cell>
        </row>
        <row r="20589">
          <cell r="B20589">
            <v>200798684</v>
          </cell>
          <cell r="I20589" t="str">
            <v>משרד</v>
          </cell>
          <cell r="M20589" t="str">
            <v>אום בטין</v>
          </cell>
          <cell r="N20589">
            <v>0</v>
          </cell>
          <cell r="P20589" t="str">
            <v>אל קסום</v>
          </cell>
          <cell r="AR20589" t="str">
            <v>יסודי</v>
          </cell>
        </row>
        <row r="20590">
          <cell r="B20590">
            <v>200801587</v>
          </cell>
          <cell r="I20590" t="str">
            <v>משרד</v>
          </cell>
          <cell r="M20590" t="str">
            <v>רהט</v>
          </cell>
          <cell r="N20590">
            <v>0</v>
          </cell>
          <cell r="P20590" t="str">
            <v>רהט</v>
          </cell>
          <cell r="AR20590" t="str">
            <v>יסודי</v>
          </cell>
        </row>
        <row r="20591">
          <cell r="B20591">
            <v>200801959</v>
          </cell>
          <cell r="I20591" t="str">
            <v>משרד</v>
          </cell>
          <cell r="M20591" t="str">
            <v>רהט</v>
          </cell>
          <cell r="N20591">
            <v>0</v>
          </cell>
          <cell r="P20591" t="str">
            <v>רהט</v>
          </cell>
          <cell r="AR20591" t="str">
            <v>חט"ב</v>
          </cell>
        </row>
        <row r="20592">
          <cell r="B20592">
            <v>200804805</v>
          </cell>
          <cell r="I20592" t="str">
            <v>משרד</v>
          </cell>
          <cell r="M20592" t="str">
            <v>רהט</v>
          </cell>
          <cell r="N20592">
            <v>0</v>
          </cell>
          <cell r="P20592" t="str">
            <v>רהט</v>
          </cell>
          <cell r="AR20592" t="str">
            <v>יסודי</v>
          </cell>
        </row>
        <row r="20593">
          <cell r="B20593">
            <v>200805810</v>
          </cell>
          <cell r="I20593" t="str">
            <v>בעלות</v>
          </cell>
          <cell r="M20593" t="str">
            <v>ערערה-בנגב</v>
          </cell>
          <cell r="N20593">
            <v>0</v>
          </cell>
          <cell r="P20593" t="str">
            <v>ערערה בנגב</v>
          </cell>
          <cell r="AR20593" t="str">
            <v>חט"ע</v>
          </cell>
        </row>
        <row r="20594">
          <cell r="B20594">
            <v>200806321</v>
          </cell>
          <cell r="I20594" t="str">
            <v>משרד</v>
          </cell>
          <cell r="M20594" t="str">
            <v>ערערה-בנגב</v>
          </cell>
          <cell r="N20594">
            <v>0</v>
          </cell>
          <cell r="P20594" t="str">
            <v>ערערה בנגב</v>
          </cell>
          <cell r="AR20594" t="str">
            <v>חט"ב</v>
          </cell>
        </row>
        <row r="20595">
          <cell r="B20595">
            <v>200806321</v>
          </cell>
          <cell r="I20595" t="str">
            <v>משרד</v>
          </cell>
          <cell r="M20595" t="str">
            <v>ערערה-בנגב</v>
          </cell>
          <cell r="N20595">
            <v>0</v>
          </cell>
          <cell r="P20595" t="str">
            <v>ערערה בנגב</v>
          </cell>
          <cell r="AR20595" t="str">
            <v>חט"ע</v>
          </cell>
        </row>
        <row r="20596">
          <cell r="B20596">
            <v>200808855</v>
          </cell>
          <cell r="I20596" t="str">
            <v>משרד</v>
          </cell>
          <cell r="M20596" t="str">
            <v>רהט</v>
          </cell>
          <cell r="N20596">
            <v>0</v>
          </cell>
          <cell r="P20596" t="str">
            <v>רהט</v>
          </cell>
          <cell r="AR20596" t="str">
            <v>חט"ב</v>
          </cell>
        </row>
        <row r="20597">
          <cell r="B20597">
            <v>200810232</v>
          </cell>
          <cell r="I20597" t="str">
            <v>משרד</v>
          </cell>
          <cell r="M20597" t="str">
            <v>ביר הדאג'</v>
          </cell>
          <cell r="N20597">
            <v>0</v>
          </cell>
          <cell r="P20597" t="str">
            <v>נווה מדבר</v>
          </cell>
          <cell r="AR20597" t="str">
            <v>יסודי</v>
          </cell>
        </row>
        <row r="20598">
          <cell r="B20598">
            <v>200811958</v>
          </cell>
          <cell r="I20598" t="str">
            <v>משרד</v>
          </cell>
          <cell r="M20598" t="str">
            <v>אבו קרינאת (יישוב)</v>
          </cell>
          <cell r="N20598">
            <v>0</v>
          </cell>
          <cell r="P20598" t="str">
            <v>נווה מדבר</v>
          </cell>
          <cell r="AR20598" t="str">
            <v>יסודי</v>
          </cell>
        </row>
        <row r="20599">
          <cell r="B20599">
            <v>200812717</v>
          </cell>
          <cell r="I20599" t="str">
            <v>בעלות</v>
          </cell>
          <cell r="M20599" t="str">
            <v>ערערה-בנגב</v>
          </cell>
          <cell r="N20599">
            <v>0</v>
          </cell>
          <cell r="P20599" t="str">
            <v>ערערה בנגב</v>
          </cell>
          <cell r="AR20599" t="str">
            <v>חט"ע</v>
          </cell>
        </row>
        <row r="20600">
          <cell r="B20600">
            <v>200821890</v>
          </cell>
          <cell r="I20600" t="str">
            <v>בעלות</v>
          </cell>
          <cell r="M20600" t="str">
            <v>אבו קרינאת (יישוב)</v>
          </cell>
          <cell r="N20600">
            <v>0</v>
          </cell>
          <cell r="P20600" t="str">
            <v>נווה מדבר</v>
          </cell>
          <cell r="AR20600" t="str">
            <v>חט"ע</v>
          </cell>
        </row>
        <row r="20601">
          <cell r="B20601">
            <v>200824639</v>
          </cell>
          <cell r="I20601" t="str">
            <v>משרד</v>
          </cell>
          <cell r="M20601" t="str">
            <v>אשקלון</v>
          </cell>
          <cell r="N20601">
            <v>0</v>
          </cell>
          <cell r="P20601" t="str">
            <v>אשקלון</v>
          </cell>
          <cell r="AR20601" t="str">
            <v>יסודי</v>
          </cell>
        </row>
        <row r="20602">
          <cell r="B20602">
            <v>200826758</v>
          </cell>
          <cell r="I20602" t="str">
            <v>משרד</v>
          </cell>
          <cell r="M20602" t="str">
            <v>אילת</v>
          </cell>
          <cell r="N20602">
            <v>0</v>
          </cell>
          <cell r="P20602" t="str">
            <v>אילת</v>
          </cell>
          <cell r="AR20602" t="str">
            <v>יסודי</v>
          </cell>
        </row>
        <row r="20603">
          <cell r="B20603">
            <v>200828333</v>
          </cell>
          <cell r="I20603" t="str">
            <v>משרד</v>
          </cell>
          <cell r="M20603" t="str">
            <v>אילת</v>
          </cell>
          <cell r="N20603">
            <v>0</v>
          </cell>
          <cell r="P20603" t="str">
            <v>אילת</v>
          </cell>
          <cell r="AR20603" t="str">
            <v>יסודי</v>
          </cell>
        </row>
        <row r="20604">
          <cell r="B20604">
            <v>200829026</v>
          </cell>
          <cell r="I20604" t="str">
            <v>משרד</v>
          </cell>
          <cell r="M20604" t="str">
            <v>אילת</v>
          </cell>
          <cell r="N20604">
            <v>0</v>
          </cell>
          <cell r="P20604" t="str">
            <v>אילת</v>
          </cell>
          <cell r="AR20604" t="str">
            <v>יסודי</v>
          </cell>
        </row>
        <row r="20605">
          <cell r="B20605">
            <v>200829422</v>
          </cell>
          <cell r="I20605" t="str">
            <v>משרד</v>
          </cell>
          <cell r="M20605" t="str">
            <v>שדרות</v>
          </cell>
          <cell r="N20605">
            <v>1</v>
          </cell>
          <cell r="P20605" t="str">
            <v>שדרות</v>
          </cell>
          <cell r="AR20605" t="str">
            <v>גנ"י</v>
          </cell>
        </row>
        <row r="20606">
          <cell r="B20606">
            <v>200829588</v>
          </cell>
          <cell r="I20606" t="str">
            <v>משרד</v>
          </cell>
          <cell r="M20606" t="str">
            <v>אילת</v>
          </cell>
          <cell r="N20606">
            <v>0</v>
          </cell>
          <cell r="P20606" t="str">
            <v>אילת</v>
          </cell>
          <cell r="AR20606" t="str">
            <v>יסודי</v>
          </cell>
        </row>
        <row r="20607">
          <cell r="B20607">
            <v>200830024</v>
          </cell>
          <cell r="I20607" t="str">
            <v>משרד</v>
          </cell>
          <cell r="M20607" t="str">
            <v>אילת</v>
          </cell>
          <cell r="N20607">
            <v>0</v>
          </cell>
          <cell r="P20607" t="str">
            <v>אילת</v>
          </cell>
          <cell r="AR20607" t="str">
            <v>חט"ב</v>
          </cell>
        </row>
        <row r="20608">
          <cell r="B20608">
            <v>200830024</v>
          </cell>
          <cell r="I20608" t="str">
            <v>משרד</v>
          </cell>
          <cell r="M20608" t="str">
            <v>אילת</v>
          </cell>
          <cell r="N20608">
            <v>0</v>
          </cell>
          <cell r="P20608" t="str">
            <v>אילת</v>
          </cell>
          <cell r="AR20608" t="str">
            <v>חט"ע</v>
          </cell>
        </row>
        <row r="20609">
          <cell r="B20609">
            <v>200830529</v>
          </cell>
          <cell r="I20609" t="str">
            <v>משרד</v>
          </cell>
          <cell r="M20609" t="str">
            <v>באר שבע</v>
          </cell>
          <cell r="N20609">
            <v>0</v>
          </cell>
          <cell r="P20609" t="str">
            <v>באר שבע</v>
          </cell>
          <cell r="AR20609" t="str">
            <v>חט"ב</v>
          </cell>
        </row>
        <row r="20610">
          <cell r="B20610">
            <v>200830552</v>
          </cell>
          <cell r="I20610" t="str">
            <v>משרד</v>
          </cell>
          <cell r="M20610" t="str">
            <v>אילת</v>
          </cell>
          <cell r="N20610">
            <v>0</v>
          </cell>
          <cell r="P20610" t="str">
            <v>אילת</v>
          </cell>
          <cell r="AR20610" t="str">
            <v>יסודי</v>
          </cell>
        </row>
        <row r="20611">
          <cell r="B20611">
            <v>200841054</v>
          </cell>
          <cell r="I20611" t="str">
            <v>משרד</v>
          </cell>
          <cell r="M20611" t="str">
            <v>באר שבע</v>
          </cell>
          <cell r="N20611">
            <v>0</v>
          </cell>
          <cell r="P20611" t="str">
            <v>באר שבע</v>
          </cell>
          <cell r="AR20611" t="str">
            <v>יסודי</v>
          </cell>
        </row>
        <row r="20612">
          <cell r="B20612">
            <v>200846129</v>
          </cell>
          <cell r="I20612" t="str">
            <v>משרד</v>
          </cell>
          <cell r="M20612" t="str">
            <v>אשדוד</v>
          </cell>
          <cell r="N20612">
            <v>0</v>
          </cell>
          <cell r="P20612" t="str">
            <v>אשדוד</v>
          </cell>
          <cell r="AR20612" t="str">
            <v>יסודי</v>
          </cell>
        </row>
        <row r="20613">
          <cell r="B20613">
            <v>200846517</v>
          </cell>
          <cell r="I20613" t="str">
            <v>משרד</v>
          </cell>
          <cell r="M20613" t="str">
            <v>קרית מלאכי</v>
          </cell>
          <cell r="N20613">
            <v>0</v>
          </cell>
          <cell r="P20613" t="str">
            <v>קרית מלאכי</v>
          </cell>
          <cell r="AR20613" t="str">
            <v>יסודי</v>
          </cell>
        </row>
        <row r="20614">
          <cell r="B20614">
            <v>200846756</v>
          </cell>
          <cell r="I20614" t="str">
            <v>משרד</v>
          </cell>
          <cell r="M20614" t="str">
            <v>אופקים</v>
          </cell>
          <cell r="N20614">
            <v>0</v>
          </cell>
          <cell r="P20614" t="str">
            <v>אופקים</v>
          </cell>
          <cell r="AR20614" t="str">
            <v>יסודי</v>
          </cell>
        </row>
        <row r="20615">
          <cell r="B20615">
            <v>200847895</v>
          </cell>
          <cell r="I20615" t="str">
            <v>משרד</v>
          </cell>
          <cell r="M20615" t="str">
            <v>באר טוביה</v>
          </cell>
          <cell r="N20615">
            <v>0</v>
          </cell>
          <cell r="P20615" t="str">
            <v>באר טוביה</v>
          </cell>
          <cell r="AR20615" t="str">
            <v>יסודי</v>
          </cell>
        </row>
        <row r="20616">
          <cell r="B20616">
            <v>200850576</v>
          </cell>
          <cell r="I20616" t="str">
            <v>משרד</v>
          </cell>
          <cell r="M20616" t="str">
            <v>אשקלון</v>
          </cell>
          <cell r="N20616">
            <v>0</v>
          </cell>
          <cell r="P20616" t="str">
            <v>אשקלון</v>
          </cell>
          <cell r="AR20616" t="str">
            <v>יסודי</v>
          </cell>
        </row>
        <row r="20617">
          <cell r="B20617">
            <v>200850733</v>
          </cell>
          <cell r="I20617" t="str">
            <v>בעלות</v>
          </cell>
          <cell r="M20617" t="str">
            <v>באר שבע</v>
          </cell>
          <cell r="N20617">
            <v>0</v>
          </cell>
          <cell r="P20617" t="str">
            <v>נווה מדבר</v>
          </cell>
          <cell r="AR20617" t="str">
            <v>חט"ע</v>
          </cell>
        </row>
        <row r="20618">
          <cell r="B20618">
            <v>200852549</v>
          </cell>
          <cell r="I20618" t="str">
            <v>בעלות</v>
          </cell>
          <cell r="M20618" t="str">
            <v>אשדוד</v>
          </cell>
          <cell r="N20618">
            <v>0</v>
          </cell>
          <cell r="P20618" t="str">
            <v>אשדוד</v>
          </cell>
          <cell r="AR20618" t="str">
            <v>חט"ע</v>
          </cell>
        </row>
        <row r="20619">
          <cell r="B20619">
            <v>200861060</v>
          </cell>
          <cell r="I20619" t="str">
            <v>משרד</v>
          </cell>
          <cell r="M20619" t="str">
            <v>מולדה</v>
          </cell>
          <cell r="N20619">
            <v>0</v>
          </cell>
          <cell r="P20619" t="str">
            <v>אל קסום</v>
          </cell>
          <cell r="AR20619" t="str">
            <v>חט"ב</v>
          </cell>
        </row>
        <row r="20620">
          <cell r="B20620">
            <v>200865897</v>
          </cell>
          <cell r="I20620" t="str">
            <v>משרד</v>
          </cell>
          <cell r="M20620" t="str">
            <v>אשדוד</v>
          </cell>
          <cell r="N20620">
            <v>0</v>
          </cell>
          <cell r="P20620" t="str">
            <v>אשדוד</v>
          </cell>
          <cell r="AR20620" t="str">
            <v>חט"ב</v>
          </cell>
        </row>
        <row r="20621">
          <cell r="B20621">
            <v>200876035</v>
          </cell>
          <cell r="I20621" t="str">
            <v>משרד</v>
          </cell>
          <cell r="M20621" t="str">
            <v>אשדוד</v>
          </cell>
          <cell r="N20621">
            <v>0</v>
          </cell>
          <cell r="P20621" t="str">
            <v>אשדוד</v>
          </cell>
          <cell r="AR20621" t="str">
            <v>יסודי</v>
          </cell>
        </row>
        <row r="20622">
          <cell r="B20622">
            <v>200876811</v>
          </cell>
          <cell r="I20622" t="str">
            <v>משרד</v>
          </cell>
          <cell r="M20622" t="str">
            <v>מרכז שפירא</v>
          </cell>
          <cell r="N20622">
            <v>0</v>
          </cell>
          <cell r="P20622" t="str">
            <v>שפיר</v>
          </cell>
          <cell r="AR20622" t="str">
            <v>יסודי</v>
          </cell>
        </row>
        <row r="20623">
          <cell r="B20623">
            <v>200882959</v>
          </cell>
          <cell r="I20623" t="str">
            <v>משרד</v>
          </cell>
          <cell r="M20623" t="str">
            <v>אבו ג'ווייעד (שבט)</v>
          </cell>
          <cell r="N20623">
            <v>0</v>
          </cell>
          <cell r="P20623" t="str">
            <v>נווה מדבר</v>
          </cell>
          <cell r="AR20623" t="str">
            <v>יסודי</v>
          </cell>
        </row>
        <row r="20624">
          <cell r="B20624">
            <v>200885002</v>
          </cell>
          <cell r="I20624" t="str">
            <v>משרד</v>
          </cell>
          <cell r="M20624" t="str">
            <v>רהט</v>
          </cell>
          <cell r="N20624">
            <v>0</v>
          </cell>
          <cell r="P20624" t="str">
            <v>רהט</v>
          </cell>
          <cell r="AR20624" t="str">
            <v>יסודי</v>
          </cell>
        </row>
        <row r="20625">
          <cell r="B20625">
            <v>200885887</v>
          </cell>
          <cell r="I20625" t="str">
            <v>משרד</v>
          </cell>
          <cell r="M20625" t="str">
            <v>חורה</v>
          </cell>
          <cell r="N20625">
            <v>0</v>
          </cell>
          <cell r="P20625" t="str">
            <v>חורה</v>
          </cell>
          <cell r="AR20625" t="str">
            <v>יסודי</v>
          </cell>
        </row>
        <row r="20626">
          <cell r="B20626">
            <v>200886331</v>
          </cell>
          <cell r="I20626" t="str">
            <v>בעלות</v>
          </cell>
          <cell r="M20626" t="str">
            <v>כסיפה</v>
          </cell>
          <cell r="N20626">
            <v>0</v>
          </cell>
          <cell r="P20626" t="str">
            <v>כסיפה</v>
          </cell>
          <cell r="AR20626" t="str">
            <v>חט"ע</v>
          </cell>
        </row>
        <row r="20627">
          <cell r="B20627">
            <v>200886331</v>
          </cell>
          <cell r="I20627" t="str">
            <v>משרד</v>
          </cell>
          <cell r="M20627" t="str">
            <v>כסיפה</v>
          </cell>
          <cell r="N20627">
            <v>0</v>
          </cell>
          <cell r="P20627" t="str">
            <v>כסיפה</v>
          </cell>
          <cell r="AR20627" t="str">
            <v>חט"ב</v>
          </cell>
        </row>
        <row r="20628">
          <cell r="B20628">
            <v>200889590</v>
          </cell>
          <cell r="I20628" t="str">
            <v>משרד</v>
          </cell>
          <cell r="M20628" t="str">
            <v>קרית מלאכי</v>
          </cell>
          <cell r="N20628">
            <v>0</v>
          </cell>
          <cell r="P20628" t="str">
            <v>קרית מלאכי</v>
          </cell>
          <cell r="AR20628" t="str">
            <v>חט"ב</v>
          </cell>
        </row>
        <row r="20629">
          <cell r="B20629">
            <v>200892628</v>
          </cell>
          <cell r="I20629" t="str">
            <v>משרד</v>
          </cell>
          <cell r="M20629" t="str">
            <v>אעצם (שבט)</v>
          </cell>
          <cell r="N20629">
            <v>0</v>
          </cell>
          <cell r="P20629" t="str">
            <v>נווה מדבר</v>
          </cell>
          <cell r="AR20629" t="str">
            <v>יסודי</v>
          </cell>
        </row>
        <row r="20630">
          <cell r="B20630">
            <v>200893006</v>
          </cell>
          <cell r="I20630" t="str">
            <v>משרד</v>
          </cell>
          <cell r="M20630" t="str">
            <v>תל שבע</v>
          </cell>
          <cell r="N20630">
            <v>0</v>
          </cell>
          <cell r="P20630" t="str">
            <v>תל שבע</v>
          </cell>
          <cell r="AR20630" t="str">
            <v>יסודי</v>
          </cell>
        </row>
        <row r="20631">
          <cell r="B20631">
            <v>200893006</v>
          </cell>
          <cell r="I20631" t="str">
            <v>משרד</v>
          </cell>
          <cell r="M20631" t="str">
            <v>תל שבע</v>
          </cell>
          <cell r="N20631">
            <v>0</v>
          </cell>
          <cell r="P20631" t="str">
            <v>תל שבע</v>
          </cell>
          <cell r="AR20631" t="str">
            <v>יסודי</v>
          </cell>
        </row>
        <row r="20632">
          <cell r="B20632">
            <v>200893774</v>
          </cell>
          <cell r="I20632" t="str">
            <v>משרד</v>
          </cell>
          <cell r="M20632" t="str">
            <v>מולדה</v>
          </cell>
          <cell r="N20632">
            <v>0</v>
          </cell>
          <cell r="P20632" t="str">
            <v>אל קסום</v>
          </cell>
          <cell r="AR20632" t="str">
            <v>חט"ב</v>
          </cell>
        </row>
        <row r="20633">
          <cell r="B20633">
            <v>200893964</v>
          </cell>
          <cell r="I20633" t="str">
            <v>בעלות</v>
          </cell>
          <cell r="M20633" t="str">
            <v>דריג'את</v>
          </cell>
          <cell r="N20633">
            <v>0</v>
          </cell>
          <cell r="P20633" t="str">
            <v>אל קסום</v>
          </cell>
          <cell r="AR20633" t="str">
            <v>חט"ע</v>
          </cell>
        </row>
        <row r="20634">
          <cell r="B20634">
            <v>200894038</v>
          </cell>
          <cell r="I20634" t="str">
            <v>משרד</v>
          </cell>
          <cell r="M20634" t="str">
            <v>ביר הדאג'</v>
          </cell>
          <cell r="N20634">
            <v>0</v>
          </cell>
          <cell r="P20634" t="str">
            <v>נווה מדבר</v>
          </cell>
          <cell r="AR20634" t="str">
            <v>יסודי</v>
          </cell>
        </row>
        <row r="20635">
          <cell r="B20635">
            <v>200896207</v>
          </cell>
          <cell r="I20635" t="str">
            <v>משרד</v>
          </cell>
          <cell r="M20635" t="str">
            <v>ביר הדאג'</v>
          </cell>
          <cell r="N20635">
            <v>0</v>
          </cell>
          <cell r="P20635" t="str">
            <v>נווה מדבר</v>
          </cell>
          <cell r="AR20635" t="str">
            <v>יסודי</v>
          </cell>
        </row>
        <row r="20636">
          <cell r="B20636">
            <v>200897015</v>
          </cell>
          <cell r="I20636" t="str">
            <v>משרד</v>
          </cell>
          <cell r="M20636" t="str">
            <v>לקיה</v>
          </cell>
          <cell r="N20636">
            <v>0</v>
          </cell>
          <cell r="P20636" t="str">
            <v>לקיה</v>
          </cell>
          <cell r="AR20636" t="str">
            <v>יסודי</v>
          </cell>
        </row>
        <row r="20637">
          <cell r="B20637">
            <v>200905297</v>
          </cell>
          <cell r="I20637" t="str">
            <v>משרד</v>
          </cell>
          <cell r="M20637" t="str">
            <v>ערערה-בנגב</v>
          </cell>
          <cell r="N20637">
            <v>0</v>
          </cell>
          <cell r="P20637" t="str">
            <v>ערערה בנגב</v>
          </cell>
          <cell r="AR20637" t="str">
            <v>חט"ב</v>
          </cell>
        </row>
        <row r="20638">
          <cell r="B20638">
            <v>200905347</v>
          </cell>
          <cell r="I20638" t="str">
            <v>משרד</v>
          </cell>
          <cell r="M20638" t="str">
            <v>מולדה</v>
          </cell>
          <cell r="N20638">
            <v>0</v>
          </cell>
          <cell r="P20638" t="str">
            <v>אל קסום</v>
          </cell>
          <cell r="AR20638" t="str">
            <v>חט"ב</v>
          </cell>
        </row>
        <row r="20639">
          <cell r="B20639">
            <v>200906527</v>
          </cell>
          <cell r="I20639" t="str">
            <v>משרד</v>
          </cell>
          <cell r="M20639" t="str">
            <v>תל שבע</v>
          </cell>
          <cell r="N20639">
            <v>0</v>
          </cell>
          <cell r="P20639" t="str">
            <v>תל שבע</v>
          </cell>
          <cell r="AR20639" t="str">
            <v>יסודי</v>
          </cell>
        </row>
        <row r="20640">
          <cell r="B20640">
            <v>200909133</v>
          </cell>
          <cell r="I20640" t="str">
            <v>משרד</v>
          </cell>
          <cell r="M20640" t="str">
            <v>באר שבע</v>
          </cell>
          <cell r="N20640">
            <v>0</v>
          </cell>
          <cell r="P20640" t="str">
            <v>באר שבע</v>
          </cell>
          <cell r="AR20640" t="str">
            <v>יסודי</v>
          </cell>
        </row>
        <row r="20641">
          <cell r="B20641">
            <v>200909356</v>
          </cell>
          <cell r="I20641" t="str">
            <v>בעלות</v>
          </cell>
          <cell r="M20641" t="str">
            <v>רהט</v>
          </cell>
          <cell r="N20641">
            <v>0</v>
          </cell>
          <cell r="P20641" t="str">
            <v>רהט</v>
          </cell>
          <cell r="AR20641" t="str">
            <v>חט"ע</v>
          </cell>
        </row>
        <row r="20642">
          <cell r="B20642">
            <v>200909620</v>
          </cell>
          <cell r="I20642" t="str">
            <v>משרד</v>
          </cell>
          <cell r="M20642" t="str">
            <v>רהט</v>
          </cell>
          <cell r="N20642">
            <v>0</v>
          </cell>
          <cell r="P20642" t="str">
            <v>רהט</v>
          </cell>
          <cell r="AR20642" t="str">
            <v>יסודי</v>
          </cell>
        </row>
        <row r="20643">
          <cell r="B20643">
            <v>200909976</v>
          </cell>
          <cell r="I20643" t="str">
            <v>משרד</v>
          </cell>
          <cell r="M20643" t="str">
            <v>אשדוד</v>
          </cell>
          <cell r="N20643">
            <v>0</v>
          </cell>
          <cell r="P20643" t="str">
            <v>אשדוד</v>
          </cell>
          <cell r="AR20643" t="str">
            <v>חט"ב</v>
          </cell>
        </row>
        <row r="20644">
          <cell r="B20644">
            <v>200909976</v>
          </cell>
          <cell r="I20644" t="str">
            <v>משרד</v>
          </cell>
          <cell r="M20644" t="str">
            <v>אשדוד</v>
          </cell>
          <cell r="N20644">
            <v>0</v>
          </cell>
          <cell r="P20644" t="str">
            <v>אשדוד</v>
          </cell>
          <cell r="AR20644" t="str">
            <v>חט"ע</v>
          </cell>
        </row>
        <row r="20645">
          <cell r="B20645">
            <v>200910313</v>
          </cell>
          <cell r="I20645" t="str">
            <v>משרד</v>
          </cell>
          <cell r="M20645" t="str">
            <v>תל שבע</v>
          </cell>
          <cell r="N20645">
            <v>0</v>
          </cell>
          <cell r="P20645" t="str">
            <v>תל שבע</v>
          </cell>
          <cell r="AR20645" t="str">
            <v>גנ"י</v>
          </cell>
        </row>
        <row r="20646">
          <cell r="B20646">
            <v>200910313</v>
          </cell>
          <cell r="I20646" t="str">
            <v>משרד</v>
          </cell>
          <cell r="M20646" t="str">
            <v>חורה</v>
          </cell>
          <cell r="N20646">
            <v>0</v>
          </cell>
          <cell r="P20646" t="str">
            <v>חורה</v>
          </cell>
          <cell r="AR20646" t="str">
            <v>יסודי</v>
          </cell>
        </row>
        <row r="20647">
          <cell r="B20647">
            <v>200910412</v>
          </cell>
          <cell r="I20647" t="str">
            <v>משרד</v>
          </cell>
          <cell r="M20647" t="str">
            <v>עומר</v>
          </cell>
          <cell r="N20647">
            <v>0</v>
          </cell>
          <cell r="P20647" t="str">
            <v>עומר</v>
          </cell>
          <cell r="AR20647" t="str">
            <v>יסודי</v>
          </cell>
        </row>
        <row r="20648">
          <cell r="B20648">
            <v>200910586</v>
          </cell>
          <cell r="I20648" t="str">
            <v>משרד</v>
          </cell>
          <cell r="M20648" t="str">
            <v>שגב-שלום</v>
          </cell>
          <cell r="N20648">
            <v>0</v>
          </cell>
          <cell r="P20648" t="str">
            <v>שגב שלום</v>
          </cell>
          <cell r="AR20648" t="str">
            <v>יסודי</v>
          </cell>
        </row>
        <row r="20649">
          <cell r="B20649">
            <v>200910610</v>
          </cell>
          <cell r="I20649" t="str">
            <v>בעלות</v>
          </cell>
          <cell r="M20649" t="str">
            <v>רהט</v>
          </cell>
          <cell r="N20649">
            <v>0</v>
          </cell>
          <cell r="P20649" t="str">
            <v>רהט</v>
          </cell>
          <cell r="AR20649" t="str">
            <v>חט"ע</v>
          </cell>
        </row>
        <row r="20650">
          <cell r="B20650">
            <v>200911303</v>
          </cell>
          <cell r="I20650" t="str">
            <v>בעלות</v>
          </cell>
          <cell r="M20650" t="str">
            <v>שגב-שלום</v>
          </cell>
          <cell r="N20650">
            <v>0</v>
          </cell>
          <cell r="P20650" t="str">
            <v>שגב שלום</v>
          </cell>
          <cell r="AR20650" t="str">
            <v>חט"ע</v>
          </cell>
        </row>
        <row r="20651">
          <cell r="B20651">
            <v>200911618</v>
          </cell>
          <cell r="I20651" t="str">
            <v>משרד</v>
          </cell>
          <cell r="M20651" t="str">
            <v>דימונה</v>
          </cell>
          <cell r="N20651">
            <v>0</v>
          </cell>
          <cell r="P20651" t="str">
            <v>דימונה</v>
          </cell>
          <cell r="AR20651" t="str">
            <v>חט"ב</v>
          </cell>
        </row>
        <row r="20652">
          <cell r="B20652">
            <v>200911741</v>
          </cell>
          <cell r="I20652" t="str">
            <v>משרד</v>
          </cell>
          <cell r="M20652" t="str">
            <v>רהט</v>
          </cell>
          <cell r="N20652">
            <v>0</v>
          </cell>
          <cell r="P20652" t="str">
            <v>רהט</v>
          </cell>
          <cell r="AR20652" t="str">
            <v>חט"ב</v>
          </cell>
        </row>
        <row r="20653">
          <cell r="B20653">
            <v>200911766</v>
          </cell>
          <cell r="I20653" t="str">
            <v>משרד</v>
          </cell>
          <cell r="M20653" t="str">
            <v>רהט</v>
          </cell>
          <cell r="N20653">
            <v>0</v>
          </cell>
          <cell r="P20653" t="str">
            <v>רהט</v>
          </cell>
          <cell r="AR20653" t="str">
            <v>יסודי</v>
          </cell>
        </row>
        <row r="20654">
          <cell r="B20654">
            <v>200911774</v>
          </cell>
          <cell r="I20654" t="str">
            <v>משרד</v>
          </cell>
          <cell r="M20654" t="str">
            <v>ערערה-בנגב</v>
          </cell>
          <cell r="N20654">
            <v>0</v>
          </cell>
          <cell r="P20654" t="str">
            <v>ערערה בנגב</v>
          </cell>
          <cell r="AR20654" t="str">
            <v>יסודי</v>
          </cell>
        </row>
        <row r="20655">
          <cell r="B20655">
            <v>200912020</v>
          </cell>
          <cell r="I20655" t="str">
            <v>משרד</v>
          </cell>
          <cell r="M20655" t="str">
            <v>רהט</v>
          </cell>
          <cell r="N20655">
            <v>0</v>
          </cell>
          <cell r="P20655" t="str">
            <v>רהט</v>
          </cell>
          <cell r="AR20655" t="str">
            <v>חט"ב</v>
          </cell>
        </row>
        <row r="20656">
          <cell r="B20656">
            <v>200912103</v>
          </cell>
          <cell r="I20656" t="str">
            <v>משרד</v>
          </cell>
          <cell r="M20656" t="str">
            <v>באר שבע</v>
          </cell>
          <cell r="N20656">
            <v>0</v>
          </cell>
          <cell r="P20656" t="str">
            <v>באר שבע</v>
          </cell>
          <cell r="AR20656" t="str">
            <v>יסודי</v>
          </cell>
        </row>
        <row r="20657">
          <cell r="B20657">
            <v>200912137</v>
          </cell>
          <cell r="I20657" t="str">
            <v>משרד</v>
          </cell>
          <cell r="M20657" t="str">
            <v>דריג'את</v>
          </cell>
          <cell r="N20657">
            <v>0</v>
          </cell>
          <cell r="P20657" t="str">
            <v>אל קסום</v>
          </cell>
          <cell r="AR20657" t="str">
            <v>חט"ב</v>
          </cell>
        </row>
        <row r="20658">
          <cell r="B20658">
            <v>200912251</v>
          </cell>
          <cell r="I20658" t="str">
            <v>משרד</v>
          </cell>
          <cell r="M20658" t="str">
            <v>ביר הדאג'</v>
          </cell>
          <cell r="N20658">
            <v>0</v>
          </cell>
          <cell r="P20658" t="str">
            <v>נווה מדבר</v>
          </cell>
          <cell r="AR20658" t="str">
            <v>יסודי</v>
          </cell>
        </row>
        <row r="20659">
          <cell r="B20659">
            <v>200912327</v>
          </cell>
          <cell r="I20659" t="str">
            <v>משרד</v>
          </cell>
          <cell r="M20659" t="str">
            <v>שגב-שלום</v>
          </cell>
          <cell r="N20659">
            <v>0</v>
          </cell>
          <cell r="P20659" t="str">
            <v>שגב שלום</v>
          </cell>
          <cell r="AR20659" t="str">
            <v>יסודי</v>
          </cell>
        </row>
        <row r="20660">
          <cell r="B20660">
            <v>200912616</v>
          </cell>
          <cell r="I20660" t="str">
            <v>משרד</v>
          </cell>
          <cell r="M20660" t="str">
            <v>ביר הדאג'</v>
          </cell>
          <cell r="N20660">
            <v>0</v>
          </cell>
          <cell r="P20660" t="str">
            <v>נווה מדבר</v>
          </cell>
          <cell r="AR20660" t="str">
            <v>גנ"י</v>
          </cell>
        </row>
        <row r="20661">
          <cell r="B20661">
            <v>200913317</v>
          </cell>
          <cell r="I20661" t="str">
            <v>משרד</v>
          </cell>
          <cell r="M20661" t="str">
            <v>רהט</v>
          </cell>
          <cell r="N20661">
            <v>0</v>
          </cell>
          <cell r="P20661" t="str">
            <v>רהט</v>
          </cell>
          <cell r="AR20661" t="str">
            <v>יסודי</v>
          </cell>
        </row>
        <row r="20662">
          <cell r="B20662">
            <v>200913382</v>
          </cell>
          <cell r="I20662" t="str">
            <v>משרד</v>
          </cell>
          <cell r="M20662" t="str">
            <v>כסיפה</v>
          </cell>
          <cell r="N20662">
            <v>0</v>
          </cell>
          <cell r="P20662" t="str">
            <v>כסיפה</v>
          </cell>
          <cell r="AR20662" t="str">
            <v>יסודי</v>
          </cell>
        </row>
        <row r="20663">
          <cell r="B20663">
            <v>200913408</v>
          </cell>
          <cell r="I20663" t="str">
            <v>משרד</v>
          </cell>
          <cell r="M20663" t="str">
            <v>רהט</v>
          </cell>
          <cell r="N20663">
            <v>0</v>
          </cell>
          <cell r="P20663" t="str">
            <v>רהט</v>
          </cell>
          <cell r="AR20663" t="str">
            <v>חט"ב</v>
          </cell>
        </row>
        <row r="20664">
          <cell r="B20664">
            <v>200913424</v>
          </cell>
          <cell r="I20664" t="str">
            <v>משרד</v>
          </cell>
          <cell r="M20664" t="str">
            <v>אופקים</v>
          </cell>
          <cell r="N20664">
            <v>0</v>
          </cell>
          <cell r="P20664" t="str">
            <v>אופקים</v>
          </cell>
          <cell r="AR20664" t="str">
            <v>יסודי</v>
          </cell>
        </row>
        <row r="20665">
          <cell r="B20665">
            <v>200913523</v>
          </cell>
          <cell r="I20665" t="str">
            <v>משרד</v>
          </cell>
          <cell r="M20665" t="str">
            <v>רהט</v>
          </cell>
          <cell r="N20665">
            <v>0</v>
          </cell>
          <cell r="P20665" t="str">
            <v>רהט</v>
          </cell>
          <cell r="AR20665" t="str">
            <v>יסודי</v>
          </cell>
        </row>
        <row r="20666">
          <cell r="B20666">
            <v>200913531</v>
          </cell>
          <cell r="I20666" t="str">
            <v>משרד</v>
          </cell>
          <cell r="M20666" t="str">
            <v>תל שבע</v>
          </cell>
          <cell r="N20666">
            <v>0</v>
          </cell>
          <cell r="P20666" t="str">
            <v>תל שבע</v>
          </cell>
          <cell r="AR20666" t="str">
            <v>יסודי</v>
          </cell>
        </row>
        <row r="20667">
          <cell r="B20667">
            <v>200913960</v>
          </cell>
          <cell r="I20667" t="str">
            <v>משרד</v>
          </cell>
          <cell r="M20667" t="str">
            <v>רהט</v>
          </cell>
          <cell r="N20667">
            <v>0</v>
          </cell>
          <cell r="P20667" t="str">
            <v>רהט</v>
          </cell>
          <cell r="AR20667" t="str">
            <v>יסודי</v>
          </cell>
        </row>
        <row r="20668">
          <cell r="B20668">
            <v>200914075</v>
          </cell>
          <cell r="I20668" t="str">
            <v>בעלות</v>
          </cell>
          <cell r="M20668" t="str">
            <v>קצר א-סר</v>
          </cell>
          <cell r="N20668">
            <v>0</v>
          </cell>
          <cell r="P20668" t="str">
            <v>נווה מדבר</v>
          </cell>
          <cell r="AR20668" t="str">
            <v>חט"ע</v>
          </cell>
        </row>
        <row r="20669">
          <cell r="B20669">
            <v>200914257</v>
          </cell>
          <cell r="I20669" t="str">
            <v>בעלות</v>
          </cell>
          <cell r="M20669" t="str">
            <v>רהט</v>
          </cell>
          <cell r="N20669">
            <v>0</v>
          </cell>
          <cell r="P20669" t="str">
            <v>רהט</v>
          </cell>
          <cell r="AR20669" t="str">
            <v>חט"ע</v>
          </cell>
        </row>
        <row r="20670">
          <cell r="B20670">
            <v>200914331</v>
          </cell>
          <cell r="I20670" t="str">
            <v>משרד</v>
          </cell>
          <cell r="M20670" t="str">
            <v>אבו קרינאת (יישוב)</v>
          </cell>
          <cell r="N20670">
            <v>0</v>
          </cell>
          <cell r="P20670" t="str">
            <v>נווה מדבר</v>
          </cell>
          <cell r="AR20670" t="str">
            <v>יסודי</v>
          </cell>
        </row>
        <row r="20671">
          <cell r="B20671">
            <v>200920858</v>
          </cell>
          <cell r="I20671" t="str">
            <v>משרד</v>
          </cell>
          <cell r="M20671" t="str">
            <v>ניר עקיבא</v>
          </cell>
          <cell r="N20671">
            <v>0</v>
          </cell>
          <cell r="P20671" t="str">
            <v>מרחבים</v>
          </cell>
          <cell r="AR20671" t="str">
            <v>יסודי</v>
          </cell>
        </row>
        <row r="20672">
          <cell r="B20672">
            <v>200922466</v>
          </cell>
          <cell r="I20672" t="str">
            <v>משרד</v>
          </cell>
          <cell r="M20672" t="str">
            <v>אילת</v>
          </cell>
          <cell r="N20672">
            <v>0</v>
          </cell>
          <cell r="P20672" t="str">
            <v>אילת</v>
          </cell>
          <cell r="AR20672" t="str">
            <v>יסודי</v>
          </cell>
        </row>
        <row r="20673">
          <cell r="B20673">
            <v>200926640</v>
          </cell>
          <cell r="I20673" t="str">
            <v>משרד</v>
          </cell>
          <cell r="M20673" t="str">
            <v>אעצם (שבט)</v>
          </cell>
          <cell r="N20673">
            <v>0</v>
          </cell>
          <cell r="P20673" t="str">
            <v>נווה מדבר</v>
          </cell>
          <cell r="AR20673" t="str">
            <v>יסודי</v>
          </cell>
        </row>
        <row r="20674">
          <cell r="B20674">
            <v>200928828</v>
          </cell>
          <cell r="I20674" t="str">
            <v>משרד</v>
          </cell>
          <cell r="M20674" t="str">
            <v>ביר הדאג'</v>
          </cell>
          <cell r="N20674">
            <v>0</v>
          </cell>
          <cell r="P20674" t="str">
            <v>נווה מדבר</v>
          </cell>
          <cell r="AR20674" t="str">
            <v>יסודי</v>
          </cell>
        </row>
        <row r="20675">
          <cell r="B20675">
            <v>200928893</v>
          </cell>
          <cell r="I20675" t="str">
            <v>משרד</v>
          </cell>
          <cell r="M20675" t="str">
            <v>חורה</v>
          </cell>
          <cell r="N20675">
            <v>0</v>
          </cell>
          <cell r="P20675" t="str">
            <v>חורה</v>
          </cell>
          <cell r="AR20675" t="str">
            <v>יסודי</v>
          </cell>
        </row>
        <row r="20676">
          <cell r="B20676">
            <v>200931590</v>
          </cell>
          <cell r="I20676" t="str">
            <v>משרד</v>
          </cell>
          <cell r="M20676" t="str">
            <v>ערערה-בנגב</v>
          </cell>
          <cell r="N20676">
            <v>0</v>
          </cell>
          <cell r="P20676" t="str">
            <v>ערערה בנגב</v>
          </cell>
          <cell r="AR20676" t="str">
            <v>יסודי</v>
          </cell>
        </row>
        <row r="20677">
          <cell r="B20677">
            <v>200932028</v>
          </cell>
          <cell r="I20677" t="str">
            <v>משרד</v>
          </cell>
          <cell r="M20677" t="str">
            <v>רהט</v>
          </cell>
          <cell r="N20677">
            <v>0</v>
          </cell>
          <cell r="P20677" t="str">
            <v>רהט</v>
          </cell>
          <cell r="AR20677" t="str">
            <v>חט"ב</v>
          </cell>
        </row>
        <row r="20678">
          <cell r="B20678">
            <v>200939163</v>
          </cell>
          <cell r="I20678" t="str">
            <v>משרד</v>
          </cell>
          <cell r="M20678" t="str">
            <v>לקיה</v>
          </cell>
          <cell r="N20678">
            <v>0</v>
          </cell>
          <cell r="P20678" t="str">
            <v>לקיה</v>
          </cell>
          <cell r="AR20678" t="str">
            <v>יסודי</v>
          </cell>
        </row>
        <row r="20679">
          <cell r="B20679">
            <v>200939528</v>
          </cell>
          <cell r="I20679" t="str">
            <v>משרד</v>
          </cell>
          <cell r="M20679" t="str">
            <v>תל שבע</v>
          </cell>
          <cell r="N20679">
            <v>0</v>
          </cell>
          <cell r="P20679" t="str">
            <v>תל שבע</v>
          </cell>
          <cell r="AR20679" t="str">
            <v>יסודי</v>
          </cell>
        </row>
        <row r="20680">
          <cell r="B20680">
            <v>200939981</v>
          </cell>
          <cell r="I20680" t="str">
            <v>משרד</v>
          </cell>
          <cell r="M20680" t="str">
            <v>אעצם (שבט)</v>
          </cell>
          <cell r="N20680">
            <v>0</v>
          </cell>
          <cell r="P20680" t="str">
            <v>נווה מדבר</v>
          </cell>
          <cell r="AR20680" t="str">
            <v>יסודי</v>
          </cell>
        </row>
        <row r="20681">
          <cell r="B20681">
            <v>200950889</v>
          </cell>
          <cell r="I20681" t="str">
            <v>משרד</v>
          </cell>
          <cell r="M20681" t="str">
            <v>רהט</v>
          </cell>
          <cell r="N20681">
            <v>0</v>
          </cell>
          <cell r="P20681" t="str">
            <v>רהט</v>
          </cell>
          <cell r="AR20681" t="str">
            <v>חט"ב</v>
          </cell>
        </row>
        <row r="20682">
          <cell r="B20682">
            <v>200953461</v>
          </cell>
          <cell r="I20682" t="str">
            <v>משרד</v>
          </cell>
          <cell r="M20682" t="str">
            <v>רהט</v>
          </cell>
          <cell r="N20682">
            <v>0</v>
          </cell>
          <cell r="P20682" t="str">
            <v>רהט</v>
          </cell>
          <cell r="AR20682" t="str">
            <v>יסודי</v>
          </cell>
        </row>
        <row r="20683">
          <cell r="B20683">
            <v>200960193</v>
          </cell>
          <cell r="I20683" t="str">
            <v>משרד</v>
          </cell>
          <cell r="M20683" t="str">
            <v>אשקלון</v>
          </cell>
          <cell r="N20683">
            <v>0</v>
          </cell>
          <cell r="P20683" t="str">
            <v>אשקלון</v>
          </cell>
          <cell r="AR20683" t="str">
            <v>יסודי</v>
          </cell>
        </row>
        <row r="20684">
          <cell r="B20684">
            <v>200962538</v>
          </cell>
          <cell r="I20684" t="str">
            <v>משרד</v>
          </cell>
          <cell r="M20684" t="str">
            <v>ערד</v>
          </cell>
          <cell r="N20684">
            <v>0</v>
          </cell>
          <cell r="P20684" t="str">
            <v>ערד</v>
          </cell>
          <cell r="AR20684" t="str">
            <v>יסודי</v>
          </cell>
        </row>
        <row r="20685">
          <cell r="B20685">
            <v>200975753</v>
          </cell>
          <cell r="I20685" t="str">
            <v>משרד</v>
          </cell>
          <cell r="M20685" t="str">
            <v>תלמי יחיאל</v>
          </cell>
          <cell r="N20685">
            <v>0</v>
          </cell>
          <cell r="P20685" t="str">
            <v>באר טוביה</v>
          </cell>
          <cell r="AR20685" t="str">
            <v>גנ"י</v>
          </cell>
        </row>
        <row r="20686">
          <cell r="B20686">
            <v>200980522</v>
          </cell>
          <cell r="I20686" t="str">
            <v>משרד</v>
          </cell>
          <cell r="M20686" t="str">
            <v>קצר א-סר</v>
          </cell>
          <cell r="N20686">
            <v>0</v>
          </cell>
          <cell r="P20686" t="str">
            <v>נווה מדבר</v>
          </cell>
          <cell r="AR20686" t="str">
            <v>יסודי</v>
          </cell>
        </row>
        <row r="20687">
          <cell r="B20687">
            <v>200980654</v>
          </cell>
          <cell r="I20687" t="str">
            <v>משרד</v>
          </cell>
          <cell r="M20687" t="str">
            <v>אום בטין</v>
          </cell>
          <cell r="N20687">
            <v>0</v>
          </cell>
          <cell r="P20687" t="str">
            <v>אל קסום</v>
          </cell>
          <cell r="AR20687" t="str">
            <v>יסודי</v>
          </cell>
        </row>
        <row r="20688">
          <cell r="B20688">
            <v>200980787</v>
          </cell>
          <cell r="I20688" t="str">
            <v>משרד</v>
          </cell>
          <cell r="M20688" t="str">
            <v>אופקים</v>
          </cell>
          <cell r="N20688">
            <v>0</v>
          </cell>
          <cell r="P20688" t="str">
            <v>אופקים</v>
          </cell>
          <cell r="AR20688" t="str">
            <v>גנ"י</v>
          </cell>
        </row>
        <row r="20689">
          <cell r="B20689">
            <v>200981116</v>
          </cell>
          <cell r="I20689" t="str">
            <v>משרד</v>
          </cell>
          <cell r="M20689" t="str">
            <v>אילת</v>
          </cell>
          <cell r="N20689">
            <v>0</v>
          </cell>
          <cell r="P20689" t="str">
            <v>אילת</v>
          </cell>
          <cell r="AR20689" t="str">
            <v>יסודי</v>
          </cell>
        </row>
        <row r="20690">
          <cell r="B20690">
            <v>200981777</v>
          </cell>
          <cell r="I20690" t="str">
            <v>בעלות</v>
          </cell>
          <cell r="M20690" t="str">
            <v>אבו תלול</v>
          </cell>
          <cell r="N20690">
            <v>0</v>
          </cell>
          <cell r="P20690" t="str">
            <v>נווה מדבר</v>
          </cell>
          <cell r="AR20690" t="str">
            <v>חט"ע</v>
          </cell>
        </row>
        <row r="20691">
          <cell r="B20691">
            <v>200982221</v>
          </cell>
          <cell r="I20691" t="str">
            <v>משרד</v>
          </cell>
          <cell r="M20691" t="str">
            <v>אופקים</v>
          </cell>
          <cell r="N20691">
            <v>0</v>
          </cell>
          <cell r="P20691" t="str">
            <v>אופקים</v>
          </cell>
          <cell r="AR20691" t="str">
            <v>חט"ב</v>
          </cell>
        </row>
        <row r="20692">
          <cell r="B20692">
            <v>200982221</v>
          </cell>
          <cell r="I20692" t="str">
            <v>משרד</v>
          </cell>
          <cell r="M20692" t="str">
            <v>אופקים</v>
          </cell>
          <cell r="N20692">
            <v>0</v>
          </cell>
          <cell r="P20692" t="str">
            <v>אופקים</v>
          </cell>
          <cell r="AR20692" t="str">
            <v>חט"ע</v>
          </cell>
        </row>
        <row r="20693">
          <cell r="B20693">
            <v>200982288</v>
          </cell>
          <cell r="I20693" t="str">
            <v>משרד</v>
          </cell>
          <cell r="M20693" t="str">
            <v>חורה</v>
          </cell>
          <cell r="N20693">
            <v>0</v>
          </cell>
          <cell r="P20693" t="str">
            <v>חורה</v>
          </cell>
          <cell r="AR20693" t="str">
            <v>יסודי</v>
          </cell>
        </row>
        <row r="20694">
          <cell r="B20694">
            <v>200982775</v>
          </cell>
          <cell r="I20694" t="str">
            <v>משרד</v>
          </cell>
          <cell r="M20694" t="str">
            <v>כסיפה</v>
          </cell>
          <cell r="N20694">
            <v>0</v>
          </cell>
          <cell r="P20694" t="str">
            <v>כסיפה</v>
          </cell>
          <cell r="AR20694" t="str">
            <v>יסודי</v>
          </cell>
        </row>
        <row r="20695">
          <cell r="B20695">
            <v>200982809</v>
          </cell>
          <cell r="I20695" t="str">
            <v>משרד</v>
          </cell>
          <cell r="M20695" t="str">
            <v>עוקבי (בנו עוקבה)</v>
          </cell>
          <cell r="N20695">
            <v>0</v>
          </cell>
          <cell r="P20695" t="str">
            <v>אל קסום</v>
          </cell>
          <cell r="AR20695" t="str">
            <v>יסודי</v>
          </cell>
        </row>
        <row r="20696">
          <cell r="B20696">
            <v>200985034</v>
          </cell>
          <cell r="I20696" t="str">
            <v>משרד</v>
          </cell>
          <cell r="M20696" t="str">
            <v>כסיפה</v>
          </cell>
          <cell r="N20696">
            <v>0</v>
          </cell>
          <cell r="P20696" t="str">
            <v>כסיפה</v>
          </cell>
          <cell r="AR20696" t="str">
            <v>חט"ב</v>
          </cell>
        </row>
        <row r="20697">
          <cell r="B20697">
            <v>200998987</v>
          </cell>
          <cell r="I20697" t="str">
            <v>בעלות</v>
          </cell>
          <cell r="M20697" t="str">
            <v>ערערה-בנגב</v>
          </cell>
          <cell r="N20697">
            <v>0</v>
          </cell>
          <cell r="P20697" t="str">
            <v>ערערה בנגב</v>
          </cell>
          <cell r="AR20697" t="str">
            <v>חט"ע</v>
          </cell>
        </row>
        <row r="20698">
          <cell r="B20698">
            <v>201008745</v>
          </cell>
          <cell r="I20698" t="str">
            <v>משרד</v>
          </cell>
          <cell r="M20698" t="str">
            <v>קצר א-סר</v>
          </cell>
          <cell r="N20698">
            <v>0</v>
          </cell>
          <cell r="P20698" t="str">
            <v>נווה מדבר</v>
          </cell>
          <cell r="AR20698" t="str">
            <v>יסודי</v>
          </cell>
        </row>
        <row r="20699">
          <cell r="B20699">
            <v>201009735</v>
          </cell>
          <cell r="I20699" t="str">
            <v>משרד</v>
          </cell>
          <cell r="M20699" t="str">
            <v>כסיפה</v>
          </cell>
          <cell r="N20699">
            <v>0</v>
          </cell>
          <cell r="P20699" t="str">
            <v>כסיפה</v>
          </cell>
          <cell r="AR20699" t="str">
            <v>חט"ב</v>
          </cell>
        </row>
        <row r="20700">
          <cell r="B20700">
            <v>201011004</v>
          </cell>
          <cell r="I20700" t="str">
            <v>משרד</v>
          </cell>
          <cell r="M20700" t="str">
            <v>אבו קרינאת (יישוב)</v>
          </cell>
          <cell r="N20700">
            <v>0</v>
          </cell>
          <cell r="P20700" t="str">
            <v>נווה מדבר</v>
          </cell>
          <cell r="AR20700" t="str">
            <v>יסודי</v>
          </cell>
        </row>
        <row r="20701">
          <cell r="B20701">
            <v>201011095</v>
          </cell>
          <cell r="I20701" t="str">
            <v>משרד</v>
          </cell>
          <cell r="M20701" t="str">
            <v>ביר הדאג'</v>
          </cell>
          <cell r="N20701">
            <v>0</v>
          </cell>
          <cell r="P20701" t="str">
            <v>נווה מדבר</v>
          </cell>
          <cell r="AR20701" t="str">
            <v>יסודי</v>
          </cell>
        </row>
        <row r="20702">
          <cell r="B20702">
            <v>201011368</v>
          </cell>
          <cell r="I20702" t="str">
            <v>משרד</v>
          </cell>
          <cell r="M20702" t="str">
            <v>אבו קרינאת (יישוב)</v>
          </cell>
          <cell r="N20702">
            <v>0</v>
          </cell>
          <cell r="P20702" t="str">
            <v>נווה מדבר</v>
          </cell>
          <cell r="AR20702" t="str">
            <v>יסודי</v>
          </cell>
        </row>
        <row r="20703">
          <cell r="B20703">
            <v>201014180</v>
          </cell>
          <cell r="I20703" t="str">
            <v>משרד</v>
          </cell>
          <cell r="M20703" t="str">
            <v>אשדוד</v>
          </cell>
          <cell r="N20703">
            <v>0</v>
          </cell>
          <cell r="P20703" t="str">
            <v>אשדוד</v>
          </cell>
          <cell r="AR20703" t="str">
            <v>חט"ב</v>
          </cell>
        </row>
        <row r="20704">
          <cell r="B20704">
            <v>201019791</v>
          </cell>
          <cell r="I20704" t="str">
            <v>משרד</v>
          </cell>
          <cell r="M20704" t="str">
            <v>תל שבע</v>
          </cell>
          <cell r="N20704">
            <v>0</v>
          </cell>
          <cell r="P20704" t="str">
            <v>תל שבע</v>
          </cell>
          <cell r="AR20704" t="str">
            <v>יסודי</v>
          </cell>
        </row>
        <row r="20705">
          <cell r="B20705">
            <v>201019924</v>
          </cell>
          <cell r="I20705" t="str">
            <v>משרד</v>
          </cell>
          <cell r="M20705" t="str">
            <v>אבו ג'ווייעד (שבט)</v>
          </cell>
          <cell r="N20705">
            <v>0</v>
          </cell>
          <cell r="P20705" t="str">
            <v>נווה מדבר</v>
          </cell>
          <cell r="AR20705" t="str">
            <v>יסודי</v>
          </cell>
        </row>
        <row r="20706">
          <cell r="B20706">
            <v>201020799</v>
          </cell>
          <cell r="I20706" t="str">
            <v>משרד</v>
          </cell>
          <cell r="M20706" t="str">
            <v>דריג'את</v>
          </cell>
          <cell r="N20706">
            <v>0</v>
          </cell>
          <cell r="P20706" t="str">
            <v>אל קסום</v>
          </cell>
          <cell r="AR20706" t="str">
            <v>יסודי</v>
          </cell>
        </row>
        <row r="20707">
          <cell r="B20707">
            <v>201022605</v>
          </cell>
          <cell r="I20707" t="str">
            <v>משרד</v>
          </cell>
          <cell r="M20707" t="str">
            <v>חורה</v>
          </cell>
          <cell r="N20707">
            <v>0</v>
          </cell>
          <cell r="P20707" t="str">
            <v>חורה</v>
          </cell>
          <cell r="AR20707" t="str">
            <v>חט"ב</v>
          </cell>
        </row>
        <row r="20708">
          <cell r="B20708">
            <v>201022605</v>
          </cell>
          <cell r="I20708" t="str">
            <v>משרד</v>
          </cell>
          <cell r="M20708" t="str">
            <v>חורה</v>
          </cell>
          <cell r="N20708">
            <v>0</v>
          </cell>
          <cell r="P20708" t="str">
            <v>חורה</v>
          </cell>
          <cell r="AR20708" t="str">
            <v>חט"ע</v>
          </cell>
        </row>
        <row r="20709">
          <cell r="B20709">
            <v>201023637</v>
          </cell>
          <cell r="I20709" t="str">
            <v>משרד</v>
          </cell>
          <cell r="M20709" t="str">
            <v>ביר הדאג'</v>
          </cell>
          <cell r="N20709">
            <v>0</v>
          </cell>
          <cell r="P20709" t="str">
            <v>נווה מדבר</v>
          </cell>
          <cell r="AR20709" t="str">
            <v>יסודי</v>
          </cell>
        </row>
        <row r="20710">
          <cell r="B20710">
            <v>201024718</v>
          </cell>
          <cell r="I20710" t="str">
            <v>משרד</v>
          </cell>
          <cell r="M20710" t="str">
            <v>רהט</v>
          </cell>
          <cell r="N20710">
            <v>0</v>
          </cell>
          <cell r="P20710" t="str">
            <v>רהט</v>
          </cell>
          <cell r="AR20710" t="str">
            <v>יסודי</v>
          </cell>
        </row>
        <row r="20711">
          <cell r="B20711">
            <v>201028479</v>
          </cell>
          <cell r="I20711" t="str">
            <v>משרד</v>
          </cell>
          <cell r="M20711" t="str">
            <v>רהט</v>
          </cell>
          <cell r="N20711">
            <v>0</v>
          </cell>
          <cell r="P20711" t="str">
            <v>רהט</v>
          </cell>
          <cell r="AR20711" t="str">
            <v>יסודי</v>
          </cell>
        </row>
        <row r="20712">
          <cell r="B20712">
            <v>201029170</v>
          </cell>
          <cell r="I20712" t="str">
            <v>משרד</v>
          </cell>
          <cell r="M20712" t="str">
            <v>עוקבי (בנו עוקבה)</v>
          </cell>
          <cell r="N20712">
            <v>0</v>
          </cell>
          <cell r="P20712" t="str">
            <v>אל קסום</v>
          </cell>
          <cell r="AR20712" t="str">
            <v>יסודי</v>
          </cell>
        </row>
        <row r="20713">
          <cell r="B20713">
            <v>201035417</v>
          </cell>
          <cell r="I20713" t="str">
            <v>משרד</v>
          </cell>
          <cell r="M20713" t="str">
            <v>לקיה</v>
          </cell>
          <cell r="N20713">
            <v>0</v>
          </cell>
          <cell r="P20713" t="str">
            <v>לקיה</v>
          </cell>
          <cell r="AR20713" t="str">
            <v>יסודי</v>
          </cell>
        </row>
        <row r="20714">
          <cell r="B20714">
            <v>201035714</v>
          </cell>
          <cell r="I20714" t="str">
            <v>משרד</v>
          </cell>
          <cell r="M20714" t="str">
            <v>ביר הדאג'</v>
          </cell>
          <cell r="N20714">
            <v>0</v>
          </cell>
          <cell r="P20714" t="str">
            <v>נווה מדבר</v>
          </cell>
          <cell r="AR20714" t="str">
            <v>יסודי</v>
          </cell>
        </row>
        <row r="20715">
          <cell r="B20715">
            <v>201035896</v>
          </cell>
          <cell r="I20715" t="str">
            <v>משרד</v>
          </cell>
          <cell r="M20715" t="str">
            <v>אשדוד</v>
          </cell>
          <cell r="N20715">
            <v>0</v>
          </cell>
          <cell r="P20715" t="str">
            <v>אשדוד</v>
          </cell>
          <cell r="AR20715" t="str">
            <v>יסודי</v>
          </cell>
        </row>
        <row r="20716">
          <cell r="B20716">
            <v>201036027</v>
          </cell>
          <cell r="I20716" t="str">
            <v>משרד</v>
          </cell>
          <cell r="M20716" t="str">
            <v>אשקלון</v>
          </cell>
          <cell r="N20716">
            <v>0</v>
          </cell>
          <cell r="P20716" t="str">
            <v>אשקלון</v>
          </cell>
          <cell r="AR20716" t="str">
            <v>יסודי</v>
          </cell>
        </row>
        <row r="20717">
          <cell r="B20717">
            <v>201036258</v>
          </cell>
          <cell r="I20717" t="str">
            <v>משרד</v>
          </cell>
          <cell r="M20717" t="str">
            <v>ביצרון</v>
          </cell>
          <cell r="N20717">
            <v>0</v>
          </cell>
          <cell r="P20717" t="str">
            <v>באר טוביה</v>
          </cell>
          <cell r="AR20717" t="str">
            <v>גנ"י</v>
          </cell>
        </row>
        <row r="20718">
          <cell r="B20718">
            <v>201036787</v>
          </cell>
          <cell r="I20718" t="str">
            <v>בעלות</v>
          </cell>
          <cell r="M20718" t="str">
            <v>באר שבע</v>
          </cell>
          <cell r="N20718">
            <v>0</v>
          </cell>
          <cell r="P20718" t="str">
            <v>באר שבע</v>
          </cell>
          <cell r="AR20718" t="str">
            <v>חט"ע</v>
          </cell>
        </row>
        <row r="20719">
          <cell r="B20719">
            <v>201036787</v>
          </cell>
          <cell r="I20719" t="str">
            <v>משרד</v>
          </cell>
          <cell r="M20719" t="str">
            <v>באר שבע</v>
          </cell>
          <cell r="N20719">
            <v>0</v>
          </cell>
          <cell r="P20719" t="str">
            <v>באר שבע</v>
          </cell>
          <cell r="AR20719" t="str">
            <v>חט"ב</v>
          </cell>
        </row>
        <row r="20720">
          <cell r="B20720">
            <v>201037066</v>
          </cell>
          <cell r="I20720" t="str">
            <v>משרד</v>
          </cell>
          <cell r="M20720" t="str">
            <v>קרית גת</v>
          </cell>
          <cell r="N20720">
            <v>0</v>
          </cell>
          <cell r="P20720" t="str">
            <v>קרית גת</v>
          </cell>
          <cell r="AR20720" t="str">
            <v>חט"ב</v>
          </cell>
        </row>
        <row r="20721">
          <cell r="B20721">
            <v>201037157</v>
          </cell>
          <cell r="I20721" t="str">
            <v>משרד</v>
          </cell>
          <cell r="M20721" t="str">
            <v>עוצם</v>
          </cell>
          <cell r="N20721">
            <v>0</v>
          </cell>
          <cell r="P20721" t="str">
            <v>לכיש</v>
          </cell>
          <cell r="AR20721" t="str">
            <v>גנ"י</v>
          </cell>
        </row>
        <row r="20722">
          <cell r="B20722">
            <v>201037934</v>
          </cell>
          <cell r="I20722" t="str">
            <v>משרד</v>
          </cell>
          <cell r="M20722" t="str">
            <v>מבועים</v>
          </cell>
          <cell r="N20722">
            <v>0</v>
          </cell>
          <cell r="P20722" t="str">
            <v>מרחבים</v>
          </cell>
          <cell r="AR20722" t="str">
            <v>יסודי</v>
          </cell>
        </row>
        <row r="20723">
          <cell r="B20723">
            <v>201038346</v>
          </cell>
          <cell r="I20723" t="str">
            <v>משרד</v>
          </cell>
          <cell r="M20723" t="str">
            <v>אשדוד</v>
          </cell>
          <cell r="N20723">
            <v>0</v>
          </cell>
          <cell r="P20723" t="str">
            <v>אשדוד</v>
          </cell>
          <cell r="AR20723" t="str">
            <v>גנ"י</v>
          </cell>
        </row>
        <row r="20724">
          <cell r="B20724">
            <v>201038346</v>
          </cell>
          <cell r="I20724" t="str">
            <v>משרד</v>
          </cell>
          <cell r="M20724" t="str">
            <v>אשדוד</v>
          </cell>
          <cell r="N20724">
            <v>0</v>
          </cell>
          <cell r="P20724" t="str">
            <v>אשדוד</v>
          </cell>
          <cell r="AR20724" t="str">
            <v>גנ"י</v>
          </cell>
        </row>
        <row r="20725">
          <cell r="B20725">
            <v>201038346</v>
          </cell>
          <cell r="I20725" t="str">
            <v>משרד</v>
          </cell>
          <cell r="M20725" t="str">
            <v>אשדוד</v>
          </cell>
          <cell r="N20725">
            <v>0</v>
          </cell>
          <cell r="P20725" t="str">
            <v>אשדוד</v>
          </cell>
          <cell r="AR20725" t="str">
            <v>גנ"י</v>
          </cell>
        </row>
        <row r="20726">
          <cell r="B20726">
            <v>201039211</v>
          </cell>
          <cell r="I20726" t="str">
            <v>משרד</v>
          </cell>
          <cell r="M20726" t="str">
            <v>אשדוד</v>
          </cell>
          <cell r="N20726">
            <v>0</v>
          </cell>
          <cell r="P20726" t="str">
            <v>אשדוד</v>
          </cell>
          <cell r="AR20726" t="str">
            <v>יסודי</v>
          </cell>
        </row>
        <row r="20727">
          <cell r="B20727">
            <v>201039211</v>
          </cell>
          <cell r="I20727" t="str">
            <v>משרד</v>
          </cell>
          <cell r="M20727" t="str">
            <v>אשדוד</v>
          </cell>
          <cell r="N20727">
            <v>0</v>
          </cell>
          <cell r="P20727" t="str">
            <v>אשדוד</v>
          </cell>
          <cell r="AR20727" t="str">
            <v>יסודי</v>
          </cell>
        </row>
        <row r="20728">
          <cell r="B20728">
            <v>201039393</v>
          </cell>
          <cell r="I20728" t="str">
            <v>משרד</v>
          </cell>
          <cell r="M20728" t="str">
            <v>אשדוד</v>
          </cell>
          <cell r="N20728">
            <v>0</v>
          </cell>
          <cell r="P20728" t="str">
            <v>אשדוד</v>
          </cell>
          <cell r="AR20728" t="str">
            <v>יסודי</v>
          </cell>
        </row>
        <row r="20729">
          <cell r="B20729">
            <v>201039807</v>
          </cell>
          <cell r="I20729" t="str">
            <v>בעלות</v>
          </cell>
          <cell r="M20729" t="str">
            <v>באר שבע</v>
          </cell>
          <cell r="N20729">
            <v>0</v>
          </cell>
          <cell r="P20729" t="str">
            <v>באר שבע</v>
          </cell>
          <cell r="AR20729" t="str">
            <v>חט"ע</v>
          </cell>
        </row>
        <row r="20730">
          <cell r="B20730">
            <v>201039807</v>
          </cell>
          <cell r="I20730" t="str">
            <v>משרד</v>
          </cell>
          <cell r="M20730" t="str">
            <v>באר שבע</v>
          </cell>
          <cell r="N20730">
            <v>0</v>
          </cell>
          <cell r="P20730" t="str">
            <v>באר שבע</v>
          </cell>
          <cell r="AR20730" t="str">
            <v>חט"ב</v>
          </cell>
        </row>
        <row r="20731">
          <cell r="B20731">
            <v>201041068</v>
          </cell>
          <cell r="I20731" t="str">
            <v>משרד</v>
          </cell>
          <cell r="M20731" t="str">
            <v>קרית מלאכי</v>
          </cell>
          <cell r="N20731">
            <v>0</v>
          </cell>
          <cell r="P20731" t="str">
            <v>קרית מלאכי</v>
          </cell>
          <cell r="AR20731" t="str">
            <v>יסודי</v>
          </cell>
        </row>
        <row r="20732">
          <cell r="B20732">
            <v>201042181</v>
          </cell>
          <cell r="I20732" t="str">
            <v>משרד</v>
          </cell>
          <cell r="M20732" t="str">
            <v>שדרות</v>
          </cell>
          <cell r="N20732">
            <v>1</v>
          </cell>
          <cell r="P20732" t="str">
            <v>שדרות</v>
          </cell>
          <cell r="AR20732" t="str">
            <v>חט"ב</v>
          </cell>
        </row>
        <row r="20733">
          <cell r="B20733">
            <v>201042835</v>
          </cell>
          <cell r="I20733" t="str">
            <v>משרד</v>
          </cell>
          <cell r="M20733" t="str">
            <v>בני נצרים</v>
          </cell>
          <cell r="N20733">
            <v>0</v>
          </cell>
          <cell r="P20733" t="str">
            <v>אשכול</v>
          </cell>
          <cell r="AR20733" t="str">
            <v>יסודי</v>
          </cell>
        </row>
        <row r="20734">
          <cell r="B20734">
            <v>201046596</v>
          </cell>
          <cell r="I20734" t="str">
            <v>משרד</v>
          </cell>
          <cell r="M20734" t="str">
            <v>ערד</v>
          </cell>
          <cell r="N20734">
            <v>0</v>
          </cell>
          <cell r="P20734" t="str">
            <v>ערד</v>
          </cell>
          <cell r="AR20734" t="str">
            <v>חט"ב</v>
          </cell>
        </row>
        <row r="20735">
          <cell r="B20735">
            <v>201047271</v>
          </cell>
          <cell r="I20735" t="str">
            <v>משרד</v>
          </cell>
          <cell r="M20735" t="str">
            <v>אשקלון</v>
          </cell>
          <cell r="N20735">
            <v>0</v>
          </cell>
          <cell r="P20735" t="str">
            <v>אשקלון</v>
          </cell>
          <cell r="AR20735" t="str">
            <v>יסודי</v>
          </cell>
        </row>
        <row r="20736">
          <cell r="B20736">
            <v>201052347</v>
          </cell>
          <cell r="I20736" t="str">
            <v>משרד</v>
          </cell>
          <cell r="M20736" t="str">
            <v>אילת</v>
          </cell>
          <cell r="N20736">
            <v>0</v>
          </cell>
          <cell r="P20736" t="str">
            <v>אילת</v>
          </cell>
          <cell r="AR20736" t="str">
            <v>יסודי</v>
          </cell>
        </row>
        <row r="20737">
          <cell r="B20737">
            <v>201054558</v>
          </cell>
          <cell r="I20737" t="str">
            <v>משרד</v>
          </cell>
          <cell r="M20737" t="str">
            <v>ירוחם</v>
          </cell>
          <cell r="N20737">
            <v>0</v>
          </cell>
          <cell r="P20737" t="str">
            <v>ירוחם</v>
          </cell>
          <cell r="AR20737" t="str">
            <v>יסודי</v>
          </cell>
        </row>
        <row r="20738">
          <cell r="B20738">
            <v>201060365</v>
          </cell>
          <cell r="I20738" t="str">
            <v>משרד</v>
          </cell>
          <cell r="M20738" t="str">
            <v>ביר הדאג'</v>
          </cell>
          <cell r="N20738">
            <v>0</v>
          </cell>
          <cell r="P20738" t="str">
            <v>נווה מדבר</v>
          </cell>
          <cell r="AR20738" t="str">
            <v>יסודי</v>
          </cell>
        </row>
        <row r="20739">
          <cell r="B20739">
            <v>201061108</v>
          </cell>
          <cell r="I20739" t="str">
            <v>משרד</v>
          </cell>
          <cell r="M20739" t="str">
            <v>אעצם (שבט)</v>
          </cell>
          <cell r="N20739">
            <v>0</v>
          </cell>
          <cell r="P20739" t="str">
            <v>נווה מדבר</v>
          </cell>
          <cell r="AR20739" t="str">
            <v>יסודי</v>
          </cell>
        </row>
        <row r="20740">
          <cell r="B20740">
            <v>201061116</v>
          </cell>
          <cell r="I20740" t="str">
            <v>משרד</v>
          </cell>
          <cell r="M20740" t="str">
            <v>שגב-שלום</v>
          </cell>
          <cell r="N20740">
            <v>0</v>
          </cell>
          <cell r="P20740" t="str">
            <v>שגב שלום</v>
          </cell>
          <cell r="AR20740" t="str">
            <v>יסודי</v>
          </cell>
        </row>
        <row r="20741">
          <cell r="B20741">
            <v>201061827</v>
          </cell>
          <cell r="I20741" t="str">
            <v>משרד</v>
          </cell>
          <cell r="M20741" t="str">
            <v>דריג'את</v>
          </cell>
          <cell r="N20741">
            <v>0</v>
          </cell>
          <cell r="P20741" t="str">
            <v>אל קסום</v>
          </cell>
          <cell r="AR20741" t="str">
            <v>יסודי</v>
          </cell>
        </row>
        <row r="20742">
          <cell r="B20742">
            <v>201063435</v>
          </cell>
          <cell r="I20742" t="str">
            <v>משרד</v>
          </cell>
          <cell r="M20742" t="str">
            <v>באר שבע</v>
          </cell>
          <cell r="N20742">
            <v>0</v>
          </cell>
          <cell r="P20742" t="str">
            <v>באר שבע</v>
          </cell>
          <cell r="AR20742" t="str">
            <v>יסודי</v>
          </cell>
        </row>
        <row r="20743">
          <cell r="B20743">
            <v>201064441</v>
          </cell>
          <cell r="I20743" t="str">
            <v>משרד</v>
          </cell>
          <cell r="M20743" t="str">
            <v>רהט</v>
          </cell>
          <cell r="N20743">
            <v>0</v>
          </cell>
          <cell r="P20743" t="str">
            <v>רהט</v>
          </cell>
          <cell r="AR20743" t="str">
            <v>יסודי</v>
          </cell>
        </row>
        <row r="20744">
          <cell r="B20744">
            <v>201067964</v>
          </cell>
          <cell r="I20744" t="str">
            <v>משרד</v>
          </cell>
          <cell r="M20744" t="str">
            <v>שפיר</v>
          </cell>
          <cell r="N20744">
            <v>0</v>
          </cell>
          <cell r="P20744" t="str">
            <v>שפיר</v>
          </cell>
          <cell r="AR20744" t="str">
            <v>גנ"י</v>
          </cell>
        </row>
        <row r="20745">
          <cell r="B20745">
            <v>201068004</v>
          </cell>
          <cell r="I20745" t="str">
            <v>משרד</v>
          </cell>
          <cell r="M20745" t="str">
            <v>ניר בנים</v>
          </cell>
          <cell r="N20745">
            <v>0</v>
          </cell>
          <cell r="P20745" t="str">
            <v>באר טוביה</v>
          </cell>
          <cell r="AR20745" t="str">
            <v>גנ"י</v>
          </cell>
        </row>
        <row r="20746">
          <cell r="B20746">
            <v>201068483</v>
          </cell>
          <cell r="I20746" t="str">
            <v>משרד</v>
          </cell>
          <cell r="M20746" t="str">
            <v>רהט</v>
          </cell>
          <cell r="N20746">
            <v>0</v>
          </cell>
          <cell r="P20746" t="str">
            <v>רהט</v>
          </cell>
          <cell r="AR20746" t="str">
            <v>יסודי</v>
          </cell>
        </row>
        <row r="20747">
          <cell r="B20747">
            <v>201068905</v>
          </cell>
          <cell r="I20747" t="str">
            <v>משרד</v>
          </cell>
          <cell r="M20747" t="str">
            <v>אמונים</v>
          </cell>
          <cell r="N20747">
            <v>0</v>
          </cell>
          <cell r="P20747" t="str">
            <v>באר טוביה</v>
          </cell>
          <cell r="AR20747" t="str">
            <v>יסודי</v>
          </cell>
        </row>
        <row r="20748">
          <cell r="B20748">
            <v>201070687</v>
          </cell>
          <cell r="I20748" t="str">
            <v>משרד</v>
          </cell>
          <cell r="M20748" t="str">
            <v>באר שבע</v>
          </cell>
          <cell r="N20748">
            <v>0</v>
          </cell>
          <cell r="P20748" t="str">
            <v>באר שבע</v>
          </cell>
          <cell r="AR20748" t="str">
            <v>יסודי</v>
          </cell>
        </row>
        <row r="20749">
          <cell r="B20749">
            <v>201070687</v>
          </cell>
          <cell r="I20749" t="str">
            <v>משרד</v>
          </cell>
          <cell r="M20749" t="str">
            <v>באר שבע</v>
          </cell>
          <cell r="N20749">
            <v>0</v>
          </cell>
          <cell r="P20749" t="str">
            <v>באר שבע</v>
          </cell>
          <cell r="AR20749" t="str">
            <v>חט"ב</v>
          </cell>
        </row>
        <row r="20750">
          <cell r="B20750">
            <v>201070703</v>
          </cell>
          <cell r="I20750" t="str">
            <v>משרד</v>
          </cell>
          <cell r="M20750" t="str">
            <v>אשדוד</v>
          </cell>
          <cell r="N20750">
            <v>0</v>
          </cell>
          <cell r="P20750" t="str">
            <v>אשדוד</v>
          </cell>
          <cell r="AR20750" t="str">
            <v>גנ"י</v>
          </cell>
        </row>
        <row r="20751">
          <cell r="B20751">
            <v>201076973</v>
          </cell>
          <cell r="I20751" t="str">
            <v>משרד</v>
          </cell>
          <cell r="M20751" t="str">
            <v>אשקלון</v>
          </cell>
          <cell r="N20751">
            <v>0</v>
          </cell>
          <cell r="P20751" t="str">
            <v>אשקלון</v>
          </cell>
          <cell r="AR20751" t="str">
            <v>יסודי</v>
          </cell>
        </row>
        <row r="20752">
          <cell r="B20752">
            <v>201077831</v>
          </cell>
          <cell r="I20752" t="str">
            <v>משרד</v>
          </cell>
          <cell r="M20752" t="str">
            <v>דריג'את</v>
          </cell>
          <cell r="N20752">
            <v>0</v>
          </cell>
          <cell r="P20752" t="str">
            <v>אל קסום</v>
          </cell>
          <cell r="AR20752" t="str">
            <v>יסודי</v>
          </cell>
        </row>
        <row r="20753">
          <cell r="B20753">
            <v>201078185</v>
          </cell>
          <cell r="I20753" t="str">
            <v>משרד</v>
          </cell>
          <cell r="M20753" t="str">
            <v>דריג'את</v>
          </cell>
          <cell r="N20753">
            <v>0</v>
          </cell>
          <cell r="P20753" t="str">
            <v>אל קסום</v>
          </cell>
          <cell r="AR20753" t="str">
            <v>יסודי</v>
          </cell>
        </row>
        <row r="20754">
          <cell r="B20754">
            <v>201079167</v>
          </cell>
          <cell r="I20754" t="str">
            <v>משרד</v>
          </cell>
          <cell r="M20754" t="str">
            <v>תל שבע</v>
          </cell>
          <cell r="N20754">
            <v>0</v>
          </cell>
          <cell r="P20754" t="str">
            <v>תל שבע</v>
          </cell>
          <cell r="AR20754" t="str">
            <v>חט"ב</v>
          </cell>
        </row>
        <row r="20755">
          <cell r="B20755">
            <v>201079621</v>
          </cell>
          <cell r="I20755" t="str">
            <v>משרד</v>
          </cell>
          <cell r="M20755" t="str">
            <v>רהט</v>
          </cell>
          <cell r="N20755">
            <v>0</v>
          </cell>
          <cell r="P20755" t="str">
            <v>רהט</v>
          </cell>
          <cell r="AR20755" t="str">
            <v>חט"ב</v>
          </cell>
        </row>
        <row r="20756">
          <cell r="B20756">
            <v>201079696</v>
          </cell>
          <cell r="I20756" t="str">
            <v>משרד</v>
          </cell>
          <cell r="M20756" t="str">
            <v>אעצם (שבט)</v>
          </cell>
          <cell r="N20756">
            <v>0</v>
          </cell>
          <cell r="P20756" t="str">
            <v>נווה מדבר</v>
          </cell>
          <cell r="AR20756" t="str">
            <v>יסודי</v>
          </cell>
        </row>
        <row r="20757">
          <cell r="B20757">
            <v>201081494</v>
          </cell>
          <cell r="I20757" t="str">
            <v>משרד</v>
          </cell>
          <cell r="M20757" t="str">
            <v>כחלה</v>
          </cell>
          <cell r="N20757">
            <v>0</v>
          </cell>
          <cell r="P20757" t="str">
            <v>אל קסום</v>
          </cell>
          <cell r="AR20757" t="str">
            <v>יסודי</v>
          </cell>
        </row>
        <row r="20758">
          <cell r="B20758">
            <v>201081569</v>
          </cell>
          <cell r="I20758" t="str">
            <v>משרד</v>
          </cell>
          <cell r="M20758" t="str">
            <v>אל סייד</v>
          </cell>
          <cell r="N20758">
            <v>0</v>
          </cell>
          <cell r="P20758" t="str">
            <v>אל קסום</v>
          </cell>
          <cell r="AR20758" t="str">
            <v>יסודי</v>
          </cell>
        </row>
        <row r="20759">
          <cell r="B20759">
            <v>201082146</v>
          </cell>
          <cell r="I20759" t="str">
            <v>משרד</v>
          </cell>
          <cell r="M20759" t="str">
            <v>תראבין א-צאנע(ישוב)</v>
          </cell>
          <cell r="N20759">
            <v>0</v>
          </cell>
          <cell r="P20759" t="str">
            <v>אל קסום</v>
          </cell>
          <cell r="AR20759" t="str">
            <v>יסודי</v>
          </cell>
        </row>
        <row r="20760">
          <cell r="B20760">
            <v>201082161</v>
          </cell>
          <cell r="I20760" t="str">
            <v>משרד</v>
          </cell>
          <cell r="M20760" t="str">
            <v>דריג'את</v>
          </cell>
          <cell r="N20760">
            <v>0</v>
          </cell>
          <cell r="P20760" t="str">
            <v>אל קסום</v>
          </cell>
          <cell r="AR20760" t="str">
            <v>יסודי</v>
          </cell>
        </row>
        <row r="20761">
          <cell r="B20761">
            <v>201088275</v>
          </cell>
          <cell r="I20761" t="str">
            <v>משרד</v>
          </cell>
          <cell r="M20761" t="str">
            <v>אל סייד</v>
          </cell>
          <cell r="N20761">
            <v>0</v>
          </cell>
          <cell r="P20761" t="str">
            <v>אל קסום</v>
          </cell>
          <cell r="AR20761" t="str">
            <v>חט"ב</v>
          </cell>
        </row>
        <row r="20762">
          <cell r="B20762">
            <v>201088317</v>
          </cell>
          <cell r="I20762" t="str">
            <v>משרד</v>
          </cell>
          <cell r="M20762" t="str">
            <v>שגב-שלום</v>
          </cell>
          <cell r="N20762">
            <v>0</v>
          </cell>
          <cell r="P20762" t="str">
            <v>שגב שלום</v>
          </cell>
          <cell r="AR20762" t="str">
            <v>חט"ב</v>
          </cell>
        </row>
        <row r="20763">
          <cell r="B20763">
            <v>201088606</v>
          </cell>
          <cell r="I20763" t="str">
            <v>משרד</v>
          </cell>
          <cell r="M20763" t="str">
            <v>באר שבע</v>
          </cell>
          <cell r="N20763">
            <v>0</v>
          </cell>
          <cell r="P20763" t="str">
            <v>באר שבע</v>
          </cell>
          <cell r="AR20763" t="str">
            <v>יסודי</v>
          </cell>
        </row>
        <row r="20764">
          <cell r="B20764">
            <v>201088705</v>
          </cell>
          <cell r="I20764" t="str">
            <v>משרד</v>
          </cell>
          <cell r="M20764" t="str">
            <v>אילת</v>
          </cell>
          <cell r="N20764">
            <v>0</v>
          </cell>
          <cell r="P20764" t="str">
            <v>אילת</v>
          </cell>
          <cell r="AR20764" t="str">
            <v>יסודי</v>
          </cell>
        </row>
        <row r="20765">
          <cell r="B20765">
            <v>201088861</v>
          </cell>
          <cell r="I20765" t="str">
            <v>משרד</v>
          </cell>
          <cell r="M20765" t="str">
            <v>אום בטין</v>
          </cell>
          <cell r="N20765">
            <v>0</v>
          </cell>
          <cell r="P20765" t="str">
            <v>אל קסום</v>
          </cell>
          <cell r="AR20765" t="str">
            <v>יסודי</v>
          </cell>
        </row>
        <row r="20766">
          <cell r="B20766">
            <v>201088887</v>
          </cell>
          <cell r="I20766" t="str">
            <v>משרד</v>
          </cell>
          <cell r="M20766" t="str">
            <v>אבו קרינאת (יישוב)</v>
          </cell>
          <cell r="N20766">
            <v>0</v>
          </cell>
          <cell r="P20766" t="str">
            <v>נווה מדבר</v>
          </cell>
          <cell r="AR20766" t="str">
            <v>יסודי</v>
          </cell>
        </row>
        <row r="20767">
          <cell r="B20767">
            <v>201088960</v>
          </cell>
          <cell r="I20767" t="str">
            <v>משרד</v>
          </cell>
          <cell r="M20767" t="str">
            <v>משאבי שדה</v>
          </cell>
          <cell r="N20767">
            <v>0</v>
          </cell>
          <cell r="P20767" t="str">
            <v>רמת נגב</v>
          </cell>
          <cell r="AR20767" t="str">
            <v>יסודי</v>
          </cell>
        </row>
        <row r="20768">
          <cell r="B20768">
            <v>201089414</v>
          </cell>
          <cell r="I20768" t="str">
            <v>בעלות</v>
          </cell>
          <cell r="M20768" t="str">
            <v>חורה</v>
          </cell>
          <cell r="N20768">
            <v>0</v>
          </cell>
          <cell r="P20768" t="str">
            <v>חורה</v>
          </cell>
          <cell r="AR20768" t="str">
            <v>חט"ע</v>
          </cell>
        </row>
        <row r="20769">
          <cell r="B20769">
            <v>201089414</v>
          </cell>
          <cell r="I20769" t="str">
            <v>משרד</v>
          </cell>
          <cell r="M20769" t="str">
            <v>חורה</v>
          </cell>
          <cell r="N20769">
            <v>0</v>
          </cell>
          <cell r="P20769" t="str">
            <v>חורה</v>
          </cell>
          <cell r="AR20769" t="str">
            <v>חט"ב</v>
          </cell>
        </row>
        <row r="20770">
          <cell r="B20770">
            <v>201090180</v>
          </cell>
          <cell r="I20770" t="str">
            <v>משרד</v>
          </cell>
          <cell r="M20770" t="str">
            <v>משאבי שדה</v>
          </cell>
          <cell r="N20770">
            <v>0</v>
          </cell>
          <cell r="P20770" t="str">
            <v>רמת נגב</v>
          </cell>
          <cell r="AR20770" t="str">
            <v>יסודי</v>
          </cell>
        </row>
        <row r="20771">
          <cell r="B20771">
            <v>201090230</v>
          </cell>
          <cell r="I20771" t="str">
            <v>בעלות</v>
          </cell>
          <cell r="M20771" t="str">
            <v>כסיפה</v>
          </cell>
          <cell r="N20771">
            <v>0</v>
          </cell>
          <cell r="P20771" t="str">
            <v>כסיפה</v>
          </cell>
          <cell r="AR20771" t="str">
            <v>חט"ע</v>
          </cell>
        </row>
        <row r="20772">
          <cell r="B20772">
            <v>201090263</v>
          </cell>
          <cell r="I20772" t="str">
            <v>בעלות</v>
          </cell>
          <cell r="M20772" t="str">
            <v>רהט</v>
          </cell>
          <cell r="N20772">
            <v>0</v>
          </cell>
          <cell r="P20772" t="str">
            <v>רהט</v>
          </cell>
          <cell r="AR20772" t="str">
            <v>חט"ע</v>
          </cell>
        </row>
        <row r="20773">
          <cell r="B20773">
            <v>201090735</v>
          </cell>
          <cell r="I20773" t="str">
            <v>משרד</v>
          </cell>
          <cell r="M20773" t="str">
            <v>לקיה</v>
          </cell>
          <cell r="N20773">
            <v>0</v>
          </cell>
          <cell r="P20773" t="str">
            <v>לקיה</v>
          </cell>
          <cell r="AR20773" t="str">
            <v>יסודי</v>
          </cell>
        </row>
        <row r="20774">
          <cell r="B20774">
            <v>201091436</v>
          </cell>
          <cell r="I20774" t="str">
            <v>משרד</v>
          </cell>
          <cell r="M20774" t="str">
            <v>רהט</v>
          </cell>
          <cell r="N20774">
            <v>0</v>
          </cell>
          <cell r="P20774" t="str">
            <v>רהט</v>
          </cell>
          <cell r="AR20774" t="str">
            <v>יסודי</v>
          </cell>
        </row>
        <row r="20775">
          <cell r="B20775">
            <v>201091493</v>
          </cell>
          <cell r="I20775" t="str">
            <v>משרד</v>
          </cell>
          <cell r="M20775" t="str">
            <v>באר שבע</v>
          </cell>
          <cell r="N20775">
            <v>0</v>
          </cell>
          <cell r="P20775" t="str">
            <v>באר שבע</v>
          </cell>
          <cell r="AR20775" t="str">
            <v>יסודי</v>
          </cell>
        </row>
        <row r="20776">
          <cell r="B20776">
            <v>201091568</v>
          </cell>
          <cell r="I20776" t="str">
            <v>משרד</v>
          </cell>
          <cell r="M20776" t="str">
            <v>רהט</v>
          </cell>
          <cell r="N20776">
            <v>0</v>
          </cell>
          <cell r="P20776" t="str">
            <v>רהט</v>
          </cell>
          <cell r="AR20776" t="str">
            <v>חט"ב</v>
          </cell>
        </row>
        <row r="20777">
          <cell r="B20777">
            <v>201091782</v>
          </cell>
          <cell r="I20777" t="str">
            <v>משרד</v>
          </cell>
          <cell r="M20777" t="str">
            <v>רהט</v>
          </cell>
          <cell r="N20777">
            <v>0</v>
          </cell>
          <cell r="P20777" t="str">
            <v>רהט</v>
          </cell>
          <cell r="AR20777" t="str">
            <v>יסודי</v>
          </cell>
        </row>
        <row r="20778">
          <cell r="B20778">
            <v>201091956</v>
          </cell>
          <cell r="I20778" t="str">
            <v>משרד</v>
          </cell>
          <cell r="M20778" t="str">
            <v>חורה</v>
          </cell>
          <cell r="N20778">
            <v>0</v>
          </cell>
          <cell r="P20778" t="str">
            <v>חורה</v>
          </cell>
          <cell r="AR20778" t="str">
            <v>חט"ב</v>
          </cell>
        </row>
        <row r="20779">
          <cell r="B20779">
            <v>201092004</v>
          </cell>
          <cell r="I20779" t="str">
            <v>משרד</v>
          </cell>
          <cell r="M20779" t="str">
            <v>באר שבע</v>
          </cell>
          <cell r="N20779">
            <v>0</v>
          </cell>
          <cell r="P20779" t="str">
            <v>באר שבע</v>
          </cell>
          <cell r="AR20779" t="str">
            <v>יסודי</v>
          </cell>
        </row>
        <row r="20780">
          <cell r="B20780">
            <v>201092061</v>
          </cell>
          <cell r="I20780" t="str">
            <v>משרד</v>
          </cell>
          <cell r="M20780" t="str">
            <v>רהט</v>
          </cell>
          <cell r="N20780">
            <v>0</v>
          </cell>
          <cell r="P20780" t="str">
            <v>רהט</v>
          </cell>
          <cell r="AR20780" t="str">
            <v>חט"ב</v>
          </cell>
        </row>
        <row r="20781">
          <cell r="B20781">
            <v>201092376</v>
          </cell>
          <cell r="I20781" t="str">
            <v>משרד</v>
          </cell>
          <cell r="M20781" t="str">
            <v>אילת</v>
          </cell>
          <cell r="N20781">
            <v>0</v>
          </cell>
          <cell r="P20781" t="str">
            <v>אילת</v>
          </cell>
          <cell r="AR20781" t="str">
            <v>יסודי</v>
          </cell>
        </row>
        <row r="20782">
          <cell r="B20782">
            <v>201092418</v>
          </cell>
          <cell r="I20782" t="str">
            <v>משרד</v>
          </cell>
          <cell r="M20782" t="str">
            <v>קרית גת</v>
          </cell>
          <cell r="N20782">
            <v>0</v>
          </cell>
          <cell r="P20782" t="str">
            <v>קרית גת</v>
          </cell>
          <cell r="AR20782" t="str">
            <v>חט"ב</v>
          </cell>
        </row>
        <row r="20783">
          <cell r="B20783">
            <v>201092418</v>
          </cell>
          <cell r="I20783" t="str">
            <v>משרד</v>
          </cell>
          <cell r="M20783" t="str">
            <v>קרית גת</v>
          </cell>
          <cell r="N20783">
            <v>0</v>
          </cell>
          <cell r="P20783" t="str">
            <v>קרית גת</v>
          </cell>
          <cell r="AR20783" t="str">
            <v>חט"ע</v>
          </cell>
        </row>
        <row r="20784">
          <cell r="B20784">
            <v>201092798</v>
          </cell>
          <cell r="I20784" t="str">
            <v>בעלות</v>
          </cell>
          <cell r="M20784" t="str">
            <v>תל שבע</v>
          </cell>
          <cell r="N20784">
            <v>0</v>
          </cell>
          <cell r="P20784" t="str">
            <v>תל שבע</v>
          </cell>
          <cell r="AR20784" t="str">
            <v>חט"ע</v>
          </cell>
        </row>
        <row r="20785">
          <cell r="B20785">
            <v>201092848</v>
          </cell>
          <cell r="I20785" t="str">
            <v>משרד</v>
          </cell>
          <cell r="M20785" t="str">
            <v>באר שבע</v>
          </cell>
          <cell r="N20785">
            <v>0</v>
          </cell>
          <cell r="P20785" t="str">
            <v>באר שבע</v>
          </cell>
          <cell r="AR20785" t="str">
            <v>יסודי</v>
          </cell>
        </row>
        <row r="20786">
          <cell r="B20786">
            <v>201093127</v>
          </cell>
          <cell r="I20786" t="str">
            <v>משרד</v>
          </cell>
          <cell r="M20786" t="str">
            <v>באר שבע</v>
          </cell>
          <cell r="N20786">
            <v>0</v>
          </cell>
          <cell r="P20786" t="str">
            <v>באר שבע</v>
          </cell>
          <cell r="AR20786" t="str">
            <v>יסודי</v>
          </cell>
        </row>
        <row r="20787">
          <cell r="B20787">
            <v>201093739</v>
          </cell>
          <cell r="I20787" t="str">
            <v>משרד</v>
          </cell>
          <cell r="M20787" t="str">
            <v>להבים</v>
          </cell>
          <cell r="N20787">
            <v>0</v>
          </cell>
          <cell r="P20787" t="str">
            <v>להבים</v>
          </cell>
          <cell r="AR20787" t="str">
            <v>יסודי</v>
          </cell>
        </row>
        <row r="20788">
          <cell r="B20788">
            <v>201093788</v>
          </cell>
          <cell r="I20788" t="str">
            <v>משרד</v>
          </cell>
          <cell r="M20788" t="str">
            <v>קרית גת</v>
          </cell>
          <cell r="N20788">
            <v>0</v>
          </cell>
          <cell r="P20788" t="str">
            <v>קרית גת</v>
          </cell>
          <cell r="AR20788" t="str">
            <v>יסודי</v>
          </cell>
        </row>
        <row r="20789">
          <cell r="B20789">
            <v>201093853</v>
          </cell>
          <cell r="I20789" t="str">
            <v>בעלות</v>
          </cell>
          <cell r="M20789" t="str">
            <v>ערערה-בנגב</v>
          </cell>
          <cell r="N20789">
            <v>0</v>
          </cell>
          <cell r="P20789" t="str">
            <v>ערערה בנגב</v>
          </cell>
          <cell r="AR20789" t="str">
            <v>חט"ע</v>
          </cell>
        </row>
        <row r="20790">
          <cell r="B20790">
            <v>201093879</v>
          </cell>
          <cell r="I20790" t="str">
            <v>בעלות</v>
          </cell>
          <cell r="M20790" t="str">
            <v>ערערה-בנגב</v>
          </cell>
          <cell r="N20790">
            <v>0</v>
          </cell>
          <cell r="P20790" t="str">
            <v>ערערה בנגב</v>
          </cell>
          <cell r="AR20790" t="str">
            <v>חט"ע</v>
          </cell>
        </row>
        <row r="20791">
          <cell r="B20791">
            <v>201104502</v>
          </cell>
          <cell r="I20791" t="str">
            <v>משרד</v>
          </cell>
          <cell r="M20791" t="str">
            <v>ערד</v>
          </cell>
          <cell r="N20791">
            <v>0</v>
          </cell>
          <cell r="P20791" t="str">
            <v>ערד</v>
          </cell>
          <cell r="AR20791" t="str">
            <v>יסודי</v>
          </cell>
        </row>
        <row r="20792">
          <cell r="B20792">
            <v>201106358</v>
          </cell>
          <cell r="I20792" t="str">
            <v>משרד</v>
          </cell>
          <cell r="M20792" t="str">
            <v>אשדוד</v>
          </cell>
          <cell r="N20792">
            <v>0</v>
          </cell>
          <cell r="P20792" t="str">
            <v>אשדוד</v>
          </cell>
          <cell r="AR20792" t="str">
            <v>גנ"י</v>
          </cell>
        </row>
        <row r="20793">
          <cell r="B20793">
            <v>201106358</v>
          </cell>
          <cell r="I20793" t="str">
            <v>משרד</v>
          </cell>
          <cell r="M20793" t="str">
            <v>אשדוד</v>
          </cell>
          <cell r="N20793">
            <v>0</v>
          </cell>
          <cell r="P20793" t="str">
            <v>אשדוד</v>
          </cell>
          <cell r="AR20793" t="str">
            <v>גנ"י</v>
          </cell>
        </row>
        <row r="20794">
          <cell r="B20794">
            <v>201106358</v>
          </cell>
          <cell r="I20794" t="str">
            <v>משרד</v>
          </cell>
          <cell r="M20794" t="str">
            <v>אשדוד</v>
          </cell>
          <cell r="N20794">
            <v>0</v>
          </cell>
          <cell r="P20794" t="str">
            <v>אשדוד</v>
          </cell>
          <cell r="AR20794" t="str">
            <v>גנ"י</v>
          </cell>
        </row>
        <row r="20795">
          <cell r="B20795">
            <v>201106564</v>
          </cell>
          <cell r="I20795" t="str">
            <v>משרד</v>
          </cell>
          <cell r="M20795" t="str">
            <v>צוחר</v>
          </cell>
          <cell r="N20795">
            <v>0</v>
          </cell>
          <cell r="P20795" t="str">
            <v>אשכול</v>
          </cell>
          <cell r="AR20795" t="str">
            <v>יסודי</v>
          </cell>
        </row>
        <row r="20796">
          <cell r="B20796">
            <v>201107067</v>
          </cell>
          <cell r="I20796" t="str">
            <v>משרד</v>
          </cell>
          <cell r="M20796" t="str">
            <v>אשדוד</v>
          </cell>
          <cell r="N20796">
            <v>0</v>
          </cell>
          <cell r="P20796" t="str">
            <v>אשדוד</v>
          </cell>
          <cell r="AR20796" t="str">
            <v>חט"ב</v>
          </cell>
        </row>
        <row r="20797">
          <cell r="B20797">
            <v>201107067</v>
          </cell>
          <cell r="I20797" t="str">
            <v>משרד</v>
          </cell>
          <cell r="M20797" t="str">
            <v>אשדוד</v>
          </cell>
          <cell r="N20797">
            <v>0</v>
          </cell>
          <cell r="P20797" t="str">
            <v>אשדוד</v>
          </cell>
          <cell r="AR20797" t="str">
            <v>חט"ע</v>
          </cell>
        </row>
        <row r="20798">
          <cell r="B20798">
            <v>201108131</v>
          </cell>
          <cell r="I20798" t="str">
            <v>משרד</v>
          </cell>
          <cell r="M20798" t="str">
            <v>אשדוד</v>
          </cell>
          <cell r="N20798">
            <v>0</v>
          </cell>
          <cell r="P20798" t="str">
            <v>אשדוד</v>
          </cell>
          <cell r="AR20798" t="str">
            <v>חט"ב</v>
          </cell>
        </row>
        <row r="20799">
          <cell r="B20799">
            <v>201108131</v>
          </cell>
          <cell r="I20799" t="str">
            <v>משרד</v>
          </cell>
          <cell r="M20799" t="str">
            <v>אשדוד</v>
          </cell>
          <cell r="N20799">
            <v>0</v>
          </cell>
          <cell r="P20799" t="str">
            <v>אשדוד</v>
          </cell>
          <cell r="AR20799" t="str">
            <v>חט"ע</v>
          </cell>
        </row>
        <row r="20800">
          <cell r="B20800">
            <v>201108537</v>
          </cell>
          <cell r="I20800" t="str">
            <v>משרד</v>
          </cell>
          <cell r="M20800" t="str">
            <v>באר טוביה</v>
          </cell>
          <cell r="N20800">
            <v>0</v>
          </cell>
          <cell r="P20800" t="str">
            <v>באר טוביה</v>
          </cell>
          <cell r="AR20800" t="str">
            <v>גנ"י</v>
          </cell>
        </row>
        <row r="20801">
          <cell r="B20801">
            <v>201109766</v>
          </cell>
          <cell r="I20801" t="str">
            <v>משרד</v>
          </cell>
          <cell r="M20801" t="str">
            <v>אשדוד</v>
          </cell>
          <cell r="N20801">
            <v>0</v>
          </cell>
          <cell r="P20801" t="str">
            <v>אשדוד</v>
          </cell>
          <cell r="AR20801" t="str">
            <v>יסודי</v>
          </cell>
        </row>
        <row r="20802">
          <cell r="B20802">
            <v>201110046</v>
          </cell>
          <cell r="I20802" t="str">
            <v>משרד</v>
          </cell>
          <cell r="M20802" t="str">
            <v>אשדוד</v>
          </cell>
          <cell r="N20802">
            <v>0</v>
          </cell>
          <cell r="P20802" t="str">
            <v>אשדוד</v>
          </cell>
          <cell r="AR20802" t="str">
            <v>יסודי</v>
          </cell>
        </row>
        <row r="20803">
          <cell r="B20803">
            <v>201111705</v>
          </cell>
          <cell r="I20803" t="str">
            <v>משרד</v>
          </cell>
          <cell r="M20803" t="str">
            <v>אשדוד</v>
          </cell>
          <cell r="N20803">
            <v>0</v>
          </cell>
          <cell r="P20803" t="str">
            <v>אשדוד</v>
          </cell>
          <cell r="AR20803" t="str">
            <v>גנ"י</v>
          </cell>
        </row>
        <row r="20804">
          <cell r="B20804">
            <v>201114865</v>
          </cell>
          <cell r="I20804" t="str">
            <v>משרד</v>
          </cell>
          <cell r="M20804" t="str">
            <v>אשדוד</v>
          </cell>
          <cell r="N20804">
            <v>0</v>
          </cell>
          <cell r="P20804" t="str">
            <v>אשדוד</v>
          </cell>
          <cell r="AR20804" t="str">
            <v>יסודי</v>
          </cell>
        </row>
        <row r="20805">
          <cell r="B20805">
            <v>201115565</v>
          </cell>
          <cell r="I20805" t="str">
            <v>משרד</v>
          </cell>
          <cell r="M20805" t="str">
            <v>קרית מלאכי</v>
          </cell>
          <cell r="N20805">
            <v>0</v>
          </cell>
          <cell r="P20805" t="str">
            <v>קרית מלאכי</v>
          </cell>
          <cell r="AR20805" t="str">
            <v>חט"ב</v>
          </cell>
        </row>
        <row r="20806">
          <cell r="B20806">
            <v>201122496</v>
          </cell>
          <cell r="I20806" t="str">
            <v>משרד</v>
          </cell>
          <cell r="M20806" t="str">
            <v>שדרות</v>
          </cell>
          <cell r="N20806">
            <v>1</v>
          </cell>
          <cell r="P20806" t="str">
            <v>שדרות</v>
          </cell>
          <cell r="AR20806" t="str">
            <v>חט"ב</v>
          </cell>
        </row>
        <row r="20807">
          <cell r="B20807">
            <v>201122496</v>
          </cell>
          <cell r="I20807" t="str">
            <v>משרד</v>
          </cell>
          <cell r="M20807" t="str">
            <v>שדרות</v>
          </cell>
          <cell r="N20807">
            <v>1</v>
          </cell>
          <cell r="P20807" t="str">
            <v>שדרות</v>
          </cell>
          <cell r="AR20807" t="str">
            <v>חט"ע</v>
          </cell>
        </row>
        <row r="20808">
          <cell r="B20808">
            <v>201128501</v>
          </cell>
          <cell r="I20808" t="str">
            <v>משרד</v>
          </cell>
          <cell r="M20808" t="str">
            <v>כסיפה</v>
          </cell>
          <cell r="N20808">
            <v>0</v>
          </cell>
          <cell r="P20808" t="str">
            <v>כסיפה</v>
          </cell>
          <cell r="AR20808" t="str">
            <v>יסודי</v>
          </cell>
        </row>
        <row r="20809">
          <cell r="B20809">
            <v>201128600</v>
          </cell>
          <cell r="I20809" t="str">
            <v>משרד</v>
          </cell>
          <cell r="M20809" t="str">
            <v>ערערה-בנגב</v>
          </cell>
          <cell r="N20809">
            <v>0</v>
          </cell>
          <cell r="P20809" t="str">
            <v>ערערה בנגב</v>
          </cell>
          <cell r="AR20809" t="str">
            <v>חט"ב</v>
          </cell>
        </row>
        <row r="20810">
          <cell r="B20810">
            <v>201128600</v>
          </cell>
          <cell r="I20810" t="str">
            <v>משרד</v>
          </cell>
          <cell r="M20810" t="str">
            <v>ערערה-בנגב</v>
          </cell>
          <cell r="N20810">
            <v>0</v>
          </cell>
          <cell r="P20810" t="str">
            <v>ערערה בנגב</v>
          </cell>
          <cell r="AR20810" t="str">
            <v>חט"ע</v>
          </cell>
        </row>
        <row r="20811">
          <cell r="B20811">
            <v>201129046</v>
          </cell>
          <cell r="I20811" t="str">
            <v>משרד</v>
          </cell>
          <cell r="M20811" t="str">
            <v>קצר א-סר</v>
          </cell>
          <cell r="N20811">
            <v>0</v>
          </cell>
          <cell r="P20811" t="str">
            <v>נווה מדבר</v>
          </cell>
          <cell r="AR20811" t="str">
            <v>יסודי</v>
          </cell>
        </row>
        <row r="20812">
          <cell r="B20812">
            <v>201129426</v>
          </cell>
          <cell r="I20812" t="str">
            <v>משרד</v>
          </cell>
          <cell r="M20812" t="str">
            <v>אבו תלול</v>
          </cell>
          <cell r="N20812">
            <v>0</v>
          </cell>
          <cell r="P20812" t="str">
            <v>נווה מדבר</v>
          </cell>
          <cell r="AR20812" t="str">
            <v>גנ"י</v>
          </cell>
        </row>
        <row r="20813">
          <cell r="B20813">
            <v>201129848</v>
          </cell>
          <cell r="I20813" t="str">
            <v>משרד</v>
          </cell>
          <cell r="M20813" t="str">
            <v>רהט</v>
          </cell>
          <cell r="N20813">
            <v>0</v>
          </cell>
          <cell r="P20813" t="str">
            <v>רהט</v>
          </cell>
          <cell r="AR20813" t="str">
            <v>יסודי</v>
          </cell>
        </row>
        <row r="20814">
          <cell r="B20814">
            <v>201129954</v>
          </cell>
          <cell r="I20814" t="str">
            <v>משרד</v>
          </cell>
          <cell r="M20814" t="str">
            <v>אבו קרינאת (יישוב)</v>
          </cell>
          <cell r="N20814">
            <v>0</v>
          </cell>
          <cell r="P20814" t="str">
            <v>נווה מדבר</v>
          </cell>
          <cell r="AR20814" t="str">
            <v>יסודי</v>
          </cell>
        </row>
        <row r="20815">
          <cell r="B20815">
            <v>201130309</v>
          </cell>
          <cell r="I20815" t="str">
            <v>משרד</v>
          </cell>
          <cell r="M20815" t="str">
            <v>רהט</v>
          </cell>
          <cell r="N20815">
            <v>0</v>
          </cell>
          <cell r="P20815" t="str">
            <v>רהט</v>
          </cell>
          <cell r="AR20815" t="str">
            <v>יסודי</v>
          </cell>
        </row>
        <row r="20816">
          <cell r="B20816">
            <v>201131786</v>
          </cell>
          <cell r="I20816" t="str">
            <v>משרד</v>
          </cell>
          <cell r="M20816" t="str">
            <v>שגב-שלום</v>
          </cell>
          <cell r="N20816">
            <v>0</v>
          </cell>
          <cell r="P20816" t="str">
            <v>שגב שלום</v>
          </cell>
          <cell r="AR20816" t="str">
            <v>יסודי</v>
          </cell>
        </row>
        <row r="20817">
          <cell r="B20817">
            <v>201131786</v>
          </cell>
          <cell r="I20817" t="str">
            <v>משרד</v>
          </cell>
          <cell r="M20817" t="str">
            <v>שגב-שלום</v>
          </cell>
          <cell r="N20817">
            <v>0</v>
          </cell>
          <cell r="P20817" t="str">
            <v>שגב שלום</v>
          </cell>
          <cell r="AR20817" t="str">
            <v>יסודי</v>
          </cell>
        </row>
        <row r="20818">
          <cell r="B20818">
            <v>201132008</v>
          </cell>
          <cell r="I20818" t="str">
            <v>משרד</v>
          </cell>
          <cell r="M20818" t="str">
            <v>באר שבע</v>
          </cell>
          <cell r="N20818">
            <v>0</v>
          </cell>
          <cell r="P20818" t="str">
            <v>באר שבע</v>
          </cell>
          <cell r="AR20818" t="str">
            <v>יסודי</v>
          </cell>
        </row>
        <row r="20819">
          <cell r="B20819">
            <v>201134863</v>
          </cell>
          <cell r="I20819" t="str">
            <v>משרד</v>
          </cell>
          <cell r="M20819" t="str">
            <v>משאבי שדה</v>
          </cell>
          <cell r="N20819">
            <v>0</v>
          </cell>
          <cell r="P20819" t="str">
            <v>רמת נגב</v>
          </cell>
          <cell r="AR20819" t="str">
            <v>יסודי</v>
          </cell>
        </row>
        <row r="20820">
          <cell r="B20820">
            <v>201135654</v>
          </cell>
          <cell r="I20820" t="str">
            <v>משרד</v>
          </cell>
          <cell r="M20820" t="str">
            <v>תל שבע</v>
          </cell>
          <cell r="N20820">
            <v>0</v>
          </cell>
          <cell r="P20820" t="str">
            <v>תל שבע</v>
          </cell>
          <cell r="AR20820" t="str">
            <v>חט"ב</v>
          </cell>
        </row>
        <row r="20821">
          <cell r="B20821">
            <v>201136199</v>
          </cell>
          <cell r="I20821" t="str">
            <v>משרד</v>
          </cell>
          <cell r="M20821" t="str">
            <v>חורה</v>
          </cell>
          <cell r="N20821">
            <v>0</v>
          </cell>
          <cell r="P20821" t="str">
            <v>חורה</v>
          </cell>
          <cell r="AR20821" t="str">
            <v>חט"ב</v>
          </cell>
        </row>
        <row r="20822">
          <cell r="B20822">
            <v>201136199</v>
          </cell>
          <cell r="I20822" t="str">
            <v>משרד</v>
          </cell>
          <cell r="M20822" t="str">
            <v>חורה</v>
          </cell>
          <cell r="N20822">
            <v>0</v>
          </cell>
          <cell r="P20822" t="str">
            <v>חורה</v>
          </cell>
          <cell r="AR20822" t="str">
            <v>חט"ע</v>
          </cell>
        </row>
        <row r="20823">
          <cell r="B20823">
            <v>201139060</v>
          </cell>
          <cell r="I20823" t="str">
            <v>משרד</v>
          </cell>
          <cell r="M20823" t="str">
            <v>מולדה</v>
          </cell>
          <cell r="N20823">
            <v>0</v>
          </cell>
          <cell r="P20823" t="str">
            <v>אל קסום</v>
          </cell>
          <cell r="AR20823" t="str">
            <v>יסודי</v>
          </cell>
        </row>
        <row r="20824">
          <cell r="B20824">
            <v>201143872</v>
          </cell>
          <cell r="I20824" t="str">
            <v>משרד</v>
          </cell>
          <cell r="M20824" t="str">
            <v>כסיפה</v>
          </cell>
          <cell r="N20824">
            <v>0</v>
          </cell>
          <cell r="P20824" t="str">
            <v>כסיפה</v>
          </cell>
          <cell r="AR20824" t="str">
            <v>יסודי</v>
          </cell>
        </row>
        <row r="20825">
          <cell r="B20825">
            <v>201148939</v>
          </cell>
          <cell r="I20825" t="str">
            <v>משרד</v>
          </cell>
          <cell r="M20825" t="str">
            <v>קצר א-סר</v>
          </cell>
          <cell r="N20825">
            <v>0</v>
          </cell>
          <cell r="P20825" t="str">
            <v>נווה מדבר</v>
          </cell>
          <cell r="AR20825" t="str">
            <v>יסודי</v>
          </cell>
        </row>
        <row r="20826">
          <cell r="B20826">
            <v>201151461</v>
          </cell>
          <cell r="I20826" t="str">
            <v>משרד</v>
          </cell>
          <cell r="M20826" t="str">
            <v>אעצם (שבט)</v>
          </cell>
          <cell r="N20826">
            <v>0</v>
          </cell>
          <cell r="P20826" t="str">
            <v>נווה מדבר</v>
          </cell>
          <cell r="AR20826" t="str">
            <v>יסודי</v>
          </cell>
        </row>
        <row r="20827">
          <cell r="B20827">
            <v>201155397</v>
          </cell>
          <cell r="I20827" t="str">
            <v>משרד</v>
          </cell>
          <cell r="M20827" t="str">
            <v>נתיבות</v>
          </cell>
          <cell r="N20827">
            <v>0</v>
          </cell>
          <cell r="P20827" t="str">
            <v>נתיבות</v>
          </cell>
          <cell r="AR20827" t="str">
            <v>יסודי</v>
          </cell>
        </row>
        <row r="20828">
          <cell r="B20828">
            <v>201156684</v>
          </cell>
          <cell r="I20828" t="str">
            <v>משרד</v>
          </cell>
          <cell r="M20828" t="str">
            <v>אשקלון</v>
          </cell>
          <cell r="N20828">
            <v>0</v>
          </cell>
          <cell r="P20828" t="str">
            <v>אשקלון</v>
          </cell>
          <cell r="AR20828" t="str">
            <v>גנ"י</v>
          </cell>
        </row>
        <row r="20829">
          <cell r="B20829">
            <v>201156882</v>
          </cell>
          <cell r="I20829" t="str">
            <v>משרד</v>
          </cell>
          <cell r="M20829" t="str">
            <v>קרית מלאכי</v>
          </cell>
          <cell r="N20829">
            <v>0</v>
          </cell>
          <cell r="P20829" t="str">
            <v>קרית מלאכי</v>
          </cell>
          <cell r="AR20829" t="str">
            <v>יסודי</v>
          </cell>
        </row>
        <row r="20830">
          <cell r="B20830">
            <v>201156973</v>
          </cell>
          <cell r="I20830" t="str">
            <v>משרד</v>
          </cell>
          <cell r="M20830" t="str">
            <v>אשדוד</v>
          </cell>
          <cell r="N20830">
            <v>0</v>
          </cell>
          <cell r="P20830" t="str">
            <v>אשדוד</v>
          </cell>
          <cell r="AR20830" t="str">
            <v>יסודי</v>
          </cell>
        </row>
        <row r="20831">
          <cell r="B20831">
            <v>201157468</v>
          </cell>
          <cell r="I20831" t="str">
            <v>משרד</v>
          </cell>
          <cell r="M20831" t="str">
            <v>אשדוד</v>
          </cell>
          <cell r="N20831">
            <v>0</v>
          </cell>
          <cell r="P20831" t="str">
            <v>אשדוד</v>
          </cell>
          <cell r="AR20831" t="str">
            <v>יסודי</v>
          </cell>
        </row>
        <row r="20832">
          <cell r="B20832">
            <v>201157468</v>
          </cell>
          <cell r="I20832" t="str">
            <v>משרד</v>
          </cell>
          <cell r="M20832" t="str">
            <v>אשדוד</v>
          </cell>
          <cell r="N20832">
            <v>0</v>
          </cell>
          <cell r="P20832" t="str">
            <v>אשדוד</v>
          </cell>
          <cell r="AR20832" t="str">
            <v>יסודי</v>
          </cell>
        </row>
        <row r="20833">
          <cell r="B20833">
            <v>201158961</v>
          </cell>
          <cell r="I20833" t="str">
            <v>משרד</v>
          </cell>
          <cell r="M20833" t="str">
            <v>שדרות</v>
          </cell>
          <cell r="N20833">
            <v>1</v>
          </cell>
          <cell r="P20833" t="str">
            <v>שדרות</v>
          </cell>
          <cell r="AR20833" t="str">
            <v>גנ"י</v>
          </cell>
        </row>
        <row r="20834">
          <cell r="B20834">
            <v>201159738</v>
          </cell>
          <cell r="I20834" t="str">
            <v>משרד</v>
          </cell>
          <cell r="M20834" t="str">
            <v>אשדוד</v>
          </cell>
          <cell r="N20834">
            <v>0</v>
          </cell>
          <cell r="P20834" t="str">
            <v>אשדוד</v>
          </cell>
          <cell r="AR20834" t="str">
            <v>יסודי</v>
          </cell>
        </row>
        <row r="20835">
          <cell r="B20835">
            <v>201159795</v>
          </cell>
          <cell r="I20835" t="str">
            <v>משרד</v>
          </cell>
          <cell r="M20835" t="str">
            <v>אשדוד</v>
          </cell>
          <cell r="N20835">
            <v>0</v>
          </cell>
          <cell r="P20835" t="str">
            <v>אשדוד</v>
          </cell>
          <cell r="AR20835" t="str">
            <v>גנ"י</v>
          </cell>
        </row>
        <row r="20836">
          <cell r="B20836">
            <v>201159837</v>
          </cell>
          <cell r="I20836" t="str">
            <v>משרד</v>
          </cell>
          <cell r="M20836" t="str">
            <v>אשדוד</v>
          </cell>
          <cell r="N20836">
            <v>0</v>
          </cell>
          <cell r="P20836" t="str">
            <v>אשדוד</v>
          </cell>
          <cell r="AR20836" t="str">
            <v>יסודי</v>
          </cell>
        </row>
        <row r="20837">
          <cell r="B20837">
            <v>201160124</v>
          </cell>
          <cell r="I20837" t="str">
            <v>משרד</v>
          </cell>
          <cell r="M20837" t="str">
            <v>קרית גת</v>
          </cell>
          <cell r="N20837">
            <v>0</v>
          </cell>
          <cell r="P20837" t="str">
            <v>קרית גת</v>
          </cell>
          <cell r="AR20837" t="str">
            <v>יסודי</v>
          </cell>
        </row>
        <row r="20838">
          <cell r="B20838">
            <v>201160124</v>
          </cell>
          <cell r="I20838" t="str">
            <v>משרד</v>
          </cell>
          <cell r="M20838" t="str">
            <v>קרית גת</v>
          </cell>
          <cell r="N20838">
            <v>0</v>
          </cell>
          <cell r="P20838" t="str">
            <v>קרית גת</v>
          </cell>
          <cell r="AR20838" t="str">
            <v>חט"ב</v>
          </cell>
        </row>
        <row r="20839">
          <cell r="B20839">
            <v>201161676</v>
          </cell>
          <cell r="I20839" t="str">
            <v>משרד</v>
          </cell>
          <cell r="M20839" t="str">
            <v>ערערה-בנגב</v>
          </cell>
          <cell r="N20839">
            <v>0</v>
          </cell>
          <cell r="P20839" t="str">
            <v>ערערה בנגב</v>
          </cell>
          <cell r="AR20839" t="str">
            <v>יסודי</v>
          </cell>
        </row>
        <row r="20840">
          <cell r="B20840">
            <v>201163086</v>
          </cell>
          <cell r="I20840" t="str">
            <v>משרד</v>
          </cell>
          <cell r="M20840" t="str">
            <v>רהט</v>
          </cell>
          <cell r="N20840">
            <v>0</v>
          </cell>
          <cell r="P20840" t="str">
            <v>רהט</v>
          </cell>
          <cell r="AR20840" t="str">
            <v>יסודי</v>
          </cell>
        </row>
        <row r="20841">
          <cell r="B20841">
            <v>201163334</v>
          </cell>
          <cell r="I20841" t="str">
            <v>משרד</v>
          </cell>
          <cell r="M20841" t="str">
            <v>כסיפה</v>
          </cell>
          <cell r="N20841">
            <v>0</v>
          </cell>
          <cell r="P20841" t="str">
            <v>כסיפה</v>
          </cell>
          <cell r="AR20841" t="str">
            <v>יסודי</v>
          </cell>
        </row>
        <row r="20842">
          <cell r="B20842">
            <v>201165644</v>
          </cell>
          <cell r="I20842" t="str">
            <v>משרד</v>
          </cell>
          <cell r="M20842" t="str">
            <v>תל שבע</v>
          </cell>
          <cell r="N20842">
            <v>0</v>
          </cell>
          <cell r="P20842" t="str">
            <v>תל שבע</v>
          </cell>
          <cell r="AR20842" t="str">
            <v>חט"ב</v>
          </cell>
        </row>
        <row r="20843">
          <cell r="B20843">
            <v>201173333</v>
          </cell>
          <cell r="I20843" t="str">
            <v>משרד</v>
          </cell>
          <cell r="M20843" t="str">
            <v>רהט</v>
          </cell>
          <cell r="N20843">
            <v>0</v>
          </cell>
          <cell r="P20843" t="str">
            <v>רהט</v>
          </cell>
          <cell r="AR20843" t="str">
            <v>יסודי</v>
          </cell>
        </row>
        <row r="20844">
          <cell r="B20844">
            <v>201174588</v>
          </cell>
          <cell r="I20844" t="str">
            <v>משרד</v>
          </cell>
          <cell r="M20844" t="str">
            <v>לקיה</v>
          </cell>
          <cell r="N20844">
            <v>0</v>
          </cell>
          <cell r="P20844" t="str">
            <v>לקיה</v>
          </cell>
          <cell r="AR20844" t="str">
            <v>חט"ב</v>
          </cell>
        </row>
        <row r="20845">
          <cell r="B20845">
            <v>201174711</v>
          </cell>
          <cell r="I20845" t="str">
            <v>בעלות</v>
          </cell>
          <cell r="M20845" t="str">
            <v>קרית גת</v>
          </cell>
          <cell r="N20845">
            <v>0</v>
          </cell>
          <cell r="P20845" t="str">
            <v>קרית גת</v>
          </cell>
          <cell r="AR20845" t="str">
            <v>חט"ע</v>
          </cell>
        </row>
        <row r="20846">
          <cell r="B20846">
            <v>201174711</v>
          </cell>
          <cell r="I20846" t="str">
            <v>משרד</v>
          </cell>
          <cell r="M20846" t="str">
            <v>קרית גת</v>
          </cell>
          <cell r="N20846">
            <v>0</v>
          </cell>
          <cell r="P20846" t="str">
            <v>קרית גת</v>
          </cell>
          <cell r="AR20846" t="str">
            <v>חט"ב</v>
          </cell>
        </row>
        <row r="20847">
          <cell r="B20847">
            <v>201175833</v>
          </cell>
          <cell r="I20847" t="str">
            <v>משרד</v>
          </cell>
          <cell r="M20847" t="str">
            <v>רהט</v>
          </cell>
          <cell r="N20847">
            <v>0</v>
          </cell>
          <cell r="P20847" t="str">
            <v>רהט</v>
          </cell>
          <cell r="AR20847" t="str">
            <v>חט"ב</v>
          </cell>
        </row>
        <row r="20848">
          <cell r="B20848">
            <v>201186012</v>
          </cell>
          <cell r="I20848" t="str">
            <v>משרד</v>
          </cell>
          <cell r="M20848" t="str">
            <v>תראבין א-צאנע(ישוב)</v>
          </cell>
          <cell r="N20848">
            <v>0</v>
          </cell>
          <cell r="P20848" t="str">
            <v>אל קסום</v>
          </cell>
          <cell r="AR20848" t="str">
            <v>יסודי</v>
          </cell>
        </row>
        <row r="20849">
          <cell r="B20849">
            <v>201188729</v>
          </cell>
          <cell r="I20849" t="str">
            <v>משרד</v>
          </cell>
          <cell r="M20849" t="str">
            <v>אעצם (שבט)</v>
          </cell>
          <cell r="N20849">
            <v>0</v>
          </cell>
          <cell r="P20849" t="str">
            <v>נווה מדבר</v>
          </cell>
          <cell r="AR20849" t="str">
            <v>יסודי</v>
          </cell>
        </row>
        <row r="20850">
          <cell r="B20850">
            <v>201189875</v>
          </cell>
          <cell r="I20850" t="str">
            <v>משרד</v>
          </cell>
          <cell r="M20850" t="str">
            <v>ביר הדאג'</v>
          </cell>
          <cell r="N20850">
            <v>0</v>
          </cell>
          <cell r="P20850" t="str">
            <v>נווה מדבר</v>
          </cell>
          <cell r="AR20850" t="str">
            <v>יסודי</v>
          </cell>
        </row>
        <row r="20851">
          <cell r="B20851">
            <v>201195906</v>
          </cell>
          <cell r="I20851" t="str">
            <v>משרד</v>
          </cell>
          <cell r="M20851" t="str">
            <v>נתיבות</v>
          </cell>
          <cell r="N20851">
            <v>0</v>
          </cell>
          <cell r="P20851" t="str">
            <v>נתיבות</v>
          </cell>
          <cell r="AR20851" t="str">
            <v>יסודי</v>
          </cell>
        </row>
        <row r="20852">
          <cell r="B20852">
            <v>201203668</v>
          </cell>
          <cell r="I20852" t="str">
            <v>משרד</v>
          </cell>
          <cell r="M20852" t="str">
            <v>סוסיה</v>
          </cell>
          <cell r="N20852">
            <v>0</v>
          </cell>
          <cell r="P20852" t="str">
            <v>הר חברון</v>
          </cell>
          <cell r="AR20852" t="str">
            <v>יסודי</v>
          </cell>
        </row>
        <row r="20853">
          <cell r="B20853">
            <v>201208899</v>
          </cell>
          <cell r="I20853" t="str">
            <v>משרד</v>
          </cell>
          <cell r="M20853" t="str">
            <v>רהט</v>
          </cell>
          <cell r="N20853">
            <v>0</v>
          </cell>
          <cell r="P20853" t="str">
            <v>רהט</v>
          </cell>
          <cell r="AR20853" t="str">
            <v>יסודי</v>
          </cell>
        </row>
        <row r="20854">
          <cell r="B20854">
            <v>201212461</v>
          </cell>
          <cell r="I20854" t="str">
            <v>משרד</v>
          </cell>
          <cell r="M20854" t="str">
            <v>דימונה</v>
          </cell>
          <cell r="N20854">
            <v>0</v>
          </cell>
          <cell r="P20854" t="str">
            <v>דימונה</v>
          </cell>
          <cell r="AR20854" t="str">
            <v>יסודי</v>
          </cell>
        </row>
        <row r="20855">
          <cell r="B20855">
            <v>201212800</v>
          </cell>
          <cell r="I20855" t="str">
            <v>משרד</v>
          </cell>
          <cell r="M20855" t="str">
            <v>באר שבע</v>
          </cell>
          <cell r="N20855">
            <v>0</v>
          </cell>
          <cell r="P20855" t="str">
            <v>באר שבע</v>
          </cell>
          <cell r="AR20855" t="str">
            <v>יסודי</v>
          </cell>
        </row>
        <row r="20856">
          <cell r="B20856">
            <v>201216165</v>
          </cell>
          <cell r="I20856" t="str">
            <v>משרד</v>
          </cell>
          <cell r="M20856" t="str">
            <v>רהט</v>
          </cell>
          <cell r="N20856">
            <v>0</v>
          </cell>
          <cell r="P20856" t="str">
            <v>רהט</v>
          </cell>
          <cell r="AR20856" t="str">
            <v>יסודי</v>
          </cell>
        </row>
        <row r="20857">
          <cell r="B20857">
            <v>201216900</v>
          </cell>
          <cell r="I20857" t="str">
            <v>משרד</v>
          </cell>
          <cell r="M20857" t="str">
            <v>קצר א-סר</v>
          </cell>
          <cell r="N20857">
            <v>0</v>
          </cell>
          <cell r="P20857" t="str">
            <v>נווה מדבר</v>
          </cell>
          <cell r="AR20857" t="str">
            <v>יסודי</v>
          </cell>
        </row>
        <row r="20858">
          <cell r="B20858">
            <v>201217130</v>
          </cell>
          <cell r="I20858" t="str">
            <v>משרד</v>
          </cell>
          <cell r="M20858" t="str">
            <v>דריג'את</v>
          </cell>
          <cell r="N20858">
            <v>0</v>
          </cell>
          <cell r="P20858" t="str">
            <v>אל קסום</v>
          </cell>
          <cell r="AR20858" t="str">
            <v>יסודי</v>
          </cell>
        </row>
        <row r="20859">
          <cell r="B20859">
            <v>201217510</v>
          </cell>
          <cell r="I20859" t="str">
            <v>משרד</v>
          </cell>
          <cell r="M20859" t="str">
            <v>חורה</v>
          </cell>
          <cell r="N20859">
            <v>0</v>
          </cell>
          <cell r="P20859" t="str">
            <v>חורה</v>
          </cell>
          <cell r="AR20859" t="str">
            <v>יסודי</v>
          </cell>
        </row>
        <row r="20860">
          <cell r="B20860">
            <v>201218682</v>
          </cell>
          <cell r="I20860" t="str">
            <v>משרד</v>
          </cell>
          <cell r="M20860" t="str">
            <v>תל שבע</v>
          </cell>
          <cell r="N20860">
            <v>0</v>
          </cell>
          <cell r="P20860" t="str">
            <v>תל שבע</v>
          </cell>
          <cell r="AR20860" t="str">
            <v>יסודי</v>
          </cell>
        </row>
        <row r="20861">
          <cell r="B20861">
            <v>201227576</v>
          </cell>
          <cell r="I20861" t="str">
            <v>משרד</v>
          </cell>
          <cell r="M20861" t="str">
            <v>אילת</v>
          </cell>
          <cell r="N20861">
            <v>0</v>
          </cell>
          <cell r="P20861" t="str">
            <v>אילת</v>
          </cell>
          <cell r="AR20861" t="str">
            <v>יסודי</v>
          </cell>
        </row>
        <row r="20862">
          <cell r="B20862">
            <v>201229663</v>
          </cell>
          <cell r="I20862" t="str">
            <v>משרד</v>
          </cell>
          <cell r="M20862" t="str">
            <v>רהט</v>
          </cell>
          <cell r="N20862">
            <v>0</v>
          </cell>
          <cell r="P20862" t="str">
            <v>רהט</v>
          </cell>
          <cell r="AR20862" t="str">
            <v>יסודי</v>
          </cell>
        </row>
        <row r="20863">
          <cell r="B20863">
            <v>201230760</v>
          </cell>
          <cell r="I20863" t="str">
            <v>משרד</v>
          </cell>
          <cell r="M20863" t="str">
            <v>לקיה</v>
          </cell>
          <cell r="N20863">
            <v>0</v>
          </cell>
          <cell r="P20863" t="str">
            <v>לקיה</v>
          </cell>
          <cell r="AR20863" t="str">
            <v>יסודי</v>
          </cell>
        </row>
        <row r="20864">
          <cell r="B20864">
            <v>201233244</v>
          </cell>
          <cell r="I20864" t="str">
            <v>משרד</v>
          </cell>
          <cell r="M20864" t="str">
            <v>אשדוד</v>
          </cell>
          <cell r="N20864">
            <v>0</v>
          </cell>
          <cell r="P20864" t="str">
            <v>אשדוד</v>
          </cell>
          <cell r="AR20864" t="str">
            <v>חט"ב</v>
          </cell>
        </row>
        <row r="20865">
          <cell r="B20865">
            <v>201234200</v>
          </cell>
          <cell r="I20865" t="str">
            <v>משרד</v>
          </cell>
          <cell r="M20865" t="str">
            <v>ערד</v>
          </cell>
          <cell r="N20865">
            <v>0</v>
          </cell>
          <cell r="P20865" t="str">
            <v>ערד</v>
          </cell>
          <cell r="AR20865" t="str">
            <v>יסודי</v>
          </cell>
        </row>
        <row r="20866">
          <cell r="B20866">
            <v>201234531</v>
          </cell>
          <cell r="I20866" t="str">
            <v>בעלות</v>
          </cell>
          <cell r="M20866" t="str">
            <v>קרית מלאכי</v>
          </cell>
          <cell r="N20866">
            <v>0</v>
          </cell>
          <cell r="P20866" t="str">
            <v>קרית מלאכי</v>
          </cell>
          <cell r="AR20866" t="str">
            <v>חט"ע</v>
          </cell>
        </row>
        <row r="20867">
          <cell r="B20867">
            <v>201234531</v>
          </cell>
          <cell r="I20867" t="str">
            <v>משרד</v>
          </cell>
          <cell r="M20867" t="str">
            <v>קרית מלאכי</v>
          </cell>
          <cell r="N20867">
            <v>0</v>
          </cell>
          <cell r="P20867" t="str">
            <v>קרית מלאכי</v>
          </cell>
          <cell r="AR20867" t="str">
            <v>חט"ב</v>
          </cell>
        </row>
        <row r="20868">
          <cell r="B20868">
            <v>201234598</v>
          </cell>
          <cell r="I20868" t="str">
            <v>משרד</v>
          </cell>
          <cell r="M20868" t="str">
            <v>אשדוד</v>
          </cell>
          <cell r="N20868">
            <v>0</v>
          </cell>
          <cell r="P20868" t="str">
            <v>אשדוד</v>
          </cell>
          <cell r="AR20868" t="str">
            <v>גנ"י</v>
          </cell>
        </row>
        <row r="20869">
          <cell r="B20869">
            <v>201234598</v>
          </cell>
          <cell r="I20869" t="str">
            <v>משרד</v>
          </cell>
          <cell r="M20869" t="str">
            <v>אשדוד</v>
          </cell>
          <cell r="N20869">
            <v>0</v>
          </cell>
          <cell r="P20869" t="str">
            <v>אשדוד</v>
          </cell>
          <cell r="AR20869" t="str">
            <v>גנ"י</v>
          </cell>
        </row>
        <row r="20870">
          <cell r="B20870">
            <v>201234598</v>
          </cell>
          <cell r="I20870" t="str">
            <v>משרד</v>
          </cell>
          <cell r="M20870" t="str">
            <v>אשדוד</v>
          </cell>
          <cell r="N20870">
            <v>0</v>
          </cell>
          <cell r="P20870" t="str">
            <v>אשדוד</v>
          </cell>
          <cell r="AR20870" t="str">
            <v>גנ"י</v>
          </cell>
        </row>
        <row r="20871">
          <cell r="B20871">
            <v>201234937</v>
          </cell>
          <cell r="I20871" t="str">
            <v>משרד</v>
          </cell>
          <cell r="M20871" t="str">
            <v>כנות</v>
          </cell>
          <cell r="N20871">
            <v>0</v>
          </cell>
          <cell r="P20871" t="str">
            <v>באר טוביה</v>
          </cell>
          <cell r="AR20871" t="str">
            <v>יסודי</v>
          </cell>
        </row>
        <row r="20872">
          <cell r="B20872">
            <v>201235074</v>
          </cell>
          <cell r="I20872" t="str">
            <v>משרד</v>
          </cell>
          <cell r="M20872" t="str">
            <v>אשדוד</v>
          </cell>
          <cell r="N20872">
            <v>0</v>
          </cell>
          <cell r="P20872" t="str">
            <v>אשדוד</v>
          </cell>
          <cell r="AR20872" t="str">
            <v>יסודי</v>
          </cell>
        </row>
        <row r="20873">
          <cell r="B20873">
            <v>201235587</v>
          </cell>
          <cell r="I20873" t="str">
            <v>משרד</v>
          </cell>
          <cell r="M20873" t="str">
            <v>חורה</v>
          </cell>
          <cell r="N20873">
            <v>0</v>
          </cell>
          <cell r="P20873" t="str">
            <v>חורה</v>
          </cell>
          <cell r="AR20873" t="str">
            <v>יסודי</v>
          </cell>
        </row>
        <row r="20874">
          <cell r="B20874">
            <v>201235694</v>
          </cell>
          <cell r="I20874" t="str">
            <v>משרד</v>
          </cell>
          <cell r="M20874" t="str">
            <v>אשדוד</v>
          </cell>
          <cell r="N20874">
            <v>0</v>
          </cell>
          <cell r="P20874" t="str">
            <v>אשדוד</v>
          </cell>
          <cell r="AR20874" t="str">
            <v>חט"ב</v>
          </cell>
        </row>
        <row r="20875">
          <cell r="B20875">
            <v>201235694</v>
          </cell>
          <cell r="I20875" t="str">
            <v>משרד</v>
          </cell>
          <cell r="M20875" t="str">
            <v>אשדוד</v>
          </cell>
          <cell r="N20875">
            <v>0</v>
          </cell>
          <cell r="P20875" t="str">
            <v>אשדוד</v>
          </cell>
          <cell r="AR20875" t="str">
            <v>חט"ע</v>
          </cell>
        </row>
        <row r="20876">
          <cell r="B20876">
            <v>201236106</v>
          </cell>
          <cell r="I20876" t="str">
            <v>משרד</v>
          </cell>
          <cell r="M20876" t="str">
            <v>דימונה</v>
          </cell>
          <cell r="N20876">
            <v>0</v>
          </cell>
          <cell r="P20876" t="str">
            <v>דימונה</v>
          </cell>
          <cell r="AR20876" t="str">
            <v>יסודי</v>
          </cell>
        </row>
        <row r="20877">
          <cell r="B20877">
            <v>201237203</v>
          </cell>
          <cell r="I20877" t="str">
            <v>משרד</v>
          </cell>
          <cell r="M20877" t="str">
            <v>ערד</v>
          </cell>
          <cell r="N20877">
            <v>0</v>
          </cell>
          <cell r="P20877" t="str">
            <v>ערד</v>
          </cell>
          <cell r="AR20877" t="str">
            <v>גנ"י</v>
          </cell>
        </row>
        <row r="20878">
          <cell r="B20878">
            <v>201237377</v>
          </cell>
          <cell r="I20878" t="str">
            <v>בעלות</v>
          </cell>
          <cell r="M20878" t="str">
            <v>באר שבע</v>
          </cell>
          <cell r="N20878">
            <v>0</v>
          </cell>
          <cell r="P20878" t="str">
            <v>באר שבע</v>
          </cell>
          <cell r="AR20878" t="str">
            <v>חט"ע</v>
          </cell>
        </row>
        <row r="20879">
          <cell r="B20879">
            <v>201237450</v>
          </cell>
          <cell r="I20879" t="str">
            <v>משרד</v>
          </cell>
          <cell r="M20879" t="str">
            <v>אשדוד</v>
          </cell>
          <cell r="N20879">
            <v>0</v>
          </cell>
          <cell r="P20879" t="str">
            <v>אשדוד</v>
          </cell>
          <cell r="AR20879" t="str">
            <v>יסודי</v>
          </cell>
        </row>
        <row r="20880">
          <cell r="B20880">
            <v>201239175</v>
          </cell>
          <cell r="I20880" t="str">
            <v>משרד</v>
          </cell>
          <cell r="M20880" t="str">
            <v>לקיה</v>
          </cell>
          <cell r="N20880">
            <v>0</v>
          </cell>
          <cell r="P20880" t="str">
            <v>לקיה</v>
          </cell>
          <cell r="AR20880" t="str">
            <v>יסודי</v>
          </cell>
        </row>
        <row r="20881">
          <cell r="B20881">
            <v>201239845</v>
          </cell>
          <cell r="I20881" t="str">
            <v>משרד</v>
          </cell>
          <cell r="M20881" t="str">
            <v>שגב-שלום</v>
          </cell>
          <cell r="N20881">
            <v>0</v>
          </cell>
          <cell r="P20881" t="str">
            <v>שגב שלום</v>
          </cell>
          <cell r="AR20881" t="str">
            <v>יסודי</v>
          </cell>
        </row>
        <row r="20882">
          <cell r="B20882">
            <v>201243250</v>
          </cell>
          <cell r="I20882" t="str">
            <v>משרד</v>
          </cell>
          <cell r="M20882" t="str">
            <v>נחל עוז</v>
          </cell>
          <cell r="N20882">
            <v>1</v>
          </cell>
          <cell r="P20882" t="str">
            <v>שער הנגב</v>
          </cell>
          <cell r="AR20882" t="str">
            <v>גנ"י</v>
          </cell>
        </row>
        <row r="20883">
          <cell r="B20883">
            <v>201243458</v>
          </cell>
          <cell r="I20883" t="str">
            <v>משרד</v>
          </cell>
          <cell r="M20883" t="str">
            <v>כסיפה</v>
          </cell>
          <cell r="N20883">
            <v>0</v>
          </cell>
          <cell r="P20883" t="str">
            <v>כסיפה</v>
          </cell>
          <cell r="AR20883" t="str">
            <v>חט"ב</v>
          </cell>
        </row>
        <row r="20884">
          <cell r="B20884">
            <v>201244084</v>
          </cell>
          <cell r="I20884" t="str">
            <v>משרד</v>
          </cell>
          <cell r="M20884" t="str">
            <v>ניצן</v>
          </cell>
          <cell r="N20884">
            <v>0</v>
          </cell>
          <cell r="P20884" t="str">
            <v>חוף אשקלון</v>
          </cell>
          <cell r="AR20884" t="str">
            <v>יסודי</v>
          </cell>
        </row>
        <row r="20885">
          <cell r="B20885">
            <v>201245461</v>
          </cell>
          <cell r="I20885" t="str">
            <v>משרד</v>
          </cell>
          <cell r="M20885" t="str">
            <v>דריג'את</v>
          </cell>
          <cell r="N20885">
            <v>0</v>
          </cell>
          <cell r="P20885" t="str">
            <v>אל קסום</v>
          </cell>
          <cell r="AR20885" t="str">
            <v>יסודי</v>
          </cell>
        </row>
        <row r="20886">
          <cell r="B20886">
            <v>201246766</v>
          </cell>
          <cell r="I20886" t="str">
            <v>משרד</v>
          </cell>
          <cell r="M20886" t="str">
            <v>אעצם (שבט)</v>
          </cell>
          <cell r="N20886">
            <v>0</v>
          </cell>
          <cell r="P20886" t="str">
            <v>נווה מדבר</v>
          </cell>
          <cell r="AR20886" t="str">
            <v>יסודי</v>
          </cell>
        </row>
        <row r="20887">
          <cell r="B20887">
            <v>201246881</v>
          </cell>
          <cell r="I20887" t="str">
            <v>משרד</v>
          </cell>
          <cell r="M20887" t="str">
            <v>חורה</v>
          </cell>
          <cell r="N20887">
            <v>0</v>
          </cell>
          <cell r="P20887" t="str">
            <v>חורה</v>
          </cell>
          <cell r="AR20887" t="str">
            <v>יסודי</v>
          </cell>
        </row>
        <row r="20888">
          <cell r="B20888">
            <v>201249646</v>
          </cell>
          <cell r="I20888" t="str">
            <v>משרד</v>
          </cell>
          <cell r="M20888" t="str">
            <v>חורה</v>
          </cell>
          <cell r="N20888">
            <v>0</v>
          </cell>
          <cell r="P20888" t="str">
            <v>חורה</v>
          </cell>
          <cell r="AR20888" t="str">
            <v>חט"ב</v>
          </cell>
        </row>
        <row r="20889">
          <cell r="B20889">
            <v>201250016</v>
          </cell>
          <cell r="I20889" t="str">
            <v>משרד</v>
          </cell>
          <cell r="M20889" t="str">
            <v>תראבין א-צאנע(ישוב)</v>
          </cell>
          <cell r="N20889">
            <v>0</v>
          </cell>
          <cell r="P20889" t="str">
            <v>אל קסום</v>
          </cell>
          <cell r="AR20889" t="str">
            <v>יסודי</v>
          </cell>
        </row>
        <row r="20890">
          <cell r="B20890">
            <v>201250073</v>
          </cell>
          <cell r="I20890" t="str">
            <v>משרד</v>
          </cell>
          <cell r="M20890" t="str">
            <v>ביר הדאג'</v>
          </cell>
          <cell r="N20890">
            <v>0</v>
          </cell>
          <cell r="P20890" t="str">
            <v>נווה מדבר</v>
          </cell>
          <cell r="AR20890" t="str">
            <v>יסודי</v>
          </cell>
        </row>
        <row r="20891">
          <cell r="B20891">
            <v>201253481</v>
          </cell>
          <cell r="I20891" t="str">
            <v>משרד</v>
          </cell>
          <cell r="M20891" t="str">
            <v>ערד</v>
          </cell>
          <cell r="N20891">
            <v>0</v>
          </cell>
          <cell r="P20891" t="str">
            <v>ערד</v>
          </cell>
          <cell r="AR20891" t="str">
            <v>יסודי</v>
          </cell>
        </row>
        <row r="20892">
          <cell r="B20892">
            <v>201263290</v>
          </cell>
          <cell r="I20892" t="str">
            <v>משרד</v>
          </cell>
          <cell r="M20892" t="str">
            <v>ביר הדאג'</v>
          </cell>
          <cell r="N20892">
            <v>0</v>
          </cell>
          <cell r="P20892" t="str">
            <v>נווה מדבר</v>
          </cell>
          <cell r="AR20892" t="str">
            <v>יסודי</v>
          </cell>
        </row>
        <row r="20893">
          <cell r="B20893">
            <v>201275039</v>
          </cell>
          <cell r="I20893" t="str">
            <v>משרד</v>
          </cell>
          <cell r="M20893" t="str">
            <v>כסיפה</v>
          </cell>
          <cell r="N20893">
            <v>0</v>
          </cell>
          <cell r="P20893" t="str">
            <v>כסיפה</v>
          </cell>
          <cell r="AR20893" t="str">
            <v>חט"ב</v>
          </cell>
        </row>
        <row r="20894">
          <cell r="B20894">
            <v>201275583</v>
          </cell>
          <cell r="I20894" t="str">
            <v>בעלות</v>
          </cell>
          <cell r="M20894" t="str">
            <v>ערערה-בנגב</v>
          </cell>
          <cell r="N20894">
            <v>0</v>
          </cell>
          <cell r="P20894" t="str">
            <v>ערערה בנגב</v>
          </cell>
          <cell r="AR20894" t="str">
            <v>חט"ע</v>
          </cell>
        </row>
        <row r="20895">
          <cell r="B20895">
            <v>201277282</v>
          </cell>
          <cell r="I20895" t="str">
            <v>משרד</v>
          </cell>
          <cell r="M20895" t="str">
            <v>אעצם (שבט)</v>
          </cell>
          <cell r="N20895">
            <v>0</v>
          </cell>
          <cell r="P20895" t="str">
            <v>נווה מדבר</v>
          </cell>
          <cell r="AR20895" t="str">
            <v>יסודי</v>
          </cell>
        </row>
        <row r="20896">
          <cell r="B20896">
            <v>201277308</v>
          </cell>
          <cell r="I20896" t="str">
            <v>משרד</v>
          </cell>
          <cell r="M20896" t="str">
            <v>תל שבע</v>
          </cell>
          <cell r="N20896">
            <v>0</v>
          </cell>
          <cell r="P20896" t="str">
            <v>תל שבע</v>
          </cell>
          <cell r="AR20896" t="str">
            <v>יסודי</v>
          </cell>
        </row>
        <row r="20897">
          <cell r="B20897">
            <v>201279668</v>
          </cell>
          <cell r="I20897" t="str">
            <v>משרד</v>
          </cell>
          <cell r="M20897" t="str">
            <v>תל שבע</v>
          </cell>
          <cell r="N20897">
            <v>0</v>
          </cell>
          <cell r="P20897" t="str">
            <v>תל שבע</v>
          </cell>
          <cell r="AR20897" t="str">
            <v>יסודי</v>
          </cell>
        </row>
        <row r="20898">
          <cell r="B20898">
            <v>201279668</v>
          </cell>
          <cell r="I20898" t="str">
            <v>משרד</v>
          </cell>
          <cell r="M20898" t="str">
            <v>תל שבע</v>
          </cell>
          <cell r="N20898">
            <v>0</v>
          </cell>
          <cell r="P20898" t="str">
            <v>תל שבע</v>
          </cell>
          <cell r="AR20898" t="str">
            <v>חט"ב</v>
          </cell>
        </row>
        <row r="20899">
          <cell r="B20899">
            <v>201280005</v>
          </cell>
          <cell r="I20899" t="str">
            <v>משרד</v>
          </cell>
          <cell r="M20899" t="str">
            <v>תל שבע</v>
          </cell>
          <cell r="N20899">
            <v>0</v>
          </cell>
          <cell r="P20899" t="str">
            <v>תל שבע</v>
          </cell>
          <cell r="AR20899" t="str">
            <v>יסודי</v>
          </cell>
        </row>
        <row r="20900">
          <cell r="B20900">
            <v>201281870</v>
          </cell>
          <cell r="I20900" t="str">
            <v>בעלות</v>
          </cell>
          <cell r="M20900" t="str">
            <v>שגב-שלום</v>
          </cell>
          <cell r="N20900">
            <v>0</v>
          </cell>
          <cell r="P20900" t="str">
            <v>שגב שלום</v>
          </cell>
          <cell r="AR20900" t="str">
            <v>חט"ע</v>
          </cell>
        </row>
        <row r="20901">
          <cell r="B20901">
            <v>201281870</v>
          </cell>
          <cell r="I20901" t="str">
            <v>משרד</v>
          </cell>
          <cell r="M20901" t="str">
            <v>שגב-שלום</v>
          </cell>
          <cell r="N20901">
            <v>0</v>
          </cell>
          <cell r="P20901" t="str">
            <v>שגב שלום</v>
          </cell>
          <cell r="AR20901" t="str">
            <v>חט"ב</v>
          </cell>
        </row>
        <row r="20902">
          <cell r="B20902">
            <v>201283801</v>
          </cell>
          <cell r="I20902" t="str">
            <v>משרד</v>
          </cell>
          <cell r="M20902" t="str">
            <v>אבו קרינאת (יישוב)</v>
          </cell>
          <cell r="N20902">
            <v>0</v>
          </cell>
          <cell r="P20902" t="str">
            <v>נווה מדבר</v>
          </cell>
          <cell r="AR20902" t="str">
            <v>יסודי</v>
          </cell>
        </row>
        <row r="20903">
          <cell r="B20903">
            <v>201284973</v>
          </cell>
          <cell r="I20903" t="str">
            <v>משרד</v>
          </cell>
          <cell r="M20903" t="str">
            <v>אבו קרינאת (יישוב)</v>
          </cell>
          <cell r="N20903">
            <v>0</v>
          </cell>
          <cell r="P20903" t="str">
            <v>נווה מדבר</v>
          </cell>
          <cell r="AR20903" t="str">
            <v>חט"ב</v>
          </cell>
        </row>
        <row r="20904">
          <cell r="B20904">
            <v>201285038</v>
          </cell>
          <cell r="I20904" t="str">
            <v>משרד</v>
          </cell>
          <cell r="M20904" t="str">
            <v>דריג'את</v>
          </cell>
          <cell r="N20904">
            <v>0</v>
          </cell>
          <cell r="P20904" t="str">
            <v>אל קסום</v>
          </cell>
          <cell r="AR20904" t="str">
            <v>יסודי</v>
          </cell>
        </row>
        <row r="20905">
          <cell r="B20905">
            <v>201287224</v>
          </cell>
          <cell r="I20905" t="str">
            <v>משרד</v>
          </cell>
          <cell r="M20905" t="str">
            <v>רהט</v>
          </cell>
          <cell r="N20905">
            <v>0</v>
          </cell>
          <cell r="P20905" t="str">
            <v>רהט</v>
          </cell>
          <cell r="AR20905" t="str">
            <v>יסודי</v>
          </cell>
        </row>
        <row r="20906">
          <cell r="B20906">
            <v>201287406</v>
          </cell>
          <cell r="I20906" t="str">
            <v>בעלות</v>
          </cell>
          <cell r="M20906" t="str">
            <v>אבו תלול</v>
          </cell>
          <cell r="N20906">
            <v>0</v>
          </cell>
          <cell r="P20906" t="str">
            <v>נווה מדבר</v>
          </cell>
          <cell r="AR20906" t="str">
            <v>חט"ע</v>
          </cell>
        </row>
        <row r="20907">
          <cell r="B20907">
            <v>201287471</v>
          </cell>
          <cell r="I20907" t="str">
            <v>משרד</v>
          </cell>
          <cell r="M20907" t="str">
            <v>רהט</v>
          </cell>
          <cell r="N20907">
            <v>0</v>
          </cell>
          <cell r="P20907" t="str">
            <v>רהט</v>
          </cell>
          <cell r="AR20907" t="str">
            <v>יסודי</v>
          </cell>
        </row>
        <row r="20908">
          <cell r="B20908">
            <v>201288529</v>
          </cell>
          <cell r="I20908" t="str">
            <v>משרד</v>
          </cell>
          <cell r="M20908" t="str">
            <v>רהט</v>
          </cell>
          <cell r="N20908">
            <v>0</v>
          </cell>
          <cell r="P20908" t="str">
            <v>רהט</v>
          </cell>
          <cell r="AR20908" t="str">
            <v>יסודי</v>
          </cell>
        </row>
        <row r="20909">
          <cell r="B20909">
            <v>201288586</v>
          </cell>
          <cell r="I20909" t="str">
            <v>משרד</v>
          </cell>
          <cell r="M20909" t="str">
            <v>אבו קרינאת (יישוב)</v>
          </cell>
          <cell r="N20909">
            <v>0</v>
          </cell>
          <cell r="P20909" t="str">
            <v>נווה מדבר</v>
          </cell>
          <cell r="AR20909" t="str">
            <v>חט"ב</v>
          </cell>
        </row>
        <row r="20910">
          <cell r="B20910">
            <v>201292687</v>
          </cell>
          <cell r="I20910" t="str">
            <v>בעלות</v>
          </cell>
          <cell r="M20910" t="str">
            <v>ביר הדאג'</v>
          </cell>
          <cell r="N20910">
            <v>0</v>
          </cell>
          <cell r="P20910" t="str">
            <v>נווה מדבר</v>
          </cell>
          <cell r="AR20910" t="str">
            <v>חט"ע</v>
          </cell>
        </row>
        <row r="20911">
          <cell r="B20911">
            <v>201292976</v>
          </cell>
          <cell r="I20911" t="str">
            <v>משרד</v>
          </cell>
          <cell r="M20911" t="str">
            <v>ביר הדאג'</v>
          </cell>
          <cell r="N20911">
            <v>0</v>
          </cell>
          <cell r="P20911" t="str">
            <v>נווה מדבר</v>
          </cell>
          <cell r="AR20911" t="str">
            <v>גנ"י</v>
          </cell>
        </row>
        <row r="20912">
          <cell r="B20912">
            <v>201294287</v>
          </cell>
          <cell r="I20912" t="str">
            <v>משרד</v>
          </cell>
          <cell r="M20912" t="str">
            <v>תל שבע</v>
          </cell>
          <cell r="N20912">
            <v>0</v>
          </cell>
          <cell r="P20912" t="str">
            <v>תל שבע</v>
          </cell>
          <cell r="AR20912" t="str">
            <v>יסודי</v>
          </cell>
        </row>
        <row r="20913">
          <cell r="B20913">
            <v>201294287</v>
          </cell>
          <cell r="I20913" t="str">
            <v>משרד</v>
          </cell>
          <cell r="M20913" t="str">
            <v>תל שבע</v>
          </cell>
          <cell r="N20913">
            <v>0</v>
          </cell>
          <cell r="P20913" t="str">
            <v>תל שבע</v>
          </cell>
          <cell r="AR20913" t="str">
            <v>חט"ב</v>
          </cell>
        </row>
        <row r="20914">
          <cell r="B20914">
            <v>201294691</v>
          </cell>
          <cell r="I20914" t="str">
            <v>משרד</v>
          </cell>
          <cell r="M20914" t="str">
            <v>תל שבע</v>
          </cell>
          <cell r="N20914">
            <v>0</v>
          </cell>
          <cell r="P20914" t="str">
            <v>תל שבע</v>
          </cell>
          <cell r="AR20914" t="str">
            <v>גנ"י</v>
          </cell>
        </row>
        <row r="20915">
          <cell r="B20915">
            <v>201294691</v>
          </cell>
          <cell r="I20915" t="str">
            <v>משרד</v>
          </cell>
          <cell r="M20915" t="str">
            <v>תל שבע</v>
          </cell>
          <cell r="N20915">
            <v>0</v>
          </cell>
          <cell r="P20915" t="str">
            <v>תל שבע</v>
          </cell>
          <cell r="AR20915" t="str">
            <v>גנ"י</v>
          </cell>
        </row>
        <row r="20916">
          <cell r="B20916">
            <v>201294691</v>
          </cell>
          <cell r="I20916" t="str">
            <v>משרד</v>
          </cell>
          <cell r="M20916" t="str">
            <v>תל שבע</v>
          </cell>
          <cell r="N20916">
            <v>0</v>
          </cell>
          <cell r="P20916" t="str">
            <v>תל שבע</v>
          </cell>
          <cell r="AR20916" t="str">
            <v>גנ"י</v>
          </cell>
        </row>
        <row r="20917">
          <cell r="B20917">
            <v>201294691</v>
          </cell>
          <cell r="I20917" t="str">
            <v>משרד</v>
          </cell>
          <cell r="M20917" t="str">
            <v>תל שבע</v>
          </cell>
          <cell r="N20917">
            <v>0</v>
          </cell>
          <cell r="P20917" t="str">
            <v>תל שבע</v>
          </cell>
          <cell r="AR20917" t="str">
            <v>גנ"י</v>
          </cell>
        </row>
        <row r="20918">
          <cell r="B20918">
            <v>201294691</v>
          </cell>
          <cell r="I20918" t="str">
            <v>משרד</v>
          </cell>
          <cell r="M20918" t="str">
            <v>תל שבע</v>
          </cell>
          <cell r="N20918">
            <v>0</v>
          </cell>
          <cell r="P20918" t="str">
            <v>תל שבע</v>
          </cell>
          <cell r="AR20918" t="str">
            <v>גנ"י</v>
          </cell>
        </row>
        <row r="20919">
          <cell r="B20919">
            <v>201294691</v>
          </cell>
          <cell r="I20919" t="str">
            <v>משרד</v>
          </cell>
          <cell r="M20919" t="str">
            <v>תל שבע</v>
          </cell>
          <cell r="N20919">
            <v>0</v>
          </cell>
          <cell r="P20919" t="str">
            <v>תל שבע</v>
          </cell>
          <cell r="AR20919" t="str">
            <v>גנ"י</v>
          </cell>
        </row>
        <row r="20920">
          <cell r="B20920">
            <v>201294832</v>
          </cell>
          <cell r="I20920" t="str">
            <v>משרד</v>
          </cell>
          <cell r="M20920" t="str">
            <v>אבו קרינאת (יישוב)</v>
          </cell>
          <cell r="N20920">
            <v>0</v>
          </cell>
          <cell r="P20920" t="str">
            <v>נווה מדבר</v>
          </cell>
          <cell r="AR20920" t="str">
            <v>יסודי</v>
          </cell>
        </row>
        <row r="20921">
          <cell r="B20921">
            <v>201297553</v>
          </cell>
          <cell r="I20921" t="str">
            <v>משרד</v>
          </cell>
          <cell r="M20921" t="str">
            <v>תל שבע</v>
          </cell>
          <cell r="N20921">
            <v>0</v>
          </cell>
          <cell r="P20921" t="str">
            <v>תל שבע</v>
          </cell>
          <cell r="AR20921" t="str">
            <v>יסודי</v>
          </cell>
        </row>
        <row r="20922">
          <cell r="B20922">
            <v>201297553</v>
          </cell>
          <cell r="I20922" t="str">
            <v>משרד</v>
          </cell>
          <cell r="M20922" t="str">
            <v>תל שבע</v>
          </cell>
          <cell r="N20922">
            <v>0</v>
          </cell>
          <cell r="P20922" t="str">
            <v>תל שבע</v>
          </cell>
          <cell r="AR20922" t="str">
            <v>חט"ב</v>
          </cell>
        </row>
        <row r="20923">
          <cell r="B20923">
            <v>201298924</v>
          </cell>
          <cell r="I20923" t="str">
            <v>משרד</v>
          </cell>
          <cell r="M20923" t="str">
            <v>כסיפה</v>
          </cell>
          <cell r="N20923">
            <v>0</v>
          </cell>
          <cell r="P20923" t="str">
            <v>כסיפה</v>
          </cell>
          <cell r="AR20923" t="str">
            <v>חט"ב</v>
          </cell>
        </row>
        <row r="20924">
          <cell r="B20924">
            <v>201300027</v>
          </cell>
          <cell r="I20924" t="str">
            <v>משרד</v>
          </cell>
          <cell r="M20924" t="str">
            <v>דריג'את</v>
          </cell>
          <cell r="N20924">
            <v>0</v>
          </cell>
          <cell r="P20924" t="str">
            <v>אל קסום</v>
          </cell>
          <cell r="AR20924" t="str">
            <v>יסודי</v>
          </cell>
        </row>
        <row r="20925">
          <cell r="B20925">
            <v>201300134</v>
          </cell>
          <cell r="I20925" t="str">
            <v>משרד</v>
          </cell>
          <cell r="M20925" t="str">
            <v>תל שבע</v>
          </cell>
          <cell r="N20925">
            <v>0</v>
          </cell>
          <cell r="P20925" t="str">
            <v>תל שבע</v>
          </cell>
          <cell r="AR20925" t="str">
            <v>חט"ב</v>
          </cell>
        </row>
        <row r="20926">
          <cell r="B20926">
            <v>201305414</v>
          </cell>
          <cell r="I20926" t="str">
            <v>משרד</v>
          </cell>
          <cell r="M20926" t="str">
            <v>אשדוד</v>
          </cell>
          <cell r="N20926">
            <v>0</v>
          </cell>
          <cell r="P20926" t="str">
            <v>אשדוד</v>
          </cell>
          <cell r="AR20926" t="str">
            <v>חט"ב</v>
          </cell>
        </row>
        <row r="20927">
          <cell r="B20927">
            <v>201305851</v>
          </cell>
          <cell r="I20927" t="str">
            <v>משרד</v>
          </cell>
          <cell r="M20927" t="str">
            <v>קרית מלאכי</v>
          </cell>
          <cell r="N20927">
            <v>0</v>
          </cell>
          <cell r="P20927" t="str">
            <v>קרית מלאכי</v>
          </cell>
          <cell r="AR20927" t="str">
            <v>יסודי</v>
          </cell>
        </row>
        <row r="20928">
          <cell r="B20928">
            <v>201307394</v>
          </cell>
          <cell r="I20928" t="str">
            <v>משרד</v>
          </cell>
          <cell r="M20928" t="str">
            <v>אשדוד</v>
          </cell>
          <cell r="N20928">
            <v>0</v>
          </cell>
          <cell r="P20928" t="str">
            <v>אשדוד</v>
          </cell>
          <cell r="AR20928" t="str">
            <v>גנ"י</v>
          </cell>
        </row>
        <row r="20929">
          <cell r="B20929">
            <v>201307717</v>
          </cell>
          <cell r="I20929" t="str">
            <v>בעלות</v>
          </cell>
          <cell r="M20929" t="str">
            <v>אשדוד</v>
          </cell>
          <cell r="N20929">
            <v>0</v>
          </cell>
          <cell r="P20929" t="str">
            <v>אשדוד</v>
          </cell>
          <cell r="AR20929" t="str">
            <v>חט"ע</v>
          </cell>
        </row>
        <row r="20930">
          <cell r="B20930">
            <v>201307717</v>
          </cell>
          <cell r="I20930" t="str">
            <v>משרד</v>
          </cell>
          <cell r="M20930" t="str">
            <v>אשדוד</v>
          </cell>
          <cell r="N20930">
            <v>0</v>
          </cell>
          <cell r="P20930" t="str">
            <v>אשדוד</v>
          </cell>
          <cell r="AR20930" t="str">
            <v>חט"ב</v>
          </cell>
        </row>
        <row r="20931">
          <cell r="B20931">
            <v>201307907</v>
          </cell>
          <cell r="I20931" t="str">
            <v>משרד</v>
          </cell>
          <cell r="M20931" t="str">
            <v>מצפה רמון</v>
          </cell>
          <cell r="N20931">
            <v>0</v>
          </cell>
          <cell r="P20931" t="str">
            <v>מצפה רמון</v>
          </cell>
          <cell r="AR20931" t="str">
            <v>יסודי</v>
          </cell>
        </row>
        <row r="20932">
          <cell r="B20932">
            <v>201307907</v>
          </cell>
          <cell r="I20932" t="str">
            <v>משרד</v>
          </cell>
          <cell r="M20932" t="str">
            <v>מצפה רמון</v>
          </cell>
          <cell r="N20932">
            <v>0</v>
          </cell>
          <cell r="P20932" t="str">
            <v>מצפה רמון</v>
          </cell>
          <cell r="AR20932" t="str">
            <v>יסודי</v>
          </cell>
        </row>
        <row r="20933">
          <cell r="B20933">
            <v>201308210</v>
          </cell>
          <cell r="I20933" t="str">
            <v>משרד</v>
          </cell>
          <cell r="M20933" t="str">
            <v>חצרים</v>
          </cell>
          <cell r="N20933">
            <v>0</v>
          </cell>
          <cell r="P20933" t="str">
            <v>בני שמעון</v>
          </cell>
          <cell r="AR20933" t="str">
            <v>גנ"י</v>
          </cell>
        </row>
        <row r="20934">
          <cell r="B20934">
            <v>201308210</v>
          </cell>
          <cell r="I20934" t="str">
            <v>משרד</v>
          </cell>
          <cell r="M20934" t="str">
            <v>ברוש</v>
          </cell>
          <cell r="N20934">
            <v>0</v>
          </cell>
          <cell r="P20934" t="str">
            <v>בני שמעון</v>
          </cell>
          <cell r="AR20934" t="str">
            <v>גנ"י</v>
          </cell>
        </row>
        <row r="20935">
          <cell r="B20935">
            <v>201308210</v>
          </cell>
          <cell r="I20935" t="str">
            <v>משרד</v>
          </cell>
          <cell r="M20935" t="str">
            <v>חצרים</v>
          </cell>
          <cell r="N20935">
            <v>0</v>
          </cell>
          <cell r="P20935" t="str">
            <v>בני שמעון</v>
          </cell>
          <cell r="AR20935" t="str">
            <v>גנ"י</v>
          </cell>
        </row>
        <row r="20936">
          <cell r="B20936">
            <v>201308657</v>
          </cell>
          <cell r="I20936" t="str">
            <v>בעלות</v>
          </cell>
          <cell r="M20936" t="str">
            <v>אשדוד</v>
          </cell>
          <cell r="N20936">
            <v>0</v>
          </cell>
          <cell r="P20936" t="str">
            <v>אשדוד</v>
          </cell>
          <cell r="AR20936" t="str">
            <v>חט"ע</v>
          </cell>
        </row>
        <row r="20937">
          <cell r="B20937">
            <v>201308657</v>
          </cell>
          <cell r="I20937" t="str">
            <v>משרד</v>
          </cell>
          <cell r="M20937" t="str">
            <v>אשדוד</v>
          </cell>
          <cell r="N20937">
            <v>0</v>
          </cell>
          <cell r="P20937" t="str">
            <v>אשדוד</v>
          </cell>
          <cell r="AR20937" t="str">
            <v>חט"ב</v>
          </cell>
        </row>
        <row r="20938">
          <cell r="B20938">
            <v>201309572</v>
          </cell>
          <cell r="I20938" t="str">
            <v>משרד</v>
          </cell>
          <cell r="M20938" t="str">
            <v>באר שבע</v>
          </cell>
          <cell r="N20938">
            <v>0</v>
          </cell>
          <cell r="P20938" t="str">
            <v>באר שבע</v>
          </cell>
          <cell r="AR20938" t="str">
            <v>יסודי</v>
          </cell>
        </row>
        <row r="20939">
          <cell r="B20939">
            <v>201314630</v>
          </cell>
          <cell r="I20939" t="str">
            <v>משרד</v>
          </cell>
          <cell r="M20939" t="str">
            <v>קרית גת</v>
          </cell>
          <cell r="N20939">
            <v>0</v>
          </cell>
          <cell r="P20939" t="str">
            <v>קרית גת</v>
          </cell>
          <cell r="AR20939" t="str">
            <v>יסודי</v>
          </cell>
        </row>
        <row r="20940">
          <cell r="B20940">
            <v>201316718</v>
          </cell>
          <cell r="I20940" t="str">
            <v>משרד</v>
          </cell>
          <cell r="M20940" t="str">
            <v>אופקים</v>
          </cell>
          <cell r="N20940">
            <v>0</v>
          </cell>
          <cell r="P20940" t="str">
            <v>אופקים</v>
          </cell>
          <cell r="AR20940" t="str">
            <v>חט"ב</v>
          </cell>
        </row>
        <row r="20941">
          <cell r="B20941">
            <v>201316718</v>
          </cell>
          <cell r="I20941" t="str">
            <v>משרד</v>
          </cell>
          <cell r="M20941" t="str">
            <v>אופקים</v>
          </cell>
          <cell r="N20941">
            <v>0</v>
          </cell>
          <cell r="P20941" t="str">
            <v>אופקים</v>
          </cell>
          <cell r="AR20941" t="str">
            <v>חט"ע</v>
          </cell>
        </row>
        <row r="20942">
          <cell r="B20942">
            <v>201320744</v>
          </cell>
          <cell r="I20942" t="str">
            <v>משרד</v>
          </cell>
          <cell r="M20942" t="str">
            <v>אופקים</v>
          </cell>
          <cell r="N20942">
            <v>0</v>
          </cell>
          <cell r="P20942" t="str">
            <v>אופקים</v>
          </cell>
          <cell r="AR20942" t="str">
            <v>גנ"י</v>
          </cell>
        </row>
        <row r="20943">
          <cell r="B20943">
            <v>201324654</v>
          </cell>
          <cell r="I20943" t="str">
            <v>משרד</v>
          </cell>
          <cell r="M20943" t="str">
            <v>באר שבע</v>
          </cell>
          <cell r="N20943">
            <v>0</v>
          </cell>
          <cell r="P20943" t="str">
            <v>באר שבע</v>
          </cell>
          <cell r="AR20943" t="str">
            <v>גנ"י</v>
          </cell>
        </row>
        <row r="20944">
          <cell r="B20944">
            <v>201328119</v>
          </cell>
          <cell r="I20944" t="str">
            <v>משרד</v>
          </cell>
          <cell r="M20944" t="str">
            <v>חורה</v>
          </cell>
          <cell r="N20944">
            <v>0</v>
          </cell>
          <cell r="P20944" t="str">
            <v>חורה</v>
          </cell>
          <cell r="AR20944" t="str">
            <v>יסודי</v>
          </cell>
        </row>
        <row r="20945">
          <cell r="B20945">
            <v>201328556</v>
          </cell>
          <cell r="I20945" t="str">
            <v>משרד</v>
          </cell>
          <cell r="M20945" t="str">
            <v>באר שבע</v>
          </cell>
          <cell r="N20945">
            <v>0</v>
          </cell>
          <cell r="P20945" t="str">
            <v>באר שבע</v>
          </cell>
          <cell r="AR20945" t="str">
            <v>גנ"י</v>
          </cell>
        </row>
        <row r="20946">
          <cell r="B20946">
            <v>201328622</v>
          </cell>
          <cell r="I20946" t="str">
            <v>משרד</v>
          </cell>
          <cell r="M20946" t="str">
            <v>דריג'את</v>
          </cell>
          <cell r="N20946">
            <v>0</v>
          </cell>
          <cell r="P20946" t="str">
            <v>אל קסום</v>
          </cell>
          <cell r="AR20946" t="str">
            <v>יסודי</v>
          </cell>
        </row>
        <row r="20947">
          <cell r="B20947">
            <v>201329190</v>
          </cell>
          <cell r="I20947" t="str">
            <v>משרד</v>
          </cell>
          <cell r="M20947" t="str">
            <v>כסיפה</v>
          </cell>
          <cell r="N20947">
            <v>0</v>
          </cell>
          <cell r="P20947" t="str">
            <v>כסיפה</v>
          </cell>
          <cell r="AR20947" t="str">
            <v>יסודי</v>
          </cell>
        </row>
        <row r="20948">
          <cell r="B20948">
            <v>201329281</v>
          </cell>
          <cell r="I20948" t="str">
            <v>משרד</v>
          </cell>
          <cell r="M20948" t="str">
            <v>שגב-שלום</v>
          </cell>
          <cell r="N20948">
            <v>0</v>
          </cell>
          <cell r="P20948" t="str">
            <v>שגב שלום</v>
          </cell>
          <cell r="AR20948" t="str">
            <v>יסודי</v>
          </cell>
        </row>
        <row r="20949">
          <cell r="B20949">
            <v>201329554</v>
          </cell>
          <cell r="I20949" t="str">
            <v>משרד</v>
          </cell>
          <cell r="M20949" t="str">
            <v>דריג'את</v>
          </cell>
          <cell r="N20949">
            <v>0</v>
          </cell>
          <cell r="P20949" t="str">
            <v>אל קסום</v>
          </cell>
          <cell r="AR20949" t="str">
            <v>יסודי</v>
          </cell>
        </row>
        <row r="20950">
          <cell r="B20950">
            <v>201329737</v>
          </cell>
          <cell r="I20950" t="str">
            <v>משרד</v>
          </cell>
          <cell r="M20950" t="str">
            <v>רהט</v>
          </cell>
          <cell r="N20950">
            <v>0</v>
          </cell>
          <cell r="P20950" t="str">
            <v>רהט</v>
          </cell>
          <cell r="AR20950" t="str">
            <v>חט"ב</v>
          </cell>
        </row>
        <row r="20951">
          <cell r="B20951">
            <v>201330289</v>
          </cell>
          <cell r="I20951" t="str">
            <v>בעלות</v>
          </cell>
          <cell r="M20951" t="str">
            <v>שדרות</v>
          </cell>
          <cell r="N20951">
            <v>1</v>
          </cell>
          <cell r="P20951" t="str">
            <v>שדרות</v>
          </cell>
          <cell r="AR20951" t="str">
            <v>חט"ע</v>
          </cell>
        </row>
        <row r="20952">
          <cell r="B20952">
            <v>201330289</v>
          </cell>
          <cell r="I20952" t="str">
            <v>משרד</v>
          </cell>
          <cell r="M20952" t="str">
            <v>שדרות</v>
          </cell>
          <cell r="N20952">
            <v>1</v>
          </cell>
          <cell r="P20952" t="str">
            <v>שדרות</v>
          </cell>
          <cell r="AR20952" t="str">
            <v>חט"ב</v>
          </cell>
        </row>
        <row r="20953">
          <cell r="B20953">
            <v>201330560</v>
          </cell>
          <cell r="I20953" t="str">
            <v>משרד</v>
          </cell>
          <cell r="M20953" t="str">
            <v>חורה</v>
          </cell>
          <cell r="N20953">
            <v>0</v>
          </cell>
          <cell r="P20953" t="str">
            <v>חורה</v>
          </cell>
          <cell r="AR20953" t="str">
            <v>יסודי</v>
          </cell>
        </row>
        <row r="20954">
          <cell r="B20954">
            <v>201330677</v>
          </cell>
          <cell r="I20954" t="str">
            <v>משרד</v>
          </cell>
          <cell r="M20954" t="str">
            <v>מסלול</v>
          </cell>
          <cell r="N20954">
            <v>0</v>
          </cell>
          <cell r="P20954" t="str">
            <v>מרחבים</v>
          </cell>
          <cell r="AR20954" t="str">
            <v>יסודי</v>
          </cell>
        </row>
        <row r="20955">
          <cell r="B20955">
            <v>201330743</v>
          </cell>
          <cell r="I20955" t="str">
            <v>משרד</v>
          </cell>
          <cell r="M20955" t="str">
            <v>קצר א-סר</v>
          </cell>
          <cell r="N20955">
            <v>0</v>
          </cell>
          <cell r="P20955" t="str">
            <v>נווה מדבר</v>
          </cell>
          <cell r="AR20955" t="str">
            <v>יסודי</v>
          </cell>
        </row>
        <row r="20956">
          <cell r="B20956">
            <v>201330750</v>
          </cell>
          <cell r="I20956" t="str">
            <v>בעלות</v>
          </cell>
          <cell r="M20956" t="str">
            <v>שגב-שלום</v>
          </cell>
          <cell r="N20956">
            <v>0</v>
          </cell>
          <cell r="P20956" t="str">
            <v>שגב שלום</v>
          </cell>
          <cell r="AR20956" t="str">
            <v>חט"ע</v>
          </cell>
        </row>
        <row r="20957">
          <cell r="B20957">
            <v>201330867</v>
          </cell>
          <cell r="I20957" t="str">
            <v>בעלות</v>
          </cell>
          <cell r="M20957" t="str">
            <v>כסיפה</v>
          </cell>
          <cell r="N20957">
            <v>0</v>
          </cell>
          <cell r="P20957" t="str">
            <v>כסיפה</v>
          </cell>
          <cell r="AR20957" t="str">
            <v>חט"ע</v>
          </cell>
        </row>
        <row r="20958">
          <cell r="B20958">
            <v>201331071</v>
          </cell>
          <cell r="I20958" t="str">
            <v>בעלות</v>
          </cell>
          <cell r="M20958" t="str">
            <v>רהט</v>
          </cell>
          <cell r="N20958">
            <v>0</v>
          </cell>
          <cell r="P20958" t="str">
            <v>רהט</v>
          </cell>
          <cell r="AR20958" t="str">
            <v>חט"ע</v>
          </cell>
        </row>
        <row r="20959">
          <cell r="B20959">
            <v>201331089</v>
          </cell>
          <cell r="I20959" t="str">
            <v>משרד</v>
          </cell>
          <cell r="M20959" t="str">
            <v>רהט</v>
          </cell>
          <cell r="N20959">
            <v>0</v>
          </cell>
          <cell r="P20959" t="str">
            <v>רהט</v>
          </cell>
          <cell r="AR20959" t="str">
            <v>יסודי</v>
          </cell>
        </row>
        <row r="20960">
          <cell r="B20960">
            <v>201331915</v>
          </cell>
          <cell r="I20960" t="str">
            <v>משרד</v>
          </cell>
          <cell r="M20960" t="str">
            <v>אשקלון</v>
          </cell>
          <cell r="N20960">
            <v>0</v>
          </cell>
          <cell r="P20960" t="str">
            <v>אשקלון</v>
          </cell>
          <cell r="AR20960" t="str">
            <v>יסודי</v>
          </cell>
        </row>
        <row r="20961">
          <cell r="B20961">
            <v>201332376</v>
          </cell>
          <cell r="I20961" t="str">
            <v>משרד</v>
          </cell>
          <cell r="M20961" t="str">
            <v>באר שבע</v>
          </cell>
          <cell r="N20961">
            <v>0</v>
          </cell>
          <cell r="P20961" t="str">
            <v>באר שבע</v>
          </cell>
          <cell r="AR20961" t="str">
            <v>חט"ב</v>
          </cell>
        </row>
        <row r="20962">
          <cell r="B20962">
            <v>201332376</v>
          </cell>
          <cell r="I20962" t="str">
            <v>משרד</v>
          </cell>
          <cell r="M20962" t="str">
            <v>באר שבע</v>
          </cell>
          <cell r="N20962">
            <v>0</v>
          </cell>
          <cell r="P20962" t="str">
            <v>באר שבע</v>
          </cell>
          <cell r="AR20962" t="str">
            <v>חט"ע</v>
          </cell>
        </row>
        <row r="20963">
          <cell r="B20963">
            <v>201332533</v>
          </cell>
          <cell r="I20963" t="str">
            <v>משרד</v>
          </cell>
          <cell r="M20963" t="str">
            <v>חורה</v>
          </cell>
          <cell r="N20963">
            <v>0</v>
          </cell>
          <cell r="P20963" t="str">
            <v>חורה</v>
          </cell>
          <cell r="AR20963" t="str">
            <v>יסודי</v>
          </cell>
        </row>
        <row r="20964">
          <cell r="B20964">
            <v>201332723</v>
          </cell>
          <cell r="I20964" t="str">
            <v>משרד</v>
          </cell>
          <cell r="M20964" t="str">
            <v>אבו קרינאת (יישוב)</v>
          </cell>
          <cell r="N20964">
            <v>0</v>
          </cell>
          <cell r="P20964" t="str">
            <v>נווה מדבר</v>
          </cell>
          <cell r="AR20964" t="str">
            <v>יסודי</v>
          </cell>
        </row>
        <row r="20965">
          <cell r="B20965">
            <v>201332723</v>
          </cell>
          <cell r="I20965" t="str">
            <v>משרד</v>
          </cell>
          <cell r="M20965" t="str">
            <v>אבו קרינאת (יישוב)</v>
          </cell>
          <cell r="N20965">
            <v>0</v>
          </cell>
          <cell r="P20965" t="str">
            <v>נווה מדבר</v>
          </cell>
          <cell r="AR20965" t="str">
            <v>חט"ב</v>
          </cell>
        </row>
        <row r="20966">
          <cell r="B20966">
            <v>201332863</v>
          </cell>
          <cell r="I20966" t="str">
            <v>משרד</v>
          </cell>
          <cell r="M20966" t="str">
            <v>רהט</v>
          </cell>
          <cell r="N20966">
            <v>0</v>
          </cell>
          <cell r="P20966" t="str">
            <v>רהט</v>
          </cell>
          <cell r="AR20966" t="str">
            <v>חט"ב</v>
          </cell>
        </row>
        <row r="20967">
          <cell r="B20967">
            <v>201332905</v>
          </cell>
          <cell r="I20967" t="str">
            <v>משרד</v>
          </cell>
          <cell r="M20967" t="str">
            <v>לקיה</v>
          </cell>
          <cell r="N20967">
            <v>0</v>
          </cell>
          <cell r="P20967" t="str">
            <v>לקיה</v>
          </cell>
          <cell r="AR20967" t="str">
            <v>יסודי</v>
          </cell>
        </row>
        <row r="20968">
          <cell r="B20968">
            <v>201332921</v>
          </cell>
          <cell r="I20968" t="str">
            <v>משרד</v>
          </cell>
          <cell r="M20968" t="str">
            <v>שגב-שלום</v>
          </cell>
          <cell r="N20968">
            <v>0</v>
          </cell>
          <cell r="P20968" t="str">
            <v>שגב שלום</v>
          </cell>
          <cell r="AR20968" t="str">
            <v>חט"ב</v>
          </cell>
        </row>
        <row r="20969">
          <cell r="B20969">
            <v>201333077</v>
          </cell>
          <cell r="I20969" t="str">
            <v>משרד</v>
          </cell>
          <cell r="M20969" t="str">
            <v>חורה</v>
          </cell>
          <cell r="N20969">
            <v>0</v>
          </cell>
          <cell r="P20969" t="str">
            <v>חורה</v>
          </cell>
          <cell r="AR20969" t="str">
            <v>יסודי</v>
          </cell>
        </row>
        <row r="20970">
          <cell r="B20970">
            <v>201333408</v>
          </cell>
          <cell r="I20970" t="str">
            <v>משרד</v>
          </cell>
          <cell r="M20970" t="str">
            <v>רהט</v>
          </cell>
          <cell r="N20970">
            <v>0</v>
          </cell>
          <cell r="P20970" t="str">
            <v>רהט</v>
          </cell>
          <cell r="AR20970" t="str">
            <v>יסודי</v>
          </cell>
        </row>
        <row r="20971">
          <cell r="B20971">
            <v>201333424</v>
          </cell>
          <cell r="I20971" t="str">
            <v>משרד</v>
          </cell>
          <cell r="M20971" t="str">
            <v>רהט</v>
          </cell>
          <cell r="N20971">
            <v>0</v>
          </cell>
          <cell r="P20971" t="str">
            <v>רהט</v>
          </cell>
          <cell r="AR20971" t="str">
            <v>חט"ב</v>
          </cell>
        </row>
        <row r="20972">
          <cell r="B20972">
            <v>201333564</v>
          </cell>
          <cell r="I20972" t="str">
            <v>משרד</v>
          </cell>
          <cell r="M20972" t="str">
            <v>באר שבע</v>
          </cell>
          <cell r="N20972">
            <v>0</v>
          </cell>
          <cell r="P20972" t="str">
            <v>באר שבע</v>
          </cell>
          <cell r="AR20972" t="str">
            <v>יסודי</v>
          </cell>
        </row>
        <row r="20973">
          <cell r="B20973">
            <v>201333580</v>
          </cell>
          <cell r="I20973" t="str">
            <v>בעלות</v>
          </cell>
          <cell r="M20973" t="str">
            <v>חורה</v>
          </cell>
          <cell r="N20973">
            <v>0</v>
          </cell>
          <cell r="P20973" t="str">
            <v>חורה</v>
          </cell>
          <cell r="AR20973" t="str">
            <v>חט"ע</v>
          </cell>
        </row>
        <row r="20974">
          <cell r="B20974">
            <v>201333689</v>
          </cell>
          <cell r="I20974" t="str">
            <v>משרד</v>
          </cell>
          <cell r="M20974" t="str">
            <v>כסיפה</v>
          </cell>
          <cell r="N20974">
            <v>0</v>
          </cell>
          <cell r="P20974" t="str">
            <v>כסיפה</v>
          </cell>
          <cell r="AR20974" t="str">
            <v>חט"ב</v>
          </cell>
        </row>
        <row r="20975">
          <cell r="B20975">
            <v>201333705</v>
          </cell>
          <cell r="I20975" t="str">
            <v>משרד</v>
          </cell>
          <cell r="M20975" t="str">
            <v>אעצם (שבט)</v>
          </cell>
          <cell r="N20975">
            <v>0</v>
          </cell>
          <cell r="P20975" t="str">
            <v>נווה מדבר</v>
          </cell>
          <cell r="AR20975" t="str">
            <v>יסודי</v>
          </cell>
        </row>
        <row r="20976">
          <cell r="B20976">
            <v>201333838</v>
          </cell>
          <cell r="I20976" t="str">
            <v>בעלות</v>
          </cell>
          <cell r="M20976" t="str">
            <v>רהט</v>
          </cell>
          <cell r="N20976">
            <v>0</v>
          </cell>
          <cell r="P20976" t="str">
            <v>רהט</v>
          </cell>
          <cell r="AR20976" t="str">
            <v>חט"ע</v>
          </cell>
        </row>
        <row r="20977">
          <cell r="B20977">
            <v>201334042</v>
          </cell>
          <cell r="I20977" t="str">
            <v>משרד</v>
          </cell>
          <cell r="M20977" t="str">
            <v>באר שבע</v>
          </cell>
          <cell r="N20977">
            <v>0</v>
          </cell>
          <cell r="P20977" t="str">
            <v>באר שבע</v>
          </cell>
          <cell r="AR20977" t="str">
            <v>יסודי</v>
          </cell>
        </row>
        <row r="20978">
          <cell r="B20978">
            <v>201342714</v>
          </cell>
          <cell r="I20978" t="str">
            <v>משרד</v>
          </cell>
          <cell r="M20978" t="str">
            <v>ביר הדאג'</v>
          </cell>
          <cell r="N20978">
            <v>0</v>
          </cell>
          <cell r="P20978" t="str">
            <v>נווה מדבר</v>
          </cell>
          <cell r="AR20978" t="str">
            <v>יסודי</v>
          </cell>
        </row>
        <row r="20979">
          <cell r="B20979">
            <v>201344496</v>
          </cell>
          <cell r="I20979" t="str">
            <v>משרד</v>
          </cell>
          <cell r="M20979" t="str">
            <v>ערערה-בנגב</v>
          </cell>
          <cell r="N20979">
            <v>0</v>
          </cell>
          <cell r="P20979" t="str">
            <v>ערערה בנגב</v>
          </cell>
          <cell r="AR20979" t="str">
            <v>יסודי</v>
          </cell>
        </row>
        <row r="20980">
          <cell r="B20980">
            <v>201344496</v>
          </cell>
          <cell r="I20980" t="str">
            <v>משרד</v>
          </cell>
          <cell r="M20980" t="str">
            <v>ערערה-בנגב</v>
          </cell>
          <cell r="N20980">
            <v>0</v>
          </cell>
          <cell r="P20980" t="str">
            <v>ערערה בנגב</v>
          </cell>
          <cell r="AR20980" t="str">
            <v>חט"ב</v>
          </cell>
        </row>
        <row r="20981">
          <cell r="B20981">
            <v>201346111</v>
          </cell>
          <cell r="I20981" t="str">
            <v>משרד</v>
          </cell>
          <cell r="M20981" t="str">
            <v>אבו קרינאת (יישוב)</v>
          </cell>
          <cell r="N20981">
            <v>0</v>
          </cell>
          <cell r="P20981" t="str">
            <v>נווה מדבר</v>
          </cell>
          <cell r="AR20981" t="str">
            <v>יסודי</v>
          </cell>
        </row>
        <row r="20982">
          <cell r="B20982">
            <v>201346434</v>
          </cell>
          <cell r="I20982" t="str">
            <v>משרד</v>
          </cell>
          <cell r="M20982" t="str">
            <v>רהט</v>
          </cell>
          <cell r="N20982">
            <v>0</v>
          </cell>
          <cell r="P20982" t="str">
            <v>רהט</v>
          </cell>
          <cell r="AR20982" t="str">
            <v>חט"ב</v>
          </cell>
        </row>
        <row r="20983">
          <cell r="B20983">
            <v>201352317</v>
          </cell>
          <cell r="I20983" t="str">
            <v>משרד</v>
          </cell>
          <cell r="M20983" t="str">
            <v>אשקלון</v>
          </cell>
          <cell r="N20983">
            <v>0</v>
          </cell>
          <cell r="P20983" t="str">
            <v>אשקלון</v>
          </cell>
          <cell r="AR20983" t="str">
            <v>גנ"י</v>
          </cell>
        </row>
        <row r="20984">
          <cell r="B20984">
            <v>201352317</v>
          </cell>
          <cell r="I20984" t="str">
            <v>משרד</v>
          </cell>
          <cell r="M20984" t="str">
            <v>אשקלון</v>
          </cell>
          <cell r="N20984">
            <v>0</v>
          </cell>
          <cell r="P20984" t="str">
            <v>אשקלון</v>
          </cell>
          <cell r="AR20984" t="str">
            <v>גנ"י</v>
          </cell>
        </row>
        <row r="20985">
          <cell r="B20985">
            <v>201352317</v>
          </cell>
          <cell r="I20985" t="str">
            <v>משרד</v>
          </cell>
          <cell r="M20985" t="str">
            <v>אשקלון</v>
          </cell>
          <cell r="N20985">
            <v>0</v>
          </cell>
          <cell r="P20985" t="str">
            <v>אשקלון</v>
          </cell>
          <cell r="AR20985" t="str">
            <v>גנ"י</v>
          </cell>
        </row>
        <row r="20986">
          <cell r="B20986">
            <v>201352499</v>
          </cell>
          <cell r="I20986" t="str">
            <v>משרד</v>
          </cell>
          <cell r="M20986" t="str">
            <v>שדה עוזיהו</v>
          </cell>
          <cell r="N20986">
            <v>0</v>
          </cell>
          <cell r="P20986" t="str">
            <v>באר טוביה</v>
          </cell>
          <cell r="AR20986" t="str">
            <v>גנ"י</v>
          </cell>
        </row>
        <row r="20987">
          <cell r="B20987">
            <v>201352499</v>
          </cell>
          <cell r="I20987" t="str">
            <v>משרד</v>
          </cell>
          <cell r="M20987" t="str">
            <v>עזריקם</v>
          </cell>
          <cell r="N20987">
            <v>0</v>
          </cell>
          <cell r="P20987" t="str">
            <v>באר טוביה</v>
          </cell>
          <cell r="AR20987" t="str">
            <v>גנ"י</v>
          </cell>
        </row>
        <row r="20988">
          <cell r="B20988">
            <v>201352796</v>
          </cell>
          <cell r="I20988" t="str">
            <v>משרד</v>
          </cell>
          <cell r="M20988" t="str">
            <v>נתיבות</v>
          </cell>
          <cell r="N20988">
            <v>0</v>
          </cell>
          <cell r="P20988" t="str">
            <v>נתיבות</v>
          </cell>
          <cell r="AR20988" t="str">
            <v>יסודי</v>
          </cell>
        </row>
        <row r="20989">
          <cell r="B20989">
            <v>201353323</v>
          </cell>
          <cell r="I20989" t="str">
            <v>משרד</v>
          </cell>
          <cell r="M20989" t="str">
            <v>אשדוד</v>
          </cell>
          <cell r="N20989">
            <v>0</v>
          </cell>
          <cell r="P20989" t="str">
            <v>אשדוד</v>
          </cell>
          <cell r="AR20989" t="str">
            <v>חט"ב</v>
          </cell>
        </row>
        <row r="20990">
          <cell r="B20990">
            <v>201353323</v>
          </cell>
          <cell r="I20990" t="str">
            <v>משרד</v>
          </cell>
          <cell r="M20990" t="str">
            <v>אשדוד</v>
          </cell>
          <cell r="N20990">
            <v>0</v>
          </cell>
          <cell r="P20990" t="str">
            <v>אשדוד</v>
          </cell>
          <cell r="AR20990" t="str">
            <v>חט"ע</v>
          </cell>
        </row>
        <row r="20991">
          <cell r="B20991">
            <v>201353752</v>
          </cell>
          <cell r="I20991" t="str">
            <v>משרד</v>
          </cell>
          <cell r="M20991" t="str">
            <v>אשקלון</v>
          </cell>
          <cell r="N20991">
            <v>0</v>
          </cell>
          <cell r="P20991" t="str">
            <v>אשקלון</v>
          </cell>
          <cell r="AR20991" t="str">
            <v>חט"ב</v>
          </cell>
        </row>
        <row r="20992">
          <cell r="B20992">
            <v>201353752</v>
          </cell>
          <cell r="I20992" t="str">
            <v>משרד</v>
          </cell>
          <cell r="M20992" t="str">
            <v>אשקלון</v>
          </cell>
          <cell r="N20992">
            <v>0</v>
          </cell>
          <cell r="P20992" t="str">
            <v>אשקלון</v>
          </cell>
          <cell r="AR20992" t="str">
            <v>חט"ע</v>
          </cell>
        </row>
        <row r="20993">
          <cell r="B20993">
            <v>201354362</v>
          </cell>
          <cell r="I20993" t="str">
            <v>משרד</v>
          </cell>
          <cell r="M20993" t="str">
            <v>כפר סילבר</v>
          </cell>
          <cell r="N20993">
            <v>0</v>
          </cell>
          <cell r="P20993" t="str">
            <v>חוף אשקלון</v>
          </cell>
          <cell r="AR20993" t="str">
            <v>יסודי</v>
          </cell>
        </row>
        <row r="20994">
          <cell r="B20994">
            <v>201354644</v>
          </cell>
          <cell r="I20994" t="str">
            <v>משרד</v>
          </cell>
          <cell r="M20994" t="str">
            <v>אשקלון</v>
          </cell>
          <cell r="N20994">
            <v>0</v>
          </cell>
          <cell r="P20994" t="str">
            <v>אשקלון</v>
          </cell>
          <cell r="AR20994" t="str">
            <v>יסודי</v>
          </cell>
        </row>
        <row r="20995">
          <cell r="B20995">
            <v>201354685</v>
          </cell>
          <cell r="I20995" t="str">
            <v>משרד</v>
          </cell>
          <cell r="M20995" t="str">
            <v>אשקלון</v>
          </cell>
          <cell r="N20995">
            <v>0</v>
          </cell>
          <cell r="P20995" t="str">
            <v>אשקלון</v>
          </cell>
          <cell r="AR20995" t="str">
            <v>יסודי</v>
          </cell>
        </row>
        <row r="20996">
          <cell r="B20996">
            <v>201356938</v>
          </cell>
          <cell r="I20996" t="str">
            <v>משרד</v>
          </cell>
          <cell r="M20996" t="str">
            <v>בני נצרים</v>
          </cell>
          <cell r="N20996">
            <v>0</v>
          </cell>
          <cell r="P20996" t="str">
            <v>אשכול</v>
          </cell>
          <cell r="AR20996" t="str">
            <v>גנ"י</v>
          </cell>
        </row>
        <row r="20997">
          <cell r="B20997">
            <v>201372919</v>
          </cell>
          <cell r="I20997" t="str">
            <v>משרד</v>
          </cell>
          <cell r="M20997" t="str">
            <v>ביר הדאג'</v>
          </cell>
          <cell r="N20997">
            <v>0</v>
          </cell>
          <cell r="P20997" t="str">
            <v>נווה מדבר</v>
          </cell>
          <cell r="AR20997" t="str">
            <v>יסודי</v>
          </cell>
        </row>
        <row r="20998">
          <cell r="B20998">
            <v>201374162</v>
          </cell>
          <cell r="I20998" t="str">
            <v>משרד</v>
          </cell>
          <cell r="M20998" t="str">
            <v>רהט</v>
          </cell>
          <cell r="N20998">
            <v>0</v>
          </cell>
          <cell r="P20998" t="str">
            <v>רהט</v>
          </cell>
          <cell r="AR20998" t="str">
            <v>חט"ב</v>
          </cell>
        </row>
        <row r="20999">
          <cell r="B20999">
            <v>201377405</v>
          </cell>
          <cell r="I20999" t="str">
            <v>משרד</v>
          </cell>
          <cell r="M20999" t="str">
            <v>אשדוד</v>
          </cell>
          <cell r="N20999">
            <v>0</v>
          </cell>
          <cell r="P20999" t="str">
            <v>אשדוד</v>
          </cell>
          <cell r="AR20999" t="str">
            <v>יסודי</v>
          </cell>
        </row>
        <row r="21000">
          <cell r="B21000">
            <v>201378072</v>
          </cell>
          <cell r="I21000" t="str">
            <v>משרד</v>
          </cell>
          <cell r="M21000" t="str">
            <v>אשקלון</v>
          </cell>
          <cell r="N21000">
            <v>0</v>
          </cell>
          <cell r="P21000" t="str">
            <v>אשקלון</v>
          </cell>
          <cell r="AR21000" t="str">
            <v>גנ"י</v>
          </cell>
        </row>
        <row r="21001">
          <cell r="B21001">
            <v>201381100</v>
          </cell>
          <cell r="I21001" t="str">
            <v>משרד</v>
          </cell>
          <cell r="M21001" t="str">
            <v>אשקלון</v>
          </cell>
          <cell r="N21001">
            <v>0</v>
          </cell>
          <cell r="P21001" t="str">
            <v>אשקלון</v>
          </cell>
          <cell r="AR21001" t="str">
            <v>חט"ב</v>
          </cell>
        </row>
        <row r="21002">
          <cell r="B21002">
            <v>201381761</v>
          </cell>
          <cell r="I21002" t="str">
            <v>משרד</v>
          </cell>
          <cell r="M21002" t="str">
            <v>קרית גת</v>
          </cell>
          <cell r="N21002">
            <v>0</v>
          </cell>
          <cell r="P21002" t="str">
            <v>קרית גת</v>
          </cell>
          <cell r="AR21002" t="str">
            <v>חט"ב</v>
          </cell>
        </row>
        <row r="21003">
          <cell r="B21003">
            <v>201381761</v>
          </cell>
          <cell r="I21003" t="str">
            <v>משרד</v>
          </cell>
          <cell r="M21003" t="str">
            <v>קרית גת</v>
          </cell>
          <cell r="N21003">
            <v>0</v>
          </cell>
          <cell r="P21003" t="str">
            <v>קרית גת</v>
          </cell>
          <cell r="AR21003" t="str">
            <v>חט"ע</v>
          </cell>
        </row>
        <row r="21004">
          <cell r="B21004">
            <v>201383312</v>
          </cell>
          <cell r="I21004" t="str">
            <v>משרד</v>
          </cell>
          <cell r="M21004" t="str">
            <v>אשדוד</v>
          </cell>
          <cell r="N21004">
            <v>0</v>
          </cell>
          <cell r="P21004" t="str">
            <v>אשדוד</v>
          </cell>
          <cell r="AR21004" t="str">
            <v>חט"ב</v>
          </cell>
        </row>
        <row r="21005">
          <cell r="B21005">
            <v>201383312</v>
          </cell>
          <cell r="I21005" t="str">
            <v>משרד</v>
          </cell>
          <cell r="M21005" t="str">
            <v>אשדוד</v>
          </cell>
          <cell r="N21005">
            <v>0</v>
          </cell>
          <cell r="P21005" t="str">
            <v>אשדוד</v>
          </cell>
          <cell r="AR21005" t="str">
            <v>חט"ע</v>
          </cell>
        </row>
        <row r="21006">
          <cell r="B21006">
            <v>201383783</v>
          </cell>
          <cell r="I21006" t="str">
            <v>משרד</v>
          </cell>
          <cell r="M21006" t="str">
            <v>בתי ספר של מרחבים</v>
          </cell>
          <cell r="N21006">
            <v>0</v>
          </cell>
          <cell r="P21006" t="str">
            <v>מרחבים</v>
          </cell>
          <cell r="AR21006" t="str">
            <v>יסודי</v>
          </cell>
        </row>
        <row r="21007">
          <cell r="B21007">
            <v>201383973</v>
          </cell>
          <cell r="I21007" t="str">
            <v>משרד</v>
          </cell>
          <cell r="M21007" t="str">
            <v>קרית גת</v>
          </cell>
          <cell r="N21007">
            <v>0</v>
          </cell>
          <cell r="P21007" t="str">
            <v>קרית גת</v>
          </cell>
          <cell r="AR21007" t="str">
            <v>יסודי</v>
          </cell>
        </row>
        <row r="21008">
          <cell r="B21008">
            <v>201384492</v>
          </cell>
          <cell r="I21008" t="str">
            <v>משרד</v>
          </cell>
          <cell r="M21008" t="str">
            <v>אשקלון</v>
          </cell>
          <cell r="N21008">
            <v>0</v>
          </cell>
          <cell r="P21008" t="str">
            <v>אשקלון</v>
          </cell>
          <cell r="AR21008" t="str">
            <v>חט"ב</v>
          </cell>
        </row>
        <row r="21009">
          <cell r="B21009">
            <v>201384658</v>
          </cell>
          <cell r="I21009" t="str">
            <v>משרד</v>
          </cell>
          <cell r="M21009" t="str">
            <v>כפר מימון</v>
          </cell>
          <cell r="N21009">
            <v>1</v>
          </cell>
          <cell r="P21009" t="str">
            <v>שדות נגב עזתה</v>
          </cell>
          <cell r="AR21009" t="str">
            <v>יסודי</v>
          </cell>
        </row>
        <row r="21010">
          <cell r="B21010">
            <v>201384856</v>
          </cell>
          <cell r="I21010" t="str">
            <v>משרד</v>
          </cell>
          <cell r="M21010" t="str">
            <v>קרית גת</v>
          </cell>
          <cell r="N21010">
            <v>0</v>
          </cell>
          <cell r="P21010" t="str">
            <v>קרית גת</v>
          </cell>
          <cell r="AR21010" t="str">
            <v>יסודי</v>
          </cell>
        </row>
        <row r="21011">
          <cell r="B21011">
            <v>201384872</v>
          </cell>
          <cell r="I21011" t="str">
            <v>משרד</v>
          </cell>
          <cell r="M21011" t="str">
            <v>קרית גת</v>
          </cell>
          <cell r="N21011">
            <v>0</v>
          </cell>
          <cell r="P21011" t="str">
            <v>קרית גת</v>
          </cell>
          <cell r="AR21011" t="str">
            <v>חט"ב</v>
          </cell>
        </row>
        <row r="21012">
          <cell r="B21012">
            <v>201384872</v>
          </cell>
          <cell r="I21012" t="str">
            <v>משרד</v>
          </cell>
          <cell r="M21012" t="str">
            <v>קרית גת</v>
          </cell>
          <cell r="N21012">
            <v>0</v>
          </cell>
          <cell r="P21012" t="str">
            <v>קרית גת</v>
          </cell>
          <cell r="AR21012" t="str">
            <v>חט"ע</v>
          </cell>
        </row>
        <row r="21013">
          <cell r="B21013">
            <v>201385549</v>
          </cell>
          <cell r="I21013" t="str">
            <v>משרד</v>
          </cell>
          <cell r="M21013" t="str">
            <v>אשקלון</v>
          </cell>
          <cell r="N21013">
            <v>0</v>
          </cell>
          <cell r="P21013" t="str">
            <v>אשקלון</v>
          </cell>
          <cell r="AR21013" t="str">
            <v>יסודי</v>
          </cell>
        </row>
        <row r="21014">
          <cell r="B21014">
            <v>201385903</v>
          </cell>
          <cell r="I21014" t="str">
            <v>משרד</v>
          </cell>
          <cell r="M21014" t="str">
            <v>מלילות</v>
          </cell>
          <cell r="N21014">
            <v>0</v>
          </cell>
          <cell r="P21014" t="str">
            <v>שדות נגב עזתה</v>
          </cell>
          <cell r="AR21014" t="str">
            <v>גנ"י</v>
          </cell>
        </row>
        <row r="21015">
          <cell r="B21015">
            <v>201386182</v>
          </cell>
          <cell r="I21015" t="str">
            <v>משרד</v>
          </cell>
          <cell r="M21015" t="str">
            <v>אשקלון</v>
          </cell>
          <cell r="N21015">
            <v>0</v>
          </cell>
          <cell r="P21015" t="str">
            <v>אשקלון</v>
          </cell>
          <cell r="AR21015" t="str">
            <v>יסודי</v>
          </cell>
        </row>
        <row r="21016">
          <cell r="B21016">
            <v>201386836</v>
          </cell>
          <cell r="I21016" t="str">
            <v>משרד</v>
          </cell>
          <cell r="M21016" t="str">
            <v>אשקלון</v>
          </cell>
          <cell r="N21016">
            <v>0</v>
          </cell>
          <cell r="P21016" t="str">
            <v>אשקלון</v>
          </cell>
          <cell r="AR21016" t="str">
            <v>חט"ב</v>
          </cell>
        </row>
        <row r="21017">
          <cell r="B21017">
            <v>201386836</v>
          </cell>
          <cell r="I21017" t="str">
            <v>משרד</v>
          </cell>
          <cell r="M21017" t="str">
            <v>אשקלון</v>
          </cell>
          <cell r="N21017">
            <v>0</v>
          </cell>
          <cell r="P21017" t="str">
            <v>אשקלון</v>
          </cell>
          <cell r="AR21017" t="str">
            <v>חט"ע</v>
          </cell>
        </row>
        <row r="21018">
          <cell r="B21018">
            <v>201386877</v>
          </cell>
          <cell r="I21018" t="str">
            <v>משרד</v>
          </cell>
          <cell r="M21018" t="str">
            <v>אשדוד</v>
          </cell>
          <cell r="N21018">
            <v>0</v>
          </cell>
          <cell r="P21018" t="str">
            <v>אשדוד</v>
          </cell>
          <cell r="AR21018" t="str">
            <v>יסודי</v>
          </cell>
        </row>
        <row r="21019">
          <cell r="B21019">
            <v>201393188</v>
          </cell>
          <cell r="I21019" t="str">
            <v>משרד</v>
          </cell>
          <cell r="M21019" t="str">
            <v>רהט</v>
          </cell>
          <cell r="N21019">
            <v>0</v>
          </cell>
          <cell r="P21019" t="str">
            <v>רהט</v>
          </cell>
          <cell r="AR21019" t="str">
            <v>חט"ב</v>
          </cell>
        </row>
        <row r="21020">
          <cell r="B21020">
            <v>201393360</v>
          </cell>
          <cell r="I21020" t="str">
            <v>משרד</v>
          </cell>
          <cell r="M21020" t="str">
            <v>אשקלון</v>
          </cell>
          <cell r="N21020">
            <v>0</v>
          </cell>
          <cell r="P21020" t="str">
            <v>אשקלון</v>
          </cell>
          <cell r="AR21020" t="str">
            <v>גנ"י</v>
          </cell>
        </row>
        <row r="21021">
          <cell r="B21021">
            <v>201393360</v>
          </cell>
          <cell r="I21021" t="str">
            <v>משרד</v>
          </cell>
          <cell r="M21021" t="str">
            <v>אשקלון</v>
          </cell>
          <cell r="N21021">
            <v>0</v>
          </cell>
          <cell r="P21021" t="str">
            <v>אשקלון</v>
          </cell>
          <cell r="AR21021" t="str">
            <v>גנ"י</v>
          </cell>
        </row>
        <row r="21022">
          <cell r="B21022">
            <v>201393360</v>
          </cell>
          <cell r="I21022" t="str">
            <v>משרד</v>
          </cell>
          <cell r="M21022" t="str">
            <v>אשקלון</v>
          </cell>
          <cell r="N21022">
            <v>0</v>
          </cell>
          <cell r="P21022" t="str">
            <v>אשקלון</v>
          </cell>
          <cell r="AR21022" t="str">
            <v>גנ"י</v>
          </cell>
        </row>
        <row r="21023">
          <cell r="B21023">
            <v>201393493</v>
          </cell>
          <cell r="I21023" t="str">
            <v>משרד</v>
          </cell>
          <cell r="M21023" t="str">
            <v>חורה</v>
          </cell>
          <cell r="N21023">
            <v>0</v>
          </cell>
          <cell r="P21023" t="str">
            <v>חורה</v>
          </cell>
          <cell r="AR21023" t="str">
            <v>יסודי</v>
          </cell>
        </row>
        <row r="21024">
          <cell r="B21024">
            <v>201393972</v>
          </cell>
          <cell r="I21024" t="str">
            <v>בעלות</v>
          </cell>
          <cell r="M21024" t="str">
            <v>רהט</v>
          </cell>
          <cell r="N21024">
            <v>0</v>
          </cell>
          <cell r="P21024" t="str">
            <v>רהט</v>
          </cell>
          <cell r="AR21024" t="str">
            <v>חט"ע</v>
          </cell>
        </row>
        <row r="21025">
          <cell r="B21025">
            <v>201394004</v>
          </cell>
          <cell r="I21025" t="str">
            <v>בעלות</v>
          </cell>
          <cell r="M21025" t="str">
            <v>אשדוד</v>
          </cell>
          <cell r="N21025">
            <v>0</v>
          </cell>
          <cell r="P21025" t="str">
            <v>אשדוד</v>
          </cell>
          <cell r="AR21025" t="str">
            <v>חט"ע</v>
          </cell>
        </row>
        <row r="21026">
          <cell r="B21026">
            <v>201394004</v>
          </cell>
          <cell r="I21026" t="str">
            <v>משרד</v>
          </cell>
          <cell r="M21026" t="str">
            <v>אשדוד</v>
          </cell>
          <cell r="N21026">
            <v>0</v>
          </cell>
          <cell r="P21026" t="str">
            <v>אשדוד</v>
          </cell>
          <cell r="AR21026" t="str">
            <v>חט"ב</v>
          </cell>
        </row>
        <row r="21027">
          <cell r="B21027">
            <v>201394087</v>
          </cell>
          <cell r="I21027" t="str">
            <v>משרד</v>
          </cell>
          <cell r="M21027" t="str">
            <v>דריג'את</v>
          </cell>
          <cell r="N21027">
            <v>0</v>
          </cell>
          <cell r="P21027" t="str">
            <v>אל קסום</v>
          </cell>
          <cell r="AR21027" t="str">
            <v>חט"ב</v>
          </cell>
        </row>
        <row r="21028">
          <cell r="B21028">
            <v>201394137</v>
          </cell>
          <cell r="I21028" t="str">
            <v>משרד</v>
          </cell>
          <cell r="M21028" t="str">
            <v>באר שבע</v>
          </cell>
          <cell r="N21028">
            <v>0</v>
          </cell>
          <cell r="P21028" t="str">
            <v>באר שבע</v>
          </cell>
          <cell r="AR21028" t="str">
            <v>יסודי</v>
          </cell>
        </row>
        <row r="21029">
          <cell r="B21029">
            <v>201394178</v>
          </cell>
          <cell r="I21029" t="str">
            <v>משרד</v>
          </cell>
          <cell r="M21029" t="str">
            <v>רהט</v>
          </cell>
          <cell r="N21029">
            <v>0</v>
          </cell>
          <cell r="P21029" t="str">
            <v>רהט</v>
          </cell>
          <cell r="AR21029" t="str">
            <v>יסודי</v>
          </cell>
        </row>
        <row r="21030">
          <cell r="B21030">
            <v>201394236</v>
          </cell>
          <cell r="I21030" t="str">
            <v>משרד</v>
          </cell>
          <cell r="M21030" t="str">
            <v>רהט</v>
          </cell>
          <cell r="N21030">
            <v>0</v>
          </cell>
          <cell r="P21030" t="str">
            <v>רהט</v>
          </cell>
          <cell r="AR21030" t="str">
            <v>יסודי</v>
          </cell>
        </row>
        <row r="21031">
          <cell r="B21031">
            <v>201394319</v>
          </cell>
          <cell r="I21031" t="str">
            <v>משרד</v>
          </cell>
          <cell r="M21031" t="str">
            <v>בני דקלים</v>
          </cell>
          <cell r="N21031">
            <v>0</v>
          </cell>
          <cell r="P21031" t="str">
            <v>לכיש</v>
          </cell>
          <cell r="AR21031" t="str">
            <v>יסודי</v>
          </cell>
        </row>
        <row r="21032">
          <cell r="B21032">
            <v>201394772</v>
          </cell>
          <cell r="I21032" t="str">
            <v>משרד</v>
          </cell>
          <cell r="M21032" t="str">
            <v>ניצנים</v>
          </cell>
          <cell r="N21032">
            <v>0</v>
          </cell>
          <cell r="P21032" t="str">
            <v>חוף אשקלון</v>
          </cell>
          <cell r="AR21032" t="str">
            <v>גנ"י</v>
          </cell>
        </row>
        <row r="21033">
          <cell r="B21033">
            <v>201394889</v>
          </cell>
          <cell r="I21033" t="str">
            <v>משרד</v>
          </cell>
          <cell r="M21033" t="str">
            <v>חורה</v>
          </cell>
          <cell r="N21033">
            <v>0</v>
          </cell>
          <cell r="P21033" t="str">
            <v>חורה</v>
          </cell>
          <cell r="AR21033" t="str">
            <v>יסודי</v>
          </cell>
        </row>
        <row r="21034">
          <cell r="B21034">
            <v>201395423</v>
          </cell>
          <cell r="I21034" t="str">
            <v>בעלות</v>
          </cell>
          <cell r="M21034" t="str">
            <v>באר שבע</v>
          </cell>
          <cell r="N21034">
            <v>0</v>
          </cell>
          <cell r="P21034" t="str">
            <v>באר שבע</v>
          </cell>
          <cell r="AR21034" t="str">
            <v>חט"ב</v>
          </cell>
        </row>
        <row r="21035">
          <cell r="B21035">
            <v>201395423</v>
          </cell>
          <cell r="I21035" t="str">
            <v>בעלות</v>
          </cell>
          <cell r="M21035" t="str">
            <v>באר שבע</v>
          </cell>
          <cell r="N21035">
            <v>0</v>
          </cell>
          <cell r="P21035" t="str">
            <v>באר שבע</v>
          </cell>
          <cell r="AR21035" t="str">
            <v>חט"ע</v>
          </cell>
        </row>
        <row r="21036">
          <cell r="B21036">
            <v>201395431</v>
          </cell>
          <cell r="I21036" t="str">
            <v>משרד</v>
          </cell>
          <cell r="M21036" t="str">
            <v>באר שבע</v>
          </cell>
          <cell r="N21036">
            <v>0</v>
          </cell>
          <cell r="P21036" t="str">
            <v>באר שבע</v>
          </cell>
          <cell r="AR21036" t="str">
            <v>גנ"י</v>
          </cell>
        </row>
        <row r="21037">
          <cell r="B21037">
            <v>201395431</v>
          </cell>
          <cell r="I21037" t="str">
            <v>משרד</v>
          </cell>
          <cell r="M21037" t="str">
            <v>באר שבע</v>
          </cell>
          <cell r="N21037">
            <v>0</v>
          </cell>
          <cell r="P21037" t="str">
            <v>באר שבע</v>
          </cell>
          <cell r="AR21037" t="str">
            <v>גנ"י</v>
          </cell>
        </row>
        <row r="21038">
          <cell r="B21038">
            <v>201395431</v>
          </cell>
          <cell r="I21038" t="str">
            <v>משרד</v>
          </cell>
          <cell r="M21038" t="str">
            <v>באר שבע</v>
          </cell>
          <cell r="N21038">
            <v>0</v>
          </cell>
          <cell r="P21038" t="str">
            <v>באר שבע</v>
          </cell>
          <cell r="AR21038" t="str">
            <v>גנ"י</v>
          </cell>
        </row>
        <row r="21039">
          <cell r="B21039">
            <v>201395522</v>
          </cell>
          <cell r="I21039" t="str">
            <v>משרד</v>
          </cell>
          <cell r="M21039" t="str">
            <v>כסיפה</v>
          </cell>
          <cell r="N21039">
            <v>0</v>
          </cell>
          <cell r="P21039" t="str">
            <v>כסיפה</v>
          </cell>
          <cell r="AR21039" t="str">
            <v>חט"ב</v>
          </cell>
        </row>
        <row r="21040">
          <cell r="B21040">
            <v>201395746</v>
          </cell>
          <cell r="I21040" t="str">
            <v>משרד</v>
          </cell>
          <cell r="M21040" t="str">
            <v>גבים</v>
          </cell>
          <cell r="N21040">
            <v>1</v>
          </cell>
          <cell r="P21040" t="str">
            <v>שער הנגב</v>
          </cell>
          <cell r="AR21040" t="str">
            <v>יסודי</v>
          </cell>
        </row>
        <row r="21041">
          <cell r="B21041">
            <v>201395753</v>
          </cell>
          <cell r="I21041" t="str">
            <v>משרד</v>
          </cell>
          <cell r="M21041" t="str">
            <v>אל סייד</v>
          </cell>
          <cell r="N21041">
            <v>0</v>
          </cell>
          <cell r="P21041" t="str">
            <v>אל קסום</v>
          </cell>
          <cell r="AR21041" t="str">
            <v>יסודי</v>
          </cell>
        </row>
        <row r="21042">
          <cell r="B21042">
            <v>201395787</v>
          </cell>
          <cell r="I21042" t="str">
            <v>משרד</v>
          </cell>
          <cell r="M21042" t="str">
            <v>אעצם (שבט)</v>
          </cell>
          <cell r="N21042">
            <v>0</v>
          </cell>
          <cell r="P21042" t="str">
            <v>נווה מדבר</v>
          </cell>
          <cell r="AR21042" t="str">
            <v>יסודי</v>
          </cell>
        </row>
        <row r="21043">
          <cell r="B21043">
            <v>201396090</v>
          </cell>
          <cell r="I21043" t="str">
            <v>משרד</v>
          </cell>
          <cell r="M21043" t="str">
            <v>חורה</v>
          </cell>
          <cell r="N21043">
            <v>0</v>
          </cell>
          <cell r="P21043" t="str">
            <v>חורה</v>
          </cell>
          <cell r="AR21043" t="str">
            <v>יסודי</v>
          </cell>
        </row>
        <row r="21044">
          <cell r="B21044">
            <v>201396090</v>
          </cell>
          <cell r="I21044" t="str">
            <v>משרד</v>
          </cell>
          <cell r="M21044" t="str">
            <v>חורה</v>
          </cell>
          <cell r="N21044">
            <v>0</v>
          </cell>
          <cell r="P21044" t="str">
            <v>חורה</v>
          </cell>
          <cell r="AR21044" t="str">
            <v>חט"ב</v>
          </cell>
        </row>
        <row r="21045">
          <cell r="B21045">
            <v>201396314</v>
          </cell>
          <cell r="I21045" t="str">
            <v>משרד</v>
          </cell>
          <cell r="M21045" t="str">
            <v>אבו ג'ווייעד (שבט)</v>
          </cell>
          <cell r="N21045">
            <v>0</v>
          </cell>
          <cell r="P21045" t="str">
            <v>נווה מדבר</v>
          </cell>
          <cell r="AR21045" t="str">
            <v>יסודי</v>
          </cell>
        </row>
        <row r="21046">
          <cell r="B21046">
            <v>201396546</v>
          </cell>
          <cell r="I21046" t="str">
            <v>בעלות</v>
          </cell>
          <cell r="M21046" t="str">
            <v>שגב-שלום</v>
          </cell>
          <cell r="N21046">
            <v>0</v>
          </cell>
          <cell r="P21046" t="str">
            <v>שגב שלום</v>
          </cell>
          <cell r="AR21046" t="str">
            <v>חט"ע</v>
          </cell>
        </row>
        <row r="21047">
          <cell r="B21047">
            <v>201397163</v>
          </cell>
          <cell r="I21047" t="str">
            <v>משרד</v>
          </cell>
          <cell r="M21047" t="str">
            <v>רהט</v>
          </cell>
          <cell r="N21047">
            <v>0</v>
          </cell>
          <cell r="P21047" t="str">
            <v>רהט</v>
          </cell>
          <cell r="AR21047" t="str">
            <v>חט"ב</v>
          </cell>
        </row>
        <row r="21048">
          <cell r="B21048">
            <v>201397387</v>
          </cell>
          <cell r="I21048" t="str">
            <v>בעלות</v>
          </cell>
          <cell r="M21048" t="str">
            <v>ביר הדאג'</v>
          </cell>
          <cell r="N21048">
            <v>0</v>
          </cell>
          <cell r="P21048" t="str">
            <v>נווה מדבר</v>
          </cell>
          <cell r="AR21048" t="str">
            <v>חט"ע</v>
          </cell>
        </row>
        <row r="21049">
          <cell r="B21049">
            <v>201397437</v>
          </cell>
          <cell r="I21049" t="str">
            <v>משרד</v>
          </cell>
          <cell r="M21049" t="str">
            <v>תל שבע</v>
          </cell>
          <cell r="N21049">
            <v>0</v>
          </cell>
          <cell r="P21049" t="str">
            <v>תל שבע</v>
          </cell>
          <cell r="AR21049" t="str">
            <v>חט"ב</v>
          </cell>
        </row>
        <row r="21050">
          <cell r="B21050">
            <v>201397577</v>
          </cell>
          <cell r="I21050" t="str">
            <v>משרד</v>
          </cell>
          <cell r="M21050" t="str">
            <v>לקיה</v>
          </cell>
          <cell r="N21050">
            <v>0</v>
          </cell>
          <cell r="P21050" t="str">
            <v>לקיה</v>
          </cell>
          <cell r="AR21050" t="str">
            <v>חט"ב</v>
          </cell>
        </row>
        <row r="21051">
          <cell r="B21051">
            <v>201397965</v>
          </cell>
          <cell r="I21051" t="str">
            <v>משרד</v>
          </cell>
          <cell r="M21051" t="str">
            <v>בית קמה</v>
          </cell>
          <cell r="N21051">
            <v>0</v>
          </cell>
          <cell r="P21051" t="str">
            <v>בני שמעון</v>
          </cell>
          <cell r="AR21051" t="str">
            <v>גנ"י</v>
          </cell>
        </row>
        <row r="21052">
          <cell r="B21052">
            <v>201397965</v>
          </cell>
          <cell r="I21052" t="str">
            <v>משרד</v>
          </cell>
          <cell r="M21052" t="str">
            <v>ברור חיל</v>
          </cell>
          <cell r="N21052">
            <v>0</v>
          </cell>
          <cell r="P21052" t="str">
            <v>שער הנגב</v>
          </cell>
          <cell r="AR21052" t="str">
            <v>גנ"י</v>
          </cell>
        </row>
        <row r="21053">
          <cell r="B21053">
            <v>201398195</v>
          </cell>
          <cell r="I21053" t="str">
            <v>משרד</v>
          </cell>
          <cell r="M21053" t="str">
            <v>חורה</v>
          </cell>
          <cell r="N21053">
            <v>0</v>
          </cell>
          <cell r="P21053" t="str">
            <v>חורה</v>
          </cell>
          <cell r="AR21053" t="str">
            <v>יסודי</v>
          </cell>
        </row>
        <row r="21054">
          <cell r="B21054">
            <v>201398260</v>
          </cell>
          <cell r="I21054" t="str">
            <v>משרד</v>
          </cell>
          <cell r="M21054" t="str">
            <v>תל שבע</v>
          </cell>
          <cell r="N21054">
            <v>0</v>
          </cell>
          <cell r="P21054" t="str">
            <v>תל שבע</v>
          </cell>
          <cell r="AR21054" t="str">
            <v>יסודי</v>
          </cell>
        </row>
        <row r="21055">
          <cell r="B21055">
            <v>201398369</v>
          </cell>
          <cell r="I21055" t="str">
            <v>משרד</v>
          </cell>
          <cell r="M21055" t="str">
            <v>באר שבע</v>
          </cell>
          <cell r="N21055">
            <v>0</v>
          </cell>
          <cell r="P21055" t="str">
            <v>באר שבע</v>
          </cell>
          <cell r="AR21055" t="str">
            <v>יסודי</v>
          </cell>
        </row>
        <row r="21056">
          <cell r="B21056">
            <v>201398872</v>
          </cell>
          <cell r="I21056" t="str">
            <v>משרד</v>
          </cell>
          <cell r="M21056" t="str">
            <v>ערערה-בנגב</v>
          </cell>
          <cell r="N21056">
            <v>0</v>
          </cell>
          <cell r="P21056" t="str">
            <v>ערערה בנגב</v>
          </cell>
          <cell r="AR21056" t="str">
            <v>יסודי</v>
          </cell>
        </row>
        <row r="21057">
          <cell r="B21057">
            <v>201399110</v>
          </cell>
          <cell r="I21057" t="str">
            <v>משרד</v>
          </cell>
          <cell r="M21057" t="str">
            <v>אל סייד</v>
          </cell>
          <cell r="N21057">
            <v>0</v>
          </cell>
          <cell r="P21057" t="str">
            <v>אל קסום</v>
          </cell>
          <cell r="AR21057" t="str">
            <v>יסודי</v>
          </cell>
        </row>
        <row r="21058">
          <cell r="B21058">
            <v>201399136</v>
          </cell>
          <cell r="I21058" t="str">
            <v>משרד</v>
          </cell>
          <cell r="M21058" t="str">
            <v>גבעות בר</v>
          </cell>
          <cell r="N21058">
            <v>0</v>
          </cell>
          <cell r="P21058" t="str">
            <v>בני שמעון</v>
          </cell>
          <cell r="AR21058" t="str">
            <v>יסודי</v>
          </cell>
        </row>
        <row r="21059">
          <cell r="B21059">
            <v>201399235</v>
          </cell>
          <cell r="I21059" t="str">
            <v>משרד</v>
          </cell>
          <cell r="M21059" t="str">
            <v>אבו קרינאת (יישוב)</v>
          </cell>
          <cell r="N21059">
            <v>0</v>
          </cell>
          <cell r="P21059" t="str">
            <v>נווה מדבר</v>
          </cell>
          <cell r="AR21059" t="str">
            <v>יסודי</v>
          </cell>
        </row>
        <row r="21060">
          <cell r="B21060">
            <v>201399367</v>
          </cell>
          <cell r="I21060" t="str">
            <v>משרד</v>
          </cell>
          <cell r="M21060" t="str">
            <v>תל שבע</v>
          </cell>
          <cell r="N21060">
            <v>0</v>
          </cell>
          <cell r="P21060" t="str">
            <v>תל שבע</v>
          </cell>
          <cell r="AR21060" t="str">
            <v>יסודי</v>
          </cell>
        </row>
        <row r="21061">
          <cell r="B21061">
            <v>201399615</v>
          </cell>
          <cell r="I21061" t="str">
            <v>משרד</v>
          </cell>
          <cell r="M21061" t="str">
            <v>קרית גת</v>
          </cell>
          <cell r="N21061">
            <v>0</v>
          </cell>
          <cell r="P21061" t="str">
            <v>קרית גת</v>
          </cell>
          <cell r="AR21061" t="str">
            <v>יסודי</v>
          </cell>
        </row>
        <row r="21062">
          <cell r="B21062">
            <v>201399888</v>
          </cell>
          <cell r="I21062" t="str">
            <v>משרד</v>
          </cell>
          <cell r="M21062" t="str">
            <v>באר שבע</v>
          </cell>
          <cell r="N21062">
            <v>0</v>
          </cell>
          <cell r="P21062" t="str">
            <v>באר שבע</v>
          </cell>
          <cell r="AR21062" t="str">
            <v>יסודי</v>
          </cell>
        </row>
        <row r="21063">
          <cell r="B21063">
            <v>201399920</v>
          </cell>
          <cell r="I21063" t="str">
            <v>בעלות</v>
          </cell>
          <cell r="M21063" t="str">
            <v>מולדה</v>
          </cell>
          <cell r="N21063">
            <v>0</v>
          </cell>
          <cell r="P21063" t="str">
            <v>אל קסום</v>
          </cell>
          <cell r="AR21063" t="str">
            <v>חט"ע</v>
          </cell>
        </row>
        <row r="21064">
          <cell r="B21064">
            <v>201400207</v>
          </cell>
          <cell r="I21064" t="str">
            <v>משרד</v>
          </cell>
          <cell r="M21064" t="str">
            <v>דימונה</v>
          </cell>
          <cell r="N21064">
            <v>0</v>
          </cell>
          <cell r="P21064" t="str">
            <v>דימונה</v>
          </cell>
          <cell r="AR21064" t="str">
            <v>יסודי</v>
          </cell>
        </row>
        <row r="21065">
          <cell r="B21065">
            <v>201400389</v>
          </cell>
          <cell r="I21065" t="str">
            <v>משרד</v>
          </cell>
          <cell r="M21065" t="str">
            <v>אופקים</v>
          </cell>
          <cell r="N21065">
            <v>0</v>
          </cell>
          <cell r="P21065" t="str">
            <v>אופקים</v>
          </cell>
          <cell r="AR21065" t="str">
            <v>חט"ב</v>
          </cell>
        </row>
        <row r="21066">
          <cell r="B21066">
            <v>201400538</v>
          </cell>
          <cell r="I21066" t="str">
            <v>משרד</v>
          </cell>
          <cell r="M21066" t="str">
            <v>רהט</v>
          </cell>
          <cell r="N21066">
            <v>0</v>
          </cell>
          <cell r="P21066" t="str">
            <v>רהט</v>
          </cell>
          <cell r="AR21066" t="str">
            <v>גנ"י</v>
          </cell>
        </row>
        <row r="21067">
          <cell r="B21067">
            <v>201400595</v>
          </cell>
          <cell r="I21067" t="str">
            <v>בעלות</v>
          </cell>
          <cell r="M21067" t="str">
            <v>אשקלון</v>
          </cell>
          <cell r="N21067">
            <v>0</v>
          </cell>
          <cell r="P21067" t="str">
            <v>אשקלון</v>
          </cell>
          <cell r="AR21067" t="str">
            <v>חט"ע</v>
          </cell>
        </row>
        <row r="21068">
          <cell r="B21068">
            <v>201400769</v>
          </cell>
          <cell r="I21068" t="str">
            <v>משרד</v>
          </cell>
          <cell r="M21068" t="str">
            <v>אשכולות</v>
          </cell>
          <cell r="N21068">
            <v>0</v>
          </cell>
          <cell r="P21068" t="str">
            <v>הר חברון</v>
          </cell>
          <cell r="AR21068" t="str">
            <v>גנ"י</v>
          </cell>
        </row>
        <row r="21069">
          <cell r="B21069">
            <v>201400769</v>
          </cell>
          <cell r="I21069" t="str">
            <v>משרד</v>
          </cell>
          <cell r="M21069" t="str">
            <v>באר שבע</v>
          </cell>
          <cell r="N21069">
            <v>0</v>
          </cell>
          <cell r="P21069" t="str">
            <v>באר שבע</v>
          </cell>
          <cell r="AR21069" t="str">
            <v>גנ"י</v>
          </cell>
        </row>
        <row r="21070">
          <cell r="B21070">
            <v>201400769</v>
          </cell>
          <cell r="I21070" t="str">
            <v>משרד</v>
          </cell>
          <cell r="M21070" t="str">
            <v>רביבים</v>
          </cell>
          <cell r="N21070">
            <v>0</v>
          </cell>
          <cell r="P21070" t="str">
            <v>רמת נגב</v>
          </cell>
          <cell r="AR21070" t="str">
            <v>גנ"י</v>
          </cell>
        </row>
        <row r="21071">
          <cell r="B21071">
            <v>201401148</v>
          </cell>
          <cell r="I21071" t="str">
            <v>משרד</v>
          </cell>
          <cell r="M21071" t="str">
            <v>נתיבות</v>
          </cell>
          <cell r="N21071">
            <v>0</v>
          </cell>
          <cell r="P21071" t="str">
            <v>נתיבות</v>
          </cell>
          <cell r="AR21071" t="str">
            <v>יסודי</v>
          </cell>
        </row>
        <row r="21072">
          <cell r="B21072">
            <v>201402344</v>
          </cell>
          <cell r="I21072" t="str">
            <v>בעלות</v>
          </cell>
          <cell r="M21072" t="str">
            <v>רהט</v>
          </cell>
          <cell r="N21072">
            <v>0</v>
          </cell>
          <cell r="P21072" t="str">
            <v>רהט</v>
          </cell>
          <cell r="AR21072" t="str">
            <v>חט"ע</v>
          </cell>
        </row>
        <row r="21073">
          <cell r="B21073">
            <v>201402344</v>
          </cell>
          <cell r="I21073" t="str">
            <v>משרד</v>
          </cell>
          <cell r="M21073" t="str">
            <v>רהט</v>
          </cell>
          <cell r="N21073">
            <v>0</v>
          </cell>
          <cell r="P21073" t="str">
            <v>רהט</v>
          </cell>
          <cell r="AR21073" t="str">
            <v>גנ"י</v>
          </cell>
        </row>
        <row r="21074">
          <cell r="B21074">
            <v>201402344</v>
          </cell>
          <cell r="I21074" t="str">
            <v>משרד</v>
          </cell>
          <cell r="M21074" t="str">
            <v>רהט</v>
          </cell>
          <cell r="N21074">
            <v>0</v>
          </cell>
          <cell r="P21074" t="str">
            <v>רהט</v>
          </cell>
          <cell r="AR21074" t="str">
            <v>גנ"י</v>
          </cell>
        </row>
        <row r="21075">
          <cell r="B21075">
            <v>201402344</v>
          </cell>
          <cell r="I21075" t="str">
            <v>משרד</v>
          </cell>
          <cell r="M21075" t="str">
            <v>רהט</v>
          </cell>
          <cell r="N21075">
            <v>0</v>
          </cell>
          <cell r="P21075" t="str">
            <v>רהט</v>
          </cell>
          <cell r="AR21075" t="str">
            <v>גנ"י</v>
          </cell>
        </row>
        <row r="21076">
          <cell r="B21076">
            <v>201402344</v>
          </cell>
          <cell r="I21076" t="str">
            <v>משרד</v>
          </cell>
          <cell r="M21076" t="str">
            <v>רהט</v>
          </cell>
          <cell r="N21076">
            <v>0</v>
          </cell>
          <cell r="P21076" t="str">
            <v>רהט</v>
          </cell>
          <cell r="AR21076" t="str">
            <v>גנ"י</v>
          </cell>
        </row>
        <row r="21077">
          <cell r="B21077">
            <v>201402344</v>
          </cell>
          <cell r="I21077" t="str">
            <v>משרד</v>
          </cell>
          <cell r="M21077" t="str">
            <v>רהט</v>
          </cell>
          <cell r="N21077">
            <v>0</v>
          </cell>
          <cell r="P21077" t="str">
            <v>רהט</v>
          </cell>
          <cell r="AR21077" t="str">
            <v>גנ"י</v>
          </cell>
        </row>
        <row r="21078">
          <cell r="B21078">
            <v>201402633</v>
          </cell>
          <cell r="I21078" t="str">
            <v>משרד</v>
          </cell>
          <cell r="M21078" t="str">
            <v>מסלול</v>
          </cell>
          <cell r="N21078">
            <v>0</v>
          </cell>
          <cell r="P21078" t="str">
            <v>מרחבים</v>
          </cell>
          <cell r="AR21078" t="str">
            <v>יסודי</v>
          </cell>
        </row>
        <row r="21079">
          <cell r="B21079">
            <v>201402682</v>
          </cell>
          <cell r="I21079" t="str">
            <v>משרד</v>
          </cell>
          <cell r="M21079" t="str">
            <v>רהט</v>
          </cell>
          <cell r="N21079">
            <v>0</v>
          </cell>
          <cell r="P21079" t="str">
            <v>רהט</v>
          </cell>
          <cell r="AR21079" t="str">
            <v>חט"ב</v>
          </cell>
        </row>
        <row r="21080">
          <cell r="B21080">
            <v>201402724</v>
          </cell>
          <cell r="I21080" t="str">
            <v>משרד</v>
          </cell>
          <cell r="M21080" t="str">
            <v>תל שבע</v>
          </cell>
          <cell r="N21080">
            <v>0</v>
          </cell>
          <cell r="P21080" t="str">
            <v>תל שבע</v>
          </cell>
          <cell r="AR21080" t="str">
            <v>יסודי</v>
          </cell>
        </row>
        <row r="21081">
          <cell r="B21081">
            <v>201403060</v>
          </cell>
          <cell r="I21081" t="str">
            <v>משרד</v>
          </cell>
          <cell r="M21081" t="str">
            <v>חורה</v>
          </cell>
          <cell r="N21081">
            <v>0</v>
          </cell>
          <cell r="P21081" t="str">
            <v>חורה</v>
          </cell>
          <cell r="AR21081" t="str">
            <v>יסודי</v>
          </cell>
        </row>
        <row r="21082">
          <cell r="B21082">
            <v>201403169</v>
          </cell>
          <cell r="I21082" t="str">
            <v>משרד</v>
          </cell>
          <cell r="M21082" t="str">
            <v>מצפה רמון</v>
          </cell>
          <cell r="N21082">
            <v>0</v>
          </cell>
          <cell r="P21082" t="str">
            <v>מצפה רמון</v>
          </cell>
          <cell r="AR21082" t="str">
            <v>גנ"י</v>
          </cell>
        </row>
        <row r="21083">
          <cell r="B21083">
            <v>201403177</v>
          </cell>
          <cell r="I21083" t="str">
            <v>משרד</v>
          </cell>
          <cell r="M21083" t="str">
            <v>באר שבע</v>
          </cell>
          <cell r="N21083">
            <v>0</v>
          </cell>
          <cell r="P21083" t="str">
            <v>באר שבע</v>
          </cell>
          <cell r="AR21083" t="str">
            <v>יסודי</v>
          </cell>
        </row>
        <row r="21084">
          <cell r="B21084">
            <v>201403227</v>
          </cell>
          <cell r="I21084" t="str">
            <v>משרד</v>
          </cell>
          <cell r="M21084" t="str">
            <v>באר שבע</v>
          </cell>
          <cell r="N21084">
            <v>0</v>
          </cell>
          <cell r="P21084" t="str">
            <v>באר שבע</v>
          </cell>
          <cell r="AR21084" t="str">
            <v>יסודי</v>
          </cell>
        </row>
        <row r="21085">
          <cell r="B21085">
            <v>201403359</v>
          </cell>
          <cell r="I21085" t="str">
            <v>משרד</v>
          </cell>
          <cell r="M21085" t="str">
            <v>באר שבע</v>
          </cell>
          <cell r="N21085">
            <v>0</v>
          </cell>
          <cell r="P21085" t="str">
            <v>באר שבע</v>
          </cell>
          <cell r="AR21085" t="str">
            <v>חט"ב</v>
          </cell>
        </row>
        <row r="21086">
          <cell r="B21086">
            <v>201403359</v>
          </cell>
          <cell r="I21086" t="str">
            <v>משרד</v>
          </cell>
          <cell r="M21086" t="str">
            <v>באר שבע</v>
          </cell>
          <cell r="N21086">
            <v>0</v>
          </cell>
          <cell r="P21086" t="str">
            <v>באר שבע</v>
          </cell>
          <cell r="AR21086" t="str">
            <v>חט"ע</v>
          </cell>
        </row>
        <row r="21087">
          <cell r="B21087">
            <v>201403391</v>
          </cell>
          <cell r="I21087" t="str">
            <v>משרד</v>
          </cell>
          <cell r="M21087" t="str">
            <v>רהט</v>
          </cell>
          <cell r="N21087">
            <v>0</v>
          </cell>
          <cell r="P21087" t="str">
            <v>רהט</v>
          </cell>
          <cell r="AR21087" t="str">
            <v>חט"ב</v>
          </cell>
        </row>
        <row r="21088">
          <cell r="B21088">
            <v>201403409</v>
          </cell>
          <cell r="I21088" t="str">
            <v>משרד</v>
          </cell>
          <cell r="M21088" t="str">
            <v>רהט</v>
          </cell>
          <cell r="N21088">
            <v>0</v>
          </cell>
          <cell r="P21088" t="str">
            <v>רהט</v>
          </cell>
          <cell r="AR21088" t="str">
            <v>יסודי</v>
          </cell>
        </row>
        <row r="21089">
          <cell r="B21089">
            <v>201403755</v>
          </cell>
          <cell r="I21089" t="str">
            <v>משרד</v>
          </cell>
          <cell r="M21089" t="str">
            <v>באר שבע</v>
          </cell>
          <cell r="N21089">
            <v>0</v>
          </cell>
          <cell r="P21089" t="str">
            <v>באר שבע</v>
          </cell>
          <cell r="AR21089" t="str">
            <v>יסודי</v>
          </cell>
        </row>
        <row r="21090">
          <cell r="B21090">
            <v>201403979</v>
          </cell>
          <cell r="I21090" t="str">
            <v>משרד</v>
          </cell>
          <cell r="M21090" t="str">
            <v>ערערה-בנגב</v>
          </cell>
          <cell r="N21090">
            <v>0</v>
          </cell>
          <cell r="P21090" t="str">
            <v>ערערה בנגב</v>
          </cell>
          <cell r="AR21090" t="str">
            <v>גנ"י</v>
          </cell>
        </row>
        <row r="21091">
          <cell r="B21091">
            <v>201404043</v>
          </cell>
          <cell r="I21091" t="str">
            <v>משרד</v>
          </cell>
          <cell r="M21091" t="str">
            <v>באר שבע</v>
          </cell>
          <cell r="N21091">
            <v>0</v>
          </cell>
          <cell r="P21091" t="str">
            <v>באר שבע</v>
          </cell>
          <cell r="AR21091" t="str">
            <v>חט"ב</v>
          </cell>
        </row>
        <row r="21092">
          <cell r="B21092">
            <v>201404043</v>
          </cell>
          <cell r="I21092" t="str">
            <v>משרד</v>
          </cell>
          <cell r="M21092" t="str">
            <v>באר שבע</v>
          </cell>
          <cell r="N21092">
            <v>0</v>
          </cell>
          <cell r="P21092" t="str">
            <v>באר שבע</v>
          </cell>
          <cell r="AR21092" t="str">
            <v>חט"ע</v>
          </cell>
        </row>
        <row r="21093">
          <cell r="B21093">
            <v>201404126</v>
          </cell>
          <cell r="I21093" t="str">
            <v>משרד</v>
          </cell>
          <cell r="M21093" t="str">
            <v>תל שבע</v>
          </cell>
          <cell r="N21093">
            <v>0</v>
          </cell>
          <cell r="P21093" t="str">
            <v>תל שבע</v>
          </cell>
          <cell r="AR21093" t="str">
            <v>יסודי</v>
          </cell>
        </row>
        <row r="21094">
          <cell r="B21094">
            <v>201404134</v>
          </cell>
          <cell r="I21094" t="str">
            <v>משרד</v>
          </cell>
          <cell r="M21094" t="str">
            <v>חורה</v>
          </cell>
          <cell r="N21094">
            <v>0</v>
          </cell>
          <cell r="P21094" t="str">
            <v>חורה</v>
          </cell>
          <cell r="AR21094" t="str">
            <v>יסודי</v>
          </cell>
        </row>
        <row r="21095">
          <cell r="B21095">
            <v>201404308</v>
          </cell>
          <cell r="I21095" t="str">
            <v>משרד</v>
          </cell>
          <cell r="M21095" t="str">
            <v>באר שבע</v>
          </cell>
          <cell r="N21095">
            <v>0</v>
          </cell>
          <cell r="P21095" t="str">
            <v>באר שבע</v>
          </cell>
          <cell r="AR21095" t="str">
            <v>יסודי</v>
          </cell>
        </row>
        <row r="21096">
          <cell r="B21096">
            <v>201404597</v>
          </cell>
          <cell r="I21096" t="str">
            <v>משרד</v>
          </cell>
          <cell r="M21096" t="str">
            <v>באר שבע</v>
          </cell>
          <cell r="N21096">
            <v>0</v>
          </cell>
          <cell r="P21096" t="str">
            <v>באר שבע</v>
          </cell>
          <cell r="AR21096" t="str">
            <v>חט"ב</v>
          </cell>
        </row>
        <row r="21097">
          <cell r="B21097">
            <v>201404597</v>
          </cell>
          <cell r="I21097" t="str">
            <v>משרד</v>
          </cell>
          <cell r="M21097" t="str">
            <v>באר שבע</v>
          </cell>
          <cell r="N21097">
            <v>0</v>
          </cell>
          <cell r="P21097" t="str">
            <v>באר שבע</v>
          </cell>
          <cell r="AR21097" t="str">
            <v>חט"ע</v>
          </cell>
        </row>
        <row r="21098">
          <cell r="B21098">
            <v>201404860</v>
          </cell>
          <cell r="I21098" t="str">
            <v>משרד</v>
          </cell>
          <cell r="M21098" t="str">
            <v>כמהין</v>
          </cell>
          <cell r="N21098">
            <v>0</v>
          </cell>
          <cell r="P21098" t="str">
            <v>רמת נגב</v>
          </cell>
          <cell r="AR21098" t="str">
            <v>גנ"י</v>
          </cell>
        </row>
        <row r="21099">
          <cell r="B21099">
            <v>201407681</v>
          </cell>
          <cell r="I21099" t="str">
            <v>משרד</v>
          </cell>
          <cell r="M21099" t="str">
            <v>תל שבע</v>
          </cell>
          <cell r="N21099">
            <v>0</v>
          </cell>
          <cell r="P21099" t="str">
            <v>תל שבע</v>
          </cell>
          <cell r="AR21099" t="str">
            <v>חט"ב</v>
          </cell>
        </row>
        <row r="21100">
          <cell r="B21100">
            <v>201413010</v>
          </cell>
          <cell r="I21100" t="str">
            <v>בעלות</v>
          </cell>
          <cell r="M21100" t="str">
            <v>ערערה-בנגב</v>
          </cell>
          <cell r="N21100">
            <v>0</v>
          </cell>
          <cell r="P21100" t="str">
            <v>ערערה בנגב</v>
          </cell>
          <cell r="AR21100" t="str">
            <v>חט"ע</v>
          </cell>
        </row>
        <row r="21101">
          <cell r="B21101">
            <v>201417029</v>
          </cell>
          <cell r="I21101" t="str">
            <v>משרד</v>
          </cell>
          <cell r="M21101" t="str">
            <v>שמעה</v>
          </cell>
          <cell r="N21101">
            <v>0</v>
          </cell>
          <cell r="P21101" t="str">
            <v>הר חברון</v>
          </cell>
          <cell r="AR21101" t="str">
            <v>גנ"י</v>
          </cell>
        </row>
        <row r="21102">
          <cell r="B21102">
            <v>201417029</v>
          </cell>
          <cell r="I21102" t="str">
            <v>משרד</v>
          </cell>
          <cell r="M21102" t="str">
            <v>חגי</v>
          </cell>
          <cell r="N21102">
            <v>0</v>
          </cell>
          <cell r="P21102" t="str">
            <v>הר חברון</v>
          </cell>
          <cell r="AR21102" t="str">
            <v>גנ"י</v>
          </cell>
        </row>
        <row r="21103">
          <cell r="B21103">
            <v>201417029</v>
          </cell>
          <cell r="I21103" t="str">
            <v>משרד</v>
          </cell>
          <cell r="M21103" t="str">
            <v>חגי</v>
          </cell>
          <cell r="N21103">
            <v>0</v>
          </cell>
          <cell r="P21103" t="str">
            <v>הר חברון</v>
          </cell>
          <cell r="AR21103" t="str">
            <v>גנ"י</v>
          </cell>
        </row>
        <row r="21104">
          <cell r="B21104">
            <v>201417045</v>
          </cell>
          <cell r="I21104" t="str">
            <v>משרד</v>
          </cell>
          <cell r="M21104" t="str">
            <v>דריג'את</v>
          </cell>
          <cell r="N21104">
            <v>0</v>
          </cell>
          <cell r="P21104" t="str">
            <v>אל קסום</v>
          </cell>
          <cell r="AR21104" t="str">
            <v>יסודי</v>
          </cell>
        </row>
        <row r="21105">
          <cell r="B21105">
            <v>201419264</v>
          </cell>
          <cell r="I21105" t="str">
            <v>משרד</v>
          </cell>
          <cell r="M21105" t="str">
            <v>חורה</v>
          </cell>
          <cell r="N21105">
            <v>0</v>
          </cell>
          <cell r="P21105" t="str">
            <v>חורה</v>
          </cell>
          <cell r="AR21105" t="str">
            <v>חט"ב</v>
          </cell>
        </row>
        <row r="21106">
          <cell r="B21106">
            <v>201420858</v>
          </cell>
          <cell r="I21106" t="str">
            <v>משרד</v>
          </cell>
          <cell r="M21106" t="str">
            <v>שגב-שלום</v>
          </cell>
          <cell r="N21106">
            <v>0</v>
          </cell>
          <cell r="P21106" t="str">
            <v>שגב שלום</v>
          </cell>
          <cell r="AR21106" t="str">
            <v>חט"ב</v>
          </cell>
        </row>
        <row r="21107">
          <cell r="B21107">
            <v>201435468</v>
          </cell>
          <cell r="I21107" t="str">
            <v>משרד</v>
          </cell>
          <cell r="M21107" t="str">
            <v>אשדוד</v>
          </cell>
          <cell r="N21107">
            <v>0</v>
          </cell>
          <cell r="P21107" t="str">
            <v>אשדוד</v>
          </cell>
          <cell r="AR21107" t="str">
            <v>גנ"י</v>
          </cell>
        </row>
        <row r="21108">
          <cell r="B21108">
            <v>201435930</v>
          </cell>
          <cell r="I21108" t="str">
            <v>משרד</v>
          </cell>
          <cell r="M21108" t="str">
            <v>אשדוד</v>
          </cell>
          <cell r="N21108">
            <v>0</v>
          </cell>
          <cell r="P21108" t="str">
            <v>אשדוד</v>
          </cell>
          <cell r="AR21108" t="str">
            <v>גנ"י</v>
          </cell>
        </row>
        <row r="21109">
          <cell r="B21109">
            <v>201435930</v>
          </cell>
          <cell r="I21109" t="str">
            <v>משרד</v>
          </cell>
          <cell r="M21109" t="str">
            <v>אשדוד</v>
          </cell>
          <cell r="N21109">
            <v>0</v>
          </cell>
          <cell r="P21109" t="str">
            <v>אשדוד</v>
          </cell>
          <cell r="AR21109" t="str">
            <v>גנ"י</v>
          </cell>
        </row>
        <row r="21110">
          <cell r="B21110">
            <v>201435930</v>
          </cell>
          <cell r="I21110" t="str">
            <v>משרד</v>
          </cell>
          <cell r="M21110" t="str">
            <v>אשדוד</v>
          </cell>
          <cell r="N21110">
            <v>0</v>
          </cell>
          <cell r="P21110" t="str">
            <v>אשדוד</v>
          </cell>
          <cell r="AR21110" t="str">
            <v>גנ"י</v>
          </cell>
        </row>
        <row r="21111">
          <cell r="B21111">
            <v>201435997</v>
          </cell>
          <cell r="I21111" t="str">
            <v>בעלות</v>
          </cell>
          <cell r="M21111" t="str">
            <v>אשקלון</v>
          </cell>
          <cell r="N21111">
            <v>0</v>
          </cell>
          <cell r="P21111" t="str">
            <v>אשקלון</v>
          </cell>
          <cell r="AR21111" t="str">
            <v>חט"ע</v>
          </cell>
        </row>
        <row r="21112">
          <cell r="B21112">
            <v>201436201</v>
          </cell>
          <cell r="I21112" t="str">
            <v>משרד</v>
          </cell>
          <cell r="M21112" t="str">
            <v>יושיביה</v>
          </cell>
          <cell r="N21112">
            <v>0</v>
          </cell>
          <cell r="P21112" t="str">
            <v>שדות נגב עזתה</v>
          </cell>
          <cell r="AR21112" t="str">
            <v>גנ"י</v>
          </cell>
        </row>
        <row r="21113">
          <cell r="B21113">
            <v>201436656</v>
          </cell>
          <cell r="I21113" t="str">
            <v>משרד</v>
          </cell>
          <cell r="M21113" t="str">
            <v>אשדוד</v>
          </cell>
          <cell r="N21113">
            <v>0</v>
          </cell>
          <cell r="P21113" t="str">
            <v>אשדוד</v>
          </cell>
          <cell r="AR21113" t="str">
            <v>יסודי</v>
          </cell>
        </row>
        <row r="21114">
          <cell r="B21114">
            <v>201436797</v>
          </cell>
          <cell r="I21114" t="str">
            <v>משרד</v>
          </cell>
          <cell r="M21114" t="str">
            <v>גלאון</v>
          </cell>
          <cell r="N21114">
            <v>0</v>
          </cell>
          <cell r="P21114" t="str">
            <v>יואב</v>
          </cell>
          <cell r="AR21114" t="str">
            <v>גנ"י</v>
          </cell>
        </row>
        <row r="21115">
          <cell r="B21115">
            <v>201437969</v>
          </cell>
          <cell r="I21115" t="str">
            <v>משרד</v>
          </cell>
          <cell r="M21115" t="str">
            <v>בני נצרים</v>
          </cell>
          <cell r="N21115">
            <v>0</v>
          </cell>
          <cell r="P21115" t="str">
            <v>אשכול</v>
          </cell>
          <cell r="AR21115" t="str">
            <v>יסודי</v>
          </cell>
        </row>
        <row r="21116">
          <cell r="B21116">
            <v>201438017</v>
          </cell>
          <cell r="I21116" t="str">
            <v>משרד</v>
          </cell>
          <cell r="M21116" t="str">
            <v>אשדוד</v>
          </cell>
          <cell r="N21116">
            <v>0</v>
          </cell>
          <cell r="P21116" t="str">
            <v>אשדוד</v>
          </cell>
          <cell r="AR21116" t="str">
            <v>גנ"י</v>
          </cell>
        </row>
        <row r="21117">
          <cell r="B21117">
            <v>201438447</v>
          </cell>
          <cell r="I21117" t="str">
            <v>משרד</v>
          </cell>
          <cell r="M21117" t="str">
            <v>בני נצרים</v>
          </cell>
          <cell r="N21117">
            <v>0</v>
          </cell>
          <cell r="P21117" t="str">
            <v>אשכול</v>
          </cell>
          <cell r="AR21117" t="str">
            <v>יסודי</v>
          </cell>
        </row>
        <row r="21118">
          <cell r="B21118">
            <v>201439437</v>
          </cell>
          <cell r="I21118" t="str">
            <v>משרד</v>
          </cell>
          <cell r="M21118" t="str">
            <v>אשדוד</v>
          </cell>
          <cell r="N21118">
            <v>0</v>
          </cell>
          <cell r="P21118" t="str">
            <v>אשדוד</v>
          </cell>
          <cell r="AR21118" t="str">
            <v>גנ"י</v>
          </cell>
        </row>
        <row r="21119">
          <cell r="B21119">
            <v>201446937</v>
          </cell>
          <cell r="I21119" t="str">
            <v>משרד</v>
          </cell>
          <cell r="M21119" t="str">
            <v>מצפה רמון</v>
          </cell>
          <cell r="N21119">
            <v>0</v>
          </cell>
          <cell r="P21119" t="str">
            <v>מצפה רמון</v>
          </cell>
          <cell r="AR21119" t="str">
            <v>יסודי</v>
          </cell>
        </row>
        <row r="21120">
          <cell r="B21120">
            <v>201451143</v>
          </cell>
          <cell r="I21120" t="str">
            <v>משרד</v>
          </cell>
          <cell r="M21120" t="str">
            <v>ערערה-בנגב</v>
          </cell>
          <cell r="N21120">
            <v>0</v>
          </cell>
          <cell r="P21120" t="str">
            <v>ערערה בנגב</v>
          </cell>
          <cell r="AR21120" t="str">
            <v>יסודי</v>
          </cell>
        </row>
        <row r="21121">
          <cell r="B21121">
            <v>201451291</v>
          </cell>
          <cell r="I21121" t="str">
            <v>בעלות</v>
          </cell>
          <cell r="M21121" t="str">
            <v>באר שבע</v>
          </cell>
          <cell r="N21121">
            <v>0</v>
          </cell>
          <cell r="P21121" t="str">
            <v>באר שבע</v>
          </cell>
          <cell r="AR21121" t="str">
            <v>חט"ב</v>
          </cell>
        </row>
        <row r="21122">
          <cell r="B21122">
            <v>201451291</v>
          </cell>
          <cell r="I21122" t="str">
            <v>בעלות</v>
          </cell>
          <cell r="M21122" t="str">
            <v>באר שבע</v>
          </cell>
          <cell r="N21122">
            <v>0</v>
          </cell>
          <cell r="P21122" t="str">
            <v>באר שבע</v>
          </cell>
          <cell r="AR21122" t="str">
            <v>חט"ע</v>
          </cell>
        </row>
        <row r="21123">
          <cell r="B21123">
            <v>201451358</v>
          </cell>
          <cell r="I21123" t="str">
            <v>משרד</v>
          </cell>
          <cell r="M21123" t="str">
            <v>ביר הדאג'</v>
          </cell>
          <cell r="N21123">
            <v>0</v>
          </cell>
          <cell r="P21123" t="str">
            <v>נווה מדבר</v>
          </cell>
          <cell r="AR21123" t="str">
            <v>יסודי</v>
          </cell>
        </row>
        <row r="21124">
          <cell r="B21124">
            <v>201451754</v>
          </cell>
          <cell r="I21124" t="str">
            <v>בעלות</v>
          </cell>
          <cell r="M21124" t="str">
            <v>שדרות</v>
          </cell>
          <cell r="N21124">
            <v>1</v>
          </cell>
          <cell r="P21124" t="str">
            <v>שדרות</v>
          </cell>
          <cell r="AR21124" t="str">
            <v>חט"ע</v>
          </cell>
        </row>
        <row r="21125">
          <cell r="B21125">
            <v>201451754</v>
          </cell>
          <cell r="I21125" t="str">
            <v>משרד</v>
          </cell>
          <cell r="M21125" t="str">
            <v>שדרות</v>
          </cell>
          <cell r="N21125">
            <v>1</v>
          </cell>
          <cell r="P21125" t="str">
            <v>שדרות</v>
          </cell>
          <cell r="AR21125" t="str">
            <v>חט"ב</v>
          </cell>
        </row>
        <row r="21126">
          <cell r="B21126">
            <v>201452489</v>
          </cell>
          <cell r="I21126" t="str">
            <v>משרד</v>
          </cell>
          <cell r="M21126" t="str">
            <v>דריג'את</v>
          </cell>
          <cell r="N21126">
            <v>0</v>
          </cell>
          <cell r="P21126" t="str">
            <v>אל קסום</v>
          </cell>
          <cell r="AR21126" t="str">
            <v>יסודי</v>
          </cell>
        </row>
        <row r="21127">
          <cell r="B21127">
            <v>201452505</v>
          </cell>
          <cell r="I21127" t="str">
            <v>משרד</v>
          </cell>
          <cell r="M21127" t="str">
            <v>דריג'את</v>
          </cell>
          <cell r="N21127">
            <v>0</v>
          </cell>
          <cell r="P21127" t="str">
            <v>אל קסום</v>
          </cell>
          <cell r="AR21127" t="str">
            <v>יסודי</v>
          </cell>
        </row>
        <row r="21128">
          <cell r="B21128">
            <v>201452760</v>
          </cell>
          <cell r="I21128" t="str">
            <v>משרד</v>
          </cell>
          <cell r="M21128" t="str">
            <v>רהט</v>
          </cell>
          <cell r="N21128">
            <v>0</v>
          </cell>
          <cell r="P21128" t="str">
            <v>רהט</v>
          </cell>
          <cell r="AR21128" t="str">
            <v>יסודי</v>
          </cell>
        </row>
        <row r="21129">
          <cell r="B21129">
            <v>201452968</v>
          </cell>
          <cell r="I21129" t="str">
            <v>משרד</v>
          </cell>
          <cell r="M21129" t="str">
            <v>רהט</v>
          </cell>
          <cell r="N21129">
            <v>0</v>
          </cell>
          <cell r="P21129" t="str">
            <v>רהט</v>
          </cell>
          <cell r="AR21129" t="str">
            <v>חט"ב</v>
          </cell>
        </row>
        <row r="21130">
          <cell r="B21130">
            <v>201453362</v>
          </cell>
          <cell r="I21130" t="str">
            <v>משרד</v>
          </cell>
          <cell r="M21130" t="str">
            <v>אל סייד</v>
          </cell>
          <cell r="N21130">
            <v>0</v>
          </cell>
          <cell r="P21130" t="str">
            <v>אל קסום</v>
          </cell>
          <cell r="AR21130" t="str">
            <v>יסודי</v>
          </cell>
        </row>
        <row r="21131">
          <cell r="B21131">
            <v>201453446</v>
          </cell>
          <cell r="I21131" t="str">
            <v>בעלות</v>
          </cell>
          <cell r="M21131" t="str">
            <v>אשקלון</v>
          </cell>
          <cell r="N21131">
            <v>0</v>
          </cell>
          <cell r="P21131" t="str">
            <v>אשקלון</v>
          </cell>
          <cell r="AR21131" t="str">
            <v>חט"ע</v>
          </cell>
        </row>
        <row r="21132">
          <cell r="B21132">
            <v>201453511</v>
          </cell>
          <cell r="I21132" t="str">
            <v>משרד</v>
          </cell>
          <cell r="M21132" t="str">
            <v>שדרות</v>
          </cell>
          <cell r="N21132">
            <v>1</v>
          </cell>
          <cell r="P21132" t="str">
            <v>שדרות</v>
          </cell>
          <cell r="AR21132" t="str">
            <v>יסודי</v>
          </cell>
        </row>
        <row r="21133">
          <cell r="B21133">
            <v>201454352</v>
          </cell>
          <cell r="I21133" t="str">
            <v>בעלות</v>
          </cell>
          <cell r="M21133" t="str">
            <v>אשדוד</v>
          </cell>
          <cell r="N21133">
            <v>0</v>
          </cell>
          <cell r="P21133" t="str">
            <v>אשדוד</v>
          </cell>
          <cell r="AR21133" t="str">
            <v>חט"ע</v>
          </cell>
        </row>
        <row r="21134">
          <cell r="B21134">
            <v>201454451</v>
          </cell>
          <cell r="I21134" t="str">
            <v>משרד</v>
          </cell>
          <cell r="M21134" t="str">
            <v>רהט</v>
          </cell>
          <cell r="N21134">
            <v>0</v>
          </cell>
          <cell r="P21134" t="str">
            <v>רהט</v>
          </cell>
          <cell r="AR21134" t="str">
            <v>חט"ב</v>
          </cell>
        </row>
        <row r="21135">
          <cell r="B21135">
            <v>201454477</v>
          </cell>
          <cell r="I21135" t="str">
            <v>משרד</v>
          </cell>
          <cell r="M21135" t="str">
            <v>רהט</v>
          </cell>
          <cell r="N21135">
            <v>0</v>
          </cell>
          <cell r="P21135" t="str">
            <v>רהט</v>
          </cell>
          <cell r="AR21135" t="str">
            <v>יסודי</v>
          </cell>
        </row>
        <row r="21136">
          <cell r="B21136">
            <v>201454485</v>
          </cell>
          <cell r="I21136" t="str">
            <v>משרד</v>
          </cell>
          <cell r="M21136" t="str">
            <v>ביר הדאג'</v>
          </cell>
          <cell r="N21136">
            <v>0</v>
          </cell>
          <cell r="P21136" t="str">
            <v>נווה מדבר</v>
          </cell>
          <cell r="AR21136" t="str">
            <v>יסודי</v>
          </cell>
        </row>
        <row r="21137">
          <cell r="B21137">
            <v>201454782</v>
          </cell>
          <cell r="I21137" t="str">
            <v>משרד</v>
          </cell>
          <cell r="M21137" t="str">
            <v>רהט</v>
          </cell>
          <cell r="N21137">
            <v>0</v>
          </cell>
          <cell r="P21137" t="str">
            <v>רהט</v>
          </cell>
          <cell r="AR21137" t="str">
            <v>יסודי</v>
          </cell>
        </row>
        <row r="21138">
          <cell r="B21138">
            <v>201455078</v>
          </cell>
          <cell r="I21138" t="str">
            <v>משרד</v>
          </cell>
          <cell r="M21138" t="str">
            <v>באר שבע</v>
          </cell>
          <cell r="N21138">
            <v>0</v>
          </cell>
          <cell r="P21138" t="str">
            <v>באר שבע</v>
          </cell>
          <cell r="AR21138" t="str">
            <v>חט"ב</v>
          </cell>
        </row>
        <row r="21139">
          <cell r="B21139">
            <v>201455110</v>
          </cell>
          <cell r="I21139" t="str">
            <v>משרד</v>
          </cell>
          <cell r="M21139" t="str">
            <v>באר שבע</v>
          </cell>
          <cell r="N21139">
            <v>0</v>
          </cell>
          <cell r="P21139" t="str">
            <v>באר שבע</v>
          </cell>
          <cell r="AR21139" t="str">
            <v>יסודי</v>
          </cell>
        </row>
        <row r="21140">
          <cell r="B21140">
            <v>201455110</v>
          </cell>
          <cell r="I21140" t="str">
            <v>משרד</v>
          </cell>
          <cell r="M21140" t="str">
            <v>באר שבע</v>
          </cell>
          <cell r="N21140">
            <v>0</v>
          </cell>
          <cell r="P21140" t="str">
            <v>באר שבע</v>
          </cell>
          <cell r="AR21140" t="str">
            <v>יסודי</v>
          </cell>
        </row>
        <row r="21141">
          <cell r="B21141">
            <v>201455128</v>
          </cell>
          <cell r="I21141" t="str">
            <v>משרד</v>
          </cell>
          <cell r="M21141" t="str">
            <v>רהט</v>
          </cell>
          <cell r="N21141">
            <v>0</v>
          </cell>
          <cell r="P21141" t="str">
            <v>רהט</v>
          </cell>
          <cell r="AR21141" t="str">
            <v>חט"ב</v>
          </cell>
        </row>
        <row r="21142">
          <cell r="B21142">
            <v>201455599</v>
          </cell>
          <cell r="I21142" t="str">
            <v>משרד</v>
          </cell>
          <cell r="M21142" t="str">
            <v>דריג'את</v>
          </cell>
          <cell r="N21142">
            <v>0</v>
          </cell>
          <cell r="P21142" t="str">
            <v>אל קסום</v>
          </cell>
          <cell r="AR21142" t="str">
            <v>יסודי</v>
          </cell>
        </row>
        <row r="21143">
          <cell r="B21143">
            <v>201455870</v>
          </cell>
          <cell r="I21143" t="str">
            <v>משרד</v>
          </cell>
          <cell r="M21143" t="str">
            <v>באר שבע</v>
          </cell>
          <cell r="N21143">
            <v>0</v>
          </cell>
          <cell r="P21143" t="str">
            <v>באר שבע</v>
          </cell>
          <cell r="AR21143" t="str">
            <v>יסודי</v>
          </cell>
        </row>
        <row r="21144">
          <cell r="B21144">
            <v>201456233</v>
          </cell>
          <cell r="I21144" t="str">
            <v>משרד</v>
          </cell>
          <cell r="M21144" t="str">
            <v>גבעות בר</v>
          </cell>
          <cell r="N21144">
            <v>0</v>
          </cell>
          <cell r="P21144" t="str">
            <v>בני שמעון</v>
          </cell>
          <cell r="AR21144" t="str">
            <v>גנ"י</v>
          </cell>
        </row>
        <row r="21145">
          <cell r="B21145">
            <v>201456233</v>
          </cell>
          <cell r="I21145" t="str">
            <v>משרד</v>
          </cell>
          <cell r="M21145" t="str">
            <v>גבעות בר</v>
          </cell>
          <cell r="N21145">
            <v>0</v>
          </cell>
          <cell r="P21145" t="str">
            <v>בני שמעון</v>
          </cell>
          <cell r="AR21145" t="str">
            <v>גנ"י</v>
          </cell>
        </row>
        <row r="21146">
          <cell r="B21146">
            <v>201456233</v>
          </cell>
          <cell r="I21146" t="str">
            <v>משרד</v>
          </cell>
          <cell r="M21146" t="str">
            <v>גבעות בר</v>
          </cell>
          <cell r="N21146">
            <v>0</v>
          </cell>
          <cell r="P21146" t="str">
            <v>בני שמעון</v>
          </cell>
          <cell r="AR21146" t="str">
            <v>גנ"י</v>
          </cell>
        </row>
        <row r="21147">
          <cell r="B21147">
            <v>201456340</v>
          </cell>
          <cell r="I21147" t="str">
            <v>משרד</v>
          </cell>
          <cell r="M21147" t="str">
            <v>לקיה</v>
          </cell>
          <cell r="N21147">
            <v>0</v>
          </cell>
          <cell r="P21147" t="str">
            <v>לקיה</v>
          </cell>
          <cell r="AR21147" t="str">
            <v>יסודי</v>
          </cell>
        </row>
        <row r="21148">
          <cell r="B21148">
            <v>201456365</v>
          </cell>
          <cell r="I21148" t="str">
            <v>משרד</v>
          </cell>
          <cell r="M21148" t="str">
            <v>קרית גת</v>
          </cell>
          <cell r="N21148">
            <v>0</v>
          </cell>
          <cell r="P21148" t="str">
            <v>קרית גת</v>
          </cell>
          <cell r="AR21148" t="str">
            <v>יסודי</v>
          </cell>
        </row>
        <row r="21149">
          <cell r="B21149">
            <v>201458247</v>
          </cell>
          <cell r="I21149" t="str">
            <v>משרד</v>
          </cell>
          <cell r="M21149" t="str">
            <v>אבו קרינאת (יישוב)</v>
          </cell>
          <cell r="N21149">
            <v>0</v>
          </cell>
          <cell r="P21149" t="str">
            <v>נווה מדבר</v>
          </cell>
          <cell r="AR21149" t="str">
            <v>חט"ב</v>
          </cell>
        </row>
        <row r="21150">
          <cell r="B21150">
            <v>201459906</v>
          </cell>
          <cell r="I21150" t="str">
            <v>בעלות</v>
          </cell>
          <cell r="M21150" t="str">
            <v>חורה</v>
          </cell>
          <cell r="N21150">
            <v>0</v>
          </cell>
          <cell r="P21150" t="str">
            <v>חורה</v>
          </cell>
          <cell r="AR21150" t="str">
            <v>חט"ע</v>
          </cell>
        </row>
        <row r="21151">
          <cell r="B21151">
            <v>201459906</v>
          </cell>
          <cell r="I21151" t="str">
            <v>משרד</v>
          </cell>
          <cell r="M21151" t="str">
            <v>חורה</v>
          </cell>
          <cell r="N21151">
            <v>0</v>
          </cell>
          <cell r="P21151" t="str">
            <v>חורה</v>
          </cell>
          <cell r="AR21151" t="str">
            <v>חט"ב</v>
          </cell>
        </row>
        <row r="21152">
          <cell r="B21152">
            <v>201460862</v>
          </cell>
          <cell r="I21152" t="str">
            <v>משרד</v>
          </cell>
          <cell r="M21152" t="str">
            <v>מסלול</v>
          </cell>
          <cell r="N21152">
            <v>0</v>
          </cell>
          <cell r="P21152" t="str">
            <v>מרחבים</v>
          </cell>
          <cell r="AR21152" t="str">
            <v>יסודי</v>
          </cell>
        </row>
        <row r="21153">
          <cell r="B21153">
            <v>201461167</v>
          </cell>
          <cell r="I21153" t="str">
            <v>בעלות</v>
          </cell>
          <cell r="M21153" t="str">
            <v>ערד</v>
          </cell>
          <cell r="N21153">
            <v>0</v>
          </cell>
          <cell r="P21153" t="str">
            <v>ערד</v>
          </cell>
          <cell r="AR21153" t="str">
            <v>חט"ע</v>
          </cell>
        </row>
        <row r="21154">
          <cell r="B21154">
            <v>201461167</v>
          </cell>
          <cell r="I21154" t="str">
            <v>משרד</v>
          </cell>
          <cell r="M21154" t="str">
            <v>ערד</v>
          </cell>
          <cell r="N21154">
            <v>0</v>
          </cell>
          <cell r="P21154" t="str">
            <v>ערד</v>
          </cell>
          <cell r="AR21154" t="str">
            <v>חט"ב</v>
          </cell>
        </row>
        <row r="21155">
          <cell r="B21155">
            <v>201476603</v>
          </cell>
          <cell r="I21155" t="str">
            <v>משרד</v>
          </cell>
          <cell r="M21155" t="str">
            <v>אשדוד</v>
          </cell>
          <cell r="N21155">
            <v>0</v>
          </cell>
          <cell r="P21155" t="str">
            <v>אשדוד</v>
          </cell>
          <cell r="AR21155" t="str">
            <v>גנ"י</v>
          </cell>
        </row>
        <row r="21156">
          <cell r="B21156">
            <v>201477189</v>
          </cell>
          <cell r="I21156" t="str">
            <v>בעלות</v>
          </cell>
          <cell r="M21156" t="str">
            <v>באר שבע</v>
          </cell>
          <cell r="N21156">
            <v>0</v>
          </cell>
          <cell r="P21156" t="str">
            <v>באר שבע</v>
          </cell>
          <cell r="AR21156" t="str">
            <v>חט"ע</v>
          </cell>
        </row>
        <row r="21157">
          <cell r="B21157">
            <v>201477189</v>
          </cell>
          <cell r="I21157" t="str">
            <v>משרד</v>
          </cell>
          <cell r="M21157" t="str">
            <v>באר שבע</v>
          </cell>
          <cell r="N21157">
            <v>0</v>
          </cell>
          <cell r="P21157" t="str">
            <v>באר שבע</v>
          </cell>
          <cell r="AR21157" t="str">
            <v>חט"ב</v>
          </cell>
        </row>
        <row r="21158">
          <cell r="B21158">
            <v>201477478</v>
          </cell>
          <cell r="I21158" t="str">
            <v>משרד</v>
          </cell>
          <cell r="M21158" t="str">
            <v>אילת</v>
          </cell>
          <cell r="N21158">
            <v>0</v>
          </cell>
          <cell r="P21158" t="str">
            <v>אילת</v>
          </cell>
          <cell r="AR21158" t="str">
            <v>יסודי</v>
          </cell>
        </row>
        <row r="21159">
          <cell r="B21159">
            <v>201477536</v>
          </cell>
          <cell r="I21159" t="str">
            <v>משרד</v>
          </cell>
          <cell r="M21159" t="str">
            <v>תל שבע</v>
          </cell>
          <cell r="N21159">
            <v>0</v>
          </cell>
          <cell r="P21159" t="str">
            <v>תל שבע</v>
          </cell>
          <cell r="AR21159" t="str">
            <v>יסודי</v>
          </cell>
        </row>
        <row r="21160">
          <cell r="B21160">
            <v>201479359</v>
          </cell>
          <cell r="I21160" t="str">
            <v>משרד</v>
          </cell>
          <cell r="M21160" t="str">
            <v>אעצם (שבט)</v>
          </cell>
          <cell r="N21160">
            <v>0</v>
          </cell>
          <cell r="P21160" t="str">
            <v>נווה מדבר</v>
          </cell>
          <cell r="AR21160" t="str">
            <v>יסודי</v>
          </cell>
        </row>
        <row r="21161">
          <cell r="B21161">
            <v>201481009</v>
          </cell>
          <cell r="I21161" t="str">
            <v>בעלות</v>
          </cell>
          <cell r="M21161" t="str">
            <v>מצפה רמון</v>
          </cell>
          <cell r="N21161">
            <v>0</v>
          </cell>
          <cell r="P21161" t="str">
            <v>מצפה רמון</v>
          </cell>
          <cell r="AR21161" t="str">
            <v>חט"ע</v>
          </cell>
        </row>
        <row r="21162">
          <cell r="B21162">
            <v>201482155</v>
          </cell>
          <cell r="I21162" t="str">
            <v>משרד</v>
          </cell>
          <cell r="M21162" t="str">
            <v>אילת</v>
          </cell>
          <cell r="N21162">
            <v>0</v>
          </cell>
          <cell r="P21162" t="str">
            <v>אילת</v>
          </cell>
          <cell r="AR21162" t="str">
            <v>יסודי</v>
          </cell>
        </row>
        <row r="21163">
          <cell r="B21163">
            <v>201482155</v>
          </cell>
          <cell r="I21163" t="str">
            <v>משרד</v>
          </cell>
          <cell r="M21163" t="str">
            <v>אילת</v>
          </cell>
          <cell r="N21163">
            <v>0</v>
          </cell>
          <cell r="P21163" t="str">
            <v>אילת</v>
          </cell>
          <cell r="AR21163" t="str">
            <v>חט"ב</v>
          </cell>
        </row>
        <row r="21164">
          <cell r="B21164">
            <v>201482619</v>
          </cell>
          <cell r="I21164" t="str">
            <v>בעלות</v>
          </cell>
          <cell r="M21164" t="str">
            <v>באר שבע</v>
          </cell>
          <cell r="N21164">
            <v>0</v>
          </cell>
          <cell r="P21164" t="str">
            <v>באר שבע</v>
          </cell>
          <cell r="AR21164" t="str">
            <v>חט"ע</v>
          </cell>
        </row>
        <row r="21165">
          <cell r="B21165">
            <v>201482817</v>
          </cell>
          <cell r="I21165" t="str">
            <v>משרד</v>
          </cell>
          <cell r="M21165" t="str">
            <v>ערערה-בנגב</v>
          </cell>
          <cell r="N21165">
            <v>0</v>
          </cell>
          <cell r="P21165" t="str">
            <v>ערערה בנגב</v>
          </cell>
          <cell r="AR21165" t="str">
            <v>חט"ב</v>
          </cell>
        </row>
        <row r="21166">
          <cell r="B21166">
            <v>201482890</v>
          </cell>
          <cell r="I21166" t="str">
            <v>משרד</v>
          </cell>
          <cell r="M21166" t="str">
            <v>ביר הדאג'</v>
          </cell>
          <cell r="N21166">
            <v>0</v>
          </cell>
          <cell r="P21166" t="str">
            <v>נווה מדבר</v>
          </cell>
          <cell r="AR21166" t="str">
            <v>גנ"י</v>
          </cell>
        </row>
        <row r="21167">
          <cell r="B21167">
            <v>201483534</v>
          </cell>
          <cell r="I21167" t="str">
            <v>בעלות</v>
          </cell>
          <cell r="M21167" t="str">
            <v>חורה</v>
          </cell>
          <cell r="N21167">
            <v>0</v>
          </cell>
          <cell r="P21167" t="str">
            <v>חורה</v>
          </cell>
          <cell r="AR21167" t="str">
            <v>חט"ע</v>
          </cell>
        </row>
        <row r="21168">
          <cell r="B21168">
            <v>201483823</v>
          </cell>
          <cell r="I21168" t="str">
            <v>משרד</v>
          </cell>
          <cell r="M21168" t="str">
            <v>בתי ספר של מרחבים</v>
          </cell>
          <cell r="N21168">
            <v>0</v>
          </cell>
          <cell r="P21168" t="str">
            <v>מרחבים</v>
          </cell>
          <cell r="AR21168" t="str">
            <v>יסודי</v>
          </cell>
        </row>
        <row r="21169">
          <cell r="B21169">
            <v>201483849</v>
          </cell>
          <cell r="I21169" t="str">
            <v>משרד</v>
          </cell>
          <cell r="M21169" t="str">
            <v>לקיה</v>
          </cell>
          <cell r="N21169">
            <v>0</v>
          </cell>
          <cell r="P21169" t="str">
            <v>לקיה</v>
          </cell>
          <cell r="AR21169" t="str">
            <v>יסודי</v>
          </cell>
        </row>
        <row r="21170">
          <cell r="B21170">
            <v>201483872</v>
          </cell>
          <cell r="I21170" t="str">
            <v>משרד</v>
          </cell>
          <cell r="M21170" t="str">
            <v>רהט</v>
          </cell>
          <cell r="N21170">
            <v>0</v>
          </cell>
          <cell r="P21170" t="str">
            <v>רהט</v>
          </cell>
          <cell r="AR21170" t="str">
            <v>יסודי</v>
          </cell>
        </row>
        <row r="21171">
          <cell r="B21171">
            <v>201483948</v>
          </cell>
          <cell r="I21171" t="str">
            <v>משרד</v>
          </cell>
          <cell r="M21171" t="str">
            <v>באר שבע</v>
          </cell>
          <cell r="N21171">
            <v>0</v>
          </cell>
          <cell r="P21171" t="str">
            <v>באר שבע</v>
          </cell>
          <cell r="AR21171" t="str">
            <v>יסודי</v>
          </cell>
        </row>
        <row r="21172">
          <cell r="B21172">
            <v>201483948</v>
          </cell>
          <cell r="I21172" t="str">
            <v>משרד</v>
          </cell>
          <cell r="M21172" t="str">
            <v>באר שבע</v>
          </cell>
          <cell r="N21172">
            <v>0</v>
          </cell>
          <cell r="P21172" t="str">
            <v>באר שבע</v>
          </cell>
          <cell r="AR21172" t="str">
            <v>יסודי</v>
          </cell>
        </row>
        <row r="21173">
          <cell r="B21173">
            <v>201484110</v>
          </cell>
          <cell r="I21173" t="str">
            <v>בעלות</v>
          </cell>
          <cell r="M21173" t="str">
            <v>שגב-שלום</v>
          </cell>
          <cell r="N21173">
            <v>0</v>
          </cell>
          <cell r="P21173" t="str">
            <v>שגב שלום</v>
          </cell>
          <cell r="AR21173" t="str">
            <v>חט"ע</v>
          </cell>
        </row>
        <row r="21174">
          <cell r="B21174">
            <v>201484862</v>
          </cell>
          <cell r="I21174" t="str">
            <v>משרד</v>
          </cell>
          <cell r="M21174" t="str">
            <v>רהט</v>
          </cell>
          <cell r="N21174">
            <v>0</v>
          </cell>
          <cell r="P21174" t="str">
            <v>רהט</v>
          </cell>
          <cell r="AR21174" t="str">
            <v>יסודי</v>
          </cell>
        </row>
        <row r="21175">
          <cell r="B21175">
            <v>201485000</v>
          </cell>
          <cell r="I21175" t="str">
            <v>משרד</v>
          </cell>
          <cell r="M21175" t="str">
            <v>כרמי קטיף</v>
          </cell>
          <cell r="N21175">
            <v>0</v>
          </cell>
          <cell r="P21175" t="str">
            <v>לכיש</v>
          </cell>
          <cell r="AR21175" t="str">
            <v>גנ"י</v>
          </cell>
        </row>
        <row r="21176">
          <cell r="B21176">
            <v>201485067</v>
          </cell>
          <cell r="I21176" t="str">
            <v>משרד</v>
          </cell>
          <cell r="M21176" t="str">
            <v>לקיה</v>
          </cell>
          <cell r="N21176">
            <v>0</v>
          </cell>
          <cell r="P21176" t="str">
            <v>לקיה</v>
          </cell>
          <cell r="AR21176" t="str">
            <v>חט"ב</v>
          </cell>
        </row>
        <row r="21177">
          <cell r="B21177">
            <v>201485158</v>
          </cell>
          <cell r="I21177" t="str">
            <v>משרד</v>
          </cell>
          <cell r="M21177" t="str">
            <v>באר שבע</v>
          </cell>
          <cell r="N21177">
            <v>0</v>
          </cell>
          <cell r="P21177" t="str">
            <v>באר שבע</v>
          </cell>
          <cell r="AR21177" t="str">
            <v>יסודי</v>
          </cell>
        </row>
        <row r="21178">
          <cell r="B21178">
            <v>201485273</v>
          </cell>
          <cell r="I21178" t="str">
            <v>משרד</v>
          </cell>
          <cell r="M21178" t="str">
            <v>ביר הדאג'</v>
          </cell>
          <cell r="N21178">
            <v>0</v>
          </cell>
          <cell r="P21178" t="str">
            <v>נווה מדבר</v>
          </cell>
          <cell r="AR21178" t="str">
            <v>יסודי</v>
          </cell>
        </row>
        <row r="21179">
          <cell r="B21179">
            <v>201485364</v>
          </cell>
          <cell r="I21179" t="str">
            <v>משרד</v>
          </cell>
          <cell r="M21179" t="str">
            <v>זרחיה</v>
          </cell>
          <cell r="N21179">
            <v>0</v>
          </cell>
          <cell r="P21179" t="str">
            <v>שפיר</v>
          </cell>
          <cell r="AR21179" t="str">
            <v>גנ"י</v>
          </cell>
        </row>
        <row r="21180">
          <cell r="B21180">
            <v>201485430</v>
          </cell>
          <cell r="I21180" t="str">
            <v>בעלות</v>
          </cell>
          <cell r="M21180" t="str">
            <v>באר שבע</v>
          </cell>
          <cell r="N21180">
            <v>0</v>
          </cell>
          <cell r="P21180" t="str">
            <v>באר שבע</v>
          </cell>
          <cell r="AR21180" t="str">
            <v>חט"ע</v>
          </cell>
        </row>
        <row r="21181">
          <cell r="B21181">
            <v>201485521</v>
          </cell>
          <cell r="I21181" t="str">
            <v>משרד</v>
          </cell>
          <cell r="M21181" t="str">
            <v>רהט</v>
          </cell>
          <cell r="N21181">
            <v>0</v>
          </cell>
          <cell r="P21181" t="str">
            <v>רהט</v>
          </cell>
          <cell r="AR21181" t="str">
            <v>יסודי</v>
          </cell>
        </row>
        <row r="21182">
          <cell r="B21182">
            <v>201485679</v>
          </cell>
          <cell r="I21182" t="str">
            <v>משרד</v>
          </cell>
          <cell r="M21182" t="str">
            <v>ערערה-בנגב</v>
          </cell>
          <cell r="N21182">
            <v>0</v>
          </cell>
          <cell r="P21182" t="str">
            <v>ערערה בנגב</v>
          </cell>
          <cell r="AR21182" t="str">
            <v>חט"ב</v>
          </cell>
        </row>
        <row r="21183">
          <cell r="B21183">
            <v>201485778</v>
          </cell>
          <cell r="I21183" t="str">
            <v>בעלות</v>
          </cell>
          <cell r="M21183" t="str">
            <v>ערערה-בנגב</v>
          </cell>
          <cell r="N21183">
            <v>0</v>
          </cell>
          <cell r="P21183" t="str">
            <v>ערערה בנגב</v>
          </cell>
          <cell r="AR21183" t="str">
            <v>חט"ע</v>
          </cell>
        </row>
        <row r="21184">
          <cell r="B21184">
            <v>201485778</v>
          </cell>
          <cell r="I21184" t="str">
            <v>משרד</v>
          </cell>
          <cell r="M21184" t="str">
            <v>ערערה-בנגב</v>
          </cell>
          <cell r="N21184">
            <v>0</v>
          </cell>
          <cell r="P21184" t="str">
            <v>ערערה בנגב</v>
          </cell>
          <cell r="AR21184" t="str">
            <v>חט"ב</v>
          </cell>
        </row>
        <row r="21185">
          <cell r="B21185">
            <v>201486073</v>
          </cell>
          <cell r="I21185" t="str">
            <v>משרד</v>
          </cell>
          <cell r="M21185" t="str">
            <v>אשדוד</v>
          </cell>
          <cell r="N21185">
            <v>0</v>
          </cell>
          <cell r="P21185" t="str">
            <v>אשדוד</v>
          </cell>
          <cell r="AR21185" t="str">
            <v>יסודי</v>
          </cell>
        </row>
        <row r="21186">
          <cell r="B21186">
            <v>201486461</v>
          </cell>
          <cell r="I21186" t="str">
            <v>משרד</v>
          </cell>
          <cell r="M21186" t="str">
            <v>באר שבע</v>
          </cell>
          <cell r="N21186">
            <v>0</v>
          </cell>
          <cell r="P21186" t="str">
            <v>באר שבע</v>
          </cell>
          <cell r="AR21186" t="str">
            <v>יסודי</v>
          </cell>
        </row>
        <row r="21187">
          <cell r="B21187">
            <v>201486578</v>
          </cell>
          <cell r="I21187" t="str">
            <v>משרד</v>
          </cell>
          <cell r="M21187" t="str">
            <v>באר שבע</v>
          </cell>
          <cell r="N21187">
            <v>0</v>
          </cell>
          <cell r="P21187" t="str">
            <v>באר שבע</v>
          </cell>
          <cell r="AR21187" t="str">
            <v>יסודי</v>
          </cell>
        </row>
        <row r="21188">
          <cell r="B21188">
            <v>201486628</v>
          </cell>
          <cell r="I21188" t="str">
            <v>משרד</v>
          </cell>
          <cell r="M21188" t="str">
            <v>בתי ספר של מרחבים</v>
          </cell>
          <cell r="N21188">
            <v>0</v>
          </cell>
          <cell r="P21188" t="str">
            <v>מרחבים</v>
          </cell>
          <cell r="AR21188" t="str">
            <v>יסודי</v>
          </cell>
        </row>
        <row r="21189">
          <cell r="B21189">
            <v>201486990</v>
          </cell>
          <cell r="I21189" t="str">
            <v>משרד</v>
          </cell>
          <cell r="M21189" t="str">
            <v>רהט</v>
          </cell>
          <cell r="N21189">
            <v>0</v>
          </cell>
          <cell r="P21189" t="str">
            <v>רהט</v>
          </cell>
          <cell r="AR21189" t="str">
            <v>יסודי</v>
          </cell>
        </row>
        <row r="21190">
          <cell r="B21190">
            <v>201487147</v>
          </cell>
          <cell r="I21190" t="str">
            <v>משרד</v>
          </cell>
          <cell r="M21190" t="str">
            <v>אל סייד</v>
          </cell>
          <cell r="N21190">
            <v>0</v>
          </cell>
          <cell r="P21190" t="str">
            <v>אל קסום</v>
          </cell>
          <cell r="AR21190" t="str">
            <v>חט"ב</v>
          </cell>
        </row>
        <row r="21191">
          <cell r="B21191">
            <v>201487774</v>
          </cell>
          <cell r="I21191" t="str">
            <v>משרד</v>
          </cell>
          <cell r="M21191" t="str">
            <v>אשדוד</v>
          </cell>
          <cell r="N21191">
            <v>0</v>
          </cell>
          <cell r="P21191" t="str">
            <v>אשדוד</v>
          </cell>
          <cell r="AR21191" t="str">
            <v>גנ"י</v>
          </cell>
        </row>
        <row r="21192">
          <cell r="B21192">
            <v>201488368</v>
          </cell>
          <cell r="I21192" t="str">
            <v>משרד</v>
          </cell>
          <cell r="M21192" t="str">
            <v>דימונה</v>
          </cell>
          <cell r="N21192">
            <v>0</v>
          </cell>
          <cell r="P21192" t="str">
            <v>דימונה</v>
          </cell>
          <cell r="AR21192" t="str">
            <v>גנ"י</v>
          </cell>
        </row>
        <row r="21193">
          <cell r="B21193">
            <v>201488368</v>
          </cell>
          <cell r="I21193" t="str">
            <v>משרד</v>
          </cell>
          <cell r="M21193" t="str">
            <v>דימונה</v>
          </cell>
          <cell r="N21193">
            <v>0</v>
          </cell>
          <cell r="P21193" t="str">
            <v>דימונה</v>
          </cell>
          <cell r="AR21193" t="str">
            <v>גנ"י</v>
          </cell>
        </row>
        <row r="21194">
          <cell r="B21194">
            <v>201488889</v>
          </cell>
          <cell r="I21194" t="str">
            <v>משרד</v>
          </cell>
          <cell r="M21194" t="str">
            <v>קרית גת</v>
          </cell>
          <cell r="N21194">
            <v>0</v>
          </cell>
          <cell r="P21194" t="str">
            <v>קרית גת</v>
          </cell>
          <cell r="AR21194" t="str">
            <v>יסודי</v>
          </cell>
        </row>
        <row r="21195">
          <cell r="B21195">
            <v>201488921</v>
          </cell>
          <cell r="I21195" t="str">
            <v>בעלות</v>
          </cell>
          <cell r="M21195" t="str">
            <v>באר שבע</v>
          </cell>
          <cell r="N21195">
            <v>0</v>
          </cell>
          <cell r="P21195" t="str">
            <v>באר שבע</v>
          </cell>
          <cell r="AR21195" t="str">
            <v>חט"ע</v>
          </cell>
        </row>
        <row r="21196">
          <cell r="B21196">
            <v>201488921</v>
          </cell>
          <cell r="I21196" t="str">
            <v>משרד</v>
          </cell>
          <cell r="M21196" t="str">
            <v>באר שבע</v>
          </cell>
          <cell r="N21196">
            <v>0</v>
          </cell>
          <cell r="P21196" t="str">
            <v>באר שבע</v>
          </cell>
          <cell r="AR21196" t="str">
            <v>חט"ב</v>
          </cell>
        </row>
        <row r="21197">
          <cell r="B21197">
            <v>201489069</v>
          </cell>
          <cell r="I21197" t="str">
            <v>משרד</v>
          </cell>
          <cell r="M21197" t="str">
            <v>תלמים</v>
          </cell>
          <cell r="N21197">
            <v>0</v>
          </cell>
          <cell r="P21197" t="str">
            <v>לכיש</v>
          </cell>
          <cell r="AR21197" t="str">
            <v>יסודי</v>
          </cell>
        </row>
        <row r="21198">
          <cell r="B21198">
            <v>201489069</v>
          </cell>
          <cell r="I21198" t="str">
            <v>משרד</v>
          </cell>
          <cell r="M21198" t="str">
            <v>אשקלון</v>
          </cell>
          <cell r="N21198">
            <v>0</v>
          </cell>
          <cell r="P21198" t="str">
            <v>אשקלון</v>
          </cell>
          <cell r="AR21198" t="str">
            <v>יסודי</v>
          </cell>
        </row>
        <row r="21199">
          <cell r="B21199">
            <v>201489259</v>
          </cell>
          <cell r="I21199" t="str">
            <v>משרד</v>
          </cell>
          <cell r="M21199" t="str">
            <v>אשקלון</v>
          </cell>
          <cell r="N21199">
            <v>0</v>
          </cell>
          <cell r="P21199" t="str">
            <v>אשקלון</v>
          </cell>
          <cell r="AR21199" t="str">
            <v>יסודי</v>
          </cell>
        </row>
        <row r="21200">
          <cell r="B21200">
            <v>201489390</v>
          </cell>
          <cell r="I21200" t="str">
            <v>משרד</v>
          </cell>
          <cell r="M21200" t="str">
            <v>אשקלון</v>
          </cell>
          <cell r="N21200">
            <v>0</v>
          </cell>
          <cell r="P21200" t="str">
            <v>אשקלון</v>
          </cell>
          <cell r="AR21200" t="str">
            <v>חט"ב</v>
          </cell>
        </row>
        <row r="21201">
          <cell r="B21201">
            <v>201489473</v>
          </cell>
          <cell r="I21201" t="str">
            <v>משרד</v>
          </cell>
          <cell r="M21201" t="str">
            <v>מבועים</v>
          </cell>
          <cell r="N21201">
            <v>0</v>
          </cell>
          <cell r="P21201" t="str">
            <v>מרחבים</v>
          </cell>
          <cell r="AR21201" t="str">
            <v>יסודי</v>
          </cell>
        </row>
        <row r="21202">
          <cell r="B21202">
            <v>201489697</v>
          </cell>
          <cell r="I21202" t="str">
            <v>משרד</v>
          </cell>
          <cell r="M21202" t="str">
            <v>נהורה</v>
          </cell>
          <cell r="N21202">
            <v>0</v>
          </cell>
          <cell r="P21202" t="str">
            <v>לכיש</v>
          </cell>
          <cell r="AR21202" t="str">
            <v>יסודי</v>
          </cell>
        </row>
        <row r="21203">
          <cell r="B21203">
            <v>201490836</v>
          </cell>
          <cell r="I21203" t="str">
            <v>משרד</v>
          </cell>
          <cell r="M21203" t="str">
            <v>אשקלון</v>
          </cell>
          <cell r="N21203">
            <v>0</v>
          </cell>
          <cell r="P21203" t="str">
            <v>אשקלון</v>
          </cell>
          <cell r="AR21203" t="str">
            <v>גנ"י</v>
          </cell>
        </row>
        <row r="21204">
          <cell r="B21204">
            <v>201491131</v>
          </cell>
          <cell r="I21204" t="str">
            <v>משרד</v>
          </cell>
          <cell r="M21204" t="str">
            <v>באר שבע</v>
          </cell>
          <cell r="N21204">
            <v>0</v>
          </cell>
          <cell r="P21204" t="str">
            <v>באר שבע</v>
          </cell>
          <cell r="AR21204" t="str">
            <v>יסודי</v>
          </cell>
        </row>
        <row r="21205">
          <cell r="B21205">
            <v>201491131</v>
          </cell>
          <cell r="I21205" t="str">
            <v>משרד</v>
          </cell>
          <cell r="M21205" t="str">
            <v>ערד</v>
          </cell>
          <cell r="N21205">
            <v>0</v>
          </cell>
          <cell r="P21205" t="str">
            <v>ערד</v>
          </cell>
          <cell r="AR21205" t="str">
            <v>יסודי</v>
          </cell>
        </row>
        <row r="21206">
          <cell r="B21206">
            <v>201491586</v>
          </cell>
          <cell r="I21206" t="str">
            <v>משרד</v>
          </cell>
          <cell r="M21206" t="str">
            <v>אשקלון</v>
          </cell>
          <cell r="N21206">
            <v>0</v>
          </cell>
          <cell r="P21206" t="str">
            <v>אשקלון</v>
          </cell>
          <cell r="AR21206" t="str">
            <v>יסודי</v>
          </cell>
        </row>
        <row r="21207">
          <cell r="B21207">
            <v>201491925</v>
          </cell>
          <cell r="I21207" t="str">
            <v>משרד</v>
          </cell>
          <cell r="M21207" t="str">
            <v>אשקלון</v>
          </cell>
          <cell r="N21207">
            <v>0</v>
          </cell>
          <cell r="P21207" t="str">
            <v>אשקלון</v>
          </cell>
          <cell r="AR21207" t="str">
            <v>חט"ב</v>
          </cell>
        </row>
        <row r="21208">
          <cell r="B21208">
            <v>201491990</v>
          </cell>
          <cell r="I21208" t="str">
            <v>משרד</v>
          </cell>
          <cell r="M21208" t="str">
            <v>אשקלון</v>
          </cell>
          <cell r="N21208">
            <v>0</v>
          </cell>
          <cell r="P21208" t="str">
            <v>אשקלון</v>
          </cell>
          <cell r="AR21208" t="str">
            <v>גנ"י</v>
          </cell>
        </row>
        <row r="21209">
          <cell r="B21209">
            <v>201492576</v>
          </cell>
          <cell r="I21209" t="str">
            <v>משרד</v>
          </cell>
          <cell r="M21209" t="str">
            <v>אשדוד</v>
          </cell>
          <cell r="N21209">
            <v>0</v>
          </cell>
          <cell r="P21209" t="str">
            <v>אשדוד</v>
          </cell>
          <cell r="AR21209" t="str">
            <v>גנ"י</v>
          </cell>
        </row>
        <row r="21210">
          <cell r="B21210">
            <v>201492865</v>
          </cell>
          <cell r="I21210" t="str">
            <v>משרד</v>
          </cell>
          <cell r="M21210" t="str">
            <v>קרית גת</v>
          </cell>
          <cell r="N21210">
            <v>0</v>
          </cell>
          <cell r="P21210" t="str">
            <v>קרית גת</v>
          </cell>
          <cell r="AR21210" t="str">
            <v>יסודי</v>
          </cell>
        </row>
        <row r="21211">
          <cell r="B21211">
            <v>201492865</v>
          </cell>
          <cell r="I21211" t="str">
            <v>משרד</v>
          </cell>
          <cell r="M21211" t="str">
            <v>קרית גת</v>
          </cell>
          <cell r="N21211">
            <v>0</v>
          </cell>
          <cell r="P21211" t="str">
            <v>קרית גת</v>
          </cell>
          <cell r="AR21211" t="str">
            <v>חט"ב</v>
          </cell>
        </row>
        <row r="21212">
          <cell r="B21212">
            <v>201493145</v>
          </cell>
          <cell r="I21212" t="str">
            <v>משרד</v>
          </cell>
          <cell r="M21212" t="str">
            <v>קרית גת</v>
          </cell>
          <cell r="N21212">
            <v>0</v>
          </cell>
          <cell r="P21212" t="str">
            <v>קרית גת</v>
          </cell>
          <cell r="AR21212" t="str">
            <v>גנ"י</v>
          </cell>
        </row>
        <row r="21213">
          <cell r="B21213">
            <v>201494077</v>
          </cell>
          <cell r="I21213" t="str">
            <v>משרד</v>
          </cell>
          <cell r="M21213" t="str">
            <v>אשקלון</v>
          </cell>
          <cell r="N21213">
            <v>0</v>
          </cell>
          <cell r="P21213" t="str">
            <v>אשקלון</v>
          </cell>
          <cell r="AR21213" t="str">
            <v>גנ"י</v>
          </cell>
        </row>
        <row r="21214">
          <cell r="B21214">
            <v>201494077</v>
          </cell>
          <cell r="I21214" t="str">
            <v>משרד</v>
          </cell>
          <cell r="M21214" t="str">
            <v>אשקלון</v>
          </cell>
          <cell r="N21214">
            <v>0</v>
          </cell>
          <cell r="P21214" t="str">
            <v>אשקלון</v>
          </cell>
          <cell r="AR21214" t="str">
            <v>גנ"י</v>
          </cell>
        </row>
        <row r="21215">
          <cell r="B21215">
            <v>201494077</v>
          </cell>
          <cell r="I21215" t="str">
            <v>משרד</v>
          </cell>
          <cell r="M21215" t="str">
            <v>אשקלון</v>
          </cell>
          <cell r="N21215">
            <v>0</v>
          </cell>
          <cell r="P21215" t="str">
            <v>אשקלון</v>
          </cell>
          <cell r="AR21215" t="str">
            <v>גנ"י</v>
          </cell>
        </row>
        <row r="21216">
          <cell r="B21216">
            <v>201494085</v>
          </cell>
          <cell r="I21216" t="str">
            <v>משרד</v>
          </cell>
          <cell r="M21216" t="str">
            <v>אשקלון</v>
          </cell>
          <cell r="N21216">
            <v>0</v>
          </cell>
          <cell r="P21216" t="str">
            <v>אשקלון</v>
          </cell>
          <cell r="AR21216" t="str">
            <v>יסודי</v>
          </cell>
        </row>
        <row r="21217">
          <cell r="B21217">
            <v>201494093</v>
          </cell>
          <cell r="I21217" t="str">
            <v>בעלות</v>
          </cell>
          <cell r="M21217" t="str">
            <v>קרית מלאכי</v>
          </cell>
          <cell r="N21217">
            <v>0</v>
          </cell>
          <cell r="P21217" t="str">
            <v>קרית מלאכי</v>
          </cell>
          <cell r="AR21217" t="str">
            <v>חט"ע</v>
          </cell>
        </row>
        <row r="21218">
          <cell r="B21218">
            <v>201494283</v>
          </cell>
          <cell r="I21218" t="str">
            <v>בעלות</v>
          </cell>
          <cell r="M21218" t="str">
            <v>אשקלון</v>
          </cell>
          <cell r="N21218">
            <v>0</v>
          </cell>
          <cell r="P21218" t="str">
            <v>אשקלון</v>
          </cell>
          <cell r="AR21218" t="str">
            <v>חט"ע</v>
          </cell>
        </row>
        <row r="21219">
          <cell r="B21219">
            <v>201494283</v>
          </cell>
          <cell r="I21219" t="str">
            <v>משרד</v>
          </cell>
          <cell r="M21219" t="str">
            <v>אשקלון</v>
          </cell>
          <cell r="N21219">
            <v>0</v>
          </cell>
          <cell r="P21219" t="str">
            <v>אשקלון</v>
          </cell>
          <cell r="AR21219" t="str">
            <v>יסודי</v>
          </cell>
        </row>
        <row r="21220">
          <cell r="B21220">
            <v>201502176</v>
          </cell>
          <cell r="I21220" t="str">
            <v>משרד</v>
          </cell>
          <cell r="M21220" t="str">
            <v>כרמל</v>
          </cell>
          <cell r="N21220">
            <v>0</v>
          </cell>
          <cell r="P21220" t="str">
            <v>הר חברון</v>
          </cell>
          <cell r="AR21220" t="str">
            <v>גנ"י</v>
          </cell>
        </row>
        <row r="21221">
          <cell r="B21221">
            <v>201506334</v>
          </cell>
          <cell r="I21221" t="str">
            <v>משרד</v>
          </cell>
          <cell r="M21221" t="str">
            <v>אבו קרינאת (יישוב)</v>
          </cell>
          <cell r="N21221">
            <v>0</v>
          </cell>
          <cell r="P21221" t="str">
            <v>נווה מדבר</v>
          </cell>
          <cell r="AR21221" t="str">
            <v>יסודי</v>
          </cell>
        </row>
        <row r="21222">
          <cell r="B21222">
            <v>201510294</v>
          </cell>
          <cell r="I21222" t="str">
            <v>משרד</v>
          </cell>
          <cell r="M21222" t="str">
            <v>אשדוד</v>
          </cell>
          <cell r="N21222">
            <v>0</v>
          </cell>
          <cell r="P21222" t="str">
            <v>אשדוד</v>
          </cell>
          <cell r="AR21222" t="str">
            <v>יסודי</v>
          </cell>
        </row>
        <row r="21223">
          <cell r="B21223">
            <v>201513322</v>
          </cell>
          <cell r="I21223" t="str">
            <v>משרד</v>
          </cell>
          <cell r="M21223" t="str">
            <v>בני דקלים</v>
          </cell>
          <cell r="N21223">
            <v>0</v>
          </cell>
          <cell r="P21223" t="str">
            <v>לכיש</v>
          </cell>
          <cell r="AR21223" t="str">
            <v>יסודי</v>
          </cell>
        </row>
        <row r="21224">
          <cell r="B21224">
            <v>201514668</v>
          </cell>
          <cell r="I21224" t="str">
            <v>משרד</v>
          </cell>
          <cell r="M21224" t="str">
            <v>ירוחם</v>
          </cell>
          <cell r="N21224">
            <v>0</v>
          </cell>
          <cell r="P21224" t="str">
            <v>ירוחם</v>
          </cell>
          <cell r="AR21224" t="str">
            <v>חט"ב</v>
          </cell>
        </row>
        <row r="21225">
          <cell r="B21225">
            <v>201514668</v>
          </cell>
          <cell r="I21225" t="str">
            <v>משרד</v>
          </cell>
          <cell r="M21225" t="str">
            <v>ירוחם</v>
          </cell>
          <cell r="N21225">
            <v>0</v>
          </cell>
          <cell r="P21225" t="str">
            <v>ירוחם</v>
          </cell>
          <cell r="AR21225" t="str">
            <v>חט"ע</v>
          </cell>
        </row>
        <row r="21226">
          <cell r="B21226">
            <v>201517471</v>
          </cell>
          <cell r="I21226" t="str">
            <v>משרד</v>
          </cell>
          <cell r="M21226" t="str">
            <v>בני דקלים</v>
          </cell>
          <cell r="N21226">
            <v>0</v>
          </cell>
          <cell r="P21226" t="str">
            <v>לכיש</v>
          </cell>
          <cell r="AR21226" t="str">
            <v>יסודי</v>
          </cell>
        </row>
        <row r="21227">
          <cell r="B21227">
            <v>201519055</v>
          </cell>
          <cell r="I21227" t="str">
            <v>בעלות</v>
          </cell>
          <cell r="M21227" t="str">
            <v>קצר א-סר</v>
          </cell>
          <cell r="N21227">
            <v>0</v>
          </cell>
          <cell r="P21227" t="str">
            <v>נווה מדבר</v>
          </cell>
          <cell r="AR21227" t="str">
            <v>חט"ע</v>
          </cell>
        </row>
        <row r="21228">
          <cell r="B21228">
            <v>201527033</v>
          </cell>
          <cell r="I21228" t="str">
            <v>משרד</v>
          </cell>
          <cell r="M21228" t="str">
            <v>אילת</v>
          </cell>
          <cell r="N21228">
            <v>0</v>
          </cell>
          <cell r="P21228" t="str">
            <v>אילת</v>
          </cell>
          <cell r="AR21228" t="str">
            <v>יסודי</v>
          </cell>
        </row>
        <row r="21229">
          <cell r="B21229">
            <v>201528163</v>
          </cell>
          <cell r="I21229" t="str">
            <v>משרד</v>
          </cell>
          <cell r="M21229" t="str">
            <v>אילת</v>
          </cell>
          <cell r="N21229">
            <v>0</v>
          </cell>
          <cell r="P21229" t="str">
            <v>אילת</v>
          </cell>
          <cell r="AR21229" t="str">
            <v>גנ"י</v>
          </cell>
        </row>
        <row r="21230">
          <cell r="B21230">
            <v>201530458</v>
          </cell>
          <cell r="I21230" t="str">
            <v>בעלות</v>
          </cell>
          <cell r="M21230" t="str">
            <v>באר שבע</v>
          </cell>
          <cell r="N21230">
            <v>0</v>
          </cell>
          <cell r="P21230" t="str">
            <v>באר שבע</v>
          </cell>
          <cell r="AR21230" t="str">
            <v>חט"ע</v>
          </cell>
        </row>
        <row r="21231">
          <cell r="B21231">
            <v>201534716</v>
          </cell>
          <cell r="I21231" t="str">
            <v>משרד</v>
          </cell>
          <cell r="M21231" t="str">
            <v>רהט</v>
          </cell>
          <cell r="N21231">
            <v>0</v>
          </cell>
          <cell r="P21231" t="str">
            <v>רהט</v>
          </cell>
          <cell r="AR21231" t="str">
            <v>יסודי</v>
          </cell>
        </row>
        <row r="21232">
          <cell r="B21232">
            <v>201536935</v>
          </cell>
          <cell r="I21232" t="str">
            <v>משרד</v>
          </cell>
          <cell r="M21232" t="str">
            <v>ביר הדאג'</v>
          </cell>
          <cell r="N21232">
            <v>0</v>
          </cell>
          <cell r="P21232" t="str">
            <v>נווה מדבר</v>
          </cell>
          <cell r="AR21232" t="str">
            <v>יסודי</v>
          </cell>
        </row>
        <row r="21233">
          <cell r="B21233">
            <v>201537008</v>
          </cell>
          <cell r="I21233" t="str">
            <v>משרד</v>
          </cell>
          <cell r="M21233" t="str">
            <v>באר שבע</v>
          </cell>
          <cell r="N21233">
            <v>0</v>
          </cell>
          <cell r="P21233" t="str">
            <v>באר שבע</v>
          </cell>
          <cell r="AR21233" t="str">
            <v>יסודי</v>
          </cell>
        </row>
        <row r="21234">
          <cell r="B21234">
            <v>201537248</v>
          </cell>
          <cell r="I21234" t="str">
            <v>משרד</v>
          </cell>
          <cell r="M21234" t="str">
            <v>באר שבע</v>
          </cell>
          <cell r="N21234">
            <v>0</v>
          </cell>
          <cell r="P21234" t="str">
            <v>באר שבע</v>
          </cell>
          <cell r="AR21234" t="str">
            <v>יסודי</v>
          </cell>
        </row>
        <row r="21235">
          <cell r="B21235">
            <v>201537263</v>
          </cell>
          <cell r="I21235" t="str">
            <v>משרד</v>
          </cell>
          <cell r="M21235" t="str">
            <v>דימונה</v>
          </cell>
          <cell r="N21235">
            <v>0</v>
          </cell>
          <cell r="P21235" t="str">
            <v>דימונה</v>
          </cell>
          <cell r="AR21235" t="str">
            <v>יסודי</v>
          </cell>
        </row>
        <row r="21236">
          <cell r="B21236">
            <v>201537412</v>
          </cell>
          <cell r="I21236" t="str">
            <v>משרד</v>
          </cell>
          <cell r="M21236" t="str">
            <v>אשקלון</v>
          </cell>
          <cell r="N21236">
            <v>0</v>
          </cell>
          <cell r="P21236" t="str">
            <v>אשקלון</v>
          </cell>
          <cell r="AR21236" t="str">
            <v>יסודי</v>
          </cell>
        </row>
        <row r="21237">
          <cell r="B21237">
            <v>201537701</v>
          </cell>
          <cell r="I21237" t="str">
            <v>משרד</v>
          </cell>
          <cell r="M21237" t="str">
            <v>שגב-שלום</v>
          </cell>
          <cell r="N21237">
            <v>0</v>
          </cell>
          <cell r="P21237" t="str">
            <v>שגב שלום</v>
          </cell>
          <cell r="AR21237" t="str">
            <v>יסודי</v>
          </cell>
        </row>
        <row r="21238">
          <cell r="B21238">
            <v>201537776</v>
          </cell>
          <cell r="I21238" t="str">
            <v>משרד</v>
          </cell>
          <cell r="M21238" t="str">
            <v>טנא</v>
          </cell>
          <cell r="N21238">
            <v>0</v>
          </cell>
          <cell r="P21238" t="str">
            <v>הר חברון</v>
          </cell>
          <cell r="AR21238" t="str">
            <v>גנ"י</v>
          </cell>
        </row>
        <row r="21239">
          <cell r="B21239">
            <v>201537776</v>
          </cell>
          <cell r="I21239" t="str">
            <v>משרד</v>
          </cell>
          <cell r="M21239" t="str">
            <v>אשכולות</v>
          </cell>
          <cell r="N21239">
            <v>0</v>
          </cell>
          <cell r="P21239" t="str">
            <v>הר חברון</v>
          </cell>
          <cell r="AR21239" t="str">
            <v>גנ"י</v>
          </cell>
        </row>
        <row r="21240">
          <cell r="B21240">
            <v>201537834</v>
          </cell>
          <cell r="I21240" t="str">
            <v>בעלות</v>
          </cell>
          <cell r="M21240" t="str">
            <v>מולדה</v>
          </cell>
          <cell r="N21240">
            <v>0</v>
          </cell>
          <cell r="P21240" t="str">
            <v>אל קסום</v>
          </cell>
          <cell r="AR21240" t="str">
            <v>חט"ע</v>
          </cell>
        </row>
        <row r="21241">
          <cell r="B21241">
            <v>201537883</v>
          </cell>
          <cell r="I21241" t="str">
            <v>בעלות</v>
          </cell>
          <cell r="M21241" t="str">
            <v>באר שבע</v>
          </cell>
          <cell r="N21241">
            <v>0</v>
          </cell>
          <cell r="P21241" t="str">
            <v>באר שבע</v>
          </cell>
          <cell r="AR21241" t="str">
            <v>חט"ע</v>
          </cell>
        </row>
        <row r="21242">
          <cell r="B21242">
            <v>201537917</v>
          </cell>
          <cell r="I21242" t="str">
            <v>משרד</v>
          </cell>
          <cell r="M21242" t="str">
            <v>שוקדה</v>
          </cell>
          <cell r="N21242">
            <v>1</v>
          </cell>
          <cell r="P21242" t="str">
            <v>שדות נגב עזתה</v>
          </cell>
          <cell r="AR21242" t="str">
            <v>גנ"י</v>
          </cell>
        </row>
        <row r="21243">
          <cell r="B21243">
            <v>201537941</v>
          </cell>
          <cell r="I21243" t="str">
            <v>משרד</v>
          </cell>
          <cell r="M21243" t="str">
            <v>קודייראת א-צאנע(שבט)</v>
          </cell>
          <cell r="N21243">
            <v>0</v>
          </cell>
          <cell r="P21243" t="str">
            <v>אל קסום</v>
          </cell>
          <cell r="AR21243" t="str">
            <v>גנ"י</v>
          </cell>
        </row>
        <row r="21244">
          <cell r="B21244">
            <v>201537974</v>
          </cell>
          <cell r="I21244" t="str">
            <v>משרד</v>
          </cell>
          <cell r="M21244" t="str">
            <v>ערערה-בנגב</v>
          </cell>
          <cell r="N21244">
            <v>0</v>
          </cell>
          <cell r="P21244" t="str">
            <v>ערערה בנגב</v>
          </cell>
          <cell r="AR21244" t="str">
            <v>חט"ב</v>
          </cell>
        </row>
        <row r="21245">
          <cell r="B21245">
            <v>201538105</v>
          </cell>
          <cell r="I21245" t="str">
            <v>משרד</v>
          </cell>
          <cell r="M21245" t="str">
            <v>מיתר</v>
          </cell>
          <cell r="N21245">
            <v>0</v>
          </cell>
          <cell r="P21245" t="str">
            <v>מיתר</v>
          </cell>
          <cell r="AR21245" t="str">
            <v>יסודי</v>
          </cell>
        </row>
        <row r="21246">
          <cell r="B21246">
            <v>201538162</v>
          </cell>
          <cell r="I21246" t="str">
            <v>משרד</v>
          </cell>
          <cell r="M21246" t="str">
            <v>באר שבע</v>
          </cell>
          <cell r="N21246">
            <v>0</v>
          </cell>
          <cell r="P21246" t="str">
            <v>באר שבע</v>
          </cell>
          <cell r="AR21246" t="str">
            <v>יסודי</v>
          </cell>
        </row>
        <row r="21247">
          <cell r="B21247">
            <v>201538410</v>
          </cell>
          <cell r="I21247" t="str">
            <v>בעלות</v>
          </cell>
          <cell r="M21247" t="str">
            <v>מיתר</v>
          </cell>
          <cell r="N21247">
            <v>0</v>
          </cell>
          <cell r="P21247" t="str">
            <v>מיתר</v>
          </cell>
          <cell r="AR21247" t="str">
            <v>חט"ע</v>
          </cell>
        </row>
        <row r="21248">
          <cell r="B21248">
            <v>201538436</v>
          </cell>
          <cell r="I21248" t="str">
            <v>משרד</v>
          </cell>
          <cell r="M21248" t="str">
            <v>ירוחם</v>
          </cell>
          <cell r="N21248">
            <v>0</v>
          </cell>
          <cell r="P21248" t="str">
            <v>ירוחם</v>
          </cell>
          <cell r="AR21248" t="str">
            <v>גנ"י</v>
          </cell>
        </row>
        <row r="21249">
          <cell r="B21249">
            <v>201538444</v>
          </cell>
          <cell r="I21249" t="str">
            <v>בעלות</v>
          </cell>
          <cell r="M21249" t="str">
            <v>ערערה-בנגב</v>
          </cell>
          <cell r="N21249">
            <v>0</v>
          </cell>
          <cell r="P21249" t="str">
            <v>ערערה בנגב</v>
          </cell>
          <cell r="AR21249" t="str">
            <v>חט"ע</v>
          </cell>
        </row>
        <row r="21250">
          <cell r="B21250">
            <v>201538444</v>
          </cell>
          <cell r="I21250" t="str">
            <v>משרד</v>
          </cell>
          <cell r="M21250" t="str">
            <v>ערערה-בנגב</v>
          </cell>
          <cell r="N21250">
            <v>0</v>
          </cell>
          <cell r="P21250" t="str">
            <v>ערערה בנגב</v>
          </cell>
          <cell r="AR21250" t="str">
            <v>חט"ב</v>
          </cell>
        </row>
        <row r="21251">
          <cell r="B21251">
            <v>201538576</v>
          </cell>
          <cell r="I21251" t="str">
            <v>משרד</v>
          </cell>
          <cell r="M21251" t="str">
            <v>חורה</v>
          </cell>
          <cell r="N21251">
            <v>0</v>
          </cell>
          <cell r="P21251" t="str">
            <v>חורה</v>
          </cell>
          <cell r="AR21251" t="str">
            <v>חט"ב</v>
          </cell>
        </row>
        <row r="21252">
          <cell r="B21252">
            <v>201538675</v>
          </cell>
          <cell r="I21252" t="str">
            <v>משרד</v>
          </cell>
          <cell r="M21252" t="str">
            <v>כסיפה</v>
          </cell>
          <cell r="N21252">
            <v>0</v>
          </cell>
          <cell r="P21252" t="str">
            <v>כסיפה</v>
          </cell>
          <cell r="AR21252" t="str">
            <v>יסודי</v>
          </cell>
        </row>
        <row r="21253">
          <cell r="B21253">
            <v>201539178</v>
          </cell>
          <cell r="I21253" t="str">
            <v>משרד</v>
          </cell>
          <cell r="M21253" t="str">
            <v>רהט</v>
          </cell>
          <cell r="N21253">
            <v>0</v>
          </cell>
          <cell r="P21253" t="str">
            <v>רהט</v>
          </cell>
          <cell r="AR21253" t="str">
            <v>יסודי</v>
          </cell>
        </row>
        <row r="21254">
          <cell r="B21254">
            <v>201539335</v>
          </cell>
          <cell r="I21254" t="str">
            <v>משרד</v>
          </cell>
          <cell r="M21254" t="str">
            <v>ירוחם</v>
          </cell>
          <cell r="N21254">
            <v>0</v>
          </cell>
          <cell r="P21254" t="str">
            <v>ירוחם</v>
          </cell>
          <cell r="AR21254" t="str">
            <v>יסודי</v>
          </cell>
        </row>
        <row r="21255">
          <cell r="B21255">
            <v>201539525</v>
          </cell>
          <cell r="I21255" t="str">
            <v>בעלות</v>
          </cell>
          <cell r="M21255" t="str">
            <v>באר שבע</v>
          </cell>
          <cell r="N21255">
            <v>0</v>
          </cell>
          <cell r="P21255" t="str">
            <v>באר שבע</v>
          </cell>
          <cell r="AR21255" t="str">
            <v>חט"ע</v>
          </cell>
        </row>
        <row r="21256">
          <cell r="B21256">
            <v>201540085</v>
          </cell>
          <cell r="I21256" t="str">
            <v>משרד</v>
          </cell>
          <cell r="M21256" t="str">
            <v>לקיה</v>
          </cell>
          <cell r="N21256">
            <v>0</v>
          </cell>
          <cell r="P21256" t="str">
            <v>לקיה</v>
          </cell>
          <cell r="AR21256" t="str">
            <v>גנ"י</v>
          </cell>
        </row>
        <row r="21257">
          <cell r="B21257">
            <v>201540150</v>
          </cell>
          <cell r="I21257" t="str">
            <v>משרד</v>
          </cell>
          <cell r="M21257" t="str">
            <v>תל שבע</v>
          </cell>
          <cell r="N21257">
            <v>0</v>
          </cell>
          <cell r="P21257" t="str">
            <v>תל שבע</v>
          </cell>
          <cell r="AR21257" t="str">
            <v>חט"ב</v>
          </cell>
        </row>
        <row r="21258">
          <cell r="B21258">
            <v>201540390</v>
          </cell>
          <cell r="I21258" t="str">
            <v>משרד</v>
          </cell>
          <cell r="M21258" t="str">
            <v>חורה</v>
          </cell>
          <cell r="N21258">
            <v>0</v>
          </cell>
          <cell r="P21258" t="str">
            <v>חורה</v>
          </cell>
          <cell r="AR21258" t="str">
            <v>יסודי</v>
          </cell>
        </row>
        <row r="21259">
          <cell r="B21259">
            <v>201541521</v>
          </cell>
          <cell r="I21259" t="str">
            <v>משרד</v>
          </cell>
          <cell r="M21259" t="str">
            <v>חורה</v>
          </cell>
          <cell r="N21259">
            <v>0</v>
          </cell>
          <cell r="P21259" t="str">
            <v>חורה</v>
          </cell>
          <cell r="AR21259" t="str">
            <v>יסודי</v>
          </cell>
        </row>
        <row r="21260">
          <cell r="B21260">
            <v>201541893</v>
          </cell>
          <cell r="I21260" t="str">
            <v>משרד</v>
          </cell>
          <cell r="M21260" t="str">
            <v>כסיפה</v>
          </cell>
          <cell r="N21260">
            <v>0</v>
          </cell>
          <cell r="P21260" t="str">
            <v>כסיפה</v>
          </cell>
          <cell r="AR21260" t="str">
            <v>חט"ב</v>
          </cell>
        </row>
        <row r="21261">
          <cell r="B21261">
            <v>201541968</v>
          </cell>
          <cell r="I21261" t="str">
            <v>בעלות</v>
          </cell>
          <cell r="M21261" t="str">
            <v>באר שבע</v>
          </cell>
          <cell r="N21261">
            <v>0</v>
          </cell>
          <cell r="P21261" t="str">
            <v>באר שבע</v>
          </cell>
          <cell r="AR21261" t="str">
            <v>חט"ב</v>
          </cell>
        </row>
        <row r="21262">
          <cell r="B21262">
            <v>201541968</v>
          </cell>
          <cell r="I21262" t="str">
            <v>בעלות</v>
          </cell>
          <cell r="M21262" t="str">
            <v>באר שבע</v>
          </cell>
          <cell r="N21262">
            <v>0</v>
          </cell>
          <cell r="P21262" t="str">
            <v>באר שבע</v>
          </cell>
          <cell r="AR21262" t="str">
            <v>חט"ע</v>
          </cell>
        </row>
        <row r="21263">
          <cell r="B21263">
            <v>201541976</v>
          </cell>
          <cell r="I21263" t="str">
            <v>משרד</v>
          </cell>
          <cell r="M21263" t="str">
            <v>דימונה</v>
          </cell>
          <cell r="N21263">
            <v>0</v>
          </cell>
          <cell r="P21263" t="str">
            <v>דימונה</v>
          </cell>
          <cell r="AR21263" t="str">
            <v>יסודי</v>
          </cell>
        </row>
        <row r="21264">
          <cell r="B21264">
            <v>201544830</v>
          </cell>
          <cell r="I21264" t="str">
            <v>משרד</v>
          </cell>
          <cell r="M21264" t="str">
            <v>בני דקלים</v>
          </cell>
          <cell r="N21264">
            <v>0</v>
          </cell>
          <cell r="P21264" t="str">
            <v>לכיש</v>
          </cell>
          <cell r="AR21264" t="str">
            <v>יסודי</v>
          </cell>
        </row>
        <row r="21265">
          <cell r="B21265">
            <v>201550951</v>
          </cell>
          <cell r="I21265" t="str">
            <v>משרד</v>
          </cell>
          <cell r="M21265" t="str">
            <v>מיתר</v>
          </cell>
          <cell r="N21265">
            <v>0</v>
          </cell>
          <cell r="P21265" t="str">
            <v>מיתר</v>
          </cell>
          <cell r="AR21265" t="str">
            <v>חט"ב</v>
          </cell>
        </row>
        <row r="21266">
          <cell r="B21266">
            <v>201550951</v>
          </cell>
          <cell r="I21266" t="str">
            <v>משרד</v>
          </cell>
          <cell r="M21266" t="str">
            <v>מיתר</v>
          </cell>
          <cell r="N21266">
            <v>0</v>
          </cell>
          <cell r="P21266" t="str">
            <v>מיתר</v>
          </cell>
          <cell r="AR21266" t="str">
            <v>חט"ע</v>
          </cell>
        </row>
        <row r="21267">
          <cell r="B21267">
            <v>201552221</v>
          </cell>
          <cell r="I21267" t="str">
            <v>בעלות</v>
          </cell>
          <cell r="M21267" t="str">
            <v>אשקלון</v>
          </cell>
          <cell r="N21267">
            <v>0</v>
          </cell>
          <cell r="P21267" t="str">
            <v>אשקלון</v>
          </cell>
          <cell r="AR21267" t="str">
            <v>חט"ע</v>
          </cell>
        </row>
        <row r="21268">
          <cell r="B21268">
            <v>201556206</v>
          </cell>
          <cell r="I21268" t="str">
            <v>משרד</v>
          </cell>
          <cell r="M21268" t="str">
            <v>לקיה</v>
          </cell>
          <cell r="N21268">
            <v>0</v>
          </cell>
          <cell r="P21268" t="str">
            <v>לקיה</v>
          </cell>
          <cell r="AR21268" t="str">
            <v>יסודי</v>
          </cell>
        </row>
        <row r="21269">
          <cell r="B21269">
            <v>201558897</v>
          </cell>
          <cell r="I21269" t="str">
            <v>משרד</v>
          </cell>
          <cell r="M21269" t="str">
            <v>עזר</v>
          </cell>
          <cell r="N21269">
            <v>0</v>
          </cell>
          <cell r="P21269" t="str">
            <v>באר טוביה</v>
          </cell>
          <cell r="AR21269" t="str">
            <v>גנ"י</v>
          </cell>
        </row>
        <row r="21270">
          <cell r="B21270">
            <v>201558897</v>
          </cell>
          <cell r="I21270" t="str">
            <v>משרד</v>
          </cell>
          <cell r="M21270" t="str">
            <v>כפר ורבורג</v>
          </cell>
          <cell r="N21270">
            <v>0</v>
          </cell>
          <cell r="P21270" t="str">
            <v>באר טוביה</v>
          </cell>
          <cell r="AR21270" t="str">
            <v>גנ"י</v>
          </cell>
        </row>
        <row r="21271">
          <cell r="B21271">
            <v>201558897</v>
          </cell>
          <cell r="I21271" t="str">
            <v>משרד</v>
          </cell>
          <cell r="M21271" t="str">
            <v>תלמי יחיאל</v>
          </cell>
          <cell r="N21271">
            <v>0</v>
          </cell>
          <cell r="P21271" t="str">
            <v>באר טוביה</v>
          </cell>
          <cell r="AR21271" t="str">
            <v>גנ"י</v>
          </cell>
        </row>
        <row r="21272">
          <cell r="B21272">
            <v>201559853</v>
          </cell>
          <cell r="I21272" t="str">
            <v>משרד</v>
          </cell>
          <cell r="M21272" t="str">
            <v>קרית גת</v>
          </cell>
          <cell r="N21272">
            <v>0</v>
          </cell>
          <cell r="P21272" t="str">
            <v>קרית גת</v>
          </cell>
          <cell r="AR21272" t="str">
            <v>גנ"י</v>
          </cell>
        </row>
        <row r="21273">
          <cell r="B21273">
            <v>201560760</v>
          </cell>
          <cell r="I21273" t="str">
            <v>משרד</v>
          </cell>
          <cell r="M21273" t="str">
            <v>אילת</v>
          </cell>
          <cell r="N21273">
            <v>0</v>
          </cell>
          <cell r="P21273" t="str">
            <v>אילת</v>
          </cell>
          <cell r="AR21273" t="str">
            <v>חט"ב</v>
          </cell>
        </row>
        <row r="21274">
          <cell r="B21274">
            <v>201560760</v>
          </cell>
          <cell r="I21274" t="str">
            <v>משרד</v>
          </cell>
          <cell r="M21274" t="str">
            <v>אילת</v>
          </cell>
          <cell r="N21274">
            <v>0</v>
          </cell>
          <cell r="P21274" t="str">
            <v>אילת</v>
          </cell>
          <cell r="AR21274" t="str">
            <v>חט"ע</v>
          </cell>
        </row>
        <row r="21275">
          <cell r="B21275">
            <v>201560992</v>
          </cell>
          <cell r="I21275" t="str">
            <v>משרד</v>
          </cell>
          <cell r="M21275" t="str">
            <v>אשקלון</v>
          </cell>
          <cell r="N21275">
            <v>0</v>
          </cell>
          <cell r="P21275" t="str">
            <v>אשקלון</v>
          </cell>
          <cell r="AR21275" t="str">
            <v>גנ"י</v>
          </cell>
        </row>
        <row r="21276">
          <cell r="B21276">
            <v>201560992</v>
          </cell>
          <cell r="I21276" t="str">
            <v>משרד</v>
          </cell>
          <cell r="M21276" t="str">
            <v>אשקלון</v>
          </cell>
          <cell r="N21276">
            <v>0</v>
          </cell>
          <cell r="P21276" t="str">
            <v>אשקלון</v>
          </cell>
          <cell r="AR21276" t="str">
            <v>גנ"י</v>
          </cell>
        </row>
        <row r="21277">
          <cell r="B21277">
            <v>201560992</v>
          </cell>
          <cell r="I21277" t="str">
            <v>משרד</v>
          </cell>
          <cell r="M21277" t="str">
            <v>אשקלון</v>
          </cell>
          <cell r="N21277">
            <v>0</v>
          </cell>
          <cell r="P21277" t="str">
            <v>אשקלון</v>
          </cell>
          <cell r="AR21277" t="str">
            <v>גנ"י</v>
          </cell>
        </row>
        <row r="21278">
          <cell r="B21278">
            <v>201561339</v>
          </cell>
          <cell r="I21278" t="str">
            <v>משרד</v>
          </cell>
          <cell r="M21278" t="str">
            <v>אשקלון</v>
          </cell>
          <cell r="N21278">
            <v>0</v>
          </cell>
          <cell r="P21278" t="str">
            <v>אשקלון</v>
          </cell>
          <cell r="AR21278" t="str">
            <v>גנ"י</v>
          </cell>
        </row>
        <row r="21279">
          <cell r="B21279">
            <v>201561776</v>
          </cell>
          <cell r="I21279" t="str">
            <v>משרד</v>
          </cell>
          <cell r="M21279" t="str">
            <v>שדרות</v>
          </cell>
          <cell r="N21279">
            <v>1</v>
          </cell>
          <cell r="P21279" t="str">
            <v>שדרות</v>
          </cell>
          <cell r="AR21279" t="str">
            <v>גנ"י</v>
          </cell>
        </row>
        <row r="21280">
          <cell r="B21280">
            <v>201562576</v>
          </cell>
          <cell r="I21280" t="str">
            <v>משרד</v>
          </cell>
          <cell r="M21280" t="str">
            <v>אשקלון</v>
          </cell>
          <cell r="N21280">
            <v>0</v>
          </cell>
          <cell r="P21280" t="str">
            <v>אשקלון</v>
          </cell>
          <cell r="AR21280" t="str">
            <v>גנ"י</v>
          </cell>
        </row>
        <row r="21281">
          <cell r="B21281">
            <v>201567393</v>
          </cell>
          <cell r="I21281" t="str">
            <v>משרד</v>
          </cell>
          <cell r="M21281" t="str">
            <v>שדרות</v>
          </cell>
          <cell r="N21281">
            <v>1</v>
          </cell>
          <cell r="P21281" t="str">
            <v>שדרות</v>
          </cell>
          <cell r="AR21281" t="str">
            <v>חט"ב</v>
          </cell>
        </row>
        <row r="21282">
          <cell r="B21282">
            <v>201568862</v>
          </cell>
          <cell r="I21282" t="str">
            <v>משרד</v>
          </cell>
          <cell r="M21282" t="str">
            <v>שדרות</v>
          </cell>
          <cell r="N21282">
            <v>1</v>
          </cell>
          <cell r="P21282" t="str">
            <v>שדרות</v>
          </cell>
          <cell r="AR21282" t="str">
            <v>יסודי</v>
          </cell>
        </row>
        <row r="21283">
          <cell r="B21283">
            <v>201570819</v>
          </cell>
          <cell r="I21283" t="str">
            <v>בעלות</v>
          </cell>
          <cell r="M21283" t="str">
            <v>אשדוד</v>
          </cell>
          <cell r="N21283">
            <v>0</v>
          </cell>
          <cell r="P21283" t="str">
            <v>אשדוד</v>
          </cell>
          <cell r="AR21283" t="str">
            <v>חט"ע</v>
          </cell>
        </row>
        <row r="21284">
          <cell r="B21284">
            <v>201581808</v>
          </cell>
          <cell r="I21284" t="str">
            <v>משרד</v>
          </cell>
          <cell r="M21284" t="str">
            <v>אשקלון</v>
          </cell>
          <cell r="N21284">
            <v>0</v>
          </cell>
          <cell r="P21284" t="str">
            <v>אשקלון</v>
          </cell>
          <cell r="AR21284" t="str">
            <v>חט"ב</v>
          </cell>
        </row>
        <row r="21285">
          <cell r="B21285">
            <v>201582152</v>
          </cell>
          <cell r="I21285" t="str">
            <v>משרד</v>
          </cell>
          <cell r="M21285" t="str">
            <v>קרית מלאכי</v>
          </cell>
          <cell r="N21285">
            <v>0</v>
          </cell>
          <cell r="P21285" t="str">
            <v>קרית מלאכי</v>
          </cell>
          <cell r="AR21285" t="str">
            <v>חט"ב</v>
          </cell>
        </row>
        <row r="21286">
          <cell r="B21286">
            <v>201582467</v>
          </cell>
          <cell r="I21286" t="str">
            <v>משרד</v>
          </cell>
          <cell r="M21286" t="str">
            <v>אילת</v>
          </cell>
          <cell r="N21286">
            <v>0</v>
          </cell>
          <cell r="P21286" t="str">
            <v>אילת</v>
          </cell>
          <cell r="AR21286" t="str">
            <v>יסודי</v>
          </cell>
        </row>
        <row r="21287">
          <cell r="B21287">
            <v>201582566</v>
          </cell>
          <cell r="I21287" t="str">
            <v>בעלות</v>
          </cell>
          <cell r="M21287" t="str">
            <v>אשדוד</v>
          </cell>
          <cell r="N21287">
            <v>0</v>
          </cell>
          <cell r="P21287" t="str">
            <v>אשדוד</v>
          </cell>
          <cell r="AR21287" t="str">
            <v>חט"ע</v>
          </cell>
        </row>
        <row r="21288">
          <cell r="B21288">
            <v>201582731</v>
          </cell>
          <cell r="I21288" t="str">
            <v>משרד</v>
          </cell>
          <cell r="M21288" t="str">
            <v>קרית גת</v>
          </cell>
          <cell r="N21288">
            <v>0</v>
          </cell>
          <cell r="P21288" t="str">
            <v>קרית גת</v>
          </cell>
          <cell r="AR21288" t="str">
            <v>גנ"י</v>
          </cell>
        </row>
        <row r="21289">
          <cell r="B21289">
            <v>201582939</v>
          </cell>
          <cell r="I21289" t="str">
            <v>משרד</v>
          </cell>
          <cell r="M21289" t="str">
            <v>רהט</v>
          </cell>
          <cell r="N21289">
            <v>0</v>
          </cell>
          <cell r="P21289" t="str">
            <v>רהט</v>
          </cell>
          <cell r="AR21289" t="str">
            <v>חט"ב</v>
          </cell>
        </row>
        <row r="21290">
          <cell r="B21290">
            <v>201583572</v>
          </cell>
          <cell r="I21290" t="str">
            <v>משרד</v>
          </cell>
          <cell r="M21290" t="str">
            <v>אשדוד</v>
          </cell>
          <cell r="N21290">
            <v>0</v>
          </cell>
          <cell r="P21290" t="str">
            <v>אשדוד</v>
          </cell>
          <cell r="AR21290" t="str">
            <v>יסודי</v>
          </cell>
        </row>
        <row r="21291">
          <cell r="B21291">
            <v>201583705</v>
          </cell>
          <cell r="I21291" t="str">
            <v>משרד</v>
          </cell>
          <cell r="M21291" t="str">
            <v>אשדוד</v>
          </cell>
          <cell r="N21291">
            <v>0</v>
          </cell>
          <cell r="P21291" t="str">
            <v>אשדוד</v>
          </cell>
          <cell r="AR21291" t="str">
            <v>חט"ב</v>
          </cell>
        </row>
        <row r="21292">
          <cell r="B21292">
            <v>201583705</v>
          </cell>
          <cell r="I21292" t="str">
            <v>משרד</v>
          </cell>
          <cell r="M21292" t="str">
            <v>אשדוד</v>
          </cell>
          <cell r="N21292">
            <v>0</v>
          </cell>
          <cell r="P21292" t="str">
            <v>אשדוד</v>
          </cell>
          <cell r="AR21292" t="str">
            <v>חט"ע</v>
          </cell>
        </row>
        <row r="21293">
          <cell r="B21293">
            <v>201583903</v>
          </cell>
          <cell r="I21293" t="str">
            <v>משרד</v>
          </cell>
          <cell r="M21293" t="str">
            <v>אשדוד</v>
          </cell>
          <cell r="N21293">
            <v>0</v>
          </cell>
          <cell r="P21293" t="str">
            <v>אשדוד</v>
          </cell>
          <cell r="AR21293" t="str">
            <v>חט"ב</v>
          </cell>
        </row>
        <row r="21294">
          <cell r="B21294">
            <v>201583903</v>
          </cell>
          <cell r="I21294" t="str">
            <v>משרד</v>
          </cell>
          <cell r="M21294" t="str">
            <v>אשדוד</v>
          </cell>
          <cell r="N21294">
            <v>0</v>
          </cell>
          <cell r="P21294" t="str">
            <v>אשדוד</v>
          </cell>
          <cell r="AR21294" t="str">
            <v>חט"ע</v>
          </cell>
        </row>
        <row r="21295">
          <cell r="B21295">
            <v>201585841</v>
          </cell>
          <cell r="I21295" t="str">
            <v>משרד</v>
          </cell>
          <cell r="M21295" t="str">
            <v>אשדוד</v>
          </cell>
          <cell r="N21295">
            <v>0</v>
          </cell>
          <cell r="P21295" t="str">
            <v>אשדוד</v>
          </cell>
          <cell r="AR21295" t="str">
            <v>יסודי</v>
          </cell>
        </row>
        <row r="21296">
          <cell r="B21296">
            <v>201586005</v>
          </cell>
          <cell r="I21296" t="str">
            <v>משרד</v>
          </cell>
          <cell r="M21296" t="str">
            <v>כפר סילבר</v>
          </cell>
          <cell r="N21296">
            <v>0</v>
          </cell>
          <cell r="P21296" t="str">
            <v>חוף אשקלון</v>
          </cell>
          <cell r="AR21296" t="str">
            <v>יסודי</v>
          </cell>
        </row>
        <row r="21297">
          <cell r="B21297">
            <v>201586294</v>
          </cell>
          <cell r="I21297" t="str">
            <v>בעלות</v>
          </cell>
          <cell r="M21297" t="str">
            <v>קרית גת</v>
          </cell>
          <cell r="N21297">
            <v>0</v>
          </cell>
          <cell r="P21297" t="str">
            <v>קרית גת</v>
          </cell>
          <cell r="AR21297" t="str">
            <v>חט"ע</v>
          </cell>
        </row>
        <row r="21298">
          <cell r="B21298">
            <v>201586484</v>
          </cell>
          <cell r="I21298" t="str">
            <v>משרד</v>
          </cell>
          <cell r="M21298" t="str">
            <v>אשדוד</v>
          </cell>
          <cell r="N21298">
            <v>0</v>
          </cell>
          <cell r="P21298" t="str">
            <v>אשדוד</v>
          </cell>
          <cell r="AR21298" t="str">
            <v>גנ"י</v>
          </cell>
        </row>
        <row r="21299">
          <cell r="B21299">
            <v>201587714</v>
          </cell>
          <cell r="I21299" t="str">
            <v>בעלות</v>
          </cell>
          <cell r="M21299" t="str">
            <v>אשדוד</v>
          </cell>
          <cell r="N21299">
            <v>0</v>
          </cell>
          <cell r="P21299" t="str">
            <v>אשדוד</v>
          </cell>
          <cell r="AR21299" t="str">
            <v>חט"ע</v>
          </cell>
        </row>
        <row r="21300">
          <cell r="B21300">
            <v>201587995</v>
          </cell>
          <cell r="I21300" t="str">
            <v>משרד</v>
          </cell>
          <cell r="M21300" t="str">
            <v>אשדוד</v>
          </cell>
          <cell r="N21300">
            <v>0</v>
          </cell>
          <cell r="P21300" t="str">
            <v>אשדוד</v>
          </cell>
          <cell r="AR21300" t="str">
            <v>יסודי</v>
          </cell>
        </row>
        <row r="21301">
          <cell r="B21301">
            <v>201588027</v>
          </cell>
          <cell r="I21301" t="str">
            <v>משרד</v>
          </cell>
          <cell r="M21301" t="str">
            <v>אשקלון</v>
          </cell>
          <cell r="N21301">
            <v>0</v>
          </cell>
          <cell r="P21301" t="str">
            <v>אשקלון</v>
          </cell>
          <cell r="AR21301" t="str">
            <v>יסודי</v>
          </cell>
        </row>
        <row r="21302">
          <cell r="B21302">
            <v>201589090</v>
          </cell>
          <cell r="I21302" t="str">
            <v>משרד</v>
          </cell>
          <cell r="M21302" t="str">
            <v>יושיביה</v>
          </cell>
          <cell r="N21302">
            <v>0</v>
          </cell>
          <cell r="P21302" t="str">
            <v>שדות נגב עזתה</v>
          </cell>
          <cell r="AR21302" t="str">
            <v>גנ"י</v>
          </cell>
        </row>
        <row r="21303">
          <cell r="B21303">
            <v>201589090</v>
          </cell>
          <cell r="I21303" t="str">
            <v>משרד</v>
          </cell>
          <cell r="M21303" t="str">
            <v>שובה</v>
          </cell>
          <cell r="N21303">
            <v>1</v>
          </cell>
          <cell r="P21303" t="str">
            <v>שדות נגב עזתה</v>
          </cell>
          <cell r="AR21303" t="str">
            <v>גנ"י</v>
          </cell>
        </row>
        <row r="21304">
          <cell r="B21304">
            <v>201589090</v>
          </cell>
          <cell r="I21304" t="str">
            <v>משרד</v>
          </cell>
          <cell r="M21304" t="str">
            <v>זרועה</v>
          </cell>
          <cell r="N21304">
            <v>0</v>
          </cell>
          <cell r="P21304" t="str">
            <v>שדות נגב עזתה</v>
          </cell>
          <cell r="AR21304" t="str">
            <v>גנ"י</v>
          </cell>
        </row>
        <row r="21305">
          <cell r="B21305">
            <v>201589512</v>
          </cell>
          <cell r="I21305" t="str">
            <v>בעלות</v>
          </cell>
          <cell r="M21305" t="str">
            <v>רהט</v>
          </cell>
          <cell r="N21305">
            <v>0</v>
          </cell>
          <cell r="P21305" t="str">
            <v>רהט</v>
          </cell>
          <cell r="AR21305" t="str">
            <v>חט"ע</v>
          </cell>
        </row>
        <row r="21306">
          <cell r="B21306">
            <v>201589868</v>
          </cell>
          <cell r="I21306" t="str">
            <v>משרד</v>
          </cell>
          <cell r="M21306" t="str">
            <v>דימונה</v>
          </cell>
          <cell r="N21306">
            <v>0</v>
          </cell>
          <cell r="P21306" t="str">
            <v>דימונה</v>
          </cell>
          <cell r="AR21306" t="str">
            <v>יסודי</v>
          </cell>
        </row>
        <row r="21307">
          <cell r="B21307">
            <v>201589918</v>
          </cell>
          <cell r="I21307" t="str">
            <v>משרד</v>
          </cell>
          <cell r="M21307" t="str">
            <v>באר שבע</v>
          </cell>
          <cell r="N21307">
            <v>0</v>
          </cell>
          <cell r="P21307" t="str">
            <v>באר שבע</v>
          </cell>
          <cell r="AR21307" t="str">
            <v>גנ"י</v>
          </cell>
        </row>
        <row r="21308">
          <cell r="B21308">
            <v>201590353</v>
          </cell>
          <cell r="I21308" t="str">
            <v>משרד</v>
          </cell>
          <cell r="M21308" t="str">
            <v>לקיה</v>
          </cell>
          <cell r="N21308">
            <v>0</v>
          </cell>
          <cell r="P21308" t="str">
            <v>לקיה</v>
          </cell>
          <cell r="AR21308" t="str">
            <v>יסודי</v>
          </cell>
        </row>
        <row r="21309">
          <cell r="B21309">
            <v>201590361</v>
          </cell>
          <cell r="I21309" t="str">
            <v>משרד</v>
          </cell>
          <cell r="M21309" t="str">
            <v>רהט</v>
          </cell>
          <cell r="N21309">
            <v>0</v>
          </cell>
          <cell r="P21309" t="str">
            <v>רהט</v>
          </cell>
          <cell r="AR21309" t="str">
            <v>חט"ב</v>
          </cell>
        </row>
        <row r="21310">
          <cell r="B21310">
            <v>201590494</v>
          </cell>
          <cell r="I21310" t="str">
            <v>משרד</v>
          </cell>
          <cell r="M21310" t="str">
            <v>חורה</v>
          </cell>
          <cell r="N21310">
            <v>0</v>
          </cell>
          <cell r="P21310" t="str">
            <v>חורה</v>
          </cell>
          <cell r="AR21310" t="str">
            <v>יסודי</v>
          </cell>
        </row>
        <row r="21311">
          <cell r="B21311">
            <v>201591021</v>
          </cell>
          <cell r="I21311" t="str">
            <v>בעלות</v>
          </cell>
          <cell r="M21311" t="str">
            <v>תל שבע</v>
          </cell>
          <cell r="N21311">
            <v>0</v>
          </cell>
          <cell r="P21311" t="str">
            <v>תל שבע</v>
          </cell>
          <cell r="AR21311" t="str">
            <v>חט"ע</v>
          </cell>
        </row>
        <row r="21312">
          <cell r="B21312">
            <v>201591393</v>
          </cell>
          <cell r="I21312" t="str">
            <v>משרד</v>
          </cell>
          <cell r="M21312" t="str">
            <v>דריג'את</v>
          </cell>
          <cell r="N21312">
            <v>0</v>
          </cell>
          <cell r="P21312" t="str">
            <v>אל קסום</v>
          </cell>
          <cell r="AR21312" t="str">
            <v>יסודי</v>
          </cell>
        </row>
        <row r="21313">
          <cell r="B21313">
            <v>201591518</v>
          </cell>
          <cell r="I21313" t="str">
            <v>בעלות</v>
          </cell>
          <cell r="M21313" t="str">
            <v>באר שבע</v>
          </cell>
          <cell r="N21313">
            <v>0</v>
          </cell>
          <cell r="P21313" t="str">
            <v>באר שבע</v>
          </cell>
          <cell r="AR21313" t="str">
            <v>חט"ב</v>
          </cell>
        </row>
        <row r="21314">
          <cell r="B21314">
            <v>201591518</v>
          </cell>
          <cell r="I21314" t="str">
            <v>בעלות</v>
          </cell>
          <cell r="M21314" t="str">
            <v>באר שבע</v>
          </cell>
          <cell r="N21314">
            <v>0</v>
          </cell>
          <cell r="P21314" t="str">
            <v>באר שבע</v>
          </cell>
          <cell r="AR21314" t="str">
            <v>חט"ע</v>
          </cell>
        </row>
        <row r="21315">
          <cell r="B21315">
            <v>201591526</v>
          </cell>
          <cell r="I21315" t="str">
            <v>משרד</v>
          </cell>
          <cell r="M21315" t="str">
            <v>דריג'את</v>
          </cell>
          <cell r="N21315">
            <v>0</v>
          </cell>
          <cell r="P21315" t="str">
            <v>אל קסום</v>
          </cell>
          <cell r="AR21315" t="str">
            <v>חט"ב</v>
          </cell>
        </row>
        <row r="21316">
          <cell r="B21316">
            <v>201591591</v>
          </cell>
          <cell r="I21316" t="str">
            <v>משרד</v>
          </cell>
          <cell r="M21316" t="str">
            <v>מיתר</v>
          </cell>
          <cell r="N21316">
            <v>0</v>
          </cell>
          <cell r="P21316" t="str">
            <v>מיתר</v>
          </cell>
          <cell r="AR21316" t="str">
            <v>יסודי</v>
          </cell>
        </row>
        <row r="21317">
          <cell r="B21317">
            <v>201591609</v>
          </cell>
          <cell r="I21317" t="str">
            <v>משרד</v>
          </cell>
          <cell r="M21317" t="str">
            <v>מסלול</v>
          </cell>
          <cell r="N21317">
            <v>0</v>
          </cell>
          <cell r="P21317" t="str">
            <v>מרחבים</v>
          </cell>
          <cell r="AR21317" t="str">
            <v>גנ"י</v>
          </cell>
        </row>
        <row r="21318">
          <cell r="B21318">
            <v>201591682</v>
          </cell>
          <cell r="I21318" t="str">
            <v>משרד</v>
          </cell>
          <cell r="M21318" t="str">
            <v>אשקלון</v>
          </cell>
          <cell r="N21318">
            <v>0</v>
          </cell>
          <cell r="P21318" t="str">
            <v>אשקלון</v>
          </cell>
          <cell r="AR21318" t="str">
            <v>גנ"י</v>
          </cell>
        </row>
        <row r="21319">
          <cell r="B21319">
            <v>201592094</v>
          </cell>
          <cell r="I21319" t="str">
            <v>משרד</v>
          </cell>
          <cell r="M21319" t="str">
            <v>חורה</v>
          </cell>
          <cell r="N21319">
            <v>0</v>
          </cell>
          <cell r="P21319" t="str">
            <v>חורה</v>
          </cell>
          <cell r="AR21319" t="str">
            <v>יסודי</v>
          </cell>
        </row>
        <row r="21320">
          <cell r="B21320">
            <v>201592318</v>
          </cell>
          <cell r="I21320" t="str">
            <v>משרד</v>
          </cell>
          <cell r="M21320" t="str">
            <v>תל שבע</v>
          </cell>
          <cell r="N21320">
            <v>0</v>
          </cell>
          <cell r="P21320" t="str">
            <v>תל שבע</v>
          </cell>
          <cell r="AR21320" t="str">
            <v>חט"ב</v>
          </cell>
        </row>
        <row r="21321">
          <cell r="B21321">
            <v>201592565</v>
          </cell>
          <cell r="I21321" t="str">
            <v>בעלות</v>
          </cell>
          <cell r="M21321" t="str">
            <v>רהט</v>
          </cell>
          <cell r="N21321">
            <v>0</v>
          </cell>
          <cell r="P21321" t="str">
            <v>רהט</v>
          </cell>
          <cell r="AR21321" t="str">
            <v>חט"ע</v>
          </cell>
        </row>
        <row r="21322">
          <cell r="B21322">
            <v>201592565</v>
          </cell>
          <cell r="I21322" t="str">
            <v>משרד</v>
          </cell>
          <cell r="M21322" t="str">
            <v>רהט</v>
          </cell>
          <cell r="N21322">
            <v>0</v>
          </cell>
          <cell r="P21322" t="str">
            <v>רהט</v>
          </cell>
          <cell r="AR21322" t="str">
            <v>חט"ב</v>
          </cell>
        </row>
        <row r="21323">
          <cell r="B21323">
            <v>201592920</v>
          </cell>
          <cell r="I21323" t="str">
            <v>משרד</v>
          </cell>
          <cell r="M21323" t="str">
            <v>רהט</v>
          </cell>
          <cell r="N21323">
            <v>0</v>
          </cell>
          <cell r="P21323" t="str">
            <v>רהט</v>
          </cell>
          <cell r="AR21323" t="str">
            <v>יסודי</v>
          </cell>
        </row>
        <row r="21324">
          <cell r="B21324">
            <v>201592953</v>
          </cell>
          <cell r="I21324" t="str">
            <v>משרד</v>
          </cell>
          <cell r="M21324" t="str">
            <v>דריג'את</v>
          </cell>
          <cell r="N21324">
            <v>0</v>
          </cell>
          <cell r="P21324" t="str">
            <v>אל קסום</v>
          </cell>
          <cell r="AR21324" t="str">
            <v>יסודי</v>
          </cell>
        </row>
        <row r="21325">
          <cell r="B21325">
            <v>201592987</v>
          </cell>
          <cell r="I21325" t="str">
            <v>בעלות</v>
          </cell>
          <cell r="M21325" t="str">
            <v>באר שבע</v>
          </cell>
          <cell r="N21325">
            <v>0</v>
          </cell>
          <cell r="P21325" t="str">
            <v>באר שבע</v>
          </cell>
          <cell r="AR21325" t="str">
            <v>חט"ע</v>
          </cell>
        </row>
        <row r="21326">
          <cell r="B21326">
            <v>201592987</v>
          </cell>
          <cell r="I21326" t="str">
            <v>משרד</v>
          </cell>
          <cell r="M21326" t="str">
            <v>באר שבע</v>
          </cell>
          <cell r="N21326">
            <v>0</v>
          </cell>
          <cell r="P21326" t="str">
            <v>באר שבע</v>
          </cell>
          <cell r="AR21326" t="str">
            <v>חט"ב</v>
          </cell>
        </row>
        <row r="21327">
          <cell r="B21327">
            <v>201593076</v>
          </cell>
          <cell r="I21327" t="str">
            <v>משרד</v>
          </cell>
          <cell r="M21327" t="str">
            <v>באר שבע</v>
          </cell>
          <cell r="N21327">
            <v>0</v>
          </cell>
          <cell r="P21327" t="str">
            <v>באר שבע</v>
          </cell>
          <cell r="AR21327" t="str">
            <v>חט"ב</v>
          </cell>
        </row>
        <row r="21328">
          <cell r="B21328">
            <v>201593209</v>
          </cell>
          <cell r="I21328" t="str">
            <v>משרד</v>
          </cell>
          <cell r="M21328" t="str">
            <v>אופקים</v>
          </cell>
          <cell r="N21328">
            <v>0</v>
          </cell>
          <cell r="P21328" t="str">
            <v>אופקים</v>
          </cell>
          <cell r="AR21328" t="str">
            <v>יסודי</v>
          </cell>
        </row>
        <row r="21329">
          <cell r="B21329">
            <v>201593654</v>
          </cell>
          <cell r="I21329" t="str">
            <v>משרד</v>
          </cell>
          <cell r="M21329" t="str">
            <v>באר שבע</v>
          </cell>
          <cell r="N21329">
            <v>0</v>
          </cell>
          <cell r="P21329" t="str">
            <v>באר שבע</v>
          </cell>
          <cell r="AR21329" t="str">
            <v>גנ"י</v>
          </cell>
        </row>
        <row r="21330">
          <cell r="B21330">
            <v>201593654</v>
          </cell>
          <cell r="I21330" t="str">
            <v>משרד</v>
          </cell>
          <cell r="M21330" t="str">
            <v>באר שבע</v>
          </cell>
          <cell r="N21330">
            <v>0</v>
          </cell>
          <cell r="P21330" t="str">
            <v>באר שבע</v>
          </cell>
          <cell r="AR21330" t="str">
            <v>גנ"י</v>
          </cell>
        </row>
        <row r="21331">
          <cell r="B21331">
            <v>201593910</v>
          </cell>
          <cell r="I21331" t="str">
            <v>משרד</v>
          </cell>
          <cell r="M21331" t="str">
            <v>רהט</v>
          </cell>
          <cell r="N21331">
            <v>0</v>
          </cell>
          <cell r="P21331" t="str">
            <v>רהט</v>
          </cell>
          <cell r="AR21331" t="str">
            <v>חט"ב</v>
          </cell>
        </row>
        <row r="21332">
          <cell r="B21332">
            <v>201594280</v>
          </cell>
          <cell r="I21332" t="str">
            <v>משרד</v>
          </cell>
          <cell r="M21332" t="str">
            <v>רהט</v>
          </cell>
          <cell r="N21332">
            <v>0</v>
          </cell>
          <cell r="P21332" t="str">
            <v>רהט</v>
          </cell>
          <cell r="AR21332" t="str">
            <v>יסודי</v>
          </cell>
        </row>
        <row r="21333">
          <cell r="B21333">
            <v>201594470</v>
          </cell>
          <cell r="I21333" t="str">
            <v>משרד</v>
          </cell>
          <cell r="M21333" t="str">
            <v>עומר</v>
          </cell>
          <cell r="N21333">
            <v>0</v>
          </cell>
          <cell r="P21333" t="str">
            <v>עומר</v>
          </cell>
          <cell r="AR21333" t="str">
            <v>חט"ב</v>
          </cell>
        </row>
        <row r="21334">
          <cell r="B21334">
            <v>201594512</v>
          </cell>
          <cell r="I21334" t="str">
            <v>משרד</v>
          </cell>
          <cell r="M21334" t="str">
            <v>רהט</v>
          </cell>
          <cell r="N21334">
            <v>0</v>
          </cell>
          <cell r="P21334" t="str">
            <v>רהט</v>
          </cell>
          <cell r="AR21334" t="str">
            <v>חט"ב</v>
          </cell>
        </row>
        <row r="21335">
          <cell r="B21335">
            <v>201594736</v>
          </cell>
          <cell r="I21335" t="str">
            <v>משרד</v>
          </cell>
          <cell r="M21335" t="str">
            <v>חורה</v>
          </cell>
          <cell r="N21335">
            <v>0</v>
          </cell>
          <cell r="P21335" t="str">
            <v>חורה</v>
          </cell>
          <cell r="AR21335" t="str">
            <v>יסודי</v>
          </cell>
        </row>
        <row r="21336">
          <cell r="B21336">
            <v>201602398</v>
          </cell>
          <cell r="I21336" t="str">
            <v>משרד</v>
          </cell>
          <cell r="M21336" t="str">
            <v>באר גנים</v>
          </cell>
          <cell r="N21336">
            <v>0</v>
          </cell>
          <cell r="P21336" t="str">
            <v>חוף אשקלון</v>
          </cell>
          <cell r="AR21336" t="str">
            <v>גנ"י</v>
          </cell>
        </row>
        <row r="21337">
          <cell r="B21337">
            <v>201602810</v>
          </cell>
          <cell r="I21337" t="str">
            <v>משרד</v>
          </cell>
          <cell r="M21337" t="str">
            <v>אשדוד</v>
          </cell>
          <cell r="N21337">
            <v>0</v>
          </cell>
          <cell r="P21337" t="str">
            <v>אשדוד</v>
          </cell>
          <cell r="AR21337" t="str">
            <v>יסודי</v>
          </cell>
        </row>
        <row r="21338">
          <cell r="B21338">
            <v>201603263</v>
          </cell>
          <cell r="I21338" t="str">
            <v>משרד</v>
          </cell>
          <cell r="M21338" t="str">
            <v>מרכז שפירא</v>
          </cell>
          <cell r="N21338">
            <v>0</v>
          </cell>
          <cell r="P21338" t="str">
            <v>שפיר</v>
          </cell>
          <cell r="AR21338" t="str">
            <v>יסודי</v>
          </cell>
        </row>
        <row r="21339">
          <cell r="B21339">
            <v>201604725</v>
          </cell>
          <cell r="I21339" t="str">
            <v>בעלות</v>
          </cell>
          <cell r="M21339" t="str">
            <v>שדרות</v>
          </cell>
          <cell r="N21339">
            <v>1</v>
          </cell>
          <cell r="P21339" t="str">
            <v>שדרות</v>
          </cell>
          <cell r="AR21339" t="str">
            <v>חט"ע</v>
          </cell>
        </row>
        <row r="21340">
          <cell r="B21340">
            <v>201604725</v>
          </cell>
          <cell r="I21340" t="str">
            <v>משרד</v>
          </cell>
          <cell r="M21340" t="str">
            <v>שדרות</v>
          </cell>
          <cell r="N21340">
            <v>1</v>
          </cell>
          <cell r="P21340" t="str">
            <v>שדרות</v>
          </cell>
          <cell r="AR21340" t="str">
            <v>חט"ב</v>
          </cell>
        </row>
        <row r="21341">
          <cell r="B21341">
            <v>201610979</v>
          </cell>
          <cell r="I21341" t="str">
            <v>משרד</v>
          </cell>
          <cell r="M21341" t="str">
            <v>דימונה</v>
          </cell>
          <cell r="N21341">
            <v>0</v>
          </cell>
          <cell r="P21341" t="str">
            <v>דימונה</v>
          </cell>
          <cell r="AR21341" t="str">
            <v>יסודי</v>
          </cell>
        </row>
        <row r="21342">
          <cell r="B21342">
            <v>201616430</v>
          </cell>
          <cell r="I21342" t="str">
            <v>משרד</v>
          </cell>
          <cell r="M21342" t="str">
            <v>אשקלון</v>
          </cell>
          <cell r="N21342">
            <v>0</v>
          </cell>
          <cell r="P21342" t="str">
            <v>אשקלון</v>
          </cell>
          <cell r="AR21342" t="str">
            <v>גנ"י</v>
          </cell>
        </row>
        <row r="21343">
          <cell r="B21343">
            <v>201616430</v>
          </cell>
          <cell r="I21343" t="str">
            <v>משרד</v>
          </cell>
          <cell r="M21343" t="str">
            <v>אשקלון</v>
          </cell>
          <cell r="N21343">
            <v>0</v>
          </cell>
          <cell r="P21343" t="str">
            <v>אשקלון</v>
          </cell>
          <cell r="AR21343" t="str">
            <v>גנ"י</v>
          </cell>
        </row>
        <row r="21344">
          <cell r="B21344">
            <v>201616430</v>
          </cell>
          <cell r="I21344" t="str">
            <v>משרד</v>
          </cell>
          <cell r="M21344" t="str">
            <v>אשקלון</v>
          </cell>
          <cell r="N21344">
            <v>0</v>
          </cell>
          <cell r="P21344" t="str">
            <v>אשקלון</v>
          </cell>
          <cell r="AR21344" t="str">
            <v>גנ"י</v>
          </cell>
        </row>
        <row r="21345">
          <cell r="B21345">
            <v>201616588</v>
          </cell>
          <cell r="I21345" t="str">
            <v>בעלות</v>
          </cell>
          <cell r="M21345" t="str">
            <v>שגב-שלום</v>
          </cell>
          <cell r="N21345">
            <v>0</v>
          </cell>
          <cell r="P21345" t="str">
            <v>שגב שלום</v>
          </cell>
          <cell r="AR21345" t="str">
            <v>חט"ע</v>
          </cell>
        </row>
        <row r="21346">
          <cell r="B21346">
            <v>201616786</v>
          </cell>
          <cell r="I21346" t="str">
            <v>משרד</v>
          </cell>
          <cell r="M21346" t="str">
            <v>לקיה</v>
          </cell>
          <cell r="N21346">
            <v>0</v>
          </cell>
          <cell r="P21346" t="str">
            <v>לקיה</v>
          </cell>
          <cell r="AR21346" t="str">
            <v>חט"ב</v>
          </cell>
        </row>
        <row r="21347">
          <cell r="B21347">
            <v>201617800</v>
          </cell>
          <cell r="I21347" t="str">
            <v>משרד</v>
          </cell>
          <cell r="M21347" t="str">
            <v>רהט</v>
          </cell>
          <cell r="N21347">
            <v>0</v>
          </cell>
          <cell r="P21347" t="str">
            <v>רהט</v>
          </cell>
          <cell r="AR21347" t="str">
            <v>יסודי</v>
          </cell>
        </row>
        <row r="21348">
          <cell r="B21348">
            <v>201618261</v>
          </cell>
          <cell r="I21348" t="str">
            <v>משרד</v>
          </cell>
          <cell r="M21348" t="str">
            <v>שדרות</v>
          </cell>
          <cell r="N21348">
            <v>1</v>
          </cell>
          <cell r="P21348" t="str">
            <v>שדרות</v>
          </cell>
          <cell r="AR21348" t="str">
            <v>יסודי</v>
          </cell>
        </row>
        <row r="21349">
          <cell r="B21349">
            <v>201619459</v>
          </cell>
          <cell r="I21349" t="str">
            <v>משרד</v>
          </cell>
          <cell r="M21349" t="str">
            <v>בני דקלים</v>
          </cell>
          <cell r="N21349">
            <v>0</v>
          </cell>
          <cell r="P21349" t="str">
            <v>לכיש</v>
          </cell>
          <cell r="AR21349" t="str">
            <v>גנ"י</v>
          </cell>
        </row>
        <row r="21350">
          <cell r="B21350">
            <v>201620176</v>
          </cell>
          <cell r="I21350" t="str">
            <v>משרד</v>
          </cell>
          <cell r="M21350" t="str">
            <v>אשדוד</v>
          </cell>
          <cell r="N21350">
            <v>0</v>
          </cell>
          <cell r="P21350" t="str">
            <v>אשדוד</v>
          </cell>
          <cell r="AR21350" t="str">
            <v>חט"ב</v>
          </cell>
        </row>
        <row r="21351">
          <cell r="B21351">
            <v>201620176</v>
          </cell>
          <cell r="I21351" t="str">
            <v>משרד</v>
          </cell>
          <cell r="M21351" t="str">
            <v>אשדוד</v>
          </cell>
          <cell r="N21351">
            <v>0</v>
          </cell>
          <cell r="P21351" t="str">
            <v>אשדוד</v>
          </cell>
          <cell r="AR21351" t="str">
            <v>יסודי</v>
          </cell>
        </row>
        <row r="21352">
          <cell r="B21352">
            <v>201620572</v>
          </cell>
          <cell r="I21352" t="str">
            <v>משרד</v>
          </cell>
          <cell r="M21352" t="str">
            <v>באר שבע</v>
          </cell>
          <cell r="N21352">
            <v>0</v>
          </cell>
          <cell r="P21352" t="str">
            <v>באר שבע</v>
          </cell>
          <cell r="AR21352" t="str">
            <v>חט"ב</v>
          </cell>
        </row>
        <row r="21353">
          <cell r="B21353">
            <v>201620572</v>
          </cell>
          <cell r="I21353" t="str">
            <v>משרד</v>
          </cell>
          <cell r="M21353" t="str">
            <v>באר שבע</v>
          </cell>
          <cell r="N21353">
            <v>0</v>
          </cell>
          <cell r="P21353" t="str">
            <v>באר שבע</v>
          </cell>
          <cell r="AR21353" t="str">
            <v>חט"ע</v>
          </cell>
        </row>
        <row r="21354">
          <cell r="B21354">
            <v>201621075</v>
          </cell>
          <cell r="I21354" t="str">
            <v>משרד</v>
          </cell>
          <cell r="M21354" t="str">
            <v>חורה</v>
          </cell>
          <cell r="N21354">
            <v>0</v>
          </cell>
          <cell r="P21354" t="str">
            <v>חורה</v>
          </cell>
          <cell r="AR21354" t="str">
            <v>יסודי</v>
          </cell>
        </row>
        <row r="21355">
          <cell r="B21355">
            <v>201621158</v>
          </cell>
          <cell r="I21355" t="str">
            <v>משרד</v>
          </cell>
          <cell r="M21355" t="str">
            <v>קרית גת</v>
          </cell>
          <cell r="N21355">
            <v>0</v>
          </cell>
          <cell r="P21355" t="str">
            <v>קרית גת</v>
          </cell>
          <cell r="AR21355" t="str">
            <v>יסודי</v>
          </cell>
        </row>
        <row r="21356">
          <cell r="B21356">
            <v>201621257</v>
          </cell>
          <cell r="I21356" t="str">
            <v>משרד</v>
          </cell>
          <cell r="M21356" t="str">
            <v>חורה</v>
          </cell>
          <cell r="N21356">
            <v>0</v>
          </cell>
          <cell r="P21356" t="str">
            <v>חורה</v>
          </cell>
          <cell r="AR21356" t="str">
            <v>יסודי</v>
          </cell>
        </row>
        <row r="21357">
          <cell r="B21357">
            <v>201621331</v>
          </cell>
          <cell r="I21357" t="str">
            <v>משרד</v>
          </cell>
          <cell r="M21357" t="str">
            <v>רהט</v>
          </cell>
          <cell r="N21357">
            <v>0</v>
          </cell>
          <cell r="P21357" t="str">
            <v>רהט</v>
          </cell>
          <cell r="AR21357" t="str">
            <v>חט"ב</v>
          </cell>
        </row>
        <row r="21358">
          <cell r="B21358">
            <v>201621588</v>
          </cell>
          <cell r="I21358" t="str">
            <v>משרד</v>
          </cell>
          <cell r="M21358" t="str">
            <v>באר שבע</v>
          </cell>
          <cell r="N21358">
            <v>0</v>
          </cell>
          <cell r="P21358" t="str">
            <v>באר שבע</v>
          </cell>
          <cell r="AR21358" t="str">
            <v>יסודי</v>
          </cell>
        </row>
        <row r="21359">
          <cell r="B21359">
            <v>201622156</v>
          </cell>
          <cell r="I21359" t="str">
            <v>משרד</v>
          </cell>
          <cell r="M21359" t="str">
            <v>באר שבע</v>
          </cell>
          <cell r="N21359">
            <v>0</v>
          </cell>
          <cell r="P21359" t="str">
            <v>באר שבע</v>
          </cell>
          <cell r="AR21359" t="str">
            <v>יסודי</v>
          </cell>
        </row>
        <row r="21360">
          <cell r="B21360">
            <v>201622172</v>
          </cell>
          <cell r="I21360" t="str">
            <v>משרד</v>
          </cell>
          <cell r="M21360" t="str">
            <v>סוסיה</v>
          </cell>
          <cell r="N21360">
            <v>0</v>
          </cell>
          <cell r="P21360" t="str">
            <v>הר חברון</v>
          </cell>
          <cell r="AR21360" t="str">
            <v>יסודי</v>
          </cell>
        </row>
        <row r="21361">
          <cell r="B21361">
            <v>201623006</v>
          </cell>
          <cell r="I21361" t="str">
            <v>משרד</v>
          </cell>
          <cell r="M21361" t="str">
            <v>רהט</v>
          </cell>
          <cell r="N21361">
            <v>0</v>
          </cell>
          <cell r="P21361" t="str">
            <v>רהט</v>
          </cell>
          <cell r="AR21361" t="str">
            <v>גנ"י</v>
          </cell>
        </row>
        <row r="21362">
          <cell r="B21362">
            <v>201623048</v>
          </cell>
          <cell r="I21362" t="str">
            <v>בעלות</v>
          </cell>
          <cell r="M21362" t="str">
            <v>ערערה-בנגב</v>
          </cell>
          <cell r="N21362">
            <v>0</v>
          </cell>
          <cell r="P21362" t="str">
            <v>ערערה בנגב</v>
          </cell>
          <cell r="AR21362" t="str">
            <v>חט"ע</v>
          </cell>
        </row>
        <row r="21363">
          <cell r="B21363">
            <v>201623097</v>
          </cell>
          <cell r="I21363" t="str">
            <v>משרד</v>
          </cell>
          <cell r="M21363" t="str">
            <v>אופקים</v>
          </cell>
          <cell r="N21363">
            <v>0</v>
          </cell>
          <cell r="P21363" t="str">
            <v>אופקים</v>
          </cell>
          <cell r="AR21363" t="str">
            <v>יסודי</v>
          </cell>
        </row>
        <row r="21364">
          <cell r="B21364">
            <v>201623246</v>
          </cell>
          <cell r="I21364" t="str">
            <v>משרד</v>
          </cell>
          <cell r="M21364" t="str">
            <v>אבו קרינאת (יישוב)</v>
          </cell>
          <cell r="N21364">
            <v>0</v>
          </cell>
          <cell r="P21364" t="str">
            <v>נווה מדבר</v>
          </cell>
          <cell r="AR21364" t="str">
            <v>יסודי</v>
          </cell>
        </row>
        <row r="21365">
          <cell r="B21365">
            <v>201623402</v>
          </cell>
          <cell r="I21365" t="str">
            <v>משרד</v>
          </cell>
          <cell r="M21365" t="str">
            <v>באר שבע</v>
          </cell>
          <cell r="N21365">
            <v>0</v>
          </cell>
          <cell r="P21365" t="str">
            <v>באר שבע</v>
          </cell>
          <cell r="AR21365" t="str">
            <v>יסודי</v>
          </cell>
        </row>
        <row r="21366">
          <cell r="B21366">
            <v>201623410</v>
          </cell>
          <cell r="I21366" t="str">
            <v>משרד</v>
          </cell>
          <cell r="M21366" t="str">
            <v>באר שבע</v>
          </cell>
          <cell r="N21366">
            <v>0</v>
          </cell>
          <cell r="P21366" t="str">
            <v>באר שבע</v>
          </cell>
          <cell r="AR21366" t="str">
            <v>יסודי</v>
          </cell>
        </row>
        <row r="21367">
          <cell r="B21367">
            <v>201623535</v>
          </cell>
          <cell r="I21367" t="str">
            <v>משרד</v>
          </cell>
          <cell r="M21367" t="str">
            <v>קצר א-סר</v>
          </cell>
          <cell r="N21367">
            <v>0</v>
          </cell>
          <cell r="P21367" t="str">
            <v>נווה מדבר</v>
          </cell>
          <cell r="AR21367" t="str">
            <v>יסודי</v>
          </cell>
        </row>
        <row r="21368">
          <cell r="B21368">
            <v>201623618</v>
          </cell>
          <cell r="I21368" t="str">
            <v>בעלות</v>
          </cell>
          <cell r="M21368" t="str">
            <v>ערערה-בנגב</v>
          </cell>
          <cell r="N21368">
            <v>0</v>
          </cell>
          <cell r="P21368" t="str">
            <v>ערערה בנגב</v>
          </cell>
          <cell r="AR21368" t="str">
            <v>חט"ע</v>
          </cell>
        </row>
        <row r="21369">
          <cell r="B21369">
            <v>201623683</v>
          </cell>
          <cell r="I21369" t="str">
            <v>משרד</v>
          </cell>
          <cell r="M21369" t="str">
            <v>דימונה</v>
          </cell>
          <cell r="N21369">
            <v>0</v>
          </cell>
          <cell r="P21369" t="str">
            <v>דימונה</v>
          </cell>
          <cell r="AR21369" t="str">
            <v>יסודי</v>
          </cell>
        </row>
        <row r="21370">
          <cell r="B21370">
            <v>201623683</v>
          </cell>
          <cell r="I21370" t="str">
            <v>משרד</v>
          </cell>
          <cell r="M21370" t="str">
            <v>דימונה</v>
          </cell>
          <cell r="N21370">
            <v>0</v>
          </cell>
          <cell r="P21370" t="str">
            <v>דימונה</v>
          </cell>
          <cell r="AR21370" t="str">
            <v>חט"ב</v>
          </cell>
        </row>
        <row r="21371">
          <cell r="B21371">
            <v>201623766</v>
          </cell>
          <cell r="I21371" t="str">
            <v>משרד</v>
          </cell>
          <cell r="M21371" t="str">
            <v>חורה</v>
          </cell>
          <cell r="N21371">
            <v>0</v>
          </cell>
          <cell r="P21371" t="str">
            <v>חורה</v>
          </cell>
          <cell r="AR21371" t="str">
            <v>חט"ב</v>
          </cell>
        </row>
        <row r="21372">
          <cell r="B21372">
            <v>201623865</v>
          </cell>
          <cell r="I21372" t="str">
            <v>משרד</v>
          </cell>
          <cell r="M21372" t="str">
            <v>אשדוד</v>
          </cell>
          <cell r="N21372">
            <v>0</v>
          </cell>
          <cell r="P21372" t="str">
            <v>אשדוד</v>
          </cell>
          <cell r="AR21372" t="str">
            <v>יסודי</v>
          </cell>
        </row>
        <row r="21373">
          <cell r="B21373">
            <v>201624343</v>
          </cell>
          <cell r="I21373" t="str">
            <v>משרד</v>
          </cell>
          <cell r="M21373" t="str">
            <v>ביר הדאג'</v>
          </cell>
          <cell r="N21373">
            <v>0</v>
          </cell>
          <cell r="P21373" t="str">
            <v>נווה מדבר</v>
          </cell>
          <cell r="AR21373" t="str">
            <v>יסודי</v>
          </cell>
        </row>
        <row r="21374">
          <cell r="B21374">
            <v>201624426</v>
          </cell>
          <cell r="I21374" t="str">
            <v>משרד</v>
          </cell>
          <cell r="M21374" t="str">
            <v>כסיפה</v>
          </cell>
          <cell r="N21374">
            <v>0</v>
          </cell>
          <cell r="P21374" t="str">
            <v>כסיפה</v>
          </cell>
          <cell r="AR21374" t="str">
            <v>יסודי</v>
          </cell>
        </row>
        <row r="21375">
          <cell r="B21375">
            <v>201624731</v>
          </cell>
          <cell r="I21375" t="str">
            <v>משרד</v>
          </cell>
          <cell r="M21375" t="str">
            <v>באר שבע</v>
          </cell>
          <cell r="N21375">
            <v>0</v>
          </cell>
          <cell r="P21375" t="str">
            <v>באר שבע</v>
          </cell>
          <cell r="AR21375" t="str">
            <v>יסודי</v>
          </cell>
        </row>
        <row r="21376">
          <cell r="B21376">
            <v>201624780</v>
          </cell>
          <cell r="I21376" t="str">
            <v>משרד</v>
          </cell>
          <cell r="M21376" t="str">
            <v>ביר הדאג'</v>
          </cell>
          <cell r="N21376">
            <v>0</v>
          </cell>
          <cell r="P21376" t="str">
            <v>נווה מדבר</v>
          </cell>
          <cell r="AR21376" t="str">
            <v>יסודי</v>
          </cell>
        </row>
        <row r="21377">
          <cell r="B21377">
            <v>201624913</v>
          </cell>
          <cell r="I21377" t="str">
            <v>בעלות</v>
          </cell>
          <cell r="M21377" t="str">
            <v>באר שבע</v>
          </cell>
          <cell r="N21377">
            <v>0</v>
          </cell>
          <cell r="P21377" t="str">
            <v>באר שבע</v>
          </cell>
          <cell r="AR21377" t="str">
            <v>חט"ע</v>
          </cell>
        </row>
        <row r="21378">
          <cell r="B21378">
            <v>201624921</v>
          </cell>
          <cell r="I21378" t="str">
            <v>בעלות</v>
          </cell>
          <cell r="M21378" t="str">
            <v>נתיבות</v>
          </cell>
          <cell r="N21378">
            <v>0</v>
          </cell>
          <cell r="P21378" t="str">
            <v>נתיבות</v>
          </cell>
          <cell r="AR21378" t="str">
            <v>חט"ע</v>
          </cell>
        </row>
        <row r="21379">
          <cell r="B21379">
            <v>201625142</v>
          </cell>
          <cell r="I21379" t="str">
            <v>משרד</v>
          </cell>
          <cell r="M21379" t="str">
            <v>אבו קרינאת (יישוב)</v>
          </cell>
          <cell r="N21379">
            <v>0</v>
          </cell>
          <cell r="P21379" t="str">
            <v>נווה מדבר</v>
          </cell>
          <cell r="AR21379" t="str">
            <v>יסודי</v>
          </cell>
        </row>
        <row r="21380">
          <cell r="B21380">
            <v>201625175</v>
          </cell>
          <cell r="I21380" t="str">
            <v>משרד</v>
          </cell>
          <cell r="M21380" t="str">
            <v>שדרות</v>
          </cell>
          <cell r="N21380">
            <v>1</v>
          </cell>
          <cell r="P21380" t="str">
            <v>שדרות</v>
          </cell>
          <cell r="AR21380" t="str">
            <v>חט"ב</v>
          </cell>
        </row>
        <row r="21381">
          <cell r="B21381">
            <v>201625399</v>
          </cell>
          <cell r="I21381" t="str">
            <v>משרד</v>
          </cell>
          <cell r="M21381" t="str">
            <v>באר שבע</v>
          </cell>
          <cell r="N21381">
            <v>0</v>
          </cell>
          <cell r="P21381" t="str">
            <v>באר שבע</v>
          </cell>
          <cell r="AR21381" t="str">
            <v>גנ"י</v>
          </cell>
        </row>
        <row r="21382">
          <cell r="B21382">
            <v>201625464</v>
          </cell>
          <cell r="I21382" t="str">
            <v>בעלות</v>
          </cell>
          <cell r="M21382" t="str">
            <v>באר שבע</v>
          </cell>
          <cell r="N21382">
            <v>0</v>
          </cell>
          <cell r="P21382" t="str">
            <v>באר שבע</v>
          </cell>
          <cell r="AR21382" t="str">
            <v>חט"ע</v>
          </cell>
        </row>
        <row r="21383">
          <cell r="B21383">
            <v>201625472</v>
          </cell>
          <cell r="I21383" t="str">
            <v>משרד</v>
          </cell>
          <cell r="M21383" t="str">
            <v>אשדוד</v>
          </cell>
          <cell r="N21383">
            <v>0</v>
          </cell>
          <cell r="P21383" t="str">
            <v>אשדוד</v>
          </cell>
          <cell r="AR21383" t="str">
            <v>יסודי</v>
          </cell>
        </row>
        <row r="21384">
          <cell r="B21384">
            <v>201636123</v>
          </cell>
          <cell r="I21384" t="str">
            <v>בעלות</v>
          </cell>
          <cell r="M21384" t="str">
            <v>אופקים</v>
          </cell>
          <cell r="N21384">
            <v>0</v>
          </cell>
          <cell r="P21384" t="str">
            <v>אופקים</v>
          </cell>
          <cell r="AR21384" t="str">
            <v>חט"ע</v>
          </cell>
        </row>
        <row r="21385">
          <cell r="B21385">
            <v>201644036</v>
          </cell>
          <cell r="I21385" t="str">
            <v>משרד</v>
          </cell>
          <cell r="M21385" t="str">
            <v>אשדוד</v>
          </cell>
          <cell r="N21385">
            <v>0</v>
          </cell>
          <cell r="P21385" t="str">
            <v>אשדוד</v>
          </cell>
          <cell r="AR21385" t="str">
            <v>גנ"י</v>
          </cell>
        </row>
        <row r="21386">
          <cell r="B21386">
            <v>201644036</v>
          </cell>
          <cell r="I21386" t="str">
            <v>משרד</v>
          </cell>
          <cell r="M21386" t="str">
            <v>אשדוד</v>
          </cell>
          <cell r="N21386">
            <v>0</v>
          </cell>
          <cell r="P21386" t="str">
            <v>אשדוד</v>
          </cell>
          <cell r="AR21386" t="str">
            <v>גנ"י</v>
          </cell>
        </row>
        <row r="21387">
          <cell r="B21387">
            <v>201644036</v>
          </cell>
          <cell r="I21387" t="str">
            <v>משרד</v>
          </cell>
          <cell r="M21387" t="str">
            <v>אשדוד</v>
          </cell>
          <cell r="N21387">
            <v>0</v>
          </cell>
          <cell r="P21387" t="str">
            <v>אשדוד</v>
          </cell>
          <cell r="AR21387" t="str">
            <v>גנ"י</v>
          </cell>
        </row>
        <row r="21388">
          <cell r="B21388">
            <v>201657731</v>
          </cell>
          <cell r="I21388" t="str">
            <v>משרד</v>
          </cell>
          <cell r="M21388" t="str">
            <v>אשדוד</v>
          </cell>
          <cell r="N21388">
            <v>0</v>
          </cell>
          <cell r="P21388" t="str">
            <v>אשדוד</v>
          </cell>
          <cell r="AR21388" t="str">
            <v>חט"ב</v>
          </cell>
        </row>
        <row r="21389">
          <cell r="B21389">
            <v>201657731</v>
          </cell>
          <cell r="I21389" t="str">
            <v>משרד</v>
          </cell>
          <cell r="M21389" t="str">
            <v>אשדוד</v>
          </cell>
          <cell r="N21389">
            <v>0</v>
          </cell>
          <cell r="P21389" t="str">
            <v>אשדוד</v>
          </cell>
          <cell r="AR21389" t="str">
            <v>חט"ע</v>
          </cell>
        </row>
        <row r="21390">
          <cell r="B21390">
            <v>201660321</v>
          </cell>
          <cell r="I21390" t="str">
            <v>בעלות</v>
          </cell>
          <cell r="M21390" t="str">
            <v>ערד</v>
          </cell>
          <cell r="N21390">
            <v>0</v>
          </cell>
          <cell r="P21390" t="str">
            <v>ערד</v>
          </cell>
          <cell r="AR21390" t="str">
            <v>חט"ב</v>
          </cell>
        </row>
        <row r="21391">
          <cell r="B21391">
            <v>201661741</v>
          </cell>
          <cell r="I21391" t="str">
            <v>משרד</v>
          </cell>
          <cell r="M21391" t="str">
            <v>שדרות</v>
          </cell>
          <cell r="N21391">
            <v>1</v>
          </cell>
          <cell r="P21391" t="str">
            <v>שדרות</v>
          </cell>
          <cell r="AR21391" t="str">
            <v>גנ"י</v>
          </cell>
        </row>
        <row r="21392">
          <cell r="B21392">
            <v>201662681</v>
          </cell>
          <cell r="I21392" t="str">
            <v>בעלות</v>
          </cell>
          <cell r="M21392" t="str">
            <v>רהט</v>
          </cell>
          <cell r="N21392">
            <v>0</v>
          </cell>
          <cell r="P21392" t="str">
            <v>רהט</v>
          </cell>
          <cell r="AR21392" t="str">
            <v>חט"ע</v>
          </cell>
        </row>
        <row r="21393">
          <cell r="B21393">
            <v>201662897</v>
          </cell>
          <cell r="I21393" t="str">
            <v>משרד</v>
          </cell>
          <cell r="M21393" t="str">
            <v>אשדוד</v>
          </cell>
          <cell r="N21393">
            <v>0</v>
          </cell>
          <cell r="P21393" t="str">
            <v>אשדוד</v>
          </cell>
          <cell r="AR21393" t="str">
            <v>יסודי</v>
          </cell>
        </row>
        <row r="21394">
          <cell r="B21394">
            <v>201667607</v>
          </cell>
          <cell r="I21394" t="str">
            <v>משרד</v>
          </cell>
          <cell r="M21394" t="str">
            <v>באר שבע</v>
          </cell>
          <cell r="N21394">
            <v>0</v>
          </cell>
          <cell r="P21394" t="str">
            <v>באר שבע</v>
          </cell>
          <cell r="AR21394" t="str">
            <v>חט"ב</v>
          </cell>
        </row>
        <row r="21395">
          <cell r="B21395">
            <v>201667607</v>
          </cell>
          <cell r="I21395" t="str">
            <v>משרד</v>
          </cell>
          <cell r="M21395" t="str">
            <v>באר שבע</v>
          </cell>
          <cell r="N21395">
            <v>0</v>
          </cell>
          <cell r="P21395" t="str">
            <v>באר שבע</v>
          </cell>
          <cell r="AR21395" t="str">
            <v>חט"ע</v>
          </cell>
        </row>
        <row r="21396">
          <cell r="B21396">
            <v>203000062</v>
          </cell>
          <cell r="I21396" t="str">
            <v>משרד</v>
          </cell>
          <cell r="M21396" t="str">
            <v>אופקים</v>
          </cell>
          <cell r="N21396">
            <v>0</v>
          </cell>
          <cell r="P21396" t="str">
            <v>אופקים</v>
          </cell>
          <cell r="AR21396" t="str">
            <v>יסודי</v>
          </cell>
        </row>
        <row r="21397">
          <cell r="B21397">
            <v>203000096</v>
          </cell>
          <cell r="I21397" t="str">
            <v>משרד</v>
          </cell>
          <cell r="M21397" t="str">
            <v>ביר הדאג'</v>
          </cell>
          <cell r="N21397">
            <v>0</v>
          </cell>
          <cell r="P21397" t="str">
            <v>נווה מדבר</v>
          </cell>
          <cell r="AR21397" t="str">
            <v>יסודי</v>
          </cell>
        </row>
        <row r="21398">
          <cell r="B21398">
            <v>203000328</v>
          </cell>
          <cell r="I21398" t="str">
            <v>משרד</v>
          </cell>
          <cell r="M21398" t="str">
            <v>חורה</v>
          </cell>
          <cell r="N21398">
            <v>0</v>
          </cell>
          <cell r="P21398" t="str">
            <v>חורה</v>
          </cell>
          <cell r="AR21398" t="str">
            <v>חט"ב</v>
          </cell>
        </row>
        <row r="21399">
          <cell r="B21399">
            <v>203001821</v>
          </cell>
          <cell r="I21399" t="str">
            <v>משרד</v>
          </cell>
          <cell r="M21399" t="str">
            <v>תל שבע</v>
          </cell>
          <cell r="N21399">
            <v>0</v>
          </cell>
          <cell r="P21399" t="str">
            <v>תל שבע</v>
          </cell>
          <cell r="AR21399" t="str">
            <v>יסודי</v>
          </cell>
        </row>
        <row r="21400">
          <cell r="B21400">
            <v>203002100</v>
          </cell>
          <cell r="I21400" t="str">
            <v>משרד</v>
          </cell>
          <cell r="M21400" t="str">
            <v>רהט</v>
          </cell>
          <cell r="N21400">
            <v>0</v>
          </cell>
          <cell r="P21400" t="str">
            <v>רהט</v>
          </cell>
          <cell r="AR21400" t="str">
            <v>יסודי</v>
          </cell>
        </row>
        <row r="21401">
          <cell r="B21401">
            <v>203002605</v>
          </cell>
          <cell r="I21401" t="str">
            <v>בעלות</v>
          </cell>
          <cell r="M21401" t="str">
            <v>באר שבע</v>
          </cell>
          <cell r="N21401">
            <v>0</v>
          </cell>
          <cell r="P21401" t="str">
            <v>באר שבע</v>
          </cell>
          <cell r="AR21401" t="str">
            <v>חט"ע</v>
          </cell>
        </row>
        <row r="21402">
          <cell r="B21402">
            <v>203002605</v>
          </cell>
          <cell r="I21402" t="str">
            <v>בעלות</v>
          </cell>
          <cell r="M21402" t="str">
            <v>באר שבע</v>
          </cell>
          <cell r="N21402">
            <v>0</v>
          </cell>
          <cell r="P21402" t="str">
            <v>באר שבע</v>
          </cell>
          <cell r="AR21402" t="str">
            <v>חט"ע</v>
          </cell>
        </row>
        <row r="21403">
          <cell r="B21403">
            <v>203002613</v>
          </cell>
          <cell r="I21403" t="str">
            <v>משרד</v>
          </cell>
          <cell r="M21403" t="str">
            <v>רהט</v>
          </cell>
          <cell r="N21403">
            <v>0</v>
          </cell>
          <cell r="P21403" t="str">
            <v>רהט</v>
          </cell>
          <cell r="AR21403" t="str">
            <v>יסודי</v>
          </cell>
        </row>
        <row r="21404">
          <cell r="B21404">
            <v>203002654</v>
          </cell>
          <cell r="I21404" t="str">
            <v>משרד</v>
          </cell>
          <cell r="M21404" t="str">
            <v>שדרות</v>
          </cell>
          <cell r="N21404">
            <v>1</v>
          </cell>
          <cell r="P21404" t="str">
            <v>שדרות</v>
          </cell>
          <cell r="AR21404" t="str">
            <v>גנ"י</v>
          </cell>
        </row>
        <row r="21405">
          <cell r="B21405">
            <v>203002688</v>
          </cell>
          <cell r="I21405" t="str">
            <v>משרד</v>
          </cell>
          <cell r="M21405" t="str">
            <v>רהט</v>
          </cell>
          <cell r="N21405">
            <v>0</v>
          </cell>
          <cell r="P21405" t="str">
            <v>רהט</v>
          </cell>
          <cell r="AR21405" t="str">
            <v>יסודי</v>
          </cell>
        </row>
        <row r="21406">
          <cell r="B21406">
            <v>203002845</v>
          </cell>
          <cell r="I21406" t="str">
            <v>משרד</v>
          </cell>
          <cell r="M21406" t="str">
            <v>שגב-שלום</v>
          </cell>
          <cell r="N21406">
            <v>0</v>
          </cell>
          <cell r="P21406" t="str">
            <v>שגב שלום</v>
          </cell>
          <cell r="AR21406" t="str">
            <v>חט"ב</v>
          </cell>
        </row>
        <row r="21407">
          <cell r="B21407">
            <v>203003439</v>
          </cell>
          <cell r="I21407" t="str">
            <v>משרד</v>
          </cell>
          <cell r="M21407" t="str">
            <v>דימונה</v>
          </cell>
          <cell r="N21407">
            <v>0</v>
          </cell>
          <cell r="P21407" t="str">
            <v>דימונה</v>
          </cell>
          <cell r="AR21407" t="str">
            <v>יסודי</v>
          </cell>
        </row>
        <row r="21408">
          <cell r="B21408">
            <v>203003439</v>
          </cell>
          <cell r="I21408" t="str">
            <v>משרד</v>
          </cell>
          <cell r="M21408" t="str">
            <v>דימונה</v>
          </cell>
          <cell r="N21408">
            <v>0</v>
          </cell>
          <cell r="P21408" t="str">
            <v>דימונה</v>
          </cell>
          <cell r="AR21408" t="str">
            <v>יסודי</v>
          </cell>
        </row>
        <row r="21409">
          <cell r="B21409">
            <v>203003777</v>
          </cell>
          <cell r="I21409" t="str">
            <v>משרד</v>
          </cell>
          <cell r="M21409" t="str">
            <v>קרית גת</v>
          </cell>
          <cell r="N21409">
            <v>0</v>
          </cell>
          <cell r="P21409" t="str">
            <v>קרית גת</v>
          </cell>
          <cell r="AR21409" t="str">
            <v>יסודי</v>
          </cell>
        </row>
        <row r="21410">
          <cell r="B21410">
            <v>203003967</v>
          </cell>
          <cell r="I21410" t="str">
            <v>משרד</v>
          </cell>
          <cell r="M21410" t="str">
            <v>אילת</v>
          </cell>
          <cell r="N21410">
            <v>0</v>
          </cell>
          <cell r="P21410" t="str">
            <v>אילת</v>
          </cell>
          <cell r="AR21410" t="str">
            <v>יסודי</v>
          </cell>
        </row>
        <row r="21411">
          <cell r="B21411">
            <v>203004114</v>
          </cell>
          <cell r="I21411" t="str">
            <v>משרד</v>
          </cell>
          <cell r="M21411" t="str">
            <v>אבו קרינאת (יישוב)</v>
          </cell>
          <cell r="N21411">
            <v>0</v>
          </cell>
          <cell r="P21411" t="str">
            <v>נווה מדבר</v>
          </cell>
          <cell r="AR21411" t="str">
            <v>יסודי</v>
          </cell>
        </row>
        <row r="21412">
          <cell r="B21412">
            <v>203004320</v>
          </cell>
          <cell r="I21412" t="str">
            <v>בעלות</v>
          </cell>
          <cell r="M21412" t="str">
            <v>רהט</v>
          </cell>
          <cell r="N21412">
            <v>0</v>
          </cell>
          <cell r="P21412" t="str">
            <v>רהט</v>
          </cell>
          <cell r="AR21412" t="str">
            <v>חט"ע</v>
          </cell>
        </row>
        <row r="21413">
          <cell r="B21413">
            <v>203004627</v>
          </cell>
          <cell r="I21413" t="str">
            <v>משרד</v>
          </cell>
          <cell r="M21413" t="str">
            <v>לקיה</v>
          </cell>
          <cell r="N21413">
            <v>0</v>
          </cell>
          <cell r="P21413" t="str">
            <v>לקיה</v>
          </cell>
          <cell r="AR21413" t="str">
            <v>יסודי</v>
          </cell>
        </row>
        <row r="21414">
          <cell r="B21414">
            <v>203004833</v>
          </cell>
          <cell r="I21414" t="str">
            <v>בעלות</v>
          </cell>
          <cell r="M21414" t="str">
            <v>אבו תלול</v>
          </cell>
          <cell r="N21414">
            <v>0</v>
          </cell>
          <cell r="P21414" t="str">
            <v>נווה מדבר</v>
          </cell>
          <cell r="AR21414" t="str">
            <v>חט"ע</v>
          </cell>
        </row>
        <row r="21415">
          <cell r="B21415">
            <v>203005384</v>
          </cell>
          <cell r="I21415" t="str">
            <v>משרד</v>
          </cell>
          <cell r="M21415" t="str">
            <v>מולדה</v>
          </cell>
          <cell r="N21415">
            <v>0</v>
          </cell>
          <cell r="P21415" t="str">
            <v>אל קסום</v>
          </cell>
          <cell r="AR21415" t="str">
            <v>חט"ב</v>
          </cell>
        </row>
        <row r="21416">
          <cell r="B21416">
            <v>203009857</v>
          </cell>
          <cell r="I21416" t="str">
            <v>בעלות</v>
          </cell>
          <cell r="M21416" t="str">
            <v>שגב-שלום</v>
          </cell>
          <cell r="N21416">
            <v>0</v>
          </cell>
          <cell r="P21416" t="str">
            <v>שגב שלום</v>
          </cell>
          <cell r="AR21416" t="str">
            <v>חט"ע</v>
          </cell>
        </row>
        <row r="21417">
          <cell r="B21417">
            <v>203009907</v>
          </cell>
          <cell r="I21417" t="str">
            <v>משרד</v>
          </cell>
          <cell r="M21417" t="str">
            <v>חורה</v>
          </cell>
          <cell r="N21417">
            <v>0</v>
          </cell>
          <cell r="P21417" t="str">
            <v>חורה</v>
          </cell>
          <cell r="AR21417" t="str">
            <v>יסודי</v>
          </cell>
        </row>
        <row r="21418">
          <cell r="B21418">
            <v>203011762</v>
          </cell>
          <cell r="I21418" t="str">
            <v>משרד</v>
          </cell>
          <cell r="M21418" t="str">
            <v>אבו קרינאת (יישוב)</v>
          </cell>
          <cell r="N21418">
            <v>0</v>
          </cell>
          <cell r="P21418" t="str">
            <v>נווה מדבר</v>
          </cell>
          <cell r="AR21418" t="str">
            <v>יסודי</v>
          </cell>
        </row>
        <row r="21419">
          <cell r="B21419">
            <v>203015417</v>
          </cell>
          <cell r="I21419" t="str">
            <v>בעלות</v>
          </cell>
          <cell r="M21419" t="str">
            <v>ירוחם</v>
          </cell>
          <cell r="N21419">
            <v>0</v>
          </cell>
          <cell r="P21419" t="str">
            <v>ירוחם</v>
          </cell>
          <cell r="AR21419" t="str">
            <v>חט"ע</v>
          </cell>
        </row>
        <row r="21420">
          <cell r="B21420">
            <v>203021431</v>
          </cell>
          <cell r="I21420" t="str">
            <v>בעלות</v>
          </cell>
          <cell r="M21420" t="str">
            <v>אשדוד</v>
          </cell>
          <cell r="N21420">
            <v>0</v>
          </cell>
          <cell r="P21420" t="str">
            <v>אשדוד</v>
          </cell>
          <cell r="AR21420" t="str">
            <v>חט"ע</v>
          </cell>
        </row>
        <row r="21421">
          <cell r="B21421">
            <v>203021431</v>
          </cell>
          <cell r="I21421" t="str">
            <v>משרד</v>
          </cell>
          <cell r="M21421" t="str">
            <v>אשדוד</v>
          </cell>
          <cell r="N21421">
            <v>0</v>
          </cell>
          <cell r="P21421" t="str">
            <v>אשדוד</v>
          </cell>
          <cell r="AR21421" t="str">
            <v>חט"ב</v>
          </cell>
        </row>
        <row r="21422">
          <cell r="B21422">
            <v>203023346</v>
          </cell>
          <cell r="I21422" t="str">
            <v>משרד</v>
          </cell>
          <cell r="M21422" t="str">
            <v>אשדוד</v>
          </cell>
          <cell r="N21422">
            <v>0</v>
          </cell>
          <cell r="P21422" t="str">
            <v>אשדוד</v>
          </cell>
          <cell r="AR21422" t="str">
            <v>יסודי</v>
          </cell>
        </row>
        <row r="21423">
          <cell r="B21423">
            <v>203025762</v>
          </cell>
          <cell r="I21423" t="str">
            <v>משרד</v>
          </cell>
          <cell r="M21423" t="str">
            <v>אילת</v>
          </cell>
          <cell r="N21423">
            <v>0</v>
          </cell>
          <cell r="P21423" t="str">
            <v>אילת</v>
          </cell>
          <cell r="AR21423" t="str">
            <v>גנ"י</v>
          </cell>
        </row>
        <row r="21424">
          <cell r="B21424">
            <v>203025762</v>
          </cell>
          <cell r="I21424" t="str">
            <v>משרד</v>
          </cell>
          <cell r="M21424" t="str">
            <v>אילת</v>
          </cell>
          <cell r="N21424">
            <v>0</v>
          </cell>
          <cell r="P21424" t="str">
            <v>אילת</v>
          </cell>
          <cell r="AR21424" t="str">
            <v>גנ"י</v>
          </cell>
        </row>
        <row r="21425">
          <cell r="B21425">
            <v>203025762</v>
          </cell>
          <cell r="I21425" t="str">
            <v>משרד</v>
          </cell>
          <cell r="M21425" t="str">
            <v>מחנה יוכבד</v>
          </cell>
          <cell r="N21425">
            <v>0</v>
          </cell>
          <cell r="P21425" t="str">
            <v>חבל אילות</v>
          </cell>
          <cell r="AR21425" t="str">
            <v>גנ"י</v>
          </cell>
        </row>
        <row r="21426">
          <cell r="B21426">
            <v>203025762</v>
          </cell>
          <cell r="I21426" t="str">
            <v>משרד</v>
          </cell>
          <cell r="M21426" t="str">
            <v>מחנה יוכבד</v>
          </cell>
          <cell r="N21426">
            <v>0</v>
          </cell>
          <cell r="P21426" t="str">
            <v>חבל אילות</v>
          </cell>
          <cell r="AR21426" t="str">
            <v>גנ"י</v>
          </cell>
        </row>
        <row r="21427">
          <cell r="B21427">
            <v>203025762</v>
          </cell>
          <cell r="I21427" t="str">
            <v>משרד</v>
          </cell>
          <cell r="M21427" t="str">
            <v>אילת</v>
          </cell>
          <cell r="N21427">
            <v>0</v>
          </cell>
          <cell r="P21427" t="str">
            <v>אילת</v>
          </cell>
          <cell r="AR21427" t="str">
            <v>גנ"י</v>
          </cell>
        </row>
        <row r="21428">
          <cell r="B21428">
            <v>203030143</v>
          </cell>
          <cell r="I21428" t="str">
            <v>בעלות</v>
          </cell>
          <cell r="M21428" t="str">
            <v>תל שבע</v>
          </cell>
          <cell r="N21428">
            <v>0</v>
          </cell>
          <cell r="P21428" t="str">
            <v>תל שבע</v>
          </cell>
          <cell r="AR21428" t="str">
            <v>חט"ע</v>
          </cell>
        </row>
        <row r="21429">
          <cell r="B21429">
            <v>203031034</v>
          </cell>
          <cell r="I21429" t="str">
            <v>משרד</v>
          </cell>
          <cell r="M21429" t="str">
            <v>ביר הדאג'</v>
          </cell>
          <cell r="N21429">
            <v>0</v>
          </cell>
          <cell r="P21429" t="str">
            <v>נווה מדבר</v>
          </cell>
          <cell r="AR21429" t="str">
            <v>יסודי</v>
          </cell>
        </row>
        <row r="21430">
          <cell r="B21430">
            <v>203033196</v>
          </cell>
          <cell r="I21430" t="str">
            <v>משרד</v>
          </cell>
          <cell r="M21430" t="str">
            <v>תראבין א-צאנע(ישוב)</v>
          </cell>
          <cell r="N21430">
            <v>0</v>
          </cell>
          <cell r="P21430" t="str">
            <v>אל קסום</v>
          </cell>
          <cell r="AR21430" t="str">
            <v>יסודי</v>
          </cell>
        </row>
        <row r="21431">
          <cell r="B21431">
            <v>203034319</v>
          </cell>
          <cell r="I21431" t="str">
            <v>משרד</v>
          </cell>
          <cell r="M21431" t="str">
            <v>חורה</v>
          </cell>
          <cell r="N21431">
            <v>0</v>
          </cell>
          <cell r="P21431" t="str">
            <v>חורה</v>
          </cell>
          <cell r="AR21431" t="str">
            <v>יסודי</v>
          </cell>
        </row>
        <row r="21432">
          <cell r="B21432">
            <v>203039888</v>
          </cell>
          <cell r="I21432" t="str">
            <v>משרד</v>
          </cell>
          <cell r="M21432" t="str">
            <v>מצפה רמון</v>
          </cell>
          <cell r="N21432">
            <v>0</v>
          </cell>
          <cell r="P21432" t="str">
            <v>מצפה רמון</v>
          </cell>
          <cell r="AR21432" t="str">
            <v>יסודי</v>
          </cell>
        </row>
        <row r="21433">
          <cell r="B21433">
            <v>203045398</v>
          </cell>
          <cell r="I21433" t="str">
            <v>משרד</v>
          </cell>
          <cell r="M21433" t="str">
            <v>מולדה</v>
          </cell>
          <cell r="N21433">
            <v>0</v>
          </cell>
          <cell r="P21433" t="str">
            <v>אל קסום</v>
          </cell>
          <cell r="AR21433" t="str">
            <v>חט"ב</v>
          </cell>
        </row>
        <row r="21434">
          <cell r="B21434">
            <v>203047055</v>
          </cell>
          <cell r="I21434" t="str">
            <v>משרד</v>
          </cell>
          <cell r="M21434" t="str">
            <v>רהט</v>
          </cell>
          <cell r="N21434">
            <v>0</v>
          </cell>
          <cell r="P21434" t="str">
            <v>רהט</v>
          </cell>
          <cell r="AR21434" t="str">
            <v>חט"ב</v>
          </cell>
        </row>
        <row r="21435">
          <cell r="B21435">
            <v>203047501</v>
          </cell>
          <cell r="I21435" t="str">
            <v>בעלות</v>
          </cell>
          <cell r="M21435" t="str">
            <v>מולדה</v>
          </cell>
          <cell r="N21435">
            <v>0</v>
          </cell>
          <cell r="P21435" t="str">
            <v>אל קסום</v>
          </cell>
          <cell r="AR21435" t="str">
            <v>חט"ע</v>
          </cell>
        </row>
        <row r="21436">
          <cell r="B21436">
            <v>203048574</v>
          </cell>
          <cell r="I21436" t="str">
            <v>בעלות</v>
          </cell>
          <cell r="M21436" t="str">
            <v>רהט</v>
          </cell>
          <cell r="N21436">
            <v>0</v>
          </cell>
          <cell r="P21436" t="str">
            <v>רהט</v>
          </cell>
          <cell r="AR21436" t="str">
            <v>חט"ע</v>
          </cell>
        </row>
        <row r="21437">
          <cell r="B21437">
            <v>203050232</v>
          </cell>
          <cell r="I21437" t="str">
            <v>משרד</v>
          </cell>
          <cell r="M21437" t="str">
            <v>בני דקלים</v>
          </cell>
          <cell r="N21437">
            <v>0</v>
          </cell>
          <cell r="P21437" t="str">
            <v>לכיש</v>
          </cell>
          <cell r="AR21437" t="str">
            <v>גנ"י</v>
          </cell>
        </row>
        <row r="21438">
          <cell r="B21438">
            <v>203060173</v>
          </cell>
          <cell r="I21438" t="str">
            <v>בעלות</v>
          </cell>
          <cell r="M21438" t="str">
            <v>אום בטין</v>
          </cell>
          <cell r="N21438">
            <v>0</v>
          </cell>
          <cell r="P21438" t="str">
            <v>אל קסום</v>
          </cell>
          <cell r="AR21438" t="str">
            <v>חט"ע</v>
          </cell>
        </row>
        <row r="21439">
          <cell r="B21439">
            <v>203060306</v>
          </cell>
          <cell r="I21439" t="str">
            <v>משרד</v>
          </cell>
          <cell r="M21439" t="str">
            <v>אשקלון</v>
          </cell>
          <cell r="N21439">
            <v>0</v>
          </cell>
          <cell r="P21439" t="str">
            <v>אשקלון</v>
          </cell>
          <cell r="AR21439" t="str">
            <v>יסודי</v>
          </cell>
        </row>
        <row r="21440">
          <cell r="B21440">
            <v>203060306</v>
          </cell>
          <cell r="I21440" t="str">
            <v>משרד</v>
          </cell>
          <cell r="M21440" t="str">
            <v>אשקלון</v>
          </cell>
          <cell r="N21440">
            <v>0</v>
          </cell>
          <cell r="P21440" t="str">
            <v>אשקלון</v>
          </cell>
          <cell r="AR21440" t="str">
            <v>חט"ב</v>
          </cell>
        </row>
        <row r="21441">
          <cell r="B21441">
            <v>203060603</v>
          </cell>
          <cell r="I21441" t="str">
            <v>משרד</v>
          </cell>
          <cell r="M21441" t="str">
            <v>חורה</v>
          </cell>
          <cell r="N21441">
            <v>0</v>
          </cell>
          <cell r="P21441" t="str">
            <v>חורה</v>
          </cell>
          <cell r="AR21441" t="str">
            <v>יסודי</v>
          </cell>
        </row>
        <row r="21442">
          <cell r="B21442">
            <v>203060611</v>
          </cell>
          <cell r="I21442" t="str">
            <v>משרד</v>
          </cell>
          <cell r="M21442" t="str">
            <v>מולדה</v>
          </cell>
          <cell r="N21442">
            <v>0</v>
          </cell>
          <cell r="P21442" t="str">
            <v>אל קסום</v>
          </cell>
          <cell r="AR21442" t="str">
            <v>יסודי</v>
          </cell>
        </row>
        <row r="21443">
          <cell r="B21443">
            <v>203060702</v>
          </cell>
          <cell r="I21443" t="str">
            <v>בעלות</v>
          </cell>
          <cell r="M21443" t="str">
            <v>רהט</v>
          </cell>
          <cell r="N21443">
            <v>0</v>
          </cell>
          <cell r="P21443" t="str">
            <v>רהט</v>
          </cell>
          <cell r="AR21443" t="str">
            <v>חט"ע</v>
          </cell>
        </row>
        <row r="21444">
          <cell r="B21444">
            <v>203060744</v>
          </cell>
          <cell r="I21444" t="str">
            <v>משרד</v>
          </cell>
          <cell r="M21444" t="str">
            <v>קצר א-סר</v>
          </cell>
          <cell r="N21444">
            <v>0</v>
          </cell>
          <cell r="P21444" t="str">
            <v>נווה מדבר</v>
          </cell>
          <cell r="AR21444" t="str">
            <v>גנ"י</v>
          </cell>
        </row>
        <row r="21445">
          <cell r="B21445">
            <v>203060991</v>
          </cell>
          <cell r="I21445" t="str">
            <v>משרד</v>
          </cell>
          <cell r="M21445" t="str">
            <v>חורה</v>
          </cell>
          <cell r="N21445">
            <v>0</v>
          </cell>
          <cell r="P21445" t="str">
            <v>חורה</v>
          </cell>
          <cell r="AR21445" t="str">
            <v>יסודי</v>
          </cell>
        </row>
        <row r="21446">
          <cell r="B21446">
            <v>203061130</v>
          </cell>
          <cell r="I21446" t="str">
            <v>בעלות</v>
          </cell>
          <cell r="M21446" t="str">
            <v>שגב-שלום</v>
          </cell>
          <cell r="N21446">
            <v>0</v>
          </cell>
          <cell r="P21446" t="str">
            <v>שגב שלום</v>
          </cell>
          <cell r="AR21446" t="str">
            <v>חט"ע</v>
          </cell>
        </row>
        <row r="21447">
          <cell r="B21447">
            <v>203061346</v>
          </cell>
          <cell r="I21447" t="str">
            <v>משרד</v>
          </cell>
          <cell r="M21447" t="str">
            <v>באר שבע</v>
          </cell>
          <cell r="N21447">
            <v>0</v>
          </cell>
          <cell r="P21447" t="str">
            <v>באר שבע</v>
          </cell>
          <cell r="AR21447" t="str">
            <v>חט"ב</v>
          </cell>
        </row>
        <row r="21448">
          <cell r="B21448">
            <v>203061353</v>
          </cell>
          <cell r="I21448" t="str">
            <v>משרד</v>
          </cell>
          <cell r="M21448" t="str">
            <v>בני נצרים</v>
          </cell>
          <cell r="N21448">
            <v>0</v>
          </cell>
          <cell r="P21448" t="str">
            <v>אשכול</v>
          </cell>
          <cell r="AR21448" t="str">
            <v>יסודי</v>
          </cell>
        </row>
        <row r="21449">
          <cell r="B21449">
            <v>203061593</v>
          </cell>
          <cell r="I21449" t="str">
            <v>משרד</v>
          </cell>
          <cell r="M21449" t="str">
            <v>אעצם (שבט)</v>
          </cell>
          <cell r="N21449">
            <v>0</v>
          </cell>
          <cell r="P21449" t="str">
            <v>נווה מדבר</v>
          </cell>
          <cell r="AR21449" t="str">
            <v>יסודי</v>
          </cell>
        </row>
        <row r="21450">
          <cell r="B21450">
            <v>203061817</v>
          </cell>
          <cell r="I21450" t="str">
            <v>משרד</v>
          </cell>
          <cell r="M21450" t="str">
            <v>רהט</v>
          </cell>
          <cell r="N21450">
            <v>0</v>
          </cell>
          <cell r="P21450" t="str">
            <v>רהט</v>
          </cell>
          <cell r="AR21450" t="str">
            <v>חט"ב</v>
          </cell>
        </row>
        <row r="21451">
          <cell r="B21451">
            <v>203062120</v>
          </cell>
          <cell r="I21451" t="str">
            <v>משרד</v>
          </cell>
          <cell r="M21451" t="str">
            <v>חורה</v>
          </cell>
          <cell r="N21451">
            <v>0</v>
          </cell>
          <cell r="P21451" t="str">
            <v>חורה</v>
          </cell>
          <cell r="AR21451" t="str">
            <v>יסודי</v>
          </cell>
        </row>
        <row r="21452">
          <cell r="B21452">
            <v>203062930</v>
          </cell>
          <cell r="I21452" t="str">
            <v>משרד</v>
          </cell>
          <cell r="M21452" t="str">
            <v>באר שבע</v>
          </cell>
          <cell r="N21452">
            <v>0</v>
          </cell>
          <cell r="P21452" t="str">
            <v>באר שבע</v>
          </cell>
          <cell r="AR21452" t="str">
            <v>יסודי</v>
          </cell>
        </row>
        <row r="21453">
          <cell r="B21453">
            <v>203063136</v>
          </cell>
          <cell r="I21453" t="str">
            <v>משרד</v>
          </cell>
          <cell r="M21453" t="str">
            <v>שגב-שלום</v>
          </cell>
          <cell r="N21453">
            <v>0</v>
          </cell>
          <cell r="P21453" t="str">
            <v>שגב שלום</v>
          </cell>
          <cell r="AR21453" t="str">
            <v>גנ"י</v>
          </cell>
        </row>
        <row r="21454">
          <cell r="B21454">
            <v>203063656</v>
          </cell>
          <cell r="I21454" t="str">
            <v>משרד</v>
          </cell>
          <cell r="M21454" t="str">
            <v>קרית גת</v>
          </cell>
          <cell r="N21454">
            <v>0</v>
          </cell>
          <cell r="P21454" t="str">
            <v>קרית גת</v>
          </cell>
          <cell r="AR21454" t="str">
            <v>יסודי</v>
          </cell>
        </row>
        <row r="21455">
          <cell r="B21455">
            <v>203063847</v>
          </cell>
          <cell r="I21455" t="str">
            <v>משרד</v>
          </cell>
          <cell r="M21455" t="str">
            <v>גבים</v>
          </cell>
          <cell r="N21455">
            <v>1</v>
          </cell>
          <cell r="P21455" t="str">
            <v>שער הנגב</v>
          </cell>
          <cell r="AR21455" t="str">
            <v>יסודי</v>
          </cell>
        </row>
        <row r="21456">
          <cell r="B21456">
            <v>203064084</v>
          </cell>
          <cell r="I21456" t="str">
            <v>משרד</v>
          </cell>
          <cell r="M21456" t="str">
            <v>ביר הדאג'</v>
          </cell>
          <cell r="N21456">
            <v>0</v>
          </cell>
          <cell r="P21456" t="str">
            <v>נווה מדבר</v>
          </cell>
          <cell r="AR21456" t="str">
            <v>יסודי</v>
          </cell>
        </row>
        <row r="21457">
          <cell r="B21457">
            <v>203064399</v>
          </cell>
          <cell r="I21457" t="str">
            <v>משרד</v>
          </cell>
          <cell r="M21457" t="str">
            <v>רהט</v>
          </cell>
          <cell r="N21457">
            <v>0</v>
          </cell>
          <cell r="P21457" t="str">
            <v>רהט</v>
          </cell>
          <cell r="AR21457" t="str">
            <v>יסודי</v>
          </cell>
        </row>
        <row r="21458">
          <cell r="B21458">
            <v>203064548</v>
          </cell>
          <cell r="I21458" t="str">
            <v>משרד</v>
          </cell>
          <cell r="M21458" t="str">
            <v>רהט</v>
          </cell>
          <cell r="N21458">
            <v>0</v>
          </cell>
          <cell r="P21458" t="str">
            <v>רהט</v>
          </cell>
          <cell r="AR21458" t="str">
            <v>חט"ב</v>
          </cell>
        </row>
        <row r="21459">
          <cell r="B21459">
            <v>203064597</v>
          </cell>
          <cell r="I21459" t="str">
            <v>בעלות</v>
          </cell>
          <cell r="M21459" t="str">
            <v>תל שבע</v>
          </cell>
          <cell r="N21459">
            <v>0</v>
          </cell>
          <cell r="P21459" t="str">
            <v>תל שבע</v>
          </cell>
          <cell r="AR21459" t="str">
            <v>חט"ע</v>
          </cell>
        </row>
        <row r="21460">
          <cell r="B21460">
            <v>203064845</v>
          </cell>
          <cell r="I21460" t="str">
            <v>משרד</v>
          </cell>
          <cell r="M21460" t="str">
            <v>חורה</v>
          </cell>
          <cell r="N21460">
            <v>0</v>
          </cell>
          <cell r="P21460" t="str">
            <v>חורה</v>
          </cell>
          <cell r="AR21460" t="str">
            <v>חט"ב</v>
          </cell>
        </row>
        <row r="21461">
          <cell r="B21461">
            <v>203064860</v>
          </cell>
          <cell r="I21461" t="str">
            <v>משרד</v>
          </cell>
          <cell r="M21461" t="str">
            <v>ערערה-בנגב</v>
          </cell>
          <cell r="N21461">
            <v>0</v>
          </cell>
          <cell r="P21461" t="str">
            <v>ערערה בנגב</v>
          </cell>
          <cell r="AR21461" t="str">
            <v>יסודי</v>
          </cell>
        </row>
        <row r="21462">
          <cell r="B21462">
            <v>203064936</v>
          </cell>
          <cell r="I21462" t="str">
            <v>משרד</v>
          </cell>
          <cell r="M21462" t="str">
            <v>חורה</v>
          </cell>
          <cell r="N21462">
            <v>0</v>
          </cell>
          <cell r="P21462" t="str">
            <v>חורה</v>
          </cell>
          <cell r="AR21462" t="str">
            <v>יסודי</v>
          </cell>
        </row>
        <row r="21463">
          <cell r="B21463">
            <v>203070107</v>
          </cell>
          <cell r="I21463" t="str">
            <v>משרד</v>
          </cell>
          <cell r="M21463" t="str">
            <v>קרית גת</v>
          </cell>
          <cell r="N21463">
            <v>0</v>
          </cell>
          <cell r="P21463" t="str">
            <v>קרית גת</v>
          </cell>
          <cell r="AR21463" t="str">
            <v>יסודי</v>
          </cell>
        </row>
        <row r="21464">
          <cell r="B21464">
            <v>203070305</v>
          </cell>
          <cell r="I21464" t="str">
            <v>משרד</v>
          </cell>
          <cell r="M21464" t="str">
            <v>קרית גת</v>
          </cell>
          <cell r="N21464">
            <v>0</v>
          </cell>
          <cell r="P21464" t="str">
            <v>קרית גת</v>
          </cell>
          <cell r="AR21464" t="str">
            <v>יסודי</v>
          </cell>
        </row>
        <row r="21465">
          <cell r="B21465">
            <v>203070305</v>
          </cell>
          <cell r="I21465" t="str">
            <v>משרד</v>
          </cell>
          <cell r="M21465" t="str">
            <v>קרית גת</v>
          </cell>
          <cell r="N21465">
            <v>0</v>
          </cell>
          <cell r="P21465" t="str">
            <v>קרית גת</v>
          </cell>
          <cell r="AR21465" t="str">
            <v>יסודי</v>
          </cell>
        </row>
        <row r="21466">
          <cell r="B21466">
            <v>203071162</v>
          </cell>
          <cell r="I21466" t="str">
            <v>משרד</v>
          </cell>
          <cell r="M21466" t="str">
            <v>קרית גת</v>
          </cell>
          <cell r="N21466">
            <v>0</v>
          </cell>
          <cell r="P21466" t="str">
            <v>קרית גת</v>
          </cell>
          <cell r="AR21466" t="str">
            <v>חט"ב</v>
          </cell>
        </row>
        <row r="21467">
          <cell r="B21467">
            <v>203071162</v>
          </cell>
          <cell r="I21467" t="str">
            <v>משרד</v>
          </cell>
          <cell r="M21467" t="str">
            <v>קרית גת</v>
          </cell>
          <cell r="N21467">
            <v>0</v>
          </cell>
          <cell r="P21467" t="str">
            <v>קרית גת</v>
          </cell>
          <cell r="AR21467" t="str">
            <v>חט"ע</v>
          </cell>
        </row>
        <row r="21468">
          <cell r="B21468">
            <v>203071295</v>
          </cell>
          <cell r="I21468" t="str">
            <v>בעלות</v>
          </cell>
          <cell r="M21468" t="str">
            <v>אשדוד</v>
          </cell>
          <cell r="N21468">
            <v>0</v>
          </cell>
          <cell r="P21468" t="str">
            <v>אשדוד</v>
          </cell>
          <cell r="AR21468" t="str">
            <v>חט"ע</v>
          </cell>
        </row>
        <row r="21469">
          <cell r="B21469">
            <v>203071295</v>
          </cell>
          <cell r="I21469" t="str">
            <v>משרד</v>
          </cell>
          <cell r="M21469" t="str">
            <v>אשדוד</v>
          </cell>
          <cell r="N21469">
            <v>0</v>
          </cell>
          <cell r="P21469" t="str">
            <v>אשדוד</v>
          </cell>
          <cell r="AR21469" t="str">
            <v>חט"ב</v>
          </cell>
        </row>
        <row r="21470">
          <cell r="B21470">
            <v>203071683</v>
          </cell>
          <cell r="I21470" t="str">
            <v>משרד</v>
          </cell>
          <cell r="M21470" t="str">
            <v>אשדוד</v>
          </cell>
          <cell r="N21470">
            <v>0</v>
          </cell>
          <cell r="P21470" t="str">
            <v>אשדוד</v>
          </cell>
          <cell r="AR21470" t="str">
            <v>יסודי</v>
          </cell>
        </row>
        <row r="21471">
          <cell r="B21471">
            <v>203071683</v>
          </cell>
          <cell r="I21471" t="str">
            <v>משרד</v>
          </cell>
          <cell r="M21471" t="str">
            <v>אשדוד</v>
          </cell>
          <cell r="N21471">
            <v>0</v>
          </cell>
          <cell r="P21471" t="str">
            <v>אשדוד</v>
          </cell>
          <cell r="AR21471" t="str">
            <v>יסודי</v>
          </cell>
        </row>
        <row r="21472">
          <cell r="B21472">
            <v>203072012</v>
          </cell>
          <cell r="I21472" t="str">
            <v>משרד</v>
          </cell>
          <cell r="M21472" t="str">
            <v>אשקלון</v>
          </cell>
          <cell r="N21472">
            <v>0</v>
          </cell>
          <cell r="P21472" t="str">
            <v>אשקלון</v>
          </cell>
          <cell r="AR21472" t="str">
            <v>גנ"י</v>
          </cell>
        </row>
        <row r="21473">
          <cell r="B21473">
            <v>203072756</v>
          </cell>
          <cell r="I21473" t="str">
            <v>משרד</v>
          </cell>
          <cell r="M21473" t="str">
            <v>אשקלון</v>
          </cell>
          <cell r="N21473">
            <v>0</v>
          </cell>
          <cell r="P21473" t="str">
            <v>אשקלון</v>
          </cell>
          <cell r="AR21473" t="str">
            <v>יסודי</v>
          </cell>
        </row>
        <row r="21474">
          <cell r="B21474">
            <v>203072897</v>
          </cell>
          <cell r="I21474" t="str">
            <v>משרד</v>
          </cell>
          <cell r="M21474" t="str">
            <v>באר שבע</v>
          </cell>
          <cell r="N21474">
            <v>0</v>
          </cell>
          <cell r="P21474" t="str">
            <v>באר שבע</v>
          </cell>
          <cell r="AR21474" t="str">
            <v>יסודי</v>
          </cell>
        </row>
        <row r="21475">
          <cell r="B21475">
            <v>203073523</v>
          </cell>
          <cell r="I21475" t="str">
            <v>משרד</v>
          </cell>
          <cell r="M21475" t="str">
            <v>קרית גת</v>
          </cell>
          <cell r="N21475">
            <v>0</v>
          </cell>
          <cell r="P21475" t="str">
            <v>קרית גת</v>
          </cell>
          <cell r="AR21475" t="str">
            <v>גנ"י</v>
          </cell>
        </row>
        <row r="21476">
          <cell r="B21476">
            <v>203073689</v>
          </cell>
          <cell r="I21476" t="str">
            <v>משרד</v>
          </cell>
          <cell r="M21476" t="str">
            <v>שדה דוד</v>
          </cell>
          <cell r="N21476">
            <v>0</v>
          </cell>
          <cell r="P21476" t="str">
            <v>לכיש</v>
          </cell>
          <cell r="AR21476" t="str">
            <v>גנ"י</v>
          </cell>
        </row>
        <row r="21477">
          <cell r="B21477">
            <v>203073952</v>
          </cell>
          <cell r="I21477" t="str">
            <v>בעלות</v>
          </cell>
          <cell r="M21477" t="str">
            <v>אשדוד</v>
          </cell>
          <cell r="N21477">
            <v>0</v>
          </cell>
          <cell r="P21477" t="str">
            <v>אשדוד</v>
          </cell>
          <cell r="AR21477" t="str">
            <v>חט"ע</v>
          </cell>
        </row>
        <row r="21478">
          <cell r="B21478">
            <v>203074166</v>
          </cell>
          <cell r="I21478" t="str">
            <v>משרד</v>
          </cell>
          <cell r="M21478" t="str">
            <v>קרית גת</v>
          </cell>
          <cell r="N21478">
            <v>0</v>
          </cell>
          <cell r="P21478" t="str">
            <v>קרית גת</v>
          </cell>
          <cell r="AR21478" t="str">
            <v>יסודי</v>
          </cell>
        </row>
        <row r="21479">
          <cell r="B21479">
            <v>203074752</v>
          </cell>
          <cell r="I21479" t="str">
            <v>משרד</v>
          </cell>
          <cell r="M21479" t="str">
            <v>אשקלון</v>
          </cell>
          <cell r="N21479">
            <v>0</v>
          </cell>
          <cell r="P21479" t="str">
            <v>אשקלון</v>
          </cell>
          <cell r="AR21479" t="str">
            <v>יסודי</v>
          </cell>
        </row>
        <row r="21480">
          <cell r="B21480">
            <v>203076740</v>
          </cell>
          <cell r="I21480" t="str">
            <v>משרד</v>
          </cell>
          <cell r="M21480" t="str">
            <v>מרכז שפירא</v>
          </cell>
          <cell r="N21480">
            <v>0</v>
          </cell>
          <cell r="P21480" t="str">
            <v>שפיר</v>
          </cell>
          <cell r="AR21480" t="str">
            <v>יסודי</v>
          </cell>
        </row>
        <row r="21481">
          <cell r="B21481">
            <v>203083225</v>
          </cell>
          <cell r="I21481" t="str">
            <v>בעלות</v>
          </cell>
          <cell r="M21481" t="str">
            <v>ירוחם</v>
          </cell>
          <cell r="N21481">
            <v>0</v>
          </cell>
          <cell r="P21481" t="str">
            <v>ירוחם</v>
          </cell>
          <cell r="AR21481" t="str">
            <v>חט"ע</v>
          </cell>
        </row>
        <row r="21482">
          <cell r="B21482">
            <v>203083225</v>
          </cell>
          <cell r="I21482" t="str">
            <v>משרד</v>
          </cell>
          <cell r="M21482" t="str">
            <v>ירוחם</v>
          </cell>
          <cell r="N21482">
            <v>0</v>
          </cell>
          <cell r="P21482" t="str">
            <v>ירוחם</v>
          </cell>
          <cell r="AR21482" t="str">
            <v>חט"ב</v>
          </cell>
        </row>
        <row r="21483">
          <cell r="B21483">
            <v>203084934</v>
          </cell>
          <cell r="I21483" t="str">
            <v>משרד</v>
          </cell>
          <cell r="M21483" t="str">
            <v>כפר סילבר</v>
          </cell>
          <cell r="N21483">
            <v>0</v>
          </cell>
          <cell r="P21483" t="str">
            <v>חוף אשקלון</v>
          </cell>
          <cell r="AR21483" t="str">
            <v>יסודי</v>
          </cell>
        </row>
        <row r="21484">
          <cell r="B21484">
            <v>203087614</v>
          </cell>
          <cell r="I21484" t="str">
            <v>משרד</v>
          </cell>
          <cell r="M21484" t="str">
            <v>אילת</v>
          </cell>
          <cell r="N21484">
            <v>0</v>
          </cell>
          <cell r="P21484" t="str">
            <v>אילת</v>
          </cell>
          <cell r="AR21484" t="str">
            <v>יסודי</v>
          </cell>
        </row>
        <row r="21485">
          <cell r="B21485">
            <v>203088109</v>
          </cell>
          <cell r="I21485" t="str">
            <v>משרד</v>
          </cell>
          <cell r="M21485" t="str">
            <v>אשדוד</v>
          </cell>
          <cell r="N21485">
            <v>0</v>
          </cell>
          <cell r="P21485" t="str">
            <v>אשדוד</v>
          </cell>
          <cell r="AR21485" t="str">
            <v>יסודי</v>
          </cell>
        </row>
        <row r="21486">
          <cell r="B21486">
            <v>203088919</v>
          </cell>
          <cell r="I21486" t="str">
            <v>משרד</v>
          </cell>
          <cell r="M21486" t="str">
            <v>אשדוד</v>
          </cell>
          <cell r="N21486">
            <v>0</v>
          </cell>
          <cell r="P21486" t="str">
            <v>אשדוד</v>
          </cell>
          <cell r="AR21486" t="str">
            <v>גנ"י</v>
          </cell>
        </row>
        <row r="21487">
          <cell r="B21487">
            <v>203089388</v>
          </cell>
          <cell r="I21487" t="str">
            <v>משרד</v>
          </cell>
          <cell r="M21487" t="str">
            <v>אמונים</v>
          </cell>
          <cell r="N21487">
            <v>0</v>
          </cell>
          <cell r="P21487" t="str">
            <v>באר טוביה</v>
          </cell>
          <cell r="AR21487" t="str">
            <v>יסודי</v>
          </cell>
        </row>
        <row r="21488">
          <cell r="B21488">
            <v>203090147</v>
          </cell>
          <cell r="I21488" t="str">
            <v>משרד</v>
          </cell>
          <cell r="M21488" t="str">
            <v>קרית גת</v>
          </cell>
          <cell r="N21488">
            <v>0</v>
          </cell>
          <cell r="P21488" t="str">
            <v>קרית גת</v>
          </cell>
          <cell r="AR21488" t="str">
            <v>יסודי</v>
          </cell>
        </row>
        <row r="21489">
          <cell r="B21489">
            <v>203091483</v>
          </cell>
          <cell r="I21489" t="str">
            <v>משרד</v>
          </cell>
          <cell r="M21489" t="str">
            <v>קרית גת</v>
          </cell>
          <cell r="N21489">
            <v>0</v>
          </cell>
          <cell r="P21489" t="str">
            <v>קרית גת</v>
          </cell>
          <cell r="AR21489" t="str">
            <v>יסודי</v>
          </cell>
        </row>
        <row r="21490">
          <cell r="B21490">
            <v>203091517</v>
          </cell>
          <cell r="I21490" t="str">
            <v>משרד</v>
          </cell>
          <cell r="M21490" t="str">
            <v>קרית מלאכי</v>
          </cell>
          <cell r="N21490">
            <v>0</v>
          </cell>
          <cell r="P21490" t="str">
            <v>קרית מלאכי</v>
          </cell>
          <cell r="AR21490" t="str">
            <v>חט"ב</v>
          </cell>
        </row>
        <row r="21491">
          <cell r="B21491">
            <v>203091517</v>
          </cell>
          <cell r="I21491" t="str">
            <v>משרד</v>
          </cell>
          <cell r="M21491" t="str">
            <v>קרית מלאכי</v>
          </cell>
          <cell r="N21491">
            <v>0</v>
          </cell>
          <cell r="P21491" t="str">
            <v>קרית מלאכי</v>
          </cell>
          <cell r="AR21491" t="str">
            <v>חט"ע</v>
          </cell>
        </row>
        <row r="21492">
          <cell r="B21492">
            <v>203093430</v>
          </cell>
          <cell r="I21492" t="str">
            <v>משרד</v>
          </cell>
          <cell r="M21492" t="str">
            <v>קרית מלאכי</v>
          </cell>
          <cell r="N21492">
            <v>0</v>
          </cell>
          <cell r="P21492" t="str">
            <v>קרית מלאכי</v>
          </cell>
          <cell r="AR21492" t="str">
            <v>חט"ב</v>
          </cell>
        </row>
        <row r="21493">
          <cell r="B21493">
            <v>203094040</v>
          </cell>
          <cell r="I21493" t="str">
            <v>משרד</v>
          </cell>
          <cell r="M21493" t="str">
            <v>אשדוד</v>
          </cell>
          <cell r="N21493">
            <v>0</v>
          </cell>
          <cell r="P21493" t="str">
            <v>אשדוד</v>
          </cell>
          <cell r="AR21493" t="str">
            <v>חט"ב</v>
          </cell>
        </row>
        <row r="21494">
          <cell r="B21494">
            <v>203094040</v>
          </cell>
          <cell r="I21494" t="str">
            <v>משרד</v>
          </cell>
          <cell r="M21494" t="str">
            <v>אשדוד</v>
          </cell>
          <cell r="N21494">
            <v>0</v>
          </cell>
          <cell r="P21494" t="str">
            <v>אשדוד</v>
          </cell>
          <cell r="AR21494" t="str">
            <v>חט"ע</v>
          </cell>
        </row>
        <row r="21495">
          <cell r="B21495">
            <v>203094743</v>
          </cell>
          <cell r="I21495" t="str">
            <v>משרד</v>
          </cell>
          <cell r="M21495" t="str">
            <v>באר שבע</v>
          </cell>
          <cell r="N21495">
            <v>0</v>
          </cell>
          <cell r="P21495" t="str">
            <v>באר שבע</v>
          </cell>
          <cell r="AR21495" t="str">
            <v>גנ"י</v>
          </cell>
        </row>
        <row r="21496">
          <cell r="B21496">
            <v>203094743</v>
          </cell>
          <cell r="I21496" t="str">
            <v>משרד</v>
          </cell>
          <cell r="M21496" t="str">
            <v>באר שבע</v>
          </cell>
          <cell r="N21496">
            <v>0</v>
          </cell>
          <cell r="P21496" t="str">
            <v>באר שבע</v>
          </cell>
          <cell r="AR21496" t="str">
            <v>גנ"י</v>
          </cell>
        </row>
        <row r="21497">
          <cell r="B21497">
            <v>203096011</v>
          </cell>
          <cell r="I21497" t="str">
            <v>משרד</v>
          </cell>
          <cell r="M21497" t="str">
            <v>מסלול</v>
          </cell>
          <cell r="N21497">
            <v>0</v>
          </cell>
          <cell r="P21497" t="str">
            <v>מרחבים</v>
          </cell>
          <cell r="AR21497" t="str">
            <v>יסודי</v>
          </cell>
        </row>
        <row r="21498">
          <cell r="B21498">
            <v>203096573</v>
          </cell>
          <cell r="I21498" t="str">
            <v>משרד</v>
          </cell>
          <cell r="M21498" t="str">
            <v>אשדוד</v>
          </cell>
          <cell r="N21498">
            <v>0</v>
          </cell>
          <cell r="P21498" t="str">
            <v>אשדוד</v>
          </cell>
          <cell r="AR21498" t="str">
            <v>יסודי</v>
          </cell>
        </row>
        <row r="21499">
          <cell r="B21499">
            <v>203096599</v>
          </cell>
          <cell r="I21499" t="str">
            <v>משרד</v>
          </cell>
          <cell r="M21499" t="str">
            <v>אשקלון</v>
          </cell>
          <cell r="N21499">
            <v>0</v>
          </cell>
          <cell r="P21499" t="str">
            <v>אשקלון</v>
          </cell>
          <cell r="AR21499" t="str">
            <v>גנ"י</v>
          </cell>
        </row>
        <row r="21500">
          <cell r="B21500">
            <v>203096599</v>
          </cell>
          <cell r="I21500" t="str">
            <v>משרד</v>
          </cell>
          <cell r="M21500" t="str">
            <v>אשקלון</v>
          </cell>
          <cell r="N21500">
            <v>0</v>
          </cell>
          <cell r="P21500" t="str">
            <v>אשקלון</v>
          </cell>
          <cell r="AR21500" t="str">
            <v>גנ"י</v>
          </cell>
        </row>
        <row r="21501">
          <cell r="B21501">
            <v>203097688</v>
          </cell>
          <cell r="I21501" t="str">
            <v>משרד</v>
          </cell>
          <cell r="M21501" t="str">
            <v>קרית גת</v>
          </cell>
          <cell r="N21501">
            <v>0</v>
          </cell>
          <cell r="P21501" t="str">
            <v>קרית גת</v>
          </cell>
          <cell r="AR21501" t="str">
            <v>גנ"י</v>
          </cell>
        </row>
        <row r="21502">
          <cell r="B21502">
            <v>203097688</v>
          </cell>
          <cell r="I21502" t="str">
            <v>משרד</v>
          </cell>
          <cell r="M21502" t="str">
            <v>קרית גת</v>
          </cell>
          <cell r="N21502">
            <v>0</v>
          </cell>
          <cell r="P21502" t="str">
            <v>קרית גת</v>
          </cell>
          <cell r="AR21502" t="str">
            <v>גנ"י</v>
          </cell>
        </row>
        <row r="21503">
          <cell r="B21503">
            <v>203097688</v>
          </cell>
          <cell r="I21503" t="str">
            <v>משרד</v>
          </cell>
          <cell r="M21503" t="str">
            <v>קרית גת</v>
          </cell>
          <cell r="N21503">
            <v>0</v>
          </cell>
          <cell r="P21503" t="str">
            <v>קרית גת</v>
          </cell>
          <cell r="AR21503" t="str">
            <v>גנ"י</v>
          </cell>
        </row>
        <row r="21504">
          <cell r="B21504">
            <v>203097746</v>
          </cell>
          <cell r="I21504" t="str">
            <v>משרד</v>
          </cell>
          <cell r="M21504" t="str">
            <v>עוקבי (בנו עוקבה)</v>
          </cell>
          <cell r="N21504">
            <v>0</v>
          </cell>
          <cell r="P21504" t="str">
            <v>אל קסום</v>
          </cell>
          <cell r="AR21504" t="str">
            <v>יסודי</v>
          </cell>
        </row>
        <row r="21505">
          <cell r="B21505">
            <v>203098157</v>
          </cell>
          <cell r="I21505" t="str">
            <v>משרד</v>
          </cell>
          <cell r="M21505" t="str">
            <v>אשדוד</v>
          </cell>
          <cell r="N21505">
            <v>0</v>
          </cell>
          <cell r="P21505" t="str">
            <v>אשדוד</v>
          </cell>
          <cell r="AR21505" t="str">
            <v>גנ"י</v>
          </cell>
        </row>
        <row r="21506">
          <cell r="B21506">
            <v>203098892</v>
          </cell>
          <cell r="I21506" t="str">
            <v>משרד</v>
          </cell>
          <cell r="M21506" t="str">
            <v>אשדוד</v>
          </cell>
          <cell r="N21506">
            <v>0</v>
          </cell>
          <cell r="P21506" t="str">
            <v>אשדוד</v>
          </cell>
          <cell r="AR21506" t="str">
            <v>יסודי</v>
          </cell>
        </row>
        <row r="21507">
          <cell r="B21507">
            <v>203099502</v>
          </cell>
          <cell r="I21507" t="str">
            <v>בעלות</v>
          </cell>
          <cell r="M21507" t="str">
            <v>אשדוד</v>
          </cell>
          <cell r="N21507">
            <v>0</v>
          </cell>
          <cell r="P21507" t="str">
            <v>אשדוד</v>
          </cell>
          <cell r="AR21507" t="str">
            <v>חט"ע</v>
          </cell>
        </row>
        <row r="21508">
          <cell r="B21508">
            <v>203099742</v>
          </cell>
          <cell r="I21508" t="str">
            <v>משרד</v>
          </cell>
          <cell r="M21508" t="str">
            <v>דימונה</v>
          </cell>
          <cell r="N21508">
            <v>0</v>
          </cell>
          <cell r="P21508" t="str">
            <v>דימונה</v>
          </cell>
          <cell r="AR21508" t="str">
            <v>גנ"י</v>
          </cell>
        </row>
        <row r="21509">
          <cell r="B21509">
            <v>203099742</v>
          </cell>
          <cell r="I21509" t="str">
            <v>משרד</v>
          </cell>
          <cell r="M21509" t="str">
            <v>דימונה</v>
          </cell>
          <cell r="N21509">
            <v>0</v>
          </cell>
          <cell r="P21509" t="str">
            <v>דימונה</v>
          </cell>
          <cell r="AR21509" t="str">
            <v>גנ"י</v>
          </cell>
        </row>
        <row r="21510">
          <cell r="B21510">
            <v>203099742</v>
          </cell>
          <cell r="I21510" t="str">
            <v>משרד</v>
          </cell>
          <cell r="M21510" t="str">
            <v>ירוחם</v>
          </cell>
          <cell r="N21510">
            <v>0</v>
          </cell>
          <cell r="P21510" t="str">
            <v>ירוחם</v>
          </cell>
          <cell r="AR21510" t="str">
            <v>גנ"י</v>
          </cell>
        </row>
        <row r="21511">
          <cell r="B21511">
            <v>203100813</v>
          </cell>
          <cell r="I21511" t="str">
            <v>משרד</v>
          </cell>
          <cell r="M21511" t="str">
            <v>ערערה-בנגב</v>
          </cell>
          <cell r="N21511">
            <v>0</v>
          </cell>
          <cell r="P21511" t="str">
            <v>ערערה בנגב</v>
          </cell>
          <cell r="AR21511" t="str">
            <v>יסודי</v>
          </cell>
        </row>
        <row r="21512">
          <cell r="B21512">
            <v>203101522</v>
          </cell>
          <cell r="I21512" t="str">
            <v>בעלות</v>
          </cell>
          <cell r="M21512" t="str">
            <v>חורה</v>
          </cell>
          <cell r="N21512">
            <v>0</v>
          </cell>
          <cell r="P21512" t="str">
            <v>חורה</v>
          </cell>
          <cell r="AR21512" t="str">
            <v>חט"ע</v>
          </cell>
        </row>
        <row r="21513">
          <cell r="B21513">
            <v>203102918</v>
          </cell>
          <cell r="I21513" t="str">
            <v>משרד</v>
          </cell>
          <cell r="M21513" t="str">
            <v>תל שבע</v>
          </cell>
          <cell r="N21513">
            <v>0</v>
          </cell>
          <cell r="P21513" t="str">
            <v>תל שבע</v>
          </cell>
          <cell r="AR21513" t="str">
            <v>גנ"י</v>
          </cell>
        </row>
        <row r="21514">
          <cell r="B21514">
            <v>203106612</v>
          </cell>
          <cell r="I21514" t="str">
            <v>משרד</v>
          </cell>
          <cell r="M21514" t="str">
            <v>אשדוד</v>
          </cell>
          <cell r="N21514">
            <v>0</v>
          </cell>
          <cell r="P21514" t="str">
            <v>אשדוד</v>
          </cell>
          <cell r="AR21514" t="str">
            <v>יסודי</v>
          </cell>
        </row>
        <row r="21515">
          <cell r="B21515">
            <v>203106612</v>
          </cell>
          <cell r="I21515" t="str">
            <v>משרד</v>
          </cell>
          <cell r="M21515" t="str">
            <v>אשדוד</v>
          </cell>
          <cell r="N21515">
            <v>0</v>
          </cell>
          <cell r="P21515" t="str">
            <v>אשדוד</v>
          </cell>
          <cell r="AR21515" t="str">
            <v>יסודי</v>
          </cell>
        </row>
        <row r="21516">
          <cell r="B21516">
            <v>203106679</v>
          </cell>
          <cell r="I21516" t="str">
            <v>משרד</v>
          </cell>
          <cell r="M21516" t="str">
            <v>אשקלון</v>
          </cell>
          <cell r="N21516">
            <v>0</v>
          </cell>
          <cell r="P21516" t="str">
            <v>אשקלון</v>
          </cell>
          <cell r="AR21516" t="str">
            <v>יסודי</v>
          </cell>
        </row>
        <row r="21517">
          <cell r="B21517">
            <v>203106810</v>
          </cell>
          <cell r="I21517" t="str">
            <v>משרד</v>
          </cell>
          <cell r="M21517" t="str">
            <v>אשדוד</v>
          </cell>
          <cell r="N21517">
            <v>0</v>
          </cell>
          <cell r="P21517" t="str">
            <v>אשדוד</v>
          </cell>
          <cell r="AR21517" t="str">
            <v>יסודי</v>
          </cell>
        </row>
        <row r="21518">
          <cell r="B21518">
            <v>203107263</v>
          </cell>
          <cell r="I21518" t="str">
            <v>משרד</v>
          </cell>
          <cell r="M21518" t="str">
            <v>קרית מלאכי</v>
          </cell>
          <cell r="N21518">
            <v>0</v>
          </cell>
          <cell r="P21518" t="str">
            <v>קרית מלאכי</v>
          </cell>
          <cell r="AR21518" t="str">
            <v>גנ"י</v>
          </cell>
        </row>
        <row r="21519">
          <cell r="B21519">
            <v>203107636</v>
          </cell>
          <cell r="I21519" t="str">
            <v>משרד</v>
          </cell>
          <cell r="M21519" t="str">
            <v>אשקלון</v>
          </cell>
          <cell r="N21519">
            <v>0</v>
          </cell>
          <cell r="P21519" t="str">
            <v>אשקלון</v>
          </cell>
          <cell r="AR21519" t="str">
            <v>יסודי</v>
          </cell>
        </row>
        <row r="21520">
          <cell r="B21520">
            <v>203108238</v>
          </cell>
          <cell r="I21520" t="str">
            <v>משרד</v>
          </cell>
          <cell r="M21520" t="str">
            <v>אשדוד</v>
          </cell>
          <cell r="N21520">
            <v>0</v>
          </cell>
          <cell r="P21520" t="str">
            <v>אשדוד</v>
          </cell>
          <cell r="AR21520" t="str">
            <v>חט"ב</v>
          </cell>
        </row>
        <row r="21521">
          <cell r="B21521">
            <v>203108238</v>
          </cell>
          <cell r="I21521" t="str">
            <v>משרד</v>
          </cell>
          <cell r="M21521" t="str">
            <v>אשדוד</v>
          </cell>
          <cell r="N21521">
            <v>0</v>
          </cell>
          <cell r="P21521" t="str">
            <v>אשדוד</v>
          </cell>
          <cell r="AR21521" t="str">
            <v>חט"ע</v>
          </cell>
        </row>
        <row r="21522">
          <cell r="B21522">
            <v>203112578</v>
          </cell>
          <cell r="I21522" t="str">
            <v>משרד</v>
          </cell>
          <cell r="M21522" t="str">
            <v>ערד</v>
          </cell>
          <cell r="N21522">
            <v>0</v>
          </cell>
          <cell r="P21522" t="str">
            <v>ערד</v>
          </cell>
          <cell r="AR21522" t="str">
            <v>יסודי</v>
          </cell>
        </row>
        <row r="21523">
          <cell r="B21523">
            <v>203112578</v>
          </cell>
          <cell r="I21523" t="str">
            <v>משרד</v>
          </cell>
          <cell r="M21523" t="str">
            <v>ערד</v>
          </cell>
          <cell r="N21523">
            <v>0</v>
          </cell>
          <cell r="P21523" t="str">
            <v>ערד</v>
          </cell>
          <cell r="AR21523" t="str">
            <v>יסודי</v>
          </cell>
        </row>
        <row r="21524">
          <cell r="B21524">
            <v>203124383</v>
          </cell>
          <cell r="I21524" t="str">
            <v>משרד</v>
          </cell>
          <cell r="M21524" t="str">
            <v>באר שבע</v>
          </cell>
          <cell r="N21524">
            <v>0</v>
          </cell>
          <cell r="P21524" t="str">
            <v>באר שבע</v>
          </cell>
          <cell r="AR21524" t="str">
            <v>יסודי</v>
          </cell>
        </row>
        <row r="21525">
          <cell r="B21525">
            <v>203124383</v>
          </cell>
          <cell r="I21525" t="str">
            <v>משרד</v>
          </cell>
          <cell r="M21525" t="str">
            <v>באר שבע</v>
          </cell>
          <cell r="N21525">
            <v>0</v>
          </cell>
          <cell r="P21525" t="str">
            <v>באר שבע</v>
          </cell>
          <cell r="AR21525" t="str">
            <v>יסודי</v>
          </cell>
        </row>
        <row r="21526">
          <cell r="B21526">
            <v>203125182</v>
          </cell>
          <cell r="I21526" t="str">
            <v>משרד</v>
          </cell>
          <cell r="M21526" t="str">
            <v>כחלה</v>
          </cell>
          <cell r="N21526">
            <v>0</v>
          </cell>
          <cell r="P21526" t="str">
            <v>אל קסום</v>
          </cell>
          <cell r="AR21526" t="str">
            <v>יסודי</v>
          </cell>
        </row>
        <row r="21527">
          <cell r="B21527">
            <v>203125240</v>
          </cell>
          <cell r="I21527" t="str">
            <v>משרד</v>
          </cell>
          <cell r="M21527" t="str">
            <v>חורה</v>
          </cell>
          <cell r="N21527">
            <v>0</v>
          </cell>
          <cell r="P21527" t="str">
            <v>חורה</v>
          </cell>
          <cell r="AR21527" t="str">
            <v>חט"ב</v>
          </cell>
        </row>
        <row r="21528">
          <cell r="B21528">
            <v>203125315</v>
          </cell>
          <cell r="I21528" t="str">
            <v>משרד</v>
          </cell>
          <cell r="M21528" t="str">
            <v>באר שבע</v>
          </cell>
          <cell r="N21528">
            <v>0</v>
          </cell>
          <cell r="P21528" t="str">
            <v>באר שבע</v>
          </cell>
          <cell r="AR21528" t="str">
            <v>יסודי</v>
          </cell>
        </row>
        <row r="21529">
          <cell r="B21529">
            <v>203125828</v>
          </cell>
          <cell r="I21529" t="str">
            <v>משרד</v>
          </cell>
          <cell r="M21529" t="str">
            <v>חורה</v>
          </cell>
          <cell r="N21529">
            <v>0</v>
          </cell>
          <cell r="P21529" t="str">
            <v>חורה</v>
          </cell>
          <cell r="AR21529" t="str">
            <v>יסודי</v>
          </cell>
        </row>
        <row r="21530">
          <cell r="B21530">
            <v>203126263</v>
          </cell>
          <cell r="I21530" t="str">
            <v>משרד</v>
          </cell>
          <cell r="M21530" t="str">
            <v>רהט</v>
          </cell>
          <cell r="N21530">
            <v>0</v>
          </cell>
          <cell r="P21530" t="str">
            <v>רהט</v>
          </cell>
          <cell r="AR21530" t="str">
            <v>יסודי</v>
          </cell>
        </row>
        <row r="21531">
          <cell r="B21531">
            <v>203126610</v>
          </cell>
          <cell r="I21531" t="str">
            <v>משרד</v>
          </cell>
          <cell r="M21531" t="str">
            <v>שגב-שלום</v>
          </cell>
          <cell r="N21531">
            <v>0</v>
          </cell>
          <cell r="P21531" t="str">
            <v>שגב שלום</v>
          </cell>
          <cell r="AR21531" t="str">
            <v>יסודי</v>
          </cell>
        </row>
        <row r="21532">
          <cell r="B21532">
            <v>203126610</v>
          </cell>
          <cell r="I21532" t="str">
            <v>משרד</v>
          </cell>
          <cell r="M21532" t="str">
            <v>שגב-שלום</v>
          </cell>
          <cell r="N21532">
            <v>0</v>
          </cell>
          <cell r="P21532" t="str">
            <v>שגב שלום</v>
          </cell>
          <cell r="AR21532" t="str">
            <v>יסודי</v>
          </cell>
        </row>
        <row r="21533">
          <cell r="B21533">
            <v>203126735</v>
          </cell>
          <cell r="I21533" t="str">
            <v>משרד</v>
          </cell>
          <cell r="M21533" t="str">
            <v>רהט</v>
          </cell>
          <cell r="N21533">
            <v>0</v>
          </cell>
          <cell r="P21533" t="str">
            <v>רהט</v>
          </cell>
          <cell r="AR21533" t="str">
            <v>יסודי</v>
          </cell>
        </row>
        <row r="21534">
          <cell r="B21534">
            <v>203127154</v>
          </cell>
          <cell r="I21534" t="str">
            <v>משרד</v>
          </cell>
          <cell r="M21534" t="str">
            <v>ערערה-בנגב</v>
          </cell>
          <cell r="N21534">
            <v>0</v>
          </cell>
          <cell r="P21534" t="str">
            <v>ערערה בנגב</v>
          </cell>
          <cell r="AR21534" t="str">
            <v>יסודי</v>
          </cell>
        </row>
        <row r="21535">
          <cell r="B21535">
            <v>203127220</v>
          </cell>
          <cell r="I21535" t="str">
            <v>משרד</v>
          </cell>
          <cell r="M21535" t="str">
            <v>חורה</v>
          </cell>
          <cell r="N21535">
            <v>0</v>
          </cell>
          <cell r="P21535" t="str">
            <v>חורה</v>
          </cell>
          <cell r="AR21535" t="str">
            <v>יסודי</v>
          </cell>
        </row>
        <row r="21536">
          <cell r="B21536">
            <v>203127246</v>
          </cell>
          <cell r="I21536" t="str">
            <v>משרד</v>
          </cell>
          <cell r="M21536" t="str">
            <v>רהט</v>
          </cell>
          <cell r="N21536">
            <v>0</v>
          </cell>
          <cell r="P21536" t="str">
            <v>רהט</v>
          </cell>
          <cell r="AR21536" t="str">
            <v>יסודי</v>
          </cell>
        </row>
        <row r="21537">
          <cell r="B21537">
            <v>203127410</v>
          </cell>
          <cell r="I21537" t="str">
            <v>משרד</v>
          </cell>
          <cell r="M21537" t="str">
            <v>רהט</v>
          </cell>
          <cell r="N21537">
            <v>0</v>
          </cell>
          <cell r="P21537" t="str">
            <v>רהט</v>
          </cell>
          <cell r="AR21537" t="str">
            <v>יסודי</v>
          </cell>
        </row>
        <row r="21538">
          <cell r="B21538">
            <v>203127568</v>
          </cell>
          <cell r="I21538" t="str">
            <v>בעלות</v>
          </cell>
          <cell r="M21538" t="str">
            <v>דריג'את</v>
          </cell>
          <cell r="N21538">
            <v>0</v>
          </cell>
          <cell r="P21538" t="str">
            <v>אל קסום</v>
          </cell>
          <cell r="AR21538" t="str">
            <v>חט"ע</v>
          </cell>
        </row>
        <row r="21539">
          <cell r="B21539">
            <v>203127592</v>
          </cell>
          <cell r="I21539" t="str">
            <v>משרד</v>
          </cell>
          <cell r="M21539" t="str">
            <v>רהט</v>
          </cell>
          <cell r="N21539">
            <v>0</v>
          </cell>
          <cell r="P21539" t="str">
            <v>רהט</v>
          </cell>
          <cell r="AR21539" t="str">
            <v>חט"ב</v>
          </cell>
        </row>
        <row r="21540">
          <cell r="B21540">
            <v>203127832</v>
          </cell>
          <cell r="I21540" t="str">
            <v>משרד</v>
          </cell>
          <cell r="M21540" t="str">
            <v>תל שבע</v>
          </cell>
          <cell r="N21540">
            <v>0</v>
          </cell>
          <cell r="P21540" t="str">
            <v>תל שבע</v>
          </cell>
          <cell r="AR21540" t="str">
            <v>יסודי</v>
          </cell>
        </row>
        <row r="21541">
          <cell r="B21541">
            <v>203128079</v>
          </cell>
          <cell r="I21541" t="str">
            <v>משרד</v>
          </cell>
          <cell r="M21541" t="str">
            <v>רהט</v>
          </cell>
          <cell r="N21541">
            <v>0</v>
          </cell>
          <cell r="P21541" t="str">
            <v>רהט</v>
          </cell>
          <cell r="AR21541" t="str">
            <v>גנ"י</v>
          </cell>
        </row>
        <row r="21542">
          <cell r="B21542">
            <v>203128327</v>
          </cell>
          <cell r="I21542" t="str">
            <v>משרד</v>
          </cell>
          <cell r="M21542" t="str">
            <v>רהט</v>
          </cell>
          <cell r="N21542">
            <v>0</v>
          </cell>
          <cell r="P21542" t="str">
            <v>רהט</v>
          </cell>
          <cell r="AR21542" t="str">
            <v>יסודי</v>
          </cell>
        </row>
        <row r="21543">
          <cell r="B21543">
            <v>203128426</v>
          </cell>
          <cell r="I21543" t="str">
            <v>בעלות</v>
          </cell>
          <cell r="M21543" t="str">
            <v>רהט</v>
          </cell>
          <cell r="N21543">
            <v>0</v>
          </cell>
          <cell r="P21543" t="str">
            <v>רהט</v>
          </cell>
          <cell r="AR21543" t="str">
            <v>חט"ע</v>
          </cell>
        </row>
        <row r="21544">
          <cell r="B21544">
            <v>203128426</v>
          </cell>
          <cell r="I21544" t="str">
            <v>משרד</v>
          </cell>
          <cell r="M21544" t="str">
            <v>רהט</v>
          </cell>
          <cell r="N21544">
            <v>0</v>
          </cell>
          <cell r="P21544" t="str">
            <v>רהט</v>
          </cell>
          <cell r="AR21544" t="str">
            <v>חט"ב</v>
          </cell>
        </row>
        <row r="21545">
          <cell r="B21545">
            <v>203128434</v>
          </cell>
          <cell r="I21545" t="str">
            <v>משרד</v>
          </cell>
          <cell r="M21545" t="str">
            <v>לקיה</v>
          </cell>
          <cell r="N21545">
            <v>0</v>
          </cell>
          <cell r="P21545" t="str">
            <v>לקיה</v>
          </cell>
          <cell r="AR21545" t="str">
            <v>יסודי</v>
          </cell>
        </row>
        <row r="21546">
          <cell r="B21546">
            <v>203128871</v>
          </cell>
          <cell r="I21546" t="str">
            <v>משרד</v>
          </cell>
          <cell r="M21546" t="str">
            <v>אום בטין</v>
          </cell>
          <cell r="N21546">
            <v>0</v>
          </cell>
          <cell r="P21546" t="str">
            <v>אל קסום</v>
          </cell>
          <cell r="AR21546" t="str">
            <v>יסודי</v>
          </cell>
        </row>
        <row r="21547">
          <cell r="B21547">
            <v>203128970</v>
          </cell>
          <cell r="I21547" t="str">
            <v>משרד</v>
          </cell>
          <cell r="M21547" t="str">
            <v>לקיה</v>
          </cell>
          <cell r="N21547">
            <v>0</v>
          </cell>
          <cell r="P21547" t="str">
            <v>לקיה</v>
          </cell>
          <cell r="AR21547" t="str">
            <v>חט"ב</v>
          </cell>
        </row>
        <row r="21548">
          <cell r="B21548">
            <v>203129416</v>
          </cell>
          <cell r="I21548" t="str">
            <v>משרד</v>
          </cell>
          <cell r="M21548" t="str">
            <v>חורה</v>
          </cell>
          <cell r="N21548">
            <v>0</v>
          </cell>
          <cell r="P21548" t="str">
            <v>חורה</v>
          </cell>
          <cell r="AR21548" t="str">
            <v>יסודי</v>
          </cell>
        </row>
        <row r="21549">
          <cell r="B21549">
            <v>203129424</v>
          </cell>
          <cell r="I21549" t="str">
            <v>משרד</v>
          </cell>
          <cell r="M21549" t="str">
            <v>רהט</v>
          </cell>
          <cell r="N21549">
            <v>0</v>
          </cell>
          <cell r="P21549" t="str">
            <v>רהט</v>
          </cell>
          <cell r="AR21549" t="str">
            <v>יסודי</v>
          </cell>
        </row>
        <row r="21550">
          <cell r="B21550">
            <v>203129630</v>
          </cell>
          <cell r="I21550" t="str">
            <v>משרד</v>
          </cell>
          <cell r="M21550" t="str">
            <v>אופקים</v>
          </cell>
          <cell r="N21550">
            <v>0</v>
          </cell>
          <cell r="P21550" t="str">
            <v>אופקים</v>
          </cell>
          <cell r="AR21550" t="str">
            <v>יסודי</v>
          </cell>
        </row>
        <row r="21551">
          <cell r="B21551">
            <v>203129739</v>
          </cell>
          <cell r="I21551" t="str">
            <v>משרד</v>
          </cell>
          <cell r="M21551" t="str">
            <v>אבו ג'ווייעד (שבט)</v>
          </cell>
          <cell r="N21551">
            <v>0</v>
          </cell>
          <cell r="P21551" t="str">
            <v>נווה מדבר</v>
          </cell>
          <cell r="AR21551" t="str">
            <v>יסודי</v>
          </cell>
        </row>
        <row r="21552">
          <cell r="B21552">
            <v>203129861</v>
          </cell>
          <cell r="I21552" t="str">
            <v>משרד</v>
          </cell>
          <cell r="M21552" t="str">
            <v>רהט</v>
          </cell>
          <cell r="N21552">
            <v>0</v>
          </cell>
          <cell r="P21552" t="str">
            <v>רהט</v>
          </cell>
          <cell r="AR21552" t="str">
            <v>יסודי</v>
          </cell>
        </row>
        <row r="21553">
          <cell r="B21553">
            <v>203129960</v>
          </cell>
          <cell r="I21553" t="str">
            <v>משרד</v>
          </cell>
          <cell r="M21553" t="str">
            <v>באר שבע</v>
          </cell>
          <cell r="N21553">
            <v>0</v>
          </cell>
          <cell r="P21553" t="str">
            <v>באר שבע</v>
          </cell>
          <cell r="AR21553" t="str">
            <v>גנ"י</v>
          </cell>
        </row>
        <row r="21554">
          <cell r="B21554">
            <v>203133939</v>
          </cell>
          <cell r="I21554" t="str">
            <v>משרד</v>
          </cell>
          <cell r="M21554" t="str">
            <v>ביר הדאג'</v>
          </cell>
          <cell r="N21554">
            <v>0</v>
          </cell>
          <cell r="P21554" t="str">
            <v>נווה מדבר</v>
          </cell>
          <cell r="AR21554" t="str">
            <v>יסודי</v>
          </cell>
        </row>
        <row r="21555">
          <cell r="B21555">
            <v>203140082</v>
          </cell>
          <cell r="I21555" t="str">
            <v>בעלות</v>
          </cell>
          <cell r="M21555" t="str">
            <v>רהט</v>
          </cell>
          <cell r="N21555">
            <v>0</v>
          </cell>
          <cell r="P21555" t="str">
            <v>רהט</v>
          </cell>
          <cell r="AR21555" t="str">
            <v>חט"ע</v>
          </cell>
        </row>
        <row r="21556">
          <cell r="B21556">
            <v>203140157</v>
          </cell>
          <cell r="I21556" t="str">
            <v>משרד</v>
          </cell>
          <cell r="M21556" t="str">
            <v>דימונה</v>
          </cell>
          <cell r="N21556">
            <v>0</v>
          </cell>
          <cell r="P21556" t="str">
            <v>דימונה</v>
          </cell>
          <cell r="AR21556" t="str">
            <v>יסודי</v>
          </cell>
        </row>
        <row r="21557">
          <cell r="B21557">
            <v>203140181</v>
          </cell>
          <cell r="I21557" t="str">
            <v>משרד</v>
          </cell>
          <cell r="M21557" t="str">
            <v>קרית גת</v>
          </cell>
          <cell r="N21557">
            <v>0</v>
          </cell>
          <cell r="P21557" t="str">
            <v>קרית גת</v>
          </cell>
          <cell r="AR21557" t="str">
            <v>יסודי</v>
          </cell>
        </row>
        <row r="21558">
          <cell r="B21558">
            <v>203140199</v>
          </cell>
          <cell r="I21558" t="str">
            <v>משרד</v>
          </cell>
          <cell r="M21558" t="str">
            <v>בתי ספר של מרחבים</v>
          </cell>
          <cell r="N21558">
            <v>0</v>
          </cell>
          <cell r="P21558" t="str">
            <v>מרחבים</v>
          </cell>
          <cell r="AR21558" t="str">
            <v>יסודי</v>
          </cell>
        </row>
        <row r="21559">
          <cell r="B21559">
            <v>203140520</v>
          </cell>
          <cell r="I21559" t="str">
            <v>בעלות</v>
          </cell>
          <cell r="M21559" t="str">
            <v>שגב-שלום</v>
          </cell>
          <cell r="N21559">
            <v>0</v>
          </cell>
          <cell r="P21559" t="str">
            <v>שגב שלום</v>
          </cell>
          <cell r="AR21559" t="str">
            <v>חט"ע</v>
          </cell>
        </row>
        <row r="21560">
          <cell r="B21560">
            <v>203140645</v>
          </cell>
          <cell r="I21560" t="str">
            <v>משרד</v>
          </cell>
          <cell r="M21560" t="str">
            <v>באר שבע</v>
          </cell>
          <cell r="N21560">
            <v>0</v>
          </cell>
          <cell r="P21560" t="str">
            <v>באר שבע</v>
          </cell>
          <cell r="AR21560" t="str">
            <v>גנ"י</v>
          </cell>
        </row>
        <row r="21561">
          <cell r="B21561">
            <v>203140926</v>
          </cell>
          <cell r="I21561" t="str">
            <v>משרד</v>
          </cell>
          <cell r="M21561" t="str">
            <v>אילת</v>
          </cell>
          <cell r="N21561">
            <v>0</v>
          </cell>
          <cell r="P21561" t="str">
            <v>אילת</v>
          </cell>
          <cell r="AR21561" t="str">
            <v>יסודי</v>
          </cell>
        </row>
        <row r="21562">
          <cell r="B21562">
            <v>203140967</v>
          </cell>
          <cell r="I21562" t="str">
            <v>משרד</v>
          </cell>
          <cell r="M21562" t="str">
            <v>באר שבע</v>
          </cell>
          <cell r="N21562">
            <v>0</v>
          </cell>
          <cell r="P21562" t="str">
            <v>באר שבע</v>
          </cell>
          <cell r="AR21562" t="str">
            <v>יסודי</v>
          </cell>
        </row>
        <row r="21563">
          <cell r="B21563">
            <v>203141254</v>
          </cell>
          <cell r="I21563" t="str">
            <v>משרד</v>
          </cell>
          <cell r="M21563" t="str">
            <v>כסיפה</v>
          </cell>
          <cell r="N21563">
            <v>0</v>
          </cell>
          <cell r="P21563" t="str">
            <v>כסיפה</v>
          </cell>
          <cell r="AR21563" t="str">
            <v>יסודי</v>
          </cell>
        </row>
        <row r="21564">
          <cell r="B21564">
            <v>203141270</v>
          </cell>
          <cell r="I21564" t="str">
            <v>משרד</v>
          </cell>
          <cell r="M21564" t="str">
            <v>דריג'את</v>
          </cell>
          <cell r="N21564">
            <v>0</v>
          </cell>
          <cell r="P21564" t="str">
            <v>אל קסום</v>
          </cell>
          <cell r="AR21564" t="str">
            <v>יסודי</v>
          </cell>
        </row>
        <row r="21565">
          <cell r="B21565">
            <v>203141288</v>
          </cell>
          <cell r="I21565" t="str">
            <v>משרד</v>
          </cell>
          <cell r="M21565" t="str">
            <v>עוקבי (בנו עוקבה)</v>
          </cell>
          <cell r="N21565">
            <v>0</v>
          </cell>
          <cell r="P21565" t="str">
            <v>אל קסום</v>
          </cell>
          <cell r="AR21565" t="str">
            <v>גנ"י</v>
          </cell>
        </row>
        <row r="21566">
          <cell r="B21566">
            <v>203141304</v>
          </cell>
          <cell r="I21566" t="str">
            <v>משרד</v>
          </cell>
          <cell r="M21566" t="str">
            <v>רהט</v>
          </cell>
          <cell r="N21566">
            <v>0</v>
          </cell>
          <cell r="P21566" t="str">
            <v>רהט</v>
          </cell>
          <cell r="AR21566" t="str">
            <v>יסודי</v>
          </cell>
        </row>
        <row r="21567">
          <cell r="B21567">
            <v>203141676</v>
          </cell>
          <cell r="I21567" t="str">
            <v>משרד</v>
          </cell>
          <cell r="M21567" t="str">
            <v>תל שבע</v>
          </cell>
          <cell r="N21567">
            <v>0</v>
          </cell>
          <cell r="P21567" t="str">
            <v>תל שבע</v>
          </cell>
          <cell r="AR21567" t="str">
            <v>גנ"י</v>
          </cell>
        </row>
        <row r="21568">
          <cell r="B21568">
            <v>203141767</v>
          </cell>
          <cell r="I21568" t="str">
            <v>משרד</v>
          </cell>
          <cell r="M21568" t="str">
            <v>תל שבע</v>
          </cell>
          <cell r="N21568">
            <v>0</v>
          </cell>
          <cell r="P21568" t="str">
            <v>תל שבע</v>
          </cell>
          <cell r="AR21568" t="str">
            <v>יסודי</v>
          </cell>
        </row>
        <row r="21569">
          <cell r="B21569">
            <v>203141775</v>
          </cell>
          <cell r="I21569" t="str">
            <v>משרד</v>
          </cell>
          <cell r="M21569" t="str">
            <v>חורה</v>
          </cell>
          <cell r="N21569">
            <v>0</v>
          </cell>
          <cell r="P21569" t="str">
            <v>חורה</v>
          </cell>
          <cell r="AR21569" t="str">
            <v>חט"ב</v>
          </cell>
        </row>
        <row r="21570">
          <cell r="B21570">
            <v>203141833</v>
          </cell>
          <cell r="I21570" t="str">
            <v>בעלות</v>
          </cell>
          <cell r="M21570" t="str">
            <v>מולדה</v>
          </cell>
          <cell r="N21570">
            <v>0</v>
          </cell>
          <cell r="P21570" t="str">
            <v>אל קסום</v>
          </cell>
          <cell r="AR21570" t="str">
            <v>חט"ע</v>
          </cell>
        </row>
        <row r="21571">
          <cell r="B21571">
            <v>203141841</v>
          </cell>
          <cell r="I21571" t="str">
            <v>משרד</v>
          </cell>
          <cell r="M21571" t="str">
            <v>אבו קרינאת (יישוב)</v>
          </cell>
          <cell r="N21571">
            <v>0</v>
          </cell>
          <cell r="P21571" t="str">
            <v>נווה מדבר</v>
          </cell>
          <cell r="AR21571" t="str">
            <v>גנ"י</v>
          </cell>
        </row>
        <row r="21572">
          <cell r="B21572">
            <v>203142013</v>
          </cell>
          <cell r="I21572" t="str">
            <v>משרד</v>
          </cell>
          <cell r="M21572" t="str">
            <v>באר שבע</v>
          </cell>
          <cell r="N21572">
            <v>0</v>
          </cell>
          <cell r="P21572" t="str">
            <v>באר שבע</v>
          </cell>
          <cell r="AR21572" t="str">
            <v>יסודי</v>
          </cell>
        </row>
        <row r="21573">
          <cell r="B21573">
            <v>203142351</v>
          </cell>
          <cell r="I21573" t="str">
            <v>משרד</v>
          </cell>
          <cell r="M21573" t="str">
            <v>רהט</v>
          </cell>
          <cell r="N21573">
            <v>0</v>
          </cell>
          <cell r="P21573" t="str">
            <v>רהט</v>
          </cell>
          <cell r="AR21573" t="str">
            <v>יסודי</v>
          </cell>
        </row>
        <row r="21574">
          <cell r="B21574">
            <v>203142377</v>
          </cell>
          <cell r="I21574" t="str">
            <v>משרד</v>
          </cell>
          <cell r="M21574" t="str">
            <v>ערערה-בנגב</v>
          </cell>
          <cell r="N21574">
            <v>0</v>
          </cell>
          <cell r="P21574" t="str">
            <v>ערערה בנגב</v>
          </cell>
          <cell r="AR21574" t="str">
            <v>יסודי</v>
          </cell>
        </row>
        <row r="21575">
          <cell r="B21575">
            <v>203142385</v>
          </cell>
          <cell r="I21575" t="str">
            <v>משרד</v>
          </cell>
          <cell r="M21575" t="str">
            <v>אבו ג'ווייעד (שבט)</v>
          </cell>
          <cell r="N21575">
            <v>0</v>
          </cell>
          <cell r="P21575" t="str">
            <v>נווה מדבר</v>
          </cell>
          <cell r="AR21575" t="str">
            <v>יסודי</v>
          </cell>
        </row>
        <row r="21576">
          <cell r="B21576">
            <v>203142880</v>
          </cell>
          <cell r="I21576" t="str">
            <v>משרד</v>
          </cell>
          <cell r="M21576" t="str">
            <v>אשדוד</v>
          </cell>
          <cell r="N21576">
            <v>0</v>
          </cell>
          <cell r="P21576" t="str">
            <v>אשדוד</v>
          </cell>
          <cell r="AR21576" t="str">
            <v>יסודי</v>
          </cell>
        </row>
        <row r="21577">
          <cell r="B21577">
            <v>203143094</v>
          </cell>
          <cell r="I21577" t="str">
            <v>משרד</v>
          </cell>
          <cell r="M21577" t="str">
            <v>אל סייד</v>
          </cell>
          <cell r="N21577">
            <v>0</v>
          </cell>
          <cell r="P21577" t="str">
            <v>אל קסום</v>
          </cell>
          <cell r="AR21577" t="str">
            <v>גנ"י</v>
          </cell>
        </row>
        <row r="21578">
          <cell r="B21578">
            <v>203143136</v>
          </cell>
          <cell r="I21578" t="str">
            <v>משרד</v>
          </cell>
          <cell r="M21578" t="str">
            <v>באר שבע</v>
          </cell>
          <cell r="N21578">
            <v>0</v>
          </cell>
          <cell r="P21578" t="str">
            <v>באר שבע</v>
          </cell>
          <cell r="AR21578" t="str">
            <v>יסודי</v>
          </cell>
        </row>
        <row r="21579">
          <cell r="B21579">
            <v>203143623</v>
          </cell>
          <cell r="I21579" t="str">
            <v>משרד</v>
          </cell>
          <cell r="M21579" t="str">
            <v>מיתר</v>
          </cell>
          <cell r="N21579">
            <v>0</v>
          </cell>
          <cell r="P21579" t="str">
            <v>מיתר</v>
          </cell>
          <cell r="AR21579" t="str">
            <v>יסודי</v>
          </cell>
        </row>
        <row r="21580">
          <cell r="B21580">
            <v>203143714</v>
          </cell>
          <cell r="I21580" t="str">
            <v>משרד</v>
          </cell>
          <cell r="M21580" t="str">
            <v>קצר א-סר</v>
          </cell>
          <cell r="N21580">
            <v>0</v>
          </cell>
          <cell r="P21580" t="str">
            <v>נווה מדבר</v>
          </cell>
          <cell r="AR21580" t="str">
            <v>יסודי</v>
          </cell>
        </row>
        <row r="21581">
          <cell r="B21581">
            <v>203143821</v>
          </cell>
          <cell r="I21581" t="str">
            <v>משרד</v>
          </cell>
          <cell r="M21581" t="str">
            <v>חורה</v>
          </cell>
          <cell r="N21581">
            <v>0</v>
          </cell>
          <cell r="P21581" t="str">
            <v>חורה</v>
          </cell>
          <cell r="AR21581" t="str">
            <v>יסודי</v>
          </cell>
        </row>
        <row r="21582">
          <cell r="B21582">
            <v>203155130</v>
          </cell>
          <cell r="I21582" t="str">
            <v>משרד</v>
          </cell>
          <cell r="M21582" t="str">
            <v>תל שבע</v>
          </cell>
          <cell r="N21582">
            <v>0</v>
          </cell>
          <cell r="P21582" t="str">
            <v>תל שבע</v>
          </cell>
          <cell r="AR21582" t="str">
            <v>גנ"י</v>
          </cell>
        </row>
        <row r="21583">
          <cell r="B21583">
            <v>203155130</v>
          </cell>
          <cell r="I21583" t="str">
            <v>משרד</v>
          </cell>
          <cell r="M21583" t="str">
            <v>חורה</v>
          </cell>
          <cell r="N21583">
            <v>0</v>
          </cell>
          <cell r="P21583" t="str">
            <v>חורה</v>
          </cell>
          <cell r="AR21583" t="str">
            <v>יסודי</v>
          </cell>
        </row>
        <row r="21584">
          <cell r="B21584">
            <v>203155288</v>
          </cell>
          <cell r="I21584" t="str">
            <v>משרד</v>
          </cell>
          <cell r="M21584" t="str">
            <v>דימונה</v>
          </cell>
          <cell r="N21584">
            <v>0</v>
          </cell>
          <cell r="P21584" t="str">
            <v>דימונה</v>
          </cell>
          <cell r="AR21584" t="str">
            <v>יסודי</v>
          </cell>
        </row>
        <row r="21585">
          <cell r="B21585">
            <v>203155353</v>
          </cell>
          <cell r="I21585" t="str">
            <v>משרד</v>
          </cell>
          <cell r="M21585" t="str">
            <v>תל שבע</v>
          </cell>
          <cell r="N21585">
            <v>0</v>
          </cell>
          <cell r="P21585" t="str">
            <v>תל שבע</v>
          </cell>
          <cell r="AR21585" t="str">
            <v>חט"ב</v>
          </cell>
        </row>
        <row r="21586">
          <cell r="B21586">
            <v>203155478</v>
          </cell>
          <cell r="I21586" t="str">
            <v>משרד</v>
          </cell>
          <cell r="M21586" t="str">
            <v>כסיפה</v>
          </cell>
          <cell r="N21586">
            <v>0</v>
          </cell>
          <cell r="P21586" t="str">
            <v>כסיפה</v>
          </cell>
          <cell r="AR21586" t="str">
            <v>חט"ב</v>
          </cell>
        </row>
        <row r="21587">
          <cell r="B21587">
            <v>203155585</v>
          </cell>
          <cell r="I21587" t="str">
            <v>בעלות</v>
          </cell>
          <cell r="M21587" t="str">
            <v>רהט</v>
          </cell>
          <cell r="N21587">
            <v>0</v>
          </cell>
          <cell r="P21587" t="str">
            <v>רהט</v>
          </cell>
          <cell r="AR21587" t="str">
            <v>חט"ע</v>
          </cell>
        </row>
        <row r="21588">
          <cell r="B21588">
            <v>203155601</v>
          </cell>
          <cell r="I21588" t="str">
            <v>משרד</v>
          </cell>
          <cell r="M21588" t="str">
            <v>אעצם (שבט)</v>
          </cell>
          <cell r="N21588">
            <v>0</v>
          </cell>
          <cell r="P21588" t="str">
            <v>נווה מדבר</v>
          </cell>
          <cell r="AR21588" t="str">
            <v>יסודי</v>
          </cell>
        </row>
        <row r="21589">
          <cell r="B21589">
            <v>203156112</v>
          </cell>
          <cell r="I21589" t="str">
            <v>משרד</v>
          </cell>
          <cell r="M21589" t="str">
            <v>דריג'את</v>
          </cell>
          <cell r="N21589">
            <v>0</v>
          </cell>
          <cell r="P21589" t="str">
            <v>אל קסום</v>
          </cell>
          <cell r="AR21589" t="str">
            <v>יסודי</v>
          </cell>
        </row>
        <row r="21590">
          <cell r="B21590">
            <v>203156401</v>
          </cell>
          <cell r="I21590" t="str">
            <v>בעלות</v>
          </cell>
          <cell r="M21590" t="str">
            <v>רהט</v>
          </cell>
          <cell r="N21590">
            <v>0</v>
          </cell>
          <cell r="P21590" t="str">
            <v>רהט</v>
          </cell>
          <cell r="AR21590" t="str">
            <v>חט"ע</v>
          </cell>
        </row>
        <row r="21591">
          <cell r="B21591">
            <v>203156500</v>
          </cell>
          <cell r="I21591" t="str">
            <v>משרד</v>
          </cell>
          <cell r="M21591" t="str">
            <v>אל סייד</v>
          </cell>
          <cell r="N21591">
            <v>0</v>
          </cell>
          <cell r="P21591" t="str">
            <v>אל קסום</v>
          </cell>
          <cell r="AR21591" t="str">
            <v>יסודי</v>
          </cell>
        </row>
        <row r="21592">
          <cell r="B21592">
            <v>203156773</v>
          </cell>
          <cell r="I21592" t="str">
            <v>משרד</v>
          </cell>
          <cell r="M21592" t="str">
            <v>קרית גת</v>
          </cell>
          <cell r="N21592">
            <v>0</v>
          </cell>
          <cell r="P21592" t="str">
            <v>קרית גת</v>
          </cell>
          <cell r="AR21592" t="str">
            <v>יסודי</v>
          </cell>
        </row>
        <row r="21593">
          <cell r="B21593">
            <v>203156773</v>
          </cell>
          <cell r="I21593" t="str">
            <v>משרד</v>
          </cell>
          <cell r="M21593" t="str">
            <v>קרית מלאכי</v>
          </cell>
          <cell r="N21593">
            <v>0</v>
          </cell>
          <cell r="P21593" t="str">
            <v>קרית מלאכי</v>
          </cell>
          <cell r="AR21593" t="str">
            <v>יסודי</v>
          </cell>
        </row>
        <row r="21594">
          <cell r="B21594">
            <v>203156773</v>
          </cell>
          <cell r="I21594" t="str">
            <v>משרד</v>
          </cell>
          <cell r="M21594" t="str">
            <v>קרית גת</v>
          </cell>
          <cell r="N21594">
            <v>0</v>
          </cell>
          <cell r="P21594" t="str">
            <v>קרית גת</v>
          </cell>
          <cell r="AR21594" t="str">
            <v>יסודי</v>
          </cell>
        </row>
        <row r="21595">
          <cell r="B21595">
            <v>203156799</v>
          </cell>
          <cell r="I21595" t="str">
            <v>משרד</v>
          </cell>
          <cell r="M21595" t="str">
            <v>מולדה</v>
          </cell>
          <cell r="N21595">
            <v>0</v>
          </cell>
          <cell r="P21595" t="str">
            <v>אל קסום</v>
          </cell>
          <cell r="AR21595" t="str">
            <v>חט"ב</v>
          </cell>
        </row>
        <row r="21596">
          <cell r="B21596">
            <v>203157235</v>
          </cell>
          <cell r="I21596" t="str">
            <v>משרד</v>
          </cell>
          <cell r="M21596" t="str">
            <v>אל סייד</v>
          </cell>
          <cell r="N21596">
            <v>0</v>
          </cell>
          <cell r="P21596" t="str">
            <v>אל קסום</v>
          </cell>
          <cell r="AR21596" t="str">
            <v>גנ"י</v>
          </cell>
        </row>
        <row r="21597">
          <cell r="B21597">
            <v>203158332</v>
          </cell>
          <cell r="I21597" t="str">
            <v>משרד</v>
          </cell>
          <cell r="M21597" t="str">
            <v>רהט</v>
          </cell>
          <cell r="N21597">
            <v>0</v>
          </cell>
          <cell r="P21597" t="str">
            <v>רהט</v>
          </cell>
          <cell r="AR21597" t="str">
            <v>יסודי</v>
          </cell>
        </row>
        <row r="21598">
          <cell r="B21598">
            <v>203159330</v>
          </cell>
          <cell r="I21598" t="str">
            <v>משרד</v>
          </cell>
          <cell r="M21598" t="str">
            <v>קצר א-סר</v>
          </cell>
          <cell r="N21598">
            <v>0</v>
          </cell>
          <cell r="P21598" t="str">
            <v>נווה מדבר</v>
          </cell>
          <cell r="AR21598" t="str">
            <v>יסודי</v>
          </cell>
        </row>
        <row r="21599">
          <cell r="B21599">
            <v>203159645</v>
          </cell>
          <cell r="I21599" t="str">
            <v>משרד</v>
          </cell>
          <cell r="M21599" t="str">
            <v>חורה</v>
          </cell>
          <cell r="N21599">
            <v>0</v>
          </cell>
          <cell r="P21599" t="str">
            <v>חורה</v>
          </cell>
          <cell r="AR21599" t="str">
            <v>יסודי</v>
          </cell>
        </row>
        <row r="21600">
          <cell r="B21600">
            <v>203159959</v>
          </cell>
          <cell r="I21600" t="str">
            <v>משרד</v>
          </cell>
          <cell r="M21600" t="str">
            <v>באר שבע</v>
          </cell>
          <cell r="N21600">
            <v>0</v>
          </cell>
          <cell r="P21600" t="str">
            <v>באר שבע</v>
          </cell>
          <cell r="AR21600" t="str">
            <v>יסודי</v>
          </cell>
        </row>
        <row r="21601">
          <cell r="B21601">
            <v>203183132</v>
          </cell>
          <cell r="I21601" t="str">
            <v>משרד</v>
          </cell>
          <cell r="M21601" t="str">
            <v>באר שבע</v>
          </cell>
          <cell r="N21601">
            <v>0</v>
          </cell>
          <cell r="P21601" t="str">
            <v>באר שבע</v>
          </cell>
          <cell r="AR21601" t="str">
            <v>יסודי</v>
          </cell>
        </row>
        <row r="21602">
          <cell r="B21602">
            <v>203185046</v>
          </cell>
          <cell r="I21602" t="str">
            <v>משרד</v>
          </cell>
          <cell r="M21602" t="str">
            <v>תל שבע</v>
          </cell>
          <cell r="N21602">
            <v>0</v>
          </cell>
          <cell r="P21602" t="str">
            <v>תל שבע</v>
          </cell>
          <cell r="AR21602" t="str">
            <v>חט"ב</v>
          </cell>
        </row>
        <row r="21603">
          <cell r="B21603">
            <v>203185186</v>
          </cell>
          <cell r="I21603" t="str">
            <v>משרד</v>
          </cell>
          <cell r="M21603" t="str">
            <v>ביר הדאג'</v>
          </cell>
          <cell r="N21603">
            <v>0</v>
          </cell>
          <cell r="P21603" t="str">
            <v>נווה מדבר</v>
          </cell>
          <cell r="AR21603" t="str">
            <v>יסודי</v>
          </cell>
        </row>
        <row r="21604">
          <cell r="B21604">
            <v>203185376</v>
          </cell>
          <cell r="I21604" t="str">
            <v>משרד</v>
          </cell>
          <cell r="M21604" t="str">
            <v>חורה</v>
          </cell>
          <cell r="N21604">
            <v>0</v>
          </cell>
          <cell r="P21604" t="str">
            <v>חורה</v>
          </cell>
          <cell r="AR21604" t="str">
            <v>יסודי</v>
          </cell>
        </row>
        <row r="21605">
          <cell r="B21605">
            <v>203185400</v>
          </cell>
          <cell r="I21605" t="str">
            <v>משרד</v>
          </cell>
          <cell r="M21605" t="str">
            <v>מולדה</v>
          </cell>
          <cell r="N21605">
            <v>0</v>
          </cell>
          <cell r="P21605" t="str">
            <v>אל קסום</v>
          </cell>
          <cell r="AR21605" t="str">
            <v>יסודי</v>
          </cell>
        </row>
        <row r="21606">
          <cell r="B21606">
            <v>203185574</v>
          </cell>
          <cell r="I21606" t="str">
            <v>משרד</v>
          </cell>
          <cell r="M21606" t="str">
            <v>רהט</v>
          </cell>
          <cell r="N21606">
            <v>0</v>
          </cell>
          <cell r="P21606" t="str">
            <v>רהט</v>
          </cell>
          <cell r="AR21606" t="str">
            <v>יסודי</v>
          </cell>
        </row>
        <row r="21607">
          <cell r="B21607">
            <v>203185616</v>
          </cell>
          <cell r="I21607" t="str">
            <v>משרד</v>
          </cell>
          <cell r="M21607" t="str">
            <v>ביר הדאג'</v>
          </cell>
          <cell r="N21607">
            <v>0</v>
          </cell>
          <cell r="P21607" t="str">
            <v>נווה מדבר</v>
          </cell>
          <cell r="AR21607" t="str">
            <v>יסודי</v>
          </cell>
        </row>
        <row r="21608">
          <cell r="B21608">
            <v>203185681</v>
          </cell>
          <cell r="I21608" t="str">
            <v>משרד</v>
          </cell>
          <cell r="M21608" t="str">
            <v>אשקלון</v>
          </cell>
          <cell r="N21608">
            <v>0</v>
          </cell>
          <cell r="P21608" t="str">
            <v>אשקלון</v>
          </cell>
          <cell r="AR21608" t="str">
            <v>גנ"י</v>
          </cell>
        </row>
        <row r="21609">
          <cell r="B21609">
            <v>203185764</v>
          </cell>
          <cell r="I21609" t="str">
            <v>משרד</v>
          </cell>
          <cell r="M21609" t="str">
            <v>באר שבע</v>
          </cell>
          <cell r="N21609">
            <v>0</v>
          </cell>
          <cell r="P21609" t="str">
            <v>באר שבע</v>
          </cell>
          <cell r="AR21609" t="str">
            <v>יסודי</v>
          </cell>
        </row>
        <row r="21610">
          <cell r="B21610">
            <v>203186002</v>
          </cell>
          <cell r="I21610" t="str">
            <v>משרד</v>
          </cell>
          <cell r="M21610" t="str">
            <v>באר שבע</v>
          </cell>
          <cell r="N21610">
            <v>0</v>
          </cell>
          <cell r="P21610" t="str">
            <v>באר שבע</v>
          </cell>
          <cell r="AR21610" t="str">
            <v>חט"ב</v>
          </cell>
        </row>
        <row r="21611">
          <cell r="B21611">
            <v>203186085</v>
          </cell>
          <cell r="I21611" t="str">
            <v>משרד</v>
          </cell>
          <cell r="M21611" t="str">
            <v>חורה</v>
          </cell>
          <cell r="N21611">
            <v>0</v>
          </cell>
          <cell r="P21611" t="str">
            <v>חורה</v>
          </cell>
          <cell r="AR21611" t="str">
            <v>גנ"י</v>
          </cell>
        </row>
        <row r="21612">
          <cell r="B21612">
            <v>203186085</v>
          </cell>
          <cell r="I21612" t="str">
            <v>משרד</v>
          </cell>
          <cell r="M21612" t="str">
            <v>חורה</v>
          </cell>
          <cell r="N21612">
            <v>0</v>
          </cell>
          <cell r="P21612" t="str">
            <v>חורה</v>
          </cell>
          <cell r="AR21612" t="str">
            <v>גנ"י</v>
          </cell>
        </row>
        <row r="21613">
          <cell r="B21613">
            <v>203186085</v>
          </cell>
          <cell r="I21613" t="str">
            <v>משרד</v>
          </cell>
          <cell r="M21613" t="str">
            <v>חורה</v>
          </cell>
          <cell r="N21613">
            <v>0</v>
          </cell>
          <cell r="P21613" t="str">
            <v>חורה</v>
          </cell>
          <cell r="AR21613" t="str">
            <v>גנ"י</v>
          </cell>
        </row>
        <row r="21614">
          <cell r="B21614">
            <v>203186085</v>
          </cell>
          <cell r="I21614" t="str">
            <v>משרד</v>
          </cell>
          <cell r="M21614" t="str">
            <v>חורה</v>
          </cell>
          <cell r="N21614">
            <v>0</v>
          </cell>
          <cell r="P21614" t="str">
            <v>חורה</v>
          </cell>
          <cell r="AR21614" t="str">
            <v>גנ"י</v>
          </cell>
        </row>
        <row r="21615">
          <cell r="B21615">
            <v>203186085</v>
          </cell>
          <cell r="I21615" t="str">
            <v>משרד</v>
          </cell>
          <cell r="M21615" t="str">
            <v>חורה</v>
          </cell>
          <cell r="N21615">
            <v>0</v>
          </cell>
          <cell r="P21615" t="str">
            <v>חורה</v>
          </cell>
          <cell r="AR21615" t="str">
            <v>גנ"י</v>
          </cell>
        </row>
        <row r="21616">
          <cell r="B21616">
            <v>203186085</v>
          </cell>
          <cell r="I21616" t="str">
            <v>משרד</v>
          </cell>
          <cell r="M21616" t="str">
            <v>חורה</v>
          </cell>
          <cell r="N21616">
            <v>0</v>
          </cell>
          <cell r="P21616" t="str">
            <v>חורה</v>
          </cell>
          <cell r="AR21616" t="str">
            <v>גנ"י</v>
          </cell>
        </row>
        <row r="21617">
          <cell r="B21617">
            <v>203186085</v>
          </cell>
          <cell r="I21617" t="str">
            <v>משרד</v>
          </cell>
          <cell r="M21617" t="str">
            <v>חורה</v>
          </cell>
          <cell r="N21617">
            <v>0</v>
          </cell>
          <cell r="P21617" t="str">
            <v>חורה</v>
          </cell>
          <cell r="AR21617" t="str">
            <v>גנ"י</v>
          </cell>
        </row>
        <row r="21618">
          <cell r="B21618">
            <v>203186242</v>
          </cell>
          <cell r="I21618" t="str">
            <v>משרד</v>
          </cell>
          <cell r="M21618" t="str">
            <v>כסיפה</v>
          </cell>
          <cell r="N21618">
            <v>0</v>
          </cell>
          <cell r="P21618" t="str">
            <v>כסיפה</v>
          </cell>
          <cell r="AR21618" t="str">
            <v>יסודי</v>
          </cell>
        </row>
        <row r="21619">
          <cell r="B21619">
            <v>203186267</v>
          </cell>
          <cell r="I21619" t="str">
            <v>משרד</v>
          </cell>
          <cell r="M21619" t="str">
            <v>באר שבע</v>
          </cell>
          <cell r="N21619">
            <v>0</v>
          </cell>
          <cell r="P21619" t="str">
            <v>באר שבע</v>
          </cell>
          <cell r="AR21619" t="str">
            <v>גנ"י</v>
          </cell>
        </row>
        <row r="21620">
          <cell r="B21620">
            <v>203186283</v>
          </cell>
          <cell r="I21620" t="str">
            <v>משרד</v>
          </cell>
          <cell r="M21620" t="str">
            <v>באר שבע</v>
          </cell>
          <cell r="N21620">
            <v>0</v>
          </cell>
          <cell r="P21620" t="str">
            <v>באר שבע</v>
          </cell>
          <cell r="AR21620" t="str">
            <v>גנ"י</v>
          </cell>
        </row>
        <row r="21621">
          <cell r="B21621">
            <v>203186283</v>
          </cell>
          <cell r="I21621" t="str">
            <v>משרד</v>
          </cell>
          <cell r="M21621" t="str">
            <v>באר שבע</v>
          </cell>
          <cell r="N21621">
            <v>0</v>
          </cell>
          <cell r="P21621" t="str">
            <v>באר שבע</v>
          </cell>
          <cell r="AR21621" t="str">
            <v>גנ"י</v>
          </cell>
        </row>
        <row r="21622">
          <cell r="B21622">
            <v>203186283</v>
          </cell>
          <cell r="I21622" t="str">
            <v>משרד</v>
          </cell>
          <cell r="M21622" t="str">
            <v>באר שבע</v>
          </cell>
          <cell r="N21622">
            <v>0</v>
          </cell>
          <cell r="P21622" t="str">
            <v>באר שבע</v>
          </cell>
          <cell r="AR21622" t="str">
            <v>גנ"י</v>
          </cell>
        </row>
        <row r="21623">
          <cell r="B21623">
            <v>203186366</v>
          </cell>
          <cell r="I21623" t="str">
            <v>משרד</v>
          </cell>
          <cell r="M21623" t="str">
            <v>לקיה</v>
          </cell>
          <cell r="N21623">
            <v>0</v>
          </cell>
          <cell r="P21623" t="str">
            <v>לקיה</v>
          </cell>
          <cell r="AR21623" t="str">
            <v>גנ"י</v>
          </cell>
        </row>
        <row r="21624">
          <cell r="B21624">
            <v>203186978</v>
          </cell>
          <cell r="I21624" t="str">
            <v>משרד</v>
          </cell>
          <cell r="M21624" t="str">
            <v>ערערה-בנגב</v>
          </cell>
          <cell r="N21624">
            <v>0</v>
          </cell>
          <cell r="P21624" t="str">
            <v>ערערה בנגב</v>
          </cell>
          <cell r="AR21624" t="str">
            <v>חט"ב</v>
          </cell>
        </row>
        <row r="21625">
          <cell r="B21625">
            <v>203187257</v>
          </cell>
          <cell r="I21625" t="str">
            <v>משרד</v>
          </cell>
          <cell r="M21625" t="str">
            <v>נתיבות</v>
          </cell>
          <cell r="N21625">
            <v>0</v>
          </cell>
          <cell r="P21625" t="str">
            <v>נתיבות</v>
          </cell>
          <cell r="AR21625" t="str">
            <v>גנ"י</v>
          </cell>
        </row>
        <row r="21626">
          <cell r="B21626">
            <v>203187265</v>
          </cell>
          <cell r="I21626" t="str">
            <v>משרד</v>
          </cell>
          <cell r="M21626" t="str">
            <v>חורה</v>
          </cell>
          <cell r="N21626">
            <v>0</v>
          </cell>
          <cell r="P21626" t="str">
            <v>חורה</v>
          </cell>
          <cell r="AR21626" t="str">
            <v>חט"ב</v>
          </cell>
        </row>
        <row r="21627">
          <cell r="B21627">
            <v>203187323</v>
          </cell>
          <cell r="I21627" t="str">
            <v>משרד</v>
          </cell>
          <cell r="M21627" t="str">
            <v>ערערה-בנגב</v>
          </cell>
          <cell r="N21627">
            <v>0</v>
          </cell>
          <cell r="P21627" t="str">
            <v>ערערה בנגב</v>
          </cell>
          <cell r="AR21627" t="str">
            <v>חט"ב</v>
          </cell>
        </row>
        <row r="21628">
          <cell r="B21628">
            <v>203187802</v>
          </cell>
          <cell r="I21628" t="str">
            <v>משרד</v>
          </cell>
          <cell r="M21628" t="str">
            <v>רהט</v>
          </cell>
          <cell r="N21628">
            <v>0</v>
          </cell>
          <cell r="P21628" t="str">
            <v>רהט</v>
          </cell>
          <cell r="AR21628" t="str">
            <v>יסודי</v>
          </cell>
        </row>
        <row r="21629">
          <cell r="B21629">
            <v>203187968</v>
          </cell>
          <cell r="I21629" t="str">
            <v>משרד</v>
          </cell>
          <cell r="M21629" t="str">
            <v>עוקבי (בנו עוקבה)</v>
          </cell>
          <cell r="N21629">
            <v>0</v>
          </cell>
          <cell r="P21629" t="str">
            <v>אל קסום</v>
          </cell>
          <cell r="AR21629" t="str">
            <v>יסודי</v>
          </cell>
        </row>
        <row r="21630">
          <cell r="B21630">
            <v>203188081</v>
          </cell>
          <cell r="I21630" t="str">
            <v>משרד</v>
          </cell>
          <cell r="M21630" t="str">
            <v>דריג'את</v>
          </cell>
          <cell r="N21630">
            <v>0</v>
          </cell>
          <cell r="P21630" t="str">
            <v>אל קסום</v>
          </cell>
          <cell r="AR21630" t="str">
            <v>יסודי</v>
          </cell>
        </row>
        <row r="21631">
          <cell r="B21631">
            <v>203188420</v>
          </cell>
          <cell r="I21631" t="str">
            <v>משרד</v>
          </cell>
          <cell r="M21631" t="str">
            <v>דימונה</v>
          </cell>
          <cell r="N21631">
            <v>0</v>
          </cell>
          <cell r="P21631" t="str">
            <v>דימונה</v>
          </cell>
          <cell r="AR21631" t="str">
            <v>יסודי</v>
          </cell>
        </row>
        <row r="21632">
          <cell r="B21632">
            <v>203188479</v>
          </cell>
          <cell r="I21632" t="str">
            <v>משרד</v>
          </cell>
          <cell r="M21632" t="str">
            <v>באר שבע</v>
          </cell>
          <cell r="N21632">
            <v>0</v>
          </cell>
          <cell r="P21632" t="str">
            <v>באר שבע</v>
          </cell>
          <cell r="AR21632" t="str">
            <v>גנ"י</v>
          </cell>
        </row>
        <row r="21633">
          <cell r="B21633">
            <v>203188735</v>
          </cell>
          <cell r="I21633" t="str">
            <v>משרד</v>
          </cell>
          <cell r="M21633" t="str">
            <v>ירוחם</v>
          </cell>
          <cell r="N21633">
            <v>0</v>
          </cell>
          <cell r="P21633" t="str">
            <v>ירוחם</v>
          </cell>
          <cell r="AR21633" t="str">
            <v>גנ"י</v>
          </cell>
        </row>
        <row r="21634">
          <cell r="B21634">
            <v>203189162</v>
          </cell>
          <cell r="I21634" t="str">
            <v>משרד</v>
          </cell>
          <cell r="M21634" t="str">
            <v>תראבין א-צאנע(ישוב)</v>
          </cell>
          <cell r="N21634">
            <v>0</v>
          </cell>
          <cell r="P21634" t="str">
            <v>אל קסום</v>
          </cell>
          <cell r="AR21634" t="str">
            <v>יסודי</v>
          </cell>
        </row>
        <row r="21635">
          <cell r="B21635">
            <v>203189246</v>
          </cell>
          <cell r="I21635" t="str">
            <v>משרד</v>
          </cell>
          <cell r="M21635" t="str">
            <v>דריג'את</v>
          </cell>
          <cell r="N21635">
            <v>0</v>
          </cell>
          <cell r="P21635" t="str">
            <v>אל קסום</v>
          </cell>
          <cell r="AR21635" t="str">
            <v>יסודי</v>
          </cell>
        </row>
        <row r="21636">
          <cell r="B21636">
            <v>203189782</v>
          </cell>
          <cell r="I21636" t="str">
            <v>בעלות</v>
          </cell>
          <cell r="M21636" t="str">
            <v>תל שבע</v>
          </cell>
          <cell r="N21636">
            <v>0</v>
          </cell>
          <cell r="P21636" t="str">
            <v>תל שבע</v>
          </cell>
          <cell r="AR21636" t="str">
            <v>חט"ע</v>
          </cell>
        </row>
        <row r="21637">
          <cell r="B21637">
            <v>203191465</v>
          </cell>
          <cell r="I21637" t="str">
            <v>משרד</v>
          </cell>
          <cell r="M21637" t="str">
            <v>אשדוד</v>
          </cell>
          <cell r="N21637">
            <v>0</v>
          </cell>
          <cell r="P21637" t="str">
            <v>אשדוד</v>
          </cell>
          <cell r="AR21637" t="str">
            <v>יסודי</v>
          </cell>
        </row>
        <row r="21638">
          <cell r="B21638">
            <v>203191887</v>
          </cell>
          <cell r="I21638" t="str">
            <v>משרד</v>
          </cell>
          <cell r="M21638" t="str">
            <v>אשדוד</v>
          </cell>
          <cell r="N21638">
            <v>0</v>
          </cell>
          <cell r="P21638" t="str">
            <v>אשדוד</v>
          </cell>
          <cell r="AR21638" t="str">
            <v>יסודי</v>
          </cell>
        </row>
        <row r="21639">
          <cell r="B21639">
            <v>203194204</v>
          </cell>
          <cell r="I21639" t="str">
            <v>משרד</v>
          </cell>
          <cell r="M21639" t="str">
            <v>אשדוד</v>
          </cell>
          <cell r="N21639">
            <v>0</v>
          </cell>
          <cell r="P21639" t="str">
            <v>אשדוד</v>
          </cell>
          <cell r="AR21639" t="str">
            <v>חט"ב</v>
          </cell>
        </row>
        <row r="21640">
          <cell r="B21640">
            <v>203194204</v>
          </cell>
          <cell r="I21640" t="str">
            <v>משרד</v>
          </cell>
          <cell r="M21640" t="str">
            <v>אשדוד</v>
          </cell>
          <cell r="N21640">
            <v>0</v>
          </cell>
          <cell r="P21640" t="str">
            <v>אשדוד</v>
          </cell>
          <cell r="AR21640" t="str">
            <v>חט"ע</v>
          </cell>
        </row>
        <row r="21641">
          <cell r="B21641">
            <v>203194238</v>
          </cell>
          <cell r="I21641" t="str">
            <v>משרד</v>
          </cell>
          <cell r="M21641" t="str">
            <v>באר שבע</v>
          </cell>
          <cell r="N21641">
            <v>0</v>
          </cell>
          <cell r="P21641" t="str">
            <v>באר שבע</v>
          </cell>
          <cell r="AR21641" t="str">
            <v>יסודי</v>
          </cell>
        </row>
        <row r="21642">
          <cell r="B21642">
            <v>203195581</v>
          </cell>
          <cell r="I21642" t="str">
            <v>משרד</v>
          </cell>
          <cell r="M21642" t="str">
            <v>ערערה-בנגב</v>
          </cell>
          <cell r="N21642">
            <v>0</v>
          </cell>
          <cell r="P21642" t="str">
            <v>ערערה בנגב</v>
          </cell>
          <cell r="AR21642" t="str">
            <v>יסודי</v>
          </cell>
        </row>
        <row r="21643">
          <cell r="B21643">
            <v>203195599</v>
          </cell>
          <cell r="I21643" t="str">
            <v>משרד</v>
          </cell>
          <cell r="M21643" t="str">
            <v>כסיפה</v>
          </cell>
          <cell r="N21643">
            <v>0</v>
          </cell>
          <cell r="P21643" t="str">
            <v>כסיפה</v>
          </cell>
          <cell r="AR21643" t="str">
            <v>יסודי</v>
          </cell>
        </row>
        <row r="21644">
          <cell r="B21644">
            <v>203195664</v>
          </cell>
          <cell r="I21644" t="str">
            <v>משרד</v>
          </cell>
          <cell r="M21644" t="str">
            <v>אל סייד</v>
          </cell>
          <cell r="N21644">
            <v>0</v>
          </cell>
          <cell r="P21644" t="str">
            <v>אל קסום</v>
          </cell>
          <cell r="AR21644" t="str">
            <v>יסודי</v>
          </cell>
        </row>
        <row r="21645">
          <cell r="B21645">
            <v>203195672</v>
          </cell>
          <cell r="I21645" t="str">
            <v>משרד</v>
          </cell>
          <cell r="M21645" t="str">
            <v>ביר הדאג'</v>
          </cell>
          <cell r="N21645">
            <v>0</v>
          </cell>
          <cell r="P21645" t="str">
            <v>נווה מדבר</v>
          </cell>
          <cell r="AR21645" t="str">
            <v>יסודי</v>
          </cell>
        </row>
        <row r="21646">
          <cell r="B21646">
            <v>203195870</v>
          </cell>
          <cell r="I21646" t="str">
            <v>משרד</v>
          </cell>
          <cell r="M21646" t="str">
            <v>ירוחם</v>
          </cell>
          <cell r="N21646">
            <v>0</v>
          </cell>
          <cell r="P21646" t="str">
            <v>ירוחם</v>
          </cell>
          <cell r="AR21646" t="str">
            <v>יסודי</v>
          </cell>
        </row>
        <row r="21647">
          <cell r="B21647">
            <v>203196126</v>
          </cell>
          <cell r="I21647" t="str">
            <v>משרד</v>
          </cell>
          <cell r="M21647" t="str">
            <v>אופקים</v>
          </cell>
          <cell r="N21647">
            <v>0</v>
          </cell>
          <cell r="P21647" t="str">
            <v>אופקים</v>
          </cell>
          <cell r="AR21647" t="str">
            <v>יסודי</v>
          </cell>
        </row>
        <row r="21648">
          <cell r="B21648">
            <v>203196126</v>
          </cell>
          <cell r="I21648" t="str">
            <v>משרד</v>
          </cell>
          <cell r="M21648" t="str">
            <v>אופקים</v>
          </cell>
          <cell r="N21648">
            <v>0</v>
          </cell>
          <cell r="P21648" t="str">
            <v>אופקים</v>
          </cell>
          <cell r="AR21648" t="str">
            <v>יסודי</v>
          </cell>
        </row>
        <row r="21649">
          <cell r="B21649">
            <v>203196126</v>
          </cell>
          <cell r="I21649" t="str">
            <v>משרד</v>
          </cell>
          <cell r="M21649" t="str">
            <v>באר שבע</v>
          </cell>
          <cell r="N21649">
            <v>0</v>
          </cell>
          <cell r="P21649" t="str">
            <v>באר שבע</v>
          </cell>
          <cell r="AR21649" t="str">
            <v>חט"ב</v>
          </cell>
        </row>
        <row r="21650">
          <cell r="B21650">
            <v>203196126</v>
          </cell>
          <cell r="I21650" t="str">
            <v>משרד</v>
          </cell>
          <cell r="M21650" t="str">
            <v>באר שבע</v>
          </cell>
          <cell r="N21650">
            <v>0</v>
          </cell>
          <cell r="P21650" t="str">
            <v>באר שבע</v>
          </cell>
          <cell r="AR21650" t="str">
            <v>חט"ב</v>
          </cell>
        </row>
        <row r="21651">
          <cell r="B21651">
            <v>203196266</v>
          </cell>
          <cell r="I21651" t="str">
            <v>משרד</v>
          </cell>
          <cell r="M21651" t="str">
            <v>רהט</v>
          </cell>
          <cell r="N21651">
            <v>0</v>
          </cell>
          <cell r="P21651" t="str">
            <v>רהט</v>
          </cell>
          <cell r="AR21651" t="str">
            <v>חט"ב</v>
          </cell>
        </row>
        <row r="21652">
          <cell r="B21652">
            <v>203196266</v>
          </cell>
          <cell r="I21652" t="str">
            <v>משרד</v>
          </cell>
          <cell r="M21652" t="str">
            <v>רהט</v>
          </cell>
          <cell r="N21652">
            <v>0</v>
          </cell>
          <cell r="P21652" t="str">
            <v>רהט</v>
          </cell>
          <cell r="AR21652" t="str">
            <v>חט"ב</v>
          </cell>
        </row>
        <row r="21653">
          <cell r="B21653">
            <v>203196282</v>
          </cell>
          <cell r="I21653" t="str">
            <v>משרד</v>
          </cell>
          <cell r="M21653" t="str">
            <v>דימונה</v>
          </cell>
          <cell r="N21653">
            <v>0</v>
          </cell>
          <cell r="P21653" t="str">
            <v>דימונה</v>
          </cell>
          <cell r="AR21653" t="str">
            <v>יסודי</v>
          </cell>
        </row>
        <row r="21654">
          <cell r="B21654">
            <v>203196357</v>
          </cell>
          <cell r="I21654" t="str">
            <v>משרד</v>
          </cell>
          <cell r="M21654" t="str">
            <v>באר שבע</v>
          </cell>
          <cell r="N21654">
            <v>0</v>
          </cell>
          <cell r="P21654" t="str">
            <v>באר שבע</v>
          </cell>
          <cell r="AR21654" t="str">
            <v>גנ"י</v>
          </cell>
        </row>
        <row r="21655">
          <cell r="B21655">
            <v>203196365</v>
          </cell>
          <cell r="I21655" t="str">
            <v>משרד</v>
          </cell>
          <cell r="M21655" t="str">
            <v>באר שבע</v>
          </cell>
          <cell r="N21655">
            <v>0</v>
          </cell>
          <cell r="P21655" t="str">
            <v>באר שבע</v>
          </cell>
          <cell r="AR21655" t="str">
            <v>יסודי</v>
          </cell>
        </row>
        <row r="21656">
          <cell r="B21656">
            <v>203196621</v>
          </cell>
          <cell r="I21656" t="str">
            <v>משרד</v>
          </cell>
          <cell r="M21656" t="str">
            <v>סעד</v>
          </cell>
          <cell r="N21656">
            <v>1</v>
          </cell>
          <cell r="P21656" t="str">
            <v>שדות נגב עזתה</v>
          </cell>
          <cell r="AR21656" t="str">
            <v>יסודי</v>
          </cell>
        </row>
        <row r="21657">
          <cell r="B21657">
            <v>203196837</v>
          </cell>
          <cell r="I21657" t="str">
            <v>משרד</v>
          </cell>
          <cell r="M21657" t="str">
            <v>באר שבע</v>
          </cell>
          <cell r="N21657">
            <v>0</v>
          </cell>
          <cell r="P21657" t="str">
            <v>באר שבע</v>
          </cell>
          <cell r="AR21657" t="str">
            <v>יסודי</v>
          </cell>
        </row>
        <row r="21658">
          <cell r="B21658">
            <v>203196969</v>
          </cell>
          <cell r="I21658" t="str">
            <v>משרד</v>
          </cell>
          <cell r="M21658" t="str">
            <v>חורה</v>
          </cell>
          <cell r="N21658">
            <v>0</v>
          </cell>
          <cell r="P21658" t="str">
            <v>חורה</v>
          </cell>
          <cell r="AR21658" t="str">
            <v>יסודי</v>
          </cell>
        </row>
        <row r="21659">
          <cell r="B21659">
            <v>203197058</v>
          </cell>
          <cell r="I21659" t="str">
            <v>משרד</v>
          </cell>
          <cell r="M21659" t="str">
            <v>אל סייד</v>
          </cell>
          <cell r="N21659">
            <v>0</v>
          </cell>
          <cell r="P21659" t="str">
            <v>אל קסום</v>
          </cell>
          <cell r="AR21659" t="str">
            <v>גנ"י</v>
          </cell>
        </row>
        <row r="21660">
          <cell r="B21660">
            <v>203197256</v>
          </cell>
          <cell r="I21660" t="str">
            <v>בעלות</v>
          </cell>
          <cell r="M21660" t="str">
            <v>רהט</v>
          </cell>
          <cell r="N21660">
            <v>0</v>
          </cell>
          <cell r="P21660" t="str">
            <v>רהט</v>
          </cell>
          <cell r="AR21660" t="str">
            <v>חט"ע</v>
          </cell>
        </row>
        <row r="21661">
          <cell r="B21661">
            <v>203197348</v>
          </cell>
          <cell r="I21661" t="str">
            <v>משרד</v>
          </cell>
          <cell r="M21661" t="str">
            <v>כסיפה</v>
          </cell>
          <cell r="N21661">
            <v>0</v>
          </cell>
          <cell r="P21661" t="str">
            <v>כסיפה</v>
          </cell>
          <cell r="AR21661" t="str">
            <v>יסודי</v>
          </cell>
        </row>
        <row r="21662">
          <cell r="B21662">
            <v>203197983</v>
          </cell>
          <cell r="I21662" t="str">
            <v>משרד</v>
          </cell>
          <cell r="M21662" t="str">
            <v>באר שבע</v>
          </cell>
          <cell r="N21662">
            <v>0</v>
          </cell>
          <cell r="P21662" t="str">
            <v>באר שבע</v>
          </cell>
          <cell r="AR21662" t="str">
            <v>יסודי</v>
          </cell>
        </row>
        <row r="21663">
          <cell r="B21663">
            <v>203198502</v>
          </cell>
          <cell r="I21663" t="str">
            <v>משרד</v>
          </cell>
          <cell r="M21663" t="str">
            <v>אשקלון</v>
          </cell>
          <cell r="N21663">
            <v>0</v>
          </cell>
          <cell r="P21663" t="str">
            <v>אשקלון</v>
          </cell>
          <cell r="AR21663" t="str">
            <v>יסודי</v>
          </cell>
        </row>
        <row r="21664">
          <cell r="B21664">
            <v>203198890</v>
          </cell>
          <cell r="I21664" t="str">
            <v>משרד</v>
          </cell>
          <cell r="M21664" t="str">
            <v>רהט</v>
          </cell>
          <cell r="N21664">
            <v>0</v>
          </cell>
          <cell r="P21664" t="str">
            <v>רהט</v>
          </cell>
          <cell r="AR21664" t="str">
            <v>יסודי</v>
          </cell>
        </row>
        <row r="21665">
          <cell r="B21665">
            <v>203198908</v>
          </cell>
          <cell r="I21665" t="str">
            <v>משרד</v>
          </cell>
          <cell r="M21665" t="str">
            <v>חורה</v>
          </cell>
          <cell r="N21665">
            <v>0</v>
          </cell>
          <cell r="P21665" t="str">
            <v>חורה</v>
          </cell>
          <cell r="AR21665" t="str">
            <v>יסודי</v>
          </cell>
        </row>
        <row r="21666">
          <cell r="B21666">
            <v>203198908</v>
          </cell>
          <cell r="I21666" t="str">
            <v>משרד</v>
          </cell>
          <cell r="M21666" t="str">
            <v>תל שבע</v>
          </cell>
          <cell r="N21666">
            <v>0</v>
          </cell>
          <cell r="P21666" t="str">
            <v>תל שבע</v>
          </cell>
          <cell r="AR21666" t="str">
            <v>יסודי</v>
          </cell>
        </row>
        <row r="21667">
          <cell r="B21667">
            <v>203198908</v>
          </cell>
          <cell r="I21667" t="str">
            <v>משרד</v>
          </cell>
          <cell r="M21667" t="str">
            <v>תל שבע</v>
          </cell>
          <cell r="N21667">
            <v>0</v>
          </cell>
          <cell r="P21667" t="str">
            <v>תל שבע</v>
          </cell>
          <cell r="AR21667" t="str">
            <v>חט"ב</v>
          </cell>
        </row>
        <row r="21668">
          <cell r="B21668">
            <v>203199138</v>
          </cell>
          <cell r="I21668" t="str">
            <v>בעלות</v>
          </cell>
          <cell r="M21668" t="str">
            <v>תראבין א-צאנע(ישוב)</v>
          </cell>
          <cell r="N21668">
            <v>0</v>
          </cell>
          <cell r="P21668" t="str">
            <v>אל קסום</v>
          </cell>
          <cell r="AR21668" t="str">
            <v>חט"ע</v>
          </cell>
        </row>
        <row r="21669">
          <cell r="B21669">
            <v>203199138</v>
          </cell>
          <cell r="I21669" t="str">
            <v>משרד</v>
          </cell>
          <cell r="M21669" t="str">
            <v>תראבין א-צאנע(ישוב)</v>
          </cell>
          <cell r="N21669">
            <v>0</v>
          </cell>
          <cell r="P21669" t="str">
            <v>אל קסום</v>
          </cell>
          <cell r="AR21669" t="str">
            <v>חט"ב</v>
          </cell>
        </row>
        <row r="21670">
          <cell r="B21670">
            <v>203199187</v>
          </cell>
          <cell r="I21670" t="str">
            <v>משרד</v>
          </cell>
          <cell r="M21670" t="str">
            <v>אטרש (שבט)</v>
          </cell>
          <cell r="N21670">
            <v>0</v>
          </cell>
          <cell r="P21670" t="str">
            <v>אל קסום</v>
          </cell>
          <cell r="AR21670" t="str">
            <v>גנ"י</v>
          </cell>
        </row>
        <row r="21671">
          <cell r="B21671">
            <v>203199344</v>
          </cell>
          <cell r="I21671" t="str">
            <v>משרד</v>
          </cell>
          <cell r="M21671" t="str">
            <v>בתי ספר של מרחבים</v>
          </cell>
          <cell r="N21671">
            <v>0</v>
          </cell>
          <cell r="P21671" t="str">
            <v>מרחבים</v>
          </cell>
          <cell r="AR21671" t="str">
            <v>יסודי</v>
          </cell>
        </row>
        <row r="21672">
          <cell r="B21672">
            <v>203199468</v>
          </cell>
          <cell r="I21672" t="str">
            <v>בעלות</v>
          </cell>
          <cell r="M21672" t="str">
            <v>נתיבות</v>
          </cell>
          <cell r="N21672">
            <v>0</v>
          </cell>
          <cell r="P21672" t="str">
            <v>נתיבות</v>
          </cell>
          <cell r="AR21672" t="str">
            <v>חט"ע</v>
          </cell>
        </row>
        <row r="21673">
          <cell r="B21673">
            <v>203202742</v>
          </cell>
          <cell r="I21673" t="str">
            <v>משרד</v>
          </cell>
          <cell r="M21673" t="str">
            <v>חורה</v>
          </cell>
          <cell r="N21673">
            <v>0</v>
          </cell>
          <cell r="P21673" t="str">
            <v>חורה</v>
          </cell>
          <cell r="AR21673" t="str">
            <v>חט"ב</v>
          </cell>
        </row>
        <row r="21674">
          <cell r="B21674">
            <v>203206537</v>
          </cell>
          <cell r="I21674" t="str">
            <v>משרד</v>
          </cell>
          <cell r="M21674" t="str">
            <v>נהורה</v>
          </cell>
          <cell r="N21674">
            <v>0</v>
          </cell>
          <cell r="P21674" t="str">
            <v>לכיש</v>
          </cell>
          <cell r="AR21674" t="str">
            <v>יסודי</v>
          </cell>
        </row>
        <row r="21675">
          <cell r="B21675">
            <v>203216585</v>
          </cell>
          <cell r="I21675" t="str">
            <v>משרד</v>
          </cell>
          <cell r="M21675" t="str">
            <v>אשדוד</v>
          </cell>
          <cell r="N21675">
            <v>0</v>
          </cell>
          <cell r="P21675" t="str">
            <v>אשדוד</v>
          </cell>
          <cell r="AR21675" t="str">
            <v>גנ"י</v>
          </cell>
        </row>
        <row r="21676">
          <cell r="B21676">
            <v>203216908</v>
          </cell>
          <cell r="I21676" t="str">
            <v>משרד</v>
          </cell>
          <cell r="M21676" t="str">
            <v>אשקלון</v>
          </cell>
          <cell r="N21676">
            <v>0</v>
          </cell>
          <cell r="P21676" t="str">
            <v>אשקלון</v>
          </cell>
          <cell r="AR21676" t="str">
            <v>יסודי</v>
          </cell>
        </row>
        <row r="21677">
          <cell r="B21677">
            <v>203217336</v>
          </cell>
          <cell r="I21677" t="str">
            <v>משרד</v>
          </cell>
          <cell r="M21677" t="str">
            <v>אשדוד</v>
          </cell>
          <cell r="N21677">
            <v>0</v>
          </cell>
          <cell r="P21677" t="str">
            <v>אשדוד</v>
          </cell>
          <cell r="AR21677" t="str">
            <v>יסודי</v>
          </cell>
        </row>
        <row r="21678">
          <cell r="B21678">
            <v>203218870</v>
          </cell>
          <cell r="I21678" t="str">
            <v>משרד</v>
          </cell>
          <cell r="M21678" t="str">
            <v>אשדוד</v>
          </cell>
          <cell r="N21678">
            <v>0</v>
          </cell>
          <cell r="P21678" t="str">
            <v>אשדוד</v>
          </cell>
          <cell r="AR21678" t="str">
            <v>חט"ב</v>
          </cell>
        </row>
        <row r="21679">
          <cell r="B21679">
            <v>203218870</v>
          </cell>
          <cell r="I21679" t="str">
            <v>משרד</v>
          </cell>
          <cell r="M21679" t="str">
            <v>אשדוד</v>
          </cell>
          <cell r="N21679">
            <v>0</v>
          </cell>
          <cell r="P21679" t="str">
            <v>אשדוד</v>
          </cell>
          <cell r="AR21679" t="str">
            <v>חט"ע</v>
          </cell>
        </row>
        <row r="21680">
          <cell r="B21680">
            <v>203219340</v>
          </cell>
          <cell r="I21680" t="str">
            <v>משרד</v>
          </cell>
          <cell r="M21680" t="str">
            <v>אשדוד</v>
          </cell>
          <cell r="N21680">
            <v>0</v>
          </cell>
          <cell r="P21680" t="str">
            <v>אשדוד</v>
          </cell>
          <cell r="AR21680" t="str">
            <v>יסודי</v>
          </cell>
        </row>
        <row r="21681">
          <cell r="B21681">
            <v>203226279</v>
          </cell>
          <cell r="I21681" t="str">
            <v>משרד</v>
          </cell>
          <cell r="M21681" t="str">
            <v>באר שבע</v>
          </cell>
          <cell r="N21681">
            <v>0</v>
          </cell>
          <cell r="P21681" t="str">
            <v>באר שבע</v>
          </cell>
          <cell r="AR21681" t="str">
            <v>גנ"י</v>
          </cell>
        </row>
        <row r="21682">
          <cell r="B21682">
            <v>203232913</v>
          </cell>
          <cell r="I21682" t="str">
            <v>משרד</v>
          </cell>
          <cell r="M21682" t="str">
            <v>דימונה</v>
          </cell>
          <cell r="N21682">
            <v>0</v>
          </cell>
          <cell r="P21682" t="str">
            <v>דימונה</v>
          </cell>
          <cell r="AR21682" t="str">
            <v>יסודי</v>
          </cell>
        </row>
        <row r="21683">
          <cell r="B21683">
            <v>203237136</v>
          </cell>
          <cell r="I21683" t="str">
            <v>משרד</v>
          </cell>
          <cell r="M21683" t="str">
            <v>מצפה רמון</v>
          </cell>
          <cell r="N21683">
            <v>0</v>
          </cell>
          <cell r="P21683" t="str">
            <v>מצפה רמון</v>
          </cell>
          <cell r="AR21683" t="str">
            <v>גנ"י</v>
          </cell>
        </row>
        <row r="21684">
          <cell r="B21684">
            <v>203242300</v>
          </cell>
          <cell r="I21684" t="str">
            <v>משרד</v>
          </cell>
          <cell r="M21684" t="str">
            <v>רהט</v>
          </cell>
          <cell r="N21684">
            <v>0</v>
          </cell>
          <cell r="P21684" t="str">
            <v>רהט</v>
          </cell>
          <cell r="AR21684" t="str">
            <v>יסודי</v>
          </cell>
        </row>
        <row r="21685">
          <cell r="B21685">
            <v>203242300</v>
          </cell>
          <cell r="I21685" t="str">
            <v>משרד</v>
          </cell>
          <cell r="M21685" t="str">
            <v>תל שבע</v>
          </cell>
          <cell r="N21685">
            <v>0</v>
          </cell>
          <cell r="P21685" t="str">
            <v>תל שבע</v>
          </cell>
          <cell r="AR21685" t="str">
            <v>יסודי</v>
          </cell>
        </row>
        <row r="21686">
          <cell r="B21686">
            <v>203242300</v>
          </cell>
          <cell r="I21686" t="str">
            <v>משרד</v>
          </cell>
          <cell r="M21686" t="str">
            <v>תל שבע</v>
          </cell>
          <cell r="N21686">
            <v>0</v>
          </cell>
          <cell r="P21686" t="str">
            <v>תל שבע</v>
          </cell>
          <cell r="AR21686" t="str">
            <v>חט"ב</v>
          </cell>
        </row>
        <row r="21687">
          <cell r="B21687">
            <v>203243696</v>
          </cell>
          <cell r="I21687" t="str">
            <v>משרד</v>
          </cell>
          <cell r="M21687" t="str">
            <v>אילת</v>
          </cell>
          <cell r="N21687">
            <v>0</v>
          </cell>
          <cell r="P21687" t="str">
            <v>אילת</v>
          </cell>
          <cell r="AR21687" t="str">
            <v>יסודי</v>
          </cell>
        </row>
        <row r="21688">
          <cell r="B21688">
            <v>203243696</v>
          </cell>
          <cell r="I21688" t="str">
            <v>משרד</v>
          </cell>
          <cell r="M21688" t="str">
            <v>אילת</v>
          </cell>
          <cell r="N21688">
            <v>0</v>
          </cell>
          <cell r="P21688" t="str">
            <v>אילת</v>
          </cell>
          <cell r="AR21688" t="str">
            <v>יסודי</v>
          </cell>
        </row>
        <row r="21689">
          <cell r="B21689">
            <v>203245287</v>
          </cell>
          <cell r="I21689" t="str">
            <v>משרד</v>
          </cell>
          <cell r="M21689" t="str">
            <v>רהט</v>
          </cell>
          <cell r="N21689">
            <v>0</v>
          </cell>
          <cell r="P21689" t="str">
            <v>רהט</v>
          </cell>
          <cell r="AR21689" t="str">
            <v>יסודי</v>
          </cell>
        </row>
        <row r="21690">
          <cell r="B21690">
            <v>203275276</v>
          </cell>
          <cell r="I21690" t="str">
            <v>משרד</v>
          </cell>
          <cell r="M21690" t="str">
            <v>רהט</v>
          </cell>
          <cell r="N21690">
            <v>0</v>
          </cell>
          <cell r="P21690" t="str">
            <v>רהט</v>
          </cell>
          <cell r="AR21690" t="str">
            <v>חט"ב</v>
          </cell>
        </row>
        <row r="21691">
          <cell r="B21691">
            <v>203275649</v>
          </cell>
          <cell r="I21691" t="str">
            <v>משרד</v>
          </cell>
          <cell r="M21691" t="str">
            <v>רהט</v>
          </cell>
          <cell r="N21691">
            <v>0</v>
          </cell>
          <cell r="P21691" t="str">
            <v>רהט</v>
          </cell>
          <cell r="AR21691" t="str">
            <v>יסודי</v>
          </cell>
        </row>
        <row r="21692">
          <cell r="B21692">
            <v>203275730</v>
          </cell>
          <cell r="I21692" t="str">
            <v>משרד</v>
          </cell>
          <cell r="M21692" t="str">
            <v>חורה</v>
          </cell>
          <cell r="N21692">
            <v>0</v>
          </cell>
          <cell r="P21692" t="str">
            <v>חורה</v>
          </cell>
          <cell r="AR21692" t="str">
            <v>גנ"י</v>
          </cell>
        </row>
        <row r="21693">
          <cell r="B21693">
            <v>203275797</v>
          </cell>
          <cell r="I21693" t="str">
            <v>משרד</v>
          </cell>
          <cell r="M21693" t="str">
            <v>רהט</v>
          </cell>
          <cell r="N21693">
            <v>0</v>
          </cell>
          <cell r="P21693" t="str">
            <v>רהט</v>
          </cell>
          <cell r="AR21693" t="str">
            <v>יסודי</v>
          </cell>
        </row>
        <row r="21694">
          <cell r="B21694">
            <v>203276365</v>
          </cell>
          <cell r="I21694" t="str">
            <v>משרד</v>
          </cell>
          <cell r="M21694" t="str">
            <v>קרית גת</v>
          </cell>
          <cell r="N21694">
            <v>0</v>
          </cell>
          <cell r="P21694" t="str">
            <v>קרית גת</v>
          </cell>
          <cell r="AR21694" t="str">
            <v>יסודי</v>
          </cell>
        </row>
        <row r="21695">
          <cell r="B21695">
            <v>203276449</v>
          </cell>
          <cell r="I21695" t="str">
            <v>משרד</v>
          </cell>
          <cell r="M21695" t="str">
            <v>אשקלון</v>
          </cell>
          <cell r="N21695">
            <v>0</v>
          </cell>
          <cell r="P21695" t="str">
            <v>אשקלון</v>
          </cell>
          <cell r="AR21695" t="str">
            <v>יסודי</v>
          </cell>
        </row>
        <row r="21696">
          <cell r="B21696">
            <v>203276548</v>
          </cell>
          <cell r="I21696" t="str">
            <v>משרד</v>
          </cell>
          <cell r="M21696" t="str">
            <v>רהט</v>
          </cell>
          <cell r="N21696">
            <v>0</v>
          </cell>
          <cell r="P21696" t="str">
            <v>רהט</v>
          </cell>
          <cell r="AR21696" t="str">
            <v>יסודי</v>
          </cell>
        </row>
        <row r="21697">
          <cell r="B21697">
            <v>203276753</v>
          </cell>
          <cell r="I21697" t="str">
            <v>משרד</v>
          </cell>
          <cell r="M21697" t="str">
            <v>ערערה-בנגב</v>
          </cell>
          <cell r="N21697">
            <v>0</v>
          </cell>
          <cell r="P21697" t="str">
            <v>ערערה בנגב</v>
          </cell>
          <cell r="AR21697" t="str">
            <v>יסודי</v>
          </cell>
        </row>
        <row r="21698">
          <cell r="B21698">
            <v>203277124</v>
          </cell>
          <cell r="I21698" t="str">
            <v>משרד</v>
          </cell>
          <cell r="M21698" t="str">
            <v>ערערה-בנגב</v>
          </cell>
          <cell r="N21698">
            <v>0</v>
          </cell>
          <cell r="P21698" t="str">
            <v>ערערה בנגב</v>
          </cell>
          <cell r="AR21698" t="str">
            <v>יסודי</v>
          </cell>
        </row>
        <row r="21699">
          <cell r="B21699">
            <v>203277330</v>
          </cell>
          <cell r="I21699" t="str">
            <v>בעלות</v>
          </cell>
          <cell r="M21699" t="str">
            <v>רהט</v>
          </cell>
          <cell r="N21699">
            <v>0</v>
          </cell>
          <cell r="P21699" t="str">
            <v>רהט</v>
          </cell>
          <cell r="AR21699" t="str">
            <v>חט"ע</v>
          </cell>
        </row>
        <row r="21700">
          <cell r="B21700">
            <v>203277520</v>
          </cell>
          <cell r="I21700" t="str">
            <v>משרד</v>
          </cell>
          <cell r="M21700" t="str">
            <v>ביר הדאג'</v>
          </cell>
          <cell r="N21700">
            <v>0</v>
          </cell>
          <cell r="P21700" t="str">
            <v>נווה מדבר</v>
          </cell>
          <cell r="AR21700" t="str">
            <v>גנ"י</v>
          </cell>
        </row>
        <row r="21701">
          <cell r="B21701">
            <v>203277926</v>
          </cell>
          <cell r="I21701" t="str">
            <v>משרד</v>
          </cell>
          <cell r="M21701" t="str">
            <v>אבו קרינאת (יישוב)</v>
          </cell>
          <cell r="N21701">
            <v>0</v>
          </cell>
          <cell r="P21701" t="str">
            <v>נווה מדבר</v>
          </cell>
          <cell r="AR21701" t="str">
            <v>גנ"י</v>
          </cell>
        </row>
        <row r="21702">
          <cell r="B21702">
            <v>203278718</v>
          </cell>
          <cell r="I21702" t="str">
            <v>משרד</v>
          </cell>
          <cell r="M21702" t="str">
            <v>בתי ספר של מרחבים</v>
          </cell>
          <cell r="N21702">
            <v>0</v>
          </cell>
          <cell r="P21702" t="str">
            <v>מרחבים</v>
          </cell>
          <cell r="AR21702" t="str">
            <v>יסודי</v>
          </cell>
        </row>
        <row r="21703">
          <cell r="B21703">
            <v>203278825</v>
          </cell>
          <cell r="I21703" t="str">
            <v>משרד</v>
          </cell>
          <cell r="M21703" t="str">
            <v>באר שבע</v>
          </cell>
          <cell r="N21703">
            <v>0</v>
          </cell>
          <cell r="P21703" t="str">
            <v>באר שבע</v>
          </cell>
          <cell r="AR21703" t="str">
            <v>יסודי</v>
          </cell>
        </row>
        <row r="21704">
          <cell r="B21704">
            <v>203278833</v>
          </cell>
          <cell r="I21704" t="str">
            <v>משרד</v>
          </cell>
          <cell r="M21704" t="str">
            <v>מיתר</v>
          </cell>
          <cell r="N21704">
            <v>0</v>
          </cell>
          <cell r="P21704" t="str">
            <v>מיתר</v>
          </cell>
          <cell r="AR21704" t="str">
            <v>יסודי</v>
          </cell>
        </row>
        <row r="21705">
          <cell r="B21705">
            <v>203278882</v>
          </cell>
          <cell r="I21705" t="str">
            <v>משרד</v>
          </cell>
          <cell r="M21705" t="str">
            <v>אשדוד</v>
          </cell>
          <cell r="N21705">
            <v>0</v>
          </cell>
          <cell r="P21705" t="str">
            <v>אשדוד</v>
          </cell>
          <cell r="AR21705" t="str">
            <v>גנ"י</v>
          </cell>
        </row>
        <row r="21706">
          <cell r="B21706">
            <v>203278908</v>
          </cell>
          <cell r="I21706" t="str">
            <v>משרד</v>
          </cell>
          <cell r="M21706" t="str">
            <v>רהט</v>
          </cell>
          <cell r="N21706">
            <v>0</v>
          </cell>
          <cell r="P21706" t="str">
            <v>רהט</v>
          </cell>
          <cell r="AR21706" t="str">
            <v>חט"ב</v>
          </cell>
        </row>
        <row r="21707">
          <cell r="B21707">
            <v>203279005</v>
          </cell>
          <cell r="I21707" t="str">
            <v>משרד</v>
          </cell>
          <cell r="M21707" t="str">
            <v>רהט</v>
          </cell>
          <cell r="N21707">
            <v>0</v>
          </cell>
          <cell r="P21707" t="str">
            <v>רהט</v>
          </cell>
          <cell r="AR21707" t="str">
            <v>יסודי</v>
          </cell>
        </row>
        <row r="21708">
          <cell r="B21708">
            <v>203279096</v>
          </cell>
          <cell r="I21708" t="str">
            <v>משרד</v>
          </cell>
          <cell r="M21708" t="str">
            <v>ביר הדאג'</v>
          </cell>
          <cell r="N21708">
            <v>0</v>
          </cell>
          <cell r="P21708" t="str">
            <v>נווה מדבר</v>
          </cell>
          <cell r="AR21708" t="str">
            <v>יסודי</v>
          </cell>
        </row>
        <row r="21709">
          <cell r="B21709">
            <v>203279351</v>
          </cell>
          <cell r="I21709" t="str">
            <v>משרד</v>
          </cell>
          <cell r="M21709" t="str">
            <v>רהט</v>
          </cell>
          <cell r="N21709">
            <v>0</v>
          </cell>
          <cell r="P21709" t="str">
            <v>רהט</v>
          </cell>
          <cell r="AR21709" t="str">
            <v>יסודי</v>
          </cell>
        </row>
        <row r="21710">
          <cell r="B21710">
            <v>203279625</v>
          </cell>
          <cell r="I21710" t="str">
            <v>בעלות</v>
          </cell>
          <cell r="M21710" t="str">
            <v>כסיפה</v>
          </cell>
          <cell r="N21710">
            <v>0</v>
          </cell>
          <cell r="P21710" t="str">
            <v>כסיפה</v>
          </cell>
          <cell r="AR21710" t="str">
            <v>חט"ע</v>
          </cell>
        </row>
        <row r="21711">
          <cell r="B21711">
            <v>203279708</v>
          </cell>
          <cell r="I21711" t="str">
            <v>משרד</v>
          </cell>
          <cell r="M21711" t="str">
            <v>רהט</v>
          </cell>
          <cell r="N21711">
            <v>0</v>
          </cell>
          <cell r="P21711" t="str">
            <v>רהט</v>
          </cell>
          <cell r="AR21711" t="str">
            <v>יסודי</v>
          </cell>
        </row>
        <row r="21712">
          <cell r="B21712">
            <v>203279856</v>
          </cell>
          <cell r="I21712" t="str">
            <v>משרד</v>
          </cell>
          <cell r="M21712" t="str">
            <v>דימונה</v>
          </cell>
          <cell r="N21712">
            <v>0</v>
          </cell>
          <cell r="P21712" t="str">
            <v>דימונה</v>
          </cell>
          <cell r="AR21712" t="str">
            <v>יסודי</v>
          </cell>
        </row>
        <row r="21713">
          <cell r="B21713">
            <v>203286174</v>
          </cell>
          <cell r="I21713" t="str">
            <v>משרד</v>
          </cell>
          <cell r="M21713" t="str">
            <v>באר שבע</v>
          </cell>
          <cell r="N21713">
            <v>0</v>
          </cell>
          <cell r="P21713" t="str">
            <v>באר שבע</v>
          </cell>
          <cell r="AR21713" t="str">
            <v>יסודי</v>
          </cell>
        </row>
        <row r="21714">
          <cell r="B21714">
            <v>203287073</v>
          </cell>
          <cell r="I21714" t="str">
            <v>משרד</v>
          </cell>
          <cell r="M21714" t="str">
            <v>באר שבע</v>
          </cell>
          <cell r="N21714">
            <v>0</v>
          </cell>
          <cell r="P21714" t="str">
            <v>באר שבע</v>
          </cell>
          <cell r="AR21714" t="str">
            <v>יסודי</v>
          </cell>
        </row>
        <row r="21715">
          <cell r="B21715">
            <v>203290291</v>
          </cell>
          <cell r="I21715" t="str">
            <v>משרד</v>
          </cell>
          <cell r="M21715" t="str">
            <v>ירוחם</v>
          </cell>
          <cell r="N21715">
            <v>0</v>
          </cell>
          <cell r="P21715" t="str">
            <v>ירוחם</v>
          </cell>
          <cell r="AR21715" t="str">
            <v>יסודי</v>
          </cell>
        </row>
        <row r="21716">
          <cell r="B21716">
            <v>203290374</v>
          </cell>
          <cell r="I21716" t="str">
            <v>משרד</v>
          </cell>
          <cell r="M21716" t="str">
            <v>אל סייד</v>
          </cell>
          <cell r="N21716">
            <v>0</v>
          </cell>
          <cell r="P21716" t="str">
            <v>אל קסום</v>
          </cell>
          <cell r="AR21716" t="str">
            <v>יסודי</v>
          </cell>
        </row>
        <row r="21717">
          <cell r="B21717">
            <v>203290556</v>
          </cell>
          <cell r="I21717" t="str">
            <v>משרד</v>
          </cell>
          <cell r="M21717" t="str">
            <v>חורה</v>
          </cell>
          <cell r="N21717">
            <v>0</v>
          </cell>
          <cell r="P21717" t="str">
            <v>חורה</v>
          </cell>
          <cell r="AR21717" t="str">
            <v>יסודי</v>
          </cell>
        </row>
        <row r="21718">
          <cell r="B21718">
            <v>203290697</v>
          </cell>
          <cell r="I21718" t="str">
            <v>משרד</v>
          </cell>
          <cell r="M21718" t="str">
            <v>חורה</v>
          </cell>
          <cell r="N21718">
            <v>0</v>
          </cell>
          <cell r="P21718" t="str">
            <v>חורה</v>
          </cell>
          <cell r="AR21718" t="str">
            <v>יסודי</v>
          </cell>
        </row>
        <row r="21719">
          <cell r="B21719">
            <v>203290796</v>
          </cell>
          <cell r="I21719" t="str">
            <v>משרד</v>
          </cell>
          <cell r="M21719" t="str">
            <v>רהט</v>
          </cell>
          <cell r="N21719">
            <v>0</v>
          </cell>
          <cell r="P21719" t="str">
            <v>רהט</v>
          </cell>
          <cell r="AR21719" t="str">
            <v>יסודי</v>
          </cell>
        </row>
        <row r="21720">
          <cell r="B21720">
            <v>203290937</v>
          </cell>
          <cell r="I21720" t="str">
            <v>משרד</v>
          </cell>
          <cell r="M21720" t="str">
            <v>קרית גת</v>
          </cell>
          <cell r="N21720">
            <v>0</v>
          </cell>
          <cell r="P21720" t="str">
            <v>קרית גת</v>
          </cell>
          <cell r="AR21720" t="str">
            <v>יסודי</v>
          </cell>
        </row>
        <row r="21721">
          <cell r="B21721">
            <v>203290937</v>
          </cell>
          <cell r="I21721" t="str">
            <v>משרד</v>
          </cell>
          <cell r="M21721" t="str">
            <v>קרית גת</v>
          </cell>
          <cell r="N21721">
            <v>0</v>
          </cell>
          <cell r="P21721" t="str">
            <v>קרית גת</v>
          </cell>
          <cell r="AR21721" t="str">
            <v>יסודי</v>
          </cell>
        </row>
        <row r="21722">
          <cell r="B21722">
            <v>203291265</v>
          </cell>
          <cell r="I21722" t="str">
            <v>משרד</v>
          </cell>
          <cell r="M21722" t="str">
            <v>קלחים</v>
          </cell>
          <cell r="N21722">
            <v>0</v>
          </cell>
          <cell r="P21722" t="str">
            <v>מרחבים</v>
          </cell>
          <cell r="AR21722" t="str">
            <v>גנ"י</v>
          </cell>
        </row>
        <row r="21723">
          <cell r="B21723">
            <v>203291273</v>
          </cell>
          <cell r="I21723" t="str">
            <v>משרד</v>
          </cell>
          <cell r="M21723" t="str">
            <v>באר שבע</v>
          </cell>
          <cell r="N21723">
            <v>0</v>
          </cell>
          <cell r="P21723" t="str">
            <v>באר שבע</v>
          </cell>
          <cell r="AR21723" t="str">
            <v>יסודי</v>
          </cell>
        </row>
        <row r="21724">
          <cell r="B21724">
            <v>203291315</v>
          </cell>
          <cell r="I21724" t="str">
            <v>משרד</v>
          </cell>
          <cell r="M21724" t="str">
            <v>באר שבע</v>
          </cell>
          <cell r="N21724">
            <v>0</v>
          </cell>
          <cell r="P21724" t="str">
            <v>באר שבע</v>
          </cell>
          <cell r="AR21724" t="str">
            <v>יסודי</v>
          </cell>
        </row>
        <row r="21725">
          <cell r="B21725">
            <v>203291455</v>
          </cell>
          <cell r="I21725" t="str">
            <v>משרד</v>
          </cell>
          <cell r="M21725" t="str">
            <v>עין השלושה</v>
          </cell>
          <cell r="N21725">
            <v>1</v>
          </cell>
          <cell r="P21725" t="str">
            <v>אשכול</v>
          </cell>
          <cell r="AR21725" t="str">
            <v>גנ"י</v>
          </cell>
        </row>
        <row r="21726">
          <cell r="B21726">
            <v>203291547</v>
          </cell>
          <cell r="I21726" t="str">
            <v>משרד</v>
          </cell>
          <cell r="M21726" t="str">
            <v>כסיפה</v>
          </cell>
          <cell r="N21726">
            <v>0</v>
          </cell>
          <cell r="P21726" t="str">
            <v>כסיפה</v>
          </cell>
          <cell r="AR21726" t="str">
            <v>חט"ב</v>
          </cell>
        </row>
        <row r="21727">
          <cell r="B21727">
            <v>203291653</v>
          </cell>
          <cell r="I21727" t="str">
            <v>משרד</v>
          </cell>
          <cell r="M21727" t="str">
            <v>כסיפה</v>
          </cell>
          <cell r="N21727">
            <v>0</v>
          </cell>
          <cell r="P21727" t="str">
            <v>כסיפה</v>
          </cell>
          <cell r="AR21727" t="str">
            <v>חט"ב</v>
          </cell>
        </row>
        <row r="21728">
          <cell r="B21728">
            <v>203291679</v>
          </cell>
          <cell r="I21728" t="str">
            <v>בעלות</v>
          </cell>
          <cell r="M21728" t="str">
            <v>דימונה</v>
          </cell>
          <cell r="N21728">
            <v>0</v>
          </cell>
          <cell r="P21728" t="str">
            <v>דימונה</v>
          </cell>
          <cell r="AR21728" t="str">
            <v>חט"ע</v>
          </cell>
        </row>
        <row r="21729">
          <cell r="B21729">
            <v>203291679</v>
          </cell>
          <cell r="I21729" t="str">
            <v>משרד</v>
          </cell>
          <cell r="M21729" t="str">
            <v>דימונה</v>
          </cell>
          <cell r="N21729">
            <v>0</v>
          </cell>
          <cell r="P21729" t="str">
            <v>דימונה</v>
          </cell>
          <cell r="AR21729" t="str">
            <v>חט"ב</v>
          </cell>
        </row>
        <row r="21730">
          <cell r="B21730">
            <v>203291901</v>
          </cell>
          <cell r="I21730" t="str">
            <v>משרד</v>
          </cell>
          <cell r="M21730" t="str">
            <v>באר שבע</v>
          </cell>
          <cell r="N21730">
            <v>0</v>
          </cell>
          <cell r="P21730" t="str">
            <v>באר שבע</v>
          </cell>
          <cell r="AR21730" t="str">
            <v>יסודי</v>
          </cell>
        </row>
        <row r="21731">
          <cell r="B21731">
            <v>203291943</v>
          </cell>
          <cell r="I21731" t="str">
            <v>משרד</v>
          </cell>
          <cell r="M21731" t="str">
            <v>כסיפה</v>
          </cell>
          <cell r="N21731">
            <v>0</v>
          </cell>
          <cell r="P21731" t="str">
            <v>כסיפה</v>
          </cell>
          <cell r="AR21731" t="str">
            <v>חט"ב</v>
          </cell>
        </row>
        <row r="21732">
          <cell r="B21732">
            <v>203292115</v>
          </cell>
          <cell r="I21732" t="str">
            <v>משרד</v>
          </cell>
          <cell r="M21732" t="str">
            <v>כסיפה</v>
          </cell>
          <cell r="N21732">
            <v>0</v>
          </cell>
          <cell r="P21732" t="str">
            <v>כסיפה</v>
          </cell>
          <cell r="AR21732" t="str">
            <v>יסודי</v>
          </cell>
        </row>
        <row r="21733">
          <cell r="B21733">
            <v>203292206</v>
          </cell>
          <cell r="I21733" t="str">
            <v>משרד</v>
          </cell>
          <cell r="M21733" t="str">
            <v>שדרות</v>
          </cell>
          <cell r="N21733">
            <v>1</v>
          </cell>
          <cell r="P21733" t="str">
            <v>שדרות</v>
          </cell>
          <cell r="AR21733" t="str">
            <v>יסודי</v>
          </cell>
        </row>
        <row r="21734">
          <cell r="B21734">
            <v>203292255</v>
          </cell>
          <cell r="I21734" t="str">
            <v>משרד</v>
          </cell>
          <cell r="M21734" t="str">
            <v>רהט</v>
          </cell>
          <cell r="N21734">
            <v>0</v>
          </cell>
          <cell r="P21734" t="str">
            <v>רהט</v>
          </cell>
          <cell r="AR21734" t="str">
            <v>יסודי</v>
          </cell>
        </row>
        <row r="21735">
          <cell r="B21735">
            <v>203292420</v>
          </cell>
          <cell r="I21735" t="str">
            <v>משרד</v>
          </cell>
          <cell r="M21735" t="str">
            <v>חורה</v>
          </cell>
          <cell r="N21735">
            <v>0</v>
          </cell>
          <cell r="P21735" t="str">
            <v>חורה</v>
          </cell>
          <cell r="AR21735" t="str">
            <v>יסודי</v>
          </cell>
        </row>
        <row r="21736">
          <cell r="B21736">
            <v>203292677</v>
          </cell>
          <cell r="I21736" t="str">
            <v>משרד</v>
          </cell>
          <cell r="M21736" t="str">
            <v>תל שבע</v>
          </cell>
          <cell r="N21736">
            <v>0</v>
          </cell>
          <cell r="P21736" t="str">
            <v>תל שבע</v>
          </cell>
          <cell r="AR21736" t="str">
            <v>יסודי</v>
          </cell>
        </row>
        <row r="21737">
          <cell r="B21737">
            <v>203292966</v>
          </cell>
          <cell r="I21737" t="str">
            <v>משרד</v>
          </cell>
          <cell r="M21737" t="str">
            <v>אבו קרינאת (יישוב)</v>
          </cell>
          <cell r="N21737">
            <v>0</v>
          </cell>
          <cell r="P21737" t="str">
            <v>נווה מדבר</v>
          </cell>
          <cell r="AR21737" t="str">
            <v>יסודי</v>
          </cell>
        </row>
        <row r="21738">
          <cell r="B21738">
            <v>203293030</v>
          </cell>
          <cell r="I21738" t="str">
            <v>בעלות</v>
          </cell>
          <cell r="M21738" t="str">
            <v>תל שבע</v>
          </cell>
          <cell r="N21738">
            <v>0</v>
          </cell>
          <cell r="P21738" t="str">
            <v>תל שבע</v>
          </cell>
          <cell r="AR21738" t="str">
            <v>חט"ע</v>
          </cell>
        </row>
        <row r="21739">
          <cell r="B21739">
            <v>203293212</v>
          </cell>
          <cell r="I21739" t="str">
            <v>משרד</v>
          </cell>
          <cell r="M21739" t="str">
            <v>רהט</v>
          </cell>
          <cell r="N21739">
            <v>0</v>
          </cell>
          <cell r="P21739" t="str">
            <v>רהט</v>
          </cell>
          <cell r="AR21739" t="str">
            <v>יסודי</v>
          </cell>
        </row>
        <row r="21740">
          <cell r="B21740">
            <v>203293337</v>
          </cell>
          <cell r="I21740" t="str">
            <v>משרד</v>
          </cell>
          <cell r="M21740" t="str">
            <v>חצרים</v>
          </cell>
          <cell r="N21740">
            <v>0</v>
          </cell>
          <cell r="P21740" t="str">
            <v>בני שמעון</v>
          </cell>
          <cell r="AR21740" t="str">
            <v>יסודי</v>
          </cell>
        </row>
        <row r="21741">
          <cell r="B21741">
            <v>203293493</v>
          </cell>
          <cell r="I21741" t="str">
            <v>משרד</v>
          </cell>
          <cell r="M21741" t="str">
            <v>רהט</v>
          </cell>
          <cell r="N21741">
            <v>0</v>
          </cell>
          <cell r="P21741" t="str">
            <v>רהט</v>
          </cell>
          <cell r="AR21741" t="str">
            <v>יסודי</v>
          </cell>
        </row>
        <row r="21742">
          <cell r="B21742">
            <v>203293634</v>
          </cell>
          <cell r="I21742" t="str">
            <v>בעלות</v>
          </cell>
          <cell r="M21742" t="str">
            <v>נתיבות</v>
          </cell>
          <cell r="N21742">
            <v>0</v>
          </cell>
          <cell r="P21742" t="str">
            <v>נתיבות</v>
          </cell>
          <cell r="AR21742" t="str">
            <v>חט"ע</v>
          </cell>
        </row>
        <row r="21743">
          <cell r="B21743">
            <v>203293634</v>
          </cell>
          <cell r="I21743" t="str">
            <v>משרד</v>
          </cell>
          <cell r="M21743" t="str">
            <v>נתיבות</v>
          </cell>
          <cell r="N21743">
            <v>0</v>
          </cell>
          <cell r="P21743" t="str">
            <v>נתיבות</v>
          </cell>
          <cell r="AR21743" t="str">
            <v>חט"ב</v>
          </cell>
        </row>
        <row r="21744">
          <cell r="B21744">
            <v>203294582</v>
          </cell>
          <cell r="I21744" t="str">
            <v>משרד</v>
          </cell>
          <cell r="M21744" t="str">
            <v>רהט</v>
          </cell>
          <cell r="N21744">
            <v>0</v>
          </cell>
          <cell r="P21744" t="str">
            <v>רהט</v>
          </cell>
          <cell r="AR21744" t="str">
            <v>יסודי</v>
          </cell>
        </row>
        <row r="21745">
          <cell r="B21745">
            <v>203294855</v>
          </cell>
          <cell r="I21745" t="str">
            <v>משרד</v>
          </cell>
          <cell r="M21745" t="str">
            <v>ערערה-בנגב</v>
          </cell>
          <cell r="N21745">
            <v>0</v>
          </cell>
          <cell r="P21745" t="str">
            <v>ערערה בנגב</v>
          </cell>
          <cell r="AR21745" t="str">
            <v>חט"ב</v>
          </cell>
        </row>
        <row r="21746">
          <cell r="B21746">
            <v>203294871</v>
          </cell>
          <cell r="I21746" t="str">
            <v>משרד</v>
          </cell>
          <cell r="M21746" t="str">
            <v>תל שבע</v>
          </cell>
          <cell r="N21746">
            <v>0</v>
          </cell>
          <cell r="P21746" t="str">
            <v>תל שבע</v>
          </cell>
          <cell r="AR21746" t="str">
            <v>יסודי</v>
          </cell>
        </row>
        <row r="21747">
          <cell r="B21747">
            <v>203295167</v>
          </cell>
          <cell r="I21747" t="str">
            <v>בעלות</v>
          </cell>
          <cell r="M21747" t="str">
            <v>חורה</v>
          </cell>
          <cell r="N21747">
            <v>0</v>
          </cell>
          <cell r="P21747" t="str">
            <v>חורה</v>
          </cell>
          <cell r="AR21747" t="str">
            <v>חט"ב</v>
          </cell>
        </row>
        <row r="21748">
          <cell r="B21748">
            <v>203295167</v>
          </cell>
          <cell r="I21748" t="str">
            <v>בעלות</v>
          </cell>
          <cell r="M21748" t="str">
            <v>חורה</v>
          </cell>
          <cell r="N21748">
            <v>0</v>
          </cell>
          <cell r="P21748" t="str">
            <v>חורה</v>
          </cell>
          <cell r="AR21748" t="str">
            <v>חט"ע</v>
          </cell>
        </row>
        <row r="21749">
          <cell r="B21749">
            <v>203295274</v>
          </cell>
          <cell r="I21749" t="str">
            <v>משרד</v>
          </cell>
          <cell r="M21749" t="str">
            <v>רהט</v>
          </cell>
          <cell r="N21749">
            <v>0</v>
          </cell>
          <cell r="P21749" t="str">
            <v>רהט</v>
          </cell>
          <cell r="AR21749" t="str">
            <v>חט"ב</v>
          </cell>
        </row>
        <row r="21750">
          <cell r="B21750">
            <v>203295555</v>
          </cell>
          <cell r="I21750" t="str">
            <v>משרד</v>
          </cell>
          <cell r="M21750" t="str">
            <v>חורה</v>
          </cell>
          <cell r="N21750">
            <v>0</v>
          </cell>
          <cell r="P21750" t="str">
            <v>חורה</v>
          </cell>
          <cell r="AR21750" t="str">
            <v>חט"ב</v>
          </cell>
        </row>
        <row r="21751">
          <cell r="B21751">
            <v>203295654</v>
          </cell>
          <cell r="I21751" t="str">
            <v>משרד</v>
          </cell>
          <cell r="M21751" t="str">
            <v>רהט</v>
          </cell>
          <cell r="N21751">
            <v>0</v>
          </cell>
          <cell r="P21751" t="str">
            <v>רהט</v>
          </cell>
          <cell r="AR21751" t="str">
            <v>יסודי</v>
          </cell>
        </row>
        <row r="21752">
          <cell r="B21752">
            <v>203295738</v>
          </cell>
          <cell r="I21752" t="str">
            <v>משרד</v>
          </cell>
          <cell r="M21752" t="str">
            <v>לקיה</v>
          </cell>
          <cell r="N21752">
            <v>0</v>
          </cell>
          <cell r="P21752" t="str">
            <v>לקיה</v>
          </cell>
          <cell r="AR21752" t="str">
            <v>יסודי</v>
          </cell>
        </row>
        <row r="21753">
          <cell r="B21753">
            <v>203295787</v>
          </cell>
          <cell r="I21753" t="str">
            <v>משרד</v>
          </cell>
          <cell r="M21753" t="str">
            <v>דריג'את</v>
          </cell>
          <cell r="N21753">
            <v>0</v>
          </cell>
          <cell r="P21753" t="str">
            <v>אל קסום</v>
          </cell>
          <cell r="AR21753" t="str">
            <v>יסודי</v>
          </cell>
        </row>
        <row r="21754">
          <cell r="B21754">
            <v>203295829</v>
          </cell>
          <cell r="I21754" t="str">
            <v>משרד</v>
          </cell>
          <cell r="M21754" t="str">
            <v>באר שבע</v>
          </cell>
          <cell r="N21754">
            <v>0</v>
          </cell>
          <cell r="P21754" t="str">
            <v>באר שבע</v>
          </cell>
          <cell r="AR21754" t="str">
            <v>יסודי</v>
          </cell>
        </row>
        <row r="21755">
          <cell r="B21755">
            <v>203295936</v>
          </cell>
          <cell r="I21755" t="str">
            <v>בעלות</v>
          </cell>
          <cell r="M21755" t="str">
            <v>ערערה-בנגב</v>
          </cell>
          <cell r="N21755">
            <v>0</v>
          </cell>
          <cell r="P21755" t="str">
            <v>ערערה בנגב</v>
          </cell>
          <cell r="AR21755" t="str">
            <v>חט"ע</v>
          </cell>
        </row>
        <row r="21756">
          <cell r="B21756">
            <v>203296330</v>
          </cell>
          <cell r="I21756" t="str">
            <v>משרד</v>
          </cell>
          <cell r="M21756" t="str">
            <v>באר שבע</v>
          </cell>
          <cell r="N21756">
            <v>0</v>
          </cell>
          <cell r="P21756" t="str">
            <v>באר שבע</v>
          </cell>
          <cell r="AR21756" t="str">
            <v>יסודי</v>
          </cell>
        </row>
        <row r="21757">
          <cell r="B21757">
            <v>203296355</v>
          </cell>
          <cell r="I21757" t="str">
            <v>בעלות</v>
          </cell>
          <cell r="M21757" t="str">
            <v>רהט</v>
          </cell>
          <cell r="N21757">
            <v>0</v>
          </cell>
          <cell r="P21757" t="str">
            <v>רהט</v>
          </cell>
          <cell r="AR21757" t="str">
            <v>חט"ע</v>
          </cell>
        </row>
        <row r="21758">
          <cell r="B21758">
            <v>203297155</v>
          </cell>
          <cell r="I21758" t="str">
            <v>משרד</v>
          </cell>
          <cell r="M21758" t="str">
            <v>אשדוד</v>
          </cell>
          <cell r="N21758">
            <v>0</v>
          </cell>
          <cell r="P21758" t="str">
            <v>אשדוד</v>
          </cell>
          <cell r="AR21758" t="str">
            <v>יסודי</v>
          </cell>
        </row>
        <row r="21759">
          <cell r="B21759">
            <v>203297221</v>
          </cell>
          <cell r="I21759" t="str">
            <v>משרד</v>
          </cell>
          <cell r="M21759" t="str">
            <v>אשדוד</v>
          </cell>
          <cell r="N21759">
            <v>0</v>
          </cell>
          <cell r="P21759" t="str">
            <v>אשדוד</v>
          </cell>
          <cell r="AR21759" t="str">
            <v>חט"ב</v>
          </cell>
        </row>
        <row r="21760">
          <cell r="B21760">
            <v>203297221</v>
          </cell>
          <cell r="I21760" t="str">
            <v>משרד</v>
          </cell>
          <cell r="M21760" t="str">
            <v>אשדוד</v>
          </cell>
          <cell r="N21760">
            <v>0</v>
          </cell>
          <cell r="P21760" t="str">
            <v>אשדוד</v>
          </cell>
          <cell r="AR21760" t="str">
            <v>חט"ע</v>
          </cell>
        </row>
        <row r="21761">
          <cell r="B21761">
            <v>203297478</v>
          </cell>
          <cell r="I21761" t="str">
            <v>משרד</v>
          </cell>
          <cell r="M21761" t="str">
            <v>חורה</v>
          </cell>
          <cell r="N21761">
            <v>0</v>
          </cell>
          <cell r="P21761" t="str">
            <v>חורה</v>
          </cell>
          <cell r="AR21761" t="str">
            <v>יסודי</v>
          </cell>
        </row>
        <row r="21762">
          <cell r="B21762">
            <v>203298070</v>
          </cell>
          <cell r="I21762" t="str">
            <v>משרד</v>
          </cell>
          <cell r="M21762" t="str">
            <v>אעצם (שבט)</v>
          </cell>
          <cell r="N21762">
            <v>0</v>
          </cell>
          <cell r="P21762" t="str">
            <v>נווה מדבר</v>
          </cell>
          <cell r="AR21762" t="str">
            <v>יסודי</v>
          </cell>
        </row>
        <row r="21763">
          <cell r="B21763">
            <v>203298542</v>
          </cell>
          <cell r="I21763" t="str">
            <v>משרד</v>
          </cell>
          <cell r="M21763" t="str">
            <v>ערערה-בנגב</v>
          </cell>
          <cell r="N21763">
            <v>0</v>
          </cell>
          <cell r="P21763" t="str">
            <v>ערערה בנגב</v>
          </cell>
          <cell r="AR21763" t="str">
            <v>יסודי</v>
          </cell>
        </row>
        <row r="21764">
          <cell r="B21764">
            <v>203298567</v>
          </cell>
          <cell r="I21764" t="str">
            <v>משרד</v>
          </cell>
          <cell r="M21764" t="str">
            <v>אעצם (שבט)</v>
          </cell>
          <cell r="N21764">
            <v>0</v>
          </cell>
          <cell r="P21764" t="str">
            <v>נווה מדבר</v>
          </cell>
          <cell r="AR21764" t="str">
            <v>יסודי</v>
          </cell>
        </row>
        <row r="21765">
          <cell r="B21765">
            <v>203298682</v>
          </cell>
          <cell r="I21765" t="str">
            <v>משרד</v>
          </cell>
          <cell r="M21765" t="str">
            <v>רהט</v>
          </cell>
          <cell r="N21765">
            <v>0</v>
          </cell>
          <cell r="P21765" t="str">
            <v>רהט</v>
          </cell>
          <cell r="AR21765" t="str">
            <v>יסודי</v>
          </cell>
        </row>
        <row r="21766">
          <cell r="B21766">
            <v>203298773</v>
          </cell>
          <cell r="I21766" t="str">
            <v>משרד</v>
          </cell>
          <cell r="M21766" t="str">
            <v>דימונה</v>
          </cell>
          <cell r="N21766">
            <v>0</v>
          </cell>
          <cell r="P21766" t="str">
            <v>דימונה</v>
          </cell>
          <cell r="AR21766" t="str">
            <v>יסודי</v>
          </cell>
        </row>
        <row r="21767">
          <cell r="B21767">
            <v>203299110</v>
          </cell>
          <cell r="I21767" t="str">
            <v>משרד</v>
          </cell>
          <cell r="M21767" t="str">
            <v>אום בטין</v>
          </cell>
          <cell r="N21767">
            <v>0</v>
          </cell>
          <cell r="P21767" t="str">
            <v>אל קסום</v>
          </cell>
          <cell r="AR21767" t="str">
            <v>יסודי</v>
          </cell>
        </row>
        <row r="21768">
          <cell r="B21768">
            <v>203299474</v>
          </cell>
          <cell r="I21768" t="str">
            <v>משרד</v>
          </cell>
          <cell r="M21768" t="str">
            <v>באר שבע</v>
          </cell>
          <cell r="N21768">
            <v>0</v>
          </cell>
          <cell r="P21768" t="str">
            <v>באר שבע</v>
          </cell>
          <cell r="AR21768" t="str">
            <v>יסודי</v>
          </cell>
        </row>
        <row r="21769">
          <cell r="B21769">
            <v>203299557</v>
          </cell>
          <cell r="I21769" t="str">
            <v>משרד</v>
          </cell>
          <cell r="M21769" t="str">
            <v>קצר א-סר</v>
          </cell>
          <cell r="N21769">
            <v>0</v>
          </cell>
          <cell r="P21769" t="str">
            <v>נווה מדבר</v>
          </cell>
          <cell r="AR21769" t="str">
            <v>יסודי</v>
          </cell>
        </row>
        <row r="21770">
          <cell r="B21770">
            <v>203300256</v>
          </cell>
          <cell r="I21770" t="str">
            <v>משרד</v>
          </cell>
          <cell r="M21770" t="str">
            <v>ניצנים</v>
          </cell>
          <cell r="N21770">
            <v>0</v>
          </cell>
          <cell r="P21770" t="str">
            <v>חוף אשקלון</v>
          </cell>
          <cell r="AR21770" t="str">
            <v>גנ"י</v>
          </cell>
        </row>
        <row r="21771">
          <cell r="B21771">
            <v>203300256</v>
          </cell>
          <cell r="I21771" t="str">
            <v>משרד</v>
          </cell>
          <cell r="M21771" t="str">
            <v>אשקלון</v>
          </cell>
          <cell r="N21771">
            <v>0</v>
          </cell>
          <cell r="P21771" t="str">
            <v>אשקלון</v>
          </cell>
          <cell r="AR21771" t="str">
            <v>גנ"י</v>
          </cell>
        </row>
        <row r="21772">
          <cell r="B21772">
            <v>203308820</v>
          </cell>
          <cell r="I21772" t="str">
            <v>משרד</v>
          </cell>
          <cell r="M21772" t="str">
            <v>באר טוביה</v>
          </cell>
          <cell r="N21772">
            <v>0</v>
          </cell>
          <cell r="P21772" t="str">
            <v>באר טוביה</v>
          </cell>
          <cell r="AR21772" t="str">
            <v>יסודי</v>
          </cell>
        </row>
        <row r="21773">
          <cell r="B21773">
            <v>203310628</v>
          </cell>
          <cell r="I21773" t="str">
            <v>משרד</v>
          </cell>
          <cell r="M21773" t="str">
            <v>אילת</v>
          </cell>
          <cell r="N21773">
            <v>0</v>
          </cell>
          <cell r="P21773" t="str">
            <v>אילת</v>
          </cell>
          <cell r="AR21773" t="str">
            <v>גנ"י</v>
          </cell>
        </row>
        <row r="21774">
          <cell r="B21774">
            <v>203311543</v>
          </cell>
          <cell r="I21774" t="str">
            <v>משרד</v>
          </cell>
          <cell r="M21774" t="str">
            <v>אילת</v>
          </cell>
          <cell r="N21774">
            <v>0</v>
          </cell>
          <cell r="P21774" t="str">
            <v>אילת</v>
          </cell>
          <cell r="AR21774" t="str">
            <v>חט"ב</v>
          </cell>
        </row>
        <row r="21775">
          <cell r="B21775">
            <v>203311543</v>
          </cell>
          <cell r="I21775" t="str">
            <v>משרד</v>
          </cell>
          <cell r="M21775" t="str">
            <v>אילת</v>
          </cell>
          <cell r="N21775">
            <v>0</v>
          </cell>
          <cell r="P21775" t="str">
            <v>אילת</v>
          </cell>
          <cell r="AR21775" t="str">
            <v>חט"ע</v>
          </cell>
        </row>
        <row r="21776">
          <cell r="B21776">
            <v>203312566</v>
          </cell>
          <cell r="I21776" t="str">
            <v>משרד</v>
          </cell>
          <cell r="M21776" t="str">
            <v>אילת</v>
          </cell>
          <cell r="N21776">
            <v>0</v>
          </cell>
          <cell r="P21776" t="str">
            <v>אילת</v>
          </cell>
          <cell r="AR21776" t="str">
            <v>יסודי</v>
          </cell>
        </row>
        <row r="21777">
          <cell r="B21777">
            <v>203312749</v>
          </cell>
          <cell r="I21777" t="str">
            <v>משרד</v>
          </cell>
          <cell r="M21777" t="str">
            <v>אילת</v>
          </cell>
          <cell r="N21777">
            <v>0</v>
          </cell>
          <cell r="P21777" t="str">
            <v>אילת</v>
          </cell>
          <cell r="AR21777" t="str">
            <v>חט"ב</v>
          </cell>
        </row>
        <row r="21778">
          <cell r="B21778">
            <v>203312749</v>
          </cell>
          <cell r="I21778" t="str">
            <v>משרד</v>
          </cell>
          <cell r="M21778" t="str">
            <v>אילת</v>
          </cell>
          <cell r="N21778">
            <v>0</v>
          </cell>
          <cell r="P21778" t="str">
            <v>אילת</v>
          </cell>
          <cell r="AR21778" t="str">
            <v>חט"ע</v>
          </cell>
        </row>
        <row r="21779">
          <cell r="B21779">
            <v>203313473</v>
          </cell>
          <cell r="I21779" t="str">
            <v>משרד</v>
          </cell>
          <cell r="M21779" t="str">
            <v>אילת</v>
          </cell>
          <cell r="N21779">
            <v>0</v>
          </cell>
          <cell r="P21779" t="str">
            <v>אילת</v>
          </cell>
          <cell r="AR21779" t="str">
            <v>חט"ב</v>
          </cell>
        </row>
        <row r="21780">
          <cell r="B21780">
            <v>203313549</v>
          </cell>
          <cell r="I21780" t="str">
            <v>משרד</v>
          </cell>
          <cell r="M21780" t="str">
            <v>ירוחם</v>
          </cell>
          <cell r="N21780">
            <v>0</v>
          </cell>
          <cell r="P21780" t="str">
            <v>ירוחם</v>
          </cell>
          <cell r="AR21780" t="str">
            <v>גנ"י</v>
          </cell>
        </row>
        <row r="21781">
          <cell r="B21781">
            <v>203313549</v>
          </cell>
          <cell r="I21781" t="str">
            <v>משרד</v>
          </cell>
          <cell r="M21781" t="str">
            <v>ירוחם</v>
          </cell>
          <cell r="N21781">
            <v>0</v>
          </cell>
          <cell r="P21781" t="str">
            <v>ירוחם</v>
          </cell>
          <cell r="AR21781" t="str">
            <v>גנ"י</v>
          </cell>
        </row>
        <row r="21782">
          <cell r="B21782">
            <v>203313929</v>
          </cell>
          <cell r="I21782" t="str">
            <v>בעלות</v>
          </cell>
          <cell r="M21782" t="str">
            <v>אילת</v>
          </cell>
          <cell r="N21782">
            <v>0</v>
          </cell>
          <cell r="P21782" t="str">
            <v>אילת</v>
          </cell>
          <cell r="AR21782" t="str">
            <v>חט"ע</v>
          </cell>
        </row>
        <row r="21783">
          <cell r="B21783">
            <v>203313929</v>
          </cell>
          <cell r="I21783" t="str">
            <v>משרד</v>
          </cell>
          <cell r="M21783" t="str">
            <v>אילת</v>
          </cell>
          <cell r="N21783">
            <v>0</v>
          </cell>
          <cell r="P21783" t="str">
            <v>אילת</v>
          </cell>
          <cell r="AR21783" t="str">
            <v>חט"ב</v>
          </cell>
        </row>
        <row r="21784">
          <cell r="B21784">
            <v>203314836</v>
          </cell>
          <cell r="I21784" t="str">
            <v>משרד</v>
          </cell>
          <cell r="M21784" t="str">
            <v>אילת</v>
          </cell>
          <cell r="N21784">
            <v>0</v>
          </cell>
          <cell r="P21784" t="str">
            <v>אילת</v>
          </cell>
          <cell r="AR21784" t="str">
            <v>יסודי</v>
          </cell>
        </row>
        <row r="21785">
          <cell r="B21785">
            <v>203320114</v>
          </cell>
          <cell r="I21785" t="str">
            <v>משרד</v>
          </cell>
          <cell r="M21785" t="str">
            <v>ביר הדאג'</v>
          </cell>
          <cell r="N21785">
            <v>0</v>
          </cell>
          <cell r="P21785" t="str">
            <v>נווה מדבר</v>
          </cell>
          <cell r="AR21785" t="str">
            <v>יסודי</v>
          </cell>
        </row>
        <row r="21786">
          <cell r="B21786">
            <v>203320643</v>
          </cell>
          <cell r="I21786" t="str">
            <v>משרד</v>
          </cell>
          <cell r="M21786" t="str">
            <v>ביר הדאג'</v>
          </cell>
          <cell r="N21786">
            <v>0</v>
          </cell>
          <cell r="P21786" t="str">
            <v>נווה מדבר</v>
          </cell>
          <cell r="AR21786" t="str">
            <v>יסודי</v>
          </cell>
        </row>
        <row r="21787">
          <cell r="B21787">
            <v>203321922</v>
          </cell>
          <cell r="I21787" t="str">
            <v>משרד</v>
          </cell>
          <cell r="M21787" t="str">
            <v>ביר הדאג'</v>
          </cell>
          <cell r="N21787">
            <v>0</v>
          </cell>
          <cell r="P21787" t="str">
            <v>נווה מדבר</v>
          </cell>
          <cell r="AR21787" t="str">
            <v>יסודי</v>
          </cell>
        </row>
        <row r="21788">
          <cell r="B21788">
            <v>203323993</v>
          </cell>
          <cell r="I21788" t="str">
            <v>משרד</v>
          </cell>
          <cell r="M21788" t="str">
            <v>אבו ג'ווייעד (שבט)</v>
          </cell>
          <cell r="N21788">
            <v>0</v>
          </cell>
          <cell r="P21788" t="str">
            <v>נווה מדבר</v>
          </cell>
          <cell r="AR21788" t="str">
            <v>יסודי</v>
          </cell>
        </row>
        <row r="21789">
          <cell r="B21789">
            <v>203327440</v>
          </cell>
          <cell r="I21789" t="str">
            <v>משרד</v>
          </cell>
          <cell r="M21789" t="str">
            <v>מולדה</v>
          </cell>
          <cell r="N21789">
            <v>0</v>
          </cell>
          <cell r="P21789" t="str">
            <v>אל קסום</v>
          </cell>
          <cell r="AR21789" t="str">
            <v>חט"ב</v>
          </cell>
        </row>
        <row r="21790">
          <cell r="B21790">
            <v>203330386</v>
          </cell>
          <cell r="I21790" t="str">
            <v>בעלות</v>
          </cell>
          <cell r="M21790" t="str">
            <v>כסיפה</v>
          </cell>
          <cell r="N21790">
            <v>0</v>
          </cell>
          <cell r="P21790" t="str">
            <v>כסיפה</v>
          </cell>
          <cell r="AR21790" t="str">
            <v>חט"ע</v>
          </cell>
        </row>
        <row r="21791">
          <cell r="B21791">
            <v>203332218</v>
          </cell>
          <cell r="I21791" t="str">
            <v>משרד</v>
          </cell>
          <cell r="M21791" t="str">
            <v>אשדוד</v>
          </cell>
          <cell r="N21791">
            <v>0</v>
          </cell>
          <cell r="P21791" t="str">
            <v>אשדוד</v>
          </cell>
          <cell r="AR21791" t="str">
            <v>יסודי</v>
          </cell>
        </row>
        <row r="21792">
          <cell r="B21792">
            <v>203333471</v>
          </cell>
          <cell r="I21792" t="str">
            <v>משרד</v>
          </cell>
          <cell r="M21792" t="str">
            <v>דריג'את</v>
          </cell>
          <cell r="N21792">
            <v>0</v>
          </cell>
          <cell r="P21792" t="str">
            <v>אל קסום</v>
          </cell>
          <cell r="AR21792" t="str">
            <v>יסודי</v>
          </cell>
        </row>
        <row r="21793">
          <cell r="B21793">
            <v>203340112</v>
          </cell>
          <cell r="I21793" t="str">
            <v>משרד</v>
          </cell>
          <cell r="M21793" t="str">
            <v>מצפה רמון</v>
          </cell>
          <cell r="N21793">
            <v>0</v>
          </cell>
          <cell r="P21793" t="str">
            <v>מצפה רמון</v>
          </cell>
          <cell r="AR21793" t="str">
            <v>חט"ב</v>
          </cell>
        </row>
        <row r="21794">
          <cell r="B21794">
            <v>203344205</v>
          </cell>
          <cell r="I21794" t="str">
            <v>משרד</v>
          </cell>
          <cell r="M21794" t="str">
            <v>קרית מלאכי</v>
          </cell>
          <cell r="N21794">
            <v>0</v>
          </cell>
          <cell r="P21794" t="str">
            <v>קרית מלאכי</v>
          </cell>
          <cell r="AR21794" t="str">
            <v>חט"ב</v>
          </cell>
        </row>
        <row r="21795">
          <cell r="B21795">
            <v>203350202</v>
          </cell>
          <cell r="I21795" t="str">
            <v>משרד</v>
          </cell>
          <cell r="M21795" t="str">
            <v>אבו קרינאת (יישוב)</v>
          </cell>
          <cell r="N21795">
            <v>0</v>
          </cell>
          <cell r="P21795" t="str">
            <v>נווה מדבר</v>
          </cell>
          <cell r="AR21795" t="str">
            <v>יסודי</v>
          </cell>
        </row>
        <row r="21796">
          <cell r="B21796">
            <v>203355193</v>
          </cell>
          <cell r="I21796" t="str">
            <v>משרד</v>
          </cell>
          <cell r="M21796" t="str">
            <v>שגב-שלום</v>
          </cell>
          <cell r="N21796">
            <v>0</v>
          </cell>
          <cell r="P21796" t="str">
            <v>שגב שלום</v>
          </cell>
          <cell r="AR21796" t="str">
            <v>יסודי</v>
          </cell>
        </row>
        <row r="21797">
          <cell r="B21797">
            <v>203356233</v>
          </cell>
          <cell r="I21797" t="str">
            <v>משרד</v>
          </cell>
          <cell r="M21797" t="str">
            <v>אבו קרינאת (יישוב)</v>
          </cell>
          <cell r="N21797">
            <v>0</v>
          </cell>
          <cell r="P21797" t="str">
            <v>נווה מדבר</v>
          </cell>
          <cell r="AR21797" t="str">
            <v>גנ"י</v>
          </cell>
        </row>
        <row r="21798">
          <cell r="B21798">
            <v>203357066</v>
          </cell>
          <cell r="I21798" t="str">
            <v>משרד</v>
          </cell>
          <cell r="M21798" t="str">
            <v>באר שבע</v>
          </cell>
          <cell r="N21798">
            <v>0</v>
          </cell>
          <cell r="P21798" t="str">
            <v>באר שבע</v>
          </cell>
          <cell r="AR21798" t="str">
            <v>יסודי</v>
          </cell>
        </row>
        <row r="21799">
          <cell r="B21799">
            <v>203357819</v>
          </cell>
          <cell r="I21799" t="str">
            <v>משרד</v>
          </cell>
          <cell r="M21799" t="str">
            <v>ערערה-בנגב</v>
          </cell>
          <cell r="N21799">
            <v>0</v>
          </cell>
          <cell r="P21799" t="str">
            <v>ערערה בנגב</v>
          </cell>
          <cell r="AR21799" t="str">
            <v>יסודי</v>
          </cell>
        </row>
        <row r="21800">
          <cell r="B21800">
            <v>203367164</v>
          </cell>
          <cell r="I21800" t="str">
            <v>משרד</v>
          </cell>
          <cell r="M21800" t="str">
            <v>אבו קרינאת (יישוב)</v>
          </cell>
          <cell r="N21800">
            <v>0</v>
          </cell>
          <cell r="P21800" t="str">
            <v>נווה מדבר</v>
          </cell>
          <cell r="AR21800" t="str">
            <v>יסודי</v>
          </cell>
        </row>
        <row r="21801">
          <cell r="B21801">
            <v>203367339</v>
          </cell>
          <cell r="I21801" t="str">
            <v>משרד</v>
          </cell>
          <cell r="M21801" t="str">
            <v>ערערה-בנגב</v>
          </cell>
          <cell r="N21801">
            <v>0</v>
          </cell>
          <cell r="P21801" t="str">
            <v>ערערה בנגב</v>
          </cell>
          <cell r="AR21801" t="str">
            <v>יסודי</v>
          </cell>
        </row>
        <row r="21802">
          <cell r="B21802">
            <v>203368147</v>
          </cell>
          <cell r="I21802" t="str">
            <v>משרד</v>
          </cell>
          <cell r="M21802" t="str">
            <v>כסיפה</v>
          </cell>
          <cell r="N21802">
            <v>0</v>
          </cell>
          <cell r="P21802" t="str">
            <v>כסיפה</v>
          </cell>
          <cell r="AR21802" t="str">
            <v>חט"ב</v>
          </cell>
        </row>
        <row r="21803">
          <cell r="B21803">
            <v>203368253</v>
          </cell>
          <cell r="I21803" t="str">
            <v>בעלות</v>
          </cell>
          <cell r="M21803" t="str">
            <v>ביר הדאג'</v>
          </cell>
          <cell r="N21803">
            <v>0</v>
          </cell>
          <cell r="P21803" t="str">
            <v>נווה מדבר</v>
          </cell>
          <cell r="AR21803" t="str">
            <v>חט"ע</v>
          </cell>
        </row>
        <row r="21804">
          <cell r="B21804">
            <v>203368329</v>
          </cell>
          <cell r="I21804" t="str">
            <v>משרד</v>
          </cell>
          <cell r="M21804" t="str">
            <v>כסיפה</v>
          </cell>
          <cell r="N21804">
            <v>0</v>
          </cell>
          <cell r="P21804" t="str">
            <v>כסיפה</v>
          </cell>
          <cell r="AR21804" t="str">
            <v>חט"ב</v>
          </cell>
        </row>
        <row r="21805">
          <cell r="B21805">
            <v>203370143</v>
          </cell>
          <cell r="I21805" t="str">
            <v>משרד</v>
          </cell>
          <cell r="M21805" t="str">
            <v>חורה</v>
          </cell>
          <cell r="N21805">
            <v>0</v>
          </cell>
          <cell r="P21805" t="str">
            <v>חורה</v>
          </cell>
          <cell r="AR21805" t="str">
            <v>חט"ב</v>
          </cell>
        </row>
        <row r="21806">
          <cell r="B21806">
            <v>203377445</v>
          </cell>
          <cell r="I21806" t="str">
            <v>משרד</v>
          </cell>
          <cell r="M21806" t="str">
            <v>מיתר</v>
          </cell>
          <cell r="N21806">
            <v>0</v>
          </cell>
          <cell r="P21806" t="str">
            <v>מיתר</v>
          </cell>
          <cell r="AR21806" t="str">
            <v>גנ"י</v>
          </cell>
        </row>
        <row r="21807">
          <cell r="B21807">
            <v>203381454</v>
          </cell>
          <cell r="I21807" t="str">
            <v>משרד</v>
          </cell>
          <cell r="M21807" t="str">
            <v>אבן שמואל</v>
          </cell>
          <cell r="N21807">
            <v>0</v>
          </cell>
          <cell r="P21807" t="str">
            <v>שפיר</v>
          </cell>
          <cell r="AR21807" t="str">
            <v>גנ"י</v>
          </cell>
        </row>
        <row r="21808">
          <cell r="B21808">
            <v>203386040</v>
          </cell>
          <cell r="I21808" t="str">
            <v>משרד</v>
          </cell>
          <cell r="M21808" t="str">
            <v>אשדוד</v>
          </cell>
          <cell r="N21808">
            <v>0</v>
          </cell>
          <cell r="P21808" t="str">
            <v>אשדוד</v>
          </cell>
          <cell r="AR21808" t="str">
            <v>יסודי</v>
          </cell>
        </row>
        <row r="21809">
          <cell r="B21809">
            <v>203386222</v>
          </cell>
          <cell r="I21809" t="str">
            <v>משרד</v>
          </cell>
          <cell r="M21809" t="str">
            <v>אשדוד</v>
          </cell>
          <cell r="N21809">
            <v>0</v>
          </cell>
          <cell r="P21809" t="str">
            <v>אשדוד</v>
          </cell>
          <cell r="AR21809" t="str">
            <v>יסודי</v>
          </cell>
        </row>
        <row r="21810">
          <cell r="B21810">
            <v>203386966</v>
          </cell>
          <cell r="I21810" t="str">
            <v>משרד</v>
          </cell>
          <cell r="M21810" t="str">
            <v>אופקים</v>
          </cell>
          <cell r="N21810">
            <v>0</v>
          </cell>
          <cell r="P21810" t="str">
            <v>אופקים</v>
          </cell>
          <cell r="AR21810" t="str">
            <v>גנ"י</v>
          </cell>
        </row>
        <row r="21811">
          <cell r="B21811">
            <v>203388269</v>
          </cell>
          <cell r="I21811" t="str">
            <v>משרד</v>
          </cell>
          <cell r="M21811" t="str">
            <v>קרית גת</v>
          </cell>
          <cell r="N21811">
            <v>0</v>
          </cell>
          <cell r="P21811" t="str">
            <v>קרית גת</v>
          </cell>
          <cell r="AR21811" t="str">
            <v>יסודי</v>
          </cell>
        </row>
        <row r="21812">
          <cell r="B21812">
            <v>203395256</v>
          </cell>
          <cell r="I21812" t="str">
            <v>משרד</v>
          </cell>
          <cell r="M21812" t="str">
            <v>אשקלון</v>
          </cell>
          <cell r="N21812">
            <v>0</v>
          </cell>
          <cell r="P21812" t="str">
            <v>אשקלון</v>
          </cell>
          <cell r="AR21812" t="str">
            <v>יסודי</v>
          </cell>
        </row>
        <row r="21813">
          <cell r="B21813">
            <v>203395355</v>
          </cell>
          <cell r="I21813" t="str">
            <v>משרד</v>
          </cell>
          <cell r="M21813" t="str">
            <v>אשדוד</v>
          </cell>
          <cell r="N21813">
            <v>0</v>
          </cell>
          <cell r="P21813" t="str">
            <v>אשדוד</v>
          </cell>
          <cell r="AR21813" t="str">
            <v>גנ"י</v>
          </cell>
        </row>
        <row r="21814">
          <cell r="B21814">
            <v>203395686</v>
          </cell>
          <cell r="I21814" t="str">
            <v>משרד</v>
          </cell>
          <cell r="M21814" t="str">
            <v>אשדוד</v>
          </cell>
          <cell r="N21814">
            <v>0</v>
          </cell>
          <cell r="P21814" t="str">
            <v>אשדוד</v>
          </cell>
          <cell r="AR21814" t="str">
            <v>חט"ב</v>
          </cell>
        </row>
        <row r="21815">
          <cell r="B21815">
            <v>203395686</v>
          </cell>
          <cell r="I21815" t="str">
            <v>משרד</v>
          </cell>
          <cell r="M21815" t="str">
            <v>אשדוד</v>
          </cell>
          <cell r="N21815">
            <v>0</v>
          </cell>
          <cell r="P21815" t="str">
            <v>אשדוד</v>
          </cell>
          <cell r="AR21815" t="str">
            <v>חט"ע</v>
          </cell>
        </row>
        <row r="21816">
          <cell r="B21816">
            <v>203396692</v>
          </cell>
          <cell r="I21816" t="str">
            <v>משרד</v>
          </cell>
          <cell r="M21816" t="str">
            <v>קרית גת</v>
          </cell>
          <cell r="N21816">
            <v>0</v>
          </cell>
          <cell r="P21816" t="str">
            <v>קרית גת</v>
          </cell>
          <cell r="AR21816" t="str">
            <v>יסודי</v>
          </cell>
        </row>
        <row r="21817">
          <cell r="B21817">
            <v>203397252</v>
          </cell>
          <cell r="I21817" t="str">
            <v>משרד</v>
          </cell>
          <cell r="M21817" t="str">
            <v>סוסיה</v>
          </cell>
          <cell r="N21817">
            <v>0</v>
          </cell>
          <cell r="P21817" t="str">
            <v>הר חברון</v>
          </cell>
          <cell r="AR21817" t="str">
            <v>יסודי</v>
          </cell>
        </row>
        <row r="21818">
          <cell r="B21818">
            <v>203397781</v>
          </cell>
          <cell r="I21818" t="str">
            <v>משרד</v>
          </cell>
          <cell r="M21818" t="str">
            <v>אשקלון</v>
          </cell>
          <cell r="N21818">
            <v>0</v>
          </cell>
          <cell r="P21818" t="str">
            <v>אשקלון</v>
          </cell>
          <cell r="AR21818" t="str">
            <v>יסודי</v>
          </cell>
        </row>
        <row r="21819">
          <cell r="B21819">
            <v>203397799</v>
          </cell>
          <cell r="I21819" t="str">
            <v>משרד</v>
          </cell>
          <cell r="M21819" t="str">
            <v>אשדוד</v>
          </cell>
          <cell r="N21819">
            <v>0</v>
          </cell>
          <cell r="P21819" t="str">
            <v>אשדוד</v>
          </cell>
          <cell r="AR21819" t="str">
            <v>חט"ב</v>
          </cell>
        </row>
        <row r="21820">
          <cell r="B21820">
            <v>203398078</v>
          </cell>
          <cell r="I21820" t="str">
            <v>משרד</v>
          </cell>
          <cell r="M21820" t="str">
            <v>אשדוד</v>
          </cell>
          <cell r="N21820">
            <v>0</v>
          </cell>
          <cell r="P21820" t="str">
            <v>אשדוד</v>
          </cell>
          <cell r="AR21820" t="str">
            <v>חט"ב</v>
          </cell>
        </row>
        <row r="21821">
          <cell r="B21821">
            <v>203398946</v>
          </cell>
          <cell r="I21821" t="str">
            <v>משרד</v>
          </cell>
          <cell r="M21821" t="str">
            <v>קרית מלאכי</v>
          </cell>
          <cell r="N21821">
            <v>0</v>
          </cell>
          <cell r="P21821" t="str">
            <v>קרית מלאכי</v>
          </cell>
          <cell r="AR21821" t="str">
            <v>יסודי</v>
          </cell>
        </row>
        <row r="21822">
          <cell r="B21822">
            <v>203399043</v>
          </cell>
          <cell r="I21822" t="str">
            <v>משרד</v>
          </cell>
          <cell r="M21822" t="str">
            <v>אשקלון</v>
          </cell>
          <cell r="N21822">
            <v>0</v>
          </cell>
          <cell r="P21822" t="str">
            <v>אשקלון</v>
          </cell>
          <cell r="AR21822" t="str">
            <v>יסודי</v>
          </cell>
        </row>
        <row r="21823">
          <cell r="B21823">
            <v>203399191</v>
          </cell>
          <cell r="I21823" t="str">
            <v>משרד</v>
          </cell>
          <cell r="M21823" t="str">
            <v>ניצן</v>
          </cell>
          <cell r="N21823">
            <v>0</v>
          </cell>
          <cell r="P21823" t="str">
            <v>חוף אשקלון</v>
          </cell>
          <cell r="AR21823" t="str">
            <v>יסודי</v>
          </cell>
        </row>
        <row r="21824">
          <cell r="B21824">
            <v>203399308</v>
          </cell>
          <cell r="I21824" t="str">
            <v>משרד</v>
          </cell>
          <cell r="M21824" t="str">
            <v>אשדוד</v>
          </cell>
          <cell r="N21824">
            <v>0</v>
          </cell>
          <cell r="P21824" t="str">
            <v>אשדוד</v>
          </cell>
          <cell r="AR21824" t="str">
            <v>יסודי</v>
          </cell>
        </row>
        <row r="21825">
          <cell r="B21825">
            <v>203401203</v>
          </cell>
          <cell r="I21825" t="str">
            <v>משרד</v>
          </cell>
          <cell r="M21825" t="str">
            <v>ביר הדאג'</v>
          </cell>
          <cell r="N21825">
            <v>0</v>
          </cell>
          <cell r="P21825" t="str">
            <v>נווה מדבר</v>
          </cell>
          <cell r="AR21825" t="str">
            <v>יסודי</v>
          </cell>
        </row>
        <row r="21826">
          <cell r="B21826">
            <v>203404850</v>
          </cell>
          <cell r="I21826" t="str">
            <v>משרד</v>
          </cell>
          <cell r="M21826" t="str">
            <v>ביר הדאג'</v>
          </cell>
          <cell r="N21826">
            <v>0</v>
          </cell>
          <cell r="P21826" t="str">
            <v>נווה מדבר</v>
          </cell>
          <cell r="AR21826" t="str">
            <v>יסודי</v>
          </cell>
        </row>
        <row r="21827">
          <cell r="B21827">
            <v>203405402</v>
          </cell>
          <cell r="I21827" t="str">
            <v>משרד</v>
          </cell>
          <cell r="M21827" t="str">
            <v>קרית גת</v>
          </cell>
          <cell r="N21827">
            <v>0</v>
          </cell>
          <cell r="P21827" t="str">
            <v>קרית גת</v>
          </cell>
          <cell r="AR21827" t="str">
            <v>יסודי</v>
          </cell>
        </row>
        <row r="21828">
          <cell r="B21828">
            <v>203409172</v>
          </cell>
          <cell r="I21828" t="str">
            <v>משרד</v>
          </cell>
          <cell r="M21828" t="str">
            <v>עתניאל</v>
          </cell>
          <cell r="N21828">
            <v>0</v>
          </cell>
          <cell r="P21828" t="str">
            <v>הר חברון</v>
          </cell>
          <cell r="AR21828" t="str">
            <v>יסודי</v>
          </cell>
        </row>
        <row r="21829">
          <cell r="B21829">
            <v>203411277</v>
          </cell>
          <cell r="I21829" t="str">
            <v>משרד</v>
          </cell>
          <cell r="M21829" t="str">
            <v>אל סייד</v>
          </cell>
          <cell r="N21829">
            <v>0</v>
          </cell>
          <cell r="P21829" t="str">
            <v>אל קסום</v>
          </cell>
          <cell r="AR21829" t="str">
            <v>יסודי</v>
          </cell>
        </row>
        <row r="21830">
          <cell r="B21830">
            <v>203413794</v>
          </cell>
          <cell r="I21830" t="str">
            <v>משרד</v>
          </cell>
          <cell r="M21830" t="str">
            <v>אבו קרינאת (יישוב)</v>
          </cell>
          <cell r="N21830">
            <v>0</v>
          </cell>
          <cell r="P21830" t="str">
            <v>נווה מדבר</v>
          </cell>
          <cell r="AR21830" t="str">
            <v>חט"ב</v>
          </cell>
        </row>
        <row r="21831">
          <cell r="B21831">
            <v>203415203</v>
          </cell>
          <cell r="I21831" t="str">
            <v>משרד</v>
          </cell>
          <cell r="M21831" t="str">
            <v>באר שבע</v>
          </cell>
          <cell r="N21831">
            <v>0</v>
          </cell>
          <cell r="P21831" t="str">
            <v>באר שבע</v>
          </cell>
          <cell r="AR21831" t="str">
            <v>יסודי</v>
          </cell>
        </row>
        <row r="21832">
          <cell r="B21832">
            <v>203415229</v>
          </cell>
          <cell r="I21832" t="str">
            <v>משרד</v>
          </cell>
          <cell r="M21832" t="str">
            <v>אשדוד</v>
          </cell>
          <cell r="N21832">
            <v>0</v>
          </cell>
          <cell r="P21832" t="str">
            <v>אשדוד</v>
          </cell>
          <cell r="AR21832" t="str">
            <v>גנ"י</v>
          </cell>
        </row>
        <row r="21833">
          <cell r="B21833">
            <v>203415294</v>
          </cell>
          <cell r="I21833" t="str">
            <v>בעלות</v>
          </cell>
          <cell r="M21833" t="str">
            <v>ביר הדאג'</v>
          </cell>
          <cell r="N21833">
            <v>0</v>
          </cell>
          <cell r="P21833" t="str">
            <v>נווה מדבר</v>
          </cell>
          <cell r="AR21833" t="str">
            <v>חט"ע</v>
          </cell>
        </row>
        <row r="21834">
          <cell r="B21834">
            <v>203415476</v>
          </cell>
          <cell r="I21834" t="str">
            <v>משרד</v>
          </cell>
          <cell r="M21834" t="str">
            <v>אבו קרינאת (יישוב)</v>
          </cell>
          <cell r="N21834">
            <v>0</v>
          </cell>
          <cell r="P21834" t="str">
            <v>נווה מדבר</v>
          </cell>
          <cell r="AR21834" t="str">
            <v>יסודי</v>
          </cell>
        </row>
        <row r="21835">
          <cell r="B21835">
            <v>203416730</v>
          </cell>
          <cell r="I21835" t="str">
            <v>משרד</v>
          </cell>
          <cell r="M21835" t="str">
            <v>באר שבע</v>
          </cell>
          <cell r="N21835">
            <v>0</v>
          </cell>
          <cell r="P21835" t="str">
            <v>באר שבע</v>
          </cell>
          <cell r="AR21835" t="str">
            <v>חט"ב</v>
          </cell>
        </row>
        <row r="21836">
          <cell r="B21836">
            <v>203416847</v>
          </cell>
          <cell r="I21836" t="str">
            <v>משרד</v>
          </cell>
          <cell r="M21836" t="str">
            <v>אבו תלול</v>
          </cell>
          <cell r="N21836">
            <v>0</v>
          </cell>
          <cell r="P21836" t="str">
            <v>נווה מדבר</v>
          </cell>
          <cell r="AR21836" t="str">
            <v>גנ"י</v>
          </cell>
        </row>
        <row r="21837">
          <cell r="B21837">
            <v>203416912</v>
          </cell>
          <cell r="I21837" t="str">
            <v>משרד</v>
          </cell>
          <cell r="M21837" t="str">
            <v>באר שבע</v>
          </cell>
          <cell r="N21837">
            <v>0</v>
          </cell>
          <cell r="P21837" t="str">
            <v>באר שבע</v>
          </cell>
          <cell r="AR21837" t="str">
            <v>יסודי</v>
          </cell>
        </row>
        <row r="21838">
          <cell r="B21838">
            <v>203417043</v>
          </cell>
          <cell r="I21838" t="str">
            <v>בעלות</v>
          </cell>
          <cell r="M21838" t="str">
            <v>ערערה-בנגב</v>
          </cell>
          <cell r="N21838">
            <v>0</v>
          </cell>
          <cell r="P21838" t="str">
            <v>ערערה בנגב</v>
          </cell>
          <cell r="AR21838" t="str">
            <v>חט"ע</v>
          </cell>
        </row>
        <row r="21839">
          <cell r="B21839">
            <v>203417043</v>
          </cell>
          <cell r="I21839" t="str">
            <v>משרד</v>
          </cell>
          <cell r="M21839" t="str">
            <v>ערערה-בנגב</v>
          </cell>
          <cell r="N21839">
            <v>0</v>
          </cell>
          <cell r="P21839" t="str">
            <v>ערערה בנגב</v>
          </cell>
          <cell r="AR21839" t="str">
            <v>חט"ב</v>
          </cell>
        </row>
        <row r="21840">
          <cell r="B21840">
            <v>203417092</v>
          </cell>
          <cell r="I21840" t="str">
            <v>משרד</v>
          </cell>
          <cell r="M21840" t="str">
            <v>רהט</v>
          </cell>
          <cell r="N21840">
            <v>0</v>
          </cell>
          <cell r="P21840" t="str">
            <v>רהט</v>
          </cell>
          <cell r="AR21840" t="str">
            <v>יסודי</v>
          </cell>
        </row>
        <row r="21841">
          <cell r="B21841">
            <v>203417209</v>
          </cell>
          <cell r="I21841" t="str">
            <v>משרד</v>
          </cell>
          <cell r="M21841" t="str">
            <v>רהט</v>
          </cell>
          <cell r="N21841">
            <v>0</v>
          </cell>
          <cell r="P21841" t="str">
            <v>רהט</v>
          </cell>
          <cell r="AR21841" t="str">
            <v>חט"ב</v>
          </cell>
        </row>
        <row r="21842">
          <cell r="B21842">
            <v>203417993</v>
          </cell>
          <cell r="I21842" t="str">
            <v>משרד</v>
          </cell>
          <cell r="M21842" t="str">
            <v>באר שבע</v>
          </cell>
          <cell r="N21842">
            <v>0</v>
          </cell>
          <cell r="P21842" t="str">
            <v>באר שבע</v>
          </cell>
          <cell r="AR21842" t="str">
            <v>חט"ב</v>
          </cell>
        </row>
        <row r="21843">
          <cell r="B21843">
            <v>203418561</v>
          </cell>
          <cell r="I21843" t="str">
            <v>בעלות</v>
          </cell>
          <cell r="M21843" t="str">
            <v>ערערה-בנגב</v>
          </cell>
          <cell r="N21843">
            <v>0</v>
          </cell>
          <cell r="P21843" t="str">
            <v>ערערה בנגב</v>
          </cell>
          <cell r="AR21843" t="str">
            <v>חט"ע</v>
          </cell>
        </row>
        <row r="21844">
          <cell r="B21844">
            <v>203418561</v>
          </cell>
          <cell r="I21844" t="str">
            <v>משרד</v>
          </cell>
          <cell r="M21844" t="str">
            <v>ערערה-בנגב</v>
          </cell>
          <cell r="N21844">
            <v>0</v>
          </cell>
          <cell r="P21844" t="str">
            <v>ערערה בנגב</v>
          </cell>
          <cell r="AR21844" t="str">
            <v>חט"ב</v>
          </cell>
        </row>
        <row r="21845">
          <cell r="B21845">
            <v>203418611</v>
          </cell>
          <cell r="I21845" t="str">
            <v>משרד</v>
          </cell>
          <cell r="M21845" t="str">
            <v>לקיה</v>
          </cell>
          <cell r="N21845">
            <v>0</v>
          </cell>
          <cell r="P21845" t="str">
            <v>לקיה</v>
          </cell>
          <cell r="AR21845" t="str">
            <v>יסודי</v>
          </cell>
        </row>
        <row r="21846">
          <cell r="B21846">
            <v>203418827</v>
          </cell>
          <cell r="I21846" t="str">
            <v>משרד</v>
          </cell>
          <cell r="M21846" t="str">
            <v>רהט</v>
          </cell>
          <cell r="N21846">
            <v>0</v>
          </cell>
          <cell r="P21846" t="str">
            <v>רהט</v>
          </cell>
          <cell r="AR21846" t="str">
            <v>יסודי</v>
          </cell>
        </row>
        <row r="21847">
          <cell r="B21847">
            <v>203418975</v>
          </cell>
          <cell r="I21847" t="str">
            <v>משרד</v>
          </cell>
          <cell r="M21847" t="str">
            <v>שדרות</v>
          </cell>
          <cell r="N21847">
            <v>1</v>
          </cell>
          <cell r="P21847" t="str">
            <v>שדרות</v>
          </cell>
          <cell r="AR21847" t="str">
            <v>גנ"י</v>
          </cell>
        </row>
        <row r="21848">
          <cell r="B21848">
            <v>203418975</v>
          </cell>
          <cell r="I21848" t="str">
            <v>משרד</v>
          </cell>
          <cell r="M21848" t="str">
            <v>שדרות</v>
          </cell>
          <cell r="N21848">
            <v>1</v>
          </cell>
          <cell r="P21848" t="str">
            <v>שדרות</v>
          </cell>
          <cell r="AR21848" t="str">
            <v>גנ"י</v>
          </cell>
        </row>
        <row r="21849">
          <cell r="B21849">
            <v>203419114</v>
          </cell>
          <cell r="I21849" t="str">
            <v>משרד</v>
          </cell>
          <cell r="M21849" t="str">
            <v>מסעודין אל-עזאזמה</v>
          </cell>
          <cell r="N21849">
            <v>0</v>
          </cell>
          <cell r="P21849" t="str">
            <v>נווה מדבר</v>
          </cell>
          <cell r="AR21849" t="str">
            <v>גנ"י</v>
          </cell>
        </row>
        <row r="21850">
          <cell r="B21850">
            <v>203419205</v>
          </cell>
          <cell r="I21850" t="str">
            <v>משרד</v>
          </cell>
          <cell r="M21850" t="str">
            <v>באר שבע</v>
          </cell>
          <cell r="N21850">
            <v>0</v>
          </cell>
          <cell r="P21850" t="str">
            <v>באר שבע</v>
          </cell>
          <cell r="AR21850" t="str">
            <v>יסודי</v>
          </cell>
        </row>
        <row r="21851">
          <cell r="B21851">
            <v>203419403</v>
          </cell>
          <cell r="I21851" t="str">
            <v>בעלות</v>
          </cell>
          <cell r="M21851" t="str">
            <v>מולדה</v>
          </cell>
          <cell r="N21851">
            <v>0</v>
          </cell>
          <cell r="P21851" t="str">
            <v>אל קסום</v>
          </cell>
          <cell r="AR21851" t="str">
            <v>חט"ע</v>
          </cell>
        </row>
        <row r="21852">
          <cell r="B21852">
            <v>203419601</v>
          </cell>
          <cell r="I21852" t="str">
            <v>משרד</v>
          </cell>
          <cell r="M21852" t="str">
            <v>רהט</v>
          </cell>
          <cell r="N21852">
            <v>0</v>
          </cell>
          <cell r="P21852" t="str">
            <v>רהט</v>
          </cell>
          <cell r="AR21852" t="str">
            <v>יסודי</v>
          </cell>
        </row>
        <row r="21853">
          <cell r="B21853">
            <v>203419643</v>
          </cell>
          <cell r="I21853" t="str">
            <v>משרד</v>
          </cell>
          <cell r="M21853" t="str">
            <v>רהט</v>
          </cell>
          <cell r="N21853">
            <v>0</v>
          </cell>
          <cell r="P21853" t="str">
            <v>רהט</v>
          </cell>
          <cell r="AR21853" t="str">
            <v>יסודי</v>
          </cell>
        </row>
        <row r="21854">
          <cell r="B21854">
            <v>203425442</v>
          </cell>
          <cell r="I21854" t="str">
            <v>משרד</v>
          </cell>
          <cell r="M21854" t="str">
            <v>אשדוד</v>
          </cell>
          <cell r="N21854">
            <v>0</v>
          </cell>
          <cell r="P21854" t="str">
            <v>אשדוד</v>
          </cell>
          <cell r="AR21854" t="str">
            <v>יסודי</v>
          </cell>
        </row>
        <row r="21855">
          <cell r="B21855">
            <v>203425574</v>
          </cell>
          <cell r="I21855" t="str">
            <v>משרד</v>
          </cell>
          <cell r="M21855" t="str">
            <v>רהט</v>
          </cell>
          <cell r="N21855">
            <v>0</v>
          </cell>
          <cell r="P21855" t="str">
            <v>רהט</v>
          </cell>
          <cell r="AR21855" t="str">
            <v>חט"ב</v>
          </cell>
        </row>
        <row r="21856">
          <cell r="B21856">
            <v>203426432</v>
          </cell>
          <cell r="I21856" t="str">
            <v>משרד</v>
          </cell>
          <cell r="M21856" t="str">
            <v>באר טוביה</v>
          </cell>
          <cell r="N21856">
            <v>0</v>
          </cell>
          <cell r="P21856" t="str">
            <v>באר טוביה</v>
          </cell>
          <cell r="AR21856" t="str">
            <v>יסודי</v>
          </cell>
        </row>
        <row r="21857">
          <cell r="B21857">
            <v>203426499</v>
          </cell>
          <cell r="I21857" t="str">
            <v>משרד</v>
          </cell>
          <cell r="M21857" t="str">
            <v>נהורה</v>
          </cell>
          <cell r="N21857">
            <v>0</v>
          </cell>
          <cell r="P21857" t="str">
            <v>לכיש</v>
          </cell>
          <cell r="AR21857" t="str">
            <v>יסודי</v>
          </cell>
        </row>
        <row r="21858">
          <cell r="B21858">
            <v>203427992</v>
          </cell>
          <cell r="I21858" t="str">
            <v>משרד</v>
          </cell>
          <cell r="M21858" t="str">
            <v>שדרות</v>
          </cell>
          <cell r="N21858">
            <v>1</v>
          </cell>
          <cell r="P21858" t="str">
            <v>שדרות</v>
          </cell>
          <cell r="AR21858" t="str">
            <v>יסודי</v>
          </cell>
        </row>
        <row r="21859">
          <cell r="B21859">
            <v>203427992</v>
          </cell>
          <cell r="I21859" t="str">
            <v>משרד</v>
          </cell>
          <cell r="M21859" t="str">
            <v>שדרות</v>
          </cell>
          <cell r="N21859">
            <v>1</v>
          </cell>
          <cell r="P21859" t="str">
            <v>שדרות</v>
          </cell>
          <cell r="AR21859" t="str">
            <v>יסודי</v>
          </cell>
        </row>
        <row r="21860">
          <cell r="B21860">
            <v>203427992</v>
          </cell>
          <cell r="I21860" t="str">
            <v>משרד</v>
          </cell>
          <cell r="M21860" t="str">
            <v>שדרות</v>
          </cell>
          <cell r="N21860">
            <v>1</v>
          </cell>
          <cell r="P21860" t="str">
            <v>שדרות</v>
          </cell>
          <cell r="AR21860" t="str">
            <v>חט"ב</v>
          </cell>
        </row>
        <row r="21861">
          <cell r="B21861">
            <v>203428164</v>
          </cell>
          <cell r="I21861" t="str">
            <v>משרד</v>
          </cell>
          <cell r="M21861" t="str">
            <v>אשקלון</v>
          </cell>
          <cell r="N21861">
            <v>0</v>
          </cell>
          <cell r="P21861" t="str">
            <v>אשקלון</v>
          </cell>
          <cell r="AR21861" t="str">
            <v>יסודי</v>
          </cell>
        </row>
        <row r="21862">
          <cell r="B21862">
            <v>203428172</v>
          </cell>
          <cell r="I21862" t="str">
            <v>בעלות</v>
          </cell>
          <cell r="M21862" t="str">
            <v>קרית גת</v>
          </cell>
          <cell r="N21862">
            <v>0</v>
          </cell>
          <cell r="P21862" t="str">
            <v>קרית גת</v>
          </cell>
          <cell r="AR21862" t="str">
            <v>חט"ע</v>
          </cell>
        </row>
        <row r="21863">
          <cell r="B21863">
            <v>203428172</v>
          </cell>
          <cell r="I21863" t="str">
            <v>משרד</v>
          </cell>
          <cell r="M21863" t="str">
            <v>קרית גת</v>
          </cell>
          <cell r="N21863">
            <v>0</v>
          </cell>
          <cell r="P21863" t="str">
            <v>קרית גת</v>
          </cell>
          <cell r="AR21863" t="str">
            <v>חט"ב</v>
          </cell>
        </row>
        <row r="21864">
          <cell r="B21864">
            <v>203429063</v>
          </cell>
          <cell r="I21864" t="str">
            <v>משרד</v>
          </cell>
          <cell r="M21864" t="str">
            <v>בתי ספר של מרחבים</v>
          </cell>
          <cell r="N21864">
            <v>0</v>
          </cell>
          <cell r="P21864" t="str">
            <v>מרחבים</v>
          </cell>
          <cell r="AR21864" t="str">
            <v>יסודי</v>
          </cell>
        </row>
        <row r="21865">
          <cell r="B21865">
            <v>203429444</v>
          </cell>
          <cell r="I21865" t="str">
            <v>משרד</v>
          </cell>
          <cell r="M21865" t="str">
            <v>אשדוד</v>
          </cell>
          <cell r="N21865">
            <v>0</v>
          </cell>
          <cell r="P21865" t="str">
            <v>אשדוד</v>
          </cell>
          <cell r="AR21865" t="str">
            <v>גנ"י</v>
          </cell>
        </row>
        <row r="21866">
          <cell r="B21866">
            <v>203429667</v>
          </cell>
          <cell r="I21866" t="str">
            <v>משרד</v>
          </cell>
          <cell r="M21866" t="str">
            <v>קרית גת</v>
          </cell>
          <cell r="N21866">
            <v>0</v>
          </cell>
          <cell r="P21866" t="str">
            <v>קרית גת</v>
          </cell>
          <cell r="AR21866" t="str">
            <v>יסודי</v>
          </cell>
        </row>
        <row r="21867">
          <cell r="B21867">
            <v>203429667</v>
          </cell>
          <cell r="I21867" t="str">
            <v>משרד</v>
          </cell>
          <cell r="M21867" t="str">
            <v>קרית גת</v>
          </cell>
          <cell r="N21867">
            <v>0</v>
          </cell>
          <cell r="P21867" t="str">
            <v>קרית גת</v>
          </cell>
          <cell r="AR21867" t="str">
            <v>יסודי</v>
          </cell>
        </row>
        <row r="21868">
          <cell r="B21868">
            <v>203432679</v>
          </cell>
          <cell r="I21868" t="str">
            <v>משרד</v>
          </cell>
          <cell r="M21868" t="str">
            <v>סעד</v>
          </cell>
          <cell r="N21868">
            <v>1</v>
          </cell>
          <cell r="P21868" t="str">
            <v>שדות נגב עזתה</v>
          </cell>
          <cell r="AR21868" t="str">
            <v>יסודי</v>
          </cell>
        </row>
        <row r="21869">
          <cell r="B21869">
            <v>203434485</v>
          </cell>
          <cell r="I21869" t="str">
            <v>משרד</v>
          </cell>
          <cell r="M21869" t="str">
            <v>שדרות</v>
          </cell>
          <cell r="N21869">
            <v>1</v>
          </cell>
          <cell r="P21869" t="str">
            <v>שדרות</v>
          </cell>
          <cell r="AR21869" t="str">
            <v>יסודי</v>
          </cell>
        </row>
        <row r="21870">
          <cell r="B21870">
            <v>203438957</v>
          </cell>
          <cell r="I21870" t="str">
            <v>בעלות</v>
          </cell>
          <cell r="M21870" t="str">
            <v>אשדוד</v>
          </cell>
          <cell r="N21870">
            <v>0</v>
          </cell>
          <cell r="P21870" t="str">
            <v>אשדוד</v>
          </cell>
          <cell r="AR21870" t="str">
            <v>חט"ע</v>
          </cell>
        </row>
        <row r="21871">
          <cell r="B21871">
            <v>203438957</v>
          </cell>
          <cell r="I21871" t="str">
            <v>משרד</v>
          </cell>
          <cell r="M21871" t="str">
            <v>אשדוד</v>
          </cell>
          <cell r="N21871">
            <v>0</v>
          </cell>
          <cell r="P21871" t="str">
            <v>אשדוד</v>
          </cell>
          <cell r="AR21871" t="str">
            <v>חט"ב</v>
          </cell>
        </row>
        <row r="21872">
          <cell r="B21872">
            <v>203440086</v>
          </cell>
          <cell r="I21872" t="str">
            <v>משרד</v>
          </cell>
          <cell r="M21872" t="str">
            <v>אום בטין</v>
          </cell>
          <cell r="N21872">
            <v>0</v>
          </cell>
          <cell r="P21872" t="str">
            <v>אל קסום</v>
          </cell>
          <cell r="AR21872" t="str">
            <v>גנ"י</v>
          </cell>
        </row>
        <row r="21873">
          <cell r="B21873">
            <v>203440615</v>
          </cell>
          <cell r="I21873" t="str">
            <v>משרד</v>
          </cell>
          <cell r="M21873" t="str">
            <v>אופקים</v>
          </cell>
          <cell r="N21873">
            <v>0</v>
          </cell>
          <cell r="P21873" t="str">
            <v>אופקים</v>
          </cell>
          <cell r="AR21873" t="str">
            <v>חט"ב</v>
          </cell>
        </row>
        <row r="21874">
          <cell r="B21874">
            <v>203440615</v>
          </cell>
          <cell r="I21874" t="str">
            <v>משרד</v>
          </cell>
          <cell r="M21874" t="str">
            <v>אופקים</v>
          </cell>
          <cell r="N21874">
            <v>0</v>
          </cell>
          <cell r="P21874" t="str">
            <v>אופקים</v>
          </cell>
          <cell r="AR21874" t="str">
            <v>חט"ע</v>
          </cell>
        </row>
        <row r="21875">
          <cell r="B21875">
            <v>203440680</v>
          </cell>
          <cell r="I21875" t="str">
            <v>משרד</v>
          </cell>
          <cell r="M21875" t="str">
            <v>חורה</v>
          </cell>
          <cell r="N21875">
            <v>0</v>
          </cell>
          <cell r="P21875" t="str">
            <v>חורה</v>
          </cell>
          <cell r="AR21875" t="str">
            <v>יסודי</v>
          </cell>
        </row>
        <row r="21876">
          <cell r="B21876">
            <v>203440946</v>
          </cell>
          <cell r="I21876" t="str">
            <v>משרד</v>
          </cell>
          <cell r="M21876" t="str">
            <v>מכחול</v>
          </cell>
          <cell r="N21876">
            <v>0</v>
          </cell>
          <cell r="P21876" t="str">
            <v>אל קסום</v>
          </cell>
          <cell r="AR21876" t="str">
            <v>יסודי</v>
          </cell>
        </row>
        <row r="21877">
          <cell r="B21877">
            <v>203440987</v>
          </cell>
          <cell r="I21877" t="str">
            <v>משרד</v>
          </cell>
          <cell r="M21877" t="str">
            <v>רהט</v>
          </cell>
          <cell r="N21877">
            <v>0</v>
          </cell>
          <cell r="P21877" t="str">
            <v>רהט</v>
          </cell>
          <cell r="AR21877" t="str">
            <v>יסודי</v>
          </cell>
        </row>
        <row r="21878">
          <cell r="B21878">
            <v>203441076</v>
          </cell>
          <cell r="I21878" t="str">
            <v>משרד</v>
          </cell>
          <cell r="M21878" t="str">
            <v>מסלול</v>
          </cell>
          <cell r="N21878">
            <v>0</v>
          </cell>
          <cell r="P21878" t="str">
            <v>מרחבים</v>
          </cell>
          <cell r="AR21878" t="str">
            <v>יסודי</v>
          </cell>
        </row>
        <row r="21879">
          <cell r="B21879">
            <v>203441183</v>
          </cell>
          <cell r="I21879" t="str">
            <v>משרד</v>
          </cell>
          <cell r="M21879" t="str">
            <v>רהט</v>
          </cell>
          <cell r="N21879">
            <v>0</v>
          </cell>
          <cell r="P21879" t="str">
            <v>רהט</v>
          </cell>
          <cell r="AR21879" t="str">
            <v>יסודי</v>
          </cell>
        </row>
        <row r="21880">
          <cell r="B21880">
            <v>203441662</v>
          </cell>
          <cell r="I21880" t="str">
            <v>משרד</v>
          </cell>
          <cell r="M21880" t="str">
            <v>באר שבע</v>
          </cell>
          <cell r="N21880">
            <v>0</v>
          </cell>
          <cell r="P21880" t="str">
            <v>באר שבע</v>
          </cell>
          <cell r="AR21880" t="str">
            <v>חט"ב</v>
          </cell>
        </row>
        <row r="21881">
          <cell r="B21881">
            <v>203442132</v>
          </cell>
          <cell r="I21881" t="str">
            <v>משרד</v>
          </cell>
          <cell r="M21881" t="str">
            <v>רהט</v>
          </cell>
          <cell r="N21881">
            <v>0</v>
          </cell>
          <cell r="P21881" t="str">
            <v>רהט</v>
          </cell>
          <cell r="AR21881" t="str">
            <v>חט"ב</v>
          </cell>
        </row>
        <row r="21882">
          <cell r="B21882">
            <v>203442413</v>
          </cell>
          <cell r="I21882" t="str">
            <v>משרד</v>
          </cell>
          <cell r="M21882" t="str">
            <v>כחלה</v>
          </cell>
          <cell r="N21882">
            <v>0</v>
          </cell>
          <cell r="P21882" t="str">
            <v>אל קסום</v>
          </cell>
          <cell r="AR21882" t="str">
            <v>יסודי</v>
          </cell>
        </row>
        <row r="21883">
          <cell r="B21883">
            <v>203442512</v>
          </cell>
          <cell r="I21883" t="str">
            <v>בעלות</v>
          </cell>
          <cell r="M21883" t="str">
            <v>חורה</v>
          </cell>
          <cell r="N21883">
            <v>0</v>
          </cell>
          <cell r="P21883" t="str">
            <v>חורה</v>
          </cell>
          <cell r="AR21883" t="str">
            <v>חט"ע</v>
          </cell>
        </row>
        <row r="21884">
          <cell r="B21884">
            <v>203442538</v>
          </cell>
          <cell r="I21884" t="str">
            <v>משרד</v>
          </cell>
          <cell r="M21884" t="str">
            <v>שגב-שלום</v>
          </cell>
          <cell r="N21884">
            <v>0</v>
          </cell>
          <cell r="P21884" t="str">
            <v>שגב שלום</v>
          </cell>
          <cell r="AR21884" t="str">
            <v>גנ"י</v>
          </cell>
        </row>
        <row r="21885">
          <cell r="B21885">
            <v>203442538</v>
          </cell>
          <cell r="I21885" t="str">
            <v>משרד</v>
          </cell>
          <cell r="M21885" t="str">
            <v>שגב-שלום</v>
          </cell>
          <cell r="N21885">
            <v>0</v>
          </cell>
          <cell r="P21885" t="str">
            <v>שגב שלום</v>
          </cell>
          <cell r="AR21885" t="str">
            <v>גנ"י</v>
          </cell>
        </row>
        <row r="21886">
          <cell r="B21886">
            <v>203442538</v>
          </cell>
          <cell r="I21886" t="str">
            <v>משרד</v>
          </cell>
          <cell r="M21886" t="str">
            <v>שגב-שלום</v>
          </cell>
          <cell r="N21886">
            <v>0</v>
          </cell>
          <cell r="P21886" t="str">
            <v>שגב שלום</v>
          </cell>
          <cell r="AR21886" t="str">
            <v>גנ"י</v>
          </cell>
        </row>
        <row r="21887">
          <cell r="B21887">
            <v>203442744</v>
          </cell>
          <cell r="I21887" t="str">
            <v>משרד</v>
          </cell>
          <cell r="M21887" t="str">
            <v>רהט</v>
          </cell>
          <cell r="N21887">
            <v>0</v>
          </cell>
          <cell r="P21887" t="str">
            <v>רהט</v>
          </cell>
          <cell r="AR21887" t="str">
            <v>יסודי</v>
          </cell>
        </row>
        <row r="21888">
          <cell r="B21888">
            <v>203442744</v>
          </cell>
          <cell r="I21888" t="str">
            <v>משרד</v>
          </cell>
          <cell r="M21888" t="str">
            <v>רהט</v>
          </cell>
          <cell r="N21888">
            <v>0</v>
          </cell>
          <cell r="P21888" t="str">
            <v>רהט</v>
          </cell>
          <cell r="AR21888" t="str">
            <v>חט"ב</v>
          </cell>
        </row>
        <row r="21889">
          <cell r="B21889">
            <v>203442777</v>
          </cell>
          <cell r="I21889" t="str">
            <v>משרד</v>
          </cell>
          <cell r="M21889" t="str">
            <v>מכחול</v>
          </cell>
          <cell r="N21889">
            <v>0</v>
          </cell>
          <cell r="P21889" t="str">
            <v>אל קסום</v>
          </cell>
          <cell r="AR21889" t="str">
            <v>יסודי</v>
          </cell>
        </row>
        <row r="21890">
          <cell r="B21890">
            <v>203443130</v>
          </cell>
          <cell r="I21890" t="str">
            <v>משרד</v>
          </cell>
          <cell r="M21890" t="str">
            <v>אשדוד</v>
          </cell>
          <cell r="N21890">
            <v>0</v>
          </cell>
          <cell r="P21890" t="str">
            <v>אשדוד</v>
          </cell>
          <cell r="AR21890" t="str">
            <v>חט"ב</v>
          </cell>
        </row>
        <row r="21891">
          <cell r="B21891">
            <v>203443684</v>
          </cell>
          <cell r="I21891" t="str">
            <v>משרד</v>
          </cell>
          <cell r="M21891" t="str">
            <v>מולדה</v>
          </cell>
          <cell r="N21891">
            <v>0</v>
          </cell>
          <cell r="P21891" t="str">
            <v>אל קסום</v>
          </cell>
          <cell r="AR21891" t="str">
            <v>חט"ב</v>
          </cell>
        </row>
        <row r="21892">
          <cell r="B21892">
            <v>203443825</v>
          </cell>
          <cell r="I21892" t="str">
            <v>משרד</v>
          </cell>
          <cell r="M21892" t="str">
            <v>קודייראת א-צאנע(שבט)</v>
          </cell>
          <cell r="N21892">
            <v>0</v>
          </cell>
          <cell r="P21892" t="str">
            <v>אל קסום</v>
          </cell>
          <cell r="AR21892" t="str">
            <v>גנ"י</v>
          </cell>
        </row>
        <row r="21893">
          <cell r="B21893">
            <v>203443858</v>
          </cell>
          <cell r="I21893" t="str">
            <v>משרד</v>
          </cell>
          <cell r="M21893" t="str">
            <v>רהט</v>
          </cell>
          <cell r="N21893">
            <v>0</v>
          </cell>
          <cell r="P21893" t="str">
            <v>רהט</v>
          </cell>
          <cell r="AR21893" t="str">
            <v>יסודי</v>
          </cell>
        </row>
        <row r="21894">
          <cell r="B21894">
            <v>203444567</v>
          </cell>
          <cell r="I21894" t="str">
            <v>בעלות</v>
          </cell>
          <cell r="M21894" t="str">
            <v>שגב-שלום</v>
          </cell>
          <cell r="N21894">
            <v>0</v>
          </cell>
          <cell r="P21894" t="str">
            <v>שגב שלום</v>
          </cell>
          <cell r="AR21894" t="str">
            <v>חט"ע</v>
          </cell>
        </row>
        <row r="21895">
          <cell r="B21895">
            <v>203450614</v>
          </cell>
          <cell r="I21895" t="str">
            <v>משרד</v>
          </cell>
          <cell r="M21895" t="str">
            <v>תל שבע</v>
          </cell>
          <cell r="N21895">
            <v>0</v>
          </cell>
          <cell r="P21895" t="str">
            <v>תל שבע</v>
          </cell>
          <cell r="AR21895" t="str">
            <v>חט"ב</v>
          </cell>
        </row>
        <row r="21896">
          <cell r="B21896">
            <v>203451265</v>
          </cell>
          <cell r="I21896" t="str">
            <v>בעלות</v>
          </cell>
          <cell r="M21896" t="str">
            <v>חורה</v>
          </cell>
          <cell r="N21896">
            <v>0</v>
          </cell>
          <cell r="P21896" t="str">
            <v>חורה</v>
          </cell>
          <cell r="AR21896" t="str">
            <v>חט"ע</v>
          </cell>
        </row>
        <row r="21897">
          <cell r="B21897">
            <v>203453295</v>
          </cell>
          <cell r="I21897" t="str">
            <v>משרד</v>
          </cell>
          <cell r="M21897" t="str">
            <v>לקיה</v>
          </cell>
          <cell r="N21897">
            <v>0</v>
          </cell>
          <cell r="P21897" t="str">
            <v>לקיה</v>
          </cell>
          <cell r="AR21897" t="str">
            <v>יסודי</v>
          </cell>
        </row>
        <row r="21898">
          <cell r="B21898">
            <v>203455621</v>
          </cell>
          <cell r="I21898" t="str">
            <v>משרד</v>
          </cell>
          <cell r="M21898" t="str">
            <v>באר שבע</v>
          </cell>
          <cell r="N21898">
            <v>0</v>
          </cell>
          <cell r="P21898" t="str">
            <v>באר שבע</v>
          </cell>
          <cell r="AR21898" t="str">
            <v>יסודי</v>
          </cell>
        </row>
        <row r="21899">
          <cell r="B21899">
            <v>203455621</v>
          </cell>
          <cell r="I21899" t="str">
            <v>משרד</v>
          </cell>
          <cell r="M21899" t="str">
            <v>מיתר</v>
          </cell>
          <cell r="N21899">
            <v>0</v>
          </cell>
          <cell r="P21899" t="str">
            <v>מיתר</v>
          </cell>
          <cell r="AR21899" t="str">
            <v>יסודי</v>
          </cell>
        </row>
        <row r="21900">
          <cell r="B21900">
            <v>203457619</v>
          </cell>
          <cell r="I21900" t="str">
            <v>משרד</v>
          </cell>
          <cell r="M21900" t="str">
            <v>באר שבע</v>
          </cell>
          <cell r="N21900">
            <v>0</v>
          </cell>
          <cell r="P21900" t="str">
            <v>באר שבע</v>
          </cell>
          <cell r="AR21900" t="str">
            <v>חט"ב</v>
          </cell>
        </row>
        <row r="21901">
          <cell r="B21901">
            <v>203460332</v>
          </cell>
          <cell r="I21901" t="str">
            <v>משרד</v>
          </cell>
          <cell r="M21901" t="str">
            <v>אשדוד</v>
          </cell>
          <cell r="N21901">
            <v>0</v>
          </cell>
          <cell r="P21901" t="str">
            <v>אשדוד</v>
          </cell>
          <cell r="AR21901" t="str">
            <v>גנ"י</v>
          </cell>
        </row>
        <row r="21902">
          <cell r="B21902">
            <v>203460506</v>
          </cell>
          <cell r="I21902" t="str">
            <v>משרד</v>
          </cell>
          <cell r="M21902" t="str">
            <v>ניצנים</v>
          </cell>
          <cell r="N21902">
            <v>0</v>
          </cell>
          <cell r="P21902" t="str">
            <v>חוף אשקלון</v>
          </cell>
          <cell r="AR21902" t="str">
            <v>יסודי</v>
          </cell>
        </row>
        <row r="21903">
          <cell r="B21903">
            <v>203462494</v>
          </cell>
          <cell r="I21903" t="str">
            <v>משרד</v>
          </cell>
          <cell r="M21903" t="str">
            <v>אשדוד</v>
          </cell>
          <cell r="N21903">
            <v>0</v>
          </cell>
          <cell r="P21903" t="str">
            <v>אשדוד</v>
          </cell>
          <cell r="AR21903" t="str">
            <v>יסודי</v>
          </cell>
        </row>
        <row r="21904">
          <cell r="B21904">
            <v>203462502</v>
          </cell>
          <cell r="I21904" t="str">
            <v>משרד</v>
          </cell>
          <cell r="M21904" t="str">
            <v>אשקלון</v>
          </cell>
          <cell r="N21904">
            <v>0</v>
          </cell>
          <cell r="P21904" t="str">
            <v>אשקלון</v>
          </cell>
          <cell r="AR21904" t="str">
            <v>יסודי</v>
          </cell>
        </row>
        <row r="21905">
          <cell r="B21905">
            <v>203463682</v>
          </cell>
          <cell r="I21905" t="str">
            <v>משרד</v>
          </cell>
          <cell r="M21905" t="str">
            <v>אשדוד</v>
          </cell>
          <cell r="N21905">
            <v>0</v>
          </cell>
          <cell r="P21905" t="str">
            <v>אשדוד</v>
          </cell>
          <cell r="AR21905" t="str">
            <v>יסודי</v>
          </cell>
        </row>
        <row r="21906">
          <cell r="B21906">
            <v>203464367</v>
          </cell>
          <cell r="I21906" t="str">
            <v>משרד</v>
          </cell>
          <cell r="M21906" t="str">
            <v>אשדוד</v>
          </cell>
          <cell r="N21906">
            <v>0</v>
          </cell>
          <cell r="P21906" t="str">
            <v>אשדוד</v>
          </cell>
          <cell r="AR21906" t="str">
            <v>יסודי</v>
          </cell>
        </row>
        <row r="21907">
          <cell r="B21907">
            <v>203464441</v>
          </cell>
          <cell r="I21907" t="str">
            <v>משרד</v>
          </cell>
          <cell r="M21907" t="str">
            <v>נהורה</v>
          </cell>
          <cell r="N21907">
            <v>0</v>
          </cell>
          <cell r="P21907" t="str">
            <v>לכיש</v>
          </cell>
          <cell r="AR21907" t="str">
            <v>יסודי</v>
          </cell>
        </row>
        <row r="21908">
          <cell r="B21908">
            <v>203464474</v>
          </cell>
          <cell r="I21908" t="str">
            <v>משרד</v>
          </cell>
          <cell r="M21908" t="str">
            <v>אשדוד</v>
          </cell>
          <cell r="N21908">
            <v>0</v>
          </cell>
          <cell r="P21908" t="str">
            <v>אשדוד</v>
          </cell>
          <cell r="AR21908" t="str">
            <v>יסודי</v>
          </cell>
        </row>
        <row r="21909">
          <cell r="B21909">
            <v>203464631</v>
          </cell>
          <cell r="I21909" t="str">
            <v>משרד</v>
          </cell>
          <cell r="M21909" t="str">
            <v>אשדוד</v>
          </cell>
          <cell r="N21909">
            <v>0</v>
          </cell>
          <cell r="P21909" t="str">
            <v>אשדוד</v>
          </cell>
          <cell r="AR21909" t="str">
            <v>יסודי</v>
          </cell>
        </row>
        <row r="21910">
          <cell r="B21910">
            <v>203467741</v>
          </cell>
          <cell r="I21910" t="str">
            <v>בעלות</v>
          </cell>
          <cell r="M21910" t="str">
            <v>אבו קרינאת (יישוב)</v>
          </cell>
          <cell r="N21910">
            <v>0</v>
          </cell>
          <cell r="P21910" t="str">
            <v>נווה מדבר</v>
          </cell>
          <cell r="AR21910" t="str">
            <v>חט"ע</v>
          </cell>
        </row>
        <row r="21911">
          <cell r="B21911">
            <v>203469218</v>
          </cell>
          <cell r="I21911" t="str">
            <v>משרד</v>
          </cell>
          <cell r="M21911" t="str">
            <v>לקיה</v>
          </cell>
          <cell r="N21911">
            <v>0</v>
          </cell>
          <cell r="P21911" t="str">
            <v>לקיה</v>
          </cell>
          <cell r="AR21911" t="str">
            <v>יסודי</v>
          </cell>
        </row>
        <row r="21912">
          <cell r="B21912">
            <v>203469887</v>
          </cell>
          <cell r="I21912" t="str">
            <v>משרד</v>
          </cell>
          <cell r="M21912" t="str">
            <v>תל שבע</v>
          </cell>
          <cell r="N21912">
            <v>0</v>
          </cell>
          <cell r="P21912" t="str">
            <v>תל שבע</v>
          </cell>
          <cell r="AR21912" t="str">
            <v>יסודי</v>
          </cell>
        </row>
        <row r="21913">
          <cell r="B21913">
            <v>203474291</v>
          </cell>
          <cell r="I21913" t="str">
            <v>משרד</v>
          </cell>
          <cell r="M21913" t="str">
            <v>נתיבות</v>
          </cell>
          <cell r="N21913">
            <v>0</v>
          </cell>
          <cell r="P21913" t="str">
            <v>נתיבות</v>
          </cell>
          <cell r="AR21913" t="str">
            <v>יסודי</v>
          </cell>
        </row>
        <row r="21914">
          <cell r="B21914">
            <v>203478151</v>
          </cell>
          <cell r="I21914" t="str">
            <v>משרד</v>
          </cell>
          <cell r="M21914" t="str">
            <v>ערערה-בנגב</v>
          </cell>
          <cell r="N21914">
            <v>0</v>
          </cell>
          <cell r="P21914" t="str">
            <v>ערערה בנגב</v>
          </cell>
          <cell r="AR21914" t="str">
            <v>יסודי</v>
          </cell>
        </row>
        <row r="21915">
          <cell r="B21915">
            <v>203479241</v>
          </cell>
          <cell r="I21915" t="str">
            <v>משרד</v>
          </cell>
          <cell r="M21915" t="str">
            <v>מולדה</v>
          </cell>
          <cell r="N21915">
            <v>0</v>
          </cell>
          <cell r="P21915" t="str">
            <v>אל קסום</v>
          </cell>
          <cell r="AR21915" t="str">
            <v>יסודי</v>
          </cell>
        </row>
        <row r="21916">
          <cell r="B21916">
            <v>203479647</v>
          </cell>
          <cell r="I21916" t="str">
            <v>משרד</v>
          </cell>
          <cell r="M21916" t="str">
            <v>תל שבע</v>
          </cell>
          <cell r="N21916">
            <v>0</v>
          </cell>
          <cell r="P21916" t="str">
            <v>תל שבע</v>
          </cell>
          <cell r="AR21916" t="str">
            <v>יסודי</v>
          </cell>
        </row>
        <row r="21917">
          <cell r="B21917">
            <v>203479811</v>
          </cell>
          <cell r="I21917" t="str">
            <v>משרד</v>
          </cell>
          <cell r="M21917" t="str">
            <v>רהט</v>
          </cell>
          <cell r="N21917">
            <v>0</v>
          </cell>
          <cell r="P21917" t="str">
            <v>רהט</v>
          </cell>
          <cell r="AR21917" t="str">
            <v>חט"ב</v>
          </cell>
        </row>
        <row r="21918">
          <cell r="B21918">
            <v>203480736</v>
          </cell>
          <cell r="I21918" t="str">
            <v>משרד</v>
          </cell>
          <cell r="M21918" t="str">
            <v>ערד</v>
          </cell>
          <cell r="N21918">
            <v>0</v>
          </cell>
          <cell r="P21918" t="str">
            <v>ערד</v>
          </cell>
          <cell r="AR21918" t="str">
            <v>חט"ב</v>
          </cell>
        </row>
        <row r="21919">
          <cell r="B21919">
            <v>203500491</v>
          </cell>
          <cell r="I21919" t="str">
            <v>משרד</v>
          </cell>
          <cell r="M21919" t="str">
            <v>אשדוד</v>
          </cell>
          <cell r="N21919">
            <v>0</v>
          </cell>
          <cell r="P21919" t="str">
            <v>אשדוד</v>
          </cell>
          <cell r="AR21919" t="str">
            <v>גנ"י</v>
          </cell>
        </row>
        <row r="21920">
          <cell r="B21920">
            <v>203500590</v>
          </cell>
          <cell r="I21920" t="str">
            <v>משרד</v>
          </cell>
          <cell r="M21920" t="str">
            <v>רוחמה</v>
          </cell>
          <cell r="N21920">
            <v>0</v>
          </cell>
          <cell r="P21920" t="str">
            <v>שער הנגב</v>
          </cell>
          <cell r="AR21920" t="str">
            <v>גנ"י</v>
          </cell>
        </row>
        <row r="21921">
          <cell r="B21921">
            <v>203500640</v>
          </cell>
          <cell r="I21921" t="str">
            <v>משרד</v>
          </cell>
          <cell r="M21921" t="str">
            <v>אשדוד</v>
          </cell>
          <cell r="N21921">
            <v>0</v>
          </cell>
          <cell r="P21921" t="str">
            <v>אשדוד</v>
          </cell>
          <cell r="AR21921" t="str">
            <v>יסודי</v>
          </cell>
        </row>
        <row r="21922">
          <cell r="B21922">
            <v>203501051</v>
          </cell>
          <cell r="I21922" t="str">
            <v>משרד</v>
          </cell>
          <cell r="M21922" t="str">
            <v>רעים</v>
          </cell>
          <cell r="N21922">
            <v>1</v>
          </cell>
          <cell r="P21922" t="str">
            <v>אשכול</v>
          </cell>
          <cell r="AR21922" t="str">
            <v>גנ"י</v>
          </cell>
        </row>
        <row r="21923">
          <cell r="B21923">
            <v>203502471</v>
          </cell>
          <cell r="I21923" t="str">
            <v>בעלות</v>
          </cell>
          <cell r="M21923" t="str">
            <v>אשדוד</v>
          </cell>
          <cell r="N21923">
            <v>0</v>
          </cell>
          <cell r="P21923" t="str">
            <v>אשדוד</v>
          </cell>
          <cell r="AR21923" t="str">
            <v>חט"ע</v>
          </cell>
        </row>
        <row r="21924">
          <cell r="B21924">
            <v>203502471</v>
          </cell>
          <cell r="I21924" t="str">
            <v>משרד</v>
          </cell>
          <cell r="M21924" t="str">
            <v>אשדוד</v>
          </cell>
          <cell r="N21924">
            <v>0</v>
          </cell>
          <cell r="P21924" t="str">
            <v>אשדוד</v>
          </cell>
          <cell r="AR21924" t="str">
            <v>חט"ב</v>
          </cell>
        </row>
        <row r="21925">
          <cell r="B21925">
            <v>203502497</v>
          </cell>
          <cell r="I21925" t="str">
            <v>משרד</v>
          </cell>
          <cell r="M21925" t="str">
            <v>אשדוד</v>
          </cell>
          <cell r="N21925">
            <v>0</v>
          </cell>
          <cell r="P21925" t="str">
            <v>אשדוד</v>
          </cell>
          <cell r="AR21925" t="str">
            <v>יסודי</v>
          </cell>
        </row>
        <row r="21926">
          <cell r="B21926">
            <v>203507975</v>
          </cell>
          <cell r="I21926" t="str">
            <v>משרד</v>
          </cell>
          <cell r="M21926" t="str">
            <v>קרית מלאכי</v>
          </cell>
          <cell r="N21926">
            <v>0</v>
          </cell>
          <cell r="P21926" t="str">
            <v>קרית מלאכי</v>
          </cell>
          <cell r="AR21926" t="str">
            <v>גנ"י</v>
          </cell>
        </row>
        <row r="21927">
          <cell r="B21927">
            <v>203508403</v>
          </cell>
          <cell r="I21927" t="str">
            <v>משרד</v>
          </cell>
          <cell r="M21927" t="str">
            <v>אשקלון</v>
          </cell>
          <cell r="N21927">
            <v>0</v>
          </cell>
          <cell r="P21927" t="str">
            <v>אשקלון</v>
          </cell>
          <cell r="AR21927" t="str">
            <v>חט"ב</v>
          </cell>
        </row>
        <row r="21928">
          <cell r="B21928">
            <v>203508403</v>
          </cell>
          <cell r="I21928" t="str">
            <v>משרד</v>
          </cell>
          <cell r="M21928" t="str">
            <v>אשקלון</v>
          </cell>
          <cell r="N21928">
            <v>0</v>
          </cell>
          <cell r="P21928" t="str">
            <v>אשקלון</v>
          </cell>
          <cell r="AR21928" t="str">
            <v>חט"ב</v>
          </cell>
        </row>
        <row r="21929">
          <cell r="B21929">
            <v>203509534</v>
          </cell>
          <cell r="I21929" t="str">
            <v>משרד</v>
          </cell>
          <cell r="M21929" t="str">
            <v>אשדוד</v>
          </cell>
          <cell r="N21929">
            <v>0</v>
          </cell>
          <cell r="P21929" t="str">
            <v>אשדוד</v>
          </cell>
          <cell r="AR21929" t="str">
            <v>יסודי</v>
          </cell>
        </row>
        <row r="21930">
          <cell r="B21930">
            <v>203509591</v>
          </cell>
          <cell r="I21930" t="str">
            <v>משרד</v>
          </cell>
          <cell r="M21930" t="str">
            <v>אשדוד</v>
          </cell>
          <cell r="N21930">
            <v>0</v>
          </cell>
          <cell r="P21930" t="str">
            <v>אשדוד</v>
          </cell>
          <cell r="AR21930" t="str">
            <v>חט"ב</v>
          </cell>
        </row>
        <row r="21931">
          <cell r="B21931">
            <v>203510185</v>
          </cell>
          <cell r="I21931" t="str">
            <v>משרד</v>
          </cell>
          <cell r="M21931" t="str">
            <v>רהט</v>
          </cell>
          <cell r="N21931">
            <v>0</v>
          </cell>
          <cell r="P21931" t="str">
            <v>רהט</v>
          </cell>
          <cell r="AR21931" t="str">
            <v>יסודי</v>
          </cell>
        </row>
        <row r="21932">
          <cell r="B21932">
            <v>203510250</v>
          </cell>
          <cell r="I21932" t="str">
            <v>משרד</v>
          </cell>
          <cell r="M21932" t="str">
            <v>נתיבות</v>
          </cell>
          <cell r="N21932">
            <v>0</v>
          </cell>
          <cell r="P21932" t="str">
            <v>נתיבות</v>
          </cell>
          <cell r="AR21932" t="str">
            <v>יסודי</v>
          </cell>
        </row>
        <row r="21933">
          <cell r="B21933">
            <v>203510276</v>
          </cell>
          <cell r="I21933" t="str">
            <v>משרד</v>
          </cell>
          <cell r="M21933" t="str">
            <v>רהט</v>
          </cell>
          <cell r="N21933">
            <v>0</v>
          </cell>
          <cell r="P21933" t="str">
            <v>רהט</v>
          </cell>
          <cell r="AR21933" t="str">
            <v>יסודי</v>
          </cell>
        </row>
        <row r="21934">
          <cell r="B21934">
            <v>203510367</v>
          </cell>
          <cell r="I21934" t="str">
            <v>משרד</v>
          </cell>
          <cell r="M21934" t="str">
            <v>נתיבות</v>
          </cell>
          <cell r="N21934">
            <v>0</v>
          </cell>
          <cell r="P21934" t="str">
            <v>נתיבות</v>
          </cell>
          <cell r="AR21934" t="str">
            <v>חט"ב</v>
          </cell>
        </row>
        <row r="21935">
          <cell r="B21935">
            <v>203510664</v>
          </cell>
          <cell r="I21935" t="str">
            <v>משרד</v>
          </cell>
          <cell r="M21935" t="str">
            <v>שגב-שלום</v>
          </cell>
          <cell r="N21935">
            <v>0</v>
          </cell>
          <cell r="P21935" t="str">
            <v>שגב שלום</v>
          </cell>
          <cell r="AR21935" t="str">
            <v>חט"ב</v>
          </cell>
        </row>
        <row r="21936">
          <cell r="B21936">
            <v>203511332</v>
          </cell>
          <cell r="I21936" t="str">
            <v>משרד</v>
          </cell>
          <cell r="M21936" t="str">
            <v>דימונה</v>
          </cell>
          <cell r="N21936">
            <v>0</v>
          </cell>
          <cell r="P21936" t="str">
            <v>דימונה</v>
          </cell>
          <cell r="AR21936" t="str">
            <v>חט"ב</v>
          </cell>
        </row>
        <row r="21937">
          <cell r="B21937">
            <v>203511522</v>
          </cell>
          <cell r="I21937" t="str">
            <v>משרד</v>
          </cell>
          <cell r="M21937" t="str">
            <v>באר שבע</v>
          </cell>
          <cell r="N21937">
            <v>0</v>
          </cell>
          <cell r="P21937" t="str">
            <v>באר שבע</v>
          </cell>
          <cell r="AR21937" t="str">
            <v>יסודי</v>
          </cell>
        </row>
        <row r="21938">
          <cell r="B21938">
            <v>203511548</v>
          </cell>
          <cell r="I21938" t="str">
            <v>משרד</v>
          </cell>
          <cell r="M21938" t="str">
            <v>תל שבע</v>
          </cell>
          <cell r="N21938">
            <v>0</v>
          </cell>
          <cell r="P21938" t="str">
            <v>תל שבע</v>
          </cell>
          <cell r="AR21938" t="str">
            <v>יסודי</v>
          </cell>
        </row>
        <row r="21939">
          <cell r="B21939">
            <v>203511647</v>
          </cell>
          <cell r="I21939" t="str">
            <v>בעלות</v>
          </cell>
          <cell r="M21939" t="str">
            <v>רהט</v>
          </cell>
          <cell r="N21939">
            <v>0</v>
          </cell>
          <cell r="P21939" t="str">
            <v>רהט</v>
          </cell>
          <cell r="AR21939" t="str">
            <v>חט"ע</v>
          </cell>
        </row>
        <row r="21940">
          <cell r="B21940">
            <v>203511662</v>
          </cell>
          <cell r="I21940" t="str">
            <v>משרד</v>
          </cell>
          <cell r="M21940" t="str">
            <v>שגב-שלום</v>
          </cell>
          <cell r="N21940">
            <v>0</v>
          </cell>
          <cell r="P21940" t="str">
            <v>שגב שלום</v>
          </cell>
          <cell r="AR21940" t="str">
            <v>חט"ב</v>
          </cell>
        </row>
        <row r="21941">
          <cell r="B21941">
            <v>203512686</v>
          </cell>
          <cell r="I21941" t="str">
            <v>בעלות</v>
          </cell>
          <cell r="M21941" t="str">
            <v>תל שבע</v>
          </cell>
          <cell r="N21941">
            <v>0</v>
          </cell>
          <cell r="P21941" t="str">
            <v>תל שבע</v>
          </cell>
          <cell r="AR21941" t="str">
            <v>חט"ע</v>
          </cell>
        </row>
        <row r="21942">
          <cell r="B21942">
            <v>203513080</v>
          </cell>
          <cell r="I21942" t="str">
            <v>משרד</v>
          </cell>
          <cell r="M21942" t="str">
            <v>אטרש (שבט)</v>
          </cell>
          <cell r="N21942">
            <v>0</v>
          </cell>
          <cell r="P21942" t="str">
            <v>אל קסום</v>
          </cell>
          <cell r="AR21942" t="str">
            <v>גנ"י</v>
          </cell>
        </row>
        <row r="21943">
          <cell r="B21943">
            <v>203513247</v>
          </cell>
          <cell r="I21943" t="str">
            <v>משרד</v>
          </cell>
          <cell r="M21943" t="str">
            <v>שדרות</v>
          </cell>
          <cell r="N21943">
            <v>1</v>
          </cell>
          <cell r="P21943" t="str">
            <v>שדרות</v>
          </cell>
          <cell r="AR21943" t="str">
            <v>יסודי</v>
          </cell>
        </row>
        <row r="21944">
          <cell r="B21944">
            <v>203513486</v>
          </cell>
          <cell r="I21944" t="str">
            <v>משרד</v>
          </cell>
          <cell r="M21944" t="str">
            <v>דימונה</v>
          </cell>
          <cell r="N21944">
            <v>0</v>
          </cell>
          <cell r="P21944" t="str">
            <v>דימונה</v>
          </cell>
          <cell r="AR21944" t="str">
            <v>יסודי</v>
          </cell>
        </row>
        <row r="21945">
          <cell r="B21945">
            <v>203513577</v>
          </cell>
          <cell r="I21945" t="str">
            <v>משרד</v>
          </cell>
          <cell r="M21945" t="str">
            <v>אשקלון</v>
          </cell>
          <cell r="N21945">
            <v>0</v>
          </cell>
          <cell r="P21945" t="str">
            <v>אשקלון</v>
          </cell>
          <cell r="AR21945" t="str">
            <v>יסודי</v>
          </cell>
        </row>
        <row r="21946">
          <cell r="B21946">
            <v>203513916</v>
          </cell>
          <cell r="I21946" t="str">
            <v>משרד</v>
          </cell>
          <cell r="M21946" t="str">
            <v>דריג'את</v>
          </cell>
          <cell r="N21946">
            <v>0</v>
          </cell>
          <cell r="P21946" t="str">
            <v>אל קסום</v>
          </cell>
          <cell r="AR21946" t="str">
            <v>יסודי</v>
          </cell>
        </row>
        <row r="21947">
          <cell r="B21947">
            <v>203513957</v>
          </cell>
          <cell r="I21947" t="str">
            <v>משרד</v>
          </cell>
          <cell r="M21947" t="str">
            <v>רהט</v>
          </cell>
          <cell r="N21947">
            <v>0</v>
          </cell>
          <cell r="P21947" t="str">
            <v>רהט</v>
          </cell>
          <cell r="AR21947" t="str">
            <v>יסודי</v>
          </cell>
        </row>
        <row r="21948">
          <cell r="B21948">
            <v>203513965</v>
          </cell>
          <cell r="I21948" t="str">
            <v>משרד</v>
          </cell>
          <cell r="M21948" t="str">
            <v>ערערה-בנגב</v>
          </cell>
          <cell r="N21948">
            <v>0</v>
          </cell>
          <cell r="P21948" t="str">
            <v>ערערה בנגב</v>
          </cell>
          <cell r="AR21948" t="str">
            <v>יסודי</v>
          </cell>
        </row>
        <row r="21949">
          <cell r="B21949">
            <v>203513965</v>
          </cell>
          <cell r="I21949" t="str">
            <v>משרד</v>
          </cell>
          <cell r="M21949" t="str">
            <v>חורה</v>
          </cell>
          <cell r="N21949">
            <v>0</v>
          </cell>
          <cell r="P21949" t="str">
            <v>חורה</v>
          </cell>
          <cell r="AR21949" t="str">
            <v>יסודי</v>
          </cell>
        </row>
        <row r="21950">
          <cell r="B21950">
            <v>203514096</v>
          </cell>
          <cell r="I21950" t="str">
            <v>משרד</v>
          </cell>
          <cell r="M21950" t="str">
            <v>אל סייד</v>
          </cell>
          <cell r="N21950">
            <v>0</v>
          </cell>
          <cell r="P21950" t="str">
            <v>אל קסום</v>
          </cell>
          <cell r="AR21950" t="str">
            <v>חט"ב</v>
          </cell>
        </row>
        <row r="21951">
          <cell r="B21951">
            <v>203514112</v>
          </cell>
          <cell r="I21951" t="str">
            <v>משרד</v>
          </cell>
          <cell r="M21951" t="str">
            <v>נתיבות</v>
          </cell>
          <cell r="N21951">
            <v>0</v>
          </cell>
          <cell r="P21951" t="str">
            <v>נתיבות</v>
          </cell>
          <cell r="AR21951" t="str">
            <v>גנ"י</v>
          </cell>
        </row>
        <row r="21952">
          <cell r="B21952">
            <v>203514484</v>
          </cell>
          <cell r="I21952" t="str">
            <v>משרד</v>
          </cell>
          <cell r="M21952" t="str">
            <v>אשקלון</v>
          </cell>
          <cell r="N21952">
            <v>0</v>
          </cell>
          <cell r="P21952" t="str">
            <v>אשקלון</v>
          </cell>
          <cell r="AR21952" t="str">
            <v>יסודי</v>
          </cell>
        </row>
        <row r="21953">
          <cell r="B21953">
            <v>203522784</v>
          </cell>
          <cell r="I21953" t="str">
            <v>משרד</v>
          </cell>
          <cell r="M21953" t="str">
            <v>אילת</v>
          </cell>
          <cell r="N21953">
            <v>0</v>
          </cell>
          <cell r="P21953" t="str">
            <v>אילת</v>
          </cell>
          <cell r="AR21953" t="str">
            <v>יסודי</v>
          </cell>
        </row>
        <row r="21954">
          <cell r="B21954">
            <v>203525225</v>
          </cell>
          <cell r="I21954" t="str">
            <v>משרד</v>
          </cell>
          <cell r="M21954" t="str">
            <v>דימונה</v>
          </cell>
          <cell r="N21954">
            <v>0</v>
          </cell>
          <cell r="P21954" t="str">
            <v>דימונה</v>
          </cell>
          <cell r="AR21954" t="str">
            <v>חט"ב</v>
          </cell>
        </row>
        <row r="21955">
          <cell r="B21955">
            <v>203529508</v>
          </cell>
          <cell r="I21955" t="str">
            <v>משרד</v>
          </cell>
          <cell r="M21955" t="str">
            <v>אופקים</v>
          </cell>
          <cell r="N21955">
            <v>0</v>
          </cell>
          <cell r="P21955" t="str">
            <v>אופקים</v>
          </cell>
          <cell r="AR21955" t="str">
            <v>גנ"י</v>
          </cell>
        </row>
        <row r="21956">
          <cell r="B21956">
            <v>203529508</v>
          </cell>
          <cell r="I21956" t="str">
            <v>משרד</v>
          </cell>
          <cell r="M21956" t="str">
            <v>אופקים</v>
          </cell>
          <cell r="N21956">
            <v>0</v>
          </cell>
          <cell r="P21956" t="str">
            <v>אופקים</v>
          </cell>
          <cell r="AR21956" t="str">
            <v>גנ"י</v>
          </cell>
        </row>
        <row r="21957">
          <cell r="B21957">
            <v>203529508</v>
          </cell>
          <cell r="I21957" t="str">
            <v>משרד</v>
          </cell>
          <cell r="M21957" t="str">
            <v>אופקים</v>
          </cell>
          <cell r="N21957">
            <v>0</v>
          </cell>
          <cell r="P21957" t="str">
            <v>אופקים</v>
          </cell>
          <cell r="AR21957" t="str">
            <v>גנ"י</v>
          </cell>
        </row>
        <row r="21958">
          <cell r="B21958">
            <v>203532403</v>
          </cell>
          <cell r="I21958" t="str">
            <v>משרד</v>
          </cell>
          <cell r="M21958" t="str">
            <v>אילת</v>
          </cell>
          <cell r="N21958">
            <v>0</v>
          </cell>
          <cell r="P21958" t="str">
            <v>אילת</v>
          </cell>
          <cell r="AR21958" t="str">
            <v>גנ"י</v>
          </cell>
        </row>
        <row r="21959">
          <cell r="B21959">
            <v>203532403</v>
          </cell>
          <cell r="I21959" t="str">
            <v>משרד</v>
          </cell>
          <cell r="M21959" t="str">
            <v>אילת</v>
          </cell>
          <cell r="N21959">
            <v>0</v>
          </cell>
          <cell r="P21959" t="str">
            <v>אילת</v>
          </cell>
          <cell r="AR21959" t="str">
            <v>יסודי</v>
          </cell>
        </row>
        <row r="21960">
          <cell r="B21960">
            <v>203533229</v>
          </cell>
          <cell r="I21960" t="str">
            <v>משרד</v>
          </cell>
          <cell r="M21960" t="str">
            <v>אילת</v>
          </cell>
          <cell r="N21960">
            <v>0</v>
          </cell>
          <cell r="P21960" t="str">
            <v>אילת</v>
          </cell>
          <cell r="AR21960" t="str">
            <v>גנ"י</v>
          </cell>
        </row>
        <row r="21961">
          <cell r="B21961">
            <v>203533229</v>
          </cell>
          <cell r="I21961" t="str">
            <v>משרד</v>
          </cell>
          <cell r="M21961" t="str">
            <v>אילת</v>
          </cell>
          <cell r="N21961">
            <v>0</v>
          </cell>
          <cell r="P21961" t="str">
            <v>אילת</v>
          </cell>
          <cell r="AR21961" t="str">
            <v>גנ"י</v>
          </cell>
        </row>
        <row r="21962">
          <cell r="B21962">
            <v>203533229</v>
          </cell>
          <cell r="I21962" t="str">
            <v>משרד</v>
          </cell>
          <cell r="M21962" t="str">
            <v>אילת</v>
          </cell>
          <cell r="N21962">
            <v>0</v>
          </cell>
          <cell r="P21962" t="str">
            <v>אילת</v>
          </cell>
          <cell r="AR21962" t="str">
            <v>גנ"י</v>
          </cell>
        </row>
        <row r="21963">
          <cell r="B21963">
            <v>203533716</v>
          </cell>
          <cell r="I21963" t="str">
            <v>משרד</v>
          </cell>
          <cell r="M21963" t="str">
            <v>אילת</v>
          </cell>
          <cell r="N21963">
            <v>0</v>
          </cell>
          <cell r="P21963" t="str">
            <v>אילת</v>
          </cell>
          <cell r="AR21963" t="str">
            <v>חט"ב</v>
          </cell>
        </row>
        <row r="21964">
          <cell r="B21964">
            <v>203539846</v>
          </cell>
          <cell r="I21964" t="str">
            <v>משרד</v>
          </cell>
          <cell r="M21964" t="str">
            <v>באר שבע</v>
          </cell>
          <cell r="N21964">
            <v>0</v>
          </cell>
          <cell r="P21964" t="str">
            <v>באר שבע</v>
          </cell>
          <cell r="AR21964" t="str">
            <v>יסודי</v>
          </cell>
        </row>
        <row r="21965">
          <cell r="B21965">
            <v>203544051</v>
          </cell>
          <cell r="I21965" t="str">
            <v>משרד</v>
          </cell>
          <cell r="M21965" t="str">
            <v>משאבי שדה</v>
          </cell>
          <cell r="N21965">
            <v>0</v>
          </cell>
          <cell r="P21965" t="str">
            <v>רמת נגב</v>
          </cell>
          <cell r="AR21965" t="str">
            <v>יסודי</v>
          </cell>
        </row>
        <row r="21966">
          <cell r="B21966">
            <v>203545447</v>
          </cell>
          <cell r="I21966" t="str">
            <v>משרד</v>
          </cell>
          <cell r="M21966" t="str">
            <v>רהט</v>
          </cell>
          <cell r="N21966">
            <v>0</v>
          </cell>
          <cell r="P21966" t="str">
            <v>רהט</v>
          </cell>
          <cell r="AR21966" t="str">
            <v>יסודי</v>
          </cell>
        </row>
        <row r="21967">
          <cell r="B21967">
            <v>203549811</v>
          </cell>
          <cell r="I21967" t="str">
            <v>משרד</v>
          </cell>
          <cell r="M21967" t="str">
            <v>באר שבע</v>
          </cell>
          <cell r="N21967">
            <v>0</v>
          </cell>
          <cell r="P21967" t="str">
            <v>באר שבע</v>
          </cell>
          <cell r="AR21967" t="str">
            <v>יסודי</v>
          </cell>
        </row>
        <row r="21968">
          <cell r="B21968">
            <v>203550413</v>
          </cell>
          <cell r="I21968" t="str">
            <v>משרד</v>
          </cell>
          <cell r="M21968" t="str">
            <v>שגב-שלום</v>
          </cell>
          <cell r="N21968">
            <v>0</v>
          </cell>
          <cell r="P21968" t="str">
            <v>שגב שלום</v>
          </cell>
          <cell r="AR21968" t="str">
            <v>יסודי</v>
          </cell>
        </row>
        <row r="21969">
          <cell r="B21969">
            <v>203563796</v>
          </cell>
          <cell r="I21969" t="str">
            <v>משרד</v>
          </cell>
          <cell r="M21969" t="str">
            <v>אשקלון</v>
          </cell>
          <cell r="N21969">
            <v>0</v>
          </cell>
          <cell r="P21969" t="str">
            <v>אשקלון</v>
          </cell>
          <cell r="AR21969" t="str">
            <v>גנ"י</v>
          </cell>
        </row>
        <row r="21970">
          <cell r="B21970">
            <v>203563796</v>
          </cell>
          <cell r="I21970" t="str">
            <v>משרד</v>
          </cell>
          <cell r="M21970" t="str">
            <v>אשקלון</v>
          </cell>
          <cell r="N21970">
            <v>0</v>
          </cell>
          <cell r="P21970" t="str">
            <v>אשקלון</v>
          </cell>
          <cell r="AR21970" t="str">
            <v>גנ"י</v>
          </cell>
        </row>
        <row r="21971">
          <cell r="B21971">
            <v>203564539</v>
          </cell>
          <cell r="I21971" t="str">
            <v>משרד</v>
          </cell>
          <cell r="M21971" t="str">
            <v>אשדוד</v>
          </cell>
          <cell r="N21971">
            <v>0</v>
          </cell>
          <cell r="P21971" t="str">
            <v>אשדוד</v>
          </cell>
          <cell r="AR21971" t="str">
            <v>יסודי</v>
          </cell>
        </row>
        <row r="21972">
          <cell r="B21972">
            <v>203568902</v>
          </cell>
          <cell r="I21972" t="str">
            <v>משרד</v>
          </cell>
          <cell r="M21972" t="str">
            <v>אשקלון</v>
          </cell>
          <cell r="N21972">
            <v>0</v>
          </cell>
          <cell r="P21972" t="str">
            <v>אשקלון</v>
          </cell>
          <cell r="AR21972" t="str">
            <v>חט"ב</v>
          </cell>
        </row>
        <row r="21973">
          <cell r="B21973">
            <v>203575493</v>
          </cell>
          <cell r="I21973" t="str">
            <v>משרד</v>
          </cell>
          <cell r="M21973" t="str">
            <v>אשקלון</v>
          </cell>
          <cell r="N21973">
            <v>0</v>
          </cell>
          <cell r="P21973" t="str">
            <v>אשקלון</v>
          </cell>
          <cell r="AR21973" t="str">
            <v>גנ"י</v>
          </cell>
        </row>
        <row r="21974">
          <cell r="B21974">
            <v>203575816</v>
          </cell>
          <cell r="I21974" t="str">
            <v>משרד</v>
          </cell>
          <cell r="M21974" t="str">
            <v>אשקלון</v>
          </cell>
          <cell r="N21974">
            <v>0</v>
          </cell>
          <cell r="P21974" t="str">
            <v>אשקלון</v>
          </cell>
          <cell r="AR21974" t="str">
            <v>יסודי</v>
          </cell>
        </row>
        <row r="21975">
          <cell r="B21975">
            <v>203577408</v>
          </cell>
          <cell r="I21975" t="str">
            <v>משרד</v>
          </cell>
          <cell r="M21975" t="str">
            <v>אשקלון</v>
          </cell>
          <cell r="N21975">
            <v>0</v>
          </cell>
          <cell r="P21975" t="str">
            <v>אשקלון</v>
          </cell>
          <cell r="AR21975" t="str">
            <v>יסודי</v>
          </cell>
        </row>
        <row r="21976">
          <cell r="B21976">
            <v>203577754</v>
          </cell>
          <cell r="I21976" t="str">
            <v>משרד</v>
          </cell>
          <cell r="M21976" t="str">
            <v>רהט</v>
          </cell>
          <cell r="N21976">
            <v>0</v>
          </cell>
          <cell r="P21976" t="str">
            <v>רהט</v>
          </cell>
          <cell r="AR21976" t="str">
            <v>יסודי</v>
          </cell>
        </row>
        <row r="21977">
          <cell r="B21977">
            <v>203577911</v>
          </cell>
          <cell r="I21977" t="str">
            <v>בעלות</v>
          </cell>
          <cell r="M21977" t="str">
            <v>אשדוד</v>
          </cell>
          <cell r="N21977">
            <v>0</v>
          </cell>
          <cell r="P21977" t="str">
            <v>אשדוד</v>
          </cell>
          <cell r="AR21977" t="str">
            <v>חט"ע</v>
          </cell>
        </row>
        <row r="21978">
          <cell r="B21978">
            <v>203578026</v>
          </cell>
          <cell r="I21978" t="str">
            <v>משרד</v>
          </cell>
          <cell r="M21978" t="str">
            <v>אשקלון</v>
          </cell>
          <cell r="N21978">
            <v>0</v>
          </cell>
          <cell r="P21978" t="str">
            <v>אשקלון</v>
          </cell>
          <cell r="AR21978" t="str">
            <v>גנ"י</v>
          </cell>
        </row>
        <row r="21979">
          <cell r="B21979">
            <v>203585625</v>
          </cell>
          <cell r="I21979" t="str">
            <v>משרד</v>
          </cell>
          <cell r="M21979" t="str">
            <v>חורה</v>
          </cell>
          <cell r="N21979">
            <v>0</v>
          </cell>
          <cell r="P21979" t="str">
            <v>חורה</v>
          </cell>
          <cell r="AR21979" t="str">
            <v>חט"ב</v>
          </cell>
        </row>
        <row r="21980">
          <cell r="B21980">
            <v>203585658</v>
          </cell>
          <cell r="I21980" t="str">
            <v>משרד</v>
          </cell>
          <cell r="M21980" t="str">
            <v>ביר הדאג'</v>
          </cell>
          <cell r="N21980">
            <v>0</v>
          </cell>
          <cell r="P21980" t="str">
            <v>נווה מדבר</v>
          </cell>
          <cell r="AR21980" t="str">
            <v>יסודי</v>
          </cell>
        </row>
        <row r="21981">
          <cell r="B21981">
            <v>203586540</v>
          </cell>
          <cell r="I21981" t="str">
            <v>משרד</v>
          </cell>
          <cell r="M21981" t="str">
            <v>דריג'את</v>
          </cell>
          <cell r="N21981">
            <v>0</v>
          </cell>
          <cell r="P21981" t="str">
            <v>אל קסום</v>
          </cell>
          <cell r="AR21981" t="str">
            <v>חט"ב</v>
          </cell>
        </row>
        <row r="21982">
          <cell r="B21982">
            <v>203587530</v>
          </cell>
          <cell r="I21982" t="str">
            <v>משרד</v>
          </cell>
          <cell r="M21982" t="str">
            <v>אבו ג'ווייעד (שבט)</v>
          </cell>
          <cell r="N21982">
            <v>0</v>
          </cell>
          <cell r="P21982" t="str">
            <v>נווה מדבר</v>
          </cell>
          <cell r="AR21982" t="str">
            <v>יסודי</v>
          </cell>
        </row>
        <row r="21983">
          <cell r="B21983">
            <v>203588447</v>
          </cell>
          <cell r="I21983" t="str">
            <v>משרד</v>
          </cell>
          <cell r="M21983" t="str">
            <v>תל שבע</v>
          </cell>
          <cell r="N21983">
            <v>0</v>
          </cell>
          <cell r="P21983" t="str">
            <v>תל שבע</v>
          </cell>
          <cell r="AR21983" t="str">
            <v>יסודי</v>
          </cell>
        </row>
        <row r="21984">
          <cell r="B21984">
            <v>203589619</v>
          </cell>
          <cell r="I21984" t="str">
            <v>משרד</v>
          </cell>
          <cell r="M21984" t="str">
            <v>ערערה-בנגב</v>
          </cell>
          <cell r="N21984">
            <v>0</v>
          </cell>
          <cell r="P21984" t="str">
            <v>ערערה בנגב</v>
          </cell>
          <cell r="AR21984" t="str">
            <v>חט"ב</v>
          </cell>
        </row>
        <row r="21985">
          <cell r="B21985">
            <v>203601901</v>
          </cell>
          <cell r="I21985" t="str">
            <v>משרד</v>
          </cell>
          <cell r="M21985" t="str">
            <v>ביר הדאג'</v>
          </cell>
          <cell r="N21985">
            <v>0</v>
          </cell>
          <cell r="P21985" t="str">
            <v>נווה מדבר</v>
          </cell>
          <cell r="AR21985" t="str">
            <v>יסודי</v>
          </cell>
        </row>
        <row r="21986">
          <cell r="B21986">
            <v>203604541</v>
          </cell>
          <cell r="I21986" t="str">
            <v>משרד</v>
          </cell>
          <cell r="M21986" t="str">
            <v>אום בטין</v>
          </cell>
          <cell r="N21986">
            <v>0</v>
          </cell>
          <cell r="P21986" t="str">
            <v>אל קסום</v>
          </cell>
          <cell r="AR21986" t="str">
            <v>יסודי</v>
          </cell>
        </row>
        <row r="21987">
          <cell r="B21987">
            <v>203604921</v>
          </cell>
          <cell r="I21987" t="str">
            <v>משרד</v>
          </cell>
          <cell r="M21987" t="str">
            <v>שגב-שלום</v>
          </cell>
          <cell r="N21987">
            <v>0</v>
          </cell>
          <cell r="P21987" t="str">
            <v>שגב שלום</v>
          </cell>
          <cell r="AR21987" t="str">
            <v>יסודי</v>
          </cell>
        </row>
        <row r="21988">
          <cell r="B21988">
            <v>203606983</v>
          </cell>
          <cell r="I21988" t="str">
            <v>משרד</v>
          </cell>
          <cell r="M21988" t="str">
            <v>אשדוד</v>
          </cell>
          <cell r="N21988">
            <v>0</v>
          </cell>
          <cell r="P21988" t="str">
            <v>אשדוד</v>
          </cell>
          <cell r="AR21988" t="str">
            <v>יסודי</v>
          </cell>
        </row>
        <row r="21989">
          <cell r="B21989">
            <v>203610258</v>
          </cell>
          <cell r="I21989" t="str">
            <v>בעלות</v>
          </cell>
          <cell r="M21989" t="str">
            <v>קרית גת</v>
          </cell>
          <cell r="N21989">
            <v>0</v>
          </cell>
          <cell r="P21989" t="str">
            <v>קרית גת</v>
          </cell>
          <cell r="AR21989" t="str">
            <v>חט"ע</v>
          </cell>
        </row>
        <row r="21990">
          <cell r="B21990">
            <v>203610258</v>
          </cell>
          <cell r="I21990" t="str">
            <v>משרד</v>
          </cell>
          <cell r="M21990" t="str">
            <v>קרית גת</v>
          </cell>
          <cell r="N21990">
            <v>0</v>
          </cell>
          <cell r="P21990" t="str">
            <v>קרית גת</v>
          </cell>
          <cell r="AR21990" t="str">
            <v>חט"ב</v>
          </cell>
        </row>
        <row r="21991">
          <cell r="B21991">
            <v>203610308</v>
          </cell>
          <cell r="I21991" t="str">
            <v>משרד</v>
          </cell>
          <cell r="M21991" t="str">
            <v>אשקלון</v>
          </cell>
          <cell r="N21991">
            <v>0</v>
          </cell>
          <cell r="P21991" t="str">
            <v>אשקלון</v>
          </cell>
          <cell r="AR21991" t="str">
            <v>חט"ב</v>
          </cell>
        </row>
        <row r="21992">
          <cell r="B21992">
            <v>203610464</v>
          </cell>
          <cell r="I21992" t="str">
            <v>משרד</v>
          </cell>
          <cell r="M21992" t="str">
            <v>באר שבע</v>
          </cell>
          <cell r="N21992">
            <v>0</v>
          </cell>
          <cell r="P21992" t="str">
            <v>באר שבע</v>
          </cell>
          <cell r="AR21992" t="str">
            <v>חט"ב</v>
          </cell>
        </row>
        <row r="21993">
          <cell r="B21993">
            <v>203610506</v>
          </cell>
          <cell r="I21993" t="str">
            <v>משרד</v>
          </cell>
          <cell r="M21993" t="str">
            <v>שדרות</v>
          </cell>
          <cell r="N21993">
            <v>1</v>
          </cell>
          <cell r="P21993" t="str">
            <v>שדרות</v>
          </cell>
          <cell r="AR21993" t="str">
            <v>יסודי</v>
          </cell>
        </row>
        <row r="21994">
          <cell r="B21994">
            <v>203611256</v>
          </cell>
          <cell r="I21994" t="str">
            <v>משרד</v>
          </cell>
          <cell r="M21994" t="str">
            <v>אשדוד</v>
          </cell>
          <cell r="N21994">
            <v>0</v>
          </cell>
          <cell r="P21994" t="str">
            <v>אשדוד</v>
          </cell>
          <cell r="AR21994" t="str">
            <v>גנ"י</v>
          </cell>
        </row>
        <row r="21995">
          <cell r="B21995">
            <v>203611256</v>
          </cell>
          <cell r="I21995" t="str">
            <v>משרד</v>
          </cell>
          <cell r="M21995" t="str">
            <v>אשדוד</v>
          </cell>
          <cell r="N21995">
            <v>0</v>
          </cell>
          <cell r="P21995" t="str">
            <v>אשדוד</v>
          </cell>
          <cell r="AR21995" t="str">
            <v>גנ"י</v>
          </cell>
        </row>
        <row r="21996">
          <cell r="B21996">
            <v>203611256</v>
          </cell>
          <cell r="I21996" t="str">
            <v>משרד</v>
          </cell>
          <cell r="M21996" t="str">
            <v>אשדוד</v>
          </cell>
          <cell r="N21996">
            <v>0</v>
          </cell>
          <cell r="P21996" t="str">
            <v>אשדוד</v>
          </cell>
          <cell r="AR21996" t="str">
            <v>גנ"י</v>
          </cell>
        </row>
        <row r="21997">
          <cell r="B21997">
            <v>203611488</v>
          </cell>
          <cell r="I21997" t="str">
            <v>משרד</v>
          </cell>
          <cell r="M21997" t="str">
            <v>קרית גת</v>
          </cell>
          <cell r="N21997">
            <v>0</v>
          </cell>
          <cell r="P21997" t="str">
            <v>קרית גת</v>
          </cell>
          <cell r="AR21997" t="str">
            <v>יסודי</v>
          </cell>
        </row>
        <row r="21998">
          <cell r="B21998">
            <v>203611603</v>
          </cell>
          <cell r="I21998" t="str">
            <v>משרד</v>
          </cell>
          <cell r="M21998" t="str">
            <v>אשקלון</v>
          </cell>
          <cell r="N21998">
            <v>0</v>
          </cell>
          <cell r="P21998" t="str">
            <v>אשקלון</v>
          </cell>
          <cell r="AR21998" t="str">
            <v>חט"ב</v>
          </cell>
        </row>
        <row r="21999">
          <cell r="B21999">
            <v>203611645</v>
          </cell>
          <cell r="I21999" t="str">
            <v>משרד</v>
          </cell>
          <cell r="M21999" t="str">
            <v>אשקלון</v>
          </cell>
          <cell r="N21999">
            <v>0</v>
          </cell>
          <cell r="P21999" t="str">
            <v>אשקלון</v>
          </cell>
          <cell r="AR21999" t="str">
            <v>גנ"י</v>
          </cell>
        </row>
        <row r="22000">
          <cell r="B22000">
            <v>203611801</v>
          </cell>
          <cell r="I22000" t="str">
            <v>משרד</v>
          </cell>
          <cell r="M22000" t="str">
            <v>אשקלון</v>
          </cell>
          <cell r="N22000">
            <v>0</v>
          </cell>
          <cell r="P22000" t="str">
            <v>אשקלון</v>
          </cell>
          <cell r="AR22000" t="str">
            <v>חט"ב</v>
          </cell>
        </row>
        <row r="22001">
          <cell r="B22001">
            <v>203612254</v>
          </cell>
          <cell r="I22001" t="str">
            <v>משרד</v>
          </cell>
          <cell r="M22001" t="str">
            <v>אשקלון</v>
          </cell>
          <cell r="N22001">
            <v>0</v>
          </cell>
          <cell r="P22001" t="str">
            <v>אשקלון</v>
          </cell>
          <cell r="AR22001" t="str">
            <v>יסודי</v>
          </cell>
        </row>
        <row r="22002">
          <cell r="B22002">
            <v>203612957</v>
          </cell>
          <cell r="I22002" t="str">
            <v>משרד</v>
          </cell>
          <cell r="M22002" t="str">
            <v>אשקלון</v>
          </cell>
          <cell r="N22002">
            <v>0</v>
          </cell>
          <cell r="P22002" t="str">
            <v>אשקלון</v>
          </cell>
          <cell r="AR22002" t="str">
            <v>יסודי</v>
          </cell>
        </row>
        <row r="22003">
          <cell r="B22003">
            <v>203613252</v>
          </cell>
          <cell r="I22003" t="str">
            <v>משרד</v>
          </cell>
          <cell r="M22003" t="str">
            <v>אשקלון</v>
          </cell>
          <cell r="N22003">
            <v>0</v>
          </cell>
          <cell r="P22003" t="str">
            <v>אשקלון</v>
          </cell>
          <cell r="AR22003" t="str">
            <v>גנ"י</v>
          </cell>
        </row>
        <row r="22004">
          <cell r="B22004">
            <v>203613401</v>
          </cell>
          <cell r="I22004" t="str">
            <v>משרד</v>
          </cell>
          <cell r="M22004" t="str">
            <v>באר שבע</v>
          </cell>
          <cell r="N22004">
            <v>0</v>
          </cell>
          <cell r="P22004" t="str">
            <v>באר שבע</v>
          </cell>
          <cell r="AR22004" t="str">
            <v>חט"ב</v>
          </cell>
        </row>
        <row r="22005">
          <cell r="B22005">
            <v>203613617</v>
          </cell>
          <cell r="I22005" t="str">
            <v>משרד</v>
          </cell>
          <cell r="M22005" t="str">
            <v>אשקלון</v>
          </cell>
          <cell r="N22005">
            <v>0</v>
          </cell>
          <cell r="P22005" t="str">
            <v>אשקלון</v>
          </cell>
          <cell r="AR22005" t="str">
            <v>יסודי</v>
          </cell>
        </row>
        <row r="22006">
          <cell r="B22006">
            <v>203613716</v>
          </cell>
          <cell r="I22006" t="str">
            <v>משרד</v>
          </cell>
          <cell r="M22006" t="str">
            <v>באר שבע</v>
          </cell>
          <cell r="N22006">
            <v>0</v>
          </cell>
          <cell r="P22006" t="str">
            <v>באר שבע</v>
          </cell>
          <cell r="AR22006" t="str">
            <v>יסודי</v>
          </cell>
        </row>
        <row r="22007">
          <cell r="B22007">
            <v>203614870</v>
          </cell>
          <cell r="I22007" t="str">
            <v>משרד</v>
          </cell>
          <cell r="M22007" t="str">
            <v>אשקלון</v>
          </cell>
          <cell r="N22007">
            <v>0</v>
          </cell>
          <cell r="P22007" t="str">
            <v>אשקלון</v>
          </cell>
          <cell r="AR22007" t="str">
            <v>גנ"י</v>
          </cell>
        </row>
        <row r="22008">
          <cell r="B22008">
            <v>203614870</v>
          </cell>
          <cell r="I22008" t="str">
            <v>משרד</v>
          </cell>
          <cell r="M22008" t="str">
            <v>אשקלון</v>
          </cell>
          <cell r="N22008">
            <v>0</v>
          </cell>
          <cell r="P22008" t="str">
            <v>אשקלון</v>
          </cell>
          <cell r="AR22008" t="str">
            <v>גנ"י</v>
          </cell>
        </row>
        <row r="22009">
          <cell r="B22009">
            <v>203614961</v>
          </cell>
          <cell r="I22009" t="str">
            <v>משרד</v>
          </cell>
          <cell r="M22009" t="str">
            <v>קרית גת</v>
          </cell>
          <cell r="N22009">
            <v>0</v>
          </cell>
          <cell r="P22009" t="str">
            <v>קרית גת</v>
          </cell>
          <cell r="AR22009" t="str">
            <v>חט"ב</v>
          </cell>
        </row>
        <row r="22010">
          <cell r="B22010">
            <v>203614961</v>
          </cell>
          <cell r="I22010" t="str">
            <v>משרד</v>
          </cell>
          <cell r="M22010" t="str">
            <v>קרית גת</v>
          </cell>
          <cell r="N22010">
            <v>0</v>
          </cell>
          <cell r="P22010" t="str">
            <v>קרית גת</v>
          </cell>
          <cell r="AR22010" t="str">
            <v>חט"ע</v>
          </cell>
        </row>
        <row r="22011">
          <cell r="B22011">
            <v>203615836</v>
          </cell>
          <cell r="I22011" t="str">
            <v>משרד</v>
          </cell>
          <cell r="M22011" t="str">
            <v>קרית גת</v>
          </cell>
          <cell r="N22011">
            <v>0</v>
          </cell>
          <cell r="P22011" t="str">
            <v>קרית גת</v>
          </cell>
          <cell r="AR22011" t="str">
            <v>חט"ב</v>
          </cell>
        </row>
        <row r="22012">
          <cell r="B22012">
            <v>203615836</v>
          </cell>
          <cell r="I22012" t="str">
            <v>משרד</v>
          </cell>
          <cell r="M22012" t="str">
            <v>קרית גת</v>
          </cell>
          <cell r="N22012">
            <v>0</v>
          </cell>
          <cell r="P22012" t="str">
            <v>קרית גת</v>
          </cell>
          <cell r="AR22012" t="str">
            <v>חט"ע</v>
          </cell>
        </row>
        <row r="22013">
          <cell r="B22013">
            <v>203616263</v>
          </cell>
          <cell r="I22013" t="str">
            <v>משרד</v>
          </cell>
          <cell r="M22013" t="str">
            <v>קרית מלאכי</v>
          </cell>
          <cell r="N22013">
            <v>0</v>
          </cell>
          <cell r="P22013" t="str">
            <v>קרית מלאכי</v>
          </cell>
          <cell r="AR22013" t="str">
            <v>גנ"י</v>
          </cell>
        </row>
        <row r="22014">
          <cell r="B22014">
            <v>203617907</v>
          </cell>
          <cell r="I22014" t="str">
            <v>בעלות</v>
          </cell>
          <cell r="M22014" t="str">
            <v>שדרות</v>
          </cell>
          <cell r="N22014">
            <v>1</v>
          </cell>
          <cell r="P22014" t="str">
            <v>שדרות</v>
          </cell>
          <cell r="AR22014" t="str">
            <v>חט"ע</v>
          </cell>
        </row>
        <row r="22015">
          <cell r="B22015">
            <v>203617907</v>
          </cell>
          <cell r="I22015" t="str">
            <v>משרד</v>
          </cell>
          <cell r="M22015" t="str">
            <v>שדרות</v>
          </cell>
          <cell r="N22015">
            <v>1</v>
          </cell>
          <cell r="P22015" t="str">
            <v>שדרות</v>
          </cell>
          <cell r="AR22015" t="str">
            <v>חט"ב</v>
          </cell>
        </row>
        <row r="22016">
          <cell r="B22016">
            <v>203618061</v>
          </cell>
          <cell r="I22016" t="str">
            <v>בעלות</v>
          </cell>
          <cell r="M22016" t="str">
            <v>אשדוד</v>
          </cell>
          <cell r="N22016">
            <v>0</v>
          </cell>
          <cell r="P22016" t="str">
            <v>אשדוד</v>
          </cell>
          <cell r="AR22016" t="str">
            <v>חט"ע</v>
          </cell>
        </row>
        <row r="22017">
          <cell r="B22017">
            <v>203618517</v>
          </cell>
          <cell r="I22017" t="str">
            <v>משרד</v>
          </cell>
          <cell r="M22017" t="str">
            <v>אשדוד</v>
          </cell>
          <cell r="N22017">
            <v>0</v>
          </cell>
          <cell r="P22017" t="str">
            <v>אשדוד</v>
          </cell>
          <cell r="AR22017" t="str">
            <v>גנ"י</v>
          </cell>
        </row>
        <row r="22018">
          <cell r="B22018">
            <v>203619119</v>
          </cell>
          <cell r="I22018" t="str">
            <v>משרד</v>
          </cell>
          <cell r="M22018" t="str">
            <v>קרית מלאכי</v>
          </cell>
          <cell r="N22018">
            <v>0</v>
          </cell>
          <cell r="P22018" t="str">
            <v>קרית מלאכי</v>
          </cell>
          <cell r="AR22018" t="str">
            <v>יסודי</v>
          </cell>
        </row>
        <row r="22019">
          <cell r="B22019">
            <v>203619267</v>
          </cell>
          <cell r="I22019" t="str">
            <v>משרד</v>
          </cell>
          <cell r="M22019" t="str">
            <v>בית עזרא</v>
          </cell>
          <cell r="N22019">
            <v>0</v>
          </cell>
          <cell r="P22019" t="str">
            <v>באר טוביה</v>
          </cell>
          <cell r="AR22019" t="str">
            <v>גנ"י</v>
          </cell>
        </row>
        <row r="22020">
          <cell r="B22020">
            <v>203620224</v>
          </cell>
          <cell r="I22020" t="str">
            <v>משרד</v>
          </cell>
          <cell r="M22020" t="str">
            <v>רהט</v>
          </cell>
          <cell r="N22020">
            <v>0</v>
          </cell>
          <cell r="P22020" t="str">
            <v>רהט</v>
          </cell>
          <cell r="AR22020" t="str">
            <v>חט"ב</v>
          </cell>
        </row>
        <row r="22021">
          <cell r="B22021">
            <v>203620471</v>
          </cell>
          <cell r="I22021" t="str">
            <v>משרד</v>
          </cell>
          <cell r="M22021" t="str">
            <v>לקיה</v>
          </cell>
          <cell r="N22021">
            <v>0</v>
          </cell>
          <cell r="P22021" t="str">
            <v>לקיה</v>
          </cell>
          <cell r="AR22021" t="str">
            <v>יסודי</v>
          </cell>
        </row>
        <row r="22022">
          <cell r="B22022">
            <v>203626601</v>
          </cell>
          <cell r="I22022" t="str">
            <v>משרד</v>
          </cell>
          <cell r="M22022" t="str">
            <v>עומר</v>
          </cell>
          <cell r="N22022">
            <v>0</v>
          </cell>
          <cell r="P22022" t="str">
            <v>עומר</v>
          </cell>
          <cell r="AR22022" t="str">
            <v>יסודי</v>
          </cell>
        </row>
        <row r="22023">
          <cell r="B22023">
            <v>203633110</v>
          </cell>
          <cell r="I22023" t="str">
            <v>משרד</v>
          </cell>
          <cell r="M22023" t="str">
            <v>אשדוד</v>
          </cell>
          <cell r="N22023">
            <v>0</v>
          </cell>
          <cell r="P22023" t="str">
            <v>אשדוד</v>
          </cell>
          <cell r="AR22023" t="str">
            <v>חט"ב</v>
          </cell>
        </row>
        <row r="22024">
          <cell r="B22024">
            <v>203633110</v>
          </cell>
          <cell r="I22024" t="str">
            <v>משרד</v>
          </cell>
          <cell r="M22024" t="str">
            <v>אשדוד</v>
          </cell>
          <cell r="N22024">
            <v>0</v>
          </cell>
          <cell r="P22024" t="str">
            <v>אשדוד</v>
          </cell>
          <cell r="AR22024" t="str">
            <v>חט"ב</v>
          </cell>
        </row>
        <row r="22025">
          <cell r="B22025">
            <v>203636394</v>
          </cell>
          <cell r="I22025" t="str">
            <v>משרד</v>
          </cell>
          <cell r="M22025" t="str">
            <v>בני דקלים</v>
          </cell>
          <cell r="N22025">
            <v>0</v>
          </cell>
          <cell r="P22025" t="str">
            <v>לכיש</v>
          </cell>
          <cell r="AR22025" t="str">
            <v>גנ"י</v>
          </cell>
        </row>
        <row r="22026">
          <cell r="B22026">
            <v>203638291</v>
          </cell>
          <cell r="I22026" t="str">
            <v>משרד</v>
          </cell>
          <cell r="M22026" t="str">
            <v>נתיבות</v>
          </cell>
          <cell r="N22026">
            <v>0</v>
          </cell>
          <cell r="P22026" t="str">
            <v>נתיבות</v>
          </cell>
          <cell r="AR22026" t="str">
            <v>יסודי</v>
          </cell>
        </row>
        <row r="22027">
          <cell r="B22027">
            <v>203662655</v>
          </cell>
          <cell r="I22027" t="str">
            <v>משרד</v>
          </cell>
          <cell r="M22027" t="str">
            <v>באר שבע</v>
          </cell>
          <cell r="N22027">
            <v>0</v>
          </cell>
          <cell r="P22027" t="str">
            <v>באר שבע</v>
          </cell>
          <cell r="AR22027" t="str">
            <v>יסודי</v>
          </cell>
        </row>
        <row r="22028">
          <cell r="B22028">
            <v>203670096</v>
          </cell>
          <cell r="I22028" t="str">
            <v>בעלות</v>
          </cell>
          <cell r="M22028" t="str">
            <v>ערערה-בנגב</v>
          </cell>
          <cell r="N22028">
            <v>0</v>
          </cell>
          <cell r="P22028" t="str">
            <v>ערערה בנגב</v>
          </cell>
          <cell r="AR22028" t="str">
            <v>חט"ע</v>
          </cell>
        </row>
        <row r="22029">
          <cell r="B22029">
            <v>203670120</v>
          </cell>
          <cell r="I22029" t="str">
            <v>משרד</v>
          </cell>
          <cell r="M22029" t="str">
            <v>חורה</v>
          </cell>
          <cell r="N22029">
            <v>0</v>
          </cell>
          <cell r="P22029" t="str">
            <v>חורה</v>
          </cell>
          <cell r="AR22029" t="str">
            <v>חט"ב</v>
          </cell>
        </row>
        <row r="22030">
          <cell r="B22030">
            <v>203670401</v>
          </cell>
          <cell r="I22030" t="str">
            <v>משרד</v>
          </cell>
          <cell r="M22030" t="str">
            <v>ערערה-בנגב</v>
          </cell>
          <cell r="N22030">
            <v>0</v>
          </cell>
          <cell r="P22030" t="str">
            <v>ערערה בנגב</v>
          </cell>
          <cell r="AR22030" t="str">
            <v>יסודי</v>
          </cell>
        </row>
        <row r="22031">
          <cell r="B22031">
            <v>203670427</v>
          </cell>
          <cell r="I22031" t="str">
            <v>משרד</v>
          </cell>
          <cell r="M22031" t="str">
            <v>באר שבע</v>
          </cell>
          <cell r="N22031">
            <v>0</v>
          </cell>
          <cell r="P22031" t="str">
            <v>באר שבע</v>
          </cell>
          <cell r="AR22031" t="str">
            <v>חט"ב</v>
          </cell>
        </row>
        <row r="22032">
          <cell r="B22032">
            <v>203670427</v>
          </cell>
          <cell r="I22032" t="str">
            <v>משרד</v>
          </cell>
          <cell r="M22032" t="str">
            <v>באר שבע</v>
          </cell>
          <cell r="N22032">
            <v>0</v>
          </cell>
          <cell r="P22032" t="str">
            <v>באר שבע</v>
          </cell>
          <cell r="AR22032" t="str">
            <v>חט"ע</v>
          </cell>
        </row>
        <row r="22033">
          <cell r="B22033">
            <v>203670914</v>
          </cell>
          <cell r="I22033" t="str">
            <v>משרד</v>
          </cell>
          <cell r="M22033" t="str">
            <v>ערערה-בנגב</v>
          </cell>
          <cell r="N22033">
            <v>0</v>
          </cell>
          <cell r="P22033" t="str">
            <v>ערערה בנגב</v>
          </cell>
          <cell r="AR22033" t="str">
            <v>יסודי</v>
          </cell>
        </row>
        <row r="22034">
          <cell r="B22034">
            <v>203671300</v>
          </cell>
          <cell r="I22034" t="str">
            <v>משרד</v>
          </cell>
          <cell r="M22034" t="str">
            <v>רהט</v>
          </cell>
          <cell r="N22034">
            <v>0</v>
          </cell>
          <cell r="P22034" t="str">
            <v>רהט</v>
          </cell>
          <cell r="AR22034" t="str">
            <v>יסודי</v>
          </cell>
        </row>
        <row r="22035">
          <cell r="B22035">
            <v>203671441</v>
          </cell>
          <cell r="I22035" t="str">
            <v>משרד</v>
          </cell>
          <cell r="M22035" t="str">
            <v>ערערה-בנגב</v>
          </cell>
          <cell r="N22035">
            <v>0</v>
          </cell>
          <cell r="P22035" t="str">
            <v>ערערה בנגב</v>
          </cell>
          <cell r="AR22035" t="str">
            <v>יסודי</v>
          </cell>
        </row>
        <row r="22036">
          <cell r="B22036">
            <v>203671482</v>
          </cell>
          <cell r="I22036" t="str">
            <v>משרד</v>
          </cell>
          <cell r="M22036" t="str">
            <v>ביר הדאג'</v>
          </cell>
          <cell r="N22036">
            <v>0</v>
          </cell>
          <cell r="P22036" t="str">
            <v>נווה מדבר</v>
          </cell>
          <cell r="AR22036" t="str">
            <v>יסודי</v>
          </cell>
        </row>
        <row r="22037">
          <cell r="B22037">
            <v>203671540</v>
          </cell>
          <cell r="I22037" t="str">
            <v>משרד</v>
          </cell>
          <cell r="M22037" t="str">
            <v>חורה</v>
          </cell>
          <cell r="N22037">
            <v>0</v>
          </cell>
          <cell r="P22037" t="str">
            <v>חורה</v>
          </cell>
          <cell r="AR22037" t="str">
            <v>חט"ב</v>
          </cell>
        </row>
        <row r="22038">
          <cell r="B22038">
            <v>203671813</v>
          </cell>
          <cell r="I22038" t="str">
            <v>משרד</v>
          </cell>
          <cell r="M22038" t="str">
            <v>ערערה-בנגב</v>
          </cell>
          <cell r="N22038">
            <v>0</v>
          </cell>
          <cell r="P22038" t="str">
            <v>ערערה בנגב</v>
          </cell>
          <cell r="AR22038" t="str">
            <v>יסודי</v>
          </cell>
        </row>
        <row r="22039">
          <cell r="B22039">
            <v>203672837</v>
          </cell>
          <cell r="I22039" t="str">
            <v>משרד</v>
          </cell>
          <cell r="M22039" t="str">
            <v>באר שבע</v>
          </cell>
          <cell r="N22039">
            <v>0</v>
          </cell>
          <cell r="P22039" t="str">
            <v>באר שבע</v>
          </cell>
          <cell r="AR22039" t="str">
            <v>גנ"י</v>
          </cell>
        </row>
        <row r="22040">
          <cell r="B22040">
            <v>203672902</v>
          </cell>
          <cell r="I22040" t="str">
            <v>משרד</v>
          </cell>
          <cell r="M22040" t="str">
            <v>באר שבע</v>
          </cell>
          <cell r="N22040">
            <v>0</v>
          </cell>
          <cell r="P22040" t="str">
            <v>באר שבע</v>
          </cell>
          <cell r="AR22040" t="str">
            <v>יסודי</v>
          </cell>
        </row>
        <row r="22041">
          <cell r="B22041">
            <v>203673546</v>
          </cell>
          <cell r="I22041" t="str">
            <v>משרד</v>
          </cell>
          <cell r="M22041" t="str">
            <v>באר שבע</v>
          </cell>
          <cell r="N22041">
            <v>0</v>
          </cell>
          <cell r="P22041" t="str">
            <v>באר שבע</v>
          </cell>
          <cell r="AR22041" t="str">
            <v>יסודי</v>
          </cell>
        </row>
        <row r="22042">
          <cell r="B22042">
            <v>203674197</v>
          </cell>
          <cell r="I22042" t="str">
            <v>משרד</v>
          </cell>
          <cell r="M22042" t="str">
            <v>מיתר</v>
          </cell>
          <cell r="N22042">
            <v>0</v>
          </cell>
          <cell r="P22042" t="str">
            <v>מיתר</v>
          </cell>
          <cell r="AR22042" t="str">
            <v>יסודי</v>
          </cell>
        </row>
        <row r="22043">
          <cell r="B22043">
            <v>203674197</v>
          </cell>
          <cell r="I22043" t="str">
            <v>משרד</v>
          </cell>
          <cell r="M22043" t="str">
            <v>מיתר</v>
          </cell>
          <cell r="N22043">
            <v>0</v>
          </cell>
          <cell r="P22043" t="str">
            <v>מיתר</v>
          </cell>
          <cell r="AR22043" t="str">
            <v>חט"ב</v>
          </cell>
        </row>
        <row r="22044">
          <cell r="B22044">
            <v>203674825</v>
          </cell>
          <cell r="I22044" t="str">
            <v>משרד</v>
          </cell>
          <cell r="M22044" t="str">
            <v>באר שבע</v>
          </cell>
          <cell r="N22044">
            <v>0</v>
          </cell>
          <cell r="P22044" t="str">
            <v>באר שבע</v>
          </cell>
          <cell r="AR22044" t="str">
            <v>יסודי</v>
          </cell>
        </row>
        <row r="22045">
          <cell r="B22045">
            <v>203680426</v>
          </cell>
          <cell r="I22045" t="str">
            <v>משרד</v>
          </cell>
          <cell r="M22045" t="str">
            <v>אבו קרינאת (יישוב)</v>
          </cell>
          <cell r="N22045">
            <v>0</v>
          </cell>
          <cell r="P22045" t="str">
            <v>נווה מדבר</v>
          </cell>
          <cell r="AR22045" t="str">
            <v>יסודי</v>
          </cell>
        </row>
        <row r="22046">
          <cell r="B22046">
            <v>203682471</v>
          </cell>
          <cell r="I22046" t="str">
            <v>משרד</v>
          </cell>
          <cell r="M22046" t="str">
            <v>ביר הדאג'</v>
          </cell>
          <cell r="N22046">
            <v>0</v>
          </cell>
          <cell r="P22046" t="str">
            <v>נווה מדבר</v>
          </cell>
          <cell r="AR22046" t="str">
            <v>יסודי</v>
          </cell>
        </row>
        <row r="22047">
          <cell r="B22047">
            <v>203682679</v>
          </cell>
          <cell r="I22047" t="str">
            <v>משרד</v>
          </cell>
          <cell r="M22047" t="str">
            <v>לקיה</v>
          </cell>
          <cell r="N22047">
            <v>0</v>
          </cell>
          <cell r="P22047" t="str">
            <v>לקיה</v>
          </cell>
          <cell r="AR22047" t="str">
            <v>יסודי</v>
          </cell>
        </row>
        <row r="22048">
          <cell r="B22048">
            <v>203684501</v>
          </cell>
          <cell r="I22048" t="str">
            <v>משרד</v>
          </cell>
          <cell r="M22048" t="str">
            <v>אבו קרינאת (יישוב)</v>
          </cell>
          <cell r="N22048">
            <v>0</v>
          </cell>
          <cell r="P22048" t="str">
            <v>נווה מדבר</v>
          </cell>
          <cell r="AR22048" t="str">
            <v>יסודי</v>
          </cell>
        </row>
        <row r="22049">
          <cell r="B22049">
            <v>203684980</v>
          </cell>
          <cell r="I22049" t="str">
            <v>משרד</v>
          </cell>
          <cell r="M22049" t="str">
            <v>מולדה</v>
          </cell>
          <cell r="N22049">
            <v>0</v>
          </cell>
          <cell r="P22049" t="str">
            <v>אל קסום</v>
          </cell>
          <cell r="AR22049" t="str">
            <v>חט"ב</v>
          </cell>
        </row>
        <row r="22050">
          <cell r="B22050">
            <v>203685763</v>
          </cell>
          <cell r="I22050" t="str">
            <v>משרד</v>
          </cell>
          <cell r="M22050" t="str">
            <v>חורה</v>
          </cell>
          <cell r="N22050">
            <v>0</v>
          </cell>
          <cell r="P22050" t="str">
            <v>חורה</v>
          </cell>
          <cell r="AR22050" t="str">
            <v>יסודי</v>
          </cell>
        </row>
        <row r="22051">
          <cell r="B22051">
            <v>203687785</v>
          </cell>
          <cell r="I22051" t="str">
            <v>משרד</v>
          </cell>
          <cell r="M22051" t="str">
            <v>רהט</v>
          </cell>
          <cell r="N22051">
            <v>0</v>
          </cell>
          <cell r="P22051" t="str">
            <v>רהט</v>
          </cell>
          <cell r="AR22051" t="str">
            <v>יסודי</v>
          </cell>
        </row>
        <row r="22052">
          <cell r="B22052">
            <v>203695747</v>
          </cell>
          <cell r="I22052" t="str">
            <v>משרד</v>
          </cell>
          <cell r="M22052" t="str">
            <v>באר שבע</v>
          </cell>
          <cell r="N22052">
            <v>0</v>
          </cell>
          <cell r="P22052" t="str">
            <v>באר שבע</v>
          </cell>
          <cell r="AR22052" t="str">
            <v>יסודי</v>
          </cell>
        </row>
        <row r="22053">
          <cell r="B22053">
            <v>203706726</v>
          </cell>
          <cell r="I22053" t="str">
            <v>משרד</v>
          </cell>
          <cell r="M22053" t="str">
            <v>לקיה</v>
          </cell>
          <cell r="N22053">
            <v>0</v>
          </cell>
          <cell r="P22053" t="str">
            <v>לקיה</v>
          </cell>
          <cell r="AR22053" t="str">
            <v>חט"ב</v>
          </cell>
        </row>
        <row r="22054">
          <cell r="B22054">
            <v>203709274</v>
          </cell>
          <cell r="I22054" t="str">
            <v>משרד</v>
          </cell>
          <cell r="M22054" t="str">
            <v>אום בטין</v>
          </cell>
          <cell r="N22054">
            <v>0</v>
          </cell>
          <cell r="P22054" t="str">
            <v>אל קסום</v>
          </cell>
          <cell r="AR22054" t="str">
            <v>יסודי</v>
          </cell>
        </row>
        <row r="22055">
          <cell r="B22055">
            <v>203709381</v>
          </cell>
          <cell r="I22055" t="str">
            <v>משרד</v>
          </cell>
          <cell r="M22055" t="str">
            <v>אבו קרינאת (יישוב)</v>
          </cell>
          <cell r="N22055">
            <v>0</v>
          </cell>
          <cell r="P22055" t="str">
            <v>נווה מדבר</v>
          </cell>
          <cell r="AR22055" t="str">
            <v>יסודי</v>
          </cell>
        </row>
        <row r="22056">
          <cell r="B22056">
            <v>203712740</v>
          </cell>
          <cell r="I22056" t="str">
            <v>משרד</v>
          </cell>
          <cell r="M22056" t="str">
            <v>ערד</v>
          </cell>
          <cell r="N22056">
            <v>0</v>
          </cell>
          <cell r="P22056" t="str">
            <v>ערד</v>
          </cell>
          <cell r="AR22056" t="str">
            <v>חט"ב</v>
          </cell>
        </row>
        <row r="22057">
          <cell r="B22057">
            <v>203715552</v>
          </cell>
          <cell r="I22057" t="str">
            <v>בעלות</v>
          </cell>
          <cell r="M22057" t="str">
            <v>אשדוד</v>
          </cell>
          <cell r="N22057">
            <v>0</v>
          </cell>
          <cell r="P22057" t="str">
            <v>אשדוד</v>
          </cell>
          <cell r="AR22057" t="str">
            <v>חט"ע</v>
          </cell>
        </row>
        <row r="22058">
          <cell r="B22058">
            <v>203715578</v>
          </cell>
          <cell r="I22058" t="str">
            <v>משרד</v>
          </cell>
          <cell r="M22058" t="str">
            <v>ערד</v>
          </cell>
          <cell r="N22058">
            <v>0</v>
          </cell>
          <cell r="P22058" t="str">
            <v>ערד</v>
          </cell>
          <cell r="AR22058" t="str">
            <v>יסודי</v>
          </cell>
        </row>
        <row r="22059">
          <cell r="B22059">
            <v>203715677</v>
          </cell>
          <cell r="I22059" t="str">
            <v>משרד</v>
          </cell>
          <cell r="M22059" t="str">
            <v>אשדוד</v>
          </cell>
          <cell r="N22059">
            <v>0</v>
          </cell>
          <cell r="P22059" t="str">
            <v>אשדוד</v>
          </cell>
          <cell r="AR22059" t="str">
            <v>יסודי</v>
          </cell>
        </row>
        <row r="22060">
          <cell r="B22060">
            <v>203716212</v>
          </cell>
          <cell r="I22060" t="str">
            <v>משרד</v>
          </cell>
          <cell r="M22060" t="str">
            <v>אשדוד</v>
          </cell>
          <cell r="N22060">
            <v>0</v>
          </cell>
          <cell r="P22060" t="str">
            <v>אשדוד</v>
          </cell>
          <cell r="AR22060" t="str">
            <v>גנ"י</v>
          </cell>
        </row>
        <row r="22061">
          <cell r="B22061">
            <v>203716212</v>
          </cell>
          <cell r="I22061" t="str">
            <v>משרד</v>
          </cell>
          <cell r="M22061" t="str">
            <v>אשדוד</v>
          </cell>
          <cell r="N22061">
            <v>0</v>
          </cell>
          <cell r="P22061" t="str">
            <v>אשדוד</v>
          </cell>
          <cell r="AR22061" t="str">
            <v>גנ"י</v>
          </cell>
        </row>
        <row r="22062">
          <cell r="B22062">
            <v>203716212</v>
          </cell>
          <cell r="I22062" t="str">
            <v>משרד</v>
          </cell>
          <cell r="M22062" t="str">
            <v>אשדוד</v>
          </cell>
          <cell r="N22062">
            <v>0</v>
          </cell>
          <cell r="P22062" t="str">
            <v>אשדוד</v>
          </cell>
          <cell r="AR22062" t="str">
            <v>גנ"י</v>
          </cell>
        </row>
        <row r="22063">
          <cell r="B22063">
            <v>203718275</v>
          </cell>
          <cell r="I22063" t="str">
            <v>משרד</v>
          </cell>
          <cell r="M22063" t="str">
            <v>חצב</v>
          </cell>
          <cell r="N22063">
            <v>0</v>
          </cell>
          <cell r="P22063" t="str">
            <v>באר טוביה</v>
          </cell>
          <cell r="AR22063" t="str">
            <v>גנ"י</v>
          </cell>
        </row>
        <row r="22064">
          <cell r="B22064">
            <v>203718275</v>
          </cell>
          <cell r="I22064" t="str">
            <v>משרד</v>
          </cell>
          <cell r="M22064" t="str">
            <v>שתולים</v>
          </cell>
          <cell r="N22064">
            <v>0</v>
          </cell>
          <cell r="P22064" t="str">
            <v>באר טוביה</v>
          </cell>
          <cell r="AR22064" t="str">
            <v>גנ"י</v>
          </cell>
        </row>
        <row r="22065">
          <cell r="B22065">
            <v>203718275</v>
          </cell>
          <cell r="I22065" t="str">
            <v>משרד</v>
          </cell>
          <cell r="M22065" t="str">
            <v>ינון</v>
          </cell>
          <cell r="N22065">
            <v>0</v>
          </cell>
          <cell r="P22065" t="str">
            <v>באר טוביה</v>
          </cell>
          <cell r="AR22065" t="str">
            <v>גנ"י</v>
          </cell>
        </row>
        <row r="22066">
          <cell r="B22066">
            <v>203718978</v>
          </cell>
          <cell r="I22066" t="str">
            <v>משרד</v>
          </cell>
          <cell r="M22066" t="str">
            <v>קרית גת</v>
          </cell>
          <cell r="N22066">
            <v>0</v>
          </cell>
          <cell r="P22066" t="str">
            <v>קרית גת</v>
          </cell>
          <cell r="AR22066" t="str">
            <v>גנ"י</v>
          </cell>
        </row>
        <row r="22067">
          <cell r="B22067">
            <v>203718978</v>
          </cell>
          <cell r="I22067" t="str">
            <v>משרד</v>
          </cell>
          <cell r="M22067" t="str">
            <v>קרית גת</v>
          </cell>
          <cell r="N22067">
            <v>0</v>
          </cell>
          <cell r="P22067" t="str">
            <v>קרית גת</v>
          </cell>
          <cell r="AR22067" t="str">
            <v>גנ"י</v>
          </cell>
        </row>
        <row r="22068">
          <cell r="B22068">
            <v>203718978</v>
          </cell>
          <cell r="I22068" t="str">
            <v>משרד</v>
          </cell>
          <cell r="M22068" t="str">
            <v>קרית גת</v>
          </cell>
          <cell r="N22068">
            <v>0</v>
          </cell>
          <cell r="P22068" t="str">
            <v>קרית גת</v>
          </cell>
          <cell r="AR22068" t="str">
            <v>גנ"י</v>
          </cell>
        </row>
        <row r="22069">
          <cell r="B22069">
            <v>203719950</v>
          </cell>
          <cell r="I22069" t="str">
            <v>משרד</v>
          </cell>
          <cell r="M22069" t="str">
            <v>אשדוד</v>
          </cell>
          <cell r="N22069">
            <v>0</v>
          </cell>
          <cell r="P22069" t="str">
            <v>אשדוד</v>
          </cell>
          <cell r="AR22069" t="str">
            <v>חט"ב</v>
          </cell>
        </row>
        <row r="22070">
          <cell r="B22070">
            <v>203720107</v>
          </cell>
          <cell r="I22070" t="str">
            <v>משרד</v>
          </cell>
          <cell r="M22070" t="str">
            <v>כסיפה</v>
          </cell>
          <cell r="N22070">
            <v>0</v>
          </cell>
          <cell r="P22070" t="str">
            <v>כסיפה</v>
          </cell>
          <cell r="AR22070" t="str">
            <v>חט"ב</v>
          </cell>
        </row>
        <row r="22071">
          <cell r="B22071">
            <v>203720263</v>
          </cell>
          <cell r="I22071" t="str">
            <v>משרד</v>
          </cell>
          <cell r="M22071" t="str">
            <v>כסיפה</v>
          </cell>
          <cell r="N22071">
            <v>0</v>
          </cell>
          <cell r="P22071" t="str">
            <v>כסיפה</v>
          </cell>
          <cell r="AR22071" t="str">
            <v>חט"ב</v>
          </cell>
        </row>
        <row r="22072">
          <cell r="B22072">
            <v>203720271</v>
          </cell>
          <cell r="I22072" t="str">
            <v>משרד</v>
          </cell>
          <cell r="M22072" t="str">
            <v>כסיפה</v>
          </cell>
          <cell r="N22072">
            <v>0</v>
          </cell>
          <cell r="P22072" t="str">
            <v>כסיפה</v>
          </cell>
          <cell r="AR22072" t="str">
            <v>חט"ב</v>
          </cell>
        </row>
        <row r="22073">
          <cell r="B22073">
            <v>203720321</v>
          </cell>
          <cell r="I22073" t="str">
            <v>משרד</v>
          </cell>
          <cell r="M22073" t="str">
            <v>לקיה</v>
          </cell>
          <cell r="N22073">
            <v>0</v>
          </cell>
          <cell r="P22073" t="str">
            <v>לקיה</v>
          </cell>
          <cell r="AR22073" t="str">
            <v>יסודי</v>
          </cell>
        </row>
        <row r="22074">
          <cell r="B22074">
            <v>203720487</v>
          </cell>
          <cell r="I22074" t="str">
            <v>משרד</v>
          </cell>
          <cell r="M22074" t="str">
            <v>תל שבע</v>
          </cell>
          <cell r="N22074">
            <v>0</v>
          </cell>
          <cell r="P22074" t="str">
            <v>תל שבע</v>
          </cell>
          <cell r="AR22074" t="str">
            <v>חט"ב</v>
          </cell>
        </row>
        <row r="22075">
          <cell r="B22075">
            <v>203720933</v>
          </cell>
          <cell r="I22075" t="str">
            <v>משרד</v>
          </cell>
          <cell r="M22075" t="str">
            <v>חורה</v>
          </cell>
          <cell r="N22075">
            <v>0</v>
          </cell>
          <cell r="P22075" t="str">
            <v>חורה</v>
          </cell>
          <cell r="AR22075" t="str">
            <v>יסודי</v>
          </cell>
        </row>
        <row r="22076">
          <cell r="B22076">
            <v>203721188</v>
          </cell>
          <cell r="I22076" t="str">
            <v>משרד</v>
          </cell>
          <cell r="M22076" t="str">
            <v>באר שבע</v>
          </cell>
          <cell r="N22076">
            <v>0</v>
          </cell>
          <cell r="P22076" t="str">
            <v>באר שבע</v>
          </cell>
          <cell r="AR22076" t="str">
            <v>יסודי</v>
          </cell>
        </row>
        <row r="22077">
          <cell r="B22077">
            <v>203721410</v>
          </cell>
          <cell r="I22077" t="str">
            <v>משרד</v>
          </cell>
          <cell r="M22077" t="str">
            <v>תל שבע</v>
          </cell>
          <cell r="N22077">
            <v>0</v>
          </cell>
          <cell r="P22077" t="str">
            <v>תל שבע</v>
          </cell>
          <cell r="AR22077" t="str">
            <v>יסודי</v>
          </cell>
        </row>
        <row r="22078">
          <cell r="B22078">
            <v>203721956</v>
          </cell>
          <cell r="I22078" t="str">
            <v>משרד</v>
          </cell>
          <cell r="M22078" t="str">
            <v>רהט</v>
          </cell>
          <cell r="N22078">
            <v>0</v>
          </cell>
          <cell r="P22078" t="str">
            <v>רהט</v>
          </cell>
          <cell r="AR22078" t="str">
            <v>חט"ב</v>
          </cell>
        </row>
        <row r="22079">
          <cell r="B22079">
            <v>203722301</v>
          </cell>
          <cell r="I22079" t="str">
            <v>משרד</v>
          </cell>
          <cell r="M22079" t="str">
            <v>דימונה</v>
          </cell>
          <cell r="N22079">
            <v>0</v>
          </cell>
          <cell r="P22079" t="str">
            <v>דימונה</v>
          </cell>
          <cell r="AR22079" t="str">
            <v>יסודי</v>
          </cell>
        </row>
        <row r="22080">
          <cell r="B22080">
            <v>203722319</v>
          </cell>
          <cell r="I22080" t="str">
            <v>בעלות</v>
          </cell>
          <cell r="M22080" t="str">
            <v>אל סייד</v>
          </cell>
          <cell r="N22080">
            <v>0</v>
          </cell>
          <cell r="P22080" t="str">
            <v>אל קסום</v>
          </cell>
          <cell r="AR22080" t="str">
            <v>חט"ע</v>
          </cell>
        </row>
        <row r="22081">
          <cell r="B22081">
            <v>203722640</v>
          </cell>
          <cell r="I22081" t="str">
            <v>משרד</v>
          </cell>
          <cell r="M22081" t="str">
            <v>תל שבע</v>
          </cell>
          <cell r="N22081">
            <v>0</v>
          </cell>
          <cell r="P22081" t="str">
            <v>תל שבע</v>
          </cell>
          <cell r="AR22081" t="str">
            <v>יסודי</v>
          </cell>
        </row>
        <row r="22082">
          <cell r="B22082">
            <v>203722715</v>
          </cell>
          <cell r="I22082" t="str">
            <v>משרד</v>
          </cell>
          <cell r="M22082" t="str">
            <v>רהט</v>
          </cell>
          <cell r="N22082">
            <v>0</v>
          </cell>
          <cell r="P22082" t="str">
            <v>רהט</v>
          </cell>
          <cell r="AR22082" t="str">
            <v>יסודי</v>
          </cell>
        </row>
        <row r="22083">
          <cell r="B22083">
            <v>203723044</v>
          </cell>
          <cell r="I22083" t="str">
            <v>משרד</v>
          </cell>
          <cell r="M22083" t="str">
            <v>דימונה</v>
          </cell>
          <cell r="N22083">
            <v>0</v>
          </cell>
          <cell r="P22083" t="str">
            <v>דימונה</v>
          </cell>
          <cell r="AR22083" t="str">
            <v>יסודי</v>
          </cell>
        </row>
        <row r="22084">
          <cell r="B22084">
            <v>203723176</v>
          </cell>
          <cell r="I22084" t="str">
            <v>משרד</v>
          </cell>
          <cell r="M22084" t="str">
            <v>באר שבע</v>
          </cell>
          <cell r="N22084">
            <v>0</v>
          </cell>
          <cell r="P22084" t="str">
            <v>באר שבע</v>
          </cell>
          <cell r="AR22084" t="str">
            <v>יסודי</v>
          </cell>
        </row>
        <row r="22085">
          <cell r="B22085">
            <v>203723374</v>
          </cell>
          <cell r="I22085" t="str">
            <v>משרד</v>
          </cell>
          <cell r="M22085" t="str">
            <v>רהט</v>
          </cell>
          <cell r="N22085">
            <v>0</v>
          </cell>
          <cell r="P22085" t="str">
            <v>רהט</v>
          </cell>
          <cell r="AR22085" t="str">
            <v>יסודי</v>
          </cell>
        </row>
        <row r="22086">
          <cell r="B22086">
            <v>203723390</v>
          </cell>
          <cell r="I22086" t="str">
            <v>בעלות</v>
          </cell>
          <cell r="M22086" t="str">
            <v>ערערה-בנגב</v>
          </cell>
          <cell r="N22086">
            <v>0</v>
          </cell>
          <cell r="P22086" t="str">
            <v>ערערה בנגב</v>
          </cell>
          <cell r="AR22086" t="str">
            <v>חט"ע</v>
          </cell>
        </row>
        <row r="22087">
          <cell r="B22087">
            <v>203723416</v>
          </cell>
          <cell r="I22087" t="str">
            <v>משרד</v>
          </cell>
          <cell r="M22087" t="str">
            <v>לקיה</v>
          </cell>
          <cell r="N22087">
            <v>0</v>
          </cell>
          <cell r="P22087" t="str">
            <v>לקיה</v>
          </cell>
          <cell r="AR22087" t="str">
            <v>חט"ב</v>
          </cell>
        </row>
        <row r="22088">
          <cell r="B22088">
            <v>203723499</v>
          </cell>
          <cell r="I22088" t="str">
            <v>משרד</v>
          </cell>
          <cell r="M22088" t="str">
            <v>בתי ספר של מרחבים</v>
          </cell>
          <cell r="N22088">
            <v>0</v>
          </cell>
          <cell r="P22088" t="str">
            <v>מרחבים</v>
          </cell>
          <cell r="AR22088" t="str">
            <v>יסודי</v>
          </cell>
        </row>
        <row r="22089">
          <cell r="B22089">
            <v>203723879</v>
          </cell>
          <cell r="I22089" t="str">
            <v>בעלות</v>
          </cell>
          <cell r="M22089" t="str">
            <v>ביר הדאג'</v>
          </cell>
          <cell r="N22089">
            <v>0</v>
          </cell>
          <cell r="P22089" t="str">
            <v>נווה מדבר</v>
          </cell>
          <cell r="AR22089" t="str">
            <v>חט"ע</v>
          </cell>
        </row>
        <row r="22090">
          <cell r="B22090">
            <v>203724117</v>
          </cell>
          <cell r="I22090" t="str">
            <v>משרד</v>
          </cell>
          <cell r="M22090" t="str">
            <v>חורה</v>
          </cell>
          <cell r="N22090">
            <v>0</v>
          </cell>
          <cell r="P22090" t="str">
            <v>חורה</v>
          </cell>
          <cell r="AR22090" t="str">
            <v>חט"ב</v>
          </cell>
        </row>
        <row r="22091">
          <cell r="B22091">
            <v>203724208</v>
          </cell>
          <cell r="I22091" t="str">
            <v>משרד</v>
          </cell>
          <cell r="M22091" t="str">
            <v>נתיבות</v>
          </cell>
          <cell r="N22091">
            <v>0</v>
          </cell>
          <cell r="P22091" t="str">
            <v>נתיבות</v>
          </cell>
          <cell r="AR22091" t="str">
            <v>יסודי</v>
          </cell>
        </row>
        <row r="22092">
          <cell r="B22092">
            <v>203724216</v>
          </cell>
          <cell r="I22092" t="str">
            <v>משרד</v>
          </cell>
          <cell r="M22092" t="str">
            <v>באר שבע</v>
          </cell>
          <cell r="N22092">
            <v>0</v>
          </cell>
          <cell r="P22092" t="str">
            <v>באר שבע</v>
          </cell>
          <cell r="AR22092" t="str">
            <v>יסודי</v>
          </cell>
        </row>
        <row r="22093">
          <cell r="B22093">
            <v>203724240</v>
          </cell>
          <cell r="I22093" t="str">
            <v>משרד</v>
          </cell>
          <cell r="M22093" t="str">
            <v>שגב-שלום</v>
          </cell>
          <cell r="N22093">
            <v>0</v>
          </cell>
          <cell r="P22093" t="str">
            <v>שגב שלום</v>
          </cell>
          <cell r="AR22093" t="str">
            <v>חט"ב</v>
          </cell>
        </row>
        <row r="22094">
          <cell r="B22094">
            <v>203724281</v>
          </cell>
          <cell r="I22094" t="str">
            <v>משרד</v>
          </cell>
          <cell r="M22094" t="str">
            <v>אופקים</v>
          </cell>
          <cell r="N22094">
            <v>0</v>
          </cell>
          <cell r="P22094" t="str">
            <v>אופקים</v>
          </cell>
          <cell r="AR22094" t="str">
            <v>יסודי</v>
          </cell>
        </row>
        <row r="22095">
          <cell r="B22095">
            <v>203724448</v>
          </cell>
          <cell r="I22095" t="str">
            <v>בעלות</v>
          </cell>
          <cell r="M22095" t="str">
            <v>רהט</v>
          </cell>
          <cell r="N22095">
            <v>0</v>
          </cell>
          <cell r="P22095" t="str">
            <v>רהט</v>
          </cell>
          <cell r="AR22095" t="str">
            <v>חט"ע</v>
          </cell>
        </row>
        <row r="22096">
          <cell r="B22096">
            <v>203724513</v>
          </cell>
          <cell r="I22096" t="str">
            <v>משרד</v>
          </cell>
          <cell r="M22096" t="str">
            <v>באר שבע</v>
          </cell>
          <cell r="N22096">
            <v>0</v>
          </cell>
          <cell r="P22096" t="str">
            <v>באר שבע</v>
          </cell>
          <cell r="AR22096" t="str">
            <v>יסודי</v>
          </cell>
        </row>
        <row r="22097">
          <cell r="B22097">
            <v>203724570</v>
          </cell>
          <cell r="I22097" t="str">
            <v>משרד</v>
          </cell>
          <cell r="M22097" t="str">
            <v>שדרות</v>
          </cell>
          <cell r="N22097">
            <v>1</v>
          </cell>
          <cell r="P22097" t="str">
            <v>שדרות</v>
          </cell>
          <cell r="AR22097" t="str">
            <v>גנ"י</v>
          </cell>
        </row>
        <row r="22098">
          <cell r="B22098">
            <v>203724570</v>
          </cell>
          <cell r="I22098" t="str">
            <v>משרד</v>
          </cell>
          <cell r="M22098" t="str">
            <v>שדרות</v>
          </cell>
          <cell r="N22098">
            <v>1</v>
          </cell>
          <cell r="P22098" t="str">
            <v>שדרות</v>
          </cell>
          <cell r="AR22098" t="str">
            <v>גנ"י</v>
          </cell>
        </row>
        <row r="22099">
          <cell r="B22099">
            <v>203724836</v>
          </cell>
          <cell r="I22099" t="str">
            <v>בעלות</v>
          </cell>
          <cell r="M22099" t="str">
            <v>חורה</v>
          </cell>
          <cell r="N22099">
            <v>0</v>
          </cell>
          <cell r="P22099" t="str">
            <v>חורה</v>
          </cell>
          <cell r="AR22099" t="str">
            <v>חט"ב</v>
          </cell>
        </row>
        <row r="22100">
          <cell r="B22100">
            <v>203726054</v>
          </cell>
          <cell r="I22100" t="str">
            <v>משרד</v>
          </cell>
          <cell r="M22100" t="str">
            <v>ערערה-בנגב</v>
          </cell>
          <cell r="N22100">
            <v>0</v>
          </cell>
          <cell r="P22100" t="str">
            <v>ערערה בנגב</v>
          </cell>
          <cell r="AR22100" t="str">
            <v>יסודי</v>
          </cell>
        </row>
        <row r="22101">
          <cell r="B22101">
            <v>203726757</v>
          </cell>
          <cell r="I22101" t="str">
            <v>משרד</v>
          </cell>
          <cell r="M22101" t="str">
            <v>כסיפה</v>
          </cell>
          <cell r="N22101">
            <v>0</v>
          </cell>
          <cell r="P22101" t="str">
            <v>כסיפה</v>
          </cell>
          <cell r="AR22101" t="str">
            <v>חט"ב</v>
          </cell>
        </row>
        <row r="22102">
          <cell r="B22102">
            <v>203727243</v>
          </cell>
          <cell r="I22102" t="str">
            <v>משרד</v>
          </cell>
          <cell r="M22102" t="str">
            <v>חורה</v>
          </cell>
          <cell r="N22102">
            <v>0</v>
          </cell>
          <cell r="P22102" t="str">
            <v>חורה</v>
          </cell>
          <cell r="AR22102" t="str">
            <v>יסודי</v>
          </cell>
        </row>
        <row r="22103">
          <cell r="B22103">
            <v>203727292</v>
          </cell>
          <cell r="I22103" t="str">
            <v>משרד</v>
          </cell>
          <cell r="M22103" t="str">
            <v>ערערה-בנגב</v>
          </cell>
          <cell r="N22103">
            <v>0</v>
          </cell>
          <cell r="P22103" t="str">
            <v>ערערה בנגב</v>
          </cell>
          <cell r="AR22103" t="str">
            <v>יסודי</v>
          </cell>
        </row>
        <row r="22104">
          <cell r="B22104">
            <v>203727599</v>
          </cell>
          <cell r="I22104" t="str">
            <v>משרד</v>
          </cell>
          <cell r="M22104" t="str">
            <v>ערערה-בנגב</v>
          </cell>
          <cell r="N22104">
            <v>0</v>
          </cell>
          <cell r="P22104" t="str">
            <v>ערערה בנגב</v>
          </cell>
          <cell r="AR22104" t="str">
            <v>חט"ב</v>
          </cell>
        </row>
        <row r="22105">
          <cell r="B22105">
            <v>203728522</v>
          </cell>
          <cell r="I22105" t="str">
            <v>משרד</v>
          </cell>
          <cell r="M22105" t="str">
            <v>ביר הדאג'</v>
          </cell>
          <cell r="N22105">
            <v>0</v>
          </cell>
          <cell r="P22105" t="str">
            <v>נווה מדבר</v>
          </cell>
          <cell r="AR22105" t="str">
            <v>יסודי</v>
          </cell>
        </row>
        <row r="22106">
          <cell r="B22106">
            <v>203728720</v>
          </cell>
          <cell r="I22106" t="str">
            <v>משרד</v>
          </cell>
          <cell r="M22106" t="str">
            <v>רהט</v>
          </cell>
          <cell r="N22106">
            <v>0</v>
          </cell>
          <cell r="P22106" t="str">
            <v>רהט</v>
          </cell>
          <cell r="AR22106" t="str">
            <v>חט"ב</v>
          </cell>
        </row>
        <row r="22107">
          <cell r="B22107">
            <v>203729330</v>
          </cell>
          <cell r="I22107" t="str">
            <v>בעלות</v>
          </cell>
          <cell r="M22107" t="str">
            <v>אבו תלול</v>
          </cell>
          <cell r="N22107">
            <v>0</v>
          </cell>
          <cell r="P22107" t="str">
            <v>נווה מדבר</v>
          </cell>
          <cell r="AR22107" t="str">
            <v>חט"ע</v>
          </cell>
        </row>
        <row r="22108">
          <cell r="B22108">
            <v>203735329</v>
          </cell>
          <cell r="I22108" t="str">
            <v>משרד</v>
          </cell>
          <cell r="M22108" t="str">
            <v>כנות</v>
          </cell>
          <cell r="N22108">
            <v>0</v>
          </cell>
          <cell r="P22108" t="str">
            <v>באר טוביה</v>
          </cell>
          <cell r="AR22108" t="str">
            <v>יסודי</v>
          </cell>
        </row>
        <row r="22109">
          <cell r="B22109">
            <v>203735766</v>
          </cell>
          <cell r="I22109" t="str">
            <v>משרד</v>
          </cell>
          <cell r="M22109" t="str">
            <v>אשקלון</v>
          </cell>
          <cell r="N22109">
            <v>0</v>
          </cell>
          <cell r="P22109" t="str">
            <v>אשקלון</v>
          </cell>
          <cell r="AR22109" t="str">
            <v>יסודי</v>
          </cell>
        </row>
        <row r="22110">
          <cell r="B22110">
            <v>203736335</v>
          </cell>
          <cell r="I22110" t="str">
            <v>משרד</v>
          </cell>
          <cell r="M22110" t="str">
            <v>אשדוד</v>
          </cell>
          <cell r="N22110">
            <v>0</v>
          </cell>
          <cell r="P22110" t="str">
            <v>אשדוד</v>
          </cell>
          <cell r="AR22110" t="str">
            <v>יסודי</v>
          </cell>
        </row>
        <row r="22111">
          <cell r="B22111">
            <v>203738265</v>
          </cell>
          <cell r="I22111" t="str">
            <v>משרד</v>
          </cell>
          <cell r="M22111" t="str">
            <v>אשדוד</v>
          </cell>
          <cell r="N22111">
            <v>0</v>
          </cell>
          <cell r="P22111" t="str">
            <v>אשדוד</v>
          </cell>
          <cell r="AR22111" t="str">
            <v>חט"ב</v>
          </cell>
        </row>
        <row r="22112">
          <cell r="B22112">
            <v>203738265</v>
          </cell>
          <cell r="I22112" t="str">
            <v>משרד</v>
          </cell>
          <cell r="M22112" t="str">
            <v>אשדוד</v>
          </cell>
          <cell r="N22112">
            <v>0</v>
          </cell>
          <cell r="P22112" t="str">
            <v>אשדוד</v>
          </cell>
          <cell r="AR22112" t="str">
            <v>חט"ע</v>
          </cell>
        </row>
        <row r="22113">
          <cell r="B22113">
            <v>203738828</v>
          </cell>
          <cell r="I22113" t="str">
            <v>משרד</v>
          </cell>
          <cell r="M22113" t="str">
            <v>אשדוד</v>
          </cell>
          <cell r="N22113">
            <v>0</v>
          </cell>
          <cell r="P22113" t="str">
            <v>אשדוד</v>
          </cell>
          <cell r="AR22113" t="str">
            <v>יסודי</v>
          </cell>
        </row>
        <row r="22114">
          <cell r="B22114">
            <v>203739032</v>
          </cell>
          <cell r="I22114" t="str">
            <v>משרד</v>
          </cell>
          <cell r="M22114" t="str">
            <v>אשדוד</v>
          </cell>
          <cell r="N22114">
            <v>0</v>
          </cell>
          <cell r="P22114" t="str">
            <v>אשדוד</v>
          </cell>
          <cell r="AR22114" t="str">
            <v>יסודי</v>
          </cell>
        </row>
        <row r="22115">
          <cell r="B22115">
            <v>203748652</v>
          </cell>
          <cell r="I22115" t="str">
            <v>משרד</v>
          </cell>
          <cell r="M22115" t="str">
            <v>קרית גת</v>
          </cell>
          <cell r="N22115">
            <v>0</v>
          </cell>
          <cell r="P22115" t="str">
            <v>קרית גת</v>
          </cell>
          <cell r="AR22115" t="str">
            <v>חט"ב</v>
          </cell>
        </row>
        <row r="22116">
          <cell r="B22116">
            <v>203751144</v>
          </cell>
          <cell r="I22116" t="str">
            <v>משרד</v>
          </cell>
          <cell r="M22116" t="str">
            <v>ניצנים</v>
          </cell>
          <cell r="N22116">
            <v>0</v>
          </cell>
          <cell r="P22116" t="str">
            <v>חוף אשקלון</v>
          </cell>
          <cell r="AR22116" t="str">
            <v>יסודי</v>
          </cell>
        </row>
        <row r="22117">
          <cell r="B22117">
            <v>203753496</v>
          </cell>
          <cell r="I22117" t="str">
            <v>משרד</v>
          </cell>
          <cell r="M22117" t="str">
            <v>אשדוד</v>
          </cell>
          <cell r="N22117">
            <v>0</v>
          </cell>
          <cell r="P22117" t="str">
            <v>אשדוד</v>
          </cell>
          <cell r="AR22117" t="str">
            <v>יסודי</v>
          </cell>
        </row>
        <row r="22118">
          <cell r="B22118">
            <v>203753496</v>
          </cell>
          <cell r="I22118" t="str">
            <v>משרד</v>
          </cell>
          <cell r="M22118" t="str">
            <v>אשדוד</v>
          </cell>
          <cell r="N22118">
            <v>0</v>
          </cell>
          <cell r="P22118" t="str">
            <v>אשדוד</v>
          </cell>
          <cell r="AR22118" t="str">
            <v>יסודי</v>
          </cell>
        </row>
        <row r="22119">
          <cell r="B22119">
            <v>203754106</v>
          </cell>
          <cell r="I22119" t="str">
            <v>משרד</v>
          </cell>
          <cell r="M22119" t="str">
            <v>אשקלון</v>
          </cell>
          <cell r="N22119">
            <v>0</v>
          </cell>
          <cell r="P22119" t="str">
            <v>אשקלון</v>
          </cell>
          <cell r="AR22119" t="str">
            <v>יסודי</v>
          </cell>
        </row>
        <row r="22120">
          <cell r="B22120">
            <v>203760236</v>
          </cell>
          <cell r="I22120" t="str">
            <v>משרד</v>
          </cell>
          <cell r="M22120" t="str">
            <v>באר שבע</v>
          </cell>
          <cell r="N22120">
            <v>0</v>
          </cell>
          <cell r="P22120" t="str">
            <v>באר שבע</v>
          </cell>
          <cell r="AR22120" t="str">
            <v>יסודי</v>
          </cell>
        </row>
        <row r="22121">
          <cell r="B22121">
            <v>203763032</v>
          </cell>
          <cell r="I22121" t="str">
            <v>משרד</v>
          </cell>
          <cell r="M22121" t="str">
            <v>אשדוד</v>
          </cell>
          <cell r="N22121">
            <v>0</v>
          </cell>
          <cell r="P22121" t="str">
            <v>אשדוד</v>
          </cell>
          <cell r="AR22121" t="str">
            <v>יסודי</v>
          </cell>
        </row>
        <row r="22122">
          <cell r="B22122">
            <v>203770029</v>
          </cell>
          <cell r="I22122" t="str">
            <v>משרד</v>
          </cell>
          <cell r="M22122" t="str">
            <v>קרית מלאכי</v>
          </cell>
          <cell r="N22122">
            <v>0</v>
          </cell>
          <cell r="P22122" t="str">
            <v>קרית מלאכי</v>
          </cell>
          <cell r="AR22122" t="str">
            <v>יסודי</v>
          </cell>
        </row>
        <row r="22123">
          <cell r="B22123">
            <v>203775630</v>
          </cell>
          <cell r="I22123" t="str">
            <v>משרד</v>
          </cell>
          <cell r="M22123" t="str">
            <v>אשקלון</v>
          </cell>
          <cell r="N22123">
            <v>0</v>
          </cell>
          <cell r="P22123" t="str">
            <v>אשקלון</v>
          </cell>
          <cell r="AR22123" t="str">
            <v>יסודי</v>
          </cell>
        </row>
        <row r="22124">
          <cell r="B22124">
            <v>203775630</v>
          </cell>
          <cell r="I22124" t="str">
            <v>משרד</v>
          </cell>
          <cell r="M22124" t="str">
            <v>אשקלון</v>
          </cell>
          <cell r="N22124">
            <v>0</v>
          </cell>
          <cell r="P22124" t="str">
            <v>אשקלון</v>
          </cell>
          <cell r="AR22124" t="str">
            <v>יסודי</v>
          </cell>
        </row>
        <row r="22125">
          <cell r="B22125">
            <v>203777065</v>
          </cell>
          <cell r="I22125" t="str">
            <v>משרד</v>
          </cell>
          <cell r="M22125" t="str">
            <v>אשקלון</v>
          </cell>
          <cell r="N22125">
            <v>0</v>
          </cell>
          <cell r="P22125" t="str">
            <v>אשקלון</v>
          </cell>
          <cell r="AR22125" t="str">
            <v>גנ"י</v>
          </cell>
        </row>
        <row r="22126">
          <cell r="B22126">
            <v>203777065</v>
          </cell>
          <cell r="I22126" t="str">
            <v>משרד</v>
          </cell>
          <cell r="M22126" t="str">
            <v>נתיבות</v>
          </cell>
          <cell r="N22126">
            <v>0</v>
          </cell>
          <cell r="P22126" t="str">
            <v>נתיבות</v>
          </cell>
          <cell r="AR22126" t="str">
            <v>יסודי</v>
          </cell>
        </row>
        <row r="22127">
          <cell r="B22127">
            <v>203777107</v>
          </cell>
          <cell r="I22127" t="str">
            <v>משרד</v>
          </cell>
          <cell r="M22127" t="str">
            <v>אשקלון</v>
          </cell>
          <cell r="N22127">
            <v>0</v>
          </cell>
          <cell r="P22127" t="str">
            <v>אשקלון</v>
          </cell>
          <cell r="AR22127" t="str">
            <v>יסודי</v>
          </cell>
        </row>
        <row r="22128">
          <cell r="B22128">
            <v>203778535</v>
          </cell>
          <cell r="I22128" t="str">
            <v>משרד</v>
          </cell>
          <cell r="M22128" t="str">
            <v>אשדוד</v>
          </cell>
          <cell r="N22128">
            <v>0</v>
          </cell>
          <cell r="P22128" t="str">
            <v>אשדוד</v>
          </cell>
          <cell r="AR22128" t="str">
            <v>גנ"י</v>
          </cell>
        </row>
        <row r="22129">
          <cell r="B22129">
            <v>203778535</v>
          </cell>
          <cell r="I22129" t="str">
            <v>משרד</v>
          </cell>
          <cell r="M22129" t="str">
            <v>אשדוד</v>
          </cell>
          <cell r="N22129">
            <v>0</v>
          </cell>
          <cell r="P22129" t="str">
            <v>אשדוד</v>
          </cell>
          <cell r="AR22129" t="str">
            <v>גנ"י</v>
          </cell>
        </row>
        <row r="22130">
          <cell r="B22130">
            <v>203784103</v>
          </cell>
          <cell r="I22130" t="str">
            <v>בעלות</v>
          </cell>
          <cell r="M22130" t="str">
            <v>ערערה-בנגב</v>
          </cell>
          <cell r="N22130">
            <v>0</v>
          </cell>
          <cell r="P22130" t="str">
            <v>ערערה בנגב</v>
          </cell>
          <cell r="AR22130" t="str">
            <v>חט"ע</v>
          </cell>
        </row>
        <row r="22131">
          <cell r="B22131">
            <v>203786900</v>
          </cell>
          <cell r="I22131" t="str">
            <v>משרד</v>
          </cell>
          <cell r="M22131" t="str">
            <v>תלם</v>
          </cell>
          <cell r="N22131">
            <v>0</v>
          </cell>
          <cell r="P22131" t="str">
            <v>הר חברון</v>
          </cell>
          <cell r="AR22131" t="str">
            <v>גנ"י</v>
          </cell>
        </row>
        <row r="22132">
          <cell r="B22132">
            <v>203787916</v>
          </cell>
          <cell r="I22132" t="str">
            <v>משרד</v>
          </cell>
          <cell r="M22132" t="str">
            <v>קרית מלאכי</v>
          </cell>
          <cell r="N22132">
            <v>0</v>
          </cell>
          <cell r="P22132" t="str">
            <v>קרית מלאכי</v>
          </cell>
          <cell r="AR22132" t="str">
            <v>גנ"י</v>
          </cell>
        </row>
        <row r="22133">
          <cell r="B22133">
            <v>203788682</v>
          </cell>
          <cell r="I22133" t="str">
            <v>משרד</v>
          </cell>
          <cell r="M22133" t="str">
            <v>אשדוד</v>
          </cell>
          <cell r="N22133">
            <v>0</v>
          </cell>
          <cell r="P22133" t="str">
            <v>אשדוד</v>
          </cell>
          <cell r="AR22133" t="str">
            <v>גנ"י</v>
          </cell>
        </row>
        <row r="22134">
          <cell r="B22134">
            <v>203794243</v>
          </cell>
          <cell r="I22134" t="str">
            <v>משרד</v>
          </cell>
          <cell r="M22134" t="str">
            <v>אילת</v>
          </cell>
          <cell r="N22134">
            <v>0</v>
          </cell>
          <cell r="P22134" t="str">
            <v>אילת</v>
          </cell>
          <cell r="AR22134" t="str">
            <v>גנ"י</v>
          </cell>
        </row>
        <row r="22135">
          <cell r="B22135">
            <v>203797782</v>
          </cell>
          <cell r="I22135" t="str">
            <v>בעלות</v>
          </cell>
          <cell r="M22135" t="str">
            <v>אשדוד</v>
          </cell>
          <cell r="N22135">
            <v>0</v>
          </cell>
          <cell r="P22135" t="str">
            <v>אשדוד</v>
          </cell>
          <cell r="AR22135" t="str">
            <v>חט"ע</v>
          </cell>
        </row>
        <row r="22136">
          <cell r="B22136">
            <v>203797782</v>
          </cell>
          <cell r="I22136" t="str">
            <v>משרד</v>
          </cell>
          <cell r="M22136" t="str">
            <v>אשדוד</v>
          </cell>
          <cell r="N22136">
            <v>0</v>
          </cell>
          <cell r="P22136" t="str">
            <v>אשדוד</v>
          </cell>
          <cell r="AR22136" t="str">
            <v>חט"ב</v>
          </cell>
        </row>
        <row r="22137">
          <cell r="B22137">
            <v>203823968</v>
          </cell>
          <cell r="I22137" t="str">
            <v>משרד</v>
          </cell>
          <cell r="M22137" t="str">
            <v>חורה</v>
          </cell>
          <cell r="N22137">
            <v>0</v>
          </cell>
          <cell r="P22137" t="str">
            <v>חורה</v>
          </cell>
          <cell r="AR22137" t="str">
            <v>יסודי</v>
          </cell>
        </row>
        <row r="22138">
          <cell r="B22138">
            <v>203830179</v>
          </cell>
          <cell r="I22138" t="str">
            <v>משרד</v>
          </cell>
          <cell r="M22138" t="str">
            <v>אילת</v>
          </cell>
          <cell r="N22138">
            <v>0</v>
          </cell>
          <cell r="P22138" t="str">
            <v>אילת</v>
          </cell>
          <cell r="AR22138" t="str">
            <v>גנ"י</v>
          </cell>
        </row>
        <row r="22139">
          <cell r="B22139">
            <v>203830849</v>
          </cell>
          <cell r="I22139" t="str">
            <v>משרד</v>
          </cell>
          <cell r="M22139" t="str">
            <v>אילת</v>
          </cell>
          <cell r="N22139">
            <v>0</v>
          </cell>
          <cell r="P22139" t="str">
            <v>אילת</v>
          </cell>
          <cell r="AR22139" t="str">
            <v>יסודי</v>
          </cell>
        </row>
        <row r="22140">
          <cell r="B22140">
            <v>203830864</v>
          </cell>
          <cell r="I22140" t="str">
            <v>משרד</v>
          </cell>
          <cell r="M22140" t="str">
            <v>אילת</v>
          </cell>
          <cell r="N22140">
            <v>0</v>
          </cell>
          <cell r="P22140" t="str">
            <v>אילת</v>
          </cell>
          <cell r="AR22140" t="str">
            <v>יסודי</v>
          </cell>
        </row>
        <row r="22141">
          <cell r="B22141">
            <v>203830971</v>
          </cell>
          <cell r="I22141" t="str">
            <v>משרד</v>
          </cell>
          <cell r="M22141" t="str">
            <v>אילת</v>
          </cell>
          <cell r="N22141">
            <v>0</v>
          </cell>
          <cell r="P22141" t="str">
            <v>אילת</v>
          </cell>
          <cell r="AR22141" t="str">
            <v>יסודי</v>
          </cell>
        </row>
        <row r="22142">
          <cell r="B22142">
            <v>203831086</v>
          </cell>
          <cell r="I22142" t="str">
            <v>משרד</v>
          </cell>
          <cell r="M22142" t="str">
            <v>אילת</v>
          </cell>
          <cell r="N22142">
            <v>0</v>
          </cell>
          <cell r="P22142" t="str">
            <v>אילת</v>
          </cell>
          <cell r="AR22142" t="str">
            <v>יסודי</v>
          </cell>
        </row>
        <row r="22143">
          <cell r="B22143">
            <v>203832407</v>
          </cell>
          <cell r="I22143" t="str">
            <v>משרד</v>
          </cell>
          <cell r="M22143" t="str">
            <v>אילת</v>
          </cell>
          <cell r="N22143">
            <v>0</v>
          </cell>
          <cell r="P22143" t="str">
            <v>אילת</v>
          </cell>
          <cell r="AR22143" t="str">
            <v>יסודי</v>
          </cell>
        </row>
        <row r="22144">
          <cell r="B22144">
            <v>203833595</v>
          </cell>
          <cell r="I22144" t="str">
            <v>משרד</v>
          </cell>
          <cell r="M22144" t="str">
            <v>באר שבע</v>
          </cell>
          <cell r="N22144">
            <v>0</v>
          </cell>
          <cell r="P22144" t="str">
            <v>באר שבע</v>
          </cell>
          <cell r="AR22144" t="str">
            <v>יסודי</v>
          </cell>
        </row>
        <row r="22145">
          <cell r="B22145">
            <v>203837711</v>
          </cell>
          <cell r="I22145" t="str">
            <v>משרד</v>
          </cell>
          <cell r="M22145" t="str">
            <v>נתיבות</v>
          </cell>
          <cell r="N22145">
            <v>0</v>
          </cell>
          <cell r="P22145" t="str">
            <v>נתיבות</v>
          </cell>
          <cell r="AR22145" t="str">
            <v>יסודי</v>
          </cell>
        </row>
        <row r="22146">
          <cell r="B22146">
            <v>203844329</v>
          </cell>
          <cell r="I22146" t="str">
            <v>משרד</v>
          </cell>
          <cell r="M22146" t="str">
            <v>ביר הדאג'</v>
          </cell>
          <cell r="N22146">
            <v>0</v>
          </cell>
          <cell r="P22146" t="str">
            <v>נווה מדבר</v>
          </cell>
          <cell r="AR22146" t="str">
            <v>יסודי</v>
          </cell>
        </row>
        <row r="22147">
          <cell r="B22147">
            <v>203846738</v>
          </cell>
          <cell r="I22147" t="str">
            <v>משרד</v>
          </cell>
          <cell r="M22147" t="str">
            <v>אשקלון</v>
          </cell>
          <cell r="N22147">
            <v>0</v>
          </cell>
          <cell r="P22147" t="str">
            <v>אשקלון</v>
          </cell>
          <cell r="AR22147" t="str">
            <v>יסודי</v>
          </cell>
        </row>
        <row r="22148">
          <cell r="B22148">
            <v>203850938</v>
          </cell>
          <cell r="I22148" t="str">
            <v>משרד</v>
          </cell>
          <cell r="M22148" t="str">
            <v>אשדוד</v>
          </cell>
          <cell r="N22148">
            <v>0</v>
          </cell>
          <cell r="P22148" t="str">
            <v>אשדוד</v>
          </cell>
          <cell r="AR22148" t="str">
            <v>יסודי</v>
          </cell>
        </row>
        <row r="22149">
          <cell r="B22149">
            <v>203857123</v>
          </cell>
          <cell r="I22149" t="str">
            <v>משרד</v>
          </cell>
          <cell r="M22149" t="str">
            <v>אשדוד</v>
          </cell>
          <cell r="N22149">
            <v>0</v>
          </cell>
          <cell r="P22149" t="str">
            <v>אשדוד</v>
          </cell>
          <cell r="AR22149" t="str">
            <v>חט"ב</v>
          </cell>
        </row>
        <row r="22150">
          <cell r="B22150">
            <v>203857305</v>
          </cell>
          <cell r="I22150" t="str">
            <v>משרד</v>
          </cell>
          <cell r="M22150" t="str">
            <v>אילת</v>
          </cell>
          <cell r="N22150">
            <v>0</v>
          </cell>
          <cell r="P22150" t="str">
            <v>אילת</v>
          </cell>
          <cell r="AR22150" t="str">
            <v>יסודי</v>
          </cell>
        </row>
        <row r="22151">
          <cell r="B22151">
            <v>203864780</v>
          </cell>
          <cell r="I22151" t="str">
            <v>משרד</v>
          </cell>
          <cell r="M22151" t="str">
            <v>מרכז שפירא</v>
          </cell>
          <cell r="N22151">
            <v>0</v>
          </cell>
          <cell r="P22151" t="str">
            <v>שפיר</v>
          </cell>
          <cell r="AR22151" t="str">
            <v>יסודי</v>
          </cell>
        </row>
        <row r="22152">
          <cell r="B22152">
            <v>203873641</v>
          </cell>
          <cell r="I22152" t="str">
            <v>בעלות</v>
          </cell>
          <cell r="M22152" t="str">
            <v>דריג'את</v>
          </cell>
          <cell r="N22152">
            <v>0</v>
          </cell>
          <cell r="P22152" t="str">
            <v>אל קסום</v>
          </cell>
          <cell r="AR22152" t="str">
            <v>חט"ע</v>
          </cell>
        </row>
        <row r="22153">
          <cell r="B22153">
            <v>203880935</v>
          </cell>
          <cell r="I22153" t="str">
            <v>בעלות</v>
          </cell>
          <cell r="M22153" t="str">
            <v>דימונה</v>
          </cell>
          <cell r="N22153">
            <v>0</v>
          </cell>
          <cell r="P22153" t="str">
            <v>דימונה</v>
          </cell>
          <cell r="AR22153" t="str">
            <v>חט"ע</v>
          </cell>
        </row>
        <row r="22154">
          <cell r="B22154">
            <v>203890595</v>
          </cell>
          <cell r="I22154" t="str">
            <v>משרד</v>
          </cell>
          <cell r="M22154" t="str">
            <v>קרית גת</v>
          </cell>
          <cell r="N22154">
            <v>0</v>
          </cell>
          <cell r="P22154" t="str">
            <v>קרית גת</v>
          </cell>
          <cell r="AR22154" t="str">
            <v>חט"ב</v>
          </cell>
        </row>
        <row r="22155">
          <cell r="B22155">
            <v>203892476</v>
          </cell>
          <cell r="I22155" t="str">
            <v>משרד</v>
          </cell>
          <cell r="M22155" t="str">
            <v>רהט</v>
          </cell>
          <cell r="N22155">
            <v>0</v>
          </cell>
          <cell r="P22155" t="str">
            <v>רהט</v>
          </cell>
          <cell r="AR22155" t="str">
            <v>חט"ב</v>
          </cell>
        </row>
        <row r="22156">
          <cell r="B22156">
            <v>203899950</v>
          </cell>
          <cell r="I22156" t="str">
            <v>משרד</v>
          </cell>
          <cell r="M22156" t="str">
            <v>אבו תלול</v>
          </cell>
          <cell r="N22156">
            <v>0</v>
          </cell>
          <cell r="P22156" t="str">
            <v>נווה מדבר</v>
          </cell>
          <cell r="AR22156" t="str">
            <v>יסודי</v>
          </cell>
        </row>
        <row r="22157">
          <cell r="B22157">
            <v>203910088</v>
          </cell>
          <cell r="I22157" t="str">
            <v>משרד</v>
          </cell>
          <cell r="M22157" t="str">
            <v>מולדה</v>
          </cell>
          <cell r="N22157">
            <v>0</v>
          </cell>
          <cell r="P22157" t="str">
            <v>אל קסום</v>
          </cell>
          <cell r="AR22157" t="str">
            <v>חט"ב</v>
          </cell>
        </row>
        <row r="22158">
          <cell r="B22158">
            <v>203911490</v>
          </cell>
          <cell r="I22158" t="str">
            <v>משרד</v>
          </cell>
          <cell r="M22158" t="str">
            <v>באר שבע</v>
          </cell>
          <cell r="N22158">
            <v>0</v>
          </cell>
          <cell r="P22158" t="str">
            <v>באר שבע</v>
          </cell>
          <cell r="AR22158" t="str">
            <v>יסודי</v>
          </cell>
        </row>
        <row r="22159">
          <cell r="B22159">
            <v>203911888</v>
          </cell>
          <cell r="I22159" t="str">
            <v>משרד</v>
          </cell>
          <cell r="M22159" t="str">
            <v>חורה</v>
          </cell>
          <cell r="N22159">
            <v>0</v>
          </cell>
          <cell r="P22159" t="str">
            <v>חורה</v>
          </cell>
          <cell r="AR22159" t="str">
            <v>יסודי</v>
          </cell>
        </row>
        <row r="22160">
          <cell r="B22160">
            <v>203913249</v>
          </cell>
          <cell r="I22160" t="str">
            <v>משרד</v>
          </cell>
          <cell r="M22160" t="str">
            <v>דריג'את</v>
          </cell>
          <cell r="N22160">
            <v>0</v>
          </cell>
          <cell r="P22160" t="str">
            <v>אל קסום</v>
          </cell>
          <cell r="AR22160" t="str">
            <v>יסודי</v>
          </cell>
        </row>
        <row r="22161">
          <cell r="B22161">
            <v>203917117</v>
          </cell>
          <cell r="I22161" t="str">
            <v>משרד</v>
          </cell>
          <cell r="M22161" t="str">
            <v>שדרות</v>
          </cell>
          <cell r="N22161">
            <v>1</v>
          </cell>
          <cell r="P22161" t="str">
            <v>שדרות</v>
          </cell>
          <cell r="AR22161" t="str">
            <v>חט"ב</v>
          </cell>
        </row>
        <row r="22162">
          <cell r="B22162">
            <v>203918115</v>
          </cell>
          <cell r="I22162" t="str">
            <v>בעלות</v>
          </cell>
          <cell r="M22162" t="str">
            <v>אום בטין</v>
          </cell>
          <cell r="N22162">
            <v>0</v>
          </cell>
          <cell r="P22162" t="str">
            <v>אל קסום</v>
          </cell>
          <cell r="AR22162" t="str">
            <v>חט"ע</v>
          </cell>
        </row>
        <row r="22163">
          <cell r="B22163">
            <v>203933205</v>
          </cell>
          <cell r="I22163" t="str">
            <v>משרד</v>
          </cell>
          <cell r="M22163" t="str">
            <v>דריג'את</v>
          </cell>
          <cell r="N22163">
            <v>0</v>
          </cell>
          <cell r="P22163" t="str">
            <v>אל קסום</v>
          </cell>
          <cell r="AR22163" t="str">
            <v>יסודי</v>
          </cell>
        </row>
        <row r="22164">
          <cell r="B22164">
            <v>203937057</v>
          </cell>
          <cell r="I22164" t="str">
            <v>משרד</v>
          </cell>
          <cell r="M22164" t="str">
            <v>ערערה-בנגב</v>
          </cell>
          <cell r="N22164">
            <v>0</v>
          </cell>
          <cell r="P22164" t="str">
            <v>ערערה בנגב</v>
          </cell>
          <cell r="AR22164" t="str">
            <v>יסודי</v>
          </cell>
        </row>
        <row r="22165">
          <cell r="B22165">
            <v>203940150</v>
          </cell>
          <cell r="I22165" t="str">
            <v>משרד</v>
          </cell>
          <cell r="M22165" t="str">
            <v>רהט</v>
          </cell>
          <cell r="N22165">
            <v>0</v>
          </cell>
          <cell r="P22165" t="str">
            <v>רהט</v>
          </cell>
          <cell r="AR22165" t="str">
            <v>יסודי</v>
          </cell>
        </row>
        <row r="22166">
          <cell r="B22166">
            <v>203943295</v>
          </cell>
          <cell r="I22166" t="str">
            <v>בעלות</v>
          </cell>
          <cell r="M22166" t="str">
            <v>כסיפה</v>
          </cell>
          <cell r="N22166">
            <v>0</v>
          </cell>
          <cell r="P22166" t="str">
            <v>כסיפה</v>
          </cell>
          <cell r="AR22166" t="str">
            <v>חט"ע</v>
          </cell>
        </row>
        <row r="22167">
          <cell r="B22167">
            <v>203944590</v>
          </cell>
          <cell r="I22167" t="str">
            <v>בעלות</v>
          </cell>
          <cell r="M22167" t="str">
            <v>אבו תלול</v>
          </cell>
          <cell r="N22167">
            <v>0</v>
          </cell>
          <cell r="P22167" t="str">
            <v>נווה מדבר</v>
          </cell>
          <cell r="AR22167" t="str">
            <v>חט"ע</v>
          </cell>
        </row>
        <row r="22168">
          <cell r="B22168">
            <v>203948906</v>
          </cell>
          <cell r="I22168" t="str">
            <v>בעלות</v>
          </cell>
          <cell r="M22168" t="str">
            <v>ירוחם</v>
          </cell>
          <cell r="N22168">
            <v>0</v>
          </cell>
          <cell r="P22168" t="str">
            <v>ירוחם</v>
          </cell>
          <cell r="AR22168" t="str">
            <v>חט"ע</v>
          </cell>
        </row>
        <row r="22169">
          <cell r="B22169">
            <v>203948906</v>
          </cell>
          <cell r="I22169" t="str">
            <v>משרד</v>
          </cell>
          <cell r="M22169" t="str">
            <v>ירוחם</v>
          </cell>
          <cell r="N22169">
            <v>0</v>
          </cell>
          <cell r="P22169" t="str">
            <v>ירוחם</v>
          </cell>
          <cell r="AR22169" t="str">
            <v>חט"ב</v>
          </cell>
        </row>
        <row r="22170">
          <cell r="B22170">
            <v>203953997</v>
          </cell>
          <cell r="I22170" t="str">
            <v>משרד</v>
          </cell>
          <cell r="M22170" t="str">
            <v>באר שבע</v>
          </cell>
          <cell r="N22170">
            <v>0</v>
          </cell>
          <cell r="P22170" t="str">
            <v>באר שבע</v>
          </cell>
          <cell r="AR22170" t="str">
            <v>חט"ב</v>
          </cell>
        </row>
        <row r="22171">
          <cell r="B22171">
            <v>203954805</v>
          </cell>
          <cell r="I22171" t="str">
            <v>בעלות</v>
          </cell>
          <cell r="M22171" t="str">
            <v>שגב-שלום</v>
          </cell>
          <cell r="N22171">
            <v>0</v>
          </cell>
          <cell r="P22171" t="str">
            <v>שגב שלום</v>
          </cell>
          <cell r="AR22171" t="str">
            <v>חט"ע</v>
          </cell>
        </row>
        <row r="22172">
          <cell r="B22172">
            <v>203955117</v>
          </cell>
          <cell r="I22172" t="str">
            <v>משרד</v>
          </cell>
          <cell r="M22172" t="str">
            <v>ביר הדאג'</v>
          </cell>
          <cell r="N22172">
            <v>0</v>
          </cell>
          <cell r="P22172" t="str">
            <v>נווה מדבר</v>
          </cell>
          <cell r="AR22172" t="str">
            <v>יסודי</v>
          </cell>
        </row>
        <row r="22173">
          <cell r="B22173">
            <v>203955174</v>
          </cell>
          <cell r="I22173" t="str">
            <v>משרד</v>
          </cell>
          <cell r="M22173" t="str">
            <v>רהט</v>
          </cell>
          <cell r="N22173">
            <v>0</v>
          </cell>
          <cell r="P22173" t="str">
            <v>רהט</v>
          </cell>
          <cell r="AR22173" t="str">
            <v>יסודי</v>
          </cell>
        </row>
        <row r="22174">
          <cell r="B22174">
            <v>203955265</v>
          </cell>
          <cell r="I22174" t="str">
            <v>משרד</v>
          </cell>
          <cell r="M22174" t="str">
            <v>כסיפה</v>
          </cell>
          <cell r="N22174">
            <v>0</v>
          </cell>
          <cell r="P22174" t="str">
            <v>כסיפה</v>
          </cell>
          <cell r="AR22174" t="str">
            <v>חט"ב</v>
          </cell>
        </row>
        <row r="22175">
          <cell r="B22175">
            <v>203957436</v>
          </cell>
          <cell r="I22175" t="str">
            <v>משרד</v>
          </cell>
          <cell r="M22175" t="str">
            <v>בתי ספר של מרחבים</v>
          </cell>
          <cell r="N22175">
            <v>0</v>
          </cell>
          <cell r="P22175" t="str">
            <v>מרחבים</v>
          </cell>
          <cell r="AR22175" t="str">
            <v>יסודי</v>
          </cell>
        </row>
        <row r="22176">
          <cell r="B22176">
            <v>203959515</v>
          </cell>
          <cell r="I22176" t="str">
            <v>משרד</v>
          </cell>
          <cell r="M22176" t="str">
            <v>קצר א-סר</v>
          </cell>
          <cell r="N22176">
            <v>0</v>
          </cell>
          <cell r="P22176" t="str">
            <v>נווה מדבר</v>
          </cell>
          <cell r="AR22176" t="str">
            <v>יסודי</v>
          </cell>
        </row>
        <row r="22177">
          <cell r="B22177">
            <v>203959796</v>
          </cell>
          <cell r="I22177" t="str">
            <v>משרד</v>
          </cell>
          <cell r="M22177" t="str">
            <v>חורה</v>
          </cell>
          <cell r="N22177">
            <v>0</v>
          </cell>
          <cell r="P22177" t="str">
            <v>חורה</v>
          </cell>
          <cell r="AR22177" t="str">
            <v>יסודי</v>
          </cell>
        </row>
        <row r="22178">
          <cell r="B22178">
            <v>203960737</v>
          </cell>
          <cell r="I22178" t="str">
            <v>משרד</v>
          </cell>
          <cell r="M22178" t="str">
            <v>אשקלון</v>
          </cell>
          <cell r="N22178">
            <v>0</v>
          </cell>
          <cell r="P22178" t="str">
            <v>אשקלון</v>
          </cell>
          <cell r="AR22178" t="str">
            <v>יסודי</v>
          </cell>
        </row>
        <row r="22179">
          <cell r="B22179">
            <v>203961024</v>
          </cell>
          <cell r="I22179" t="str">
            <v>משרד</v>
          </cell>
          <cell r="M22179" t="str">
            <v>אשקלון</v>
          </cell>
          <cell r="N22179">
            <v>0</v>
          </cell>
          <cell r="P22179" t="str">
            <v>אשקלון</v>
          </cell>
          <cell r="AR22179" t="str">
            <v>יסודי</v>
          </cell>
        </row>
        <row r="22180">
          <cell r="B22180">
            <v>203961099</v>
          </cell>
          <cell r="I22180" t="str">
            <v>משרד</v>
          </cell>
          <cell r="M22180" t="str">
            <v>אשקלון</v>
          </cell>
          <cell r="N22180">
            <v>0</v>
          </cell>
          <cell r="P22180" t="str">
            <v>אשקלון</v>
          </cell>
          <cell r="AR22180" t="str">
            <v>גנ"י</v>
          </cell>
        </row>
        <row r="22181">
          <cell r="B22181">
            <v>203961115</v>
          </cell>
          <cell r="I22181" t="str">
            <v>משרד</v>
          </cell>
          <cell r="M22181" t="str">
            <v>אשקלון</v>
          </cell>
          <cell r="N22181">
            <v>0</v>
          </cell>
          <cell r="P22181" t="str">
            <v>אשקלון</v>
          </cell>
          <cell r="AR22181" t="str">
            <v>גנ"י</v>
          </cell>
        </row>
        <row r="22182">
          <cell r="B22182">
            <v>203961115</v>
          </cell>
          <cell r="I22182" t="str">
            <v>משרד</v>
          </cell>
          <cell r="M22182" t="str">
            <v>אשקלון</v>
          </cell>
          <cell r="N22182">
            <v>0</v>
          </cell>
          <cell r="P22182" t="str">
            <v>אשקלון</v>
          </cell>
          <cell r="AR22182" t="str">
            <v>יסודי</v>
          </cell>
        </row>
        <row r="22183">
          <cell r="B22183">
            <v>203961297</v>
          </cell>
          <cell r="I22183" t="str">
            <v>משרד</v>
          </cell>
          <cell r="M22183" t="str">
            <v>אשקלון</v>
          </cell>
          <cell r="N22183">
            <v>0</v>
          </cell>
          <cell r="P22183" t="str">
            <v>אשקלון</v>
          </cell>
          <cell r="AR22183" t="str">
            <v>חט"ב</v>
          </cell>
        </row>
        <row r="22184">
          <cell r="B22184">
            <v>203961339</v>
          </cell>
          <cell r="I22184" t="str">
            <v>משרד</v>
          </cell>
          <cell r="M22184" t="str">
            <v>בתי ספר של מרחבים</v>
          </cell>
          <cell r="N22184">
            <v>0</v>
          </cell>
          <cell r="P22184" t="str">
            <v>מרחבים</v>
          </cell>
          <cell r="AR22184" t="str">
            <v>יסודי</v>
          </cell>
        </row>
        <row r="22185">
          <cell r="B22185">
            <v>203961388</v>
          </cell>
          <cell r="I22185" t="str">
            <v>משרד</v>
          </cell>
          <cell r="M22185" t="str">
            <v>באר שבע</v>
          </cell>
          <cell r="N22185">
            <v>0</v>
          </cell>
          <cell r="P22185" t="str">
            <v>באר שבע</v>
          </cell>
          <cell r="AR22185" t="str">
            <v>יסודי</v>
          </cell>
        </row>
        <row r="22186">
          <cell r="B22186">
            <v>203961388</v>
          </cell>
          <cell r="I22186" t="str">
            <v>משרד</v>
          </cell>
          <cell r="M22186" t="str">
            <v>באר שבע</v>
          </cell>
          <cell r="N22186">
            <v>0</v>
          </cell>
          <cell r="P22186" t="str">
            <v>באר שבע</v>
          </cell>
          <cell r="AR22186" t="str">
            <v>חט"ב</v>
          </cell>
        </row>
        <row r="22187">
          <cell r="B22187">
            <v>203961396</v>
          </cell>
          <cell r="I22187" t="str">
            <v>משרד</v>
          </cell>
          <cell r="M22187" t="str">
            <v>אשדוד</v>
          </cell>
          <cell r="N22187">
            <v>0</v>
          </cell>
          <cell r="P22187" t="str">
            <v>אשדוד</v>
          </cell>
          <cell r="AR22187" t="str">
            <v>יסודי</v>
          </cell>
        </row>
        <row r="22188">
          <cell r="B22188">
            <v>203961495</v>
          </cell>
          <cell r="I22188" t="str">
            <v>משרד</v>
          </cell>
          <cell r="M22188" t="str">
            <v>שדרות</v>
          </cell>
          <cell r="N22188">
            <v>1</v>
          </cell>
          <cell r="P22188" t="str">
            <v>שדרות</v>
          </cell>
          <cell r="AR22188" t="str">
            <v>יסודי</v>
          </cell>
        </row>
        <row r="22189">
          <cell r="B22189">
            <v>203963152</v>
          </cell>
          <cell r="I22189" t="str">
            <v>משרד</v>
          </cell>
          <cell r="M22189" t="str">
            <v>יד מרדכי</v>
          </cell>
          <cell r="N22189">
            <v>1</v>
          </cell>
          <cell r="P22189" t="str">
            <v>חוף אשקלון</v>
          </cell>
          <cell r="AR22189" t="str">
            <v>יסודי</v>
          </cell>
        </row>
        <row r="22190">
          <cell r="B22190">
            <v>203963533</v>
          </cell>
          <cell r="I22190" t="str">
            <v>משרד</v>
          </cell>
          <cell r="M22190" t="str">
            <v>תלמים</v>
          </cell>
          <cell r="N22190">
            <v>0</v>
          </cell>
          <cell r="P22190" t="str">
            <v>לכיש</v>
          </cell>
          <cell r="AR22190" t="str">
            <v>יסודי</v>
          </cell>
        </row>
        <row r="22191">
          <cell r="B22191">
            <v>203963913</v>
          </cell>
          <cell r="I22191" t="str">
            <v>משרד</v>
          </cell>
          <cell r="M22191" t="str">
            <v>אשדוד</v>
          </cell>
          <cell r="N22191">
            <v>0</v>
          </cell>
          <cell r="P22191" t="str">
            <v>אשדוד</v>
          </cell>
          <cell r="AR22191" t="str">
            <v>יסודי</v>
          </cell>
        </row>
        <row r="22192">
          <cell r="B22192">
            <v>203964127</v>
          </cell>
          <cell r="I22192" t="str">
            <v>בעלות</v>
          </cell>
          <cell r="M22192" t="str">
            <v>נתיבות</v>
          </cell>
          <cell r="N22192">
            <v>0</v>
          </cell>
          <cell r="P22192" t="str">
            <v>נתיבות</v>
          </cell>
          <cell r="AR22192" t="str">
            <v>חט"ע</v>
          </cell>
        </row>
        <row r="22193">
          <cell r="B22193">
            <v>203964127</v>
          </cell>
          <cell r="I22193" t="str">
            <v>משרד</v>
          </cell>
          <cell r="M22193" t="str">
            <v>נתיבות</v>
          </cell>
          <cell r="N22193">
            <v>0</v>
          </cell>
          <cell r="P22193" t="str">
            <v>נתיבות</v>
          </cell>
          <cell r="AR22193" t="str">
            <v>חט"ב</v>
          </cell>
        </row>
        <row r="22194">
          <cell r="B22194">
            <v>203964663</v>
          </cell>
          <cell r="I22194" t="str">
            <v>משרד</v>
          </cell>
          <cell r="M22194" t="str">
            <v>קרית גת</v>
          </cell>
          <cell r="N22194">
            <v>0</v>
          </cell>
          <cell r="P22194" t="str">
            <v>קרית גת</v>
          </cell>
          <cell r="AR22194" t="str">
            <v>חט"ב</v>
          </cell>
        </row>
        <row r="22195">
          <cell r="B22195">
            <v>203964986</v>
          </cell>
          <cell r="I22195" t="str">
            <v>משרד</v>
          </cell>
          <cell r="M22195" t="str">
            <v>אשקלון</v>
          </cell>
          <cell r="N22195">
            <v>0</v>
          </cell>
          <cell r="P22195" t="str">
            <v>אשקלון</v>
          </cell>
          <cell r="AR22195" t="str">
            <v>גנ"י</v>
          </cell>
        </row>
        <row r="22196">
          <cell r="B22196">
            <v>203966098</v>
          </cell>
          <cell r="I22196" t="str">
            <v>משרד</v>
          </cell>
          <cell r="M22196" t="str">
            <v>עוקבי (בנו עוקבה)</v>
          </cell>
          <cell r="N22196">
            <v>0</v>
          </cell>
          <cell r="P22196" t="str">
            <v>אל קסום</v>
          </cell>
          <cell r="AR22196" t="str">
            <v>יסודי</v>
          </cell>
        </row>
        <row r="22197">
          <cell r="B22197">
            <v>203967088</v>
          </cell>
          <cell r="I22197" t="str">
            <v>משרד</v>
          </cell>
          <cell r="M22197" t="str">
            <v>קצר א-סר</v>
          </cell>
          <cell r="N22197">
            <v>0</v>
          </cell>
          <cell r="P22197" t="str">
            <v>נווה מדבר</v>
          </cell>
          <cell r="AR22197" t="str">
            <v>יסודי</v>
          </cell>
        </row>
        <row r="22198">
          <cell r="B22198">
            <v>203970181</v>
          </cell>
          <cell r="I22198" t="str">
            <v>משרד</v>
          </cell>
          <cell r="M22198" t="str">
            <v>ערערה-בנגב</v>
          </cell>
          <cell r="N22198">
            <v>0</v>
          </cell>
          <cell r="P22198" t="str">
            <v>ערערה בנגב</v>
          </cell>
          <cell r="AR22198" t="str">
            <v>חט"ב</v>
          </cell>
        </row>
        <row r="22199">
          <cell r="B22199">
            <v>203978291</v>
          </cell>
          <cell r="I22199" t="str">
            <v>משרד</v>
          </cell>
          <cell r="M22199" t="str">
            <v>אשקלון</v>
          </cell>
          <cell r="N22199">
            <v>0</v>
          </cell>
          <cell r="P22199" t="str">
            <v>אשקלון</v>
          </cell>
          <cell r="AR22199" t="str">
            <v>יסודי</v>
          </cell>
        </row>
        <row r="22200">
          <cell r="B22200">
            <v>203981725</v>
          </cell>
          <cell r="I22200" t="str">
            <v>משרד</v>
          </cell>
          <cell r="M22200" t="str">
            <v>תל שבע</v>
          </cell>
          <cell r="N22200">
            <v>0</v>
          </cell>
          <cell r="P22200" t="str">
            <v>תל שבע</v>
          </cell>
          <cell r="AR22200" t="str">
            <v>חט"ב</v>
          </cell>
        </row>
        <row r="22201">
          <cell r="B22201">
            <v>203984547</v>
          </cell>
          <cell r="I22201" t="str">
            <v>משרד</v>
          </cell>
          <cell r="M22201" t="str">
            <v>ביר הדאג'</v>
          </cell>
          <cell r="N22201">
            <v>0</v>
          </cell>
          <cell r="P22201" t="str">
            <v>נווה מדבר</v>
          </cell>
          <cell r="AR22201" t="str">
            <v>יסודי</v>
          </cell>
        </row>
        <row r="22202">
          <cell r="B22202">
            <v>203987656</v>
          </cell>
          <cell r="I22202" t="str">
            <v>משרד</v>
          </cell>
          <cell r="M22202" t="str">
            <v>אבו קרינאת (יישוב)</v>
          </cell>
          <cell r="N22202">
            <v>0</v>
          </cell>
          <cell r="P22202" t="str">
            <v>נווה מדבר</v>
          </cell>
          <cell r="AR22202" t="str">
            <v>יסודי</v>
          </cell>
        </row>
        <row r="22203">
          <cell r="B22203">
            <v>203994868</v>
          </cell>
          <cell r="I22203" t="str">
            <v>משרד</v>
          </cell>
          <cell r="M22203" t="str">
            <v>תל שבע</v>
          </cell>
          <cell r="N22203">
            <v>0</v>
          </cell>
          <cell r="P22203" t="str">
            <v>תל שבע</v>
          </cell>
          <cell r="AR22203" t="str">
            <v>יסודי</v>
          </cell>
        </row>
        <row r="22204">
          <cell r="B22204">
            <v>203998166</v>
          </cell>
          <cell r="I22204" t="str">
            <v>משרד</v>
          </cell>
          <cell r="M22204" t="str">
            <v>אבו תלול</v>
          </cell>
          <cell r="N22204">
            <v>0</v>
          </cell>
          <cell r="P22204" t="str">
            <v>נווה מדבר</v>
          </cell>
          <cell r="AR22204" t="str">
            <v>יסודי</v>
          </cell>
        </row>
        <row r="22205">
          <cell r="B22205">
            <v>203999362</v>
          </cell>
          <cell r="I22205" t="str">
            <v>משרד</v>
          </cell>
          <cell r="M22205" t="str">
            <v>ביר הדאג'</v>
          </cell>
          <cell r="N22205">
            <v>0</v>
          </cell>
          <cell r="P22205" t="str">
            <v>נווה מדבר</v>
          </cell>
          <cell r="AR22205" t="str">
            <v>יסודי</v>
          </cell>
        </row>
        <row r="22206">
          <cell r="B22206">
            <v>204007314</v>
          </cell>
          <cell r="I22206" t="str">
            <v>משרד</v>
          </cell>
          <cell r="M22206" t="str">
            <v>שדרות</v>
          </cell>
          <cell r="N22206">
            <v>1</v>
          </cell>
          <cell r="P22206" t="str">
            <v>שדרות</v>
          </cell>
          <cell r="AR22206" t="str">
            <v>יסודי</v>
          </cell>
        </row>
        <row r="22207">
          <cell r="B22207">
            <v>204007314</v>
          </cell>
          <cell r="I22207" t="str">
            <v>משרד</v>
          </cell>
          <cell r="M22207" t="str">
            <v>באר שבע</v>
          </cell>
          <cell r="N22207">
            <v>0</v>
          </cell>
          <cell r="P22207" t="str">
            <v>באר שבע</v>
          </cell>
          <cell r="AR22207" t="str">
            <v>יסודי</v>
          </cell>
        </row>
        <row r="22208">
          <cell r="B22208">
            <v>204012025</v>
          </cell>
          <cell r="I22208" t="str">
            <v>משרד</v>
          </cell>
          <cell r="M22208" t="str">
            <v>ערד</v>
          </cell>
          <cell r="N22208">
            <v>0</v>
          </cell>
          <cell r="P22208" t="str">
            <v>ערד</v>
          </cell>
          <cell r="AR22208" t="str">
            <v>יסודי</v>
          </cell>
        </row>
        <row r="22209">
          <cell r="B22209">
            <v>204015739</v>
          </cell>
          <cell r="I22209" t="str">
            <v>משרד</v>
          </cell>
          <cell r="M22209" t="str">
            <v>אשדוד</v>
          </cell>
          <cell r="N22209">
            <v>0</v>
          </cell>
          <cell r="P22209" t="str">
            <v>אשדוד</v>
          </cell>
          <cell r="AR22209" t="str">
            <v>גנ"י</v>
          </cell>
        </row>
        <row r="22210">
          <cell r="B22210">
            <v>204016257</v>
          </cell>
          <cell r="I22210" t="str">
            <v>משרד</v>
          </cell>
          <cell r="M22210" t="str">
            <v>אשקלון</v>
          </cell>
          <cell r="N22210">
            <v>0</v>
          </cell>
          <cell r="P22210" t="str">
            <v>אשקלון</v>
          </cell>
          <cell r="AR22210" t="str">
            <v>גנ"י</v>
          </cell>
        </row>
        <row r="22211">
          <cell r="B22211">
            <v>204016257</v>
          </cell>
          <cell r="I22211" t="str">
            <v>משרד</v>
          </cell>
          <cell r="M22211" t="str">
            <v>אשקלון</v>
          </cell>
          <cell r="N22211">
            <v>0</v>
          </cell>
          <cell r="P22211" t="str">
            <v>אשקלון</v>
          </cell>
          <cell r="AR22211" t="str">
            <v>גנ"י</v>
          </cell>
        </row>
        <row r="22212">
          <cell r="B22212">
            <v>204016257</v>
          </cell>
          <cell r="I22212" t="str">
            <v>משרד</v>
          </cell>
          <cell r="M22212" t="str">
            <v>אשקלון</v>
          </cell>
          <cell r="N22212">
            <v>0</v>
          </cell>
          <cell r="P22212" t="str">
            <v>אשקלון</v>
          </cell>
          <cell r="AR22212" t="str">
            <v>גנ"י</v>
          </cell>
        </row>
        <row r="22213">
          <cell r="B22213">
            <v>204016430</v>
          </cell>
          <cell r="I22213" t="str">
            <v>משרד</v>
          </cell>
          <cell r="M22213" t="str">
            <v>תלמים</v>
          </cell>
          <cell r="N22213">
            <v>0</v>
          </cell>
          <cell r="P22213" t="str">
            <v>לכיש</v>
          </cell>
          <cell r="AR22213" t="str">
            <v>יסודי</v>
          </cell>
        </row>
        <row r="22214">
          <cell r="B22214">
            <v>204017701</v>
          </cell>
          <cell r="I22214" t="str">
            <v>משרד</v>
          </cell>
          <cell r="M22214" t="str">
            <v>אשקלון</v>
          </cell>
          <cell r="N22214">
            <v>0</v>
          </cell>
          <cell r="P22214" t="str">
            <v>אשקלון</v>
          </cell>
          <cell r="AR22214" t="str">
            <v>יסודי</v>
          </cell>
        </row>
        <row r="22215">
          <cell r="B22215">
            <v>204020499</v>
          </cell>
          <cell r="I22215" t="str">
            <v>משרד</v>
          </cell>
          <cell r="M22215" t="str">
            <v>אילת</v>
          </cell>
          <cell r="N22215">
            <v>0</v>
          </cell>
          <cell r="P22215" t="str">
            <v>אילת</v>
          </cell>
          <cell r="AR22215" t="str">
            <v>חט"ב</v>
          </cell>
        </row>
        <row r="22216">
          <cell r="B22216">
            <v>204025530</v>
          </cell>
          <cell r="I22216" t="str">
            <v>משרד</v>
          </cell>
          <cell r="M22216" t="str">
            <v>באר שבע</v>
          </cell>
          <cell r="N22216">
            <v>0</v>
          </cell>
          <cell r="P22216" t="str">
            <v>באר שבע</v>
          </cell>
          <cell r="AR22216" t="str">
            <v>חט"ב</v>
          </cell>
        </row>
        <row r="22217">
          <cell r="B22217">
            <v>204027619</v>
          </cell>
          <cell r="I22217" t="str">
            <v>משרד</v>
          </cell>
          <cell r="M22217" t="str">
            <v>קרית גת</v>
          </cell>
          <cell r="N22217">
            <v>0</v>
          </cell>
          <cell r="P22217" t="str">
            <v>קרית גת</v>
          </cell>
          <cell r="AR22217" t="str">
            <v>יסודי</v>
          </cell>
        </row>
        <row r="22218">
          <cell r="B22218">
            <v>204027908</v>
          </cell>
          <cell r="I22218" t="str">
            <v>משרד</v>
          </cell>
          <cell r="M22218" t="str">
            <v>אשקלון</v>
          </cell>
          <cell r="N22218">
            <v>0</v>
          </cell>
          <cell r="P22218" t="str">
            <v>אשקלון</v>
          </cell>
          <cell r="AR22218" t="str">
            <v>יסודי</v>
          </cell>
        </row>
        <row r="22219">
          <cell r="B22219">
            <v>204027973</v>
          </cell>
          <cell r="I22219" t="str">
            <v>משרד</v>
          </cell>
          <cell r="M22219" t="str">
            <v>בתי ספר של מרחבים</v>
          </cell>
          <cell r="N22219">
            <v>0</v>
          </cell>
          <cell r="P22219" t="str">
            <v>מרחבים</v>
          </cell>
          <cell r="AR22219" t="str">
            <v>יסודי</v>
          </cell>
        </row>
        <row r="22220">
          <cell r="B22220">
            <v>204028385</v>
          </cell>
          <cell r="I22220" t="str">
            <v>משרד</v>
          </cell>
          <cell r="M22220" t="str">
            <v>משאבי שדה</v>
          </cell>
          <cell r="N22220">
            <v>0</v>
          </cell>
          <cell r="P22220" t="str">
            <v>רמת נגב</v>
          </cell>
          <cell r="AR22220" t="str">
            <v>יסודי</v>
          </cell>
        </row>
        <row r="22221">
          <cell r="B22221">
            <v>204028609</v>
          </cell>
          <cell r="I22221" t="str">
            <v>משרד</v>
          </cell>
          <cell r="M22221" t="str">
            <v>ניצנים</v>
          </cell>
          <cell r="N22221">
            <v>0</v>
          </cell>
          <cell r="P22221" t="str">
            <v>חוף אשקלון</v>
          </cell>
          <cell r="AR22221" t="str">
            <v>יסודי</v>
          </cell>
        </row>
        <row r="22222">
          <cell r="B22222">
            <v>204035224</v>
          </cell>
          <cell r="I22222" t="str">
            <v>משרד</v>
          </cell>
          <cell r="M22222" t="str">
            <v>אשקלון</v>
          </cell>
          <cell r="N22222">
            <v>0</v>
          </cell>
          <cell r="P22222" t="str">
            <v>אשקלון</v>
          </cell>
          <cell r="AR22222" t="str">
            <v>יסודי</v>
          </cell>
        </row>
        <row r="22223">
          <cell r="B22223">
            <v>204035380</v>
          </cell>
          <cell r="I22223" t="str">
            <v>בעלות</v>
          </cell>
          <cell r="M22223" t="str">
            <v>שדרות</v>
          </cell>
          <cell r="N22223">
            <v>1</v>
          </cell>
          <cell r="P22223" t="str">
            <v>שדרות</v>
          </cell>
          <cell r="AR22223" t="str">
            <v>חט"ע</v>
          </cell>
        </row>
        <row r="22224">
          <cell r="B22224">
            <v>204035422</v>
          </cell>
          <cell r="I22224" t="str">
            <v>משרד</v>
          </cell>
          <cell r="M22224" t="str">
            <v>אשקלון</v>
          </cell>
          <cell r="N22224">
            <v>0</v>
          </cell>
          <cell r="P22224" t="str">
            <v>אשקלון</v>
          </cell>
          <cell r="AR22224" t="str">
            <v>יסודי</v>
          </cell>
        </row>
        <row r="22225">
          <cell r="B22225">
            <v>204035455</v>
          </cell>
          <cell r="I22225" t="str">
            <v>משרד</v>
          </cell>
          <cell r="M22225" t="str">
            <v>קרית גת</v>
          </cell>
          <cell r="N22225">
            <v>0</v>
          </cell>
          <cell r="P22225" t="str">
            <v>קרית גת</v>
          </cell>
          <cell r="AR22225" t="str">
            <v>יסודי</v>
          </cell>
        </row>
        <row r="22226">
          <cell r="B22226">
            <v>204035489</v>
          </cell>
          <cell r="I22226" t="str">
            <v>משרד</v>
          </cell>
          <cell r="M22226" t="str">
            <v>אשקלון</v>
          </cell>
          <cell r="N22226">
            <v>0</v>
          </cell>
          <cell r="P22226" t="str">
            <v>אשקלון</v>
          </cell>
          <cell r="AR22226" t="str">
            <v>יסודי</v>
          </cell>
        </row>
        <row r="22227">
          <cell r="B22227">
            <v>204036107</v>
          </cell>
          <cell r="I22227" t="str">
            <v>משרד</v>
          </cell>
          <cell r="M22227" t="str">
            <v>אשדוד</v>
          </cell>
          <cell r="N22227">
            <v>0</v>
          </cell>
          <cell r="P22227" t="str">
            <v>אשדוד</v>
          </cell>
          <cell r="AR22227" t="str">
            <v>יסודי</v>
          </cell>
        </row>
        <row r="22228">
          <cell r="B22228">
            <v>204036867</v>
          </cell>
          <cell r="I22228" t="str">
            <v>משרד</v>
          </cell>
          <cell r="M22228" t="str">
            <v>אשקלון</v>
          </cell>
          <cell r="N22228">
            <v>0</v>
          </cell>
          <cell r="P22228" t="str">
            <v>אשקלון</v>
          </cell>
          <cell r="AR22228" t="str">
            <v>יסודי</v>
          </cell>
        </row>
        <row r="22229">
          <cell r="B22229">
            <v>204036883</v>
          </cell>
          <cell r="I22229" t="str">
            <v>משרד</v>
          </cell>
          <cell r="M22229" t="str">
            <v>אשקלון</v>
          </cell>
          <cell r="N22229">
            <v>0</v>
          </cell>
          <cell r="P22229" t="str">
            <v>אשקלון</v>
          </cell>
          <cell r="AR22229" t="str">
            <v>יסודי</v>
          </cell>
        </row>
        <row r="22230">
          <cell r="B22230">
            <v>204037170</v>
          </cell>
          <cell r="I22230" t="str">
            <v>משרד</v>
          </cell>
          <cell r="M22230" t="str">
            <v>ניצן</v>
          </cell>
          <cell r="N22230">
            <v>0</v>
          </cell>
          <cell r="P22230" t="str">
            <v>חוף אשקלון</v>
          </cell>
          <cell r="AR22230" t="str">
            <v>יסודי</v>
          </cell>
        </row>
        <row r="22231">
          <cell r="B22231">
            <v>204037188</v>
          </cell>
          <cell r="I22231" t="str">
            <v>משרד</v>
          </cell>
          <cell r="M22231" t="str">
            <v>אשקלון</v>
          </cell>
          <cell r="N22231">
            <v>0</v>
          </cell>
          <cell r="P22231" t="str">
            <v>אשקלון</v>
          </cell>
          <cell r="AR22231" t="str">
            <v>יסודי</v>
          </cell>
        </row>
        <row r="22232">
          <cell r="B22232">
            <v>204037253</v>
          </cell>
          <cell r="I22232" t="str">
            <v>משרד</v>
          </cell>
          <cell r="M22232" t="str">
            <v>אשדוד</v>
          </cell>
          <cell r="N22232">
            <v>0</v>
          </cell>
          <cell r="P22232" t="str">
            <v>אשדוד</v>
          </cell>
          <cell r="AR22232" t="str">
            <v>יסודי</v>
          </cell>
        </row>
        <row r="22233">
          <cell r="B22233">
            <v>204037303</v>
          </cell>
          <cell r="I22233" t="str">
            <v>משרד</v>
          </cell>
          <cell r="M22233" t="str">
            <v>אשקלון</v>
          </cell>
          <cell r="N22233">
            <v>0</v>
          </cell>
          <cell r="P22233" t="str">
            <v>אשקלון</v>
          </cell>
          <cell r="AR22233" t="str">
            <v>יסודי</v>
          </cell>
        </row>
        <row r="22234">
          <cell r="B22234">
            <v>204038574</v>
          </cell>
          <cell r="I22234" t="str">
            <v>משרד</v>
          </cell>
          <cell r="M22234" t="str">
            <v>אשדוד</v>
          </cell>
          <cell r="N22234">
            <v>0</v>
          </cell>
          <cell r="P22234" t="str">
            <v>אשדוד</v>
          </cell>
          <cell r="AR22234" t="str">
            <v>גנ"י</v>
          </cell>
        </row>
        <row r="22235">
          <cell r="B22235">
            <v>204040661</v>
          </cell>
          <cell r="I22235" t="str">
            <v>משרד</v>
          </cell>
          <cell r="M22235" t="str">
            <v>מיתר</v>
          </cell>
          <cell r="N22235">
            <v>0</v>
          </cell>
          <cell r="P22235" t="str">
            <v>מיתר</v>
          </cell>
          <cell r="AR22235" t="str">
            <v>גנ"י</v>
          </cell>
        </row>
        <row r="22236">
          <cell r="B22236">
            <v>204047112</v>
          </cell>
          <cell r="I22236" t="str">
            <v>משרד</v>
          </cell>
          <cell r="M22236" t="str">
            <v>אשדוד</v>
          </cell>
          <cell r="N22236">
            <v>0</v>
          </cell>
          <cell r="P22236" t="str">
            <v>אשדוד</v>
          </cell>
          <cell r="AR22236" t="str">
            <v>יסודי</v>
          </cell>
        </row>
        <row r="22237">
          <cell r="B22237">
            <v>204055107</v>
          </cell>
          <cell r="I22237" t="str">
            <v>משרד</v>
          </cell>
          <cell r="M22237" t="str">
            <v>באר שבע</v>
          </cell>
          <cell r="N22237">
            <v>0</v>
          </cell>
          <cell r="P22237" t="str">
            <v>באר שבע</v>
          </cell>
          <cell r="AR22237" t="str">
            <v>גנ"י</v>
          </cell>
        </row>
        <row r="22238">
          <cell r="B22238">
            <v>204056519</v>
          </cell>
          <cell r="I22238" t="str">
            <v>משרד</v>
          </cell>
          <cell r="M22238" t="str">
            <v>אשקלון</v>
          </cell>
          <cell r="N22238">
            <v>0</v>
          </cell>
          <cell r="P22238" t="str">
            <v>אשקלון</v>
          </cell>
          <cell r="AR22238" t="str">
            <v>יסודי</v>
          </cell>
        </row>
        <row r="22239">
          <cell r="B22239">
            <v>204060875</v>
          </cell>
          <cell r="I22239" t="str">
            <v>משרד</v>
          </cell>
          <cell r="M22239" t="str">
            <v>נתיבות</v>
          </cell>
          <cell r="N22239">
            <v>0</v>
          </cell>
          <cell r="P22239" t="str">
            <v>נתיבות</v>
          </cell>
          <cell r="AR22239" t="str">
            <v>גנ"י</v>
          </cell>
        </row>
        <row r="22240">
          <cell r="B22240">
            <v>204062897</v>
          </cell>
          <cell r="I22240" t="str">
            <v>משרד</v>
          </cell>
          <cell r="M22240" t="str">
            <v>באר שבע</v>
          </cell>
          <cell r="N22240">
            <v>0</v>
          </cell>
          <cell r="P22240" t="str">
            <v>באר שבע</v>
          </cell>
          <cell r="AR22240" t="str">
            <v>חט"ב</v>
          </cell>
        </row>
        <row r="22241">
          <cell r="B22241">
            <v>204062905</v>
          </cell>
          <cell r="I22241" t="str">
            <v>משרד</v>
          </cell>
          <cell r="M22241" t="str">
            <v>אשקלון</v>
          </cell>
          <cell r="N22241">
            <v>0</v>
          </cell>
          <cell r="P22241" t="str">
            <v>אשקלון</v>
          </cell>
          <cell r="AR22241" t="str">
            <v>גנ"י</v>
          </cell>
        </row>
        <row r="22242">
          <cell r="B22242">
            <v>204062905</v>
          </cell>
          <cell r="I22242" t="str">
            <v>משרד</v>
          </cell>
          <cell r="M22242" t="str">
            <v>אשקלון</v>
          </cell>
          <cell r="N22242">
            <v>0</v>
          </cell>
          <cell r="P22242" t="str">
            <v>אשקלון</v>
          </cell>
          <cell r="AR22242" t="str">
            <v>גנ"י</v>
          </cell>
        </row>
        <row r="22243">
          <cell r="B22243">
            <v>204063432</v>
          </cell>
          <cell r="I22243" t="str">
            <v>משרד</v>
          </cell>
          <cell r="M22243" t="str">
            <v>באר שבע</v>
          </cell>
          <cell r="N22243">
            <v>0</v>
          </cell>
          <cell r="P22243" t="str">
            <v>באר שבע</v>
          </cell>
          <cell r="AR22243" t="str">
            <v>יסודי</v>
          </cell>
        </row>
        <row r="22244">
          <cell r="B22244">
            <v>204064562</v>
          </cell>
          <cell r="I22244" t="str">
            <v>משרד</v>
          </cell>
          <cell r="M22244" t="str">
            <v>אשדוד</v>
          </cell>
          <cell r="N22244">
            <v>0</v>
          </cell>
          <cell r="P22244" t="str">
            <v>אשדוד</v>
          </cell>
          <cell r="AR22244" t="str">
            <v>חט"ב</v>
          </cell>
        </row>
        <row r="22245">
          <cell r="B22245">
            <v>204064562</v>
          </cell>
          <cell r="I22245" t="str">
            <v>משרד</v>
          </cell>
          <cell r="M22245" t="str">
            <v>אשדוד</v>
          </cell>
          <cell r="N22245">
            <v>0</v>
          </cell>
          <cell r="P22245" t="str">
            <v>אשדוד</v>
          </cell>
          <cell r="AR22245" t="str">
            <v>חט"ע</v>
          </cell>
        </row>
        <row r="22246">
          <cell r="B22246">
            <v>204068779</v>
          </cell>
          <cell r="I22246" t="str">
            <v>משרד</v>
          </cell>
          <cell r="M22246" t="str">
            <v>בני נצרים</v>
          </cell>
          <cell r="N22246">
            <v>0</v>
          </cell>
          <cell r="P22246" t="str">
            <v>אשכול</v>
          </cell>
          <cell r="AR22246" t="str">
            <v>יסודי</v>
          </cell>
        </row>
        <row r="22247">
          <cell r="B22247">
            <v>204072672</v>
          </cell>
          <cell r="I22247" t="str">
            <v>משרד</v>
          </cell>
          <cell r="M22247" t="str">
            <v>אשקלון</v>
          </cell>
          <cell r="N22247">
            <v>0</v>
          </cell>
          <cell r="P22247" t="str">
            <v>אשקלון</v>
          </cell>
          <cell r="AR22247" t="str">
            <v>יסודי</v>
          </cell>
        </row>
        <row r="22248">
          <cell r="B22248">
            <v>204072748</v>
          </cell>
          <cell r="I22248" t="str">
            <v>משרד</v>
          </cell>
          <cell r="M22248" t="str">
            <v>אשקלון</v>
          </cell>
          <cell r="N22248">
            <v>0</v>
          </cell>
          <cell r="P22248" t="str">
            <v>אשקלון</v>
          </cell>
          <cell r="AR22248" t="str">
            <v>יסודי</v>
          </cell>
        </row>
        <row r="22249">
          <cell r="B22249">
            <v>204072813</v>
          </cell>
          <cell r="I22249" t="str">
            <v>משרד</v>
          </cell>
          <cell r="M22249" t="str">
            <v>באר שבע</v>
          </cell>
          <cell r="N22249">
            <v>0</v>
          </cell>
          <cell r="P22249" t="str">
            <v>באר שבע</v>
          </cell>
          <cell r="AR22249" t="str">
            <v>חט"ב</v>
          </cell>
        </row>
        <row r="22250">
          <cell r="B22250">
            <v>204073332</v>
          </cell>
          <cell r="I22250" t="str">
            <v>משרד</v>
          </cell>
          <cell r="M22250" t="str">
            <v>כפר סילבר</v>
          </cell>
          <cell r="N22250">
            <v>0</v>
          </cell>
          <cell r="P22250" t="str">
            <v>חוף אשקלון</v>
          </cell>
          <cell r="AR22250" t="str">
            <v>יסודי</v>
          </cell>
        </row>
        <row r="22251">
          <cell r="B22251">
            <v>204073811</v>
          </cell>
          <cell r="I22251" t="str">
            <v>משרד</v>
          </cell>
          <cell r="M22251" t="str">
            <v>קרית גת</v>
          </cell>
          <cell r="N22251">
            <v>0</v>
          </cell>
          <cell r="P22251" t="str">
            <v>קרית גת</v>
          </cell>
          <cell r="AR22251" t="str">
            <v>יסודי</v>
          </cell>
        </row>
        <row r="22252">
          <cell r="B22252">
            <v>204074389</v>
          </cell>
          <cell r="I22252" t="str">
            <v>משרד</v>
          </cell>
          <cell r="M22252" t="str">
            <v>קרית גת</v>
          </cell>
          <cell r="N22252">
            <v>0</v>
          </cell>
          <cell r="P22252" t="str">
            <v>קרית גת</v>
          </cell>
          <cell r="AR22252" t="str">
            <v>יסודי</v>
          </cell>
        </row>
        <row r="22253">
          <cell r="B22253">
            <v>204074991</v>
          </cell>
          <cell r="I22253" t="str">
            <v>משרד</v>
          </cell>
          <cell r="M22253" t="str">
            <v>אשקלון</v>
          </cell>
          <cell r="N22253">
            <v>0</v>
          </cell>
          <cell r="P22253" t="str">
            <v>אשקלון</v>
          </cell>
          <cell r="AR22253" t="str">
            <v>גנ"י</v>
          </cell>
        </row>
        <row r="22254">
          <cell r="B22254">
            <v>204075238</v>
          </cell>
          <cell r="I22254" t="str">
            <v>משרד</v>
          </cell>
          <cell r="M22254" t="str">
            <v>קרית מלאכי</v>
          </cell>
          <cell r="N22254">
            <v>0</v>
          </cell>
          <cell r="P22254" t="str">
            <v>קרית מלאכי</v>
          </cell>
          <cell r="AR22254" t="str">
            <v>יסודי</v>
          </cell>
        </row>
        <row r="22255">
          <cell r="B22255">
            <v>204075360</v>
          </cell>
          <cell r="I22255" t="str">
            <v>משרד</v>
          </cell>
          <cell r="M22255" t="str">
            <v>אשדוד</v>
          </cell>
          <cell r="N22255">
            <v>0</v>
          </cell>
          <cell r="P22255" t="str">
            <v>אשדוד</v>
          </cell>
          <cell r="AR22255" t="str">
            <v>יסודי</v>
          </cell>
        </row>
        <row r="22256">
          <cell r="B22256">
            <v>204075428</v>
          </cell>
          <cell r="I22256" t="str">
            <v>משרד</v>
          </cell>
          <cell r="M22256" t="str">
            <v>נתיבות</v>
          </cell>
          <cell r="N22256">
            <v>0</v>
          </cell>
          <cell r="P22256" t="str">
            <v>נתיבות</v>
          </cell>
          <cell r="AR22256" t="str">
            <v>יסודי</v>
          </cell>
        </row>
        <row r="22257">
          <cell r="B22257">
            <v>204076756</v>
          </cell>
          <cell r="I22257" t="str">
            <v>משרד</v>
          </cell>
          <cell r="M22257" t="str">
            <v>קרית גת</v>
          </cell>
          <cell r="N22257">
            <v>0</v>
          </cell>
          <cell r="P22257" t="str">
            <v>קרית גת</v>
          </cell>
          <cell r="AR22257" t="str">
            <v>יסודי</v>
          </cell>
        </row>
        <row r="22258">
          <cell r="B22258">
            <v>204081905</v>
          </cell>
          <cell r="I22258" t="str">
            <v>משרד</v>
          </cell>
          <cell r="M22258" t="str">
            <v>אשדוד</v>
          </cell>
          <cell r="N22258">
            <v>0</v>
          </cell>
          <cell r="P22258" t="str">
            <v>אשדוד</v>
          </cell>
          <cell r="AR22258" t="str">
            <v>חט"ב</v>
          </cell>
        </row>
        <row r="22259">
          <cell r="B22259">
            <v>204081905</v>
          </cell>
          <cell r="I22259" t="str">
            <v>משרד</v>
          </cell>
          <cell r="M22259" t="str">
            <v>אשדוד</v>
          </cell>
          <cell r="N22259">
            <v>0</v>
          </cell>
          <cell r="P22259" t="str">
            <v>אשדוד</v>
          </cell>
          <cell r="AR22259" t="str">
            <v>חט"ע</v>
          </cell>
        </row>
        <row r="22260">
          <cell r="B22260">
            <v>204085609</v>
          </cell>
          <cell r="I22260" t="str">
            <v>משרד</v>
          </cell>
          <cell r="M22260" t="str">
            <v>קרית גת</v>
          </cell>
          <cell r="N22260">
            <v>0</v>
          </cell>
          <cell r="P22260" t="str">
            <v>קרית גת</v>
          </cell>
          <cell r="AR22260" t="str">
            <v>יסודי</v>
          </cell>
        </row>
        <row r="22261">
          <cell r="B22261">
            <v>204089775</v>
          </cell>
          <cell r="I22261" t="str">
            <v>בעלות</v>
          </cell>
          <cell r="M22261" t="str">
            <v>שדרות</v>
          </cell>
          <cell r="N22261">
            <v>1</v>
          </cell>
          <cell r="P22261" t="str">
            <v>שדרות</v>
          </cell>
          <cell r="AR22261" t="str">
            <v>חט"ע</v>
          </cell>
        </row>
        <row r="22262">
          <cell r="B22262">
            <v>204094346</v>
          </cell>
          <cell r="I22262" t="str">
            <v>משרד</v>
          </cell>
          <cell r="M22262" t="str">
            <v>דימונה</v>
          </cell>
          <cell r="N22262">
            <v>0</v>
          </cell>
          <cell r="P22262" t="str">
            <v>דימונה</v>
          </cell>
          <cell r="AR22262" t="str">
            <v>יסודי</v>
          </cell>
        </row>
        <row r="22263">
          <cell r="B22263">
            <v>204107395</v>
          </cell>
          <cell r="I22263" t="str">
            <v>משרד</v>
          </cell>
          <cell r="M22263" t="str">
            <v>מדרשת בן גוריון</v>
          </cell>
          <cell r="N22263">
            <v>0</v>
          </cell>
          <cell r="P22263" t="str">
            <v>רמת נגב</v>
          </cell>
          <cell r="AR22263" t="str">
            <v>יסודי</v>
          </cell>
        </row>
        <row r="22264">
          <cell r="B22264">
            <v>204107932</v>
          </cell>
          <cell r="I22264" t="str">
            <v>משרד</v>
          </cell>
          <cell r="M22264" t="str">
            <v>אשדוד</v>
          </cell>
          <cell r="N22264">
            <v>0</v>
          </cell>
          <cell r="P22264" t="str">
            <v>אשדוד</v>
          </cell>
          <cell r="AR22264" t="str">
            <v>יסודי</v>
          </cell>
        </row>
        <row r="22265">
          <cell r="B22265">
            <v>204110928</v>
          </cell>
          <cell r="I22265" t="str">
            <v>משרד</v>
          </cell>
          <cell r="M22265" t="str">
            <v>כסיפה</v>
          </cell>
          <cell r="N22265">
            <v>0</v>
          </cell>
          <cell r="P22265" t="str">
            <v>כסיפה</v>
          </cell>
          <cell r="AR22265" t="str">
            <v>חט"ב</v>
          </cell>
        </row>
        <row r="22266">
          <cell r="B22266">
            <v>204113237</v>
          </cell>
          <cell r="I22266" t="str">
            <v>משרד</v>
          </cell>
          <cell r="M22266" t="str">
            <v>דריג'את</v>
          </cell>
          <cell r="N22266">
            <v>0</v>
          </cell>
          <cell r="P22266" t="str">
            <v>אל קסום</v>
          </cell>
          <cell r="AR22266" t="str">
            <v>יסודי</v>
          </cell>
        </row>
        <row r="22267">
          <cell r="B22267">
            <v>204126395</v>
          </cell>
          <cell r="I22267" t="str">
            <v>משרד</v>
          </cell>
          <cell r="M22267" t="str">
            <v>ביר הדאג'</v>
          </cell>
          <cell r="N22267">
            <v>0</v>
          </cell>
          <cell r="P22267" t="str">
            <v>נווה מדבר</v>
          </cell>
          <cell r="AR22267" t="str">
            <v>גנ"י</v>
          </cell>
        </row>
        <row r="22268">
          <cell r="B22268">
            <v>204128763</v>
          </cell>
          <cell r="I22268" t="str">
            <v>משרד</v>
          </cell>
          <cell r="M22268" t="str">
            <v>באר שבע</v>
          </cell>
          <cell r="N22268">
            <v>0</v>
          </cell>
          <cell r="P22268" t="str">
            <v>באר שבע</v>
          </cell>
          <cell r="AR22268" t="str">
            <v>חט"ב</v>
          </cell>
        </row>
        <row r="22269">
          <cell r="B22269">
            <v>204129209</v>
          </cell>
          <cell r="I22269" t="str">
            <v>משרד</v>
          </cell>
          <cell r="M22269" t="str">
            <v>אום בטין</v>
          </cell>
          <cell r="N22269">
            <v>0</v>
          </cell>
          <cell r="P22269" t="str">
            <v>אל קסום</v>
          </cell>
          <cell r="AR22269" t="str">
            <v>גנ"י</v>
          </cell>
        </row>
        <row r="22270">
          <cell r="B22270">
            <v>204129209</v>
          </cell>
          <cell r="I22270" t="str">
            <v>משרד</v>
          </cell>
          <cell r="M22270" t="str">
            <v>אל סייד</v>
          </cell>
          <cell r="N22270">
            <v>0</v>
          </cell>
          <cell r="P22270" t="str">
            <v>אל קסום</v>
          </cell>
          <cell r="AR22270" t="str">
            <v>גנ"י</v>
          </cell>
        </row>
        <row r="22271">
          <cell r="B22271">
            <v>204129209</v>
          </cell>
          <cell r="I22271" t="str">
            <v>משרד</v>
          </cell>
          <cell r="M22271" t="str">
            <v>אום בטין</v>
          </cell>
          <cell r="N22271">
            <v>0</v>
          </cell>
          <cell r="P22271" t="str">
            <v>אל קסום</v>
          </cell>
          <cell r="AR22271" t="str">
            <v>גנ"י</v>
          </cell>
        </row>
        <row r="22272">
          <cell r="B22272">
            <v>204129605</v>
          </cell>
          <cell r="I22272" t="str">
            <v>משרד</v>
          </cell>
          <cell r="M22272" t="str">
            <v>שדרות</v>
          </cell>
          <cell r="N22272">
            <v>1</v>
          </cell>
          <cell r="P22272" t="str">
            <v>שדרות</v>
          </cell>
          <cell r="AR22272" t="str">
            <v>יסודי</v>
          </cell>
        </row>
        <row r="22273">
          <cell r="B22273">
            <v>204129654</v>
          </cell>
          <cell r="I22273" t="str">
            <v>משרד</v>
          </cell>
          <cell r="M22273" t="str">
            <v>כסיפה</v>
          </cell>
          <cell r="N22273">
            <v>0</v>
          </cell>
          <cell r="P22273" t="str">
            <v>כסיפה</v>
          </cell>
          <cell r="AR22273" t="str">
            <v>יסודי</v>
          </cell>
        </row>
        <row r="22274">
          <cell r="B22274">
            <v>204129860</v>
          </cell>
          <cell r="I22274" t="str">
            <v>בעלות</v>
          </cell>
          <cell r="M22274" t="str">
            <v>קרית גת</v>
          </cell>
          <cell r="N22274">
            <v>0</v>
          </cell>
          <cell r="P22274" t="str">
            <v>קרית גת</v>
          </cell>
          <cell r="AR22274" t="str">
            <v>חט"ע</v>
          </cell>
        </row>
        <row r="22275">
          <cell r="B22275">
            <v>204129977</v>
          </cell>
          <cell r="I22275" t="str">
            <v>משרד</v>
          </cell>
          <cell r="M22275" t="str">
            <v>באר שבע</v>
          </cell>
          <cell r="N22275">
            <v>0</v>
          </cell>
          <cell r="P22275" t="str">
            <v>באר שבע</v>
          </cell>
          <cell r="AR22275" t="str">
            <v>גנ"י</v>
          </cell>
        </row>
        <row r="22276">
          <cell r="B22276">
            <v>204132971</v>
          </cell>
          <cell r="I22276" t="str">
            <v>משרד</v>
          </cell>
          <cell r="M22276" t="str">
            <v>לקיה</v>
          </cell>
          <cell r="N22276">
            <v>0</v>
          </cell>
          <cell r="P22276" t="str">
            <v>לקיה</v>
          </cell>
          <cell r="AR22276" t="str">
            <v>יסודי</v>
          </cell>
        </row>
        <row r="22277">
          <cell r="B22277">
            <v>204135800</v>
          </cell>
          <cell r="I22277" t="str">
            <v>משרד</v>
          </cell>
          <cell r="M22277" t="str">
            <v>שגב-שלום</v>
          </cell>
          <cell r="N22277">
            <v>0</v>
          </cell>
          <cell r="P22277" t="str">
            <v>שגב שלום</v>
          </cell>
          <cell r="AR22277" t="str">
            <v>יסודי</v>
          </cell>
        </row>
        <row r="22278">
          <cell r="B22278">
            <v>204138069</v>
          </cell>
          <cell r="I22278" t="str">
            <v>משרד</v>
          </cell>
          <cell r="M22278" t="str">
            <v>אבו קרינאת (יישוב)</v>
          </cell>
          <cell r="N22278">
            <v>0</v>
          </cell>
          <cell r="P22278" t="str">
            <v>נווה מדבר</v>
          </cell>
          <cell r="AR22278" t="str">
            <v>יסודי</v>
          </cell>
        </row>
        <row r="22279">
          <cell r="B22279">
            <v>204147417</v>
          </cell>
          <cell r="I22279" t="str">
            <v>משרד</v>
          </cell>
          <cell r="M22279" t="str">
            <v>באר שבע</v>
          </cell>
          <cell r="N22279">
            <v>0</v>
          </cell>
          <cell r="P22279" t="str">
            <v>באר שבע</v>
          </cell>
          <cell r="AR22279" t="str">
            <v>חט"ב</v>
          </cell>
        </row>
        <row r="22280">
          <cell r="B22280">
            <v>204152581</v>
          </cell>
          <cell r="I22280" t="str">
            <v>משרד</v>
          </cell>
          <cell r="M22280" t="str">
            <v>אשדוד</v>
          </cell>
          <cell r="N22280">
            <v>0</v>
          </cell>
          <cell r="P22280" t="str">
            <v>אשדוד</v>
          </cell>
          <cell r="AR22280" t="str">
            <v>חט"ב</v>
          </cell>
        </row>
        <row r="22281">
          <cell r="B22281">
            <v>204160535</v>
          </cell>
          <cell r="I22281" t="str">
            <v>משרד</v>
          </cell>
          <cell r="M22281" t="str">
            <v>כסיפה</v>
          </cell>
          <cell r="N22281">
            <v>0</v>
          </cell>
          <cell r="P22281" t="str">
            <v>כסיפה</v>
          </cell>
          <cell r="AR22281" t="str">
            <v>חט"ב</v>
          </cell>
        </row>
        <row r="22282">
          <cell r="B22282">
            <v>204160766</v>
          </cell>
          <cell r="I22282" t="str">
            <v>משרד</v>
          </cell>
          <cell r="M22282" t="str">
            <v>תל שבע</v>
          </cell>
          <cell r="N22282">
            <v>0</v>
          </cell>
          <cell r="P22282" t="str">
            <v>תל שבע</v>
          </cell>
          <cell r="AR22282" t="str">
            <v>חט"ב</v>
          </cell>
        </row>
        <row r="22283">
          <cell r="B22283">
            <v>204160824</v>
          </cell>
          <cell r="I22283" t="str">
            <v>משרד</v>
          </cell>
          <cell r="M22283" t="str">
            <v>כסיפה</v>
          </cell>
          <cell r="N22283">
            <v>0</v>
          </cell>
          <cell r="P22283" t="str">
            <v>כסיפה</v>
          </cell>
          <cell r="AR22283" t="str">
            <v>חט"ב</v>
          </cell>
        </row>
        <row r="22284">
          <cell r="B22284">
            <v>204160824</v>
          </cell>
          <cell r="I22284" t="str">
            <v>משרד</v>
          </cell>
          <cell r="M22284" t="str">
            <v>כסיפה</v>
          </cell>
          <cell r="N22284">
            <v>0</v>
          </cell>
          <cell r="P22284" t="str">
            <v>כסיפה</v>
          </cell>
          <cell r="AR22284" t="str">
            <v>חט"ע</v>
          </cell>
        </row>
        <row r="22285">
          <cell r="B22285">
            <v>204161913</v>
          </cell>
          <cell r="I22285" t="str">
            <v>משרד</v>
          </cell>
          <cell r="M22285" t="str">
            <v>אבו קרינאת (יישוב)</v>
          </cell>
          <cell r="N22285">
            <v>0</v>
          </cell>
          <cell r="P22285" t="str">
            <v>נווה מדבר</v>
          </cell>
          <cell r="AR22285" t="str">
            <v>יסודי</v>
          </cell>
        </row>
        <row r="22286">
          <cell r="B22286">
            <v>204161913</v>
          </cell>
          <cell r="I22286" t="str">
            <v>משרד</v>
          </cell>
          <cell r="M22286" t="str">
            <v>אבו קרינאת (יישוב)</v>
          </cell>
          <cell r="N22286">
            <v>0</v>
          </cell>
          <cell r="P22286" t="str">
            <v>נווה מדבר</v>
          </cell>
          <cell r="AR22286" t="str">
            <v>חט"ב</v>
          </cell>
        </row>
        <row r="22287">
          <cell r="B22287">
            <v>204161962</v>
          </cell>
          <cell r="I22287" t="str">
            <v>משרד</v>
          </cell>
          <cell r="M22287" t="str">
            <v>אל סייד</v>
          </cell>
          <cell r="N22287">
            <v>0</v>
          </cell>
          <cell r="P22287" t="str">
            <v>אל קסום</v>
          </cell>
          <cell r="AR22287" t="str">
            <v>חט"ב</v>
          </cell>
        </row>
        <row r="22288">
          <cell r="B22288">
            <v>204162374</v>
          </cell>
          <cell r="I22288" t="str">
            <v>משרד</v>
          </cell>
          <cell r="M22288" t="str">
            <v>דריג'את</v>
          </cell>
          <cell r="N22288">
            <v>0</v>
          </cell>
          <cell r="P22288" t="str">
            <v>אל קסום</v>
          </cell>
          <cell r="AR22288" t="str">
            <v>יסודי</v>
          </cell>
        </row>
        <row r="22289">
          <cell r="B22289">
            <v>204163794</v>
          </cell>
          <cell r="I22289" t="str">
            <v>משרד</v>
          </cell>
          <cell r="M22289" t="str">
            <v>ביר הדאג'</v>
          </cell>
          <cell r="N22289">
            <v>0</v>
          </cell>
          <cell r="P22289" t="str">
            <v>נווה מדבר</v>
          </cell>
          <cell r="AR22289" t="str">
            <v>יסודי</v>
          </cell>
        </row>
        <row r="22290">
          <cell r="B22290">
            <v>204165104</v>
          </cell>
          <cell r="I22290" t="str">
            <v>משרד</v>
          </cell>
          <cell r="M22290" t="str">
            <v>ערערה-בנגב</v>
          </cell>
          <cell r="N22290">
            <v>0</v>
          </cell>
          <cell r="P22290" t="str">
            <v>ערערה בנגב</v>
          </cell>
          <cell r="AR22290" t="str">
            <v>יסודי</v>
          </cell>
        </row>
        <row r="22291">
          <cell r="B22291">
            <v>204170153</v>
          </cell>
          <cell r="I22291" t="str">
            <v>משרד</v>
          </cell>
          <cell r="M22291" t="str">
            <v>חורה</v>
          </cell>
          <cell r="N22291">
            <v>0</v>
          </cell>
          <cell r="P22291" t="str">
            <v>חורה</v>
          </cell>
          <cell r="AR22291" t="str">
            <v>יסודי</v>
          </cell>
        </row>
        <row r="22292">
          <cell r="B22292">
            <v>204171367</v>
          </cell>
          <cell r="I22292" t="str">
            <v>משרד</v>
          </cell>
          <cell r="M22292" t="str">
            <v>אבו קרינאת (יישוב)</v>
          </cell>
          <cell r="N22292">
            <v>0</v>
          </cell>
          <cell r="P22292" t="str">
            <v>נווה מדבר</v>
          </cell>
          <cell r="AR22292" t="str">
            <v>יסודי</v>
          </cell>
        </row>
        <row r="22293">
          <cell r="B22293">
            <v>204171367</v>
          </cell>
          <cell r="I22293" t="str">
            <v>משרד</v>
          </cell>
          <cell r="M22293" t="str">
            <v>אבו קרינאת (יישוב)</v>
          </cell>
          <cell r="N22293">
            <v>0</v>
          </cell>
          <cell r="P22293" t="str">
            <v>נווה מדבר</v>
          </cell>
          <cell r="AR22293" t="str">
            <v>חט"ב</v>
          </cell>
        </row>
        <row r="22294">
          <cell r="B22294">
            <v>204172134</v>
          </cell>
          <cell r="I22294" t="str">
            <v>משרד</v>
          </cell>
          <cell r="M22294" t="str">
            <v>כחלה</v>
          </cell>
          <cell r="N22294">
            <v>0</v>
          </cell>
          <cell r="P22294" t="str">
            <v>אל קסום</v>
          </cell>
          <cell r="AR22294" t="str">
            <v>יסודי</v>
          </cell>
        </row>
        <row r="22295">
          <cell r="B22295">
            <v>204172159</v>
          </cell>
          <cell r="I22295" t="str">
            <v>בעלות</v>
          </cell>
          <cell r="M22295" t="str">
            <v>שגב-שלום</v>
          </cell>
          <cell r="N22295">
            <v>0</v>
          </cell>
          <cell r="P22295" t="str">
            <v>שגב שלום</v>
          </cell>
          <cell r="AR22295" t="str">
            <v>חט"ע</v>
          </cell>
        </row>
        <row r="22296">
          <cell r="B22296">
            <v>204172217</v>
          </cell>
          <cell r="I22296" t="str">
            <v>משרד</v>
          </cell>
          <cell r="M22296" t="str">
            <v>אום בטין</v>
          </cell>
          <cell r="N22296">
            <v>0</v>
          </cell>
          <cell r="P22296" t="str">
            <v>אל קסום</v>
          </cell>
          <cell r="AR22296" t="str">
            <v>יסודי</v>
          </cell>
        </row>
        <row r="22297">
          <cell r="B22297">
            <v>204179360</v>
          </cell>
          <cell r="I22297" t="str">
            <v>משרד</v>
          </cell>
          <cell r="M22297" t="str">
            <v>אשדוד</v>
          </cell>
          <cell r="N22297">
            <v>0</v>
          </cell>
          <cell r="P22297" t="str">
            <v>אשדוד</v>
          </cell>
          <cell r="AR22297" t="str">
            <v>יסודי</v>
          </cell>
        </row>
        <row r="22298">
          <cell r="B22298">
            <v>204180012</v>
          </cell>
          <cell r="I22298" t="str">
            <v>משרד</v>
          </cell>
          <cell r="M22298" t="str">
            <v>אשקלון</v>
          </cell>
          <cell r="N22298">
            <v>0</v>
          </cell>
          <cell r="P22298" t="str">
            <v>אשקלון</v>
          </cell>
          <cell r="AR22298" t="str">
            <v>יסודי</v>
          </cell>
        </row>
        <row r="22299">
          <cell r="B22299">
            <v>204180012</v>
          </cell>
          <cell r="I22299" t="str">
            <v>משרד</v>
          </cell>
          <cell r="M22299" t="str">
            <v>אשקלון</v>
          </cell>
          <cell r="N22299">
            <v>0</v>
          </cell>
          <cell r="P22299" t="str">
            <v>אשקלון</v>
          </cell>
          <cell r="AR22299" t="str">
            <v>יסודי</v>
          </cell>
        </row>
        <row r="22300">
          <cell r="B22300">
            <v>204181408</v>
          </cell>
          <cell r="I22300" t="str">
            <v>משרד</v>
          </cell>
          <cell r="M22300" t="str">
            <v>קרית גת</v>
          </cell>
          <cell r="N22300">
            <v>0</v>
          </cell>
          <cell r="P22300" t="str">
            <v>קרית גת</v>
          </cell>
          <cell r="AR22300" t="str">
            <v>חט"ב</v>
          </cell>
        </row>
        <row r="22301">
          <cell r="B22301">
            <v>204181408</v>
          </cell>
          <cell r="I22301" t="str">
            <v>משרד</v>
          </cell>
          <cell r="M22301" t="str">
            <v>קרית גת</v>
          </cell>
          <cell r="N22301">
            <v>0</v>
          </cell>
          <cell r="P22301" t="str">
            <v>קרית גת</v>
          </cell>
          <cell r="AR22301" t="str">
            <v>חט"ע</v>
          </cell>
        </row>
        <row r="22302">
          <cell r="B22302">
            <v>204181937</v>
          </cell>
          <cell r="I22302" t="str">
            <v>משרד</v>
          </cell>
          <cell r="M22302" t="str">
            <v>אשדוד</v>
          </cell>
          <cell r="N22302">
            <v>0</v>
          </cell>
          <cell r="P22302" t="str">
            <v>אשדוד</v>
          </cell>
          <cell r="AR22302" t="str">
            <v>יסודי</v>
          </cell>
        </row>
        <row r="22303">
          <cell r="B22303">
            <v>204182000</v>
          </cell>
          <cell r="I22303" t="str">
            <v>משרד</v>
          </cell>
          <cell r="M22303" t="str">
            <v>אשקלון</v>
          </cell>
          <cell r="N22303">
            <v>0</v>
          </cell>
          <cell r="P22303" t="str">
            <v>אשקלון</v>
          </cell>
          <cell r="AR22303" t="str">
            <v>יסודי</v>
          </cell>
        </row>
        <row r="22304">
          <cell r="B22304">
            <v>204182000</v>
          </cell>
          <cell r="I22304" t="str">
            <v>משרד</v>
          </cell>
          <cell r="M22304" t="str">
            <v>אשקלון</v>
          </cell>
          <cell r="N22304">
            <v>0</v>
          </cell>
          <cell r="P22304" t="str">
            <v>אשקלון</v>
          </cell>
          <cell r="AR22304" t="str">
            <v>יסודי</v>
          </cell>
        </row>
        <row r="22305">
          <cell r="B22305">
            <v>204182018</v>
          </cell>
          <cell r="I22305" t="str">
            <v>משרד</v>
          </cell>
          <cell r="M22305" t="str">
            <v>בתי ספר של מרחבים</v>
          </cell>
          <cell r="N22305">
            <v>0</v>
          </cell>
          <cell r="P22305" t="str">
            <v>מרחבים</v>
          </cell>
          <cell r="AR22305" t="str">
            <v>יסודי</v>
          </cell>
        </row>
        <row r="22306">
          <cell r="B22306">
            <v>204182711</v>
          </cell>
          <cell r="I22306" t="str">
            <v>משרד</v>
          </cell>
          <cell r="M22306" t="str">
            <v>עוקבי (בנו עוקבה)</v>
          </cell>
          <cell r="N22306">
            <v>0</v>
          </cell>
          <cell r="P22306" t="str">
            <v>אל קסום</v>
          </cell>
          <cell r="AR22306" t="str">
            <v>יסודי</v>
          </cell>
        </row>
        <row r="22307">
          <cell r="B22307">
            <v>204183743</v>
          </cell>
          <cell r="I22307" t="str">
            <v>משרד</v>
          </cell>
          <cell r="M22307" t="str">
            <v>שדרות</v>
          </cell>
          <cell r="N22307">
            <v>1</v>
          </cell>
          <cell r="P22307" t="str">
            <v>שדרות</v>
          </cell>
          <cell r="AR22307" t="str">
            <v>חט"ב</v>
          </cell>
        </row>
        <row r="22308">
          <cell r="B22308">
            <v>204183743</v>
          </cell>
          <cell r="I22308" t="str">
            <v>משרד</v>
          </cell>
          <cell r="M22308" t="str">
            <v>שדרות</v>
          </cell>
          <cell r="N22308">
            <v>1</v>
          </cell>
          <cell r="P22308" t="str">
            <v>שדרות</v>
          </cell>
          <cell r="AR22308" t="str">
            <v>חט"ע</v>
          </cell>
        </row>
        <row r="22309">
          <cell r="B22309">
            <v>204184071</v>
          </cell>
          <cell r="I22309" t="str">
            <v>משרד</v>
          </cell>
          <cell r="M22309" t="str">
            <v>אבו קרינאת (יישוב)</v>
          </cell>
          <cell r="N22309">
            <v>0</v>
          </cell>
          <cell r="P22309" t="str">
            <v>נווה מדבר</v>
          </cell>
          <cell r="AR22309" t="str">
            <v>יסודי</v>
          </cell>
        </row>
        <row r="22310">
          <cell r="B22310">
            <v>204184998</v>
          </cell>
          <cell r="I22310" t="str">
            <v>בעלות</v>
          </cell>
          <cell r="M22310" t="str">
            <v>תל שבע</v>
          </cell>
          <cell r="N22310">
            <v>0</v>
          </cell>
          <cell r="P22310" t="str">
            <v>תל שבע</v>
          </cell>
          <cell r="AR22310" t="str">
            <v>חט"ע</v>
          </cell>
        </row>
        <row r="22311">
          <cell r="B22311">
            <v>204195119</v>
          </cell>
          <cell r="I22311" t="str">
            <v>משרד</v>
          </cell>
          <cell r="M22311" t="str">
            <v>באר שבע</v>
          </cell>
          <cell r="N22311">
            <v>0</v>
          </cell>
          <cell r="P22311" t="str">
            <v>באר שבע</v>
          </cell>
          <cell r="AR22311" t="str">
            <v>חט"ב</v>
          </cell>
        </row>
        <row r="22312">
          <cell r="B22312">
            <v>204195416</v>
          </cell>
          <cell r="I22312" t="str">
            <v>משרד</v>
          </cell>
          <cell r="M22312" t="str">
            <v>תראבין א-צאנע(ישוב)</v>
          </cell>
          <cell r="N22312">
            <v>0</v>
          </cell>
          <cell r="P22312" t="str">
            <v>אל קסום</v>
          </cell>
          <cell r="AR22312" t="str">
            <v>חט"ב</v>
          </cell>
        </row>
        <row r="22313">
          <cell r="B22313">
            <v>204200273</v>
          </cell>
          <cell r="I22313" t="str">
            <v>משרד</v>
          </cell>
          <cell r="M22313" t="str">
            <v>לקיה</v>
          </cell>
          <cell r="N22313">
            <v>0</v>
          </cell>
          <cell r="P22313" t="str">
            <v>לקיה</v>
          </cell>
          <cell r="AR22313" t="str">
            <v>חט"ב</v>
          </cell>
        </row>
        <row r="22314">
          <cell r="B22314">
            <v>204203558</v>
          </cell>
          <cell r="I22314" t="str">
            <v>משרד</v>
          </cell>
          <cell r="M22314" t="str">
            <v>נבטים</v>
          </cell>
          <cell r="N22314">
            <v>0</v>
          </cell>
          <cell r="P22314" t="str">
            <v>בני שמעון</v>
          </cell>
          <cell r="AR22314" t="str">
            <v>גנ"י</v>
          </cell>
        </row>
        <row r="22315">
          <cell r="B22315">
            <v>204211353</v>
          </cell>
          <cell r="I22315" t="str">
            <v>משרד</v>
          </cell>
          <cell r="M22315" t="str">
            <v>זיקים</v>
          </cell>
          <cell r="N22315">
            <v>1</v>
          </cell>
          <cell r="P22315" t="str">
            <v>חוף אשקלון</v>
          </cell>
          <cell r="AR22315" t="str">
            <v>גנ"י</v>
          </cell>
        </row>
        <row r="22316">
          <cell r="B22316">
            <v>204212336</v>
          </cell>
          <cell r="I22316" t="str">
            <v>בעלות</v>
          </cell>
          <cell r="M22316" t="str">
            <v>אשדוד</v>
          </cell>
          <cell r="N22316">
            <v>0</v>
          </cell>
          <cell r="P22316" t="str">
            <v>אשדוד</v>
          </cell>
          <cell r="AR22316" t="str">
            <v>חט"ע</v>
          </cell>
        </row>
        <row r="22317">
          <cell r="B22317">
            <v>204212401</v>
          </cell>
          <cell r="I22317" t="str">
            <v>משרד</v>
          </cell>
          <cell r="M22317" t="str">
            <v>אשקלון</v>
          </cell>
          <cell r="N22317">
            <v>0</v>
          </cell>
          <cell r="P22317" t="str">
            <v>אשקלון</v>
          </cell>
          <cell r="AR22317" t="str">
            <v>יסודי</v>
          </cell>
        </row>
        <row r="22318">
          <cell r="B22318">
            <v>204213995</v>
          </cell>
          <cell r="I22318" t="str">
            <v>משרד</v>
          </cell>
          <cell r="M22318" t="str">
            <v>אבו קרינאת (יישוב)</v>
          </cell>
          <cell r="N22318">
            <v>0</v>
          </cell>
          <cell r="P22318" t="str">
            <v>נווה מדבר</v>
          </cell>
          <cell r="AR22318" t="str">
            <v>יסודי</v>
          </cell>
        </row>
        <row r="22319">
          <cell r="B22319">
            <v>204215289</v>
          </cell>
          <cell r="I22319" t="str">
            <v>משרד</v>
          </cell>
          <cell r="M22319" t="str">
            <v>תראבין א-צאנע(ישוב)</v>
          </cell>
          <cell r="N22319">
            <v>0</v>
          </cell>
          <cell r="P22319" t="str">
            <v>אל קסום</v>
          </cell>
          <cell r="AR22319" t="str">
            <v>יסודי</v>
          </cell>
        </row>
        <row r="22320">
          <cell r="B22320">
            <v>204217301</v>
          </cell>
          <cell r="I22320" t="str">
            <v>משרד</v>
          </cell>
          <cell r="M22320" t="str">
            <v>תל שבע</v>
          </cell>
          <cell r="N22320">
            <v>0</v>
          </cell>
          <cell r="P22320" t="str">
            <v>תל שבע</v>
          </cell>
          <cell r="AR22320" t="str">
            <v>יסודי</v>
          </cell>
        </row>
        <row r="22321">
          <cell r="B22321">
            <v>204223655</v>
          </cell>
          <cell r="I22321" t="str">
            <v>משרד</v>
          </cell>
          <cell r="M22321" t="str">
            <v>אשדוד</v>
          </cell>
          <cell r="N22321">
            <v>0</v>
          </cell>
          <cell r="P22321" t="str">
            <v>אשדוד</v>
          </cell>
          <cell r="AR22321" t="str">
            <v>יסודי</v>
          </cell>
        </row>
        <row r="22322">
          <cell r="B22322">
            <v>204225130</v>
          </cell>
          <cell r="I22322" t="str">
            <v>משרד</v>
          </cell>
          <cell r="M22322" t="str">
            <v>ערערה-בנגב</v>
          </cell>
          <cell r="N22322">
            <v>0</v>
          </cell>
          <cell r="P22322" t="str">
            <v>ערערה בנגב</v>
          </cell>
          <cell r="AR22322" t="str">
            <v>יסודי</v>
          </cell>
        </row>
        <row r="22323">
          <cell r="B22323">
            <v>204228506</v>
          </cell>
          <cell r="I22323" t="str">
            <v>משרד</v>
          </cell>
          <cell r="M22323" t="str">
            <v>אבו קרינאת (יישוב)</v>
          </cell>
          <cell r="N22323">
            <v>0</v>
          </cell>
          <cell r="P22323" t="str">
            <v>נווה מדבר</v>
          </cell>
          <cell r="AR22323" t="str">
            <v>יסודי</v>
          </cell>
        </row>
        <row r="22324">
          <cell r="B22324">
            <v>204229850</v>
          </cell>
          <cell r="I22324" t="str">
            <v>משרד</v>
          </cell>
          <cell r="M22324" t="str">
            <v>חורה</v>
          </cell>
          <cell r="N22324">
            <v>0</v>
          </cell>
          <cell r="P22324" t="str">
            <v>חורה</v>
          </cell>
          <cell r="AR22324" t="str">
            <v>יסודי</v>
          </cell>
        </row>
        <row r="22325">
          <cell r="B22325">
            <v>204233571</v>
          </cell>
          <cell r="I22325" t="str">
            <v>בעלות</v>
          </cell>
          <cell r="M22325" t="str">
            <v>ערערה-בנגב</v>
          </cell>
          <cell r="N22325">
            <v>0</v>
          </cell>
          <cell r="P22325" t="str">
            <v>ערערה בנגב</v>
          </cell>
          <cell r="AR22325" t="str">
            <v>חט"ע</v>
          </cell>
        </row>
        <row r="22326">
          <cell r="B22326">
            <v>204236368</v>
          </cell>
          <cell r="I22326" t="str">
            <v>משרד</v>
          </cell>
          <cell r="M22326" t="str">
            <v>כסיפה</v>
          </cell>
          <cell r="N22326">
            <v>0</v>
          </cell>
          <cell r="P22326" t="str">
            <v>כסיפה</v>
          </cell>
          <cell r="AR22326" t="str">
            <v>יסודי</v>
          </cell>
        </row>
        <row r="22327">
          <cell r="B22327">
            <v>204236863</v>
          </cell>
          <cell r="I22327" t="str">
            <v>משרד</v>
          </cell>
          <cell r="M22327" t="str">
            <v>חורה</v>
          </cell>
          <cell r="N22327">
            <v>0</v>
          </cell>
          <cell r="P22327" t="str">
            <v>חורה</v>
          </cell>
          <cell r="AR22327" t="str">
            <v>יסודי</v>
          </cell>
        </row>
        <row r="22328">
          <cell r="B22328">
            <v>204237747</v>
          </cell>
          <cell r="I22328" t="str">
            <v>משרד</v>
          </cell>
          <cell r="M22328" t="str">
            <v>כסיפה</v>
          </cell>
          <cell r="N22328">
            <v>0</v>
          </cell>
          <cell r="P22328" t="str">
            <v>כסיפה</v>
          </cell>
          <cell r="AR22328" t="str">
            <v>חט"ב</v>
          </cell>
        </row>
        <row r="22329">
          <cell r="B22329">
            <v>204256390</v>
          </cell>
          <cell r="I22329" t="str">
            <v>בעלות</v>
          </cell>
          <cell r="M22329" t="str">
            <v>אשדוד</v>
          </cell>
          <cell r="N22329">
            <v>0</v>
          </cell>
          <cell r="P22329" t="str">
            <v>אשדוד</v>
          </cell>
          <cell r="AR22329" t="str">
            <v>חט"ע</v>
          </cell>
        </row>
        <row r="22330">
          <cell r="B22330">
            <v>204260095</v>
          </cell>
          <cell r="I22330" t="str">
            <v>משרד</v>
          </cell>
          <cell r="M22330" t="str">
            <v>שדרות</v>
          </cell>
          <cell r="N22330">
            <v>1</v>
          </cell>
          <cell r="P22330" t="str">
            <v>שדרות</v>
          </cell>
          <cell r="AR22330" t="str">
            <v>גנ"י</v>
          </cell>
        </row>
        <row r="22331">
          <cell r="B22331">
            <v>204260095</v>
          </cell>
          <cell r="I22331" t="str">
            <v>משרד</v>
          </cell>
          <cell r="M22331" t="str">
            <v>שדרות</v>
          </cell>
          <cell r="N22331">
            <v>1</v>
          </cell>
          <cell r="P22331" t="str">
            <v>שדרות</v>
          </cell>
          <cell r="AR22331" t="str">
            <v>גנ"י</v>
          </cell>
        </row>
        <row r="22332">
          <cell r="B22332">
            <v>204260301</v>
          </cell>
          <cell r="I22332" t="str">
            <v>משרד</v>
          </cell>
          <cell r="M22332" t="str">
            <v>באר שבע</v>
          </cell>
          <cell r="N22332">
            <v>0</v>
          </cell>
          <cell r="P22332" t="str">
            <v>באר שבע</v>
          </cell>
          <cell r="AR22332" t="str">
            <v>יסודי</v>
          </cell>
        </row>
        <row r="22333">
          <cell r="B22333">
            <v>204260442</v>
          </cell>
          <cell r="I22333" t="str">
            <v>משרד</v>
          </cell>
          <cell r="M22333" t="str">
            <v>לקיה</v>
          </cell>
          <cell r="N22333">
            <v>0</v>
          </cell>
          <cell r="P22333" t="str">
            <v>לקיה</v>
          </cell>
          <cell r="AR22333" t="str">
            <v>יסודי</v>
          </cell>
        </row>
        <row r="22334">
          <cell r="B22334">
            <v>204260491</v>
          </cell>
          <cell r="I22334" t="str">
            <v>בעלות</v>
          </cell>
          <cell r="M22334" t="str">
            <v>מיתר</v>
          </cell>
          <cell r="N22334">
            <v>0</v>
          </cell>
          <cell r="P22334" t="str">
            <v>מיתר</v>
          </cell>
          <cell r="AR22334" t="str">
            <v>חט"ע</v>
          </cell>
        </row>
        <row r="22335">
          <cell r="B22335">
            <v>204260590</v>
          </cell>
          <cell r="I22335" t="str">
            <v>משרד</v>
          </cell>
          <cell r="M22335" t="str">
            <v>מולדה</v>
          </cell>
          <cell r="N22335">
            <v>0</v>
          </cell>
          <cell r="P22335" t="str">
            <v>אל קסום</v>
          </cell>
          <cell r="AR22335" t="str">
            <v>יסודי</v>
          </cell>
        </row>
        <row r="22336">
          <cell r="B22336">
            <v>204260939</v>
          </cell>
          <cell r="I22336" t="str">
            <v>משרד</v>
          </cell>
          <cell r="M22336" t="str">
            <v>אופקים</v>
          </cell>
          <cell r="N22336">
            <v>0</v>
          </cell>
          <cell r="P22336" t="str">
            <v>אופקים</v>
          </cell>
          <cell r="AR22336" t="str">
            <v>חט"ב</v>
          </cell>
        </row>
        <row r="22337">
          <cell r="B22337">
            <v>204260939</v>
          </cell>
          <cell r="I22337" t="str">
            <v>משרד</v>
          </cell>
          <cell r="M22337" t="str">
            <v>אופקים</v>
          </cell>
          <cell r="N22337">
            <v>0</v>
          </cell>
          <cell r="P22337" t="str">
            <v>אופקים</v>
          </cell>
          <cell r="AR22337" t="str">
            <v>חט"ע</v>
          </cell>
        </row>
        <row r="22338">
          <cell r="B22338">
            <v>204261010</v>
          </cell>
          <cell r="I22338" t="str">
            <v>משרד</v>
          </cell>
          <cell r="M22338" t="str">
            <v>אבו קרינאת (יישוב)</v>
          </cell>
          <cell r="N22338">
            <v>0</v>
          </cell>
          <cell r="P22338" t="str">
            <v>נווה מדבר</v>
          </cell>
          <cell r="AR22338" t="str">
            <v>יסודי</v>
          </cell>
        </row>
        <row r="22339">
          <cell r="B22339">
            <v>204261689</v>
          </cell>
          <cell r="I22339" t="str">
            <v>משרד</v>
          </cell>
          <cell r="M22339" t="str">
            <v>אשקלון</v>
          </cell>
          <cell r="N22339">
            <v>0</v>
          </cell>
          <cell r="P22339" t="str">
            <v>אשקלון</v>
          </cell>
          <cell r="AR22339" t="str">
            <v>יסודי</v>
          </cell>
        </row>
        <row r="22340">
          <cell r="B22340">
            <v>204261903</v>
          </cell>
          <cell r="I22340" t="str">
            <v>משרד</v>
          </cell>
          <cell r="M22340" t="str">
            <v>כפר סילבר</v>
          </cell>
          <cell r="N22340">
            <v>0</v>
          </cell>
          <cell r="P22340" t="str">
            <v>חוף אשקלון</v>
          </cell>
          <cell r="AR22340" t="str">
            <v>יסודי</v>
          </cell>
        </row>
        <row r="22341">
          <cell r="B22341">
            <v>204262166</v>
          </cell>
          <cell r="I22341" t="str">
            <v>משרד</v>
          </cell>
          <cell r="M22341" t="str">
            <v>ירוחם</v>
          </cell>
          <cell r="N22341">
            <v>0</v>
          </cell>
          <cell r="P22341" t="str">
            <v>ירוחם</v>
          </cell>
          <cell r="AR22341" t="str">
            <v>גנ"י</v>
          </cell>
        </row>
        <row r="22342">
          <cell r="B22342">
            <v>204262166</v>
          </cell>
          <cell r="I22342" t="str">
            <v>משרד</v>
          </cell>
          <cell r="M22342" t="str">
            <v>ירוחם</v>
          </cell>
          <cell r="N22342">
            <v>0</v>
          </cell>
          <cell r="P22342" t="str">
            <v>ירוחם</v>
          </cell>
          <cell r="AR22342" t="str">
            <v>גנ"י</v>
          </cell>
        </row>
        <row r="22343">
          <cell r="B22343">
            <v>204262166</v>
          </cell>
          <cell r="I22343" t="str">
            <v>משרד</v>
          </cell>
          <cell r="M22343" t="str">
            <v>ירוחם</v>
          </cell>
          <cell r="N22343">
            <v>0</v>
          </cell>
          <cell r="P22343" t="str">
            <v>ירוחם</v>
          </cell>
          <cell r="AR22343" t="str">
            <v>גנ"י</v>
          </cell>
        </row>
        <row r="22344">
          <cell r="B22344">
            <v>204262653</v>
          </cell>
          <cell r="I22344" t="str">
            <v>משרד</v>
          </cell>
          <cell r="M22344" t="str">
            <v>אשדוד</v>
          </cell>
          <cell r="N22344">
            <v>0</v>
          </cell>
          <cell r="P22344" t="str">
            <v>אשדוד</v>
          </cell>
          <cell r="AR22344" t="str">
            <v>חט"ב</v>
          </cell>
        </row>
        <row r="22345">
          <cell r="B22345">
            <v>204262653</v>
          </cell>
          <cell r="I22345" t="str">
            <v>משרד</v>
          </cell>
          <cell r="M22345" t="str">
            <v>קרית מלאכי</v>
          </cell>
          <cell r="N22345">
            <v>0</v>
          </cell>
          <cell r="P22345" t="str">
            <v>קרית מלאכי</v>
          </cell>
          <cell r="AR22345" t="str">
            <v>חט"ב</v>
          </cell>
        </row>
        <row r="22346">
          <cell r="B22346">
            <v>204263032</v>
          </cell>
          <cell r="I22346" t="str">
            <v>משרד</v>
          </cell>
          <cell r="M22346" t="str">
            <v>אל סייד</v>
          </cell>
          <cell r="N22346">
            <v>0</v>
          </cell>
          <cell r="P22346" t="str">
            <v>אל קסום</v>
          </cell>
          <cell r="AR22346" t="str">
            <v>חט"ב</v>
          </cell>
        </row>
        <row r="22347">
          <cell r="B22347">
            <v>204263172</v>
          </cell>
          <cell r="I22347" t="str">
            <v>משרד</v>
          </cell>
          <cell r="M22347" t="str">
            <v>אשדוד</v>
          </cell>
          <cell r="N22347">
            <v>0</v>
          </cell>
          <cell r="P22347" t="str">
            <v>אשדוד</v>
          </cell>
          <cell r="AR22347" t="str">
            <v>גנ"י</v>
          </cell>
        </row>
        <row r="22348">
          <cell r="B22348">
            <v>204263321</v>
          </cell>
          <cell r="I22348" t="str">
            <v>משרד</v>
          </cell>
          <cell r="M22348" t="str">
            <v>אשדוד</v>
          </cell>
          <cell r="N22348">
            <v>0</v>
          </cell>
          <cell r="P22348" t="str">
            <v>אשדוד</v>
          </cell>
          <cell r="AR22348" t="str">
            <v>גנ"י</v>
          </cell>
        </row>
        <row r="22349">
          <cell r="B22349">
            <v>204263321</v>
          </cell>
          <cell r="I22349" t="str">
            <v>משרד</v>
          </cell>
          <cell r="M22349" t="str">
            <v>אשדוד</v>
          </cell>
          <cell r="N22349">
            <v>0</v>
          </cell>
          <cell r="P22349" t="str">
            <v>אשדוד</v>
          </cell>
          <cell r="AR22349" t="str">
            <v>גנ"י</v>
          </cell>
        </row>
        <row r="22350">
          <cell r="B22350">
            <v>204263487</v>
          </cell>
          <cell r="I22350" t="str">
            <v>משרד</v>
          </cell>
          <cell r="M22350" t="str">
            <v>מגן</v>
          </cell>
          <cell r="N22350">
            <v>1</v>
          </cell>
          <cell r="P22350" t="str">
            <v>אשכול</v>
          </cell>
          <cell r="AR22350" t="str">
            <v>יסודי</v>
          </cell>
        </row>
        <row r="22351">
          <cell r="B22351">
            <v>204263685</v>
          </cell>
          <cell r="I22351" t="str">
            <v>בעלות</v>
          </cell>
          <cell r="M22351" t="str">
            <v>אשדוד</v>
          </cell>
          <cell r="N22351">
            <v>0</v>
          </cell>
          <cell r="P22351" t="str">
            <v>אשדוד</v>
          </cell>
          <cell r="AR22351" t="str">
            <v>חט"ע</v>
          </cell>
        </row>
        <row r="22352">
          <cell r="B22352">
            <v>204263685</v>
          </cell>
          <cell r="I22352" t="str">
            <v>משרד</v>
          </cell>
          <cell r="M22352" t="str">
            <v>אשדוד</v>
          </cell>
          <cell r="N22352">
            <v>0</v>
          </cell>
          <cell r="P22352" t="str">
            <v>אשדוד</v>
          </cell>
          <cell r="AR22352" t="str">
            <v>יסודי</v>
          </cell>
        </row>
        <row r="22353">
          <cell r="B22353">
            <v>204264089</v>
          </cell>
          <cell r="I22353" t="str">
            <v>משרד</v>
          </cell>
          <cell r="M22353" t="str">
            <v>אשדוד</v>
          </cell>
          <cell r="N22353">
            <v>0</v>
          </cell>
          <cell r="P22353" t="str">
            <v>אשדוד</v>
          </cell>
          <cell r="AR22353" t="str">
            <v>יסודי</v>
          </cell>
        </row>
        <row r="22354">
          <cell r="B22354">
            <v>204264089</v>
          </cell>
          <cell r="I22354" t="str">
            <v>משרד</v>
          </cell>
          <cell r="M22354" t="str">
            <v>אשדוד</v>
          </cell>
          <cell r="N22354">
            <v>0</v>
          </cell>
          <cell r="P22354" t="str">
            <v>אשדוד</v>
          </cell>
          <cell r="AR22354" t="str">
            <v>יסודי</v>
          </cell>
        </row>
        <row r="22355">
          <cell r="B22355">
            <v>204264162</v>
          </cell>
          <cell r="I22355" t="str">
            <v>משרד</v>
          </cell>
          <cell r="M22355" t="str">
            <v>אמונים</v>
          </cell>
          <cell r="N22355">
            <v>0</v>
          </cell>
          <cell r="P22355" t="str">
            <v>באר טוביה</v>
          </cell>
          <cell r="AR22355" t="str">
            <v>יסודי</v>
          </cell>
        </row>
        <row r="22356">
          <cell r="B22356">
            <v>204265441</v>
          </cell>
          <cell r="I22356" t="str">
            <v>משרד</v>
          </cell>
          <cell r="M22356" t="str">
            <v>ביר הדאג'</v>
          </cell>
          <cell r="N22356">
            <v>0</v>
          </cell>
          <cell r="P22356" t="str">
            <v>נווה מדבר</v>
          </cell>
          <cell r="AR22356" t="str">
            <v>יסודי</v>
          </cell>
        </row>
        <row r="22357">
          <cell r="B22357">
            <v>204272991</v>
          </cell>
          <cell r="I22357" t="str">
            <v>משרד</v>
          </cell>
          <cell r="M22357" t="str">
            <v>באר שבע</v>
          </cell>
          <cell r="N22357">
            <v>0</v>
          </cell>
          <cell r="P22357" t="str">
            <v>באר שבע</v>
          </cell>
          <cell r="AR22357" t="str">
            <v>יסודי</v>
          </cell>
        </row>
        <row r="22358">
          <cell r="B22358">
            <v>204273064</v>
          </cell>
          <cell r="I22358" t="str">
            <v>משרד</v>
          </cell>
          <cell r="M22358" t="str">
            <v>שגב-שלום</v>
          </cell>
          <cell r="N22358">
            <v>0</v>
          </cell>
          <cell r="P22358" t="str">
            <v>שגב שלום</v>
          </cell>
          <cell r="AR22358" t="str">
            <v>יסודי</v>
          </cell>
        </row>
        <row r="22359">
          <cell r="B22359">
            <v>204273130</v>
          </cell>
          <cell r="I22359" t="str">
            <v>משרד</v>
          </cell>
          <cell r="M22359" t="str">
            <v>באר שבע</v>
          </cell>
          <cell r="N22359">
            <v>0</v>
          </cell>
          <cell r="P22359" t="str">
            <v>באר שבע</v>
          </cell>
          <cell r="AR22359" t="str">
            <v>חט"ב</v>
          </cell>
        </row>
        <row r="22360">
          <cell r="B22360">
            <v>204273221</v>
          </cell>
          <cell r="I22360" t="str">
            <v>משרד</v>
          </cell>
          <cell r="M22360" t="str">
            <v>דריג'את</v>
          </cell>
          <cell r="N22360">
            <v>0</v>
          </cell>
          <cell r="P22360" t="str">
            <v>אל קסום</v>
          </cell>
          <cell r="AR22360" t="str">
            <v>חט"ב</v>
          </cell>
        </row>
        <row r="22361">
          <cell r="B22361">
            <v>204273379</v>
          </cell>
          <cell r="I22361" t="str">
            <v>משרד</v>
          </cell>
          <cell r="M22361" t="str">
            <v>שגב-שלום</v>
          </cell>
          <cell r="N22361">
            <v>0</v>
          </cell>
          <cell r="P22361" t="str">
            <v>שגב שלום</v>
          </cell>
          <cell r="AR22361" t="str">
            <v>יסודי</v>
          </cell>
        </row>
        <row r="22362">
          <cell r="B22362">
            <v>204273437</v>
          </cell>
          <cell r="I22362" t="str">
            <v>משרד</v>
          </cell>
          <cell r="M22362" t="str">
            <v>רהט</v>
          </cell>
          <cell r="N22362">
            <v>0</v>
          </cell>
          <cell r="P22362" t="str">
            <v>רהט</v>
          </cell>
          <cell r="AR22362" t="str">
            <v>יסודי</v>
          </cell>
        </row>
        <row r="22363">
          <cell r="B22363">
            <v>204273643</v>
          </cell>
          <cell r="I22363" t="str">
            <v>משרד</v>
          </cell>
          <cell r="M22363" t="str">
            <v>רהט</v>
          </cell>
          <cell r="N22363">
            <v>0</v>
          </cell>
          <cell r="P22363" t="str">
            <v>רהט</v>
          </cell>
          <cell r="AR22363" t="str">
            <v>חט"ב</v>
          </cell>
        </row>
        <row r="22364">
          <cell r="B22364">
            <v>204273718</v>
          </cell>
          <cell r="I22364" t="str">
            <v>משרד</v>
          </cell>
          <cell r="M22364" t="str">
            <v>באר שבע</v>
          </cell>
          <cell r="N22364">
            <v>0</v>
          </cell>
          <cell r="P22364" t="str">
            <v>באר שבע</v>
          </cell>
          <cell r="AR22364" t="str">
            <v>יסודי</v>
          </cell>
        </row>
        <row r="22365">
          <cell r="B22365">
            <v>204274005</v>
          </cell>
          <cell r="I22365" t="str">
            <v>משרד</v>
          </cell>
          <cell r="M22365" t="str">
            <v>באר שבע</v>
          </cell>
          <cell r="N22365">
            <v>0</v>
          </cell>
          <cell r="P22365" t="str">
            <v>באר שבע</v>
          </cell>
          <cell r="AR22365" t="str">
            <v>גנ"י</v>
          </cell>
        </row>
        <row r="22366">
          <cell r="B22366">
            <v>204274294</v>
          </cell>
          <cell r="I22366" t="str">
            <v>בעלות</v>
          </cell>
          <cell r="M22366" t="str">
            <v>אבו קרינאת (יישוב)</v>
          </cell>
          <cell r="N22366">
            <v>0</v>
          </cell>
          <cell r="P22366" t="str">
            <v>נווה מדבר</v>
          </cell>
          <cell r="AR22366" t="str">
            <v>חט"ע</v>
          </cell>
        </row>
        <row r="22367">
          <cell r="B22367">
            <v>204274583</v>
          </cell>
          <cell r="I22367" t="str">
            <v>משרד</v>
          </cell>
          <cell r="M22367" t="str">
            <v>אופקים</v>
          </cell>
          <cell r="N22367">
            <v>0</v>
          </cell>
          <cell r="P22367" t="str">
            <v>אופקים</v>
          </cell>
          <cell r="AR22367" t="str">
            <v>יסודי</v>
          </cell>
        </row>
        <row r="22368">
          <cell r="B22368">
            <v>204276208</v>
          </cell>
          <cell r="I22368" t="str">
            <v>משרד</v>
          </cell>
          <cell r="M22368" t="str">
            <v>אופקים</v>
          </cell>
          <cell r="N22368">
            <v>0</v>
          </cell>
          <cell r="P22368" t="str">
            <v>אופקים</v>
          </cell>
          <cell r="AR22368" t="str">
            <v>יסודי</v>
          </cell>
        </row>
        <row r="22369">
          <cell r="B22369">
            <v>204277982</v>
          </cell>
          <cell r="I22369" t="str">
            <v>בעלות</v>
          </cell>
          <cell r="M22369" t="str">
            <v>באר שבע</v>
          </cell>
          <cell r="N22369">
            <v>0</v>
          </cell>
          <cell r="P22369" t="str">
            <v>באר שבע</v>
          </cell>
          <cell r="AR22369" t="str">
            <v>חט"ע</v>
          </cell>
        </row>
        <row r="22370">
          <cell r="B22370">
            <v>204278519</v>
          </cell>
          <cell r="I22370" t="str">
            <v>משרד</v>
          </cell>
          <cell r="M22370" t="str">
            <v>אשקלון</v>
          </cell>
          <cell r="N22370">
            <v>0</v>
          </cell>
          <cell r="P22370" t="str">
            <v>אשקלון</v>
          </cell>
          <cell r="AR22370" t="str">
            <v>יסודי</v>
          </cell>
        </row>
        <row r="22371">
          <cell r="B22371">
            <v>204279038</v>
          </cell>
          <cell r="I22371" t="str">
            <v>משרד</v>
          </cell>
          <cell r="M22371" t="str">
            <v>נתיבות</v>
          </cell>
          <cell r="N22371">
            <v>0</v>
          </cell>
          <cell r="P22371" t="str">
            <v>נתיבות</v>
          </cell>
          <cell r="AR22371" t="str">
            <v>גנ"י</v>
          </cell>
        </row>
        <row r="22372">
          <cell r="B22372">
            <v>204279186</v>
          </cell>
          <cell r="I22372" t="str">
            <v>משרד</v>
          </cell>
          <cell r="M22372" t="str">
            <v>אשדוד</v>
          </cell>
          <cell r="N22372">
            <v>0</v>
          </cell>
          <cell r="P22372" t="str">
            <v>אשדוד</v>
          </cell>
          <cell r="AR22372" t="str">
            <v>יסודי</v>
          </cell>
        </row>
        <row r="22373">
          <cell r="B22373">
            <v>204279186</v>
          </cell>
          <cell r="I22373" t="str">
            <v>משרד</v>
          </cell>
          <cell r="M22373" t="str">
            <v>אשדוד</v>
          </cell>
          <cell r="N22373">
            <v>0</v>
          </cell>
          <cell r="P22373" t="str">
            <v>אשדוד</v>
          </cell>
          <cell r="AR22373" t="str">
            <v>חט"ב</v>
          </cell>
        </row>
        <row r="22374">
          <cell r="B22374">
            <v>204279319</v>
          </cell>
          <cell r="I22374" t="str">
            <v>משרד</v>
          </cell>
          <cell r="M22374" t="str">
            <v>אשדוד</v>
          </cell>
          <cell r="N22374">
            <v>0</v>
          </cell>
          <cell r="P22374" t="str">
            <v>אשדוד</v>
          </cell>
          <cell r="AR22374" t="str">
            <v>יסודי</v>
          </cell>
        </row>
        <row r="22375">
          <cell r="B22375">
            <v>204279632</v>
          </cell>
          <cell r="I22375" t="str">
            <v>משרד</v>
          </cell>
          <cell r="M22375" t="str">
            <v>קרית מלאכי</v>
          </cell>
          <cell r="N22375">
            <v>0</v>
          </cell>
          <cell r="P22375" t="str">
            <v>קרית מלאכי</v>
          </cell>
          <cell r="AR22375" t="str">
            <v>יסודי</v>
          </cell>
        </row>
        <row r="22376">
          <cell r="B22376">
            <v>204279830</v>
          </cell>
          <cell r="I22376" t="str">
            <v>משרד</v>
          </cell>
          <cell r="M22376" t="str">
            <v>אשקלון</v>
          </cell>
          <cell r="N22376">
            <v>0</v>
          </cell>
          <cell r="P22376" t="str">
            <v>אשקלון</v>
          </cell>
          <cell r="AR22376" t="str">
            <v>יסודי</v>
          </cell>
        </row>
        <row r="22377">
          <cell r="B22377">
            <v>204284236</v>
          </cell>
          <cell r="I22377" t="str">
            <v>משרד</v>
          </cell>
          <cell r="M22377" t="str">
            <v>אשדוד</v>
          </cell>
          <cell r="N22377">
            <v>0</v>
          </cell>
          <cell r="P22377" t="str">
            <v>אשדוד</v>
          </cell>
          <cell r="AR22377" t="str">
            <v>יסודי</v>
          </cell>
        </row>
        <row r="22378">
          <cell r="B22378">
            <v>204287569</v>
          </cell>
          <cell r="I22378" t="str">
            <v>משרד</v>
          </cell>
          <cell r="M22378" t="str">
            <v>רהט</v>
          </cell>
          <cell r="N22378">
            <v>0</v>
          </cell>
          <cell r="P22378" t="str">
            <v>רהט</v>
          </cell>
          <cell r="AR22378" t="str">
            <v>חט"ב</v>
          </cell>
        </row>
        <row r="22379">
          <cell r="B22379">
            <v>204288120</v>
          </cell>
          <cell r="I22379" t="str">
            <v>משרד</v>
          </cell>
          <cell r="M22379" t="str">
            <v>תל שבע</v>
          </cell>
          <cell r="N22379">
            <v>0</v>
          </cell>
          <cell r="P22379" t="str">
            <v>תל שבע</v>
          </cell>
          <cell r="AR22379" t="str">
            <v>יסודי</v>
          </cell>
        </row>
        <row r="22380">
          <cell r="B22380">
            <v>204288138</v>
          </cell>
          <cell r="I22380" t="str">
            <v>משרד</v>
          </cell>
          <cell r="M22380" t="str">
            <v>דריג'את</v>
          </cell>
          <cell r="N22380">
            <v>0</v>
          </cell>
          <cell r="P22380" t="str">
            <v>אל קסום</v>
          </cell>
          <cell r="AR22380" t="str">
            <v>יסודי</v>
          </cell>
        </row>
        <row r="22381">
          <cell r="B22381">
            <v>204288484</v>
          </cell>
          <cell r="I22381" t="str">
            <v>משרד</v>
          </cell>
          <cell r="M22381" t="str">
            <v>תל שבע</v>
          </cell>
          <cell r="N22381">
            <v>0</v>
          </cell>
          <cell r="P22381" t="str">
            <v>תל שבע</v>
          </cell>
          <cell r="AR22381" t="str">
            <v>חט"ב</v>
          </cell>
        </row>
        <row r="22382">
          <cell r="B22382">
            <v>204288484</v>
          </cell>
          <cell r="I22382" t="str">
            <v>משרד</v>
          </cell>
          <cell r="M22382" t="str">
            <v>תל שבע</v>
          </cell>
          <cell r="N22382">
            <v>0</v>
          </cell>
          <cell r="P22382" t="str">
            <v>תל שבע</v>
          </cell>
          <cell r="AR22382" t="str">
            <v>חט"ב</v>
          </cell>
        </row>
        <row r="22383">
          <cell r="B22383">
            <v>204288617</v>
          </cell>
          <cell r="I22383" t="str">
            <v>משרד</v>
          </cell>
          <cell r="M22383" t="str">
            <v>תל שבע</v>
          </cell>
          <cell r="N22383">
            <v>0</v>
          </cell>
          <cell r="P22383" t="str">
            <v>תל שבע</v>
          </cell>
          <cell r="AR22383" t="str">
            <v>יסודי</v>
          </cell>
        </row>
        <row r="22384">
          <cell r="B22384">
            <v>204288799</v>
          </cell>
          <cell r="I22384" t="str">
            <v>בעלות</v>
          </cell>
          <cell r="M22384" t="str">
            <v>מולדה</v>
          </cell>
          <cell r="N22384">
            <v>0</v>
          </cell>
          <cell r="P22384" t="str">
            <v>אל קסום</v>
          </cell>
          <cell r="AR22384" t="str">
            <v>חט"ע</v>
          </cell>
        </row>
        <row r="22385">
          <cell r="B22385">
            <v>204288997</v>
          </cell>
          <cell r="I22385" t="str">
            <v>משרד</v>
          </cell>
          <cell r="M22385" t="str">
            <v>אבו קרינאת (יישוב)</v>
          </cell>
          <cell r="N22385">
            <v>0</v>
          </cell>
          <cell r="P22385" t="str">
            <v>נווה מדבר</v>
          </cell>
          <cell r="AR22385" t="str">
            <v>יסודי</v>
          </cell>
        </row>
        <row r="22386">
          <cell r="B22386">
            <v>204289037</v>
          </cell>
          <cell r="I22386" t="str">
            <v>משרד</v>
          </cell>
          <cell r="M22386" t="str">
            <v>ירוחם</v>
          </cell>
          <cell r="N22386">
            <v>0</v>
          </cell>
          <cell r="P22386" t="str">
            <v>ירוחם</v>
          </cell>
          <cell r="AR22386" t="str">
            <v>חט"ב</v>
          </cell>
        </row>
        <row r="22387">
          <cell r="B22387">
            <v>204289037</v>
          </cell>
          <cell r="I22387" t="str">
            <v>משרד</v>
          </cell>
          <cell r="M22387" t="str">
            <v>ירוחם</v>
          </cell>
          <cell r="N22387">
            <v>0</v>
          </cell>
          <cell r="P22387" t="str">
            <v>ירוחם</v>
          </cell>
          <cell r="AR22387" t="str">
            <v>חט"ע</v>
          </cell>
        </row>
        <row r="22388">
          <cell r="B22388">
            <v>204289557</v>
          </cell>
          <cell r="I22388" t="str">
            <v>משרד</v>
          </cell>
          <cell r="M22388" t="str">
            <v>אל סייד</v>
          </cell>
          <cell r="N22388">
            <v>0</v>
          </cell>
          <cell r="P22388" t="str">
            <v>אל קסום</v>
          </cell>
          <cell r="AR22388" t="str">
            <v>גנ"י</v>
          </cell>
        </row>
        <row r="22389">
          <cell r="B22389">
            <v>204289672</v>
          </cell>
          <cell r="I22389" t="str">
            <v>משרד</v>
          </cell>
          <cell r="M22389" t="str">
            <v>רהט</v>
          </cell>
          <cell r="N22389">
            <v>0</v>
          </cell>
          <cell r="P22389" t="str">
            <v>רהט</v>
          </cell>
          <cell r="AR22389" t="str">
            <v>יסודי</v>
          </cell>
        </row>
        <row r="22390">
          <cell r="B22390">
            <v>204289706</v>
          </cell>
          <cell r="I22390" t="str">
            <v>משרד</v>
          </cell>
          <cell r="M22390" t="str">
            <v>רהט</v>
          </cell>
          <cell r="N22390">
            <v>0</v>
          </cell>
          <cell r="P22390" t="str">
            <v>רהט</v>
          </cell>
          <cell r="AR22390" t="str">
            <v>יסודי</v>
          </cell>
        </row>
        <row r="22391">
          <cell r="B22391">
            <v>204294656</v>
          </cell>
          <cell r="I22391" t="str">
            <v>משרד</v>
          </cell>
          <cell r="M22391" t="str">
            <v>חורה</v>
          </cell>
          <cell r="N22391">
            <v>0</v>
          </cell>
          <cell r="P22391" t="str">
            <v>חורה</v>
          </cell>
          <cell r="AR22391" t="str">
            <v>חט"ב</v>
          </cell>
        </row>
        <row r="22392">
          <cell r="B22392">
            <v>204296149</v>
          </cell>
          <cell r="I22392" t="str">
            <v>משרד</v>
          </cell>
          <cell r="M22392" t="str">
            <v>חורה</v>
          </cell>
          <cell r="N22392">
            <v>0</v>
          </cell>
          <cell r="P22392" t="str">
            <v>חורה</v>
          </cell>
          <cell r="AR22392" t="str">
            <v>יסודי</v>
          </cell>
        </row>
        <row r="22393">
          <cell r="B22393">
            <v>204296149</v>
          </cell>
          <cell r="I22393" t="str">
            <v>משרד</v>
          </cell>
          <cell r="M22393" t="str">
            <v>חורה</v>
          </cell>
          <cell r="N22393">
            <v>0</v>
          </cell>
          <cell r="P22393" t="str">
            <v>חורה</v>
          </cell>
          <cell r="AR22393" t="str">
            <v>יסודי</v>
          </cell>
        </row>
        <row r="22394">
          <cell r="B22394">
            <v>204296776</v>
          </cell>
          <cell r="I22394" t="str">
            <v>משרד</v>
          </cell>
          <cell r="M22394" t="str">
            <v>אעצם (שבט)</v>
          </cell>
          <cell r="N22394">
            <v>0</v>
          </cell>
          <cell r="P22394" t="str">
            <v>נווה מדבר</v>
          </cell>
          <cell r="AR22394" t="str">
            <v>יסודי</v>
          </cell>
        </row>
        <row r="22395">
          <cell r="B22395">
            <v>204296925</v>
          </cell>
          <cell r="I22395" t="str">
            <v>משרד</v>
          </cell>
          <cell r="M22395" t="str">
            <v>ביר הדאג'</v>
          </cell>
          <cell r="N22395">
            <v>0</v>
          </cell>
          <cell r="P22395" t="str">
            <v>נווה מדבר</v>
          </cell>
          <cell r="AR22395" t="str">
            <v>יסודי</v>
          </cell>
        </row>
        <row r="22396">
          <cell r="B22396">
            <v>204297014</v>
          </cell>
          <cell r="I22396" t="str">
            <v>בעלות</v>
          </cell>
          <cell r="M22396" t="str">
            <v>אשקלון</v>
          </cell>
          <cell r="N22396">
            <v>0</v>
          </cell>
          <cell r="P22396" t="str">
            <v>אשקלון</v>
          </cell>
          <cell r="AR22396" t="str">
            <v>חט"ע</v>
          </cell>
        </row>
        <row r="22397">
          <cell r="B22397">
            <v>204298186</v>
          </cell>
          <cell r="I22397" t="str">
            <v>משרד</v>
          </cell>
          <cell r="M22397" t="str">
            <v>אילת</v>
          </cell>
          <cell r="N22397">
            <v>0</v>
          </cell>
          <cell r="P22397" t="str">
            <v>אילת</v>
          </cell>
          <cell r="AR22397" t="str">
            <v>גנ"י</v>
          </cell>
        </row>
        <row r="22398">
          <cell r="B22398">
            <v>204301527</v>
          </cell>
          <cell r="I22398" t="str">
            <v>משרד</v>
          </cell>
          <cell r="M22398" t="str">
            <v>יד מרדכי</v>
          </cell>
          <cell r="N22398">
            <v>1</v>
          </cell>
          <cell r="P22398" t="str">
            <v>חוף אשקלון</v>
          </cell>
          <cell r="AR22398" t="str">
            <v>יסודי</v>
          </cell>
        </row>
        <row r="22399">
          <cell r="B22399">
            <v>204301527</v>
          </cell>
          <cell r="I22399" t="str">
            <v>משרד</v>
          </cell>
          <cell r="M22399" t="str">
            <v>אשקלון</v>
          </cell>
          <cell r="N22399">
            <v>0</v>
          </cell>
          <cell r="P22399" t="str">
            <v>אשקלון</v>
          </cell>
          <cell r="AR22399" t="str">
            <v>יסודי</v>
          </cell>
        </row>
        <row r="22400">
          <cell r="B22400">
            <v>204305072</v>
          </cell>
          <cell r="I22400" t="str">
            <v>משרד</v>
          </cell>
          <cell r="M22400" t="str">
            <v>ערערה-בנגב</v>
          </cell>
          <cell r="N22400">
            <v>0</v>
          </cell>
          <cell r="P22400" t="str">
            <v>ערערה בנגב</v>
          </cell>
          <cell r="AR22400" t="str">
            <v>יסודי</v>
          </cell>
        </row>
        <row r="22401">
          <cell r="B22401">
            <v>204305189</v>
          </cell>
          <cell r="I22401" t="str">
            <v>משרד</v>
          </cell>
          <cell r="M22401" t="str">
            <v>דימונה</v>
          </cell>
          <cell r="N22401">
            <v>0</v>
          </cell>
          <cell r="P22401" t="str">
            <v>דימונה</v>
          </cell>
          <cell r="AR22401" t="str">
            <v>חט"ב</v>
          </cell>
        </row>
        <row r="22402">
          <cell r="B22402">
            <v>204305270</v>
          </cell>
          <cell r="I22402" t="str">
            <v>משרד</v>
          </cell>
          <cell r="M22402" t="str">
            <v>קצר א-סר</v>
          </cell>
          <cell r="N22402">
            <v>0</v>
          </cell>
          <cell r="P22402" t="str">
            <v>נווה מדבר</v>
          </cell>
          <cell r="AR22402" t="str">
            <v>יסודי</v>
          </cell>
        </row>
        <row r="22403">
          <cell r="B22403">
            <v>204305403</v>
          </cell>
          <cell r="I22403" t="str">
            <v>משרד</v>
          </cell>
          <cell r="M22403" t="str">
            <v>ערערה-בנגב</v>
          </cell>
          <cell r="N22403">
            <v>0</v>
          </cell>
          <cell r="P22403" t="str">
            <v>ערערה בנגב</v>
          </cell>
          <cell r="AR22403" t="str">
            <v>יסודי</v>
          </cell>
        </row>
        <row r="22404">
          <cell r="B22404">
            <v>204305528</v>
          </cell>
          <cell r="I22404" t="str">
            <v>משרד</v>
          </cell>
          <cell r="M22404" t="str">
            <v>שגב-שלום</v>
          </cell>
          <cell r="N22404">
            <v>0</v>
          </cell>
          <cell r="P22404" t="str">
            <v>שגב שלום</v>
          </cell>
          <cell r="AR22404" t="str">
            <v>חט"ב</v>
          </cell>
        </row>
        <row r="22405">
          <cell r="B22405">
            <v>204305973</v>
          </cell>
          <cell r="I22405" t="str">
            <v>בעלות</v>
          </cell>
          <cell r="M22405" t="str">
            <v>קצר א-סר</v>
          </cell>
          <cell r="N22405">
            <v>0</v>
          </cell>
          <cell r="P22405" t="str">
            <v>נווה מדבר</v>
          </cell>
          <cell r="AR22405" t="str">
            <v>חט"ע</v>
          </cell>
        </row>
        <row r="22406">
          <cell r="B22406">
            <v>204306245</v>
          </cell>
          <cell r="I22406" t="str">
            <v>משרד</v>
          </cell>
          <cell r="M22406" t="str">
            <v>מחנה יפה</v>
          </cell>
          <cell r="N22406">
            <v>0</v>
          </cell>
          <cell r="P22406" t="str">
            <v>מרחבים</v>
          </cell>
          <cell r="AR22406" t="str">
            <v>גנ"י</v>
          </cell>
        </row>
        <row r="22407">
          <cell r="B22407">
            <v>204306245</v>
          </cell>
          <cell r="I22407" t="str">
            <v>משרד</v>
          </cell>
          <cell r="M22407" t="str">
            <v>ברור חיל</v>
          </cell>
          <cell r="N22407">
            <v>0</v>
          </cell>
          <cell r="P22407" t="str">
            <v>שער הנגב</v>
          </cell>
          <cell r="AR22407" t="str">
            <v>גנ"י</v>
          </cell>
        </row>
        <row r="22408">
          <cell r="B22408">
            <v>204315758</v>
          </cell>
          <cell r="I22408" t="str">
            <v>משרד</v>
          </cell>
          <cell r="M22408" t="str">
            <v>ערערה-בנגב</v>
          </cell>
          <cell r="N22408">
            <v>0</v>
          </cell>
          <cell r="P22408" t="str">
            <v>ערערה בנגב</v>
          </cell>
          <cell r="AR22408" t="str">
            <v>יסודי</v>
          </cell>
        </row>
        <row r="22409">
          <cell r="B22409">
            <v>204317234</v>
          </cell>
          <cell r="I22409" t="str">
            <v>משרד</v>
          </cell>
          <cell r="M22409" t="str">
            <v>אשקלון</v>
          </cell>
          <cell r="N22409">
            <v>0</v>
          </cell>
          <cell r="P22409" t="str">
            <v>אשקלון</v>
          </cell>
          <cell r="AR22409" t="str">
            <v>חט"ב</v>
          </cell>
        </row>
        <row r="22410">
          <cell r="B22410">
            <v>204317952</v>
          </cell>
          <cell r="I22410" t="str">
            <v>בעלות</v>
          </cell>
          <cell r="M22410" t="str">
            <v>ערערה-בנגב</v>
          </cell>
          <cell r="N22410">
            <v>0</v>
          </cell>
          <cell r="P22410" t="str">
            <v>ערערה בנגב</v>
          </cell>
          <cell r="AR22410" t="str">
            <v>חט"ע</v>
          </cell>
        </row>
        <row r="22411">
          <cell r="B22411">
            <v>204317952</v>
          </cell>
          <cell r="I22411" t="str">
            <v>משרד</v>
          </cell>
          <cell r="M22411" t="str">
            <v>ערערה-בנגב</v>
          </cell>
          <cell r="N22411">
            <v>0</v>
          </cell>
          <cell r="P22411" t="str">
            <v>ערערה בנגב</v>
          </cell>
          <cell r="AR22411" t="str">
            <v>חט"ב</v>
          </cell>
        </row>
        <row r="22412">
          <cell r="B22412">
            <v>204318547</v>
          </cell>
          <cell r="I22412" t="str">
            <v>משרד</v>
          </cell>
          <cell r="M22412" t="str">
            <v>אום בטין</v>
          </cell>
          <cell r="N22412">
            <v>0</v>
          </cell>
          <cell r="P22412" t="str">
            <v>אל קסום</v>
          </cell>
          <cell r="AR22412" t="str">
            <v>יסודי</v>
          </cell>
        </row>
        <row r="22413">
          <cell r="B22413">
            <v>204320030</v>
          </cell>
          <cell r="I22413" t="str">
            <v>בעלות</v>
          </cell>
          <cell r="M22413" t="str">
            <v>רהט</v>
          </cell>
          <cell r="N22413">
            <v>0</v>
          </cell>
          <cell r="P22413" t="str">
            <v>רהט</v>
          </cell>
          <cell r="AR22413" t="str">
            <v>חט"ע</v>
          </cell>
        </row>
        <row r="22414">
          <cell r="B22414">
            <v>204320626</v>
          </cell>
          <cell r="I22414" t="str">
            <v>משרד</v>
          </cell>
          <cell r="M22414" t="str">
            <v>תל שבע</v>
          </cell>
          <cell r="N22414">
            <v>0</v>
          </cell>
          <cell r="P22414" t="str">
            <v>תל שבע</v>
          </cell>
          <cell r="AR22414" t="str">
            <v>יסודי</v>
          </cell>
        </row>
        <row r="22415">
          <cell r="B22415">
            <v>204320915</v>
          </cell>
          <cell r="I22415" t="str">
            <v>משרד</v>
          </cell>
          <cell r="M22415" t="str">
            <v>רהט</v>
          </cell>
          <cell r="N22415">
            <v>0</v>
          </cell>
          <cell r="P22415" t="str">
            <v>רהט</v>
          </cell>
          <cell r="AR22415" t="str">
            <v>חט"ב</v>
          </cell>
        </row>
        <row r="22416">
          <cell r="B22416">
            <v>204321053</v>
          </cell>
          <cell r="I22416" t="str">
            <v>משרד</v>
          </cell>
          <cell r="M22416" t="str">
            <v>חורה</v>
          </cell>
          <cell r="N22416">
            <v>0</v>
          </cell>
          <cell r="P22416" t="str">
            <v>חורה</v>
          </cell>
          <cell r="AR22416" t="str">
            <v>יסודי</v>
          </cell>
        </row>
        <row r="22417">
          <cell r="B22417">
            <v>204321061</v>
          </cell>
          <cell r="I22417" t="str">
            <v>בעלות</v>
          </cell>
          <cell r="M22417" t="str">
            <v>חורה</v>
          </cell>
          <cell r="N22417">
            <v>0</v>
          </cell>
          <cell r="P22417" t="str">
            <v>חורה</v>
          </cell>
          <cell r="AR22417" t="str">
            <v>חט"ע</v>
          </cell>
        </row>
        <row r="22418">
          <cell r="B22418">
            <v>204321277</v>
          </cell>
          <cell r="I22418" t="str">
            <v>משרד</v>
          </cell>
          <cell r="M22418" t="str">
            <v>רהט</v>
          </cell>
          <cell r="N22418">
            <v>0</v>
          </cell>
          <cell r="P22418" t="str">
            <v>רהט</v>
          </cell>
          <cell r="AR22418" t="str">
            <v>יסודי</v>
          </cell>
        </row>
        <row r="22419">
          <cell r="B22419">
            <v>204321376</v>
          </cell>
          <cell r="I22419" t="str">
            <v>משרד</v>
          </cell>
          <cell r="M22419" t="str">
            <v>דריג'את</v>
          </cell>
          <cell r="N22419">
            <v>0</v>
          </cell>
          <cell r="P22419" t="str">
            <v>אל קסום</v>
          </cell>
          <cell r="AR22419" t="str">
            <v>יסודי</v>
          </cell>
        </row>
        <row r="22420">
          <cell r="B22420">
            <v>204321376</v>
          </cell>
          <cell r="I22420" t="str">
            <v>משרד</v>
          </cell>
          <cell r="M22420" t="str">
            <v>דריג'את</v>
          </cell>
          <cell r="N22420">
            <v>0</v>
          </cell>
          <cell r="P22420" t="str">
            <v>אל קסום</v>
          </cell>
          <cell r="AR22420" t="str">
            <v>יסודי</v>
          </cell>
        </row>
        <row r="22421">
          <cell r="B22421">
            <v>204321798</v>
          </cell>
          <cell r="I22421" t="str">
            <v>משרד</v>
          </cell>
          <cell r="M22421" t="str">
            <v>שגב-שלום</v>
          </cell>
          <cell r="N22421">
            <v>0</v>
          </cell>
          <cell r="P22421" t="str">
            <v>שגב שלום</v>
          </cell>
          <cell r="AR22421" t="str">
            <v>יסודי</v>
          </cell>
        </row>
        <row r="22422">
          <cell r="B22422">
            <v>204321848</v>
          </cell>
          <cell r="I22422" t="str">
            <v>משרד</v>
          </cell>
          <cell r="M22422" t="str">
            <v>באר שבע</v>
          </cell>
          <cell r="N22422">
            <v>0</v>
          </cell>
          <cell r="P22422" t="str">
            <v>באר שבע</v>
          </cell>
          <cell r="AR22422" t="str">
            <v>יסודי</v>
          </cell>
        </row>
        <row r="22423">
          <cell r="B22423">
            <v>204323695</v>
          </cell>
          <cell r="I22423" t="str">
            <v>משרד</v>
          </cell>
          <cell r="M22423" t="str">
            <v>אשדוד</v>
          </cell>
          <cell r="N22423">
            <v>0</v>
          </cell>
          <cell r="P22423" t="str">
            <v>אשדוד</v>
          </cell>
          <cell r="AR22423" t="str">
            <v>גנ"י</v>
          </cell>
        </row>
        <row r="22424">
          <cell r="B22424">
            <v>204323869</v>
          </cell>
          <cell r="I22424" t="str">
            <v>משרד</v>
          </cell>
          <cell r="M22424" t="str">
            <v>אשדוד</v>
          </cell>
          <cell r="N22424">
            <v>0</v>
          </cell>
          <cell r="P22424" t="str">
            <v>אשדוד</v>
          </cell>
          <cell r="AR22424" t="str">
            <v>יסודי</v>
          </cell>
        </row>
        <row r="22425">
          <cell r="B22425">
            <v>204324925</v>
          </cell>
          <cell r="I22425" t="str">
            <v>משרד</v>
          </cell>
          <cell r="M22425" t="str">
            <v>קרית מלאכי</v>
          </cell>
          <cell r="N22425">
            <v>0</v>
          </cell>
          <cell r="P22425" t="str">
            <v>קרית מלאכי</v>
          </cell>
          <cell r="AR22425" t="str">
            <v>גנ"י</v>
          </cell>
        </row>
        <row r="22426">
          <cell r="B22426">
            <v>204325781</v>
          </cell>
          <cell r="I22426" t="str">
            <v>משרד</v>
          </cell>
          <cell r="M22426" t="str">
            <v>אשדוד</v>
          </cell>
          <cell r="N22426">
            <v>0</v>
          </cell>
          <cell r="P22426" t="str">
            <v>אשדוד</v>
          </cell>
          <cell r="AR22426" t="str">
            <v>יסודי</v>
          </cell>
        </row>
        <row r="22427">
          <cell r="B22427">
            <v>204327654</v>
          </cell>
          <cell r="I22427" t="str">
            <v>משרד</v>
          </cell>
          <cell r="M22427" t="str">
            <v>רהט</v>
          </cell>
          <cell r="N22427">
            <v>0</v>
          </cell>
          <cell r="P22427" t="str">
            <v>רהט</v>
          </cell>
          <cell r="AR22427" t="str">
            <v>יסודי</v>
          </cell>
        </row>
        <row r="22428">
          <cell r="B22428">
            <v>204327977</v>
          </cell>
          <cell r="I22428" t="str">
            <v>בעלות</v>
          </cell>
          <cell r="M22428" t="str">
            <v>אבו תלול</v>
          </cell>
          <cell r="N22428">
            <v>0</v>
          </cell>
          <cell r="P22428" t="str">
            <v>נווה מדבר</v>
          </cell>
          <cell r="AR22428" t="str">
            <v>חט"ע</v>
          </cell>
        </row>
        <row r="22429">
          <cell r="B22429">
            <v>204327985</v>
          </cell>
          <cell r="I22429" t="str">
            <v>בעלות</v>
          </cell>
          <cell r="M22429" t="str">
            <v>רהט</v>
          </cell>
          <cell r="N22429">
            <v>0</v>
          </cell>
          <cell r="P22429" t="str">
            <v>רהט</v>
          </cell>
          <cell r="AR22429" t="str">
            <v>חט"ע</v>
          </cell>
        </row>
        <row r="22430">
          <cell r="B22430">
            <v>204328173</v>
          </cell>
          <cell r="I22430" t="str">
            <v>משרד</v>
          </cell>
          <cell r="M22430" t="str">
            <v>רהט</v>
          </cell>
          <cell r="N22430">
            <v>0</v>
          </cell>
          <cell r="P22430" t="str">
            <v>רהט</v>
          </cell>
          <cell r="AR22430" t="str">
            <v>יסודי</v>
          </cell>
        </row>
        <row r="22431">
          <cell r="B22431">
            <v>204328389</v>
          </cell>
          <cell r="I22431" t="str">
            <v>משרד</v>
          </cell>
          <cell r="M22431" t="str">
            <v>ערערה-בנגב</v>
          </cell>
          <cell r="N22431">
            <v>0</v>
          </cell>
          <cell r="P22431" t="str">
            <v>ערערה בנגב</v>
          </cell>
          <cell r="AR22431" t="str">
            <v>יסודי</v>
          </cell>
        </row>
        <row r="22432">
          <cell r="B22432">
            <v>204328397</v>
          </cell>
          <cell r="I22432" t="str">
            <v>משרד</v>
          </cell>
          <cell r="M22432" t="str">
            <v>רהט</v>
          </cell>
          <cell r="N22432">
            <v>0</v>
          </cell>
          <cell r="P22432" t="str">
            <v>רהט</v>
          </cell>
          <cell r="AR22432" t="str">
            <v>יסודי</v>
          </cell>
        </row>
        <row r="22433">
          <cell r="B22433">
            <v>204328413</v>
          </cell>
          <cell r="I22433" t="str">
            <v>משרד</v>
          </cell>
          <cell r="M22433" t="str">
            <v>ערערה-בנגב</v>
          </cell>
          <cell r="N22433">
            <v>0</v>
          </cell>
          <cell r="P22433" t="str">
            <v>ערערה בנגב</v>
          </cell>
          <cell r="AR22433" t="str">
            <v>חט"ב</v>
          </cell>
        </row>
        <row r="22434">
          <cell r="B22434">
            <v>204328538</v>
          </cell>
          <cell r="I22434" t="str">
            <v>בעלות</v>
          </cell>
          <cell r="M22434" t="str">
            <v>רהט</v>
          </cell>
          <cell r="N22434">
            <v>0</v>
          </cell>
          <cell r="P22434" t="str">
            <v>רהט</v>
          </cell>
          <cell r="AR22434" t="str">
            <v>חט"ע</v>
          </cell>
        </row>
        <row r="22435">
          <cell r="B22435">
            <v>204328975</v>
          </cell>
          <cell r="I22435" t="str">
            <v>משרד</v>
          </cell>
          <cell r="M22435" t="str">
            <v>באר שבע</v>
          </cell>
          <cell r="N22435">
            <v>0</v>
          </cell>
          <cell r="P22435" t="str">
            <v>באר שבע</v>
          </cell>
          <cell r="AR22435" t="str">
            <v>חט"ב</v>
          </cell>
        </row>
        <row r="22436">
          <cell r="B22436">
            <v>204329296</v>
          </cell>
          <cell r="I22436" t="str">
            <v>משרד</v>
          </cell>
          <cell r="M22436" t="str">
            <v>באר שבע</v>
          </cell>
          <cell r="N22436">
            <v>0</v>
          </cell>
          <cell r="P22436" t="str">
            <v>באר שבע</v>
          </cell>
          <cell r="AR22436" t="str">
            <v>חט"ב</v>
          </cell>
        </row>
        <row r="22437">
          <cell r="B22437">
            <v>204329882</v>
          </cell>
          <cell r="I22437" t="str">
            <v>משרד</v>
          </cell>
          <cell r="M22437" t="str">
            <v>רהט</v>
          </cell>
          <cell r="N22437">
            <v>0</v>
          </cell>
          <cell r="P22437" t="str">
            <v>רהט</v>
          </cell>
          <cell r="AR22437" t="str">
            <v>חט"ב</v>
          </cell>
        </row>
        <row r="22438">
          <cell r="B22438">
            <v>204332894</v>
          </cell>
          <cell r="I22438" t="str">
            <v>משרד</v>
          </cell>
          <cell r="M22438" t="str">
            <v>באר שבע</v>
          </cell>
          <cell r="N22438">
            <v>0</v>
          </cell>
          <cell r="P22438" t="str">
            <v>באר שבע</v>
          </cell>
          <cell r="AR22438" t="str">
            <v>יסודי</v>
          </cell>
        </row>
        <row r="22439">
          <cell r="B22439">
            <v>204333025</v>
          </cell>
          <cell r="I22439" t="str">
            <v>משרד</v>
          </cell>
          <cell r="M22439" t="str">
            <v>ירוחם</v>
          </cell>
          <cell r="N22439">
            <v>0</v>
          </cell>
          <cell r="P22439" t="str">
            <v>ירוחם</v>
          </cell>
          <cell r="AR22439" t="str">
            <v>גנ"י</v>
          </cell>
        </row>
        <row r="22440">
          <cell r="B22440">
            <v>204333611</v>
          </cell>
          <cell r="I22440" t="str">
            <v>משרד</v>
          </cell>
          <cell r="M22440" t="str">
            <v>בארי</v>
          </cell>
          <cell r="N22440">
            <v>1</v>
          </cell>
          <cell r="P22440" t="str">
            <v>אשכול</v>
          </cell>
          <cell r="AR22440" t="str">
            <v>גנ"י</v>
          </cell>
        </row>
        <row r="22441">
          <cell r="B22441">
            <v>204333611</v>
          </cell>
          <cell r="I22441" t="str">
            <v>משרד</v>
          </cell>
          <cell r="M22441" t="str">
            <v>נירים</v>
          </cell>
          <cell r="N22441">
            <v>1</v>
          </cell>
          <cell r="P22441" t="str">
            <v>אשכול</v>
          </cell>
          <cell r="AR22441" t="str">
            <v>גנ"י</v>
          </cell>
        </row>
        <row r="22442">
          <cell r="B22442">
            <v>204333728</v>
          </cell>
          <cell r="I22442" t="str">
            <v>משרד</v>
          </cell>
          <cell r="M22442" t="str">
            <v>באר שבע</v>
          </cell>
          <cell r="N22442">
            <v>0</v>
          </cell>
          <cell r="P22442" t="str">
            <v>באר שבע</v>
          </cell>
          <cell r="AR22442" t="str">
            <v>יסודי</v>
          </cell>
        </row>
        <row r="22443">
          <cell r="B22443">
            <v>204334049</v>
          </cell>
          <cell r="I22443" t="str">
            <v>משרד</v>
          </cell>
          <cell r="M22443" t="str">
            <v>באר שבע</v>
          </cell>
          <cell r="N22443">
            <v>0</v>
          </cell>
          <cell r="P22443" t="str">
            <v>באר שבע</v>
          </cell>
          <cell r="AR22443" t="str">
            <v>יסודי</v>
          </cell>
        </row>
        <row r="22444">
          <cell r="B22444">
            <v>204334361</v>
          </cell>
          <cell r="I22444" t="str">
            <v>משרד</v>
          </cell>
          <cell r="M22444" t="str">
            <v>אל סייד</v>
          </cell>
          <cell r="N22444">
            <v>0</v>
          </cell>
          <cell r="P22444" t="str">
            <v>אל קסום</v>
          </cell>
          <cell r="AR22444" t="str">
            <v>חט"ב</v>
          </cell>
        </row>
        <row r="22445">
          <cell r="B22445">
            <v>204334395</v>
          </cell>
          <cell r="I22445" t="str">
            <v>משרד</v>
          </cell>
          <cell r="M22445" t="str">
            <v>שדרות</v>
          </cell>
          <cell r="N22445">
            <v>1</v>
          </cell>
          <cell r="P22445" t="str">
            <v>שדרות</v>
          </cell>
          <cell r="AR22445" t="str">
            <v>יסודי</v>
          </cell>
        </row>
        <row r="22446">
          <cell r="B22446">
            <v>204349005</v>
          </cell>
          <cell r="I22446" t="str">
            <v>משרד</v>
          </cell>
          <cell r="M22446" t="str">
            <v>אעצם (שבט)</v>
          </cell>
          <cell r="N22446">
            <v>0</v>
          </cell>
          <cell r="P22446" t="str">
            <v>נווה מדבר</v>
          </cell>
          <cell r="AR22446" t="str">
            <v>יסודי</v>
          </cell>
        </row>
        <row r="22447">
          <cell r="B22447">
            <v>204350854</v>
          </cell>
          <cell r="I22447" t="str">
            <v>משרד</v>
          </cell>
          <cell r="M22447" t="str">
            <v>דימונה</v>
          </cell>
          <cell r="N22447">
            <v>0</v>
          </cell>
          <cell r="P22447" t="str">
            <v>דימונה</v>
          </cell>
          <cell r="AR22447" t="str">
            <v>יסודי</v>
          </cell>
        </row>
        <row r="22448">
          <cell r="B22448">
            <v>204352843</v>
          </cell>
          <cell r="I22448" t="str">
            <v>בעלות</v>
          </cell>
          <cell r="M22448" t="str">
            <v>רהט</v>
          </cell>
          <cell r="N22448">
            <v>0</v>
          </cell>
          <cell r="P22448" t="str">
            <v>רהט</v>
          </cell>
          <cell r="AR22448" t="str">
            <v>חט"ע</v>
          </cell>
        </row>
        <row r="22449">
          <cell r="B22449">
            <v>204352850</v>
          </cell>
          <cell r="I22449" t="str">
            <v>משרד</v>
          </cell>
          <cell r="M22449" t="str">
            <v>קודייראת א-צאנע(שבט)</v>
          </cell>
          <cell r="N22449">
            <v>0</v>
          </cell>
          <cell r="P22449" t="str">
            <v>אל קסום</v>
          </cell>
          <cell r="AR22449" t="str">
            <v>יסודי</v>
          </cell>
        </row>
        <row r="22450">
          <cell r="B22450">
            <v>204353288</v>
          </cell>
          <cell r="I22450" t="str">
            <v>משרד</v>
          </cell>
          <cell r="M22450" t="str">
            <v>אעצם (שבט)</v>
          </cell>
          <cell r="N22450">
            <v>0</v>
          </cell>
          <cell r="P22450" t="str">
            <v>נווה מדבר</v>
          </cell>
          <cell r="AR22450" t="str">
            <v>יסודי</v>
          </cell>
        </row>
        <row r="22451">
          <cell r="B22451">
            <v>204353353</v>
          </cell>
          <cell r="I22451" t="str">
            <v>בעלות</v>
          </cell>
          <cell r="M22451" t="str">
            <v>רהט</v>
          </cell>
          <cell r="N22451">
            <v>0</v>
          </cell>
          <cell r="P22451" t="str">
            <v>רהט</v>
          </cell>
          <cell r="AR22451" t="str">
            <v>חט"ע</v>
          </cell>
        </row>
        <row r="22452">
          <cell r="B22452">
            <v>204353577</v>
          </cell>
          <cell r="I22452" t="str">
            <v>משרד</v>
          </cell>
          <cell r="M22452" t="str">
            <v>אבו קרינאת (יישוב)</v>
          </cell>
          <cell r="N22452">
            <v>0</v>
          </cell>
          <cell r="P22452" t="str">
            <v>נווה מדבר</v>
          </cell>
          <cell r="AR22452" t="str">
            <v>יסודי</v>
          </cell>
        </row>
        <row r="22453">
          <cell r="B22453">
            <v>204354013</v>
          </cell>
          <cell r="I22453" t="str">
            <v>משרד</v>
          </cell>
          <cell r="M22453" t="str">
            <v>אשקלון</v>
          </cell>
          <cell r="N22453">
            <v>0</v>
          </cell>
          <cell r="P22453" t="str">
            <v>אשקלון</v>
          </cell>
          <cell r="AR22453" t="str">
            <v>יסודי</v>
          </cell>
        </row>
        <row r="22454">
          <cell r="B22454">
            <v>204354369</v>
          </cell>
          <cell r="I22454" t="str">
            <v>משרד</v>
          </cell>
          <cell r="M22454" t="str">
            <v>אבו קרינאת (יישוב)</v>
          </cell>
          <cell r="N22454">
            <v>0</v>
          </cell>
          <cell r="P22454" t="str">
            <v>נווה מדבר</v>
          </cell>
          <cell r="AR22454" t="str">
            <v>יסודי</v>
          </cell>
        </row>
        <row r="22455">
          <cell r="B22455">
            <v>204354468</v>
          </cell>
          <cell r="I22455" t="str">
            <v>משרד</v>
          </cell>
          <cell r="M22455" t="str">
            <v>אשקלון</v>
          </cell>
          <cell r="N22455">
            <v>0</v>
          </cell>
          <cell r="P22455" t="str">
            <v>אשקלון</v>
          </cell>
          <cell r="AR22455" t="str">
            <v>חט"ב</v>
          </cell>
        </row>
        <row r="22456">
          <cell r="B22456">
            <v>204354740</v>
          </cell>
          <cell r="I22456" t="str">
            <v>בעלות</v>
          </cell>
          <cell r="M22456" t="str">
            <v>קצר א-סר</v>
          </cell>
          <cell r="N22456">
            <v>0</v>
          </cell>
          <cell r="P22456" t="str">
            <v>נווה מדבר</v>
          </cell>
          <cell r="AR22456" t="str">
            <v>חט"ע</v>
          </cell>
        </row>
        <row r="22457">
          <cell r="B22457">
            <v>204354849</v>
          </cell>
          <cell r="I22457" t="str">
            <v>משרד</v>
          </cell>
          <cell r="M22457" t="str">
            <v>מצפה רמון</v>
          </cell>
          <cell r="N22457">
            <v>0</v>
          </cell>
          <cell r="P22457" t="str">
            <v>מצפה רמון</v>
          </cell>
          <cell r="AR22457" t="str">
            <v>יסודי</v>
          </cell>
        </row>
        <row r="22458">
          <cell r="B22458">
            <v>204359442</v>
          </cell>
          <cell r="I22458" t="str">
            <v>משרד</v>
          </cell>
          <cell r="M22458" t="str">
            <v>אשדוד</v>
          </cell>
          <cell r="N22458">
            <v>0</v>
          </cell>
          <cell r="P22458" t="str">
            <v>אשדוד</v>
          </cell>
          <cell r="AR22458" t="str">
            <v>יסודי</v>
          </cell>
        </row>
        <row r="22459">
          <cell r="B22459">
            <v>204362610</v>
          </cell>
          <cell r="I22459" t="str">
            <v>משרד</v>
          </cell>
          <cell r="M22459" t="str">
            <v>שגב-שלום</v>
          </cell>
          <cell r="N22459">
            <v>0</v>
          </cell>
          <cell r="P22459" t="str">
            <v>שגב שלום</v>
          </cell>
          <cell r="AR22459" t="str">
            <v>חט"ב</v>
          </cell>
        </row>
        <row r="22460">
          <cell r="B22460">
            <v>204363220</v>
          </cell>
          <cell r="I22460" t="str">
            <v>משרד</v>
          </cell>
          <cell r="M22460" t="str">
            <v>תל שבע</v>
          </cell>
          <cell r="N22460">
            <v>0</v>
          </cell>
          <cell r="P22460" t="str">
            <v>תל שבע</v>
          </cell>
          <cell r="AR22460" t="str">
            <v>יסודי</v>
          </cell>
        </row>
        <row r="22461">
          <cell r="B22461">
            <v>204363618</v>
          </cell>
          <cell r="I22461" t="str">
            <v>משרד</v>
          </cell>
          <cell r="M22461" t="str">
            <v>אום בטין</v>
          </cell>
          <cell r="N22461">
            <v>0</v>
          </cell>
          <cell r="P22461" t="str">
            <v>אל קסום</v>
          </cell>
          <cell r="AR22461" t="str">
            <v>גנ"י</v>
          </cell>
        </row>
        <row r="22462">
          <cell r="B22462">
            <v>204364046</v>
          </cell>
          <cell r="I22462" t="str">
            <v>משרד</v>
          </cell>
          <cell r="M22462" t="str">
            <v>שגב-שלום</v>
          </cell>
          <cell r="N22462">
            <v>0</v>
          </cell>
          <cell r="P22462" t="str">
            <v>שגב שלום</v>
          </cell>
          <cell r="AR22462" t="str">
            <v>יסודי</v>
          </cell>
        </row>
        <row r="22463">
          <cell r="B22463">
            <v>204364319</v>
          </cell>
          <cell r="I22463" t="str">
            <v>משרד</v>
          </cell>
          <cell r="M22463" t="str">
            <v>חורה</v>
          </cell>
          <cell r="N22463">
            <v>0</v>
          </cell>
          <cell r="P22463" t="str">
            <v>חורה</v>
          </cell>
          <cell r="AR22463" t="str">
            <v>יסודי</v>
          </cell>
        </row>
        <row r="22464">
          <cell r="B22464">
            <v>204364327</v>
          </cell>
          <cell r="I22464" t="str">
            <v>משרד</v>
          </cell>
          <cell r="M22464" t="str">
            <v>רהט</v>
          </cell>
          <cell r="N22464">
            <v>0</v>
          </cell>
          <cell r="P22464" t="str">
            <v>רהט</v>
          </cell>
          <cell r="AR22464" t="str">
            <v>יסודי</v>
          </cell>
        </row>
        <row r="22465">
          <cell r="B22465">
            <v>204369565</v>
          </cell>
          <cell r="I22465" t="str">
            <v>משרד</v>
          </cell>
          <cell r="M22465" t="str">
            <v>רווחה</v>
          </cell>
          <cell r="N22465">
            <v>0</v>
          </cell>
          <cell r="P22465" t="str">
            <v>שפיר</v>
          </cell>
          <cell r="AR22465" t="str">
            <v>גנ"י</v>
          </cell>
        </row>
        <row r="22466">
          <cell r="B22466">
            <v>204371306</v>
          </cell>
          <cell r="I22466" t="str">
            <v>משרד</v>
          </cell>
          <cell r="M22466" t="str">
            <v>גת (קיבוץ)</v>
          </cell>
          <cell r="N22466">
            <v>0</v>
          </cell>
          <cell r="P22466" t="str">
            <v>יואב</v>
          </cell>
          <cell r="AR22466" t="str">
            <v>יסודי</v>
          </cell>
        </row>
        <row r="22467">
          <cell r="B22467">
            <v>204371819</v>
          </cell>
          <cell r="I22467" t="str">
            <v>משרד</v>
          </cell>
          <cell r="M22467" t="str">
            <v>קרית גת</v>
          </cell>
          <cell r="N22467">
            <v>0</v>
          </cell>
          <cell r="P22467" t="str">
            <v>קרית גת</v>
          </cell>
          <cell r="AR22467" t="str">
            <v>יסודי</v>
          </cell>
        </row>
        <row r="22468">
          <cell r="B22468">
            <v>204372643</v>
          </cell>
          <cell r="I22468" t="str">
            <v>משרד</v>
          </cell>
          <cell r="M22468" t="str">
            <v>רהט</v>
          </cell>
          <cell r="N22468">
            <v>0</v>
          </cell>
          <cell r="P22468" t="str">
            <v>רהט</v>
          </cell>
          <cell r="AR22468" t="str">
            <v>גנ"י</v>
          </cell>
        </row>
        <row r="22469">
          <cell r="B22469">
            <v>204372643</v>
          </cell>
          <cell r="I22469" t="str">
            <v>משרד</v>
          </cell>
          <cell r="M22469" t="str">
            <v>רהט</v>
          </cell>
          <cell r="N22469">
            <v>0</v>
          </cell>
          <cell r="P22469" t="str">
            <v>רהט</v>
          </cell>
          <cell r="AR22469" t="str">
            <v>גנ"י</v>
          </cell>
        </row>
        <row r="22470">
          <cell r="B22470">
            <v>204372643</v>
          </cell>
          <cell r="I22470" t="str">
            <v>משרד</v>
          </cell>
          <cell r="M22470" t="str">
            <v>רהט</v>
          </cell>
          <cell r="N22470">
            <v>0</v>
          </cell>
          <cell r="P22470" t="str">
            <v>רהט</v>
          </cell>
          <cell r="AR22470" t="str">
            <v>גנ"י</v>
          </cell>
        </row>
        <row r="22471">
          <cell r="B22471">
            <v>204372643</v>
          </cell>
          <cell r="I22471" t="str">
            <v>משרד</v>
          </cell>
          <cell r="M22471" t="str">
            <v>רהט</v>
          </cell>
          <cell r="N22471">
            <v>0</v>
          </cell>
          <cell r="P22471" t="str">
            <v>רהט</v>
          </cell>
          <cell r="AR22471" t="str">
            <v>גנ"י</v>
          </cell>
        </row>
        <row r="22472">
          <cell r="B22472">
            <v>204372643</v>
          </cell>
          <cell r="I22472" t="str">
            <v>משרד</v>
          </cell>
          <cell r="M22472" t="str">
            <v>רהט</v>
          </cell>
          <cell r="N22472">
            <v>0</v>
          </cell>
          <cell r="P22472" t="str">
            <v>רהט</v>
          </cell>
          <cell r="AR22472" t="str">
            <v>גנ"י</v>
          </cell>
        </row>
        <row r="22473">
          <cell r="B22473">
            <v>204373013</v>
          </cell>
          <cell r="I22473" t="str">
            <v>משרד</v>
          </cell>
          <cell r="M22473" t="str">
            <v>תל שבע</v>
          </cell>
          <cell r="N22473">
            <v>0</v>
          </cell>
          <cell r="P22473" t="str">
            <v>תל שבע</v>
          </cell>
          <cell r="AR22473" t="str">
            <v>יסודי</v>
          </cell>
        </row>
        <row r="22474">
          <cell r="B22474">
            <v>204373161</v>
          </cell>
          <cell r="I22474" t="str">
            <v>משרד</v>
          </cell>
          <cell r="M22474" t="str">
            <v>חורה</v>
          </cell>
          <cell r="N22474">
            <v>0</v>
          </cell>
          <cell r="P22474" t="str">
            <v>חורה</v>
          </cell>
          <cell r="AR22474" t="str">
            <v>חט"ב</v>
          </cell>
        </row>
        <row r="22475">
          <cell r="B22475">
            <v>204373278</v>
          </cell>
          <cell r="I22475" t="str">
            <v>משרד</v>
          </cell>
          <cell r="M22475" t="str">
            <v>תל שבע</v>
          </cell>
          <cell r="N22475">
            <v>0</v>
          </cell>
          <cell r="P22475" t="str">
            <v>תל שבע</v>
          </cell>
          <cell r="AR22475" t="str">
            <v>יסודי</v>
          </cell>
        </row>
        <row r="22476">
          <cell r="B22476">
            <v>204374169</v>
          </cell>
          <cell r="I22476" t="str">
            <v>בעלות</v>
          </cell>
          <cell r="M22476" t="str">
            <v>רהט</v>
          </cell>
          <cell r="N22476">
            <v>0</v>
          </cell>
          <cell r="P22476" t="str">
            <v>רהט</v>
          </cell>
          <cell r="AR22476" t="str">
            <v>חט"ע</v>
          </cell>
        </row>
        <row r="22477">
          <cell r="B22477">
            <v>204374243</v>
          </cell>
          <cell r="I22477" t="str">
            <v>משרד</v>
          </cell>
          <cell r="M22477" t="str">
            <v>רהט</v>
          </cell>
          <cell r="N22477">
            <v>0</v>
          </cell>
          <cell r="P22477" t="str">
            <v>רהט</v>
          </cell>
          <cell r="AR22477" t="str">
            <v>חט"ב</v>
          </cell>
        </row>
        <row r="22478">
          <cell r="B22478">
            <v>204374268</v>
          </cell>
          <cell r="I22478" t="str">
            <v>משרד</v>
          </cell>
          <cell r="M22478" t="str">
            <v>רהט</v>
          </cell>
          <cell r="N22478">
            <v>0</v>
          </cell>
          <cell r="P22478" t="str">
            <v>רהט</v>
          </cell>
          <cell r="AR22478" t="str">
            <v>יסודי</v>
          </cell>
        </row>
        <row r="22479">
          <cell r="B22479">
            <v>204374334</v>
          </cell>
          <cell r="I22479" t="str">
            <v>משרד</v>
          </cell>
          <cell r="M22479" t="str">
            <v>באר שבע</v>
          </cell>
          <cell r="N22479">
            <v>0</v>
          </cell>
          <cell r="P22479" t="str">
            <v>באר שבע</v>
          </cell>
          <cell r="AR22479" t="str">
            <v>יסודי</v>
          </cell>
        </row>
        <row r="22480">
          <cell r="B22480">
            <v>204374342</v>
          </cell>
          <cell r="I22480" t="str">
            <v>משרד</v>
          </cell>
          <cell r="M22480" t="str">
            <v>באר שבע</v>
          </cell>
          <cell r="N22480">
            <v>0</v>
          </cell>
          <cell r="P22480" t="str">
            <v>באר שבע</v>
          </cell>
          <cell r="AR22480" t="str">
            <v>יסודי</v>
          </cell>
        </row>
        <row r="22481">
          <cell r="B22481">
            <v>204374359</v>
          </cell>
          <cell r="I22481" t="str">
            <v>בעלות</v>
          </cell>
          <cell r="M22481" t="str">
            <v>רהט</v>
          </cell>
          <cell r="N22481">
            <v>0</v>
          </cell>
          <cell r="P22481" t="str">
            <v>רהט</v>
          </cell>
          <cell r="AR22481" t="str">
            <v>חט"ע</v>
          </cell>
        </row>
        <row r="22482">
          <cell r="B22482">
            <v>204374839</v>
          </cell>
          <cell r="I22482" t="str">
            <v>משרד</v>
          </cell>
          <cell r="M22482" t="str">
            <v>ביר הדאג'</v>
          </cell>
          <cell r="N22482">
            <v>0</v>
          </cell>
          <cell r="P22482" t="str">
            <v>נווה מדבר</v>
          </cell>
          <cell r="AR22482" t="str">
            <v>יסודי</v>
          </cell>
        </row>
        <row r="22483">
          <cell r="B22483">
            <v>204375521</v>
          </cell>
          <cell r="I22483" t="str">
            <v>משרד</v>
          </cell>
          <cell r="M22483" t="str">
            <v>אעצם (שבט)</v>
          </cell>
          <cell r="N22483">
            <v>0</v>
          </cell>
          <cell r="P22483" t="str">
            <v>נווה מדבר</v>
          </cell>
          <cell r="AR22483" t="str">
            <v>יסודי</v>
          </cell>
        </row>
        <row r="22484">
          <cell r="B22484">
            <v>204375935</v>
          </cell>
          <cell r="I22484" t="str">
            <v>בעלות</v>
          </cell>
          <cell r="M22484" t="str">
            <v>ערערה-בנגב</v>
          </cell>
          <cell r="N22484">
            <v>0</v>
          </cell>
          <cell r="P22484" t="str">
            <v>ערערה בנגב</v>
          </cell>
          <cell r="AR22484" t="str">
            <v>חט"ע</v>
          </cell>
        </row>
        <row r="22485">
          <cell r="B22485">
            <v>204376719</v>
          </cell>
          <cell r="I22485" t="str">
            <v>משרד</v>
          </cell>
          <cell r="M22485" t="str">
            <v>מולדה</v>
          </cell>
          <cell r="N22485">
            <v>0</v>
          </cell>
          <cell r="P22485" t="str">
            <v>אל קסום</v>
          </cell>
          <cell r="AR22485" t="str">
            <v>חט"ב</v>
          </cell>
        </row>
        <row r="22486">
          <cell r="B22486">
            <v>204377063</v>
          </cell>
          <cell r="I22486" t="str">
            <v>משרד</v>
          </cell>
          <cell r="M22486" t="str">
            <v>לקיה</v>
          </cell>
          <cell r="N22486">
            <v>0</v>
          </cell>
          <cell r="P22486" t="str">
            <v>לקיה</v>
          </cell>
          <cell r="AR22486" t="str">
            <v>חט"ב</v>
          </cell>
        </row>
        <row r="22487">
          <cell r="B22487">
            <v>204385397</v>
          </cell>
          <cell r="I22487" t="str">
            <v>בעלות</v>
          </cell>
          <cell r="M22487" t="str">
            <v>תל שבע</v>
          </cell>
          <cell r="N22487">
            <v>0</v>
          </cell>
          <cell r="P22487" t="str">
            <v>תל שבע</v>
          </cell>
          <cell r="AR22487" t="str">
            <v>חט"ע</v>
          </cell>
        </row>
        <row r="22488">
          <cell r="B22488">
            <v>204385959</v>
          </cell>
          <cell r="I22488" t="str">
            <v>משרד</v>
          </cell>
          <cell r="M22488" t="str">
            <v>חורה</v>
          </cell>
          <cell r="N22488">
            <v>0</v>
          </cell>
          <cell r="P22488" t="str">
            <v>חורה</v>
          </cell>
          <cell r="AR22488" t="str">
            <v>חט"ב</v>
          </cell>
        </row>
        <row r="22489">
          <cell r="B22489">
            <v>204386106</v>
          </cell>
          <cell r="I22489" t="str">
            <v>משרד</v>
          </cell>
          <cell r="M22489" t="str">
            <v>אבו קרינאת (יישוב)</v>
          </cell>
          <cell r="N22489">
            <v>0</v>
          </cell>
          <cell r="P22489" t="str">
            <v>נווה מדבר</v>
          </cell>
          <cell r="AR22489" t="str">
            <v>גנ"י</v>
          </cell>
        </row>
        <row r="22490">
          <cell r="B22490">
            <v>204386239</v>
          </cell>
          <cell r="I22490" t="str">
            <v>משרד</v>
          </cell>
          <cell r="M22490" t="str">
            <v>באר שבע</v>
          </cell>
          <cell r="N22490">
            <v>0</v>
          </cell>
          <cell r="P22490" t="str">
            <v>באר שבע</v>
          </cell>
          <cell r="AR22490" t="str">
            <v>יסודי</v>
          </cell>
        </row>
        <row r="22491">
          <cell r="B22491">
            <v>204386460</v>
          </cell>
          <cell r="I22491" t="str">
            <v>משרד</v>
          </cell>
          <cell r="M22491" t="str">
            <v>דריג'את</v>
          </cell>
          <cell r="N22491">
            <v>0</v>
          </cell>
          <cell r="P22491" t="str">
            <v>אל קסום</v>
          </cell>
          <cell r="AR22491" t="str">
            <v>יסודי</v>
          </cell>
        </row>
        <row r="22492">
          <cell r="B22492">
            <v>204387088</v>
          </cell>
          <cell r="I22492" t="str">
            <v>משרד</v>
          </cell>
          <cell r="M22492" t="str">
            <v>אעצם (שבט)</v>
          </cell>
          <cell r="N22492">
            <v>0</v>
          </cell>
          <cell r="P22492" t="str">
            <v>נווה מדבר</v>
          </cell>
          <cell r="AR22492" t="str">
            <v>יסודי</v>
          </cell>
        </row>
        <row r="22493">
          <cell r="B22493">
            <v>204394324</v>
          </cell>
          <cell r="I22493" t="str">
            <v>משרד</v>
          </cell>
          <cell r="M22493" t="str">
            <v>מרכז שפירא</v>
          </cell>
          <cell r="N22493">
            <v>0</v>
          </cell>
          <cell r="P22493" t="str">
            <v>שפיר</v>
          </cell>
          <cell r="AR22493" t="str">
            <v>יסודי</v>
          </cell>
        </row>
        <row r="22494">
          <cell r="B22494">
            <v>204395909</v>
          </cell>
          <cell r="I22494" t="str">
            <v>בעלות</v>
          </cell>
          <cell r="M22494" t="str">
            <v>מולדה</v>
          </cell>
          <cell r="N22494">
            <v>0</v>
          </cell>
          <cell r="P22494" t="str">
            <v>אל קסום</v>
          </cell>
          <cell r="AR22494" t="str">
            <v>חט"ע</v>
          </cell>
        </row>
        <row r="22495">
          <cell r="B22495">
            <v>204400238</v>
          </cell>
          <cell r="I22495" t="str">
            <v>משרד</v>
          </cell>
          <cell r="M22495" t="str">
            <v>ביר הדאג'</v>
          </cell>
          <cell r="N22495">
            <v>0</v>
          </cell>
          <cell r="P22495" t="str">
            <v>נווה מדבר</v>
          </cell>
          <cell r="AR22495" t="str">
            <v>יסודי</v>
          </cell>
        </row>
        <row r="22496">
          <cell r="B22496">
            <v>204400717</v>
          </cell>
          <cell r="I22496" t="str">
            <v>משרד</v>
          </cell>
          <cell r="M22496" t="str">
            <v>שגב-שלום</v>
          </cell>
          <cell r="N22496">
            <v>0</v>
          </cell>
          <cell r="P22496" t="str">
            <v>שגב שלום</v>
          </cell>
          <cell r="AR22496" t="str">
            <v>יסודי</v>
          </cell>
        </row>
        <row r="22497">
          <cell r="B22497">
            <v>204401277</v>
          </cell>
          <cell r="I22497" t="str">
            <v>משרד</v>
          </cell>
          <cell r="M22497" t="str">
            <v>ביר הדאג'</v>
          </cell>
          <cell r="N22497">
            <v>0</v>
          </cell>
          <cell r="P22497" t="str">
            <v>נווה מדבר</v>
          </cell>
          <cell r="AR22497" t="str">
            <v>יסודי</v>
          </cell>
        </row>
        <row r="22498">
          <cell r="B22498">
            <v>204401772</v>
          </cell>
          <cell r="I22498" t="str">
            <v>בעלות</v>
          </cell>
          <cell r="M22498" t="str">
            <v>אום בטין</v>
          </cell>
          <cell r="N22498">
            <v>0</v>
          </cell>
          <cell r="P22498" t="str">
            <v>אל קסום</v>
          </cell>
          <cell r="AR22498" t="str">
            <v>חט"ע</v>
          </cell>
        </row>
        <row r="22499">
          <cell r="B22499">
            <v>204402507</v>
          </cell>
          <cell r="I22499" t="str">
            <v>משרד</v>
          </cell>
          <cell r="M22499" t="str">
            <v>אל סייד</v>
          </cell>
          <cell r="N22499">
            <v>0</v>
          </cell>
          <cell r="P22499" t="str">
            <v>אל קסום</v>
          </cell>
          <cell r="AR22499" t="str">
            <v>יסודי</v>
          </cell>
        </row>
        <row r="22500">
          <cell r="B22500">
            <v>204403232</v>
          </cell>
          <cell r="I22500" t="str">
            <v>משרד</v>
          </cell>
          <cell r="M22500" t="str">
            <v>באר שבע</v>
          </cell>
          <cell r="N22500">
            <v>0</v>
          </cell>
          <cell r="P22500" t="str">
            <v>באר שבע</v>
          </cell>
          <cell r="AR22500" t="str">
            <v>חט"ב</v>
          </cell>
        </row>
        <row r="22501">
          <cell r="B22501">
            <v>204410161</v>
          </cell>
          <cell r="I22501" t="str">
            <v>משרד</v>
          </cell>
          <cell r="M22501" t="str">
            <v>ביר הדאג'</v>
          </cell>
          <cell r="N22501">
            <v>0</v>
          </cell>
          <cell r="P22501" t="str">
            <v>נווה מדבר</v>
          </cell>
          <cell r="AR22501" t="str">
            <v>יסודי</v>
          </cell>
        </row>
        <row r="22502">
          <cell r="B22502">
            <v>204410260</v>
          </cell>
          <cell r="I22502" t="str">
            <v>משרד</v>
          </cell>
          <cell r="M22502" t="str">
            <v>עוקבי (בנו עוקבה)</v>
          </cell>
          <cell r="N22502">
            <v>0</v>
          </cell>
          <cell r="P22502" t="str">
            <v>אל קסום</v>
          </cell>
          <cell r="AR22502" t="str">
            <v>יסודי</v>
          </cell>
        </row>
        <row r="22503">
          <cell r="B22503">
            <v>204414213</v>
          </cell>
          <cell r="I22503" t="str">
            <v>משרד</v>
          </cell>
          <cell r="M22503" t="str">
            <v>אבו קרינאת (יישוב)</v>
          </cell>
          <cell r="N22503">
            <v>0</v>
          </cell>
          <cell r="P22503" t="str">
            <v>נווה מדבר</v>
          </cell>
          <cell r="AR22503" t="str">
            <v>יסודי</v>
          </cell>
        </row>
        <row r="22504">
          <cell r="B22504">
            <v>204417570</v>
          </cell>
          <cell r="I22504" t="str">
            <v>משרד</v>
          </cell>
          <cell r="M22504" t="str">
            <v>רהט</v>
          </cell>
          <cell r="N22504">
            <v>0</v>
          </cell>
          <cell r="P22504" t="str">
            <v>רהט</v>
          </cell>
          <cell r="AR22504" t="str">
            <v>גנ"י</v>
          </cell>
        </row>
        <row r="22505">
          <cell r="B22505">
            <v>204418065</v>
          </cell>
          <cell r="I22505" t="str">
            <v>בעלות</v>
          </cell>
          <cell r="M22505" t="str">
            <v>באר שבע</v>
          </cell>
          <cell r="N22505">
            <v>0</v>
          </cell>
          <cell r="P22505" t="str">
            <v>באר שבע</v>
          </cell>
          <cell r="AR22505" t="str">
            <v>חט"ע</v>
          </cell>
        </row>
        <row r="22506">
          <cell r="B22506">
            <v>204418354</v>
          </cell>
          <cell r="I22506" t="str">
            <v>משרד</v>
          </cell>
          <cell r="M22506" t="str">
            <v>חורה</v>
          </cell>
          <cell r="N22506">
            <v>0</v>
          </cell>
          <cell r="P22506" t="str">
            <v>חורה</v>
          </cell>
          <cell r="AR22506" t="str">
            <v>חט"ב</v>
          </cell>
        </row>
        <row r="22507">
          <cell r="B22507">
            <v>204418487</v>
          </cell>
          <cell r="I22507" t="str">
            <v>משרד</v>
          </cell>
          <cell r="M22507" t="str">
            <v>באר שבע</v>
          </cell>
          <cell r="N22507">
            <v>0</v>
          </cell>
          <cell r="P22507" t="str">
            <v>באר שבע</v>
          </cell>
          <cell r="AR22507" t="str">
            <v>יסודי</v>
          </cell>
        </row>
        <row r="22508">
          <cell r="B22508">
            <v>204418594</v>
          </cell>
          <cell r="I22508" t="str">
            <v>משרד</v>
          </cell>
          <cell r="M22508" t="str">
            <v>רהט</v>
          </cell>
          <cell r="N22508">
            <v>0</v>
          </cell>
          <cell r="P22508" t="str">
            <v>רהט</v>
          </cell>
          <cell r="AR22508" t="str">
            <v>יסודי</v>
          </cell>
        </row>
        <row r="22509">
          <cell r="B22509">
            <v>204418610</v>
          </cell>
          <cell r="I22509" t="str">
            <v>בעלות</v>
          </cell>
          <cell r="M22509" t="str">
            <v>מולדה</v>
          </cell>
          <cell r="N22509">
            <v>0</v>
          </cell>
          <cell r="P22509" t="str">
            <v>אל קסום</v>
          </cell>
          <cell r="AR22509" t="str">
            <v>חט"ע</v>
          </cell>
        </row>
        <row r="22510">
          <cell r="B22510">
            <v>204418636</v>
          </cell>
          <cell r="I22510" t="str">
            <v>משרד</v>
          </cell>
          <cell r="M22510" t="str">
            <v>ירוחם</v>
          </cell>
          <cell r="N22510">
            <v>0</v>
          </cell>
          <cell r="P22510" t="str">
            <v>ירוחם</v>
          </cell>
          <cell r="AR22510" t="str">
            <v>גנ"י</v>
          </cell>
        </row>
        <row r="22511">
          <cell r="B22511">
            <v>204418933</v>
          </cell>
          <cell r="I22511" t="str">
            <v>משרד</v>
          </cell>
          <cell r="M22511" t="str">
            <v>רהט</v>
          </cell>
          <cell r="N22511">
            <v>0</v>
          </cell>
          <cell r="P22511" t="str">
            <v>רהט</v>
          </cell>
          <cell r="AR22511" t="str">
            <v>יסודי</v>
          </cell>
        </row>
        <row r="22512">
          <cell r="B22512">
            <v>204419006</v>
          </cell>
          <cell r="I22512" t="str">
            <v>משרד</v>
          </cell>
          <cell r="M22512" t="str">
            <v>חורה</v>
          </cell>
          <cell r="N22512">
            <v>0</v>
          </cell>
          <cell r="P22512" t="str">
            <v>חורה</v>
          </cell>
          <cell r="AR22512" t="str">
            <v>יסודי</v>
          </cell>
        </row>
        <row r="22513">
          <cell r="B22513">
            <v>204419519</v>
          </cell>
          <cell r="I22513" t="str">
            <v>משרד</v>
          </cell>
          <cell r="M22513" t="str">
            <v>חורה</v>
          </cell>
          <cell r="N22513">
            <v>0</v>
          </cell>
          <cell r="P22513" t="str">
            <v>חורה</v>
          </cell>
          <cell r="AR22513" t="str">
            <v>יסודי</v>
          </cell>
        </row>
        <row r="22514">
          <cell r="B22514">
            <v>204419519</v>
          </cell>
          <cell r="I22514" t="str">
            <v>משרד</v>
          </cell>
          <cell r="M22514" t="str">
            <v>חורה</v>
          </cell>
          <cell r="N22514">
            <v>0</v>
          </cell>
          <cell r="P22514" t="str">
            <v>חורה</v>
          </cell>
          <cell r="AR22514" t="str">
            <v>חט"ב</v>
          </cell>
        </row>
        <row r="22515">
          <cell r="B22515">
            <v>204419543</v>
          </cell>
          <cell r="I22515" t="str">
            <v>משרד</v>
          </cell>
          <cell r="M22515" t="str">
            <v>רהט</v>
          </cell>
          <cell r="N22515">
            <v>0</v>
          </cell>
          <cell r="P22515" t="str">
            <v>רהט</v>
          </cell>
          <cell r="AR22515" t="str">
            <v>יסודי</v>
          </cell>
        </row>
        <row r="22516">
          <cell r="B22516">
            <v>204419857</v>
          </cell>
          <cell r="I22516" t="str">
            <v>משרד</v>
          </cell>
          <cell r="M22516" t="str">
            <v>תל שבע</v>
          </cell>
          <cell r="N22516">
            <v>0</v>
          </cell>
          <cell r="P22516" t="str">
            <v>תל שבע</v>
          </cell>
          <cell r="AR22516" t="str">
            <v>יסודי</v>
          </cell>
        </row>
        <row r="22517">
          <cell r="B22517">
            <v>204419907</v>
          </cell>
          <cell r="I22517" t="str">
            <v>משרד</v>
          </cell>
          <cell r="M22517" t="str">
            <v>כסיפה</v>
          </cell>
          <cell r="N22517">
            <v>0</v>
          </cell>
          <cell r="P22517" t="str">
            <v>כסיפה</v>
          </cell>
          <cell r="AR22517" t="str">
            <v>חט"ב</v>
          </cell>
        </row>
        <row r="22518">
          <cell r="B22518">
            <v>204419972</v>
          </cell>
          <cell r="I22518" t="str">
            <v>משרד</v>
          </cell>
          <cell r="M22518" t="str">
            <v>תל שבע</v>
          </cell>
          <cell r="N22518">
            <v>0</v>
          </cell>
          <cell r="P22518" t="str">
            <v>תל שבע</v>
          </cell>
          <cell r="AR22518" t="str">
            <v>גנ"י</v>
          </cell>
        </row>
        <row r="22519">
          <cell r="B22519">
            <v>204419972</v>
          </cell>
          <cell r="I22519" t="str">
            <v>משרד</v>
          </cell>
          <cell r="M22519" t="str">
            <v>חורה</v>
          </cell>
          <cell r="N22519">
            <v>0</v>
          </cell>
          <cell r="P22519" t="str">
            <v>חורה</v>
          </cell>
          <cell r="AR22519" t="str">
            <v>יסודי</v>
          </cell>
        </row>
        <row r="22520">
          <cell r="B22520">
            <v>204423123</v>
          </cell>
          <cell r="I22520" t="str">
            <v>משרד</v>
          </cell>
          <cell r="M22520" t="str">
            <v>שגב-שלום</v>
          </cell>
          <cell r="N22520">
            <v>0</v>
          </cell>
          <cell r="P22520" t="str">
            <v>שגב שלום</v>
          </cell>
          <cell r="AR22520" t="str">
            <v>יסודי</v>
          </cell>
        </row>
        <row r="22521">
          <cell r="B22521">
            <v>204423123</v>
          </cell>
          <cell r="I22521" t="str">
            <v>משרד</v>
          </cell>
          <cell r="M22521" t="str">
            <v>שגב-שלום</v>
          </cell>
          <cell r="N22521">
            <v>0</v>
          </cell>
          <cell r="P22521" t="str">
            <v>שגב שלום</v>
          </cell>
          <cell r="AR22521" t="str">
            <v>יסודי</v>
          </cell>
        </row>
        <row r="22522">
          <cell r="B22522">
            <v>204423446</v>
          </cell>
          <cell r="I22522" t="str">
            <v>משרד</v>
          </cell>
          <cell r="M22522" t="str">
            <v>מנוחה</v>
          </cell>
          <cell r="N22522">
            <v>0</v>
          </cell>
          <cell r="P22522" t="str">
            <v>לכיש</v>
          </cell>
          <cell r="AR22522" t="str">
            <v>גנ"י</v>
          </cell>
        </row>
        <row r="22523">
          <cell r="B22523">
            <v>204423446</v>
          </cell>
          <cell r="I22523" t="str">
            <v>משרד</v>
          </cell>
          <cell r="M22523" t="str">
            <v>קרית מלאכי</v>
          </cell>
          <cell r="N22523">
            <v>0</v>
          </cell>
          <cell r="P22523" t="str">
            <v>קרית מלאכי</v>
          </cell>
          <cell r="AR22523" t="str">
            <v>גנ"י</v>
          </cell>
        </row>
        <row r="22524">
          <cell r="B22524">
            <v>204423446</v>
          </cell>
          <cell r="I22524" t="str">
            <v>משרד</v>
          </cell>
          <cell r="M22524" t="str">
            <v>קרית מלאכי</v>
          </cell>
          <cell r="N22524">
            <v>0</v>
          </cell>
          <cell r="P22524" t="str">
            <v>קרית מלאכי</v>
          </cell>
          <cell r="AR22524" t="str">
            <v>גנ"י</v>
          </cell>
        </row>
        <row r="22525">
          <cell r="B22525">
            <v>204423446</v>
          </cell>
          <cell r="I22525" t="str">
            <v>משרד</v>
          </cell>
          <cell r="M22525" t="str">
            <v>קרית מלאכי</v>
          </cell>
          <cell r="N22525">
            <v>0</v>
          </cell>
          <cell r="P22525" t="str">
            <v>קרית מלאכי</v>
          </cell>
          <cell r="AR22525" t="str">
            <v>גנ"י</v>
          </cell>
        </row>
        <row r="22526">
          <cell r="B22526">
            <v>204424154</v>
          </cell>
          <cell r="I22526" t="str">
            <v>משרד</v>
          </cell>
          <cell r="M22526" t="str">
            <v>אשקלון</v>
          </cell>
          <cell r="N22526">
            <v>0</v>
          </cell>
          <cell r="P22526" t="str">
            <v>אשקלון</v>
          </cell>
          <cell r="AR22526" t="str">
            <v>גנ"י</v>
          </cell>
        </row>
        <row r="22527">
          <cell r="B22527">
            <v>204424154</v>
          </cell>
          <cell r="I22527" t="str">
            <v>משרד</v>
          </cell>
          <cell r="M22527" t="str">
            <v>אשקלון</v>
          </cell>
          <cell r="N22527">
            <v>0</v>
          </cell>
          <cell r="P22527" t="str">
            <v>אשקלון</v>
          </cell>
          <cell r="AR22527" t="str">
            <v>גנ"י</v>
          </cell>
        </row>
        <row r="22528">
          <cell r="B22528">
            <v>204425177</v>
          </cell>
          <cell r="I22528" t="str">
            <v>משרד</v>
          </cell>
          <cell r="M22528" t="str">
            <v>דימונה</v>
          </cell>
          <cell r="N22528">
            <v>0</v>
          </cell>
          <cell r="P22528" t="str">
            <v>דימונה</v>
          </cell>
          <cell r="AR22528" t="str">
            <v>גנ"י</v>
          </cell>
        </row>
        <row r="22529">
          <cell r="B22529">
            <v>204425177</v>
          </cell>
          <cell r="I22529" t="str">
            <v>משרד</v>
          </cell>
          <cell r="M22529" t="str">
            <v>דימונה</v>
          </cell>
          <cell r="N22529">
            <v>0</v>
          </cell>
          <cell r="P22529" t="str">
            <v>דימונה</v>
          </cell>
          <cell r="AR22529" t="str">
            <v>גנ"י</v>
          </cell>
        </row>
        <row r="22530">
          <cell r="B22530">
            <v>204425268</v>
          </cell>
          <cell r="I22530" t="str">
            <v>משרד</v>
          </cell>
          <cell r="M22530" t="str">
            <v>באר שבע</v>
          </cell>
          <cell r="N22530">
            <v>0</v>
          </cell>
          <cell r="P22530" t="str">
            <v>באר שבע</v>
          </cell>
          <cell r="AR22530" t="str">
            <v>יסודי</v>
          </cell>
        </row>
        <row r="22531">
          <cell r="B22531">
            <v>204425383</v>
          </cell>
          <cell r="I22531" t="str">
            <v>משרד</v>
          </cell>
          <cell r="M22531" t="str">
            <v>ירוחם</v>
          </cell>
          <cell r="N22531">
            <v>0</v>
          </cell>
          <cell r="P22531" t="str">
            <v>ירוחם</v>
          </cell>
          <cell r="AR22531" t="str">
            <v>יסודי</v>
          </cell>
        </row>
        <row r="22532">
          <cell r="B22532">
            <v>204425383</v>
          </cell>
          <cell r="I22532" t="str">
            <v>משרד</v>
          </cell>
          <cell r="M22532" t="str">
            <v>דימונה</v>
          </cell>
          <cell r="N22532">
            <v>0</v>
          </cell>
          <cell r="P22532" t="str">
            <v>דימונה</v>
          </cell>
          <cell r="AR22532" t="str">
            <v>יסודי</v>
          </cell>
        </row>
        <row r="22533">
          <cell r="B22533">
            <v>204425516</v>
          </cell>
          <cell r="I22533" t="str">
            <v>משרד</v>
          </cell>
          <cell r="M22533" t="str">
            <v>רהט</v>
          </cell>
          <cell r="N22533">
            <v>0</v>
          </cell>
          <cell r="P22533" t="str">
            <v>רהט</v>
          </cell>
          <cell r="AR22533" t="str">
            <v>יסודי</v>
          </cell>
        </row>
        <row r="22534">
          <cell r="B22534">
            <v>204425581</v>
          </cell>
          <cell r="I22534" t="str">
            <v>משרד</v>
          </cell>
          <cell r="M22534" t="str">
            <v>חורה</v>
          </cell>
          <cell r="N22534">
            <v>0</v>
          </cell>
          <cell r="P22534" t="str">
            <v>חורה</v>
          </cell>
          <cell r="AR22534" t="str">
            <v>גנ"י</v>
          </cell>
        </row>
        <row r="22535">
          <cell r="B22535">
            <v>204425623</v>
          </cell>
          <cell r="I22535" t="str">
            <v>משרד</v>
          </cell>
          <cell r="M22535" t="str">
            <v>קצר א-סר</v>
          </cell>
          <cell r="N22535">
            <v>0</v>
          </cell>
          <cell r="P22535" t="str">
            <v>נווה מדבר</v>
          </cell>
          <cell r="AR22535" t="str">
            <v>גנ"י</v>
          </cell>
        </row>
        <row r="22536">
          <cell r="B22536">
            <v>204426126</v>
          </cell>
          <cell r="I22536" t="str">
            <v>משרד</v>
          </cell>
          <cell r="M22536" t="str">
            <v>חורה</v>
          </cell>
          <cell r="N22536">
            <v>0</v>
          </cell>
          <cell r="P22536" t="str">
            <v>חורה</v>
          </cell>
          <cell r="AR22536" t="str">
            <v>חט"ב</v>
          </cell>
        </row>
        <row r="22537">
          <cell r="B22537">
            <v>204426282</v>
          </cell>
          <cell r="I22537" t="str">
            <v>משרד</v>
          </cell>
          <cell r="M22537" t="str">
            <v>אום בטין</v>
          </cell>
          <cell r="N22537">
            <v>0</v>
          </cell>
          <cell r="P22537" t="str">
            <v>אל קסום</v>
          </cell>
          <cell r="AR22537" t="str">
            <v>יסודי</v>
          </cell>
        </row>
        <row r="22538">
          <cell r="B22538">
            <v>204426605</v>
          </cell>
          <cell r="I22538" t="str">
            <v>משרד</v>
          </cell>
          <cell r="M22538" t="str">
            <v>חורה</v>
          </cell>
          <cell r="N22538">
            <v>0</v>
          </cell>
          <cell r="P22538" t="str">
            <v>חורה</v>
          </cell>
          <cell r="AR22538" t="str">
            <v>חט"ב</v>
          </cell>
        </row>
        <row r="22539">
          <cell r="B22539">
            <v>204426795</v>
          </cell>
          <cell r="I22539" t="str">
            <v>משרד</v>
          </cell>
          <cell r="M22539" t="str">
            <v>חורה</v>
          </cell>
          <cell r="N22539">
            <v>0</v>
          </cell>
          <cell r="P22539" t="str">
            <v>חורה</v>
          </cell>
          <cell r="AR22539" t="str">
            <v>יסודי</v>
          </cell>
        </row>
        <row r="22540">
          <cell r="B22540">
            <v>204426969</v>
          </cell>
          <cell r="I22540" t="str">
            <v>משרד</v>
          </cell>
          <cell r="M22540" t="str">
            <v>עומר</v>
          </cell>
          <cell r="N22540">
            <v>0</v>
          </cell>
          <cell r="P22540" t="str">
            <v>עומר</v>
          </cell>
          <cell r="AR22540" t="str">
            <v>יסודי</v>
          </cell>
        </row>
        <row r="22541">
          <cell r="B22541">
            <v>204427090</v>
          </cell>
          <cell r="I22541" t="str">
            <v>משרד</v>
          </cell>
          <cell r="M22541" t="str">
            <v>רהט</v>
          </cell>
          <cell r="N22541">
            <v>0</v>
          </cell>
          <cell r="P22541" t="str">
            <v>רהט</v>
          </cell>
          <cell r="AR22541" t="str">
            <v>יסודי</v>
          </cell>
        </row>
        <row r="22542">
          <cell r="B22542">
            <v>204427108</v>
          </cell>
          <cell r="I22542" t="str">
            <v>משרד</v>
          </cell>
          <cell r="M22542" t="str">
            <v>ערערה-בנגב</v>
          </cell>
          <cell r="N22542">
            <v>0</v>
          </cell>
          <cell r="P22542" t="str">
            <v>ערערה בנגב</v>
          </cell>
          <cell r="AR22542" t="str">
            <v>יסודי</v>
          </cell>
        </row>
        <row r="22543">
          <cell r="B22543">
            <v>204427207</v>
          </cell>
          <cell r="I22543" t="str">
            <v>משרד</v>
          </cell>
          <cell r="M22543" t="str">
            <v>שדרות</v>
          </cell>
          <cell r="N22543">
            <v>1</v>
          </cell>
          <cell r="P22543" t="str">
            <v>שדרות</v>
          </cell>
          <cell r="AR22543" t="str">
            <v>יסודי</v>
          </cell>
        </row>
        <row r="22544">
          <cell r="B22544">
            <v>204427256</v>
          </cell>
          <cell r="I22544" t="str">
            <v>משרד</v>
          </cell>
          <cell r="M22544" t="str">
            <v>אום בטין</v>
          </cell>
          <cell r="N22544">
            <v>0</v>
          </cell>
          <cell r="P22544" t="str">
            <v>אל קסום</v>
          </cell>
          <cell r="AR22544" t="str">
            <v>יסודי</v>
          </cell>
        </row>
        <row r="22545">
          <cell r="B22545">
            <v>204427355</v>
          </cell>
          <cell r="I22545" t="str">
            <v>משרד</v>
          </cell>
          <cell r="M22545" t="str">
            <v>אילת</v>
          </cell>
          <cell r="N22545">
            <v>0</v>
          </cell>
          <cell r="P22545" t="str">
            <v>אילת</v>
          </cell>
          <cell r="AR22545" t="str">
            <v>יסודי</v>
          </cell>
        </row>
        <row r="22546">
          <cell r="B22546">
            <v>204427504</v>
          </cell>
          <cell r="I22546" t="str">
            <v>משרד</v>
          </cell>
          <cell r="M22546" t="str">
            <v>תל שבע</v>
          </cell>
          <cell r="N22546">
            <v>0</v>
          </cell>
          <cell r="P22546" t="str">
            <v>תל שבע</v>
          </cell>
          <cell r="AR22546" t="str">
            <v>חט"ב</v>
          </cell>
        </row>
        <row r="22547">
          <cell r="B22547">
            <v>204430433</v>
          </cell>
          <cell r="I22547" t="str">
            <v>משרד</v>
          </cell>
          <cell r="M22547" t="str">
            <v>אשדוד</v>
          </cell>
          <cell r="N22547">
            <v>0</v>
          </cell>
          <cell r="P22547" t="str">
            <v>אשדוד</v>
          </cell>
          <cell r="AR22547" t="str">
            <v>יסודי</v>
          </cell>
        </row>
        <row r="22548">
          <cell r="B22548">
            <v>204434864</v>
          </cell>
          <cell r="I22548" t="str">
            <v>בעלות</v>
          </cell>
          <cell r="M22548" t="str">
            <v>ערערה-בנגב</v>
          </cell>
          <cell r="N22548">
            <v>0</v>
          </cell>
          <cell r="P22548" t="str">
            <v>ערערה בנגב</v>
          </cell>
          <cell r="AR22548" t="str">
            <v>חט"ע</v>
          </cell>
        </row>
        <row r="22549">
          <cell r="B22549">
            <v>204435812</v>
          </cell>
          <cell r="I22549" t="str">
            <v>משרד</v>
          </cell>
          <cell r="M22549" t="str">
            <v>ביר הדאג'</v>
          </cell>
          <cell r="N22549">
            <v>0</v>
          </cell>
          <cell r="P22549" t="str">
            <v>נווה מדבר</v>
          </cell>
          <cell r="AR22549" t="str">
            <v>יסודי</v>
          </cell>
        </row>
        <row r="22550">
          <cell r="B22550">
            <v>204435937</v>
          </cell>
          <cell r="I22550" t="str">
            <v>משרד</v>
          </cell>
          <cell r="M22550" t="str">
            <v>רהט</v>
          </cell>
          <cell r="N22550">
            <v>0</v>
          </cell>
          <cell r="P22550" t="str">
            <v>רהט</v>
          </cell>
          <cell r="AR22550" t="str">
            <v>יסודי</v>
          </cell>
        </row>
        <row r="22551">
          <cell r="B22551">
            <v>204436596</v>
          </cell>
          <cell r="I22551" t="str">
            <v>משרד</v>
          </cell>
          <cell r="M22551" t="str">
            <v>לקיה</v>
          </cell>
          <cell r="N22551">
            <v>0</v>
          </cell>
          <cell r="P22551" t="str">
            <v>לקיה</v>
          </cell>
          <cell r="AR22551" t="str">
            <v>יסודי</v>
          </cell>
        </row>
        <row r="22552">
          <cell r="B22552">
            <v>204437297</v>
          </cell>
          <cell r="I22552" t="str">
            <v>משרד</v>
          </cell>
          <cell r="M22552" t="str">
            <v>כסיפה</v>
          </cell>
          <cell r="N22552">
            <v>0</v>
          </cell>
          <cell r="P22552" t="str">
            <v>כסיפה</v>
          </cell>
          <cell r="AR22552" t="str">
            <v>חט"ב</v>
          </cell>
        </row>
        <row r="22553">
          <cell r="B22553">
            <v>204437347</v>
          </cell>
          <cell r="I22553" t="str">
            <v>משרד</v>
          </cell>
          <cell r="M22553" t="str">
            <v>כסיפה</v>
          </cell>
          <cell r="N22553">
            <v>0</v>
          </cell>
          <cell r="P22553" t="str">
            <v>כסיפה</v>
          </cell>
          <cell r="AR22553" t="str">
            <v>חט"ב</v>
          </cell>
        </row>
        <row r="22554">
          <cell r="B22554">
            <v>204437586</v>
          </cell>
          <cell r="I22554" t="str">
            <v>משרד</v>
          </cell>
          <cell r="M22554" t="str">
            <v>תל שבע</v>
          </cell>
          <cell r="N22554">
            <v>0</v>
          </cell>
          <cell r="P22554" t="str">
            <v>תל שבע</v>
          </cell>
          <cell r="AR22554" t="str">
            <v>יסודי</v>
          </cell>
        </row>
        <row r="22555">
          <cell r="B22555">
            <v>204437883</v>
          </cell>
          <cell r="I22555" t="str">
            <v>משרד</v>
          </cell>
          <cell r="M22555" t="str">
            <v>עוקבי (בנו עוקבה)</v>
          </cell>
          <cell r="N22555">
            <v>0</v>
          </cell>
          <cell r="P22555" t="str">
            <v>אל קסום</v>
          </cell>
          <cell r="AR22555" t="str">
            <v>יסודי</v>
          </cell>
        </row>
        <row r="22556">
          <cell r="B22556">
            <v>204437917</v>
          </cell>
          <cell r="I22556" t="str">
            <v>משרד</v>
          </cell>
          <cell r="M22556" t="str">
            <v>באר שבע</v>
          </cell>
          <cell r="N22556">
            <v>0</v>
          </cell>
          <cell r="P22556" t="str">
            <v>באר שבע</v>
          </cell>
          <cell r="AR22556" t="str">
            <v>יסודי</v>
          </cell>
        </row>
        <row r="22557">
          <cell r="B22557">
            <v>204438121</v>
          </cell>
          <cell r="I22557" t="str">
            <v>משרד</v>
          </cell>
          <cell r="M22557" t="str">
            <v>חורה</v>
          </cell>
          <cell r="N22557">
            <v>0</v>
          </cell>
          <cell r="P22557" t="str">
            <v>חורה</v>
          </cell>
          <cell r="AR22557" t="str">
            <v>חט"ב</v>
          </cell>
        </row>
        <row r="22558">
          <cell r="B22558">
            <v>204438139</v>
          </cell>
          <cell r="I22558" t="str">
            <v>משרד</v>
          </cell>
          <cell r="M22558" t="str">
            <v>אטרש (שבט)</v>
          </cell>
          <cell r="N22558">
            <v>0</v>
          </cell>
          <cell r="P22558" t="str">
            <v>אל קסום</v>
          </cell>
          <cell r="AR22558" t="str">
            <v>גנ"י</v>
          </cell>
        </row>
        <row r="22559">
          <cell r="B22559">
            <v>204438212</v>
          </cell>
          <cell r="I22559" t="str">
            <v>משרד</v>
          </cell>
          <cell r="M22559" t="str">
            <v>רהט</v>
          </cell>
          <cell r="N22559">
            <v>0</v>
          </cell>
          <cell r="P22559" t="str">
            <v>רהט</v>
          </cell>
          <cell r="AR22559" t="str">
            <v>יסודי</v>
          </cell>
        </row>
        <row r="22560">
          <cell r="B22560">
            <v>204438279</v>
          </cell>
          <cell r="I22560" t="str">
            <v>בעלות</v>
          </cell>
          <cell r="M22560" t="str">
            <v>חורה</v>
          </cell>
          <cell r="N22560">
            <v>0</v>
          </cell>
          <cell r="P22560" t="str">
            <v>חורה</v>
          </cell>
          <cell r="AR22560" t="str">
            <v>חט"ע</v>
          </cell>
        </row>
        <row r="22561">
          <cell r="B22561">
            <v>204438311</v>
          </cell>
          <cell r="I22561" t="str">
            <v>בעלות</v>
          </cell>
          <cell r="M22561" t="str">
            <v>רהט</v>
          </cell>
          <cell r="N22561">
            <v>0</v>
          </cell>
          <cell r="P22561" t="str">
            <v>רהט</v>
          </cell>
          <cell r="AR22561" t="str">
            <v>חט"ע</v>
          </cell>
        </row>
        <row r="22562">
          <cell r="B22562">
            <v>204438360</v>
          </cell>
          <cell r="I22562" t="str">
            <v>משרד</v>
          </cell>
          <cell r="M22562" t="str">
            <v>באר שבע</v>
          </cell>
          <cell r="N22562">
            <v>0</v>
          </cell>
          <cell r="P22562" t="str">
            <v>באר שבע</v>
          </cell>
          <cell r="AR22562" t="str">
            <v>יסודי</v>
          </cell>
        </row>
        <row r="22563">
          <cell r="B22563">
            <v>204438410</v>
          </cell>
          <cell r="I22563" t="str">
            <v>משרד</v>
          </cell>
          <cell r="M22563" t="str">
            <v>לקיה</v>
          </cell>
          <cell r="N22563">
            <v>0</v>
          </cell>
          <cell r="P22563" t="str">
            <v>לקיה</v>
          </cell>
          <cell r="AR22563" t="str">
            <v>יסודי</v>
          </cell>
        </row>
        <row r="22564">
          <cell r="B22564">
            <v>204438428</v>
          </cell>
          <cell r="I22564" t="str">
            <v>משרד</v>
          </cell>
          <cell r="M22564" t="str">
            <v>דריג'את</v>
          </cell>
          <cell r="N22564">
            <v>0</v>
          </cell>
          <cell r="P22564" t="str">
            <v>אל קסום</v>
          </cell>
          <cell r="AR22564" t="str">
            <v>חט"ב</v>
          </cell>
        </row>
        <row r="22565">
          <cell r="B22565">
            <v>204438436</v>
          </cell>
          <cell r="I22565" t="str">
            <v>משרד</v>
          </cell>
          <cell r="M22565" t="str">
            <v>ערערה-בנגב</v>
          </cell>
          <cell r="N22565">
            <v>0</v>
          </cell>
          <cell r="P22565" t="str">
            <v>ערערה בנגב</v>
          </cell>
          <cell r="AR22565" t="str">
            <v>יסודי</v>
          </cell>
        </row>
        <row r="22566">
          <cell r="B22566">
            <v>204438600</v>
          </cell>
          <cell r="I22566" t="str">
            <v>משרד</v>
          </cell>
          <cell r="M22566" t="str">
            <v>ניר עקיבא</v>
          </cell>
          <cell r="N22566">
            <v>0</v>
          </cell>
          <cell r="P22566" t="str">
            <v>מרחבים</v>
          </cell>
          <cell r="AR22566" t="str">
            <v>יסודי</v>
          </cell>
        </row>
        <row r="22567">
          <cell r="B22567">
            <v>204438758</v>
          </cell>
          <cell r="I22567" t="str">
            <v>משרד</v>
          </cell>
          <cell r="M22567" t="str">
            <v>באר שבע</v>
          </cell>
          <cell r="N22567">
            <v>0</v>
          </cell>
          <cell r="P22567" t="str">
            <v>באר שבע</v>
          </cell>
          <cell r="AR22567" t="str">
            <v>יסודי</v>
          </cell>
        </row>
        <row r="22568">
          <cell r="B22568">
            <v>204439095</v>
          </cell>
          <cell r="I22568" t="str">
            <v>משרד</v>
          </cell>
          <cell r="M22568" t="str">
            <v>אופקים</v>
          </cell>
          <cell r="N22568">
            <v>0</v>
          </cell>
          <cell r="P22568" t="str">
            <v>אופקים</v>
          </cell>
          <cell r="AR22568" t="str">
            <v>גנ"י</v>
          </cell>
        </row>
        <row r="22569">
          <cell r="B22569">
            <v>204439095</v>
          </cell>
          <cell r="I22569" t="str">
            <v>משרד</v>
          </cell>
          <cell r="M22569" t="str">
            <v>שדה צבי</v>
          </cell>
          <cell r="N22569">
            <v>0</v>
          </cell>
          <cell r="P22569" t="str">
            <v>מרחבים</v>
          </cell>
          <cell r="AR22569" t="str">
            <v>גנ"י</v>
          </cell>
        </row>
        <row r="22570">
          <cell r="B22570">
            <v>204439210</v>
          </cell>
          <cell r="I22570" t="str">
            <v>משרד</v>
          </cell>
          <cell r="M22570" t="str">
            <v>תל שבע</v>
          </cell>
          <cell r="N22570">
            <v>0</v>
          </cell>
          <cell r="P22570" t="str">
            <v>תל שבע</v>
          </cell>
          <cell r="AR22570" t="str">
            <v>יסודי</v>
          </cell>
        </row>
        <row r="22571">
          <cell r="B22571">
            <v>204439251</v>
          </cell>
          <cell r="I22571" t="str">
            <v>משרד</v>
          </cell>
          <cell r="M22571" t="str">
            <v>רהט</v>
          </cell>
          <cell r="N22571">
            <v>0</v>
          </cell>
          <cell r="P22571" t="str">
            <v>רהט</v>
          </cell>
          <cell r="AR22571" t="str">
            <v>חט"ב</v>
          </cell>
        </row>
        <row r="22572">
          <cell r="B22572">
            <v>204439491</v>
          </cell>
          <cell r="I22572" t="str">
            <v>משרד</v>
          </cell>
          <cell r="M22572" t="str">
            <v>באר שבע</v>
          </cell>
          <cell r="N22572">
            <v>0</v>
          </cell>
          <cell r="P22572" t="str">
            <v>באר שבע</v>
          </cell>
          <cell r="AR22572" t="str">
            <v>יסודי</v>
          </cell>
        </row>
        <row r="22573">
          <cell r="B22573">
            <v>204439624</v>
          </cell>
          <cell r="I22573" t="str">
            <v>משרד</v>
          </cell>
          <cell r="M22573" t="str">
            <v>רהט</v>
          </cell>
          <cell r="N22573">
            <v>0</v>
          </cell>
          <cell r="P22573" t="str">
            <v>רהט</v>
          </cell>
          <cell r="AR22573" t="str">
            <v>יסודי</v>
          </cell>
        </row>
        <row r="22574">
          <cell r="B22574">
            <v>204439780</v>
          </cell>
          <cell r="I22574" t="str">
            <v>משרד</v>
          </cell>
          <cell r="M22574" t="str">
            <v>באר שבע</v>
          </cell>
          <cell r="N22574">
            <v>0</v>
          </cell>
          <cell r="P22574" t="str">
            <v>באר שבע</v>
          </cell>
          <cell r="AR22574" t="str">
            <v>יסודי</v>
          </cell>
        </row>
        <row r="22575">
          <cell r="B22575">
            <v>204440184</v>
          </cell>
          <cell r="I22575" t="str">
            <v>משרד</v>
          </cell>
          <cell r="M22575" t="str">
            <v>דריג'את</v>
          </cell>
          <cell r="N22575">
            <v>0</v>
          </cell>
          <cell r="P22575" t="str">
            <v>אל קסום</v>
          </cell>
          <cell r="AR22575" t="str">
            <v>יסודי</v>
          </cell>
        </row>
        <row r="22576">
          <cell r="B22576">
            <v>204440184</v>
          </cell>
          <cell r="I22576" t="str">
            <v>משרד</v>
          </cell>
          <cell r="M22576" t="str">
            <v>דריג'את</v>
          </cell>
          <cell r="N22576">
            <v>0</v>
          </cell>
          <cell r="P22576" t="str">
            <v>אל קסום</v>
          </cell>
          <cell r="AR22576" t="str">
            <v>יסודי</v>
          </cell>
        </row>
        <row r="22577">
          <cell r="B22577">
            <v>204444491</v>
          </cell>
          <cell r="I22577" t="str">
            <v>משרד</v>
          </cell>
          <cell r="M22577" t="str">
            <v>אבו קרינאת (יישוב)</v>
          </cell>
          <cell r="N22577">
            <v>0</v>
          </cell>
          <cell r="P22577" t="str">
            <v>נווה מדבר</v>
          </cell>
          <cell r="AR22577" t="str">
            <v>יסודי</v>
          </cell>
        </row>
        <row r="22578">
          <cell r="B22578">
            <v>204445043</v>
          </cell>
          <cell r="I22578" t="str">
            <v>משרד</v>
          </cell>
          <cell r="M22578" t="str">
            <v>אל סייד</v>
          </cell>
          <cell r="N22578">
            <v>0</v>
          </cell>
          <cell r="P22578" t="str">
            <v>אל קסום</v>
          </cell>
          <cell r="AR22578" t="str">
            <v>יסודי</v>
          </cell>
        </row>
        <row r="22579">
          <cell r="B22579">
            <v>204445704</v>
          </cell>
          <cell r="I22579" t="str">
            <v>בעלות</v>
          </cell>
          <cell r="M22579" t="str">
            <v>ערערה-בנגב</v>
          </cell>
          <cell r="N22579">
            <v>0</v>
          </cell>
          <cell r="P22579" t="str">
            <v>ערערה בנגב</v>
          </cell>
          <cell r="AR22579" t="str">
            <v>חט"ע</v>
          </cell>
        </row>
        <row r="22580">
          <cell r="B22580">
            <v>204445845</v>
          </cell>
          <cell r="I22580" t="str">
            <v>משרד</v>
          </cell>
          <cell r="M22580" t="str">
            <v>לקיה</v>
          </cell>
          <cell r="N22580">
            <v>0</v>
          </cell>
          <cell r="P22580" t="str">
            <v>לקיה</v>
          </cell>
          <cell r="AR22580" t="str">
            <v>יסודי</v>
          </cell>
        </row>
        <row r="22581">
          <cell r="B22581">
            <v>204445951</v>
          </cell>
          <cell r="I22581" t="str">
            <v>משרד</v>
          </cell>
          <cell r="M22581" t="str">
            <v>חורה</v>
          </cell>
          <cell r="N22581">
            <v>0</v>
          </cell>
          <cell r="P22581" t="str">
            <v>חורה</v>
          </cell>
          <cell r="AR22581" t="str">
            <v>חט"ב</v>
          </cell>
        </row>
        <row r="22582">
          <cell r="B22582">
            <v>204445985</v>
          </cell>
          <cell r="I22582" t="str">
            <v>משרד</v>
          </cell>
          <cell r="M22582" t="str">
            <v>ערערה-בנגב</v>
          </cell>
          <cell r="N22582">
            <v>0</v>
          </cell>
          <cell r="P22582" t="str">
            <v>ערערה בנגב</v>
          </cell>
          <cell r="AR22582" t="str">
            <v>יסודי</v>
          </cell>
        </row>
        <row r="22583">
          <cell r="B22583">
            <v>204446017</v>
          </cell>
          <cell r="I22583" t="str">
            <v>משרד</v>
          </cell>
          <cell r="M22583" t="str">
            <v>באר שבע</v>
          </cell>
          <cell r="N22583">
            <v>0</v>
          </cell>
          <cell r="P22583" t="str">
            <v>באר שבע</v>
          </cell>
          <cell r="AR22583" t="str">
            <v>יסודי</v>
          </cell>
        </row>
        <row r="22584">
          <cell r="B22584">
            <v>204446124</v>
          </cell>
          <cell r="I22584" t="str">
            <v>משרד</v>
          </cell>
          <cell r="M22584" t="str">
            <v>שגב-שלום</v>
          </cell>
          <cell r="N22584">
            <v>0</v>
          </cell>
          <cell r="P22584" t="str">
            <v>שגב שלום</v>
          </cell>
          <cell r="AR22584" t="str">
            <v>יסודי</v>
          </cell>
        </row>
        <row r="22585">
          <cell r="B22585">
            <v>204446165</v>
          </cell>
          <cell r="I22585" t="str">
            <v>משרד</v>
          </cell>
          <cell r="M22585" t="str">
            <v>רהט</v>
          </cell>
          <cell r="N22585">
            <v>0</v>
          </cell>
          <cell r="P22585" t="str">
            <v>רהט</v>
          </cell>
          <cell r="AR22585" t="str">
            <v>יסודי</v>
          </cell>
        </row>
        <row r="22586">
          <cell r="B22586">
            <v>204446322</v>
          </cell>
          <cell r="I22586" t="str">
            <v>משרד</v>
          </cell>
          <cell r="M22586" t="str">
            <v>חורה</v>
          </cell>
          <cell r="N22586">
            <v>0</v>
          </cell>
          <cell r="P22586" t="str">
            <v>חורה</v>
          </cell>
          <cell r="AR22586" t="str">
            <v>יסודי</v>
          </cell>
        </row>
        <row r="22587">
          <cell r="B22587">
            <v>204446363</v>
          </cell>
          <cell r="I22587" t="str">
            <v>משרד</v>
          </cell>
          <cell r="M22587" t="str">
            <v>חורה</v>
          </cell>
          <cell r="N22587">
            <v>0</v>
          </cell>
          <cell r="P22587" t="str">
            <v>חורה</v>
          </cell>
          <cell r="AR22587" t="str">
            <v>יסודי</v>
          </cell>
        </row>
        <row r="22588">
          <cell r="B22588">
            <v>204446595</v>
          </cell>
          <cell r="I22588" t="str">
            <v>משרד</v>
          </cell>
          <cell r="M22588" t="str">
            <v>שגב-שלום</v>
          </cell>
          <cell r="N22588">
            <v>0</v>
          </cell>
          <cell r="P22588" t="str">
            <v>שגב שלום</v>
          </cell>
          <cell r="AR22588" t="str">
            <v>יסודי</v>
          </cell>
        </row>
        <row r="22589">
          <cell r="B22589">
            <v>204446868</v>
          </cell>
          <cell r="I22589" t="str">
            <v>משרד</v>
          </cell>
          <cell r="M22589" t="str">
            <v>רהט</v>
          </cell>
          <cell r="N22589">
            <v>0</v>
          </cell>
          <cell r="P22589" t="str">
            <v>רהט</v>
          </cell>
          <cell r="AR22589" t="str">
            <v>יסודי</v>
          </cell>
        </row>
        <row r="22590">
          <cell r="B22590">
            <v>204447320</v>
          </cell>
          <cell r="I22590" t="str">
            <v>משרד</v>
          </cell>
          <cell r="M22590" t="str">
            <v>קצר א-סר</v>
          </cell>
          <cell r="N22590">
            <v>0</v>
          </cell>
          <cell r="P22590" t="str">
            <v>נווה מדבר</v>
          </cell>
          <cell r="AR22590" t="str">
            <v>יסודי</v>
          </cell>
        </row>
        <row r="22591">
          <cell r="B22591">
            <v>204447791</v>
          </cell>
          <cell r="I22591" t="str">
            <v>משרד</v>
          </cell>
          <cell r="M22591" t="str">
            <v>אשדוד</v>
          </cell>
          <cell r="N22591">
            <v>0</v>
          </cell>
          <cell r="P22591" t="str">
            <v>אשדוד</v>
          </cell>
          <cell r="AR22591" t="str">
            <v>גנ"י</v>
          </cell>
        </row>
        <row r="22592">
          <cell r="B22592">
            <v>204449912</v>
          </cell>
          <cell r="I22592" t="str">
            <v>משרד</v>
          </cell>
          <cell r="M22592" t="str">
            <v>אשדוד</v>
          </cell>
          <cell r="N22592">
            <v>0</v>
          </cell>
          <cell r="P22592" t="str">
            <v>אשדוד</v>
          </cell>
          <cell r="AR22592" t="str">
            <v>גנ"י</v>
          </cell>
        </row>
        <row r="22593">
          <cell r="B22593">
            <v>204458194</v>
          </cell>
          <cell r="I22593" t="str">
            <v>בעלות</v>
          </cell>
          <cell r="M22593" t="str">
            <v>אשקלון</v>
          </cell>
          <cell r="N22593">
            <v>0</v>
          </cell>
          <cell r="P22593" t="str">
            <v>אשקלון</v>
          </cell>
          <cell r="AR22593" t="str">
            <v>חט"ע</v>
          </cell>
        </row>
        <row r="22594">
          <cell r="B22594">
            <v>204458459</v>
          </cell>
          <cell r="I22594" t="str">
            <v>משרד</v>
          </cell>
          <cell r="M22594" t="str">
            <v>אשקלון</v>
          </cell>
          <cell r="N22594">
            <v>0</v>
          </cell>
          <cell r="P22594" t="str">
            <v>אשקלון</v>
          </cell>
          <cell r="AR22594" t="str">
            <v>גנ"י</v>
          </cell>
        </row>
        <row r="22595">
          <cell r="B22595">
            <v>204458905</v>
          </cell>
          <cell r="I22595" t="str">
            <v>בעלות</v>
          </cell>
          <cell r="M22595" t="str">
            <v>אשדוד</v>
          </cell>
          <cell r="N22595">
            <v>0</v>
          </cell>
          <cell r="P22595" t="str">
            <v>אשדוד</v>
          </cell>
          <cell r="AR22595" t="str">
            <v>חט"ע</v>
          </cell>
        </row>
        <row r="22596">
          <cell r="B22596">
            <v>204459804</v>
          </cell>
          <cell r="I22596" t="str">
            <v>משרד</v>
          </cell>
          <cell r="M22596" t="str">
            <v>אשקלון</v>
          </cell>
          <cell r="N22596">
            <v>0</v>
          </cell>
          <cell r="P22596" t="str">
            <v>אשקלון</v>
          </cell>
          <cell r="AR22596" t="str">
            <v>יסודי</v>
          </cell>
        </row>
        <row r="22597">
          <cell r="B22597">
            <v>204459853</v>
          </cell>
          <cell r="I22597" t="str">
            <v>משרד</v>
          </cell>
          <cell r="M22597" t="str">
            <v>אשדוד</v>
          </cell>
          <cell r="N22597">
            <v>0</v>
          </cell>
          <cell r="P22597" t="str">
            <v>אשדוד</v>
          </cell>
          <cell r="AR22597" t="str">
            <v>גנ"י</v>
          </cell>
        </row>
        <row r="22598">
          <cell r="B22598">
            <v>204459879</v>
          </cell>
          <cell r="I22598" t="str">
            <v>בעלות</v>
          </cell>
          <cell r="M22598" t="str">
            <v>אשקלון</v>
          </cell>
          <cell r="N22598">
            <v>0</v>
          </cell>
          <cell r="P22598" t="str">
            <v>אשקלון</v>
          </cell>
          <cell r="AR22598" t="str">
            <v>חט"ע</v>
          </cell>
        </row>
        <row r="22599">
          <cell r="B22599">
            <v>204459879</v>
          </cell>
          <cell r="I22599" t="str">
            <v>בעלות</v>
          </cell>
          <cell r="M22599" t="str">
            <v>אשקלון</v>
          </cell>
          <cell r="N22599">
            <v>0</v>
          </cell>
          <cell r="P22599" t="str">
            <v>אשקלון</v>
          </cell>
          <cell r="AR22599" t="str">
            <v>חט"ע</v>
          </cell>
        </row>
        <row r="22600">
          <cell r="B22600">
            <v>204459879</v>
          </cell>
          <cell r="I22600" t="str">
            <v>משרד</v>
          </cell>
          <cell r="M22600" t="str">
            <v>אשקלון</v>
          </cell>
          <cell r="N22600">
            <v>0</v>
          </cell>
          <cell r="P22600" t="str">
            <v>אשקלון</v>
          </cell>
          <cell r="AR22600" t="str">
            <v>חט"ב</v>
          </cell>
        </row>
        <row r="22601">
          <cell r="B22601">
            <v>204459879</v>
          </cell>
          <cell r="I22601" t="str">
            <v>משרד</v>
          </cell>
          <cell r="M22601" t="str">
            <v>אשקלון</v>
          </cell>
          <cell r="N22601">
            <v>0</v>
          </cell>
          <cell r="P22601" t="str">
            <v>אשקלון</v>
          </cell>
          <cell r="AR22601" t="str">
            <v>חט"ב</v>
          </cell>
        </row>
        <row r="22602">
          <cell r="B22602">
            <v>204460216</v>
          </cell>
          <cell r="I22602" t="str">
            <v>משרד</v>
          </cell>
          <cell r="M22602" t="str">
            <v>ביר הדאג'</v>
          </cell>
          <cell r="N22602">
            <v>0</v>
          </cell>
          <cell r="P22602" t="str">
            <v>נווה מדבר</v>
          </cell>
          <cell r="AR22602" t="str">
            <v>יסודי</v>
          </cell>
        </row>
        <row r="22603">
          <cell r="B22603">
            <v>204460497</v>
          </cell>
          <cell r="I22603" t="str">
            <v>בעלות</v>
          </cell>
          <cell r="M22603" t="str">
            <v>רהט</v>
          </cell>
          <cell r="N22603">
            <v>0</v>
          </cell>
          <cell r="P22603" t="str">
            <v>רהט</v>
          </cell>
          <cell r="AR22603" t="str">
            <v>חט"ע</v>
          </cell>
        </row>
        <row r="22604">
          <cell r="B22604">
            <v>204460844</v>
          </cell>
          <cell r="I22604" t="str">
            <v>משרד</v>
          </cell>
          <cell r="M22604" t="str">
            <v>חורה</v>
          </cell>
          <cell r="N22604">
            <v>0</v>
          </cell>
          <cell r="P22604" t="str">
            <v>חורה</v>
          </cell>
          <cell r="AR22604" t="str">
            <v>יסודי</v>
          </cell>
        </row>
        <row r="22605">
          <cell r="B22605">
            <v>204461446</v>
          </cell>
          <cell r="I22605" t="str">
            <v>משרד</v>
          </cell>
          <cell r="M22605" t="str">
            <v>רהט</v>
          </cell>
          <cell r="N22605">
            <v>0</v>
          </cell>
          <cell r="P22605" t="str">
            <v>רהט</v>
          </cell>
          <cell r="AR22605" t="str">
            <v>יסודי</v>
          </cell>
        </row>
        <row r="22606">
          <cell r="B22606">
            <v>204461610</v>
          </cell>
          <cell r="I22606" t="str">
            <v>משרד</v>
          </cell>
          <cell r="M22606" t="str">
            <v>אל סייד</v>
          </cell>
          <cell r="N22606">
            <v>0</v>
          </cell>
          <cell r="P22606" t="str">
            <v>אל קסום</v>
          </cell>
          <cell r="AR22606" t="str">
            <v>גנ"י</v>
          </cell>
        </row>
        <row r="22607">
          <cell r="B22607">
            <v>204461669</v>
          </cell>
          <cell r="I22607" t="str">
            <v>משרד</v>
          </cell>
          <cell r="M22607" t="str">
            <v>באר שבע</v>
          </cell>
          <cell r="N22607">
            <v>0</v>
          </cell>
          <cell r="P22607" t="str">
            <v>באר שבע</v>
          </cell>
          <cell r="AR22607" t="str">
            <v>יסודי</v>
          </cell>
        </row>
        <row r="22608">
          <cell r="B22608">
            <v>204461933</v>
          </cell>
          <cell r="I22608" t="str">
            <v>משרד</v>
          </cell>
          <cell r="M22608" t="str">
            <v>באר שבע</v>
          </cell>
          <cell r="N22608">
            <v>0</v>
          </cell>
          <cell r="P22608" t="str">
            <v>באר שבע</v>
          </cell>
          <cell r="AR22608" t="str">
            <v>יסודי</v>
          </cell>
        </row>
        <row r="22609">
          <cell r="B22609">
            <v>204462279</v>
          </cell>
          <cell r="I22609" t="str">
            <v>משרד</v>
          </cell>
          <cell r="M22609" t="str">
            <v>אבו קרינאת (יישוב)</v>
          </cell>
          <cell r="N22609">
            <v>0</v>
          </cell>
          <cell r="P22609" t="str">
            <v>נווה מדבר</v>
          </cell>
          <cell r="AR22609" t="str">
            <v>יסודי</v>
          </cell>
        </row>
        <row r="22610">
          <cell r="B22610">
            <v>204463939</v>
          </cell>
          <cell r="I22610" t="str">
            <v>משרד</v>
          </cell>
          <cell r="M22610" t="str">
            <v>אשדוד</v>
          </cell>
          <cell r="N22610">
            <v>0</v>
          </cell>
          <cell r="P22610" t="str">
            <v>אשדוד</v>
          </cell>
          <cell r="AR22610" t="str">
            <v>יסודי</v>
          </cell>
        </row>
        <row r="22611">
          <cell r="B22611">
            <v>204464028</v>
          </cell>
          <cell r="I22611" t="str">
            <v>משרד</v>
          </cell>
          <cell r="M22611" t="str">
            <v>קרית גת</v>
          </cell>
          <cell r="N22611">
            <v>0</v>
          </cell>
          <cell r="P22611" t="str">
            <v>קרית גת</v>
          </cell>
          <cell r="AR22611" t="str">
            <v>גנ"י</v>
          </cell>
        </row>
        <row r="22612">
          <cell r="B22612">
            <v>204465579</v>
          </cell>
          <cell r="I22612" t="str">
            <v>משרד</v>
          </cell>
          <cell r="M22612" t="str">
            <v>באר שבע</v>
          </cell>
          <cell r="N22612">
            <v>0</v>
          </cell>
          <cell r="P22612" t="str">
            <v>באר שבע</v>
          </cell>
          <cell r="AR22612" t="str">
            <v>יסודי</v>
          </cell>
        </row>
        <row r="22613">
          <cell r="B22613">
            <v>204467583</v>
          </cell>
          <cell r="I22613" t="str">
            <v>משרד</v>
          </cell>
          <cell r="M22613" t="str">
            <v>תל שבע</v>
          </cell>
          <cell r="N22613">
            <v>0</v>
          </cell>
          <cell r="P22613" t="str">
            <v>תל שבע</v>
          </cell>
          <cell r="AR22613" t="str">
            <v>יסודי</v>
          </cell>
        </row>
        <row r="22614">
          <cell r="B22614">
            <v>204467583</v>
          </cell>
          <cell r="I22614" t="str">
            <v>משרד</v>
          </cell>
          <cell r="M22614" t="str">
            <v>תל שבע</v>
          </cell>
          <cell r="N22614">
            <v>0</v>
          </cell>
          <cell r="P22614" t="str">
            <v>תל שבע</v>
          </cell>
          <cell r="AR22614" t="str">
            <v>חט"ב</v>
          </cell>
        </row>
        <row r="22615">
          <cell r="B22615">
            <v>204467773</v>
          </cell>
          <cell r="I22615" t="str">
            <v>משרד</v>
          </cell>
          <cell r="M22615" t="str">
            <v>באר שבע</v>
          </cell>
          <cell r="N22615">
            <v>0</v>
          </cell>
          <cell r="P22615" t="str">
            <v>באר שבע</v>
          </cell>
          <cell r="AR22615" t="str">
            <v>חט"ב</v>
          </cell>
        </row>
        <row r="22616">
          <cell r="B22616">
            <v>204468185</v>
          </cell>
          <cell r="I22616" t="str">
            <v>משרד</v>
          </cell>
          <cell r="M22616" t="str">
            <v>שגב-שלום</v>
          </cell>
          <cell r="N22616">
            <v>0</v>
          </cell>
          <cell r="P22616" t="str">
            <v>שגב שלום</v>
          </cell>
          <cell r="AR22616" t="str">
            <v>יסודי</v>
          </cell>
        </row>
        <row r="22617">
          <cell r="B22617">
            <v>204468227</v>
          </cell>
          <cell r="I22617" t="str">
            <v>משרד</v>
          </cell>
          <cell r="M22617" t="str">
            <v>דימונה</v>
          </cell>
          <cell r="N22617">
            <v>0</v>
          </cell>
          <cell r="P22617" t="str">
            <v>דימונה</v>
          </cell>
          <cell r="AR22617" t="str">
            <v>חט"ב</v>
          </cell>
        </row>
        <row r="22618">
          <cell r="B22618">
            <v>204468227</v>
          </cell>
          <cell r="I22618" t="str">
            <v>משרד</v>
          </cell>
          <cell r="M22618" t="str">
            <v>דימונה</v>
          </cell>
          <cell r="N22618">
            <v>0</v>
          </cell>
          <cell r="P22618" t="str">
            <v>דימונה</v>
          </cell>
          <cell r="AR22618" t="str">
            <v>חט"ע</v>
          </cell>
        </row>
        <row r="22619">
          <cell r="B22619">
            <v>204468268</v>
          </cell>
          <cell r="I22619" t="str">
            <v>בעלות</v>
          </cell>
          <cell r="M22619" t="str">
            <v>רהט</v>
          </cell>
          <cell r="N22619">
            <v>0</v>
          </cell>
          <cell r="P22619" t="str">
            <v>רהט</v>
          </cell>
          <cell r="AR22619" t="str">
            <v>חט"ע</v>
          </cell>
        </row>
        <row r="22620">
          <cell r="B22620">
            <v>204468300</v>
          </cell>
          <cell r="I22620" t="str">
            <v>בעלות</v>
          </cell>
          <cell r="M22620" t="str">
            <v>כסיפה</v>
          </cell>
          <cell r="N22620">
            <v>0</v>
          </cell>
          <cell r="P22620" t="str">
            <v>כסיפה</v>
          </cell>
          <cell r="AR22620" t="str">
            <v>חט"ע</v>
          </cell>
        </row>
        <row r="22621">
          <cell r="B22621">
            <v>204468318</v>
          </cell>
          <cell r="I22621" t="str">
            <v>משרד</v>
          </cell>
          <cell r="M22621" t="str">
            <v>קצר א-סר</v>
          </cell>
          <cell r="N22621">
            <v>0</v>
          </cell>
          <cell r="P22621" t="str">
            <v>נווה מדבר</v>
          </cell>
          <cell r="AR22621" t="str">
            <v>גנ"י</v>
          </cell>
        </row>
        <row r="22622">
          <cell r="B22622">
            <v>204468482</v>
          </cell>
          <cell r="I22622" t="str">
            <v>משרד</v>
          </cell>
          <cell r="M22622" t="str">
            <v>רהט</v>
          </cell>
          <cell r="N22622">
            <v>0</v>
          </cell>
          <cell r="P22622" t="str">
            <v>רהט</v>
          </cell>
          <cell r="AR22622" t="str">
            <v>חט"ב</v>
          </cell>
        </row>
        <row r="22623">
          <cell r="B22623">
            <v>204472864</v>
          </cell>
          <cell r="I22623" t="str">
            <v>משרד</v>
          </cell>
          <cell r="M22623" t="str">
            <v>אבו קרינאת (יישוב)</v>
          </cell>
          <cell r="N22623">
            <v>0</v>
          </cell>
          <cell r="P22623" t="str">
            <v>נווה מדבר</v>
          </cell>
          <cell r="AR22623" t="str">
            <v>יסודי</v>
          </cell>
        </row>
        <row r="22624">
          <cell r="B22624">
            <v>204475354</v>
          </cell>
          <cell r="I22624" t="str">
            <v>משרד</v>
          </cell>
          <cell r="M22624" t="str">
            <v>ערד</v>
          </cell>
          <cell r="N22624">
            <v>0</v>
          </cell>
          <cell r="P22624" t="str">
            <v>ערד</v>
          </cell>
          <cell r="AR22624" t="str">
            <v>יסודי</v>
          </cell>
        </row>
        <row r="22625">
          <cell r="B22625">
            <v>204475396</v>
          </cell>
          <cell r="I22625" t="str">
            <v>משרד</v>
          </cell>
          <cell r="M22625" t="str">
            <v>רהט</v>
          </cell>
          <cell r="N22625">
            <v>0</v>
          </cell>
          <cell r="P22625" t="str">
            <v>רהט</v>
          </cell>
          <cell r="AR22625" t="str">
            <v>חט"ב</v>
          </cell>
        </row>
        <row r="22626">
          <cell r="B22626">
            <v>204476055</v>
          </cell>
          <cell r="I22626" t="str">
            <v>משרד</v>
          </cell>
          <cell r="M22626" t="str">
            <v>כסיפה</v>
          </cell>
          <cell r="N22626">
            <v>0</v>
          </cell>
          <cell r="P22626" t="str">
            <v>כסיפה</v>
          </cell>
          <cell r="AR22626" t="str">
            <v>יסודי</v>
          </cell>
        </row>
        <row r="22627">
          <cell r="B22627">
            <v>204476105</v>
          </cell>
          <cell r="I22627" t="str">
            <v>משרד</v>
          </cell>
          <cell r="M22627" t="str">
            <v>לקיה</v>
          </cell>
          <cell r="N22627">
            <v>0</v>
          </cell>
          <cell r="P22627" t="str">
            <v>לקיה</v>
          </cell>
          <cell r="AR22627" t="str">
            <v>חט"ב</v>
          </cell>
        </row>
        <row r="22628">
          <cell r="B22628">
            <v>204476113</v>
          </cell>
          <cell r="I22628" t="str">
            <v>משרד</v>
          </cell>
          <cell r="M22628" t="str">
            <v>נתיבות</v>
          </cell>
          <cell r="N22628">
            <v>0</v>
          </cell>
          <cell r="P22628" t="str">
            <v>נתיבות</v>
          </cell>
          <cell r="AR22628" t="str">
            <v>גנ"י</v>
          </cell>
        </row>
        <row r="22629">
          <cell r="B22629">
            <v>204476212</v>
          </cell>
          <cell r="I22629" t="str">
            <v>משרד</v>
          </cell>
          <cell r="M22629" t="str">
            <v>רהט</v>
          </cell>
          <cell r="N22629">
            <v>0</v>
          </cell>
          <cell r="P22629" t="str">
            <v>רהט</v>
          </cell>
          <cell r="AR22629" t="str">
            <v>יסודי</v>
          </cell>
        </row>
        <row r="22630">
          <cell r="B22630">
            <v>204476295</v>
          </cell>
          <cell r="I22630" t="str">
            <v>בעלות</v>
          </cell>
          <cell r="M22630" t="str">
            <v>שגב-שלום</v>
          </cell>
          <cell r="N22630">
            <v>0</v>
          </cell>
          <cell r="P22630" t="str">
            <v>שגב שלום</v>
          </cell>
          <cell r="AR22630" t="str">
            <v>חט"ע</v>
          </cell>
        </row>
        <row r="22631">
          <cell r="B22631">
            <v>204476303</v>
          </cell>
          <cell r="I22631" t="str">
            <v>משרד</v>
          </cell>
          <cell r="M22631" t="str">
            <v>חורה</v>
          </cell>
          <cell r="N22631">
            <v>0</v>
          </cell>
          <cell r="P22631" t="str">
            <v>חורה</v>
          </cell>
          <cell r="AR22631" t="str">
            <v>יסודי</v>
          </cell>
        </row>
        <row r="22632">
          <cell r="B22632">
            <v>204476659</v>
          </cell>
          <cell r="I22632" t="str">
            <v>בעלות</v>
          </cell>
          <cell r="M22632" t="str">
            <v>רהט</v>
          </cell>
          <cell r="N22632">
            <v>0</v>
          </cell>
          <cell r="P22632" t="str">
            <v>רהט</v>
          </cell>
          <cell r="AR22632" t="str">
            <v>חט"ע</v>
          </cell>
        </row>
        <row r="22633">
          <cell r="B22633">
            <v>204476790</v>
          </cell>
          <cell r="I22633" t="str">
            <v>בעלות</v>
          </cell>
          <cell r="M22633" t="str">
            <v>כסיפה</v>
          </cell>
          <cell r="N22633">
            <v>0</v>
          </cell>
          <cell r="P22633" t="str">
            <v>כסיפה</v>
          </cell>
          <cell r="AR22633" t="str">
            <v>חט"ע</v>
          </cell>
        </row>
        <row r="22634">
          <cell r="B22634">
            <v>204477194</v>
          </cell>
          <cell r="I22634" t="str">
            <v>משרד</v>
          </cell>
          <cell r="M22634" t="str">
            <v>דימונה</v>
          </cell>
          <cell r="N22634">
            <v>0</v>
          </cell>
          <cell r="P22634" t="str">
            <v>דימונה</v>
          </cell>
          <cell r="AR22634" t="str">
            <v>חט"ב</v>
          </cell>
        </row>
        <row r="22635">
          <cell r="B22635">
            <v>204477228</v>
          </cell>
          <cell r="I22635" t="str">
            <v>בעלות</v>
          </cell>
          <cell r="M22635" t="str">
            <v>אשדוד</v>
          </cell>
          <cell r="N22635">
            <v>0</v>
          </cell>
          <cell r="P22635" t="str">
            <v>אשדוד</v>
          </cell>
          <cell r="AR22635" t="str">
            <v>חט"ע</v>
          </cell>
        </row>
        <row r="22636">
          <cell r="B22636">
            <v>204477244</v>
          </cell>
          <cell r="I22636" t="str">
            <v>משרד</v>
          </cell>
          <cell r="M22636" t="str">
            <v>דימונה</v>
          </cell>
          <cell r="N22636">
            <v>0</v>
          </cell>
          <cell r="P22636" t="str">
            <v>דימונה</v>
          </cell>
          <cell r="AR22636" t="str">
            <v>גנ"י</v>
          </cell>
        </row>
        <row r="22637">
          <cell r="B22637">
            <v>204477277</v>
          </cell>
          <cell r="I22637" t="str">
            <v>בעלות</v>
          </cell>
          <cell r="M22637" t="str">
            <v>כסיפה</v>
          </cell>
          <cell r="N22637">
            <v>0</v>
          </cell>
          <cell r="P22637" t="str">
            <v>כסיפה</v>
          </cell>
          <cell r="AR22637" t="str">
            <v>חט"ע</v>
          </cell>
        </row>
        <row r="22638">
          <cell r="B22638">
            <v>204480255</v>
          </cell>
          <cell r="I22638" t="str">
            <v>בעלות</v>
          </cell>
          <cell r="M22638" t="str">
            <v>כסיפה</v>
          </cell>
          <cell r="N22638">
            <v>0</v>
          </cell>
          <cell r="P22638" t="str">
            <v>כסיפה</v>
          </cell>
          <cell r="AR22638" t="str">
            <v>חט"ע</v>
          </cell>
        </row>
        <row r="22639">
          <cell r="B22639">
            <v>204480966</v>
          </cell>
          <cell r="I22639" t="str">
            <v>משרד</v>
          </cell>
          <cell r="M22639" t="str">
            <v>דריג'את</v>
          </cell>
          <cell r="N22639">
            <v>0</v>
          </cell>
          <cell r="P22639" t="str">
            <v>אל קסום</v>
          </cell>
          <cell r="AR22639" t="str">
            <v>יסודי</v>
          </cell>
        </row>
        <row r="22640">
          <cell r="B22640">
            <v>204481709</v>
          </cell>
          <cell r="I22640" t="str">
            <v>משרד</v>
          </cell>
          <cell r="M22640" t="str">
            <v>נתיבות</v>
          </cell>
          <cell r="N22640">
            <v>0</v>
          </cell>
          <cell r="P22640" t="str">
            <v>נתיבות</v>
          </cell>
          <cell r="AR22640" t="str">
            <v>יסודי</v>
          </cell>
        </row>
        <row r="22641">
          <cell r="B22641">
            <v>204481998</v>
          </cell>
          <cell r="I22641" t="str">
            <v>משרד</v>
          </cell>
          <cell r="M22641" t="str">
            <v>חורה</v>
          </cell>
          <cell r="N22641">
            <v>0</v>
          </cell>
          <cell r="P22641" t="str">
            <v>חורה</v>
          </cell>
          <cell r="AR22641" t="str">
            <v>גנ"י</v>
          </cell>
        </row>
        <row r="22642">
          <cell r="B22642">
            <v>204485296</v>
          </cell>
          <cell r="I22642" t="str">
            <v>משרד</v>
          </cell>
          <cell r="M22642" t="str">
            <v>קרית גת</v>
          </cell>
          <cell r="N22642">
            <v>0</v>
          </cell>
          <cell r="P22642" t="str">
            <v>קרית גת</v>
          </cell>
          <cell r="AR22642" t="str">
            <v>חט"ב</v>
          </cell>
        </row>
        <row r="22643">
          <cell r="B22643">
            <v>204490510</v>
          </cell>
          <cell r="I22643" t="str">
            <v>משרד</v>
          </cell>
          <cell r="M22643" t="str">
            <v>באר שבע</v>
          </cell>
          <cell r="N22643">
            <v>0</v>
          </cell>
          <cell r="P22643" t="str">
            <v>באר שבע</v>
          </cell>
          <cell r="AR22643" t="str">
            <v>חט"ב</v>
          </cell>
        </row>
        <row r="22644">
          <cell r="B22644">
            <v>204490577</v>
          </cell>
          <cell r="I22644" t="str">
            <v>משרד</v>
          </cell>
          <cell r="M22644" t="str">
            <v>באר שבע</v>
          </cell>
          <cell r="N22644">
            <v>0</v>
          </cell>
          <cell r="P22644" t="str">
            <v>באר שבע</v>
          </cell>
          <cell r="AR22644" t="str">
            <v>חט"ב</v>
          </cell>
        </row>
        <row r="22645">
          <cell r="B22645">
            <v>204490874</v>
          </cell>
          <cell r="I22645" t="str">
            <v>משרד</v>
          </cell>
          <cell r="M22645" t="str">
            <v>אל סייד</v>
          </cell>
          <cell r="N22645">
            <v>0</v>
          </cell>
          <cell r="P22645" t="str">
            <v>אל קסום</v>
          </cell>
          <cell r="AR22645" t="str">
            <v>יסודי</v>
          </cell>
        </row>
        <row r="22646">
          <cell r="B22646">
            <v>204490890</v>
          </cell>
          <cell r="I22646" t="str">
            <v>משרד</v>
          </cell>
          <cell r="M22646" t="str">
            <v>קרית גת</v>
          </cell>
          <cell r="N22646">
            <v>0</v>
          </cell>
          <cell r="P22646" t="str">
            <v>קרית גת</v>
          </cell>
          <cell r="AR22646" t="str">
            <v>חט"ב</v>
          </cell>
        </row>
        <row r="22647">
          <cell r="B22647">
            <v>204490890</v>
          </cell>
          <cell r="I22647" t="str">
            <v>משרד</v>
          </cell>
          <cell r="M22647" t="str">
            <v>קרית מלאכי</v>
          </cell>
          <cell r="N22647">
            <v>0</v>
          </cell>
          <cell r="P22647" t="str">
            <v>קרית מלאכי</v>
          </cell>
          <cell r="AR22647" t="str">
            <v>חט"ב</v>
          </cell>
        </row>
        <row r="22648">
          <cell r="B22648">
            <v>204490916</v>
          </cell>
          <cell r="I22648" t="str">
            <v>משרד</v>
          </cell>
          <cell r="M22648" t="str">
            <v>דימונה</v>
          </cell>
          <cell r="N22648">
            <v>0</v>
          </cell>
          <cell r="P22648" t="str">
            <v>דימונה</v>
          </cell>
          <cell r="AR22648" t="str">
            <v>יסודי</v>
          </cell>
        </row>
        <row r="22649">
          <cell r="B22649">
            <v>204491278</v>
          </cell>
          <cell r="I22649" t="str">
            <v>משרד</v>
          </cell>
          <cell r="M22649" t="str">
            <v>אבו תלול</v>
          </cell>
          <cell r="N22649">
            <v>0</v>
          </cell>
          <cell r="P22649" t="str">
            <v>נווה מדבר</v>
          </cell>
          <cell r="AR22649" t="str">
            <v>גנ"י</v>
          </cell>
        </row>
        <row r="22650">
          <cell r="B22650">
            <v>204491302</v>
          </cell>
          <cell r="I22650" t="str">
            <v>משרד</v>
          </cell>
          <cell r="M22650" t="str">
            <v>אשדוד</v>
          </cell>
          <cell r="N22650">
            <v>0</v>
          </cell>
          <cell r="P22650" t="str">
            <v>אשדוד</v>
          </cell>
          <cell r="AR22650" t="str">
            <v>גנ"י</v>
          </cell>
        </row>
        <row r="22651">
          <cell r="B22651">
            <v>204491500</v>
          </cell>
          <cell r="I22651" t="str">
            <v>משרד</v>
          </cell>
          <cell r="M22651" t="str">
            <v>חורה</v>
          </cell>
          <cell r="N22651">
            <v>0</v>
          </cell>
          <cell r="P22651" t="str">
            <v>חורה</v>
          </cell>
          <cell r="AR22651" t="str">
            <v>יסודי</v>
          </cell>
        </row>
        <row r="22652">
          <cell r="B22652">
            <v>204491526</v>
          </cell>
          <cell r="I22652" t="str">
            <v>משרד</v>
          </cell>
          <cell r="M22652" t="str">
            <v>לקיה</v>
          </cell>
          <cell r="N22652">
            <v>0</v>
          </cell>
          <cell r="P22652" t="str">
            <v>לקיה</v>
          </cell>
          <cell r="AR22652" t="str">
            <v>יסודי</v>
          </cell>
        </row>
        <row r="22653">
          <cell r="B22653">
            <v>204491583</v>
          </cell>
          <cell r="I22653" t="str">
            <v>משרד</v>
          </cell>
          <cell r="M22653" t="str">
            <v>חורה</v>
          </cell>
          <cell r="N22653">
            <v>0</v>
          </cell>
          <cell r="P22653" t="str">
            <v>חורה</v>
          </cell>
          <cell r="AR22653" t="str">
            <v>יסודי</v>
          </cell>
        </row>
        <row r="22654">
          <cell r="B22654">
            <v>204491732</v>
          </cell>
          <cell r="I22654" t="str">
            <v>משרד</v>
          </cell>
          <cell r="M22654" t="str">
            <v>באר שבע</v>
          </cell>
          <cell r="N22654">
            <v>0</v>
          </cell>
          <cell r="P22654" t="str">
            <v>באר שבע</v>
          </cell>
          <cell r="AR22654" t="str">
            <v>חט"ב</v>
          </cell>
        </row>
        <row r="22655">
          <cell r="B22655">
            <v>204491898</v>
          </cell>
          <cell r="I22655" t="str">
            <v>משרד</v>
          </cell>
          <cell r="M22655" t="str">
            <v>שומריה</v>
          </cell>
          <cell r="N22655">
            <v>0</v>
          </cell>
          <cell r="P22655" t="str">
            <v>בני שמעון</v>
          </cell>
          <cell r="AR22655" t="str">
            <v>גנ"י</v>
          </cell>
        </row>
        <row r="22656">
          <cell r="B22656">
            <v>204492318</v>
          </cell>
          <cell r="I22656" t="str">
            <v>משרד</v>
          </cell>
          <cell r="M22656" t="str">
            <v>לקיה</v>
          </cell>
          <cell r="N22656">
            <v>0</v>
          </cell>
          <cell r="P22656" t="str">
            <v>לקיה</v>
          </cell>
          <cell r="AR22656" t="str">
            <v>יסודי</v>
          </cell>
        </row>
        <row r="22657">
          <cell r="B22657">
            <v>204495014</v>
          </cell>
          <cell r="I22657" t="str">
            <v>בעלות</v>
          </cell>
          <cell r="M22657" t="str">
            <v>רהט</v>
          </cell>
          <cell r="N22657">
            <v>0</v>
          </cell>
          <cell r="P22657" t="str">
            <v>רהט</v>
          </cell>
          <cell r="AR22657" t="str">
            <v>חט"ע</v>
          </cell>
        </row>
        <row r="22658">
          <cell r="B22658">
            <v>204495659</v>
          </cell>
          <cell r="I22658" t="str">
            <v>משרד</v>
          </cell>
          <cell r="M22658" t="str">
            <v>רהט</v>
          </cell>
          <cell r="N22658">
            <v>0</v>
          </cell>
          <cell r="P22658" t="str">
            <v>רהט</v>
          </cell>
          <cell r="AR22658" t="str">
            <v>יסודי</v>
          </cell>
        </row>
        <row r="22659">
          <cell r="B22659">
            <v>204495659</v>
          </cell>
          <cell r="I22659" t="str">
            <v>משרד</v>
          </cell>
          <cell r="M22659" t="str">
            <v>חורה</v>
          </cell>
          <cell r="N22659">
            <v>0</v>
          </cell>
          <cell r="P22659" t="str">
            <v>חורה</v>
          </cell>
          <cell r="AR22659" t="str">
            <v>יסודי</v>
          </cell>
        </row>
        <row r="22660">
          <cell r="B22660">
            <v>204496103</v>
          </cell>
          <cell r="I22660" t="str">
            <v>משרד</v>
          </cell>
          <cell r="M22660" t="str">
            <v>תל שבע</v>
          </cell>
          <cell r="N22660">
            <v>0</v>
          </cell>
          <cell r="P22660" t="str">
            <v>תל שבע</v>
          </cell>
          <cell r="AR22660" t="str">
            <v>חט"ב</v>
          </cell>
        </row>
        <row r="22661">
          <cell r="B22661">
            <v>204496210</v>
          </cell>
          <cell r="I22661" t="str">
            <v>משרד</v>
          </cell>
          <cell r="M22661" t="str">
            <v>אעצם (שבט)</v>
          </cell>
          <cell r="N22661">
            <v>0</v>
          </cell>
          <cell r="P22661" t="str">
            <v>נווה מדבר</v>
          </cell>
          <cell r="AR22661" t="str">
            <v>יסודי</v>
          </cell>
        </row>
        <row r="22662">
          <cell r="B22662">
            <v>204496210</v>
          </cell>
          <cell r="I22662" t="str">
            <v>משרד</v>
          </cell>
          <cell r="M22662" t="str">
            <v>כסיפה</v>
          </cell>
          <cell r="N22662">
            <v>0</v>
          </cell>
          <cell r="P22662" t="str">
            <v>כסיפה</v>
          </cell>
          <cell r="AR22662" t="str">
            <v>יסודי</v>
          </cell>
        </row>
        <row r="22663">
          <cell r="B22663">
            <v>204500680</v>
          </cell>
          <cell r="I22663" t="str">
            <v>משרד</v>
          </cell>
          <cell r="M22663" t="str">
            <v>אופקים</v>
          </cell>
          <cell r="N22663">
            <v>0</v>
          </cell>
          <cell r="P22663" t="str">
            <v>אופקים</v>
          </cell>
          <cell r="AR22663" t="str">
            <v>יסודי</v>
          </cell>
        </row>
        <row r="22664">
          <cell r="B22664">
            <v>204500755</v>
          </cell>
          <cell r="I22664" t="str">
            <v>בעלות</v>
          </cell>
          <cell r="M22664" t="str">
            <v>קרית גת</v>
          </cell>
          <cell r="N22664">
            <v>0</v>
          </cell>
          <cell r="P22664" t="str">
            <v>קרית גת</v>
          </cell>
          <cell r="AR22664" t="str">
            <v>חט"ב</v>
          </cell>
        </row>
        <row r="22665">
          <cell r="B22665">
            <v>204500755</v>
          </cell>
          <cell r="I22665" t="str">
            <v>בעלות</v>
          </cell>
          <cell r="M22665" t="str">
            <v>קרית גת</v>
          </cell>
          <cell r="N22665">
            <v>0</v>
          </cell>
          <cell r="P22665" t="str">
            <v>קרית גת</v>
          </cell>
          <cell r="AR22665" t="str">
            <v>חט"ע</v>
          </cell>
        </row>
        <row r="22666">
          <cell r="B22666">
            <v>204500797</v>
          </cell>
          <cell r="I22666" t="str">
            <v>משרד</v>
          </cell>
          <cell r="M22666" t="str">
            <v>אילת</v>
          </cell>
          <cell r="N22666">
            <v>0</v>
          </cell>
          <cell r="P22666" t="str">
            <v>אילת</v>
          </cell>
          <cell r="AR22666" t="str">
            <v>גנ"י</v>
          </cell>
        </row>
        <row r="22667">
          <cell r="B22667">
            <v>204501142</v>
          </cell>
          <cell r="I22667" t="str">
            <v>משרד</v>
          </cell>
          <cell r="M22667" t="str">
            <v>רהט</v>
          </cell>
          <cell r="N22667">
            <v>0</v>
          </cell>
          <cell r="P22667" t="str">
            <v>רהט</v>
          </cell>
          <cell r="AR22667" t="str">
            <v>יסודי</v>
          </cell>
        </row>
        <row r="22668">
          <cell r="B22668">
            <v>204501936</v>
          </cell>
          <cell r="I22668" t="str">
            <v>בעלות</v>
          </cell>
          <cell r="M22668" t="str">
            <v>אל סייד</v>
          </cell>
          <cell r="N22668">
            <v>0</v>
          </cell>
          <cell r="P22668" t="str">
            <v>אל קסום</v>
          </cell>
          <cell r="AR22668" t="str">
            <v>חט"ע</v>
          </cell>
        </row>
        <row r="22669">
          <cell r="B22669">
            <v>204502108</v>
          </cell>
          <cell r="I22669" t="str">
            <v>משרד</v>
          </cell>
          <cell r="M22669" t="str">
            <v>דימונה</v>
          </cell>
          <cell r="N22669">
            <v>0</v>
          </cell>
          <cell r="P22669" t="str">
            <v>דימונה</v>
          </cell>
          <cell r="AR22669" t="str">
            <v>יסודי</v>
          </cell>
        </row>
        <row r="22670">
          <cell r="B22670">
            <v>204502256</v>
          </cell>
          <cell r="I22670" t="str">
            <v>משרד</v>
          </cell>
          <cell r="M22670" t="str">
            <v>רהט</v>
          </cell>
          <cell r="N22670">
            <v>0</v>
          </cell>
          <cell r="P22670" t="str">
            <v>רהט</v>
          </cell>
          <cell r="AR22670" t="str">
            <v>יסודי</v>
          </cell>
        </row>
        <row r="22671">
          <cell r="B22671">
            <v>204502447</v>
          </cell>
          <cell r="I22671" t="str">
            <v>בעלות</v>
          </cell>
          <cell r="M22671" t="str">
            <v>שגב-שלום</v>
          </cell>
          <cell r="N22671">
            <v>0</v>
          </cell>
          <cell r="P22671" t="str">
            <v>שגב שלום</v>
          </cell>
          <cell r="AR22671" t="str">
            <v>חט"ע</v>
          </cell>
        </row>
        <row r="22672">
          <cell r="B22672">
            <v>204503148</v>
          </cell>
          <cell r="I22672" t="str">
            <v>משרד</v>
          </cell>
          <cell r="M22672" t="str">
            <v>קלחים</v>
          </cell>
          <cell r="N22672">
            <v>0</v>
          </cell>
          <cell r="P22672" t="str">
            <v>מרחבים</v>
          </cell>
          <cell r="AR22672" t="str">
            <v>גנ"י</v>
          </cell>
        </row>
        <row r="22673">
          <cell r="B22673">
            <v>204503148</v>
          </cell>
          <cell r="I22673" t="str">
            <v>משרד</v>
          </cell>
          <cell r="M22673" t="str">
            <v>בטחה</v>
          </cell>
          <cell r="N22673">
            <v>0</v>
          </cell>
          <cell r="P22673" t="str">
            <v>מרחבים</v>
          </cell>
          <cell r="AR22673" t="str">
            <v>גנ"י</v>
          </cell>
        </row>
        <row r="22674">
          <cell r="B22674">
            <v>204512545</v>
          </cell>
          <cell r="I22674" t="str">
            <v>משרד</v>
          </cell>
          <cell r="M22674" t="str">
            <v>רהט</v>
          </cell>
          <cell r="N22674">
            <v>0</v>
          </cell>
          <cell r="P22674" t="str">
            <v>רהט</v>
          </cell>
          <cell r="AR22674" t="str">
            <v>יסודי</v>
          </cell>
        </row>
        <row r="22675">
          <cell r="B22675">
            <v>204512750</v>
          </cell>
          <cell r="I22675" t="str">
            <v>משרד</v>
          </cell>
          <cell r="M22675" t="str">
            <v>רהט</v>
          </cell>
          <cell r="N22675">
            <v>0</v>
          </cell>
          <cell r="P22675" t="str">
            <v>רהט</v>
          </cell>
          <cell r="AR22675" t="str">
            <v>יסודי</v>
          </cell>
        </row>
        <row r="22676">
          <cell r="B22676">
            <v>204513154</v>
          </cell>
          <cell r="I22676" t="str">
            <v>משרד</v>
          </cell>
          <cell r="M22676" t="str">
            <v>תראבין א-צאנע(ישוב)</v>
          </cell>
          <cell r="N22676">
            <v>0</v>
          </cell>
          <cell r="P22676" t="str">
            <v>אל קסום</v>
          </cell>
          <cell r="AR22676" t="str">
            <v>יסודי</v>
          </cell>
        </row>
        <row r="22677">
          <cell r="B22677">
            <v>204513287</v>
          </cell>
          <cell r="I22677" t="str">
            <v>משרד</v>
          </cell>
          <cell r="M22677" t="str">
            <v>רהט</v>
          </cell>
          <cell r="N22677">
            <v>0</v>
          </cell>
          <cell r="P22677" t="str">
            <v>רהט</v>
          </cell>
          <cell r="AR22677" t="str">
            <v>חט"ב</v>
          </cell>
        </row>
        <row r="22678">
          <cell r="B22678">
            <v>204513584</v>
          </cell>
          <cell r="I22678" t="str">
            <v>משרד</v>
          </cell>
          <cell r="M22678" t="str">
            <v>רהט</v>
          </cell>
          <cell r="N22678">
            <v>0</v>
          </cell>
          <cell r="P22678" t="str">
            <v>רהט</v>
          </cell>
          <cell r="AR22678" t="str">
            <v>יסודי</v>
          </cell>
        </row>
        <row r="22679">
          <cell r="B22679">
            <v>204514053</v>
          </cell>
          <cell r="I22679" t="str">
            <v>משרד</v>
          </cell>
          <cell r="M22679" t="str">
            <v>רהט</v>
          </cell>
          <cell r="N22679">
            <v>0</v>
          </cell>
          <cell r="P22679" t="str">
            <v>רהט</v>
          </cell>
          <cell r="AR22679" t="str">
            <v>חט"ב</v>
          </cell>
        </row>
        <row r="22680">
          <cell r="B22680">
            <v>204514186</v>
          </cell>
          <cell r="I22680" t="str">
            <v>משרד</v>
          </cell>
          <cell r="M22680" t="str">
            <v>באר שבע</v>
          </cell>
          <cell r="N22680">
            <v>0</v>
          </cell>
          <cell r="P22680" t="str">
            <v>באר שבע</v>
          </cell>
          <cell r="AR22680" t="str">
            <v>יסודי</v>
          </cell>
        </row>
        <row r="22681">
          <cell r="B22681">
            <v>204514194</v>
          </cell>
          <cell r="I22681" t="str">
            <v>משרד</v>
          </cell>
          <cell r="M22681" t="str">
            <v>תל שבע</v>
          </cell>
          <cell r="N22681">
            <v>0</v>
          </cell>
          <cell r="P22681" t="str">
            <v>תל שבע</v>
          </cell>
          <cell r="AR22681" t="str">
            <v>יסודי</v>
          </cell>
        </row>
        <row r="22682">
          <cell r="B22682">
            <v>204515910</v>
          </cell>
          <cell r="I22682" t="str">
            <v>משרד</v>
          </cell>
          <cell r="M22682" t="str">
            <v>אשדוד</v>
          </cell>
          <cell r="N22682">
            <v>0</v>
          </cell>
          <cell r="P22682" t="str">
            <v>אשדוד</v>
          </cell>
          <cell r="AR22682" t="str">
            <v>יסודי</v>
          </cell>
        </row>
        <row r="22683">
          <cell r="B22683">
            <v>204518559</v>
          </cell>
          <cell r="I22683" t="str">
            <v>משרד</v>
          </cell>
          <cell r="M22683" t="str">
            <v>אשדוד</v>
          </cell>
          <cell r="N22683">
            <v>0</v>
          </cell>
          <cell r="P22683" t="str">
            <v>אשדוד</v>
          </cell>
          <cell r="AR22683" t="str">
            <v>גנ"י</v>
          </cell>
        </row>
        <row r="22684">
          <cell r="B22684">
            <v>204520068</v>
          </cell>
          <cell r="I22684" t="str">
            <v>משרד</v>
          </cell>
          <cell r="M22684" t="str">
            <v>מכחול</v>
          </cell>
          <cell r="N22684">
            <v>0</v>
          </cell>
          <cell r="P22684" t="str">
            <v>אל קסום</v>
          </cell>
          <cell r="AR22684" t="str">
            <v>יסודי</v>
          </cell>
        </row>
        <row r="22685">
          <cell r="B22685">
            <v>204520084</v>
          </cell>
          <cell r="I22685" t="str">
            <v>משרד</v>
          </cell>
          <cell r="M22685" t="str">
            <v>ערערה-בנגב</v>
          </cell>
          <cell r="N22685">
            <v>0</v>
          </cell>
          <cell r="P22685" t="str">
            <v>ערערה בנגב</v>
          </cell>
          <cell r="AR22685" t="str">
            <v>יסודי</v>
          </cell>
        </row>
        <row r="22686">
          <cell r="B22686">
            <v>204520308</v>
          </cell>
          <cell r="I22686" t="str">
            <v>משרד</v>
          </cell>
          <cell r="M22686" t="str">
            <v>רהט</v>
          </cell>
          <cell r="N22686">
            <v>0</v>
          </cell>
          <cell r="P22686" t="str">
            <v>רהט</v>
          </cell>
          <cell r="AR22686" t="str">
            <v>יסודי</v>
          </cell>
        </row>
        <row r="22687">
          <cell r="B22687">
            <v>204520464</v>
          </cell>
          <cell r="I22687" t="str">
            <v>משרד</v>
          </cell>
          <cell r="M22687" t="str">
            <v>באר שבע</v>
          </cell>
          <cell r="N22687">
            <v>0</v>
          </cell>
          <cell r="P22687" t="str">
            <v>באר שבע</v>
          </cell>
          <cell r="AR22687" t="str">
            <v>יסודי</v>
          </cell>
        </row>
        <row r="22688">
          <cell r="B22688">
            <v>204520621</v>
          </cell>
          <cell r="I22688" t="str">
            <v>בעלות</v>
          </cell>
          <cell r="M22688" t="str">
            <v>חורה</v>
          </cell>
          <cell r="N22688">
            <v>0</v>
          </cell>
          <cell r="P22688" t="str">
            <v>חורה</v>
          </cell>
          <cell r="AR22688" t="str">
            <v>חט"ע</v>
          </cell>
        </row>
        <row r="22689">
          <cell r="B22689">
            <v>204520746</v>
          </cell>
          <cell r="I22689" t="str">
            <v>בעלות</v>
          </cell>
          <cell r="M22689" t="str">
            <v>דריג'את</v>
          </cell>
          <cell r="N22689">
            <v>0</v>
          </cell>
          <cell r="P22689" t="str">
            <v>אל קסום</v>
          </cell>
          <cell r="AR22689" t="str">
            <v>חט"ע</v>
          </cell>
        </row>
        <row r="22690">
          <cell r="B22690">
            <v>204520969</v>
          </cell>
          <cell r="I22690" t="str">
            <v>משרד</v>
          </cell>
          <cell r="M22690" t="str">
            <v>תל שבע</v>
          </cell>
          <cell r="N22690">
            <v>0</v>
          </cell>
          <cell r="P22690" t="str">
            <v>תל שבע</v>
          </cell>
          <cell r="AR22690" t="str">
            <v>חט"ב</v>
          </cell>
        </row>
        <row r="22691">
          <cell r="B22691">
            <v>204521173</v>
          </cell>
          <cell r="I22691" t="str">
            <v>משרד</v>
          </cell>
          <cell r="M22691" t="str">
            <v>כוכב מיכאל</v>
          </cell>
          <cell r="N22691">
            <v>0</v>
          </cell>
          <cell r="P22691" t="str">
            <v>חוף אשקלון</v>
          </cell>
          <cell r="AR22691" t="str">
            <v>גנ"י</v>
          </cell>
        </row>
        <row r="22692">
          <cell r="B22692">
            <v>204521199</v>
          </cell>
          <cell r="I22692" t="str">
            <v>משרד</v>
          </cell>
          <cell r="M22692" t="str">
            <v>אל סייד</v>
          </cell>
          <cell r="N22692">
            <v>0</v>
          </cell>
          <cell r="P22692" t="str">
            <v>אל קסום</v>
          </cell>
          <cell r="AR22692" t="str">
            <v>יסודי</v>
          </cell>
        </row>
        <row r="22693">
          <cell r="B22693">
            <v>204521413</v>
          </cell>
          <cell r="I22693" t="str">
            <v>משרד</v>
          </cell>
          <cell r="M22693" t="str">
            <v>דימונה</v>
          </cell>
          <cell r="N22693">
            <v>0</v>
          </cell>
          <cell r="P22693" t="str">
            <v>דימונה</v>
          </cell>
          <cell r="AR22693" t="str">
            <v>חט"ב</v>
          </cell>
        </row>
        <row r="22694">
          <cell r="B22694">
            <v>204521876</v>
          </cell>
          <cell r="I22694" t="str">
            <v>משרד</v>
          </cell>
          <cell r="M22694" t="str">
            <v>אעצם (שבט)</v>
          </cell>
          <cell r="N22694">
            <v>0</v>
          </cell>
          <cell r="P22694" t="str">
            <v>נווה מדבר</v>
          </cell>
          <cell r="AR22694" t="str">
            <v>יסודי</v>
          </cell>
        </row>
        <row r="22695">
          <cell r="B22695">
            <v>204522296</v>
          </cell>
          <cell r="I22695" t="str">
            <v>משרד</v>
          </cell>
          <cell r="M22695" t="str">
            <v>באר שבע</v>
          </cell>
          <cell r="N22695">
            <v>0</v>
          </cell>
          <cell r="P22695" t="str">
            <v>באר שבע</v>
          </cell>
          <cell r="AR22695" t="str">
            <v>גנ"י</v>
          </cell>
        </row>
        <row r="22696">
          <cell r="B22696">
            <v>204528046</v>
          </cell>
          <cell r="I22696" t="str">
            <v>משרד</v>
          </cell>
          <cell r="M22696" t="str">
            <v>מצפה רמון</v>
          </cell>
          <cell r="N22696">
            <v>0</v>
          </cell>
          <cell r="P22696" t="str">
            <v>מצפה רמון</v>
          </cell>
          <cell r="AR22696" t="str">
            <v>גנ"י</v>
          </cell>
        </row>
        <row r="22697">
          <cell r="B22697">
            <v>204528046</v>
          </cell>
          <cell r="I22697" t="str">
            <v>משרד</v>
          </cell>
          <cell r="M22697" t="str">
            <v>מצפה רמון</v>
          </cell>
          <cell r="N22697">
            <v>0</v>
          </cell>
          <cell r="P22697" t="str">
            <v>מצפה רמון</v>
          </cell>
          <cell r="AR22697" t="str">
            <v>גנ"י</v>
          </cell>
        </row>
        <row r="22698">
          <cell r="B22698">
            <v>204531255</v>
          </cell>
          <cell r="I22698" t="str">
            <v>משרד</v>
          </cell>
          <cell r="M22698" t="str">
            <v>תל שבע</v>
          </cell>
          <cell r="N22698">
            <v>0</v>
          </cell>
          <cell r="P22698" t="str">
            <v>תל שבע</v>
          </cell>
          <cell r="AR22698" t="str">
            <v>גנ"י</v>
          </cell>
        </row>
        <row r="22699">
          <cell r="B22699">
            <v>204531800</v>
          </cell>
          <cell r="I22699" t="str">
            <v>משרד</v>
          </cell>
          <cell r="M22699" t="str">
            <v>אל סייד</v>
          </cell>
          <cell r="N22699">
            <v>0</v>
          </cell>
          <cell r="P22699" t="str">
            <v>אל קסום</v>
          </cell>
          <cell r="AR22699" t="str">
            <v>יסודי</v>
          </cell>
        </row>
        <row r="22700">
          <cell r="B22700">
            <v>204531941</v>
          </cell>
          <cell r="I22700" t="str">
            <v>משרד</v>
          </cell>
          <cell r="M22700" t="str">
            <v>אעצם (שבט)</v>
          </cell>
          <cell r="N22700">
            <v>0</v>
          </cell>
          <cell r="P22700" t="str">
            <v>נווה מדבר</v>
          </cell>
          <cell r="AR22700" t="str">
            <v>יסודי</v>
          </cell>
        </row>
        <row r="22701">
          <cell r="B22701">
            <v>204532097</v>
          </cell>
          <cell r="I22701" t="str">
            <v>משרד</v>
          </cell>
          <cell r="M22701" t="str">
            <v>שגב-שלום</v>
          </cell>
          <cell r="N22701">
            <v>0</v>
          </cell>
          <cell r="P22701" t="str">
            <v>שגב שלום</v>
          </cell>
          <cell r="AR22701" t="str">
            <v>יסודי</v>
          </cell>
        </row>
        <row r="22702">
          <cell r="B22702">
            <v>204542765</v>
          </cell>
          <cell r="I22702" t="str">
            <v>משרד</v>
          </cell>
          <cell r="M22702" t="str">
            <v>תל שבע</v>
          </cell>
          <cell r="N22702">
            <v>0</v>
          </cell>
          <cell r="P22702" t="str">
            <v>תל שבע</v>
          </cell>
          <cell r="AR22702" t="str">
            <v>יסודי</v>
          </cell>
        </row>
        <row r="22703">
          <cell r="B22703">
            <v>204543128</v>
          </cell>
          <cell r="I22703" t="str">
            <v>משרד</v>
          </cell>
          <cell r="M22703" t="str">
            <v>בית הגדי</v>
          </cell>
          <cell r="N22703">
            <v>0</v>
          </cell>
          <cell r="P22703" t="str">
            <v>שדות נגב עזתה</v>
          </cell>
          <cell r="AR22703" t="str">
            <v>יסודי</v>
          </cell>
        </row>
        <row r="22704">
          <cell r="B22704">
            <v>204543466</v>
          </cell>
          <cell r="I22704" t="str">
            <v>משרד</v>
          </cell>
          <cell r="M22704" t="str">
            <v>באר שבע</v>
          </cell>
          <cell r="N22704">
            <v>0</v>
          </cell>
          <cell r="P22704" t="str">
            <v>באר שבע</v>
          </cell>
          <cell r="AR22704" t="str">
            <v>יסודי</v>
          </cell>
        </row>
        <row r="22705">
          <cell r="B22705">
            <v>204543516</v>
          </cell>
          <cell r="I22705" t="str">
            <v>משרד</v>
          </cell>
          <cell r="M22705" t="str">
            <v>רנן</v>
          </cell>
          <cell r="N22705">
            <v>0</v>
          </cell>
          <cell r="P22705" t="str">
            <v>מרחבים</v>
          </cell>
          <cell r="AR22705" t="str">
            <v>גנ"י</v>
          </cell>
        </row>
        <row r="22706">
          <cell r="B22706">
            <v>204543573</v>
          </cell>
          <cell r="I22706" t="str">
            <v>משרד</v>
          </cell>
          <cell r="M22706" t="str">
            <v>רהט</v>
          </cell>
          <cell r="N22706">
            <v>0</v>
          </cell>
          <cell r="P22706" t="str">
            <v>רהט</v>
          </cell>
          <cell r="AR22706" t="str">
            <v>יסודי</v>
          </cell>
        </row>
        <row r="22707">
          <cell r="B22707">
            <v>204543763</v>
          </cell>
          <cell r="I22707" t="str">
            <v>בעלות</v>
          </cell>
          <cell r="M22707" t="str">
            <v>רהט</v>
          </cell>
          <cell r="N22707">
            <v>0</v>
          </cell>
          <cell r="P22707" t="str">
            <v>רהט</v>
          </cell>
          <cell r="AR22707" t="str">
            <v>חט"ע</v>
          </cell>
        </row>
        <row r="22708">
          <cell r="B22708">
            <v>204544183</v>
          </cell>
          <cell r="I22708" t="str">
            <v>משרד</v>
          </cell>
          <cell r="M22708" t="str">
            <v>כסיפה</v>
          </cell>
          <cell r="N22708">
            <v>0</v>
          </cell>
          <cell r="P22708" t="str">
            <v>כסיפה</v>
          </cell>
          <cell r="AR22708" t="str">
            <v>חט"ב</v>
          </cell>
        </row>
        <row r="22709">
          <cell r="B22709">
            <v>204544514</v>
          </cell>
          <cell r="I22709" t="str">
            <v>בעלות</v>
          </cell>
          <cell r="M22709" t="str">
            <v>חורה</v>
          </cell>
          <cell r="N22709">
            <v>0</v>
          </cell>
          <cell r="P22709" t="str">
            <v>חורה</v>
          </cell>
          <cell r="AR22709" t="str">
            <v>חט"ע</v>
          </cell>
        </row>
        <row r="22710">
          <cell r="B22710">
            <v>204544621</v>
          </cell>
          <cell r="I22710" t="str">
            <v>משרד</v>
          </cell>
          <cell r="M22710" t="str">
            <v>באר שבע</v>
          </cell>
          <cell r="N22710">
            <v>0</v>
          </cell>
          <cell r="P22710" t="str">
            <v>באר שבע</v>
          </cell>
          <cell r="AR22710" t="str">
            <v>יסודי</v>
          </cell>
        </row>
        <row r="22711">
          <cell r="B22711">
            <v>204553762</v>
          </cell>
          <cell r="I22711" t="str">
            <v>משרד</v>
          </cell>
          <cell r="M22711" t="str">
            <v>הודיה</v>
          </cell>
          <cell r="N22711">
            <v>0</v>
          </cell>
          <cell r="P22711" t="str">
            <v>חוף אשקלון</v>
          </cell>
          <cell r="AR22711" t="str">
            <v>גנ"י</v>
          </cell>
        </row>
        <row r="22712">
          <cell r="B22712">
            <v>204554026</v>
          </cell>
          <cell r="I22712" t="str">
            <v>משרד</v>
          </cell>
          <cell r="M22712" t="str">
            <v>אשקלון</v>
          </cell>
          <cell r="N22712">
            <v>0</v>
          </cell>
          <cell r="P22712" t="str">
            <v>אשקלון</v>
          </cell>
          <cell r="AR22712" t="str">
            <v>חט"ב</v>
          </cell>
        </row>
        <row r="22713">
          <cell r="B22713">
            <v>204554273</v>
          </cell>
          <cell r="I22713" t="str">
            <v>משרד</v>
          </cell>
          <cell r="M22713" t="str">
            <v>קרית גת</v>
          </cell>
          <cell r="N22713">
            <v>0</v>
          </cell>
          <cell r="P22713" t="str">
            <v>קרית גת</v>
          </cell>
          <cell r="AR22713" t="str">
            <v>חט"ב</v>
          </cell>
        </row>
        <row r="22714">
          <cell r="B22714">
            <v>204554273</v>
          </cell>
          <cell r="I22714" t="str">
            <v>משרד</v>
          </cell>
          <cell r="M22714" t="str">
            <v>קרית גת</v>
          </cell>
          <cell r="N22714">
            <v>0</v>
          </cell>
          <cell r="P22714" t="str">
            <v>קרית גת</v>
          </cell>
          <cell r="AR22714" t="str">
            <v>חט"ע</v>
          </cell>
        </row>
        <row r="22715">
          <cell r="B22715">
            <v>204555122</v>
          </cell>
          <cell r="I22715" t="str">
            <v>משרד</v>
          </cell>
          <cell r="M22715" t="str">
            <v>באר שבע</v>
          </cell>
          <cell r="N22715">
            <v>0</v>
          </cell>
          <cell r="P22715" t="str">
            <v>באר שבע</v>
          </cell>
          <cell r="AR22715" t="str">
            <v>יסודי</v>
          </cell>
        </row>
        <row r="22716">
          <cell r="B22716">
            <v>204555130</v>
          </cell>
          <cell r="I22716" t="str">
            <v>משרד</v>
          </cell>
          <cell r="M22716" t="str">
            <v>אופקים</v>
          </cell>
          <cell r="N22716">
            <v>0</v>
          </cell>
          <cell r="P22716" t="str">
            <v>אופקים</v>
          </cell>
          <cell r="AR22716" t="str">
            <v>גנ"י</v>
          </cell>
        </row>
        <row r="22717">
          <cell r="B22717">
            <v>204555130</v>
          </cell>
          <cell r="I22717" t="str">
            <v>משרד</v>
          </cell>
          <cell r="M22717" t="str">
            <v>אופקים</v>
          </cell>
          <cell r="N22717">
            <v>0</v>
          </cell>
          <cell r="P22717" t="str">
            <v>אופקים</v>
          </cell>
          <cell r="AR22717" t="str">
            <v>גנ"י</v>
          </cell>
        </row>
        <row r="22718">
          <cell r="B22718">
            <v>204555312</v>
          </cell>
          <cell r="I22718" t="str">
            <v>משרד</v>
          </cell>
          <cell r="M22718" t="str">
            <v>ירוחם</v>
          </cell>
          <cell r="N22718">
            <v>0</v>
          </cell>
          <cell r="P22718" t="str">
            <v>ירוחם</v>
          </cell>
          <cell r="AR22718" t="str">
            <v>חט"ב</v>
          </cell>
        </row>
        <row r="22719">
          <cell r="B22719">
            <v>204555445</v>
          </cell>
          <cell r="I22719" t="str">
            <v>משרד</v>
          </cell>
          <cell r="M22719" t="str">
            <v>באר שבע</v>
          </cell>
          <cell r="N22719">
            <v>0</v>
          </cell>
          <cell r="P22719" t="str">
            <v>באר שבע</v>
          </cell>
          <cell r="AR22719" t="str">
            <v>יסודי</v>
          </cell>
        </row>
        <row r="22720">
          <cell r="B22720">
            <v>204555577</v>
          </cell>
          <cell r="I22720" t="str">
            <v>משרד</v>
          </cell>
          <cell r="M22720" t="str">
            <v>תל שבע</v>
          </cell>
          <cell r="N22720">
            <v>0</v>
          </cell>
          <cell r="P22720" t="str">
            <v>תל שבע</v>
          </cell>
          <cell r="AR22720" t="str">
            <v>יסודי</v>
          </cell>
        </row>
        <row r="22721">
          <cell r="B22721">
            <v>204556302</v>
          </cell>
          <cell r="I22721" t="str">
            <v>משרד</v>
          </cell>
          <cell r="M22721" t="str">
            <v>רהט</v>
          </cell>
          <cell r="N22721">
            <v>0</v>
          </cell>
          <cell r="P22721" t="str">
            <v>רהט</v>
          </cell>
          <cell r="AR22721" t="str">
            <v>יסודי</v>
          </cell>
        </row>
        <row r="22722">
          <cell r="B22722">
            <v>204556435</v>
          </cell>
          <cell r="I22722" t="str">
            <v>בעלות</v>
          </cell>
          <cell r="M22722" t="str">
            <v>תל שבע</v>
          </cell>
          <cell r="N22722">
            <v>0</v>
          </cell>
          <cell r="P22722" t="str">
            <v>תל שבע</v>
          </cell>
          <cell r="AR22722" t="str">
            <v>חט"ע</v>
          </cell>
        </row>
        <row r="22723">
          <cell r="B22723">
            <v>204556674</v>
          </cell>
          <cell r="I22723" t="str">
            <v>משרד</v>
          </cell>
          <cell r="M22723" t="str">
            <v>רהט</v>
          </cell>
          <cell r="N22723">
            <v>0</v>
          </cell>
          <cell r="P22723" t="str">
            <v>רהט</v>
          </cell>
          <cell r="AR22723" t="str">
            <v>יסודי</v>
          </cell>
        </row>
        <row r="22724">
          <cell r="B22724">
            <v>204556831</v>
          </cell>
          <cell r="I22724" t="str">
            <v>משרד</v>
          </cell>
          <cell r="M22724" t="str">
            <v>באר שבע</v>
          </cell>
          <cell r="N22724">
            <v>0</v>
          </cell>
          <cell r="P22724" t="str">
            <v>באר שבע</v>
          </cell>
          <cell r="AR22724" t="str">
            <v>חט"ב</v>
          </cell>
        </row>
        <row r="22725">
          <cell r="B22725">
            <v>204556831</v>
          </cell>
          <cell r="I22725" t="str">
            <v>משרד</v>
          </cell>
          <cell r="M22725" t="str">
            <v>באר שבע</v>
          </cell>
          <cell r="N22725">
            <v>0</v>
          </cell>
          <cell r="P22725" t="str">
            <v>באר שבע</v>
          </cell>
          <cell r="AR22725" t="str">
            <v>יסודי</v>
          </cell>
        </row>
        <row r="22726">
          <cell r="B22726">
            <v>204556864</v>
          </cell>
          <cell r="I22726" t="str">
            <v>משרד</v>
          </cell>
          <cell r="M22726" t="str">
            <v>ערערה-בנגב</v>
          </cell>
          <cell r="N22726">
            <v>0</v>
          </cell>
          <cell r="P22726" t="str">
            <v>ערערה בנגב</v>
          </cell>
          <cell r="AR22726" t="str">
            <v>גנ"י</v>
          </cell>
        </row>
        <row r="22727">
          <cell r="B22727">
            <v>204556864</v>
          </cell>
          <cell r="I22727" t="str">
            <v>משרד</v>
          </cell>
          <cell r="M22727" t="str">
            <v>ערערה-בנגב</v>
          </cell>
          <cell r="N22727">
            <v>0</v>
          </cell>
          <cell r="P22727" t="str">
            <v>ערערה בנגב</v>
          </cell>
          <cell r="AR22727" t="str">
            <v>גנ"י</v>
          </cell>
        </row>
        <row r="22728">
          <cell r="B22728">
            <v>204556864</v>
          </cell>
          <cell r="I22728" t="str">
            <v>משרד</v>
          </cell>
          <cell r="M22728" t="str">
            <v>ערערה-בנגב</v>
          </cell>
          <cell r="N22728">
            <v>0</v>
          </cell>
          <cell r="P22728" t="str">
            <v>ערערה בנגב</v>
          </cell>
          <cell r="AR22728" t="str">
            <v>גנ"י</v>
          </cell>
        </row>
        <row r="22729">
          <cell r="B22729">
            <v>204556864</v>
          </cell>
          <cell r="I22729" t="str">
            <v>משרד</v>
          </cell>
          <cell r="M22729" t="str">
            <v>ערערה-בנגב</v>
          </cell>
          <cell r="N22729">
            <v>0</v>
          </cell>
          <cell r="P22729" t="str">
            <v>ערערה בנגב</v>
          </cell>
          <cell r="AR22729" t="str">
            <v>גנ"י</v>
          </cell>
        </row>
        <row r="22730">
          <cell r="B22730">
            <v>204556914</v>
          </cell>
          <cell r="I22730" t="str">
            <v>משרד</v>
          </cell>
          <cell r="M22730" t="str">
            <v>באר שבע</v>
          </cell>
          <cell r="N22730">
            <v>0</v>
          </cell>
          <cell r="P22730" t="str">
            <v>באר שבע</v>
          </cell>
          <cell r="AR22730" t="str">
            <v>חט"ב</v>
          </cell>
        </row>
        <row r="22731">
          <cell r="B22731">
            <v>204556914</v>
          </cell>
          <cell r="I22731" t="str">
            <v>משרד</v>
          </cell>
          <cell r="M22731" t="str">
            <v>באר שבע</v>
          </cell>
          <cell r="N22731">
            <v>0</v>
          </cell>
          <cell r="P22731" t="str">
            <v>באר שבע</v>
          </cell>
          <cell r="AR22731" t="str">
            <v>חט"ע</v>
          </cell>
        </row>
        <row r="22732">
          <cell r="B22732">
            <v>204558225</v>
          </cell>
          <cell r="I22732" t="str">
            <v>משרד</v>
          </cell>
          <cell r="M22732" t="str">
            <v>רהט</v>
          </cell>
          <cell r="N22732">
            <v>0</v>
          </cell>
          <cell r="P22732" t="str">
            <v>רהט</v>
          </cell>
          <cell r="AR22732" t="str">
            <v>חט"ב</v>
          </cell>
        </row>
        <row r="22733">
          <cell r="B22733">
            <v>204558688</v>
          </cell>
          <cell r="I22733" t="str">
            <v>משרד</v>
          </cell>
          <cell r="M22733" t="str">
            <v>אבו קרינאת (יישוב)</v>
          </cell>
          <cell r="N22733">
            <v>0</v>
          </cell>
          <cell r="P22733" t="str">
            <v>נווה מדבר</v>
          </cell>
          <cell r="AR22733" t="str">
            <v>יסודי</v>
          </cell>
        </row>
        <row r="22734">
          <cell r="B22734">
            <v>204558753</v>
          </cell>
          <cell r="I22734" t="str">
            <v>משרד</v>
          </cell>
          <cell r="M22734" t="str">
            <v>ביר הדאג'</v>
          </cell>
          <cell r="N22734">
            <v>0</v>
          </cell>
          <cell r="P22734" t="str">
            <v>נווה מדבר</v>
          </cell>
          <cell r="AR22734" t="str">
            <v>יסודי</v>
          </cell>
        </row>
        <row r="22735">
          <cell r="B22735">
            <v>204559942</v>
          </cell>
          <cell r="I22735" t="str">
            <v>משרד</v>
          </cell>
          <cell r="M22735" t="str">
            <v>אבו קרינאת (יישוב)</v>
          </cell>
          <cell r="N22735">
            <v>0</v>
          </cell>
          <cell r="P22735" t="str">
            <v>נווה מדבר</v>
          </cell>
          <cell r="AR22735" t="str">
            <v>יסודי</v>
          </cell>
        </row>
        <row r="22736">
          <cell r="B22736">
            <v>204562607</v>
          </cell>
          <cell r="I22736" t="str">
            <v>משרד</v>
          </cell>
          <cell r="M22736" t="str">
            <v>באר שבע</v>
          </cell>
          <cell r="N22736">
            <v>0</v>
          </cell>
          <cell r="P22736" t="str">
            <v>באר שבע</v>
          </cell>
          <cell r="AR22736" t="str">
            <v>יסודי</v>
          </cell>
        </row>
        <row r="22737">
          <cell r="B22737">
            <v>204562821</v>
          </cell>
          <cell r="I22737" t="str">
            <v>משרד</v>
          </cell>
          <cell r="M22737" t="str">
            <v>אל סייד</v>
          </cell>
          <cell r="N22737">
            <v>0</v>
          </cell>
          <cell r="P22737" t="str">
            <v>אל קסום</v>
          </cell>
          <cell r="AR22737" t="str">
            <v>יסודי</v>
          </cell>
        </row>
        <row r="22738">
          <cell r="B22738">
            <v>204563449</v>
          </cell>
          <cell r="I22738" t="str">
            <v>משרד</v>
          </cell>
          <cell r="M22738" t="str">
            <v>חצרים</v>
          </cell>
          <cell r="N22738">
            <v>0</v>
          </cell>
          <cell r="P22738" t="str">
            <v>בני שמעון</v>
          </cell>
          <cell r="AR22738" t="str">
            <v>יסודי</v>
          </cell>
        </row>
        <row r="22739">
          <cell r="B22739">
            <v>204563860</v>
          </cell>
          <cell r="I22739" t="str">
            <v>משרד</v>
          </cell>
          <cell r="M22739" t="str">
            <v>אעצם (שבט)</v>
          </cell>
          <cell r="N22739">
            <v>0</v>
          </cell>
          <cell r="P22739" t="str">
            <v>נווה מדבר</v>
          </cell>
          <cell r="AR22739" t="str">
            <v>יסודי</v>
          </cell>
        </row>
        <row r="22740">
          <cell r="B22740">
            <v>204563951</v>
          </cell>
          <cell r="I22740" t="str">
            <v>משרד</v>
          </cell>
          <cell r="M22740" t="str">
            <v>דימונה</v>
          </cell>
          <cell r="N22740">
            <v>0</v>
          </cell>
          <cell r="P22740" t="str">
            <v>דימונה</v>
          </cell>
          <cell r="AR22740" t="str">
            <v>חט"ב</v>
          </cell>
        </row>
        <row r="22741">
          <cell r="B22741">
            <v>204564728</v>
          </cell>
          <cell r="I22741" t="str">
            <v>משרד</v>
          </cell>
          <cell r="M22741" t="str">
            <v>רהט</v>
          </cell>
          <cell r="N22741">
            <v>0</v>
          </cell>
          <cell r="P22741" t="str">
            <v>רהט</v>
          </cell>
          <cell r="AR22741" t="str">
            <v>חט"ב</v>
          </cell>
        </row>
        <row r="22742">
          <cell r="B22742">
            <v>204564751</v>
          </cell>
          <cell r="I22742" t="str">
            <v>משרד</v>
          </cell>
          <cell r="M22742" t="str">
            <v>שגב-שלום</v>
          </cell>
          <cell r="N22742">
            <v>0</v>
          </cell>
          <cell r="P22742" t="str">
            <v>שגב שלום</v>
          </cell>
          <cell r="AR22742" t="str">
            <v>יסודי</v>
          </cell>
        </row>
        <row r="22743">
          <cell r="B22743">
            <v>204564983</v>
          </cell>
          <cell r="I22743" t="str">
            <v>משרד</v>
          </cell>
          <cell r="M22743" t="str">
            <v>מבועים</v>
          </cell>
          <cell r="N22743">
            <v>0</v>
          </cell>
          <cell r="P22743" t="str">
            <v>מרחבים</v>
          </cell>
          <cell r="AR22743" t="str">
            <v>יסודי</v>
          </cell>
        </row>
        <row r="22744">
          <cell r="B22744">
            <v>204564983</v>
          </cell>
          <cell r="I22744" t="str">
            <v>משרד</v>
          </cell>
          <cell r="M22744" t="str">
            <v>אשקלון</v>
          </cell>
          <cell r="N22744">
            <v>0</v>
          </cell>
          <cell r="P22744" t="str">
            <v>אשקלון</v>
          </cell>
          <cell r="AR22744" t="str">
            <v>יסודי</v>
          </cell>
        </row>
        <row r="22745">
          <cell r="B22745">
            <v>204565238</v>
          </cell>
          <cell r="I22745" t="str">
            <v>משרד</v>
          </cell>
          <cell r="M22745" t="str">
            <v>באר שבע</v>
          </cell>
          <cell r="N22745">
            <v>0</v>
          </cell>
          <cell r="P22745" t="str">
            <v>באר שבע</v>
          </cell>
          <cell r="AR22745" t="str">
            <v>יסודי</v>
          </cell>
        </row>
        <row r="22746">
          <cell r="B22746">
            <v>204566053</v>
          </cell>
          <cell r="I22746" t="str">
            <v>משרד</v>
          </cell>
          <cell r="M22746" t="str">
            <v>אשדוד</v>
          </cell>
          <cell r="N22746">
            <v>0</v>
          </cell>
          <cell r="P22746" t="str">
            <v>אשדוד</v>
          </cell>
          <cell r="AR22746" t="str">
            <v>חט"ב</v>
          </cell>
        </row>
        <row r="22747">
          <cell r="B22747">
            <v>204566673</v>
          </cell>
          <cell r="I22747" t="str">
            <v>משרד</v>
          </cell>
          <cell r="M22747" t="str">
            <v>קרית גת</v>
          </cell>
          <cell r="N22747">
            <v>0</v>
          </cell>
          <cell r="P22747" t="str">
            <v>קרית גת</v>
          </cell>
          <cell r="AR22747" t="str">
            <v>גנ"י</v>
          </cell>
        </row>
        <row r="22748">
          <cell r="B22748">
            <v>204566673</v>
          </cell>
          <cell r="I22748" t="str">
            <v>משרד</v>
          </cell>
          <cell r="M22748" t="str">
            <v>קרית גת</v>
          </cell>
          <cell r="N22748">
            <v>0</v>
          </cell>
          <cell r="P22748" t="str">
            <v>קרית גת</v>
          </cell>
          <cell r="AR22748" t="str">
            <v>גנ"י</v>
          </cell>
        </row>
        <row r="22749">
          <cell r="B22749">
            <v>204566673</v>
          </cell>
          <cell r="I22749" t="str">
            <v>משרד</v>
          </cell>
          <cell r="M22749" t="str">
            <v>קרית גת</v>
          </cell>
          <cell r="N22749">
            <v>0</v>
          </cell>
          <cell r="P22749" t="str">
            <v>קרית גת</v>
          </cell>
          <cell r="AR22749" t="str">
            <v>גנ"י</v>
          </cell>
        </row>
        <row r="22750">
          <cell r="B22750">
            <v>204568950</v>
          </cell>
          <cell r="I22750" t="str">
            <v>משרד</v>
          </cell>
          <cell r="M22750" t="str">
            <v>מרכז שפירא</v>
          </cell>
          <cell r="N22750">
            <v>0</v>
          </cell>
          <cell r="P22750" t="str">
            <v>שפיר</v>
          </cell>
          <cell r="AR22750" t="str">
            <v>יסודי</v>
          </cell>
        </row>
        <row r="22751">
          <cell r="B22751">
            <v>204572127</v>
          </cell>
          <cell r="I22751" t="str">
            <v>משרד</v>
          </cell>
          <cell r="M22751" t="str">
            <v>מיתר</v>
          </cell>
          <cell r="N22751">
            <v>0</v>
          </cell>
          <cell r="P22751" t="str">
            <v>מיתר</v>
          </cell>
          <cell r="AR22751" t="str">
            <v>חט"ב</v>
          </cell>
        </row>
        <row r="22752">
          <cell r="B22752">
            <v>204580971</v>
          </cell>
          <cell r="I22752" t="str">
            <v>בעלות</v>
          </cell>
          <cell r="M22752" t="str">
            <v>שגב-שלום</v>
          </cell>
          <cell r="N22752">
            <v>0</v>
          </cell>
          <cell r="P22752" t="str">
            <v>שגב שלום</v>
          </cell>
          <cell r="AR22752" t="str">
            <v>חט"ע</v>
          </cell>
        </row>
        <row r="22753">
          <cell r="B22753">
            <v>204580989</v>
          </cell>
          <cell r="I22753" t="str">
            <v>משרד</v>
          </cell>
          <cell r="M22753" t="str">
            <v>אבו ג'ווייעד (שבט)</v>
          </cell>
          <cell r="N22753">
            <v>0</v>
          </cell>
          <cell r="P22753" t="str">
            <v>נווה מדבר</v>
          </cell>
          <cell r="AR22753" t="str">
            <v>יסודי</v>
          </cell>
        </row>
        <row r="22754">
          <cell r="B22754">
            <v>204582290</v>
          </cell>
          <cell r="I22754" t="str">
            <v>משרד</v>
          </cell>
          <cell r="M22754" t="str">
            <v>באר שבע</v>
          </cell>
          <cell r="N22754">
            <v>0</v>
          </cell>
          <cell r="P22754" t="str">
            <v>באר שבע</v>
          </cell>
          <cell r="AR22754" t="str">
            <v>יסודי</v>
          </cell>
        </row>
        <row r="22755">
          <cell r="B22755">
            <v>204590244</v>
          </cell>
          <cell r="I22755" t="str">
            <v>משרד</v>
          </cell>
          <cell r="M22755" t="str">
            <v>באר שבע</v>
          </cell>
          <cell r="N22755">
            <v>0</v>
          </cell>
          <cell r="P22755" t="str">
            <v>באר שבע</v>
          </cell>
          <cell r="AR22755" t="str">
            <v>גנ"י</v>
          </cell>
        </row>
        <row r="22756">
          <cell r="B22756">
            <v>204590244</v>
          </cell>
          <cell r="I22756" t="str">
            <v>משרד</v>
          </cell>
          <cell r="M22756" t="str">
            <v>באר שבע</v>
          </cell>
          <cell r="N22756">
            <v>0</v>
          </cell>
          <cell r="P22756" t="str">
            <v>באר שבע</v>
          </cell>
          <cell r="AR22756" t="str">
            <v>גנ"י</v>
          </cell>
        </row>
        <row r="22757">
          <cell r="B22757">
            <v>204590798</v>
          </cell>
          <cell r="I22757" t="str">
            <v>משרד</v>
          </cell>
          <cell r="M22757" t="str">
            <v>רהט</v>
          </cell>
          <cell r="N22757">
            <v>0</v>
          </cell>
          <cell r="P22757" t="str">
            <v>רהט</v>
          </cell>
          <cell r="AR22757" t="str">
            <v>יסודי</v>
          </cell>
        </row>
        <row r="22758">
          <cell r="B22758">
            <v>204591036</v>
          </cell>
          <cell r="I22758" t="str">
            <v>בעלות</v>
          </cell>
          <cell r="M22758" t="str">
            <v>אום בטין</v>
          </cell>
          <cell r="N22758">
            <v>0</v>
          </cell>
          <cell r="P22758" t="str">
            <v>אל קסום</v>
          </cell>
          <cell r="AR22758" t="str">
            <v>חט"ע</v>
          </cell>
        </row>
        <row r="22759">
          <cell r="B22759">
            <v>204591051</v>
          </cell>
          <cell r="I22759" t="str">
            <v>משרד</v>
          </cell>
          <cell r="M22759" t="str">
            <v>חורה</v>
          </cell>
          <cell r="N22759">
            <v>0</v>
          </cell>
          <cell r="P22759" t="str">
            <v>חורה</v>
          </cell>
          <cell r="AR22759" t="str">
            <v>יסודי</v>
          </cell>
        </row>
        <row r="22760">
          <cell r="B22760">
            <v>204591788</v>
          </cell>
          <cell r="I22760" t="str">
            <v>משרד</v>
          </cell>
          <cell r="M22760" t="str">
            <v>בתי ספר של מרחבים</v>
          </cell>
          <cell r="N22760">
            <v>0</v>
          </cell>
          <cell r="P22760" t="str">
            <v>מרחבים</v>
          </cell>
          <cell r="AR22760" t="str">
            <v>יסודי</v>
          </cell>
        </row>
        <row r="22761">
          <cell r="B22761">
            <v>204591812</v>
          </cell>
          <cell r="I22761" t="str">
            <v>משרד</v>
          </cell>
          <cell r="M22761" t="str">
            <v>באר שבע</v>
          </cell>
          <cell r="N22761">
            <v>0</v>
          </cell>
          <cell r="P22761" t="str">
            <v>באר שבע</v>
          </cell>
          <cell r="AR22761" t="str">
            <v>גנ"י</v>
          </cell>
        </row>
        <row r="22762">
          <cell r="B22762">
            <v>204591820</v>
          </cell>
          <cell r="I22762" t="str">
            <v>משרד</v>
          </cell>
          <cell r="M22762" t="str">
            <v>רהט</v>
          </cell>
          <cell r="N22762">
            <v>0</v>
          </cell>
          <cell r="P22762" t="str">
            <v>רהט</v>
          </cell>
          <cell r="AR22762" t="str">
            <v>גנ"י</v>
          </cell>
        </row>
        <row r="22763">
          <cell r="B22763">
            <v>204592240</v>
          </cell>
          <cell r="I22763" t="str">
            <v>משרד</v>
          </cell>
          <cell r="M22763" t="str">
            <v>נהורה</v>
          </cell>
          <cell r="N22763">
            <v>0</v>
          </cell>
          <cell r="P22763" t="str">
            <v>לכיש</v>
          </cell>
          <cell r="AR22763" t="str">
            <v>יסודי</v>
          </cell>
        </row>
        <row r="22764">
          <cell r="B22764">
            <v>204598049</v>
          </cell>
          <cell r="I22764" t="str">
            <v>בעלות</v>
          </cell>
          <cell r="M22764" t="str">
            <v>דריג'את</v>
          </cell>
          <cell r="N22764">
            <v>0</v>
          </cell>
          <cell r="P22764" t="str">
            <v>אל קסום</v>
          </cell>
          <cell r="AR22764" t="str">
            <v>חט"ע</v>
          </cell>
        </row>
        <row r="22765">
          <cell r="B22765">
            <v>204603013</v>
          </cell>
          <cell r="I22765" t="str">
            <v>משרד</v>
          </cell>
          <cell r="M22765" t="str">
            <v>אבו קרינאת (יישוב)</v>
          </cell>
          <cell r="N22765">
            <v>0</v>
          </cell>
          <cell r="P22765" t="str">
            <v>נווה מדבר</v>
          </cell>
          <cell r="AR22765" t="str">
            <v>יסודי</v>
          </cell>
        </row>
        <row r="22766">
          <cell r="B22766">
            <v>204607576</v>
          </cell>
          <cell r="I22766" t="str">
            <v>משרד</v>
          </cell>
          <cell r="M22766" t="str">
            <v>אשקלון</v>
          </cell>
          <cell r="N22766">
            <v>0</v>
          </cell>
          <cell r="P22766" t="str">
            <v>אשקלון</v>
          </cell>
          <cell r="AR22766" t="str">
            <v>יסודי</v>
          </cell>
        </row>
        <row r="22767">
          <cell r="B22767">
            <v>204607717</v>
          </cell>
          <cell r="I22767" t="str">
            <v>משרד</v>
          </cell>
          <cell r="M22767" t="str">
            <v>צוחר</v>
          </cell>
          <cell r="N22767">
            <v>0</v>
          </cell>
          <cell r="P22767" t="str">
            <v>אשכול</v>
          </cell>
          <cell r="AR22767" t="str">
            <v>יסודי</v>
          </cell>
        </row>
        <row r="22768">
          <cell r="B22768">
            <v>204607857</v>
          </cell>
          <cell r="I22768" t="str">
            <v>משרד</v>
          </cell>
          <cell r="M22768" t="str">
            <v>כוכב מיכאל</v>
          </cell>
          <cell r="N22768">
            <v>0</v>
          </cell>
          <cell r="P22768" t="str">
            <v>חוף אשקלון</v>
          </cell>
          <cell r="AR22768" t="str">
            <v>גנ"י</v>
          </cell>
        </row>
        <row r="22769">
          <cell r="B22769">
            <v>204607907</v>
          </cell>
          <cell r="I22769" t="str">
            <v>בעלות</v>
          </cell>
          <cell r="M22769" t="str">
            <v>קרית גת</v>
          </cell>
          <cell r="N22769">
            <v>0</v>
          </cell>
          <cell r="P22769" t="str">
            <v>קרית גת</v>
          </cell>
          <cell r="AR22769" t="str">
            <v>חט"ע</v>
          </cell>
        </row>
        <row r="22770">
          <cell r="B22770">
            <v>204607907</v>
          </cell>
          <cell r="I22770" t="str">
            <v>משרד</v>
          </cell>
          <cell r="M22770" t="str">
            <v>קרית גת</v>
          </cell>
          <cell r="N22770">
            <v>0</v>
          </cell>
          <cell r="P22770" t="str">
            <v>קרית גת</v>
          </cell>
          <cell r="AR22770" t="str">
            <v>חט"ב</v>
          </cell>
        </row>
        <row r="22771">
          <cell r="B22771">
            <v>204608608</v>
          </cell>
          <cell r="I22771" t="str">
            <v>משרד</v>
          </cell>
          <cell r="M22771" t="str">
            <v>באר שבע</v>
          </cell>
          <cell r="N22771">
            <v>0</v>
          </cell>
          <cell r="P22771" t="str">
            <v>באר שבע</v>
          </cell>
          <cell r="AR22771" t="str">
            <v>יסודי</v>
          </cell>
        </row>
        <row r="22772">
          <cell r="B22772">
            <v>204608780</v>
          </cell>
          <cell r="I22772" t="str">
            <v>משרד</v>
          </cell>
          <cell r="M22772" t="str">
            <v>נהורה</v>
          </cell>
          <cell r="N22772">
            <v>0</v>
          </cell>
          <cell r="P22772" t="str">
            <v>לכיש</v>
          </cell>
          <cell r="AR22772" t="str">
            <v>גנ"י</v>
          </cell>
        </row>
        <row r="22773">
          <cell r="B22773">
            <v>204608780</v>
          </cell>
          <cell r="I22773" t="str">
            <v>משרד</v>
          </cell>
          <cell r="M22773" t="str">
            <v>שדה משה</v>
          </cell>
          <cell r="N22773">
            <v>0</v>
          </cell>
          <cell r="P22773" t="str">
            <v>לכיש</v>
          </cell>
          <cell r="AR22773" t="str">
            <v>גנ"י</v>
          </cell>
        </row>
        <row r="22774">
          <cell r="B22774">
            <v>204609127</v>
          </cell>
          <cell r="I22774" t="str">
            <v>משרד</v>
          </cell>
          <cell r="M22774" t="str">
            <v>אשקלון</v>
          </cell>
          <cell r="N22774">
            <v>0</v>
          </cell>
          <cell r="P22774" t="str">
            <v>אשקלון</v>
          </cell>
          <cell r="AR22774" t="str">
            <v>גנ"י</v>
          </cell>
        </row>
        <row r="22775">
          <cell r="B22775">
            <v>204609127</v>
          </cell>
          <cell r="I22775" t="str">
            <v>משרד</v>
          </cell>
          <cell r="M22775" t="str">
            <v>אשקלון</v>
          </cell>
          <cell r="N22775">
            <v>0</v>
          </cell>
          <cell r="P22775" t="str">
            <v>אשקלון</v>
          </cell>
          <cell r="AR22775" t="str">
            <v>גנ"י</v>
          </cell>
        </row>
        <row r="22776">
          <cell r="B22776">
            <v>204609127</v>
          </cell>
          <cell r="I22776" t="str">
            <v>משרד</v>
          </cell>
          <cell r="M22776" t="str">
            <v>אשקלון</v>
          </cell>
          <cell r="N22776">
            <v>0</v>
          </cell>
          <cell r="P22776" t="str">
            <v>אשקלון</v>
          </cell>
          <cell r="AR22776" t="str">
            <v>גנ"י</v>
          </cell>
        </row>
        <row r="22777">
          <cell r="B22777">
            <v>204609341</v>
          </cell>
          <cell r="I22777" t="str">
            <v>משרד</v>
          </cell>
          <cell r="M22777" t="str">
            <v>קרית גת</v>
          </cell>
          <cell r="N22777">
            <v>0</v>
          </cell>
          <cell r="P22777" t="str">
            <v>קרית גת</v>
          </cell>
          <cell r="AR22777" t="str">
            <v>יסודי</v>
          </cell>
        </row>
        <row r="22778">
          <cell r="B22778">
            <v>204609499</v>
          </cell>
          <cell r="I22778" t="str">
            <v>משרד</v>
          </cell>
          <cell r="M22778" t="str">
            <v>שדרות</v>
          </cell>
          <cell r="N22778">
            <v>1</v>
          </cell>
          <cell r="P22778" t="str">
            <v>שדרות</v>
          </cell>
          <cell r="AR22778" t="str">
            <v>גנ"י</v>
          </cell>
        </row>
        <row r="22779">
          <cell r="B22779">
            <v>204609499</v>
          </cell>
          <cell r="I22779" t="str">
            <v>משרד</v>
          </cell>
          <cell r="M22779" t="str">
            <v>שדרות</v>
          </cell>
          <cell r="N22779">
            <v>1</v>
          </cell>
          <cell r="P22779" t="str">
            <v>שדרות</v>
          </cell>
          <cell r="AR22779" t="str">
            <v>גנ"י</v>
          </cell>
        </row>
        <row r="22780">
          <cell r="B22780">
            <v>204618250</v>
          </cell>
          <cell r="I22780" t="str">
            <v>משרד</v>
          </cell>
          <cell r="M22780" t="str">
            <v>נתיבות</v>
          </cell>
          <cell r="N22780">
            <v>0</v>
          </cell>
          <cell r="P22780" t="str">
            <v>נתיבות</v>
          </cell>
          <cell r="AR22780" t="str">
            <v>יסודי</v>
          </cell>
        </row>
        <row r="22781">
          <cell r="B22781">
            <v>204619159</v>
          </cell>
          <cell r="I22781" t="str">
            <v>משרד</v>
          </cell>
          <cell r="M22781" t="str">
            <v>סוסיה</v>
          </cell>
          <cell r="N22781">
            <v>0</v>
          </cell>
          <cell r="P22781" t="str">
            <v>הר חברון</v>
          </cell>
          <cell r="AR22781" t="str">
            <v>יסודי</v>
          </cell>
        </row>
        <row r="22782">
          <cell r="B22782">
            <v>204624225</v>
          </cell>
          <cell r="I22782" t="str">
            <v>משרד</v>
          </cell>
          <cell r="M22782" t="str">
            <v>סעד</v>
          </cell>
          <cell r="N22782">
            <v>1</v>
          </cell>
          <cell r="P22782" t="str">
            <v>שדות נגב עזתה</v>
          </cell>
          <cell r="AR22782" t="str">
            <v>יסודי</v>
          </cell>
        </row>
        <row r="22783">
          <cell r="B22783">
            <v>204629182</v>
          </cell>
          <cell r="I22783" t="str">
            <v>משרד</v>
          </cell>
          <cell r="M22783" t="str">
            <v>שדרות</v>
          </cell>
          <cell r="N22783">
            <v>1</v>
          </cell>
          <cell r="P22783" t="str">
            <v>שדרות</v>
          </cell>
          <cell r="AR22783" t="str">
            <v>יסודי</v>
          </cell>
        </row>
        <row r="22784">
          <cell r="B22784">
            <v>204634158</v>
          </cell>
          <cell r="I22784" t="str">
            <v>משרד</v>
          </cell>
          <cell r="M22784" t="str">
            <v>אעצם (שבט)</v>
          </cell>
          <cell r="N22784">
            <v>0</v>
          </cell>
          <cell r="P22784" t="str">
            <v>נווה מדבר</v>
          </cell>
          <cell r="AR22784" t="str">
            <v>יסודי</v>
          </cell>
        </row>
        <row r="22785">
          <cell r="B22785">
            <v>204634745</v>
          </cell>
          <cell r="I22785" t="str">
            <v>בעלות</v>
          </cell>
          <cell r="M22785" t="str">
            <v>תל שבע</v>
          </cell>
          <cell r="N22785">
            <v>0</v>
          </cell>
          <cell r="P22785" t="str">
            <v>תל שבע</v>
          </cell>
          <cell r="AR22785" t="str">
            <v>חט"ע</v>
          </cell>
        </row>
        <row r="22786">
          <cell r="B22786">
            <v>204637573</v>
          </cell>
          <cell r="I22786" t="str">
            <v>משרד</v>
          </cell>
          <cell r="M22786" t="str">
            <v>נתיבות</v>
          </cell>
          <cell r="N22786">
            <v>0</v>
          </cell>
          <cell r="P22786" t="str">
            <v>נתיבות</v>
          </cell>
          <cell r="AR22786" t="str">
            <v>גנ"י</v>
          </cell>
        </row>
        <row r="22787">
          <cell r="B22787">
            <v>204637664</v>
          </cell>
          <cell r="I22787" t="str">
            <v>משרד</v>
          </cell>
          <cell r="M22787" t="str">
            <v>נהורה</v>
          </cell>
          <cell r="N22787">
            <v>0</v>
          </cell>
          <cell r="P22787" t="str">
            <v>לכיש</v>
          </cell>
          <cell r="AR22787" t="str">
            <v>יסודי</v>
          </cell>
        </row>
        <row r="22788">
          <cell r="B22788">
            <v>204637854</v>
          </cell>
          <cell r="I22788" t="str">
            <v>בעלות</v>
          </cell>
          <cell r="M22788" t="str">
            <v>רהט</v>
          </cell>
          <cell r="N22788">
            <v>0</v>
          </cell>
          <cell r="P22788" t="str">
            <v>רהט</v>
          </cell>
          <cell r="AR22788" t="str">
            <v>חט"ע</v>
          </cell>
        </row>
        <row r="22789">
          <cell r="B22789">
            <v>204637938</v>
          </cell>
          <cell r="I22789" t="str">
            <v>משרד</v>
          </cell>
          <cell r="M22789" t="str">
            <v>באר שבע</v>
          </cell>
          <cell r="N22789">
            <v>0</v>
          </cell>
          <cell r="P22789" t="str">
            <v>באר שבע</v>
          </cell>
          <cell r="AR22789" t="str">
            <v>חט"ב</v>
          </cell>
        </row>
        <row r="22790">
          <cell r="B22790">
            <v>204637961</v>
          </cell>
          <cell r="I22790" t="str">
            <v>משרד</v>
          </cell>
          <cell r="M22790" t="str">
            <v>באר שבע</v>
          </cell>
          <cell r="N22790">
            <v>0</v>
          </cell>
          <cell r="P22790" t="str">
            <v>באר שבע</v>
          </cell>
          <cell r="AR22790" t="str">
            <v>יסודי</v>
          </cell>
        </row>
        <row r="22791">
          <cell r="B22791">
            <v>204638530</v>
          </cell>
          <cell r="I22791" t="str">
            <v>משרד</v>
          </cell>
          <cell r="M22791" t="str">
            <v>רהט</v>
          </cell>
          <cell r="N22791">
            <v>0</v>
          </cell>
          <cell r="P22791" t="str">
            <v>רהט</v>
          </cell>
          <cell r="AR22791" t="str">
            <v>יסודי</v>
          </cell>
        </row>
        <row r="22792">
          <cell r="B22792">
            <v>204638837</v>
          </cell>
          <cell r="I22792" t="str">
            <v>משרד</v>
          </cell>
          <cell r="M22792" t="str">
            <v>כסיפה</v>
          </cell>
          <cell r="N22792">
            <v>0</v>
          </cell>
          <cell r="P22792" t="str">
            <v>כסיפה</v>
          </cell>
          <cell r="AR22792" t="str">
            <v>חט"ב</v>
          </cell>
        </row>
        <row r="22793">
          <cell r="B22793">
            <v>204639256</v>
          </cell>
          <cell r="I22793" t="str">
            <v>משרד</v>
          </cell>
          <cell r="M22793" t="str">
            <v>שגב-שלום</v>
          </cell>
          <cell r="N22793">
            <v>0</v>
          </cell>
          <cell r="P22793" t="str">
            <v>שגב שלום</v>
          </cell>
          <cell r="AR22793" t="str">
            <v>חט"ב</v>
          </cell>
        </row>
        <row r="22794">
          <cell r="B22794">
            <v>204639629</v>
          </cell>
          <cell r="I22794" t="str">
            <v>משרד</v>
          </cell>
          <cell r="M22794" t="str">
            <v>דימונה</v>
          </cell>
          <cell r="N22794">
            <v>0</v>
          </cell>
          <cell r="P22794" t="str">
            <v>דימונה</v>
          </cell>
          <cell r="AR22794" t="str">
            <v>גנ"י</v>
          </cell>
        </row>
        <row r="22795">
          <cell r="B22795">
            <v>204639751</v>
          </cell>
          <cell r="I22795" t="str">
            <v>משרד</v>
          </cell>
          <cell r="M22795" t="str">
            <v>תל שבע</v>
          </cell>
          <cell r="N22795">
            <v>0</v>
          </cell>
          <cell r="P22795" t="str">
            <v>תל שבע</v>
          </cell>
          <cell r="AR22795" t="str">
            <v>גנ"י</v>
          </cell>
        </row>
        <row r="22796">
          <cell r="B22796">
            <v>204639785</v>
          </cell>
          <cell r="I22796" t="str">
            <v>משרד</v>
          </cell>
          <cell r="M22796" t="str">
            <v>רהט</v>
          </cell>
          <cell r="N22796">
            <v>0</v>
          </cell>
          <cell r="P22796" t="str">
            <v>רהט</v>
          </cell>
          <cell r="AR22796" t="str">
            <v>יסודי</v>
          </cell>
        </row>
        <row r="22797">
          <cell r="B22797">
            <v>204640023</v>
          </cell>
          <cell r="I22797" t="str">
            <v>משרד</v>
          </cell>
          <cell r="M22797" t="str">
            <v>תל שבע</v>
          </cell>
          <cell r="N22797">
            <v>0</v>
          </cell>
          <cell r="P22797" t="str">
            <v>תל שבע</v>
          </cell>
          <cell r="AR22797" t="str">
            <v>יסודי</v>
          </cell>
        </row>
        <row r="22798">
          <cell r="B22798">
            <v>204640023</v>
          </cell>
          <cell r="I22798" t="str">
            <v>משרד</v>
          </cell>
          <cell r="M22798" t="str">
            <v>תל שבע</v>
          </cell>
          <cell r="N22798">
            <v>0</v>
          </cell>
          <cell r="P22798" t="str">
            <v>תל שבע</v>
          </cell>
          <cell r="AR22798" t="str">
            <v>חט"ב</v>
          </cell>
        </row>
        <row r="22799">
          <cell r="B22799">
            <v>204640056</v>
          </cell>
          <cell r="I22799" t="str">
            <v>משרד</v>
          </cell>
          <cell r="M22799" t="str">
            <v>ירוחם</v>
          </cell>
          <cell r="N22799">
            <v>0</v>
          </cell>
          <cell r="P22799" t="str">
            <v>ירוחם</v>
          </cell>
          <cell r="AR22799" t="str">
            <v>גנ"י</v>
          </cell>
        </row>
        <row r="22800">
          <cell r="B22800">
            <v>204640478</v>
          </cell>
          <cell r="I22800" t="str">
            <v>משרד</v>
          </cell>
          <cell r="M22800" t="str">
            <v>חורה</v>
          </cell>
          <cell r="N22800">
            <v>0</v>
          </cell>
          <cell r="P22800" t="str">
            <v>חורה</v>
          </cell>
          <cell r="AR22800" t="str">
            <v>יסודי</v>
          </cell>
        </row>
        <row r="22801">
          <cell r="B22801">
            <v>204640924</v>
          </cell>
          <cell r="I22801" t="str">
            <v>משרד</v>
          </cell>
          <cell r="M22801" t="str">
            <v>באר שבע</v>
          </cell>
          <cell r="N22801">
            <v>0</v>
          </cell>
          <cell r="P22801" t="str">
            <v>באר שבע</v>
          </cell>
          <cell r="AR22801" t="str">
            <v>יסודי</v>
          </cell>
        </row>
        <row r="22802">
          <cell r="B22802">
            <v>204640965</v>
          </cell>
          <cell r="I22802" t="str">
            <v>בעלות</v>
          </cell>
          <cell r="M22802" t="str">
            <v>חורה</v>
          </cell>
          <cell r="N22802">
            <v>0</v>
          </cell>
          <cell r="P22802" t="str">
            <v>חורה</v>
          </cell>
          <cell r="AR22802" t="str">
            <v>חט"ע</v>
          </cell>
        </row>
        <row r="22803">
          <cell r="B22803">
            <v>204641062</v>
          </cell>
          <cell r="I22803" t="str">
            <v>משרד</v>
          </cell>
          <cell r="M22803" t="str">
            <v>ערערה-בנגב</v>
          </cell>
          <cell r="N22803">
            <v>0</v>
          </cell>
          <cell r="P22803" t="str">
            <v>ערערה בנגב</v>
          </cell>
          <cell r="AR22803" t="str">
            <v>יסודי</v>
          </cell>
        </row>
        <row r="22804">
          <cell r="B22804">
            <v>204641120</v>
          </cell>
          <cell r="I22804" t="str">
            <v>משרד</v>
          </cell>
          <cell r="M22804" t="str">
            <v>תל שבע</v>
          </cell>
          <cell r="N22804">
            <v>0</v>
          </cell>
          <cell r="P22804" t="str">
            <v>תל שבע</v>
          </cell>
          <cell r="AR22804" t="str">
            <v>יסודי</v>
          </cell>
        </row>
        <row r="22805">
          <cell r="B22805">
            <v>204641807</v>
          </cell>
          <cell r="I22805" t="str">
            <v>משרד</v>
          </cell>
          <cell r="M22805" t="str">
            <v>רהט</v>
          </cell>
          <cell r="N22805">
            <v>0</v>
          </cell>
          <cell r="P22805" t="str">
            <v>רהט</v>
          </cell>
          <cell r="AR22805" t="str">
            <v>חט"ב</v>
          </cell>
        </row>
        <row r="22806">
          <cell r="B22806">
            <v>204641831</v>
          </cell>
          <cell r="I22806" t="str">
            <v>בעלות</v>
          </cell>
          <cell r="M22806" t="str">
            <v>חורה</v>
          </cell>
          <cell r="N22806">
            <v>0</v>
          </cell>
          <cell r="P22806" t="str">
            <v>חורה</v>
          </cell>
          <cell r="AR22806" t="str">
            <v>חט"ע</v>
          </cell>
        </row>
        <row r="22807">
          <cell r="B22807">
            <v>204642011</v>
          </cell>
          <cell r="I22807" t="str">
            <v>משרד</v>
          </cell>
          <cell r="M22807" t="str">
            <v>תל שבע</v>
          </cell>
          <cell r="N22807">
            <v>0</v>
          </cell>
          <cell r="P22807" t="str">
            <v>תל שבע</v>
          </cell>
          <cell r="AR22807" t="str">
            <v>חט"ב</v>
          </cell>
        </row>
        <row r="22808">
          <cell r="B22808">
            <v>204642250</v>
          </cell>
          <cell r="I22808" t="str">
            <v>משרד</v>
          </cell>
          <cell r="M22808" t="str">
            <v>סוסיה</v>
          </cell>
          <cell r="N22808">
            <v>0</v>
          </cell>
          <cell r="P22808" t="str">
            <v>הר חברון</v>
          </cell>
          <cell r="AR22808" t="str">
            <v>יסודי</v>
          </cell>
        </row>
        <row r="22809">
          <cell r="B22809">
            <v>204645683</v>
          </cell>
          <cell r="I22809" t="str">
            <v>משרד</v>
          </cell>
          <cell r="M22809" t="str">
            <v>אשדוד</v>
          </cell>
          <cell r="N22809">
            <v>0</v>
          </cell>
          <cell r="P22809" t="str">
            <v>אשדוד</v>
          </cell>
          <cell r="AR22809" t="str">
            <v>יסודי</v>
          </cell>
        </row>
        <row r="22810">
          <cell r="B22810">
            <v>204647549</v>
          </cell>
          <cell r="I22810" t="str">
            <v>בעלות</v>
          </cell>
          <cell r="M22810" t="str">
            <v>חורה</v>
          </cell>
          <cell r="N22810">
            <v>0</v>
          </cell>
          <cell r="P22810" t="str">
            <v>חורה</v>
          </cell>
          <cell r="AR22810" t="str">
            <v>חט"ע</v>
          </cell>
        </row>
        <row r="22811">
          <cell r="B22811">
            <v>204650352</v>
          </cell>
          <cell r="I22811" t="str">
            <v>משרד</v>
          </cell>
          <cell r="M22811" t="str">
            <v>רהט</v>
          </cell>
          <cell r="N22811">
            <v>0</v>
          </cell>
          <cell r="P22811" t="str">
            <v>רהט</v>
          </cell>
          <cell r="AR22811" t="str">
            <v>יסודי</v>
          </cell>
        </row>
        <row r="22812">
          <cell r="B22812">
            <v>204650600</v>
          </cell>
          <cell r="I22812" t="str">
            <v>משרד</v>
          </cell>
          <cell r="M22812" t="str">
            <v>ירוחם</v>
          </cell>
          <cell r="N22812">
            <v>0</v>
          </cell>
          <cell r="P22812" t="str">
            <v>ירוחם</v>
          </cell>
          <cell r="AR22812" t="str">
            <v>גנ"י</v>
          </cell>
        </row>
        <row r="22813">
          <cell r="B22813">
            <v>204650600</v>
          </cell>
          <cell r="I22813" t="str">
            <v>משרד</v>
          </cell>
          <cell r="M22813" t="str">
            <v>ירוחם</v>
          </cell>
          <cell r="N22813">
            <v>0</v>
          </cell>
          <cell r="P22813" t="str">
            <v>ירוחם</v>
          </cell>
          <cell r="AR22813" t="str">
            <v>גנ"י</v>
          </cell>
        </row>
        <row r="22814">
          <cell r="B22814">
            <v>204651012</v>
          </cell>
          <cell r="I22814" t="str">
            <v>משרד</v>
          </cell>
          <cell r="M22814" t="str">
            <v>לקיה</v>
          </cell>
          <cell r="N22814">
            <v>0</v>
          </cell>
          <cell r="P22814" t="str">
            <v>לקיה</v>
          </cell>
          <cell r="AR22814" t="str">
            <v>יסודי</v>
          </cell>
        </row>
        <row r="22815">
          <cell r="B22815">
            <v>204651020</v>
          </cell>
          <cell r="I22815" t="str">
            <v>משרד</v>
          </cell>
          <cell r="M22815" t="str">
            <v>מחנה יוכבד</v>
          </cell>
          <cell r="N22815">
            <v>0</v>
          </cell>
          <cell r="P22815" t="str">
            <v>חבל אילות</v>
          </cell>
          <cell r="AR22815" t="str">
            <v>גנ"י</v>
          </cell>
        </row>
        <row r="22816">
          <cell r="B22816">
            <v>204651202</v>
          </cell>
          <cell r="I22816" t="str">
            <v>משרד</v>
          </cell>
          <cell r="M22816" t="str">
            <v>אבו תלול</v>
          </cell>
          <cell r="N22816">
            <v>0</v>
          </cell>
          <cell r="P22816" t="str">
            <v>נווה מדבר</v>
          </cell>
          <cell r="AR22816" t="str">
            <v>גנ"י</v>
          </cell>
        </row>
        <row r="22817">
          <cell r="B22817">
            <v>204651400</v>
          </cell>
          <cell r="I22817" t="str">
            <v>משרד</v>
          </cell>
          <cell r="M22817" t="str">
            <v>סעד</v>
          </cell>
          <cell r="N22817">
            <v>1</v>
          </cell>
          <cell r="P22817" t="str">
            <v>שדות נגב עזתה</v>
          </cell>
          <cell r="AR22817" t="str">
            <v>גנ"י</v>
          </cell>
        </row>
        <row r="22818">
          <cell r="B22818">
            <v>204651400</v>
          </cell>
          <cell r="I22818" t="str">
            <v>משרד</v>
          </cell>
          <cell r="M22818" t="str">
            <v>תושיה</v>
          </cell>
          <cell r="N22818">
            <v>1</v>
          </cell>
          <cell r="P22818" t="str">
            <v>שדות נגב עזתה</v>
          </cell>
          <cell r="AR22818" t="str">
            <v>גנ"י</v>
          </cell>
        </row>
        <row r="22819">
          <cell r="B22819">
            <v>204651475</v>
          </cell>
          <cell r="I22819" t="str">
            <v>משרד</v>
          </cell>
          <cell r="M22819" t="str">
            <v>אבו קרינאת (יישוב)</v>
          </cell>
          <cell r="N22819">
            <v>0</v>
          </cell>
          <cell r="P22819" t="str">
            <v>נווה מדבר</v>
          </cell>
          <cell r="AR22819" t="str">
            <v>יסודי</v>
          </cell>
        </row>
        <row r="22820">
          <cell r="B22820">
            <v>204651566</v>
          </cell>
          <cell r="I22820" t="str">
            <v>משרד</v>
          </cell>
          <cell r="M22820" t="str">
            <v>סוסיה</v>
          </cell>
          <cell r="N22820">
            <v>0</v>
          </cell>
          <cell r="P22820" t="str">
            <v>הר חברון</v>
          </cell>
          <cell r="AR22820" t="str">
            <v>יסודי</v>
          </cell>
        </row>
        <row r="22821">
          <cell r="B22821">
            <v>204651962</v>
          </cell>
          <cell r="I22821" t="str">
            <v>משרד</v>
          </cell>
          <cell r="M22821" t="str">
            <v>ערד</v>
          </cell>
          <cell r="N22821">
            <v>0</v>
          </cell>
          <cell r="P22821" t="str">
            <v>ערד</v>
          </cell>
          <cell r="AR22821" t="str">
            <v>יסודי</v>
          </cell>
        </row>
        <row r="22822">
          <cell r="B22822">
            <v>204652119</v>
          </cell>
          <cell r="I22822" t="str">
            <v>משרד</v>
          </cell>
          <cell r="M22822" t="str">
            <v>תל שבע</v>
          </cell>
          <cell r="N22822">
            <v>0</v>
          </cell>
          <cell r="P22822" t="str">
            <v>תל שבע</v>
          </cell>
          <cell r="AR22822" t="str">
            <v>יסודי</v>
          </cell>
        </row>
        <row r="22823">
          <cell r="B22823">
            <v>204652390</v>
          </cell>
          <cell r="I22823" t="str">
            <v>בעלות</v>
          </cell>
          <cell r="M22823" t="str">
            <v>רהט</v>
          </cell>
          <cell r="N22823">
            <v>0</v>
          </cell>
          <cell r="P22823" t="str">
            <v>רהט</v>
          </cell>
          <cell r="AR22823" t="str">
            <v>חט"ע</v>
          </cell>
        </row>
        <row r="22824">
          <cell r="B22824">
            <v>204656409</v>
          </cell>
          <cell r="I22824" t="str">
            <v>משרד</v>
          </cell>
          <cell r="M22824" t="str">
            <v>לקיה</v>
          </cell>
          <cell r="N22824">
            <v>0</v>
          </cell>
          <cell r="P22824" t="str">
            <v>לקיה</v>
          </cell>
          <cell r="AR22824" t="str">
            <v>יסודי</v>
          </cell>
        </row>
        <row r="22825">
          <cell r="B22825">
            <v>204656599</v>
          </cell>
          <cell r="I22825" t="str">
            <v>משרד</v>
          </cell>
          <cell r="M22825" t="str">
            <v>ערערה-בנגב</v>
          </cell>
          <cell r="N22825">
            <v>0</v>
          </cell>
          <cell r="P22825" t="str">
            <v>ערערה בנגב</v>
          </cell>
          <cell r="AR22825" t="str">
            <v>יסודי</v>
          </cell>
        </row>
        <row r="22826">
          <cell r="B22826">
            <v>204657183</v>
          </cell>
          <cell r="I22826" t="str">
            <v>משרד</v>
          </cell>
          <cell r="M22826" t="str">
            <v>עוקבי (בנו עוקבה)</v>
          </cell>
          <cell r="N22826">
            <v>0</v>
          </cell>
          <cell r="P22826" t="str">
            <v>אל קסום</v>
          </cell>
          <cell r="AR22826" t="str">
            <v>יסודי</v>
          </cell>
        </row>
        <row r="22827">
          <cell r="B22827">
            <v>204657233</v>
          </cell>
          <cell r="I22827" t="str">
            <v>משרד</v>
          </cell>
          <cell r="M22827" t="str">
            <v>אבו קרינאת (יישוב)</v>
          </cell>
          <cell r="N22827">
            <v>0</v>
          </cell>
          <cell r="P22827" t="str">
            <v>נווה מדבר</v>
          </cell>
          <cell r="AR22827" t="str">
            <v>יסודי</v>
          </cell>
        </row>
        <row r="22828">
          <cell r="B22828">
            <v>204657514</v>
          </cell>
          <cell r="I22828" t="str">
            <v>משרד</v>
          </cell>
          <cell r="M22828" t="str">
            <v>רהט</v>
          </cell>
          <cell r="N22828">
            <v>0</v>
          </cell>
          <cell r="P22828" t="str">
            <v>רהט</v>
          </cell>
          <cell r="AR22828" t="str">
            <v>חט"ב</v>
          </cell>
        </row>
        <row r="22829">
          <cell r="B22829">
            <v>204657993</v>
          </cell>
          <cell r="I22829" t="str">
            <v>משרד</v>
          </cell>
          <cell r="M22829" t="str">
            <v>כסיפה</v>
          </cell>
          <cell r="N22829">
            <v>0</v>
          </cell>
          <cell r="P22829" t="str">
            <v>כסיפה</v>
          </cell>
          <cell r="AR22829" t="str">
            <v>יסודי</v>
          </cell>
        </row>
        <row r="22830">
          <cell r="B22830">
            <v>204659254</v>
          </cell>
          <cell r="I22830" t="str">
            <v>משרד</v>
          </cell>
          <cell r="M22830" t="str">
            <v>ביר הדאג'</v>
          </cell>
          <cell r="N22830">
            <v>0</v>
          </cell>
          <cell r="P22830" t="str">
            <v>נווה מדבר</v>
          </cell>
          <cell r="AR22830" t="str">
            <v>יסודי</v>
          </cell>
        </row>
        <row r="22831">
          <cell r="B22831">
            <v>204659593</v>
          </cell>
          <cell r="I22831" t="str">
            <v>בעלות</v>
          </cell>
          <cell r="M22831" t="str">
            <v>אבו קרינאת (יישוב)</v>
          </cell>
          <cell r="N22831">
            <v>0</v>
          </cell>
          <cell r="P22831" t="str">
            <v>נווה מדבר</v>
          </cell>
          <cell r="AR22831" t="str">
            <v>חט"ע</v>
          </cell>
        </row>
        <row r="22832">
          <cell r="B22832">
            <v>204668024</v>
          </cell>
          <cell r="I22832" t="str">
            <v>משרד</v>
          </cell>
          <cell r="M22832" t="str">
            <v>עוקבי (בנו עוקבה)</v>
          </cell>
          <cell r="N22832">
            <v>0</v>
          </cell>
          <cell r="P22832" t="str">
            <v>אל קסום</v>
          </cell>
          <cell r="AR22832" t="str">
            <v>יסודי</v>
          </cell>
        </row>
        <row r="22833">
          <cell r="B22833">
            <v>204668354</v>
          </cell>
          <cell r="I22833" t="str">
            <v>משרד</v>
          </cell>
          <cell r="M22833" t="str">
            <v>רהט</v>
          </cell>
          <cell r="N22833">
            <v>0</v>
          </cell>
          <cell r="P22833" t="str">
            <v>רהט</v>
          </cell>
          <cell r="AR22833" t="str">
            <v>יסודי</v>
          </cell>
        </row>
        <row r="22834">
          <cell r="B22834">
            <v>204668974</v>
          </cell>
          <cell r="I22834" t="str">
            <v>משרד</v>
          </cell>
          <cell r="M22834" t="str">
            <v>לקיה</v>
          </cell>
          <cell r="N22834">
            <v>0</v>
          </cell>
          <cell r="P22834" t="str">
            <v>לקיה</v>
          </cell>
          <cell r="AR22834" t="str">
            <v>חט"ב</v>
          </cell>
        </row>
        <row r="22835">
          <cell r="B22835">
            <v>204670046</v>
          </cell>
          <cell r="I22835" t="str">
            <v>משרד</v>
          </cell>
          <cell r="M22835" t="str">
            <v>ירוחם</v>
          </cell>
          <cell r="N22835">
            <v>0</v>
          </cell>
          <cell r="P22835" t="str">
            <v>ירוחם</v>
          </cell>
          <cell r="AR22835" t="str">
            <v>חט"ב</v>
          </cell>
        </row>
        <row r="22836">
          <cell r="B22836">
            <v>204675367</v>
          </cell>
          <cell r="I22836" t="str">
            <v>משרד</v>
          </cell>
          <cell r="M22836" t="str">
            <v>אשדוד</v>
          </cell>
          <cell r="N22836">
            <v>0</v>
          </cell>
          <cell r="P22836" t="str">
            <v>אשדוד</v>
          </cell>
          <cell r="AR22836" t="str">
            <v>יסודי</v>
          </cell>
        </row>
        <row r="22837">
          <cell r="B22837">
            <v>204675615</v>
          </cell>
          <cell r="I22837" t="str">
            <v>בעלות</v>
          </cell>
          <cell r="M22837" t="str">
            <v>באר שבע</v>
          </cell>
          <cell r="N22837">
            <v>0</v>
          </cell>
          <cell r="P22837" t="str">
            <v>באר שבע</v>
          </cell>
          <cell r="AR22837" t="str">
            <v>חט"ע</v>
          </cell>
        </row>
        <row r="22838">
          <cell r="B22838">
            <v>204675615</v>
          </cell>
          <cell r="I22838" t="str">
            <v>משרד</v>
          </cell>
          <cell r="M22838" t="str">
            <v>באר שבע</v>
          </cell>
          <cell r="N22838">
            <v>0</v>
          </cell>
          <cell r="P22838" t="str">
            <v>באר שבע</v>
          </cell>
          <cell r="AR22838" t="str">
            <v>חט"ב</v>
          </cell>
        </row>
        <row r="22839">
          <cell r="B22839">
            <v>204675912</v>
          </cell>
          <cell r="I22839" t="str">
            <v>משרד</v>
          </cell>
          <cell r="M22839" t="str">
            <v>שדרות</v>
          </cell>
          <cell r="N22839">
            <v>1</v>
          </cell>
          <cell r="P22839" t="str">
            <v>שדרות</v>
          </cell>
          <cell r="AR22839" t="str">
            <v>גנ"י</v>
          </cell>
        </row>
        <row r="22840">
          <cell r="B22840">
            <v>204677207</v>
          </cell>
          <cell r="I22840" t="str">
            <v>משרד</v>
          </cell>
          <cell r="M22840" t="str">
            <v>אשדוד</v>
          </cell>
          <cell r="N22840">
            <v>0</v>
          </cell>
          <cell r="P22840" t="str">
            <v>אשדוד</v>
          </cell>
          <cell r="AR22840" t="str">
            <v>יסודי</v>
          </cell>
        </row>
        <row r="22841">
          <cell r="B22841">
            <v>204677421</v>
          </cell>
          <cell r="I22841" t="str">
            <v>בעלות</v>
          </cell>
          <cell r="M22841" t="str">
            <v>אשדוד</v>
          </cell>
          <cell r="N22841">
            <v>0</v>
          </cell>
          <cell r="P22841" t="str">
            <v>אשדוד</v>
          </cell>
          <cell r="AR22841" t="str">
            <v>חט"ע</v>
          </cell>
        </row>
        <row r="22842">
          <cell r="B22842">
            <v>204677421</v>
          </cell>
          <cell r="I22842" t="str">
            <v>משרד</v>
          </cell>
          <cell r="M22842" t="str">
            <v>אשדוד</v>
          </cell>
          <cell r="N22842">
            <v>0</v>
          </cell>
          <cell r="P22842" t="str">
            <v>אשדוד</v>
          </cell>
          <cell r="AR22842" t="str">
            <v>חט"ב</v>
          </cell>
        </row>
        <row r="22843">
          <cell r="B22843">
            <v>204687867</v>
          </cell>
          <cell r="I22843" t="str">
            <v>משרד</v>
          </cell>
          <cell r="M22843" t="str">
            <v>אעצם (שבט)</v>
          </cell>
          <cell r="N22843">
            <v>0</v>
          </cell>
          <cell r="P22843" t="str">
            <v>נווה מדבר</v>
          </cell>
          <cell r="AR22843" t="str">
            <v>יסודי</v>
          </cell>
        </row>
        <row r="22844">
          <cell r="B22844">
            <v>204687917</v>
          </cell>
          <cell r="I22844" t="str">
            <v>בעלות</v>
          </cell>
          <cell r="M22844" t="str">
            <v>אל סייד</v>
          </cell>
          <cell r="N22844">
            <v>0</v>
          </cell>
          <cell r="P22844" t="str">
            <v>אל קסום</v>
          </cell>
          <cell r="AR22844" t="str">
            <v>חט"ע</v>
          </cell>
        </row>
        <row r="22845">
          <cell r="B22845">
            <v>204688030</v>
          </cell>
          <cell r="I22845" t="str">
            <v>משרד</v>
          </cell>
          <cell r="M22845" t="str">
            <v>מיתר</v>
          </cell>
          <cell r="N22845">
            <v>0</v>
          </cell>
          <cell r="P22845" t="str">
            <v>מיתר</v>
          </cell>
          <cell r="AR22845" t="str">
            <v>יסודי</v>
          </cell>
        </row>
        <row r="22846">
          <cell r="B22846">
            <v>204688709</v>
          </cell>
          <cell r="I22846" t="str">
            <v>משרד</v>
          </cell>
          <cell r="M22846" t="str">
            <v>שדרות</v>
          </cell>
          <cell r="N22846">
            <v>1</v>
          </cell>
          <cell r="P22846" t="str">
            <v>שדרות</v>
          </cell>
          <cell r="AR22846" t="str">
            <v>יסודי</v>
          </cell>
        </row>
        <row r="22847">
          <cell r="B22847">
            <v>204688907</v>
          </cell>
          <cell r="I22847" t="str">
            <v>משרד</v>
          </cell>
          <cell r="M22847" t="str">
            <v>אופקים</v>
          </cell>
          <cell r="N22847">
            <v>0</v>
          </cell>
          <cell r="P22847" t="str">
            <v>אופקים</v>
          </cell>
          <cell r="AR22847" t="str">
            <v>גנ"י</v>
          </cell>
        </row>
        <row r="22848">
          <cell r="B22848">
            <v>204688972</v>
          </cell>
          <cell r="I22848" t="str">
            <v>משרד</v>
          </cell>
          <cell r="M22848" t="str">
            <v>רהט</v>
          </cell>
          <cell r="N22848">
            <v>0</v>
          </cell>
          <cell r="P22848" t="str">
            <v>רהט</v>
          </cell>
          <cell r="AR22848" t="str">
            <v>חט"ב</v>
          </cell>
        </row>
        <row r="22849">
          <cell r="B22849">
            <v>204689608</v>
          </cell>
          <cell r="I22849" t="str">
            <v>משרד</v>
          </cell>
          <cell r="M22849" t="str">
            <v>באר שבע</v>
          </cell>
          <cell r="N22849">
            <v>0</v>
          </cell>
          <cell r="P22849" t="str">
            <v>באר שבע</v>
          </cell>
          <cell r="AR22849" t="str">
            <v>חט"ב</v>
          </cell>
        </row>
        <row r="22850">
          <cell r="B22850">
            <v>204689707</v>
          </cell>
          <cell r="I22850" t="str">
            <v>בעלות</v>
          </cell>
          <cell r="M22850" t="str">
            <v>באר שבע</v>
          </cell>
          <cell r="N22850">
            <v>0</v>
          </cell>
          <cell r="P22850" t="str">
            <v>באר שבע</v>
          </cell>
          <cell r="AR22850" t="str">
            <v>חט"ע</v>
          </cell>
        </row>
        <row r="22851">
          <cell r="B22851">
            <v>204702575</v>
          </cell>
          <cell r="I22851" t="str">
            <v>משרד</v>
          </cell>
          <cell r="M22851" t="str">
            <v>דימונה</v>
          </cell>
          <cell r="N22851">
            <v>0</v>
          </cell>
          <cell r="P22851" t="str">
            <v>דימונה</v>
          </cell>
          <cell r="AR22851" t="str">
            <v>יסודי</v>
          </cell>
        </row>
        <row r="22852">
          <cell r="B22852">
            <v>204702575</v>
          </cell>
          <cell r="I22852" t="str">
            <v>משרד</v>
          </cell>
          <cell r="M22852" t="str">
            <v>דימונה</v>
          </cell>
          <cell r="N22852">
            <v>0</v>
          </cell>
          <cell r="P22852" t="str">
            <v>דימונה</v>
          </cell>
          <cell r="AR22852" t="str">
            <v>יסודי</v>
          </cell>
        </row>
        <row r="22853">
          <cell r="B22853">
            <v>204702732</v>
          </cell>
          <cell r="I22853" t="str">
            <v>משרד</v>
          </cell>
          <cell r="M22853" t="str">
            <v>ערערה-בנגב</v>
          </cell>
          <cell r="N22853">
            <v>0</v>
          </cell>
          <cell r="P22853" t="str">
            <v>ערערה בנגב</v>
          </cell>
          <cell r="AR22853" t="str">
            <v>יסודי</v>
          </cell>
        </row>
        <row r="22854">
          <cell r="B22854">
            <v>204702872</v>
          </cell>
          <cell r="I22854" t="str">
            <v>משרד</v>
          </cell>
          <cell r="M22854" t="str">
            <v>קצר א-סר</v>
          </cell>
          <cell r="N22854">
            <v>0</v>
          </cell>
          <cell r="P22854" t="str">
            <v>נווה מדבר</v>
          </cell>
          <cell r="AR22854" t="str">
            <v>יסודי</v>
          </cell>
        </row>
        <row r="22855">
          <cell r="B22855">
            <v>204703417</v>
          </cell>
          <cell r="I22855" t="str">
            <v>משרד</v>
          </cell>
          <cell r="M22855" t="str">
            <v>אעצם (שבט)</v>
          </cell>
          <cell r="N22855">
            <v>0</v>
          </cell>
          <cell r="P22855" t="str">
            <v>נווה מדבר</v>
          </cell>
          <cell r="AR22855" t="str">
            <v>יסודי</v>
          </cell>
        </row>
        <row r="22856">
          <cell r="B22856">
            <v>204703847</v>
          </cell>
          <cell r="I22856" t="str">
            <v>משרד</v>
          </cell>
          <cell r="M22856" t="str">
            <v>חורה</v>
          </cell>
          <cell r="N22856">
            <v>0</v>
          </cell>
          <cell r="P22856" t="str">
            <v>חורה</v>
          </cell>
          <cell r="AR22856" t="str">
            <v>יסודי</v>
          </cell>
        </row>
        <row r="22857">
          <cell r="B22857">
            <v>204704084</v>
          </cell>
          <cell r="I22857" t="str">
            <v>משרד</v>
          </cell>
          <cell r="M22857" t="str">
            <v>באר שבע</v>
          </cell>
          <cell r="N22857">
            <v>0</v>
          </cell>
          <cell r="P22857" t="str">
            <v>באר שבע</v>
          </cell>
          <cell r="AR22857" t="str">
            <v>יסודי</v>
          </cell>
        </row>
        <row r="22858">
          <cell r="B22858">
            <v>204704118</v>
          </cell>
          <cell r="I22858" t="str">
            <v>משרד</v>
          </cell>
          <cell r="M22858" t="str">
            <v>אעצם (שבט)</v>
          </cell>
          <cell r="N22858">
            <v>0</v>
          </cell>
          <cell r="P22858" t="str">
            <v>נווה מדבר</v>
          </cell>
          <cell r="AR22858" t="str">
            <v>יסודי</v>
          </cell>
        </row>
        <row r="22859">
          <cell r="B22859">
            <v>204704290</v>
          </cell>
          <cell r="I22859" t="str">
            <v>משרד</v>
          </cell>
          <cell r="M22859" t="str">
            <v>רהט</v>
          </cell>
          <cell r="N22859">
            <v>0</v>
          </cell>
          <cell r="P22859" t="str">
            <v>רהט</v>
          </cell>
          <cell r="AR22859" t="str">
            <v>יסודי</v>
          </cell>
        </row>
        <row r="22860">
          <cell r="B22860">
            <v>204704423</v>
          </cell>
          <cell r="I22860" t="str">
            <v>משרד</v>
          </cell>
          <cell r="M22860" t="str">
            <v>ערערה-בנגב</v>
          </cell>
          <cell r="N22860">
            <v>0</v>
          </cell>
          <cell r="P22860" t="str">
            <v>ערערה בנגב</v>
          </cell>
          <cell r="AR22860" t="str">
            <v>יסודי</v>
          </cell>
        </row>
        <row r="22861">
          <cell r="B22861">
            <v>204704779</v>
          </cell>
          <cell r="I22861" t="str">
            <v>משרד</v>
          </cell>
          <cell r="M22861" t="str">
            <v>דימונה</v>
          </cell>
          <cell r="N22861">
            <v>0</v>
          </cell>
          <cell r="P22861" t="str">
            <v>דימונה</v>
          </cell>
          <cell r="AR22861" t="str">
            <v>יסודי</v>
          </cell>
        </row>
        <row r="22862">
          <cell r="B22862">
            <v>204704837</v>
          </cell>
          <cell r="I22862" t="str">
            <v>משרד</v>
          </cell>
          <cell r="M22862" t="str">
            <v>חורה</v>
          </cell>
          <cell r="N22862">
            <v>0</v>
          </cell>
          <cell r="P22862" t="str">
            <v>חורה</v>
          </cell>
          <cell r="AR22862" t="str">
            <v>יסודי</v>
          </cell>
        </row>
        <row r="22863">
          <cell r="B22863">
            <v>204704878</v>
          </cell>
          <cell r="I22863" t="str">
            <v>משרד</v>
          </cell>
          <cell r="M22863" t="str">
            <v>מיתר</v>
          </cell>
          <cell r="N22863">
            <v>0</v>
          </cell>
          <cell r="P22863" t="str">
            <v>מיתר</v>
          </cell>
          <cell r="AR22863" t="str">
            <v>יסודי</v>
          </cell>
        </row>
        <row r="22864">
          <cell r="B22864">
            <v>204704936</v>
          </cell>
          <cell r="I22864" t="str">
            <v>בעלות</v>
          </cell>
          <cell r="M22864" t="str">
            <v>רהט</v>
          </cell>
          <cell r="N22864">
            <v>0</v>
          </cell>
          <cell r="P22864" t="str">
            <v>רהט</v>
          </cell>
          <cell r="AR22864" t="str">
            <v>חט"ע</v>
          </cell>
        </row>
        <row r="22865">
          <cell r="B22865">
            <v>204705495</v>
          </cell>
          <cell r="I22865" t="str">
            <v>משרד</v>
          </cell>
          <cell r="M22865" t="str">
            <v>ערערה-בנגב</v>
          </cell>
          <cell r="N22865">
            <v>0</v>
          </cell>
          <cell r="P22865" t="str">
            <v>ערערה בנגב</v>
          </cell>
          <cell r="AR22865" t="str">
            <v>יסודי</v>
          </cell>
        </row>
        <row r="22866">
          <cell r="B22866">
            <v>204705701</v>
          </cell>
          <cell r="I22866" t="str">
            <v>משרד</v>
          </cell>
          <cell r="M22866" t="str">
            <v>באר שבע</v>
          </cell>
          <cell r="N22866">
            <v>0</v>
          </cell>
          <cell r="P22866" t="str">
            <v>באר שבע</v>
          </cell>
          <cell r="AR22866" t="str">
            <v>חט"ב</v>
          </cell>
        </row>
        <row r="22867">
          <cell r="B22867">
            <v>204706261</v>
          </cell>
          <cell r="I22867" t="str">
            <v>משרד</v>
          </cell>
          <cell r="M22867" t="str">
            <v>ערערה-בנגב</v>
          </cell>
          <cell r="N22867">
            <v>0</v>
          </cell>
          <cell r="P22867" t="str">
            <v>ערערה בנגב</v>
          </cell>
          <cell r="AR22867" t="str">
            <v>יסודי</v>
          </cell>
        </row>
        <row r="22868">
          <cell r="B22868">
            <v>204706386</v>
          </cell>
          <cell r="I22868" t="str">
            <v>משרד</v>
          </cell>
          <cell r="M22868" t="str">
            <v>ביר הדאג'</v>
          </cell>
          <cell r="N22868">
            <v>0</v>
          </cell>
          <cell r="P22868" t="str">
            <v>נווה מדבר</v>
          </cell>
          <cell r="AR22868" t="str">
            <v>יסודי</v>
          </cell>
        </row>
        <row r="22869">
          <cell r="B22869">
            <v>204706477</v>
          </cell>
          <cell r="I22869" t="str">
            <v>משרד</v>
          </cell>
          <cell r="M22869" t="str">
            <v>אטרש (שבט)</v>
          </cell>
          <cell r="N22869">
            <v>0</v>
          </cell>
          <cell r="P22869" t="str">
            <v>אל קסום</v>
          </cell>
          <cell r="AR22869" t="str">
            <v>גנ"י</v>
          </cell>
        </row>
        <row r="22870">
          <cell r="B22870">
            <v>204706691</v>
          </cell>
          <cell r="I22870" t="str">
            <v>בעלות</v>
          </cell>
          <cell r="M22870" t="str">
            <v>אופקים</v>
          </cell>
          <cell r="N22870">
            <v>0</v>
          </cell>
          <cell r="P22870" t="str">
            <v>אופקים</v>
          </cell>
          <cell r="AR22870" t="str">
            <v>חט"ע</v>
          </cell>
        </row>
        <row r="22871">
          <cell r="B22871">
            <v>204706691</v>
          </cell>
          <cell r="I22871" t="str">
            <v>משרד</v>
          </cell>
          <cell r="M22871" t="str">
            <v>אופקים</v>
          </cell>
          <cell r="N22871">
            <v>0</v>
          </cell>
          <cell r="P22871" t="str">
            <v>אופקים</v>
          </cell>
          <cell r="AR22871" t="str">
            <v>חט"ב</v>
          </cell>
        </row>
        <row r="22872">
          <cell r="B22872">
            <v>204706816</v>
          </cell>
          <cell r="I22872" t="str">
            <v>בעלות</v>
          </cell>
          <cell r="M22872" t="str">
            <v>רהט</v>
          </cell>
          <cell r="N22872">
            <v>0</v>
          </cell>
          <cell r="P22872" t="str">
            <v>רהט</v>
          </cell>
          <cell r="AR22872" t="str">
            <v>חט"ע</v>
          </cell>
        </row>
        <row r="22873">
          <cell r="B22873">
            <v>204707335</v>
          </cell>
          <cell r="I22873" t="str">
            <v>משרד</v>
          </cell>
          <cell r="M22873" t="str">
            <v>באר שבע</v>
          </cell>
          <cell r="N22873">
            <v>0</v>
          </cell>
          <cell r="P22873" t="str">
            <v>באר שבע</v>
          </cell>
          <cell r="AR22873" t="str">
            <v>יסודי</v>
          </cell>
        </row>
        <row r="22874">
          <cell r="B22874">
            <v>204710511</v>
          </cell>
          <cell r="I22874" t="str">
            <v>משרד</v>
          </cell>
          <cell r="M22874" t="str">
            <v>אטרש (שבט)</v>
          </cell>
          <cell r="N22874">
            <v>0</v>
          </cell>
          <cell r="P22874" t="str">
            <v>אל קסום</v>
          </cell>
          <cell r="AR22874" t="str">
            <v>גנ"י</v>
          </cell>
        </row>
        <row r="22875">
          <cell r="B22875">
            <v>204710511</v>
          </cell>
          <cell r="I22875" t="str">
            <v>משרד</v>
          </cell>
          <cell r="M22875" t="str">
            <v>אטרש (שבט)</v>
          </cell>
          <cell r="N22875">
            <v>0</v>
          </cell>
          <cell r="P22875" t="str">
            <v>אל קסום</v>
          </cell>
          <cell r="AR22875" t="str">
            <v>גנ"י</v>
          </cell>
        </row>
        <row r="22876">
          <cell r="B22876">
            <v>204710578</v>
          </cell>
          <cell r="I22876" t="str">
            <v>משרד</v>
          </cell>
          <cell r="M22876" t="str">
            <v>תל שבע</v>
          </cell>
          <cell r="N22876">
            <v>0</v>
          </cell>
          <cell r="P22876" t="str">
            <v>תל שבע</v>
          </cell>
          <cell r="AR22876" t="str">
            <v>חט"ב</v>
          </cell>
        </row>
        <row r="22877">
          <cell r="B22877">
            <v>204710602</v>
          </cell>
          <cell r="I22877" t="str">
            <v>משרד</v>
          </cell>
          <cell r="M22877" t="str">
            <v>ערד</v>
          </cell>
          <cell r="N22877">
            <v>0</v>
          </cell>
          <cell r="P22877" t="str">
            <v>ערד</v>
          </cell>
          <cell r="AR22877" t="str">
            <v>גנ"י</v>
          </cell>
        </row>
        <row r="22878">
          <cell r="B22878">
            <v>204710610</v>
          </cell>
          <cell r="I22878" t="str">
            <v>משרד</v>
          </cell>
          <cell r="M22878" t="str">
            <v>דימונה</v>
          </cell>
          <cell r="N22878">
            <v>0</v>
          </cell>
          <cell r="P22878" t="str">
            <v>דימונה</v>
          </cell>
          <cell r="AR22878" t="str">
            <v>גנ"י</v>
          </cell>
        </row>
        <row r="22879">
          <cell r="B22879">
            <v>204710636</v>
          </cell>
          <cell r="I22879" t="str">
            <v>משרד</v>
          </cell>
          <cell r="M22879" t="str">
            <v>אשקלון</v>
          </cell>
          <cell r="N22879">
            <v>0</v>
          </cell>
          <cell r="P22879" t="str">
            <v>אשקלון</v>
          </cell>
          <cell r="AR22879" t="str">
            <v>יסודי</v>
          </cell>
        </row>
        <row r="22880">
          <cell r="B22880">
            <v>204711212</v>
          </cell>
          <cell r="I22880" t="str">
            <v>משרד</v>
          </cell>
          <cell r="M22880" t="str">
            <v>להבים</v>
          </cell>
          <cell r="N22880">
            <v>0</v>
          </cell>
          <cell r="P22880" t="str">
            <v>להבים</v>
          </cell>
          <cell r="AR22880" t="str">
            <v>יסודי</v>
          </cell>
        </row>
        <row r="22881">
          <cell r="B22881">
            <v>204711667</v>
          </cell>
          <cell r="I22881" t="str">
            <v>בעלות</v>
          </cell>
          <cell r="M22881" t="str">
            <v>קרית גת</v>
          </cell>
          <cell r="N22881">
            <v>0</v>
          </cell>
          <cell r="P22881" t="str">
            <v>קרית גת</v>
          </cell>
          <cell r="AR22881" t="str">
            <v>חט"ע</v>
          </cell>
        </row>
        <row r="22882">
          <cell r="B22882">
            <v>204711667</v>
          </cell>
          <cell r="I22882" t="str">
            <v>משרד</v>
          </cell>
          <cell r="M22882" t="str">
            <v>קרית גת</v>
          </cell>
          <cell r="N22882">
            <v>0</v>
          </cell>
          <cell r="P22882" t="str">
            <v>קרית גת</v>
          </cell>
          <cell r="AR22882" t="str">
            <v>חט"ב</v>
          </cell>
        </row>
        <row r="22883">
          <cell r="B22883">
            <v>204711816</v>
          </cell>
          <cell r="I22883" t="str">
            <v>משרד</v>
          </cell>
          <cell r="M22883" t="str">
            <v>ערד</v>
          </cell>
          <cell r="N22883">
            <v>0</v>
          </cell>
          <cell r="P22883" t="str">
            <v>ערד</v>
          </cell>
          <cell r="AR22883" t="str">
            <v>יסודי</v>
          </cell>
        </row>
        <row r="22884">
          <cell r="B22884">
            <v>204711824</v>
          </cell>
          <cell r="I22884" t="str">
            <v>בעלות</v>
          </cell>
          <cell r="M22884" t="str">
            <v>חורה</v>
          </cell>
          <cell r="N22884">
            <v>0</v>
          </cell>
          <cell r="P22884" t="str">
            <v>חורה</v>
          </cell>
          <cell r="AR22884" t="str">
            <v>חט"ע</v>
          </cell>
        </row>
        <row r="22885">
          <cell r="B22885">
            <v>204712251</v>
          </cell>
          <cell r="I22885" t="str">
            <v>משרד</v>
          </cell>
          <cell r="M22885" t="str">
            <v>תלמים</v>
          </cell>
          <cell r="N22885">
            <v>0</v>
          </cell>
          <cell r="P22885" t="str">
            <v>לכיש</v>
          </cell>
          <cell r="AR22885" t="str">
            <v>יסודי</v>
          </cell>
        </row>
        <row r="22886">
          <cell r="B22886">
            <v>204712426</v>
          </cell>
          <cell r="I22886" t="str">
            <v>משרד</v>
          </cell>
          <cell r="M22886" t="str">
            <v>תל שבע</v>
          </cell>
          <cell r="N22886">
            <v>0</v>
          </cell>
          <cell r="P22886" t="str">
            <v>תל שבע</v>
          </cell>
          <cell r="AR22886" t="str">
            <v>יסודי</v>
          </cell>
        </row>
        <row r="22887">
          <cell r="B22887">
            <v>204714513</v>
          </cell>
          <cell r="I22887" t="str">
            <v>משרד</v>
          </cell>
          <cell r="M22887" t="str">
            <v>קרית מלאכי</v>
          </cell>
          <cell r="N22887">
            <v>0</v>
          </cell>
          <cell r="P22887" t="str">
            <v>קרית מלאכי</v>
          </cell>
          <cell r="AR22887" t="str">
            <v>יסודי</v>
          </cell>
        </row>
        <row r="22888">
          <cell r="B22888">
            <v>204714513</v>
          </cell>
          <cell r="I22888" t="str">
            <v>משרד</v>
          </cell>
          <cell r="M22888" t="str">
            <v>קרית מלאכי</v>
          </cell>
          <cell r="N22888">
            <v>0</v>
          </cell>
          <cell r="P22888" t="str">
            <v>קרית מלאכי</v>
          </cell>
          <cell r="AR22888" t="str">
            <v>יסודי</v>
          </cell>
        </row>
        <row r="22889">
          <cell r="B22889">
            <v>204720197</v>
          </cell>
          <cell r="I22889" t="str">
            <v>בעלות</v>
          </cell>
          <cell r="M22889" t="str">
            <v>כסיפה</v>
          </cell>
          <cell r="N22889">
            <v>0</v>
          </cell>
          <cell r="P22889" t="str">
            <v>כסיפה</v>
          </cell>
          <cell r="AR22889" t="str">
            <v>חט"ע</v>
          </cell>
        </row>
        <row r="22890">
          <cell r="B22890">
            <v>204727341</v>
          </cell>
          <cell r="I22890" t="str">
            <v>משרד</v>
          </cell>
          <cell r="M22890" t="str">
            <v>רהט</v>
          </cell>
          <cell r="N22890">
            <v>0</v>
          </cell>
          <cell r="P22890" t="str">
            <v>רהט</v>
          </cell>
          <cell r="AR22890" t="str">
            <v>חט"ב</v>
          </cell>
        </row>
        <row r="22891">
          <cell r="B22891">
            <v>204739650</v>
          </cell>
          <cell r="I22891" t="str">
            <v>משרד</v>
          </cell>
          <cell r="M22891" t="str">
            <v>רהט</v>
          </cell>
          <cell r="N22891">
            <v>0</v>
          </cell>
          <cell r="P22891" t="str">
            <v>רהט</v>
          </cell>
          <cell r="AR22891" t="str">
            <v>יסודי</v>
          </cell>
        </row>
        <row r="22892">
          <cell r="B22892">
            <v>204743447</v>
          </cell>
          <cell r="I22892" t="str">
            <v>משרד</v>
          </cell>
          <cell r="M22892" t="str">
            <v>אשדוד</v>
          </cell>
          <cell r="N22892">
            <v>0</v>
          </cell>
          <cell r="P22892" t="str">
            <v>אשדוד</v>
          </cell>
          <cell r="AR22892" t="str">
            <v>יסודי</v>
          </cell>
        </row>
        <row r="22893">
          <cell r="B22893">
            <v>204758023</v>
          </cell>
          <cell r="I22893" t="str">
            <v>משרד</v>
          </cell>
          <cell r="M22893" t="str">
            <v>קרית מלאכי</v>
          </cell>
          <cell r="N22893">
            <v>0</v>
          </cell>
          <cell r="P22893" t="str">
            <v>קרית מלאכי</v>
          </cell>
          <cell r="AR22893" t="str">
            <v>יסודי</v>
          </cell>
        </row>
        <row r="22894">
          <cell r="B22894">
            <v>204773519</v>
          </cell>
          <cell r="I22894" t="str">
            <v>בעלות</v>
          </cell>
          <cell r="M22894" t="str">
            <v>אשדוד</v>
          </cell>
          <cell r="N22894">
            <v>0</v>
          </cell>
          <cell r="P22894" t="str">
            <v>אשדוד</v>
          </cell>
          <cell r="AR22894" t="str">
            <v>חט"ע</v>
          </cell>
        </row>
        <row r="22895">
          <cell r="B22895">
            <v>204787451</v>
          </cell>
          <cell r="I22895" t="str">
            <v>משרד</v>
          </cell>
          <cell r="M22895" t="str">
            <v>קרית מלאכי</v>
          </cell>
          <cell r="N22895">
            <v>0</v>
          </cell>
          <cell r="P22895" t="str">
            <v>קרית מלאכי</v>
          </cell>
          <cell r="AR22895" t="str">
            <v>יסודי</v>
          </cell>
        </row>
        <row r="22896">
          <cell r="B22896">
            <v>204795546</v>
          </cell>
          <cell r="I22896" t="str">
            <v>משרד</v>
          </cell>
          <cell r="M22896" t="str">
            <v>קרית גת</v>
          </cell>
          <cell r="N22896">
            <v>0</v>
          </cell>
          <cell r="P22896" t="str">
            <v>קרית גת</v>
          </cell>
          <cell r="AR22896" t="str">
            <v>חט"ב</v>
          </cell>
        </row>
        <row r="22897">
          <cell r="B22897">
            <v>204795546</v>
          </cell>
          <cell r="I22897" t="str">
            <v>משרד</v>
          </cell>
          <cell r="M22897" t="str">
            <v>קרית גת</v>
          </cell>
          <cell r="N22897">
            <v>0</v>
          </cell>
          <cell r="P22897" t="str">
            <v>קרית גת</v>
          </cell>
          <cell r="AR22897" t="str">
            <v>חט"ע</v>
          </cell>
        </row>
        <row r="22898">
          <cell r="B22898">
            <v>204800098</v>
          </cell>
          <cell r="I22898" t="str">
            <v>בעלות</v>
          </cell>
          <cell r="M22898" t="str">
            <v>אשדוד</v>
          </cell>
          <cell r="N22898">
            <v>0</v>
          </cell>
          <cell r="P22898" t="str">
            <v>אשדוד</v>
          </cell>
          <cell r="AR22898" t="str">
            <v>חט"ע</v>
          </cell>
        </row>
        <row r="22899">
          <cell r="B22899">
            <v>204800098</v>
          </cell>
          <cell r="I22899" t="str">
            <v>משרד</v>
          </cell>
          <cell r="M22899" t="str">
            <v>אשדוד</v>
          </cell>
          <cell r="N22899">
            <v>0</v>
          </cell>
          <cell r="P22899" t="str">
            <v>אשדוד</v>
          </cell>
          <cell r="AR22899" t="str">
            <v>חט"ב</v>
          </cell>
        </row>
        <row r="22900">
          <cell r="B22900">
            <v>204809024</v>
          </cell>
          <cell r="I22900" t="str">
            <v>משרד</v>
          </cell>
          <cell r="M22900" t="str">
            <v>אשדוד</v>
          </cell>
          <cell r="N22900">
            <v>0</v>
          </cell>
          <cell r="P22900" t="str">
            <v>אשדוד</v>
          </cell>
          <cell r="AR22900" t="str">
            <v>חט"ב</v>
          </cell>
        </row>
        <row r="22901">
          <cell r="B22901">
            <v>204809024</v>
          </cell>
          <cell r="I22901" t="str">
            <v>משרד</v>
          </cell>
          <cell r="M22901" t="str">
            <v>אשדוד</v>
          </cell>
          <cell r="N22901">
            <v>0</v>
          </cell>
          <cell r="P22901" t="str">
            <v>אשדוד</v>
          </cell>
          <cell r="AR22901" t="str">
            <v>חט"ע</v>
          </cell>
        </row>
        <row r="22902">
          <cell r="B22902">
            <v>204894117</v>
          </cell>
          <cell r="I22902" t="str">
            <v>משרד</v>
          </cell>
          <cell r="M22902" t="str">
            <v>ערד</v>
          </cell>
          <cell r="N22902">
            <v>0</v>
          </cell>
          <cell r="P22902" t="str">
            <v>ערד</v>
          </cell>
          <cell r="AR22902" t="str">
            <v>גנ"י</v>
          </cell>
        </row>
        <row r="22903">
          <cell r="B22903">
            <v>204898498</v>
          </cell>
          <cell r="I22903" t="str">
            <v>בעלות</v>
          </cell>
          <cell r="M22903" t="str">
            <v>אשדוד</v>
          </cell>
          <cell r="N22903">
            <v>0</v>
          </cell>
          <cell r="P22903" t="str">
            <v>אשדוד</v>
          </cell>
          <cell r="AR22903" t="str">
            <v>חט"ע</v>
          </cell>
        </row>
        <row r="22904">
          <cell r="B22904">
            <v>204898498</v>
          </cell>
          <cell r="I22904" t="str">
            <v>משרד</v>
          </cell>
          <cell r="M22904" t="str">
            <v>אשדוד</v>
          </cell>
          <cell r="N22904">
            <v>0</v>
          </cell>
          <cell r="P22904" t="str">
            <v>אשדוד</v>
          </cell>
          <cell r="AR22904" t="str">
            <v>חט"ב</v>
          </cell>
        </row>
        <row r="22905">
          <cell r="B22905">
            <v>204907463</v>
          </cell>
          <cell r="I22905" t="str">
            <v>בעלות</v>
          </cell>
          <cell r="M22905" t="str">
            <v>תל שבע</v>
          </cell>
          <cell r="N22905">
            <v>0</v>
          </cell>
          <cell r="P22905" t="str">
            <v>תל שבע</v>
          </cell>
          <cell r="AR22905" t="str">
            <v>חט"ע</v>
          </cell>
        </row>
        <row r="22906">
          <cell r="B22906">
            <v>204907471</v>
          </cell>
          <cell r="I22906" t="str">
            <v>בעלות</v>
          </cell>
          <cell r="M22906" t="str">
            <v>תל שבע</v>
          </cell>
          <cell r="N22906">
            <v>0</v>
          </cell>
          <cell r="P22906" t="str">
            <v>תל שבע</v>
          </cell>
          <cell r="AR22906" t="str">
            <v>חט"ע</v>
          </cell>
        </row>
        <row r="22907">
          <cell r="B22907">
            <v>204941603</v>
          </cell>
          <cell r="I22907" t="str">
            <v>משרד</v>
          </cell>
          <cell r="M22907" t="str">
            <v>אשקלון</v>
          </cell>
          <cell r="N22907">
            <v>0</v>
          </cell>
          <cell r="P22907" t="str">
            <v>אשקלון</v>
          </cell>
          <cell r="AR22907" t="str">
            <v>יסודי</v>
          </cell>
        </row>
        <row r="22908">
          <cell r="B22908">
            <v>205350556</v>
          </cell>
          <cell r="I22908" t="str">
            <v>משרד</v>
          </cell>
          <cell r="M22908" t="str">
            <v>מולדה</v>
          </cell>
          <cell r="N22908">
            <v>0</v>
          </cell>
          <cell r="P22908" t="str">
            <v>אל קסום</v>
          </cell>
          <cell r="AR22908" t="str">
            <v>חט"ב</v>
          </cell>
        </row>
        <row r="22909">
          <cell r="B22909">
            <v>205351711</v>
          </cell>
          <cell r="I22909" t="str">
            <v>משרד</v>
          </cell>
          <cell r="M22909" t="str">
            <v>ערערה-בנגב</v>
          </cell>
          <cell r="N22909">
            <v>0</v>
          </cell>
          <cell r="P22909" t="str">
            <v>ערערה בנגב</v>
          </cell>
          <cell r="AR22909" t="str">
            <v>יסודי</v>
          </cell>
        </row>
        <row r="22910">
          <cell r="B22910">
            <v>205352123</v>
          </cell>
          <cell r="I22910" t="str">
            <v>משרד</v>
          </cell>
          <cell r="M22910" t="str">
            <v>שגב-שלום</v>
          </cell>
          <cell r="N22910">
            <v>0</v>
          </cell>
          <cell r="P22910" t="str">
            <v>שגב שלום</v>
          </cell>
          <cell r="AR22910" t="str">
            <v>גנ"י</v>
          </cell>
        </row>
        <row r="22911">
          <cell r="B22911">
            <v>205352123</v>
          </cell>
          <cell r="I22911" t="str">
            <v>משרד</v>
          </cell>
          <cell r="M22911" t="str">
            <v>שגב-שלום</v>
          </cell>
          <cell r="N22911">
            <v>0</v>
          </cell>
          <cell r="P22911" t="str">
            <v>שגב שלום</v>
          </cell>
          <cell r="AR22911" t="str">
            <v>גנ"י</v>
          </cell>
        </row>
        <row r="22912">
          <cell r="B22912">
            <v>205352123</v>
          </cell>
          <cell r="I22912" t="str">
            <v>משרד</v>
          </cell>
          <cell r="M22912" t="str">
            <v>שגב-שלום</v>
          </cell>
          <cell r="N22912">
            <v>0</v>
          </cell>
          <cell r="P22912" t="str">
            <v>שגב שלום</v>
          </cell>
          <cell r="AR22912" t="str">
            <v>גנ"י</v>
          </cell>
        </row>
        <row r="22913">
          <cell r="B22913">
            <v>205362759</v>
          </cell>
          <cell r="I22913" t="str">
            <v>משרד</v>
          </cell>
          <cell r="M22913" t="str">
            <v>ערד</v>
          </cell>
          <cell r="N22913">
            <v>0</v>
          </cell>
          <cell r="P22913" t="str">
            <v>ערד</v>
          </cell>
          <cell r="AR22913" t="str">
            <v>גנ"י</v>
          </cell>
        </row>
        <row r="22914">
          <cell r="B22914">
            <v>205362759</v>
          </cell>
          <cell r="I22914" t="str">
            <v>משרד</v>
          </cell>
          <cell r="M22914" t="str">
            <v>ערד</v>
          </cell>
          <cell r="N22914">
            <v>0</v>
          </cell>
          <cell r="P22914" t="str">
            <v>ערד</v>
          </cell>
          <cell r="AR22914" t="str">
            <v>יסודי</v>
          </cell>
        </row>
        <row r="22915">
          <cell r="B22915">
            <v>205365372</v>
          </cell>
          <cell r="I22915" t="str">
            <v>משרד</v>
          </cell>
          <cell r="M22915" t="str">
            <v>באר שבע</v>
          </cell>
          <cell r="N22915">
            <v>0</v>
          </cell>
          <cell r="P22915" t="str">
            <v>באר שבע</v>
          </cell>
          <cell r="AR22915" t="str">
            <v>יסודי</v>
          </cell>
        </row>
        <row r="22916">
          <cell r="B22916">
            <v>205392897</v>
          </cell>
          <cell r="I22916" t="str">
            <v>משרד</v>
          </cell>
          <cell r="M22916" t="str">
            <v>תל שבע</v>
          </cell>
          <cell r="N22916">
            <v>0</v>
          </cell>
          <cell r="P22916" t="str">
            <v>תל שבע</v>
          </cell>
          <cell r="AR22916" t="str">
            <v>יסודי</v>
          </cell>
        </row>
        <row r="22917">
          <cell r="B22917">
            <v>205393135</v>
          </cell>
          <cell r="I22917" t="str">
            <v>משרד</v>
          </cell>
          <cell r="M22917" t="str">
            <v>אופקים</v>
          </cell>
          <cell r="N22917">
            <v>0</v>
          </cell>
          <cell r="P22917" t="str">
            <v>אופקים</v>
          </cell>
          <cell r="AR22917" t="str">
            <v>חט"ב</v>
          </cell>
        </row>
        <row r="22918">
          <cell r="B22918">
            <v>205393267</v>
          </cell>
          <cell r="I22918" t="str">
            <v>בעלות</v>
          </cell>
          <cell r="M22918" t="str">
            <v>עתניאל</v>
          </cell>
          <cell r="N22918">
            <v>0</v>
          </cell>
          <cell r="P22918" t="str">
            <v>הר חברון</v>
          </cell>
          <cell r="AR22918" t="str">
            <v>חט"ע</v>
          </cell>
        </row>
        <row r="22919">
          <cell r="B22919">
            <v>205396351</v>
          </cell>
          <cell r="I22919" t="str">
            <v>משרד</v>
          </cell>
          <cell r="M22919" t="str">
            <v>ביר הדאג'</v>
          </cell>
          <cell r="N22919">
            <v>0</v>
          </cell>
          <cell r="P22919" t="str">
            <v>נווה מדבר</v>
          </cell>
          <cell r="AR22919" t="str">
            <v>יסודי</v>
          </cell>
        </row>
        <row r="22920">
          <cell r="B22920">
            <v>205397110</v>
          </cell>
          <cell r="I22920" t="str">
            <v>משרד</v>
          </cell>
          <cell r="M22920" t="str">
            <v>אל סייד</v>
          </cell>
          <cell r="N22920">
            <v>0</v>
          </cell>
          <cell r="P22920" t="str">
            <v>אל קסום</v>
          </cell>
          <cell r="AR22920" t="str">
            <v>חט"ב</v>
          </cell>
        </row>
        <row r="22921">
          <cell r="B22921">
            <v>205397771</v>
          </cell>
          <cell r="I22921" t="str">
            <v>משרד</v>
          </cell>
          <cell r="M22921" t="str">
            <v>חורה</v>
          </cell>
          <cell r="N22921">
            <v>0</v>
          </cell>
          <cell r="P22921" t="str">
            <v>חורה</v>
          </cell>
          <cell r="AR22921" t="str">
            <v>יסודי</v>
          </cell>
        </row>
        <row r="22922">
          <cell r="B22922">
            <v>205397979</v>
          </cell>
          <cell r="I22922" t="str">
            <v>בעלות</v>
          </cell>
          <cell r="M22922" t="str">
            <v>אבו תלול</v>
          </cell>
          <cell r="N22922">
            <v>0</v>
          </cell>
          <cell r="P22922" t="str">
            <v>נווה מדבר</v>
          </cell>
          <cell r="AR22922" t="str">
            <v>חט"ע</v>
          </cell>
        </row>
        <row r="22923">
          <cell r="B22923">
            <v>205404452</v>
          </cell>
          <cell r="I22923" t="str">
            <v>משרד</v>
          </cell>
          <cell r="M22923" t="str">
            <v>רהט</v>
          </cell>
          <cell r="N22923">
            <v>0</v>
          </cell>
          <cell r="P22923" t="str">
            <v>רהט</v>
          </cell>
          <cell r="AR22923" t="str">
            <v>חט"ב</v>
          </cell>
        </row>
        <row r="22924">
          <cell r="B22924">
            <v>205405509</v>
          </cell>
          <cell r="I22924" t="str">
            <v>משרד</v>
          </cell>
          <cell r="M22924" t="str">
            <v>קרית מלאכי</v>
          </cell>
          <cell r="N22924">
            <v>0</v>
          </cell>
          <cell r="P22924" t="str">
            <v>קרית מלאכי</v>
          </cell>
          <cell r="AR22924" t="str">
            <v>גנ"י</v>
          </cell>
        </row>
        <row r="22925">
          <cell r="B22925">
            <v>205408446</v>
          </cell>
          <cell r="I22925" t="str">
            <v>משרד</v>
          </cell>
          <cell r="M22925" t="str">
            <v>באר שבע</v>
          </cell>
          <cell r="N22925">
            <v>0</v>
          </cell>
          <cell r="P22925" t="str">
            <v>באר שבע</v>
          </cell>
          <cell r="AR22925" t="str">
            <v>יסודי</v>
          </cell>
        </row>
        <row r="22926">
          <cell r="B22926">
            <v>205408917</v>
          </cell>
          <cell r="I22926" t="str">
            <v>משרד</v>
          </cell>
          <cell r="M22926" t="str">
            <v>רהט</v>
          </cell>
          <cell r="N22926">
            <v>0</v>
          </cell>
          <cell r="P22926" t="str">
            <v>רהט</v>
          </cell>
          <cell r="AR22926" t="str">
            <v>חט"ב</v>
          </cell>
        </row>
        <row r="22927">
          <cell r="B22927">
            <v>205420672</v>
          </cell>
          <cell r="I22927" t="str">
            <v>משרד</v>
          </cell>
          <cell r="M22927" t="str">
            <v>אשקלון</v>
          </cell>
          <cell r="N22927">
            <v>0</v>
          </cell>
          <cell r="P22927" t="str">
            <v>אשקלון</v>
          </cell>
          <cell r="AR22927" t="str">
            <v>חט"ב</v>
          </cell>
        </row>
        <row r="22928">
          <cell r="B22928">
            <v>205422611</v>
          </cell>
          <cell r="I22928" t="str">
            <v>משרד</v>
          </cell>
          <cell r="M22928" t="str">
            <v>אבן שמואל</v>
          </cell>
          <cell r="N22928">
            <v>0</v>
          </cell>
          <cell r="P22928" t="str">
            <v>שפיר</v>
          </cell>
          <cell r="AR22928" t="str">
            <v>יסודי</v>
          </cell>
        </row>
        <row r="22929">
          <cell r="B22929">
            <v>205427222</v>
          </cell>
          <cell r="I22929" t="str">
            <v>משרד</v>
          </cell>
          <cell r="M22929" t="str">
            <v>אשקלון</v>
          </cell>
          <cell r="N22929">
            <v>0</v>
          </cell>
          <cell r="P22929" t="str">
            <v>אשקלון</v>
          </cell>
          <cell r="AR22929" t="str">
            <v>יסודי</v>
          </cell>
        </row>
        <row r="22930">
          <cell r="B22930">
            <v>205429228</v>
          </cell>
          <cell r="I22930" t="str">
            <v>משרד</v>
          </cell>
          <cell r="M22930" t="str">
            <v>עין צורים</v>
          </cell>
          <cell r="N22930">
            <v>0</v>
          </cell>
          <cell r="P22930" t="str">
            <v>שפיר</v>
          </cell>
          <cell r="AR22930" t="str">
            <v>גנ"י</v>
          </cell>
        </row>
        <row r="22931">
          <cell r="B22931">
            <v>205446438</v>
          </cell>
          <cell r="I22931" t="str">
            <v>משרד</v>
          </cell>
          <cell r="M22931" t="str">
            <v>אשדוד</v>
          </cell>
          <cell r="N22931">
            <v>0</v>
          </cell>
          <cell r="P22931" t="str">
            <v>אשדוד</v>
          </cell>
          <cell r="AR22931" t="str">
            <v>יסודי</v>
          </cell>
        </row>
        <row r="22932">
          <cell r="B22932">
            <v>205452808</v>
          </cell>
          <cell r="I22932" t="str">
            <v>משרד</v>
          </cell>
          <cell r="M22932" t="str">
            <v>בני דקלים</v>
          </cell>
          <cell r="N22932">
            <v>0</v>
          </cell>
          <cell r="P22932" t="str">
            <v>לכיש</v>
          </cell>
          <cell r="AR22932" t="str">
            <v>יסודי</v>
          </cell>
        </row>
        <row r="22933">
          <cell r="B22933">
            <v>205466089</v>
          </cell>
          <cell r="I22933" t="str">
            <v>משרד</v>
          </cell>
          <cell r="M22933" t="str">
            <v>ביר הדאג'</v>
          </cell>
          <cell r="N22933">
            <v>0</v>
          </cell>
          <cell r="P22933" t="str">
            <v>נווה מדבר</v>
          </cell>
          <cell r="AR22933" t="str">
            <v>יסודי</v>
          </cell>
        </row>
        <row r="22934">
          <cell r="B22934">
            <v>205470586</v>
          </cell>
          <cell r="I22934" t="str">
            <v>בעלות</v>
          </cell>
          <cell r="M22934" t="str">
            <v>אל סייד</v>
          </cell>
          <cell r="N22934">
            <v>0</v>
          </cell>
          <cell r="P22934" t="str">
            <v>אל קסום</v>
          </cell>
          <cell r="AR22934" t="str">
            <v>חט"ע</v>
          </cell>
        </row>
        <row r="22935">
          <cell r="B22935">
            <v>205471980</v>
          </cell>
          <cell r="I22935" t="str">
            <v>בעלות</v>
          </cell>
          <cell r="M22935" t="str">
            <v>מולדה</v>
          </cell>
          <cell r="N22935">
            <v>0</v>
          </cell>
          <cell r="P22935" t="str">
            <v>אל קסום</v>
          </cell>
          <cell r="AR22935" t="str">
            <v>חט"ע</v>
          </cell>
        </row>
        <row r="22936">
          <cell r="B22936">
            <v>205472178</v>
          </cell>
          <cell r="I22936" t="str">
            <v>משרד</v>
          </cell>
          <cell r="M22936" t="str">
            <v>רהט</v>
          </cell>
          <cell r="N22936">
            <v>0</v>
          </cell>
          <cell r="P22936" t="str">
            <v>רהט</v>
          </cell>
          <cell r="AR22936" t="str">
            <v>חט"ב</v>
          </cell>
        </row>
        <row r="22937">
          <cell r="B22937">
            <v>205472335</v>
          </cell>
          <cell r="I22937" t="str">
            <v>משרד</v>
          </cell>
          <cell r="M22937" t="str">
            <v>לקיה</v>
          </cell>
          <cell r="N22937">
            <v>0</v>
          </cell>
          <cell r="P22937" t="str">
            <v>לקיה</v>
          </cell>
          <cell r="AR22937" t="str">
            <v>יסודי</v>
          </cell>
        </row>
        <row r="22938">
          <cell r="B22938">
            <v>205474976</v>
          </cell>
          <cell r="I22938" t="str">
            <v>משרד</v>
          </cell>
          <cell r="M22938" t="str">
            <v>דריג'את</v>
          </cell>
          <cell r="N22938">
            <v>0</v>
          </cell>
          <cell r="P22938" t="str">
            <v>אל קסום</v>
          </cell>
          <cell r="AR22938" t="str">
            <v>חט"ב</v>
          </cell>
        </row>
        <row r="22939">
          <cell r="B22939">
            <v>205477094</v>
          </cell>
          <cell r="I22939" t="str">
            <v>משרד</v>
          </cell>
          <cell r="M22939" t="str">
            <v>רהט</v>
          </cell>
          <cell r="N22939">
            <v>0</v>
          </cell>
          <cell r="P22939" t="str">
            <v>רהט</v>
          </cell>
          <cell r="AR22939" t="str">
            <v>יסודי</v>
          </cell>
        </row>
        <row r="22940">
          <cell r="B22940">
            <v>205486525</v>
          </cell>
          <cell r="I22940" t="str">
            <v>בעלות</v>
          </cell>
          <cell r="M22940" t="str">
            <v>באר שבע</v>
          </cell>
          <cell r="N22940">
            <v>0</v>
          </cell>
          <cell r="P22940" t="str">
            <v>באר שבע</v>
          </cell>
          <cell r="AR22940" t="str">
            <v>חט"ע</v>
          </cell>
        </row>
        <row r="22941">
          <cell r="B22941">
            <v>205498314</v>
          </cell>
          <cell r="I22941" t="str">
            <v>משרד</v>
          </cell>
          <cell r="M22941" t="str">
            <v>ביר הדאג'</v>
          </cell>
          <cell r="N22941">
            <v>0</v>
          </cell>
          <cell r="P22941" t="str">
            <v>נווה מדבר</v>
          </cell>
          <cell r="AR22941" t="str">
            <v>יסודי</v>
          </cell>
        </row>
        <row r="22942">
          <cell r="B22942">
            <v>205498512</v>
          </cell>
          <cell r="I22942" t="str">
            <v>משרד</v>
          </cell>
          <cell r="M22942" t="str">
            <v>אבו קרינאת (יישוב)</v>
          </cell>
          <cell r="N22942">
            <v>0</v>
          </cell>
          <cell r="P22942" t="str">
            <v>נווה מדבר</v>
          </cell>
          <cell r="AR22942" t="str">
            <v>יסודי</v>
          </cell>
        </row>
        <row r="22943">
          <cell r="B22943">
            <v>205499494</v>
          </cell>
          <cell r="I22943" t="str">
            <v>משרד</v>
          </cell>
          <cell r="M22943" t="str">
            <v>אבו קרינאת (יישוב)</v>
          </cell>
          <cell r="N22943">
            <v>0</v>
          </cell>
          <cell r="P22943" t="str">
            <v>נווה מדבר</v>
          </cell>
          <cell r="AR22943" t="str">
            <v>יסודי</v>
          </cell>
        </row>
        <row r="22944">
          <cell r="B22944">
            <v>205503527</v>
          </cell>
          <cell r="I22944" t="str">
            <v>משרד</v>
          </cell>
          <cell r="M22944" t="str">
            <v>אשל הנשיא</v>
          </cell>
          <cell r="N22944">
            <v>0</v>
          </cell>
          <cell r="P22944" t="str">
            <v>מרחבים</v>
          </cell>
          <cell r="AR22944" t="str">
            <v>גנ"י</v>
          </cell>
        </row>
        <row r="22945">
          <cell r="B22945">
            <v>205505712</v>
          </cell>
          <cell r="I22945" t="str">
            <v>משרד</v>
          </cell>
          <cell r="M22945" t="str">
            <v>אשקלון</v>
          </cell>
          <cell r="N22945">
            <v>0</v>
          </cell>
          <cell r="P22945" t="str">
            <v>אשקלון</v>
          </cell>
          <cell r="AR22945" t="str">
            <v>יסודי</v>
          </cell>
        </row>
        <row r="22946">
          <cell r="B22946">
            <v>205506710</v>
          </cell>
          <cell r="I22946" t="str">
            <v>משרד</v>
          </cell>
          <cell r="M22946" t="str">
            <v>חורה</v>
          </cell>
          <cell r="N22946">
            <v>0</v>
          </cell>
          <cell r="P22946" t="str">
            <v>חורה</v>
          </cell>
          <cell r="AR22946" t="str">
            <v>חט"ב</v>
          </cell>
        </row>
        <row r="22947">
          <cell r="B22947">
            <v>205506850</v>
          </cell>
          <cell r="I22947" t="str">
            <v>בעלות</v>
          </cell>
          <cell r="M22947" t="str">
            <v>עומר</v>
          </cell>
          <cell r="N22947">
            <v>0</v>
          </cell>
          <cell r="P22947" t="str">
            <v>עומר</v>
          </cell>
          <cell r="AR22947" t="str">
            <v>חט"ע</v>
          </cell>
        </row>
        <row r="22948">
          <cell r="B22948">
            <v>205506850</v>
          </cell>
          <cell r="I22948" t="str">
            <v>משרד</v>
          </cell>
          <cell r="M22948" t="str">
            <v>עומר</v>
          </cell>
          <cell r="N22948">
            <v>0</v>
          </cell>
          <cell r="P22948" t="str">
            <v>עומר</v>
          </cell>
          <cell r="AR22948" t="str">
            <v>חט"ב</v>
          </cell>
        </row>
        <row r="22949">
          <cell r="B22949">
            <v>205506868</v>
          </cell>
          <cell r="I22949" t="str">
            <v>משרד</v>
          </cell>
          <cell r="M22949" t="str">
            <v>באר שבע</v>
          </cell>
          <cell r="N22949">
            <v>0</v>
          </cell>
          <cell r="P22949" t="str">
            <v>באר שבע</v>
          </cell>
          <cell r="AR22949" t="str">
            <v>גנ"י</v>
          </cell>
        </row>
        <row r="22950">
          <cell r="B22950">
            <v>205506868</v>
          </cell>
          <cell r="I22950" t="str">
            <v>משרד</v>
          </cell>
          <cell r="M22950" t="str">
            <v>באר שבע</v>
          </cell>
          <cell r="N22950">
            <v>0</v>
          </cell>
          <cell r="P22950" t="str">
            <v>באר שבע</v>
          </cell>
          <cell r="AR22950" t="str">
            <v>גנ"י</v>
          </cell>
        </row>
        <row r="22951">
          <cell r="B22951">
            <v>205507023</v>
          </cell>
          <cell r="I22951" t="str">
            <v>משרד</v>
          </cell>
          <cell r="M22951" t="str">
            <v>רהט</v>
          </cell>
          <cell r="N22951">
            <v>0</v>
          </cell>
          <cell r="P22951" t="str">
            <v>רהט</v>
          </cell>
          <cell r="AR22951" t="str">
            <v>חט"ב</v>
          </cell>
        </row>
        <row r="22952">
          <cell r="B22952">
            <v>205507445</v>
          </cell>
          <cell r="I22952" t="str">
            <v>משרד</v>
          </cell>
          <cell r="M22952" t="str">
            <v>רהט</v>
          </cell>
          <cell r="N22952">
            <v>0</v>
          </cell>
          <cell r="P22952" t="str">
            <v>רהט</v>
          </cell>
          <cell r="AR22952" t="str">
            <v>יסודי</v>
          </cell>
        </row>
        <row r="22953">
          <cell r="B22953">
            <v>205507486</v>
          </cell>
          <cell r="I22953" t="str">
            <v>משרד</v>
          </cell>
          <cell r="M22953" t="str">
            <v>ירוחם</v>
          </cell>
          <cell r="N22953">
            <v>0</v>
          </cell>
          <cell r="P22953" t="str">
            <v>ירוחם</v>
          </cell>
          <cell r="AR22953" t="str">
            <v>גנ"י</v>
          </cell>
        </row>
        <row r="22954">
          <cell r="B22954">
            <v>205507700</v>
          </cell>
          <cell r="I22954" t="str">
            <v>משרד</v>
          </cell>
          <cell r="M22954" t="str">
            <v>באר שבע</v>
          </cell>
          <cell r="N22954">
            <v>0</v>
          </cell>
          <cell r="P22954" t="str">
            <v>באר שבע</v>
          </cell>
          <cell r="AR22954" t="str">
            <v>יסודי</v>
          </cell>
        </row>
        <row r="22955">
          <cell r="B22955">
            <v>205509565</v>
          </cell>
          <cell r="I22955" t="str">
            <v>משרד</v>
          </cell>
          <cell r="M22955" t="str">
            <v>חורה</v>
          </cell>
          <cell r="N22955">
            <v>0</v>
          </cell>
          <cell r="P22955" t="str">
            <v>חורה</v>
          </cell>
          <cell r="AR22955" t="str">
            <v>יסודי</v>
          </cell>
        </row>
        <row r="22956">
          <cell r="B22956">
            <v>205509573</v>
          </cell>
          <cell r="I22956" t="str">
            <v>משרד</v>
          </cell>
          <cell r="M22956" t="str">
            <v>אעצם (שבט)</v>
          </cell>
          <cell r="N22956">
            <v>0</v>
          </cell>
          <cell r="P22956" t="str">
            <v>נווה מדבר</v>
          </cell>
          <cell r="AR22956" t="str">
            <v>גנ"י</v>
          </cell>
        </row>
        <row r="22957">
          <cell r="B22957">
            <v>205509763</v>
          </cell>
          <cell r="I22957" t="str">
            <v>בעלות</v>
          </cell>
          <cell r="M22957" t="str">
            <v>ירוחם</v>
          </cell>
          <cell r="N22957">
            <v>0</v>
          </cell>
          <cell r="P22957" t="str">
            <v>ירוחם</v>
          </cell>
          <cell r="AR22957" t="str">
            <v>חט"ע</v>
          </cell>
        </row>
        <row r="22958">
          <cell r="B22958">
            <v>205509763</v>
          </cell>
          <cell r="I22958" t="str">
            <v>משרד</v>
          </cell>
          <cell r="M22958" t="str">
            <v>ירוחם</v>
          </cell>
          <cell r="N22958">
            <v>0</v>
          </cell>
          <cell r="P22958" t="str">
            <v>ירוחם</v>
          </cell>
          <cell r="AR22958" t="str">
            <v>חט"ב</v>
          </cell>
        </row>
        <row r="22959">
          <cell r="B22959">
            <v>205510316</v>
          </cell>
          <cell r="I22959" t="str">
            <v>משרד</v>
          </cell>
          <cell r="M22959" t="str">
            <v>תל שבע</v>
          </cell>
          <cell r="N22959">
            <v>0</v>
          </cell>
          <cell r="P22959" t="str">
            <v>תל שבע</v>
          </cell>
          <cell r="AR22959" t="str">
            <v>יסודי</v>
          </cell>
        </row>
        <row r="22960">
          <cell r="B22960">
            <v>205510753</v>
          </cell>
          <cell r="I22960" t="str">
            <v>משרד</v>
          </cell>
          <cell r="M22960" t="str">
            <v>אבו ג'ווייעד (שבט)</v>
          </cell>
          <cell r="N22960">
            <v>0</v>
          </cell>
          <cell r="P22960" t="str">
            <v>נווה מדבר</v>
          </cell>
          <cell r="AR22960" t="str">
            <v>יסודי</v>
          </cell>
        </row>
        <row r="22961">
          <cell r="B22961">
            <v>205513120</v>
          </cell>
          <cell r="I22961" t="str">
            <v>בעלות</v>
          </cell>
          <cell r="M22961" t="str">
            <v>אבו תלול</v>
          </cell>
          <cell r="N22961">
            <v>0</v>
          </cell>
          <cell r="P22961" t="str">
            <v>נווה מדבר</v>
          </cell>
          <cell r="AR22961" t="str">
            <v>חט"ע</v>
          </cell>
        </row>
        <row r="22962">
          <cell r="B22962">
            <v>205513294</v>
          </cell>
          <cell r="I22962" t="str">
            <v>בעלות</v>
          </cell>
          <cell r="M22962" t="str">
            <v>דריג'את</v>
          </cell>
          <cell r="N22962">
            <v>0</v>
          </cell>
          <cell r="P22962" t="str">
            <v>אל קסום</v>
          </cell>
          <cell r="AR22962" t="str">
            <v>חט"ע</v>
          </cell>
        </row>
        <row r="22963">
          <cell r="B22963">
            <v>205513732</v>
          </cell>
          <cell r="I22963" t="str">
            <v>בעלות</v>
          </cell>
          <cell r="M22963" t="str">
            <v>אבו תלול</v>
          </cell>
          <cell r="N22963">
            <v>0</v>
          </cell>
          <cell r="P22963" t="str">
            <v>נווה מדבר</v>
          </cell>
          <cell r="AR22963" t="str">
            <v>חט"ע</v>
          </cell>
        </row>
        <row r="22964">
          <cell r="B22964">
            <v>205513930</v>
          </cell>
          <cell r="I22964" t="str">
            <v>משרד</v>
          </cell>
          <cell r="M22964" t="str">
            <v>ביר הדאג'</v>
          </cell>
          <cell r="N22964">
            <v>0</v>
          </cell>
          <cell r="P22964" t="str">
            <v>נווה מדבר</v>
          </cell>
          <cell r="AR22964" t="str">
            <v>יסודי</v>
          </cell>
        </row>
        <row r="22965">
          <cell r="B22965">
            <v>205514193</v>
          </cell>
          <cell r="I22965" t="str">
            <v>משרד</v>
          </cell>
          <cell r="M22965" t="str">
            <v>אבו ג'ווייעד (שבט)</v>
          </cell>
          <cell r="N22965">
            <v>0</v>
          </cell>
          <cell r="P22965" t="str">
            <v>נווה מדבר</v>
          </cell>
          <cell r="AR22965" t="str">
            <v>יסודי</v>
          </cell>
        </row>
        <row r="22966">
          <cell r="B22966">
            <v>205516248</v>
          </cell>
          <cell r="I22966" t="str">
            <v>בעלות</v>
          </cell>
          <cell r="M22966" t="str">
            <v>אשדוד</v>
          </cell>
          <cell r="N22966">
            <v>0</v>
          </cell>
          <cell r="P22966" t="str">
            <v>אשדוד</v>
          </cell>
          <cell r="AR22966" t="str">
            <v>חט"ע</v>
          </cell>
        </row>
        <row r="22967">
          <cell r="B22967">
            <v>205516354</v>
          </cell>
          <cell r="I22967" t="str">
            <v>משרד</v>
          </cell>
          <cell r="M22967" t="str">
            <v>קרית גת</v>
          </cell>
          <cell r="N22967">
            <v>0</v>
          </cell>
          <cell r="P22967" t="str">
            <v>קרית גת</v>
          </cell>
          <cell r="AR22967" t="str">
            <v>יסודי</v>
          </cell>
        </row>
        <row r="22968">
          <cell r="B22968">
            <v>205517022</v>
          </cell>
          <cell r="I22968" t="str">
            <v>משרד</v>
          </cell>
          <cell r="M22968" t="str">
            <v>גת (קיבוץ)</v>
          </cell>
          <cell r="N22968">
            <v>0</v>
          </cell>
          <cell r="P22968" t="str">
            <v>יואב</v>
          </cell>
          <cell r="AR22968" t="str">
            <v>יסודי</v>
          </cell>
        </row>
        <row r="22969">
          <cell r="B22969">
            <v>205517550</v>
          </cell>
          <cell r="I22969" t="str">
            <v>משרד</v>
          </cell>
          <cell r="M22969" t="str">
            <v>באר שבע</v>
          </cell>
          <cell r="N22969">
            <v>0</v>
          </cell>
          <cell r="P22969" t="str">
            <v>באר שבע</v>
          </cell>
          <cell r="AR22969" t="str">
            <v>יסודי</v>
          </cell>
        </row>
        <row r="22970">
          <cell r="B22970">
            <v>205519325</v>
          </cell>
          <cell r="I22970" t="str">
            <v>משרד</v>
          </cell>
          <cell r="M22970" t="str">
            <v>אשקלון</v>
          </cell>
          <cell r="N22970">
            <v>0</v>
          </cell>
          <cell r="P22970" t="str">
            <v>אשקלון</v>
          </cell>
          <cell r="AR22970" t="str">
            <v>יסודי</v>
          </cell>
        </row>
        <row r="22971">
          <cell r="B22971">
            <v>205519861</v>
          </cell>
          <cell r="I22971" t="str">
            <v>משרד</v>
          </cell>
          <cell r="M22971" t="str">
            <v>אשקלון</v>
          </cell>
          <cell r="N22971">
            <v>0</v>
          </cell>
          <cell r="P22971" t="str">
            <v>אשקלון</v>
          </cell>
          <cell r="AR22971" t="str">
            <v>יסודי</v>
          </cell>
        </row>
        <row r="22972">
          <cell r="B22972">
            <v>205519879</v>
          </cell>
          <cell r="I22972" t="str">
            <v>משרד</v>
          </cell>
          <cell r="M22972" t="str">
            <v>קרית מלאכי</v>
          </cell>
          <cell r="N22972">
            <v>0</v>
          </cell>
          <cell r="P22972" t="str">
            <v>קרית מלאכי</v>
          </cell>
          <cell r="AR22972" t="str">
            <v>גנ"י</v>
          </cell>
        </row>
        <row r="22973">
          <cell r="B22973">
            <v>205519937</v>
          </cell>
          <cell r="I22973" t="str">
            <v>משרד</v>
          </cell>
          <cell r="M22973" t="str">
            <v>קרית מלאכי</v>
          </cell>
          <cell r="N22973">
            <v>0</v>
          </cell>
          <cell r="P22973" t="str">
            <v>קרית מלאכי</v>
          </cell>
          <cell r="AR22973" t="str">
            <v>יסודי</v>
          </cell>
        </row>
        <row r="22974">
          <cell r="B22974">
            <v>205520216</v>
          </cell>
          <cell r="I22974" t="str">
            <v>בעלות</v>
          </cell>
          <cell r="M22974" t="str">
            <v>באר שבע</v>
          </cell>
          <cell r="N22974">
            <v>0</v>
          </cell>
          <cell r="P22974" t="str">
            <v>באר שבע</v>
          </cell>
          <cell r="AR22974" t="str">
            <v>חט"ע</v>
          </cell>
        </row>
        <row r="22975">
          <cell r="B22975">
            <v>205520380</v>
          </cell>
          <cell r="I22975" t="str">
            <v>משרד</v>
          </cell>
          <cell r="M22975" t="str">
            <v>רהט</v>
          </cell>
          <cell r="N22975">
            <v>0</v>
          </cell>
          <cell r="P22975" t="str">
            <v>רהט</v>
          </cell>
          <cell r="AR22975" t="str">
            <v>גנ"י</v>
          </cell>
        </row>
        <row r="22976">
          <cell r="B22976">
            <v>205520380</v>
          </cell>
          <cell r="I22976" t="str">
            <v>משרד</v>
          </cell>
          <cell r="M22976" t="str">
            <v>רהט</v>
          </cell>
          <cell r="N22976">
            <v>0</v>
          </cell>
          <cell r="P22976" t="str">
            <v>רהט</v>
          </cell>
          <cell r="AR22976" t="str">
            <v>גנ"י</v>
          </cell>
        </row>
        <row r="22977">
          <cell r="B22977">
            <v>205520380</v>
          </cell>
          <cell r="I22977" t="str">
            <v>משרד</v>
          </cell>
          <cell r="M22977" t="str">
            <v>רהט</v>
          </cell>
          <cell r="N22977">
            <v>0</v>
          </cell>
          <cell r="P22977" t="str">
            <v>רהט</v>
          </cell>
          <cell r="AR22977" t="str">
            <v>גנ"י</v>
          </cell>
        </row>
        <row r="22978">
          <cell r="B22978">
            <v>205520380</v>
          </cell>
          <cell r="I22978" t="str">
            <v>משרד</v>
          </cell>
          <cell r="M22978" t="str">
            <v>רהט</v>
          </cell>
          <cell r="N22978">
            <v>0</v>
          </cell>
          <cell r="P22978" t="str">
            <v>רהט</v>
          </cell>
          <cell r="AR22978" t="str">
            <v>גנ"י</v>
          </cell>
        </row>
        <row r="22979">
          <cell r="B22979">
            <v>205520414</v>
          </cell>
          <cell r="I22979" t="str">
            <v>בעלות</v>
          </cell>
          <cell r="M22979" t="str">
            <v>אום בטין</v>
          </cell>
          <cell r="N22979">
            <v>0</v>
          </cell>
          <cell r="P22979" t="str">
            <v>אל קסום</v>
          </cell>
          <cell r="AR22979" t="str">
            <v>חט"ע</v>
          </cell>
        </row>
        <row r="22980">
          <cell r="B22980">
            <v>205521008</v>
          </cell>
          <cell r="I22980" t="str">
            <v>משרד</v>
          </cell>
          <cell r="M22980" t="str">
            <v>נתיבות</v>
          </cell>
          <cell r="N22980">
            <v>0</v>
          </cell>
          <cell r="P22980" t="str">
            <v>נתיבות</v>
          </cell>
          <cell r="AR22980" t="str">
            <v>גנ"י</v>
          </cell>
        </row>
        <row r="22981">
          <cell r="B22981">
            <v>205521180</v>
          </cell>
          <cell r="I22981" t="str">
            <v>משרד</v>
          </cell>
          <cell r="M22981" t="str">
            <v>אבו קרינאת (יישוב)</v>
          </cell>
          <cell r="N22981">
            <v>0</v>
          </cell>
          <cell r="P22981" t="str">
            <v>נווה מדבר</v>
          </cell>
          <cell r="AR22981" t="str">
            <v>יסודי</v>
          </cell>
        </row>
        <row r="22982">
          <cell r="B22982">
            <v>205521321</v>
          </cell>
          <cell r="I22982" t="str">
            <v>משרד</v>
          </cell>
          <cell r="M22982" t="str">
            <v>באר שבע</v>
          </cell>
          <cell r="N22982">
            <v>0</v>
          </cell>
          <cell r="P22982" t="str">
            <v>באר שבע</v>
          </cell>
          <cell r="AR22982" t="str">
            <v>יסודי</v>
          </cell>
        </row>
        <row r="22983">
          <cell r="B22983">
            <v>205521560</v>
          </cell>
          <cell r="I22983" t="str">
            <v>משרד</v>
          </cell>
          <cell r="M22983" t="str">
            <v>ניצנים</v>
          </cell>
          <cell r="N22983">
            <v>0</v>
          </cell>
          <cell r="P22983" t="str">
            <v>חוף אשקלון</v>
          </cell>
          <cell r="AR22983" t="str">
            <v>יסודי</v>
          </cell>
        </row>
        <row r="22984">
          <cell r="B22984">
            <v>205522014</v>
          </cell>
          <cell r="I22984" t="str">
            <v>משרד</v>
          </cell>
          <cell r="M22984" t="str">
            <v>באר שבע</v>
          </cell>
          <cell r="N22984">
            <v>0</v>
          </cell>
          <cell r="P22984" t="str">
            <v>באר שבע</v>
          </cell>
          <cell r="AR22984" t="str">
            <v>גנ"י</v>
          </cell>
        </row>
        <row r="22985">
          <cell r="B22985">
            <v>205522394</v>
          </cell>
          <cell r="I22985" t="str">
            <v>משרד</v>
          </cell>
          <cell r="M22985" t="str">
            <v>באר שבע</v>
          </cell>
          <cell r="N22985">
            <v>0</v>
          </cell>
          <cell r="P22985" t="str">
            <v>באר שבע</v>
          </cell>
          <cell r="AR22985" t="str">
            <v>יסודי</v>
          </cell>
        </row>
        <row r="22986">
          <cell r="B22986">
            <v>205522733</v>
          </cell>
          <cell r="I22986" t="str">
            <v>משרד</v>
          </cell>
          <cell r="M22986" t="str">
            <v>כסיפה</v>
          </cell>
          <cell r="N22986">
            <v>0</v>
          </cell>
          <cell r="P22986" t="str">
            <v>כסיפה</v>
          </cell>
          <cell r="AR22986" t="str">
            <v>חט"ב</v>
          </cell>
        </row>
        <row r="22987">
          <cell r="B22987">
            <v>205523095</v>
          </cell>
          <cell r="I22987" t="str">
            <v>משרד</v>
          </cell>
          <cell r="M22987" t="str">
            <v>חורה</v>
          </cell>
          <cell r="N22987">
            <v>0</v>
          </cell>
          <cell r="P22987" t="str">
            <v>חורה</v>
          </cell>
          <cell r="AR22987" t="str">
            <v>יסודי</v>
          </cell>
        </row>
        <row r="22988">
          <cell r="B22988">
            <v>205523285</v>
          </cell>
          <cell r="I22988" t="str">
            <v>משרד</v>
          </cell>
          <cell r="M22988" t="str">
            <v>באר שבע</v>
          </cell>
          <cell r="N22988">
            <v>0</v>
          </cell>
          <cell r="P22988" t="str">
            <v>באר שבע</v>
          </cell>
          <cell r="AR22988" t="str">
            <v>יסודי</v>
          </cell>
        </row>
        <row r="22989">
          <cell r="B22989">
            <v>205523350</v>
          </cell>
          <cell r="I22989" t="str">
            <v>בעלות</v>
          </cell>
          <cell r="M22989" t="str">
            <v>שגב-שלום</v>
          </cell>
          <cell r="N22989">
            <v>0</v>
          </cell>
          <cell r="P22989" t="str">
            <v>שגב שלום</v>
          </cell>
          <cell r="AR22989" t="str">
            <v>חט"ע</v>
          </cell>
        </row>
        <row r="22990">
          <cell r="B22990">
            <v>205523871</v>
          </cell>
          <cell r="I22990" t="str">
            <v>משרד</v>
          </cell>
          <cell r="M22990" t="str">
            <v>באר שבע</v>
          </cell>
          <cell r="N22990">
            <v>0</v>
          </cell>
          <cell r="P22990" t="str">
            <v>באר שבע</v>
          </cell>
          <cell r="AR22990" t="str">
            <v>יסודי</v>
          </cell>
        </row>
        <row r="22991">
          <cell r="B22991">
            <v>205524226</v>
          </cell>
          <cell r="I22991" t="str">
            <v>משרד</v>
          </cell>
          <cell r="M22991" t="str">
            <v>תל שבע</v>
          </cell>
          <cell r="N22991">
            <v>0</v>
          </cell>
          <cell r="P22991" t="str">
            <v>תל שבע</v>
          </cell>
          <cell r="AR22991" t="str">
            <v>גנ"י</v>
          </cell>
        </row>
        <row r="22992">
          <cell r="B22992">
            <v>205524333</v>
          </cell>
          <cell r="I22992" t="str">
            <v>משרד</v>
          </cell>
          <cell r="M22992" t="str">
            <v>שדרות</v>
          </cell>
          <cell r="N22992">
            <v>1</v>
          </cell>
          <cell r="P22992" t="str">
            <v>שדרות</v>
          </cell>
          <cell r="AR22992" t="str">
            <v>חט"ב</v>
          </cell>
        </row>
        <row r="22993">
          <cell r="B22993">
            <v>205524333</v>
          </cell>
          <cell r="I22993" t="str">
            <v>משרד</v>
          </cell>
          <cell r="M22993" t="str">
            <v>שדרות</v>
          </cell>
          <cell r="N22993">
            <v>1</v>
          </cell>
          <cell r="P22993" t="str">
            <v>שדרות</v>
          </cell>
          <cell r="AR22993" t="str">
            <v>חט"ע</v>
          </cell>
        </row>
        <row r="22994">
          <cell r="B22994">
            <v>205524564</v>
          </cell>
          <cell r="I22994" t="str">
            <v>משרד</v>
          </cell>
          <cell r="M22994" t="str">
            <v>ערד</v>
          </cell>
          <cell r="N22994">
            <v>0</v>
          </cell>
          <cell r="P22994" t="str">
            <v>ערד</v>
          </cell>
          <cell r="AR22994" t="str">
            <v>יסודי</v>
          </cell>
        </row>
        <row r="22995">
          <cell r="B22995">
            <v>205524713</v>
          </cell>
          <cell r="I22995" t="str">
            <v>משרד</v>
          </cell>
          <cell r="M22995" t="str">
            <v>לקיה</v>
          </cell>
          <cell r="N22995">
            <v>0</v>
          </cell>
          <cell r="P22995" t="str">
            <v>לקיה</v>
          </cell>
          <cell r="AR22995" t="str">
            <v>חט"ב</v>
          </cell>
        </row>
        <row r="22996">
          <cell r="B22996">
            <v>205524879</v>
          </cell>
          <cell r="I22996" t="str">
            <v>משרד</v>
          </cell>
          <cell r="M22996" t="str">
            <v>קודייראת א-צאנע(שבט)</v>
          </cell>
          <cell r="N22996">
            <v>0</v>
          </cell>
          <cell r="P22996" t="str">
            <v>אל קסום</v>
          </cell>
          <cell r="AR22996" t="str">
            <v>גנ"י</v>
          </cell>
        </row>
        <row r="22997">
          <cell r="B22997">
            <v>205524879</v>
          </cell>
          <cell r="I22997" t="str">
            <v>משרד</v>
          </cell>
          <cell r="M22997" t="str">
            <v>דריג'את</v>
          </cell>
          <cell r="N22997">
            <v>0</v>
          </cell>
          <cell r="P22997" t="str">
            <v>אל קסום</v>
          </cell>
          <cell r="AR22997" t="str">
            <v>גנ"י</v>
          </cell>
        </row>
        <row r="22998">
          <cell r="B22998">
            <v>205524929</v>
          </cell>
          <cell r="I22998" t="str">
            <v>משרד</v>
          </cell>
          <cell r="M22998" t="str">
            <v>באר שבע</v>
          </cell>
          <cell r="N22998">
            <v>0</v>
          </cell>
          <cell r="P22998" t="str">
            <v>באר שבע</v>
          </cell>
          <cell r="AR22998" t="str">
            <v>יסודי</v>
          </cell>
        </row>
        <row r="22999">
          <cell r="B22999">
            <v>205528243</v>
          </cell>
          <cell r="I22999" t="str">
            <v>משרד</v>
          </cell>
          <cell r="M22999" t="str">
            <v>ביר הדאג'</v>
          </cell>
          <cell r="N22999">
            <v>0</v>
          </cell>
          <cell r="P22999" t="str">
            <v>נווה מדבר</v>
          </cell>
          <cell r="AR22999" t="str">
            <v>יסודי</v>
          </cell>
        </row>
        <row r="23000">
          <cell r="B23000">
            <v>205528649</v>
          </cell>
          <cell r="I23000" t="str">
            <v>משרד</v>
          </cell>
          <cell r="M23000" t="str">
            <v>אבו קרינאת (יישוב)</v>
          </cell>
          <cell r="N23000">
            <v>0</v>
          </cell>
          <cell r="P23000" t="str">
            <v>נווה מדבר</v>
          </cell>
          <cell r="AR23000" t="str">
            <v>יסודי</v>
          </cell>
        </row>
        <row r="23001">
          <cell r="B23001">
            <v>205532054</v>
          </cell>
          <cell r="I23001" t="str">
            <v>משרד</v>
          </cell>
          <cell r="M23001" t="str">
            <v>מגן</v>
          </cell>
          <cell r="N23001">
            <v>1</v>
          </cell>
          <cell r="P23001" t="str">
            <v>אשכול</v>
          </cell>
          <cell r="AR23001" t="str">
            <v>יסודי</v>
          </cell>
        </row>
        <row r="23002">
          <cell r="B23002">
            <v>205538515</v>
          </cell>
          <cell r="I23002" t="str">
            <v>בעלות</v>
          </cell>
          <cell r="M23002" t="str">
            <v>אבו תלול</v>
          </cell>
          <cell r="N23002">
            <v>0</v>
          </cell>
          <cell r="P23002" t="str">
            <v>נווה מדבר</v>
          </cell>
          <cell r="AR23002" t="str">
            <v>חט"ע</v>
          </cell>
        </row>
        <row r="23003">
          <cell r="B23003">
            <v>205538713</v>
          </cell>
          <cell r="I23003" t="str">
            <v>בעלות</v>
          </cell>
          <cell r="M23003" t="str">
            <v>אבו תלול</v>
          </cell>
          <cell r="N23003">
            <v>0</v>
          </cell>
          <cell r="P23003" t="str">
            <v>נווה מדבר</v>
          </cell>
          <cell r="AR23003" t="str">
            <v>חט"ע</v>
          </cell>
        </row>
        <row r="23004">
          <cell r="B23004">
            <v>205541832</v>
          </cell>
          <cell r="I23004" t="str">
            <v>בעלות</v>
          </cell>
          <cell r="M23004" t="str">
            <v>באר שבע</v>
          </cell>
          <cell r="N23004">
            <v>0</v>
          </cell>
          <cell r="P23004" t="str">
            <v>באר שבע</v>
          </cell>
          <cell r="AR23004" t="str">
            <v>חט"ע</v>
          </cell>
        </row>
        <row r="23005">
          <cell r="B23005">
            <v>205541832</v>
          </cell>
          <cell r="I23005" t="str">
            <v>משרד</v>
          </cell>
          <cell r="M23005" t="str">
            <v>באר שבע</v>
          </cell>
          <cell r="N23005">
            <v>0</v>
          </cell>
          <cell r="P23005" t="str">
            <v>באר שבע</v>
          </cell>
          <cell r="AR23005" t="str">
            <v>חט"ב</v>
          </cell>
        </row>
        <row r="23006">
          <cell r="B23006">
            <v>205542566</v>
          </cell>
          <cell r="I23006" t="str">
            <v>בעלות</v>
          </cell>
          <cell r="M23006" t="str">
            <v>מיתר</v>
          </cell>
          <cell r="N23006">
            <v>0</v>
          </cell>
          <cell r="P23006" t="str">
            <v>מיתר</v>
          </cell>
          <cell r="AR23006" t="str">
            <v>חט"ע</v>
          </cell>
        </row>
        <row r="23007">
          <cell r="B23007">
            <v>205544539</v>
          </cell>
          <cell r="I23007" t="str">
            <v>משרד</v>
          </cell>
          <cell r="M23007" t="str">
            <v>מדרשת בן גוריון</v>
          </cell>
          <cell r="N23007">
            <v>0</v>
          </cell>
          <cell r="P23007" t="str">
            <v>רמת נגב</v>
          </cell>
          <cell r="AR23007" t="str">
            <v>יסודי</v>
          </cell>
        </row>
        <row r="23008">
          <cell r="B23008">
            <v>205545650</v>
          </cell>
          <cell r="I23008" t="str">
            <v>בעלות</v>
          </cell>
          <cell r="M23008" t="str">
            <v>אבו תלול</v>
          </cell>
          <cell r="N23008">
            <v>0</v>
          </cell>
          <cell r="P23008" t="str">
            <v>נווה מדבר</v>
          </cell>
          <cell r="AR23008" t="str">
            <v>חט"ע</v>
          </cell>
        </row>
        <row r="23009">
          <cell r="B23009">
            <v>205545932</v>
          </cell>
          <cell r="I23009" t="str">
            <v>בעלות</v>
          </cell>
          <cell r="M23009" t="str">
            <v>ערערה-בנגב</v>
          </cell>
          <cell r="N23009">
            <v>0</v>
          </cell>
          <cell r="P23009" t="str">
            <v>ערערה בנגב</v>
          </cell>
          <cell r="AR23009" t="str">
            <v>חט"ע</v>
          </cell>
        </row>
        <row r="23010">
          <cell r="B23010">
            <v>205548787</v>
          </cell>
          <cell r="I23010" t="str">
            <v>משרד</v>
          </cell>
          <cell r="M23010" t="str">
            <v>תל שבע</v>
          </cell>
          <cell r="N23010">
            <v>0</v>
          </cell>
          <cell r="P23010" t="str">
            <v>תל שבע</v>
          </cell>
          <cell r="AR23010" t="str">
            <v>גנ"י</v>
          </cell>
        </row>
        <row r="23011">
          <cell r="B23011">
            <v>205548787</v>
          </cell>
          <cell r="I23011" t="str">
            <v>משרד</v>
          </cell>
          <cell r="M23011" t="str">
            <v>תל שבע</v>
          </cell>
          <cell r="N23011">
            <v>0</v>
          </cell>
          <cell r="P23011" t="str">
            <v>תל שבע</v>
          </cell>
          <cell r="AR23011" t="str">
            <v>גנ"י</v>
          </cell>
        </row>
        <row r="23012">
          <cell r="B23012">
            <v>205548787</v>
          </cell>
          <cell r="I23012" t="str">
            <v>משרד</v>
          </cell>
          <cell r="M23012" t="str">
            <v>תל שבע</v>
          </cell>
          <cell r="N23012">
            <v>0</v>
          </cell>
          <cell r="P23012" t="str">
            <v>תל שבע</v>
          </cell>
          <cell r="AR23012" t="str">
            <v>גנ"י</v>
          </cell>
        </row>
        <row r="23013">
          <cell r="B23013">
            <v>205548985</v>
          </cell>
          <cell r="I23013" t="str">
            <v>משרד</v>
          </cell>
          <cell r="M23013" t="str">
            <v>ביר הדאג'</v>
          </cell>
          <cell r="N23013">
            <v>0</v>
          </cell>
          <cell r="P23013" t="str">
            <v>נווה מדבר</v>
          </cell>
          <cell r="AR23013" t="str">
            <v>יסודי</v>
          </cell>
        </row>
        <row r="23014">
          <cell r="B23014">
            <v>205555147</v>
          </cell>
          <cell r="I23014" t="str">
            <v>בעלות</v>
          </cell>
          <cell r="M23014" t="str">
            <v>רהט</v>
          </cell>
          <cell r="N23014">
            <v>0</v>
          </cell>
          <cell r="P23014" t="str">
            <v>רהט</v>
          </cell>
          <cell r="AR23014" t="str">
            <v>חט"ע</v>
          </cell>
        </row>
        <row r="23015">
          <cell r="B23015">
            <v>205555410</v>
          </cell>
          <cell r="I23015" t="str">
            <v>בעלות</v>
          </cell>
          <cell r="M23015" t="str">
            <v>חורה</v>
          </cell>
          <cell r="N23015">
            <v>0</v>
          </cell>
          <cell r="P23015" t="str">
            <v>חורה</v>
          </cell>
          <cell r="AR23015" t="str">
            <v>חט"ע</v>
          </cell>
        </row>
        <row r="23016">
          <cell r="B23016">
            <v>205555725</v>
          </cell>
          <cell r="I23016" t="str">
            <v>משרד</v>
          </cell>
          <cell r="M23016" t="str">
            <v>באר שבע</v>
          </cell>
          <cell r="N23016">
            <v>0</v>
          </cell>
          <cell r="P23016" t="str">
            <v>באר שבע</v>
          </cell>
          <cell r="AR23016" t="str">
            <v>יסודי</v>
          </cell>
        </row>
        <row r="23017">
          <cell r="B23017">
            <v>205555972</v>
          </cell>
          <cell r="I23017" t="str">
            <v>משרד</v>
          </cell>
          <cell r="M23017" t="str">
            <v>שדרות</v>
          </cell>
          <cell r="N23017">
            <v>1</v>
          </cell>
          <cell r="P23017" t="str">
            <v>שדרות</v>
          </cell>
          <cell r="AR23017" t="str">
            <v>חט"ב</v>
          </cell>
        </row>
        <row r="23018">
          <cell r="B23018">
            <v>205555972</v>
          </cell>
          <cell r="I23018" t="str">
            <v>משרד</v>
          </cell>
          <cell r="M23018" t="str">
            <v>שדרות</v>
          </cell>
          <cell r="N23018">
            <v>1</v>
          </cell>
          <cell r="P23018" t="str">
            <v>שדרות</v>
          </cell>
          <cell r="AR23018" t="str">
            <v>חט"ע</v>
          </cell>
        </row>
        <row r="23019">
          <cell r="B23019">
            <v>205556202</v>
          </cell>
          <cell r="I23019" t="str">
            <v>בעלות</v>
          </cell>
          <cell r="M23019" t="str">
            <v>ערד</v>
          </cell>
          <cell r="N23019">
            <v>0</v>
          </cell>
          <cell r="P23019" t="str">
            <v>ערד</v>
          </cell>
          <cell r="AR23019" t="str">
            <v>חט"ע</v>
          </cell>
        </row>
        <row r="23020">
          <cell r="B23020">
            <v>205556202</v>
          </cell>
          <cell r="I23020" t="str">
            <v>בעלות</v>
          </cell>
          <cell r="M23020" t="str">
            <v>ערד</v>
          </cell>
          <cell r="N23020">
            <v>0</v>
          </cell>
          <cell r="P23020" t="str">
            <v>ערד</v>
          </cell>
          <cell r="AR23020" t="str">
            <v>חט"ע</v>
          </cell>
        </row>
        <row r="23021">
          <cell r="B23021">
            <v>205556210</v>
          </cell>
          <cell r="I23021" t="str">
            <v>משרד</v>
          </cell>
          <cell r="M23021" t="str">
            <v>קצר א-סר</v>
          </cell>
          <cell r="N23021">
            <v>0</v>
          </cell>
          <cell r="P23021" t="str">
            <v>נווה מדבר</v>
          </cell>
          <cell r="AR23021" t="str">
            <v>יסודי</v>
          </cell>
        </row>
        <row r="23022">
          <cell r="B23022">
            <v>205556475</v>
          </cell>
          <cell r="I23022" t="str">
            <v>משרד</v>
          </cell>
          <cell r="M23022" t="str">
            <v>אבו קרינאת (יישוב)</v>
          </cell>
          <cell r="N23022">
            <v>0</v>
          </cell>
          <cell r="P23022" t="str">
            <v>נווה מדבר</v>
          </cell>
          <cell r="AR23022" t="str">
            <v>יסודי</v>
          </cell>
        </row>
        <row r="23023">
          <cell r="B23023">
            <v>205556905</v>
          </cell>
          <cell r="I23023" t="str">
            <v>משרד</v>
          </cell>
          <cell r="M23023" t="str">
            <v>רהט</v>
          </cell>
          <cell r="N23023">
            <v>0</v>
          </cell>
          <cell r="P23023" t="str">
            <v>רהט</v>
          </cell>
          <cell r="AR23023" t="str">
            <v>יסודי</v>
          </cell>
        </row>
        <row r="23024">
          <cell r="B23024">
            <v>205557226</v>
          </cell>
          <cell r="I23024" t="str">
            <v>משרד</v>
          </cell>
          <cell r="M23024" t="str">
            <v>תל שבע</v>
          </cell>
          <cell r="N23024">
            <v>0</v>
          </cell>
          <cell r="P23024" t="str">
            <v>תל שבע</v>
          </cell>
          <cell r="AR23024" t="str">
            <v>חט"ב</v>
          </cell>
        </row>
        <row r="23025">
          <cell r="B23025">
            <v>205557440</v>
          </cell>
          <cell r="I23025" t="str">
            <v>משרד</v>
          </cell>
          <cell r="M23025" t="str">
            <v>מיתר</v>
          </cell>
          <cell r="N23025">
            <v>0</v>
          </cell>
          <cell r="P23025" t="str">
            <v>מיתר</v>
          </cell>
          <cell r="AR23025" t="str">
            <v>יסודי</v>
          </cell>
        </row>
        <row r="23026">
          <cell r="B23026">
            <v>205557481</v>
          </cell>
          <cell r="I23026" t="str">
            <v>משרד</v>
          </cell>
          <cell r="M23026" t="str">
            <v>אל סייד</v>
          </cell>
          <cell r="N23026">
            <v>0</v>
          </cell>
          <cell r="P23026" t="str">
            <v>אל קסום</v>
          </cell>
          <cell r="AR23026" t="str">
            <v>גנ"י</v>
          </cell>
        </row>
        <row r="23027">
          <cell r="B23027">
            <v>205557481</v>
          </cell>
          <cell r="I23027" t="str">
            <v>משרד</v>
          </cell>
          <cell r="M23027" t="str">
            <v>אל סייד</v>
          </cell>
          <cell r="N23027">
            <v>0</v>
          </cell>
          <cell r="P23027" t="str">
            <v>אל קסום</v>
          </cell>
          <cell r="AR23027" t="str">
            <v>גנ"י</v>
          </cell>
        </row>
        <row r="23028">
          <cell r="B23028">
            <v>205557481</v>
          </cell>
          <cell r="I23028" t="str">
            <v>משרד</v>
          </cell>
          <cell r="M23028" t="str">
            <v>אל סייד</v>
          </cell>
          <cell r="N23028">
            <v>0</v>
          </cell>
          <cell r="P23028" t="str">
            <v>אל קסום</v>
          </cell>
          <cell r="AR23028" t="str">
            <v>גנ"י</v>
          </cell>
        </row>
        <row r="23029">
          <cell r="B23029">
            <v>205557481</v>
          </cell>
          <cell r="I23029" t="str">
            <v>משרד</v>
          </cell>
          <cell r="M23029" t="str">
            <v>אל סייד</v>
          </cell>
          <cell r="N23029">
            <v>0</v>
          </cell>
          <cell r="P23029" t="str">
            <v>אל קסום</v>
          </cell>
          <cell r="AR23029" t="str">
            <v>גנ"י</v>
          </cell>
        </row>
        <row r="23030">
          <cell r="B23030">
            <v>205557960</v>
          </cell>
          <cell r="I23030" t="str">
            <v>משרד</v>
          </cell>
          <cell r="M23030" t="str">
            <v>אעצם (שבט)</v>
          </cell>
          <cell r="N23030">
            <v>0</v>
          </cell>
          <cell r="P23030" t="str">
            <v>נווה מדבר</v>
          </cell>
          <cell r="AR23030" t="str">
            <v>יסודי</v>
          </cell>
        </row>
        <row r="23031">
          <cell r="B23031">
            <v>205558224</v>
          </cell>
          <cell r="I23031" t="str">
            <v>משרד</v>
          </cell>
          <cell r="M23031" t="str">
            <v>רהט</v>
          </cell>
          <cell r="N23031">
            <v>0</v>
          </cell>
          <cell r="P23031" t="str">
            <v>רהט</v>
          </cell>
          <cell r="AR23031" t="str">
            <v>גנ"י</v>
          </cell>
        </row>
        <row r="23032">
          <cell r="B23032">
            <v>205559149</v>
          </cell>
          <cell r="I23032" t="str">
            <v>משרד</v>
          </cell>
          <cell r="M23032" t="str">
            <v>קרית גת</v>
          </cell>
          <cell r="N23032">
            <v>0</v>
          </cell>
          <cell r="P23032" t="str">
            <v>קרית גת</v>
          </cell>
          <cell r="AR23032" t="str">
            <v>גנ"י</v>
          </cell>
        </row>
        <row r="23033">
          <cell r="B23033">
            <v>205559255</v>
          </cell>
          <cell r="I23033" t="str">
            <v>משרד</v>
          </cell>
          <cell r="M23033" t="str">
            <v>אבו קרינאת (יישוב)</v>
          </cell>
          <cell r="N23033">
            <v>0</v>
          </cell>
          <cell r="P23033" t="str">
            <v>נווה מדבר</v>
          </cell>
          <cell r="AR23033" t="str">
            <v>יסודי</v>
          </cell>
        </row>
        <row r="23034">
          <cell r="B23034">
            <v>205559545</v>
          </cell>
          <cell r="I23034" t="str">
            <v>משרד</v>
          </cell>
          <cell r="M23034" t="str">
            <v>ערערה-בנגב</v>
          </cell>
          <cell r="N23034">
            <v>0</v>
          </cell>
          <cell r="P23034" t="str">
            <v>ערערה בנגב</v>
          </cell>
          <cell r="AR23034" t="str">
            <v>יסודי</v>
          </cell>
        </row>
        <row r="23035">
          <cell r="B23035">
            <v>205559735</v>
          </cell>
          <cell r="I23035" t="str">
            <v>בעלות</v>
          </cell>
          <cell r="M23035" t="str">
            <v>אשדוד</v>
          </cell>
          <cell r="N23035">
            <v>0</v>
          </cell>
          <cell r="P23035" t="str">
            <v>אשדוד</v>
          </cell>
          <cell r="AR23035" t="str">
            <v>חט"ע</v>
          </cell>
        </row>
        <row r="23036">
          <cell r="B23036">
            <v>205559735</v>
          </cell>
          <cell r="I23036" t="str">
            <v>משרד</v>
          </cell>
          <cell r="M23036" t="str">
            <v>אשדוד</v>
          </cell>
          <cell r="N23036">
            <v>0</v>
          </cell>
          <cell r="P23036" t="str">
            <v>אשדוד</v>
          </cell>
          <cell r="AR23036" t="str">
            <v>חט"ב</v>
          </cell>
        </row>
        <row r="23037">
          <cell r="B23037">
            <v>205565203</v>
          </cell>
          <cell r="I23037" t="str">
            <v>בעלות</v>
          </cell>
          <cell r="M23037" t="str">
            <v>אום בטין</v>
          </cell>
          <cell r="N23037">
            <v>0</v>
          </cell>
          <cell r="P23037" t="str">
            <v>אל קסום</v>
          </cell>
          <cell r="AR23037" t="str">
            <v>חט"ע</v>
          </cell>
        </row>
        <row r="23038">
          <cell r="B23038">
            <v>205566896</v>
          </cell>
          <cell r="I23038" t="str">
            <v>בעלות</v>
          </cell>
          <cell r="M23038" t="str">
            <v>חורה</v>
          </cell>
          <cell r="N23038">
            <v>0</v>
          </cell>
          <cell r="P23038" t="str">
            <v>חורה</v>
          </cell>
          <cell r="AR23038" t="str">
            <v>חט"ע</v>
          </cell>
        </row>
        <row r="23039">
          <cell r="B23039">
            <v>205568009</v>
          </cell>
          <cell r="I23039" t="str">
            <v>משרד</v>
          </cell>
          <cell r="M23039" t="str">
            <v>כרמים</v>
          </cell>
          <cell r="N23039">
            <v>0</v>
          </cell>
          <cell r="P23039" t="str">
            <v>בני שמעון</v>
          </cell>
          <cell r="AR23039" t="str">
            <v>גנ"י</v>
          </cell>
        </row>
        <row r="23040">
          <cell r="B23040">
            <v>205568017</v>
          </cell>
          <cell r="I23040" t="str">
            <v>בעלות</v>
          </cell>
          <cell r="M23040" t="str">
            <v>אבו תלול</v>
          </cell>
          <cell r="N23040">
            <v>0</v>
          </cell>
          <cell r="P23040" t="str">
            <v>נווה מדבר</v>
          </cell>
          <cell r="AR23040" t="str">
            <v>חט"ע</v>
          </cell>
        </row>
        <row r="23041">
          <cell r="B23041">
            <v>205568025</v>
          </cell>
          <cell r="I23041" t="str">
            <v>משרד</v>
          </cell>
          <cell r="M23041" t="str">
            <v>רהט</v>
          </cell>
          <cell r="N23041">
            <v>0</v>
          </cell>
          <cell r="P23041" t="str">
            <v>רהט</v>
          </cell>
          <cell r="AR23041" t="str">
            <v>חט"ב</v>
          </cell>
        </row>
        <row r="23042">
          <cell r="B23042">
            <v>205570013</v>
          </cell>
          <cell r="I23042" t="str">
            <v>משרד</v>
          </cell>
          <cell r="M23042" t="str">
            <v>חורה</v>
          </cell>
          <cell r="N23042">
            <v>0</v>
          </cell>
          <cell r="P23042" t="str">
            <v>חורה</v>
          </cell>
          <cell r="AR23042" t="str">
            <v>יסודי</v>
          </cell>
        </row>
        <row r="23043">
          <cell r="B23043">
            <v>205570575</v>
          </cell>
          <cell r="I23043" t="str">
            <v>משרד</v>
          </cell>
          <cell r="M23043" t="str">
            <v>שגב-שלום</v>
          </cell>
          <cell r="N23043">
            <v>0</v>
          </cell>
          <cell r="P23043" t="str">
            <v>שגב שלום</v>
          </cell>
          <cell r="AR23043" t="str">
            <v>חט"ב</v>
          </cell>
        </row>
        <row r="23044">
          <cell r="B23044">
            <v>205571029</v>
          </cell>
          <cell r="I23044" t="str">
            <v>משרד</v>
          </cell>
          <cell r="M23044" t="str">
            <v>רהט</v>
          </cell>
          <cell r="N23044">
            <v>0</v>
          </cell>
          <cell r="P23044" t="str">
            <v>רהט</v>
          </cell>
          <cell r="AR23044" t="str">
            <v>יסודי</v>
          </cell>
        </row>
        <row r="23045">
          <cell r="B23045">
            <v>205571201</v>
          </cell>
          <cell r="I23045" t="str">
            <v>בעלות</v>
          </cell>
          <cell r="M23045" t="str">
            <v>חורה</v>
          </cell>
          <cell r="N23045">
            <v>0</v>
          </cell>
          <cell r="P23045" t="str">
            <v>חורה</v>
          </cell>
          <cell r="AR23045" t="str">
            <v>חט"ע</v>
          </cell>
        </row>
        <row r="23046">
          <cell r="B23046">
            <v>205571524</v>
          </cell>
          <cell r="I23046" t="str">
            <v>משרד</v>
          </cell>
          <cell r="M23046" t="str">
            <v>תל שבע</v>
          </cell>
          <cell r="N23046">
            <v>0</v>
          </cell>
          <cell r="P23046" t="str">
            <v>תל שבע</v>
          </cell>
          <cell r="AR23046" t="str">
            <v>יסודי</v>
          </cell>
        </row>
        <row r="23047">
          <cell r="B23047">
            <v>205571649</v>
          </cell>
          <cell r="I23047" t="str">
            <v>משרד</v>
          </cell>
          <cell r="M23047" t="str">
            <v>רביבים</v>
          </cell>
          <cell r="N23047">
            <v>0</v>
          </cell>
          <cell r="P23047" t="str">
            <v>רמת נגב</v>
          </cell>
          <cell r="AR23047" t="str">
            <v>גנ"י</v>
          </cell>
        </row>
        <row r="23048">
          <cell r="B23048">
            <v>205572571</v>
          </cell>
          <cell r="I23048" t="str">
            <v>משרד</v>
          </cell>
          <cell r="M23048" t="str">
            <v>רהט</v>
          </cell>
          <cell r="N23048">
            <v>0</v>
          </cell>
          <cell r="P23048" t="str">
            <v>רהט</v>
          </cell>
          <cell r="AR23048" t="str">
            <v>חט"ב</v>
          </cell>
        </row>
        <row r="23049">
          <cell r="B23049">
            <v>205573702</v>
          </cell>
          <cell r="I23049" t="str">
            <v>משרד</v>
          </cell>
          <cell r="M23049" t="str">
            <v>ביר הדאג'</v>
          </cell>
          <cell r="N23049">
            <v>0</v>
          </cell>
          <cell r="P23049" t="str">
            <v>נווה מדבר</v>
          </cell>
          <cell r="AR23049" t="str">
            <v>יסודי</v>
          </cell>
        </row>
        <row r="23050">
          <cell r="B23050">
            <v>205573868</v>
          </cell>
          <cell r="I23050" t="str">
            <v>משרד</v>
          </cell>
          <cell r="M23050" t="str">
            <v>דימונה</v>
          </cell>
          <cell r="N23050">
            <v>0</v>
          </cell>
          <cell r="P23050" t="str">
            <v>דימונה</v>
          </cell>
          <cell r="AR23050" t="str">
            <v>חט"ב</v>
          </cell>
        </row>
        <row r="23051">
          <cell r="B23051">
            <v>205574056</v>
          </cell>
          <cell r="I23051" t="str">
            <v>משרד</v>
          </cell>
          <cell r="M23051" t="str">
            <v>אשקלון</v>
          </cell>
          <cell r="N23051">
            <v>0</v>
          </cell>
          <cell r="P23051" t="str">
            <v>אשקלון</v>
          </cell>
          <cell r="AR23051" t="str">
            <v>יסודי</v>
          </cell>
        </row>
        <row r="23052">
          <cell r="B23052">
            <v>205574361</v>
          </cell>
          <cell r="I23052" t="str">
            <v>משרד</v>
          </cell>
          <cell r="M23052" t="str">
            <v>חורה</v>
          </cell>
          <cell r="N23052">
            <v>0</v>
          </cell>
          <cell r="P23052" t="str">
            <v>חורה</v>
          </cell>
          <cell r="AR23052" t="str">
            <v>גנ"י</v>
          </cell>
        </row>
        <row r="23053">
          <cell r="B23053">
            <v>205574643</v>
          </cell>
          <cell r="I23053" t="str">
            <v>משרד</v>
          </cell>
          <cell r="M23053" t="str">
            <v>באר שבע</v>
          </cell>
          <cell r="N23053">
            <v>0</v>
          </cell>
          <cell r="P23053" t="str">
            <v>באר שבע</v>
          </cell>
          <cell r="AR23053" t="str">
            <v>גנ"י</v>
          </cell>
        </row>
        <row r="23054">
          <cell r="B23054">
            <v>205575327</v>
          </cell>
          <cell r="I23054" t="str">
            <v>משרד</v>
          </cell>
          <cell r="M23054" t="str">
            <v>זמרת</v>
          </cell>
          <cell r="N23054">
            <v>1</v>
          </cell>
          <cell r="P23054" t="str">
            <v>שדות נגב עזתה</v>
          </cell>
          <cell r="AR23054" t="str">
            <v>גנ"י</v>
          </cell>
        </row>
        <row r="23055">
          <cell r="B23055">
            <v>205575467</v>
          </cell>
          <cell r="I23055" t="str">
            <v>משרד</v>
          </cell>
          <cell r="M23055" t="str">
            <v>כסיפה</v>
          </cell>
          <cell r="N23055">
            <v>0</v>
          </cell>
          <cell r="P23055" t="str">
            <v>כסיפה</v>
          </cell>
          <cell r="AR23055" t="str">
            <v>חט"ב</v>
          </cell>
        </row>
        <row r="23056">
          <cell r="B23056">
            <v>205576218</v>
          </cell>
          <cell r="I23056" t="str">
            <v>משרד</v>
          </cell>
          <cell r="M23056" t="str">
            <v>להבים</v>
          </cell>
          <cell r="N23056">
            <v>0</v>
          </cell>
          <cell r="P23056" t="str">
            <v>להבים</v>
          </cell>
          <cell r="AR23056" t="str">
            <v>יסודי</v>
          </cell>
        </row>
        <row r="23057">
          <cell r="B23057">
            <v>205576564</v>
          </cell>
          <cell r="I23057" t="str">
            <v>בעלות</v>
          </cell>
          <cell r="M23057" t="str">
            <v>אום בטין</v>
          </cell>
          <cell r="N23057">
            <v>0</v>
          </cell>
          <cell r="P23057" t="str">
            <v>אל קסום</v>
          </cell>
          <cell r="AR23057" t="str">
            <v>חט"ע</v>
          </cell>
        </row>
        <row r="23058">
          <cell r="B23058">
            <v>205576978</v>
          </cell>
          <cell r="I23058" t="str">
            <v>משרד</v>
          </cell>
          <cell r="M23058" t="str">
            <v>רהט</v>
          </cell>
          <cell r="N23058">
            <v>0</v>
          </cell>
          <cell r="P23058" t="str">
            <v>רהט</v>
          </cell>
          <cell r="AR23058" t="str">
            <v>יסודי</v>
          </cell>
        </row>
        <row r="23059">
          <cell r="B23059">
            <v>205577448</v>
          </cell>
          <cell r="I23059" t="str">
            <v>בעלות</v>
          </cell>
          <cell r="M23059" t="str">
            <v>חורה</v>
          </cell>
          <cell r="N23059">
            <v>0</v>
          </cell>
          <cell r="P23059" t="str">
            <v>חורה</v>
          </cell>
          <cell r="AR23059" t="str">
            <v>חט"ע</v>
          </cell>
        </row>
        <row r="23060">
          <cell r="B23060">
            <v>205577604</v>
          </cell>
          <cell r="I23060" t="str">
            <v>בעלות</v>
          </cell>
          <cell r="M23060" t="str">
            <v>קרית מלאכי</v>
          </cell>
          <cell r="N23060">
            <v>0</v>
          </cell>
          <cell r="P23060" t="str">
            <v>קרית מלאכי</v>
          </cell>
          <cell r="AR23060" t="str">
            <v>חט"ע</v>
          </cell>
        </row>
        <row r="23061">
          <cell r="B23061">
            <v>205578099</v>
          </cell>
          <cell r="I23061" t="str">
            <v>משרד</v>
          </cell>
          <cell r="M23061" t="str">
            <v>שגב-שלום</v>
          </cell>
          <cell r="N23061">
            <v>0</v>
          </cell>
          <cell r="P23061" t="str">
            <v>שגב שלום</v>
          </cell>
          <cell r="AR23061" t="str">
            <v>יסודי</v>
          </cell>
        </row>
        <row r="23062">
          <cell r="B23062">
            <v>205578834</v>
          </cell>
          <cell r="I23062" t="str">
            <v>משרד</v>
          </cell>
          <cell r="M23062" t="str">
            <v>קצר א-סר</v>
          </cell>
          <cell r="N23062">
            <v>0</v>
          </cell>
          <cell r="P23062" t="str">
            <v>נווה מדבר</v>
          </cell>
          <cell r="AR23062" t="str">
            <v>יסודי</v>
          </cell>
        </row>
        <row r="23063">
          <cell r="B23063">
            <v>205578966</v>
          </cell>
          <cell r="I23063" t="str">
            <v>בעלות</v>
          </cell>
          <cell r="M23063" t="str">
            <v>כסיפה</v>
          </cell>
          <cell r="N23063">
            <v>0</v>
          </cell>
          <cell r="P23063" t="str">
            <v>כסיפה</v>
          </cell>
          <cell r="AR23063" t="str">
            <v>חט"ע</v>
          </cell>
        </row>
        <row r="23064">
          <cell r="B23064">
            <v>205579352</v>
          </cell>
          <cell r="I23064" t="str">
            <v>משרד</v>
          </cell>
          <cell r="M23064" t="str">
            <v>רהט</v>
          </cell>
          <cell r="N23064">
            <v>0</v>
          </cell>
          <cell r="P23064" t="str">
            <v>רהט</v>
          </cell>
          <cell r="AR23064" t="str">
            <v>גנ"י</v>
          </cell>
        </row>
        <row r="23065">
          <cell r="B23065">
            <v>205579352</v>
          </cell>
          <cell r="I23065" t="str">
            <v>משרד</v>
          </cell>
          <cell r="M23065" t="str">
            <v>רהט</v>
          </cell>
          <cell r="N23065">
            <v>0</v>
          </cell>
          <cell r="P23065" t="str">
            <v>רהט</v>
          </cell>
          <cell r="AR23065" t="str">
            <v>גנ"י</v>
          </cell>
        </row>
        <row r="23066">
          <cell r="B23066">
            <v>205579352</v>
          </cell>
          <cell r="I23066" t="str">
            <v>משרד</v>
          </cell>
          <cell r="M23066" t="str">
            <v>רהט</v>
          </cell>
          <cell r="N23066">
            <v>0</v>
          </cell>
          <cell r="P23066" t="str">
            <v>רהט</v>
          </cell>
          <cell r="AR23066" t="str">
            <v>גנ"י</v>
          </cell>
        </row>
        <row r="23067">
          <cell r="B23067">
            <v>205579352</v>
          </cell>
          <cell r="I23067" t="str">
            <v>משרד</v>
          </cell>
          <cell r="M23067" t="str">
            <v>רהט</v>
          </cell>
          <cell r="N23067">
            <v>0</v>
          </cell>
          <cell r="P23067" t="str">
            <v>רהט</v>
          </cell>
          <cell r="AR23067" t="str">
            <v>גנ"י</v>
          </cell>
        </row>
        <row r="23068">
          <cell r="B23068">
            <v>205581390</v>
          </cell>
          <cell r="I23068" t="str">
            <v>בעלות</v>
          </cell>
          <cell r="M23068" t="str">
            <v>אשדוד</v>
          </cell>
          <cell r="N23068">
            <v>0</v>
          </cell>
          <cell r="P23068" t="str">
            <v>אשדוד</v>
          </cell>
          <cell r="AR23068" t="str">
            <v>חט"ע</v>
          </cell>
        </row>
        <row r="23069">
          <cell r="B23069">
            <v>205581390</v>
          </cell>
          <cell r="I23069" t="str">
            <v>משרד</v>
          </cell>
          <cell r="M23069" t="str">
            <v>אשדוד</v>
          </cell>
          <cell r="N23069">
            <v>0</v>
          </cell>
          <cell r="P23069" t="str">
            <v>אשדוד</v>
          </cell>
          <cell r="AR23069" t="str">
            <v>חט"ב</v>
          </cell>
        </row>
        <row r="23070">
          <cell r="B23070">
            <v>205583529</v>
          </cell>
          <cell r="I23070" t="str">
            <v>משרד</v>
          </cell>
          <cell r="M23070" t="str">
            <v>אשקלון</v>
          </cell>
          <cell r="N23070">
            <v>0</v>
          </cell>
          <cell r="P23070" t="str">
            <v>אשקלון</v>
          </cell>
          <cell r="AR23070" t="str">
            <v>יסודי</v>
          </cell>
        </row>
        <row r="23071">
          <cell r="B23071">
            <v>205584345</v>
          </cell>
          <cell r="I23071" t="str">
            <v>משרד</v>
          </cell>
          <cell r="M23071" t="str">
            <v>אשקלון</v>
          </cell>
          <cell r="N23071">
            <v>0</v>
          </cell>
          <cell r="P23071" t="str">
            <v>אשקלון</v>
          </cell>
          <cell r="AR23071" t="str">
            <v>יסודי</v>
          </cell>
        </row>
        <row r="23072">
          <cell r="B23072">
            <v>205590425</v>
          </cell>
          <cell r="I23072" t="str">
            <v>משרד</v>
          </cell>
          <cell r="M23072" t="str">
            <v>קרית גת</v>
          </cell>
          <cell r="N23072">
            <v>0</v>
          </cell>
          <cell r="P23072" t="str">
            <v>קרית גת</v>
          </cell>
          <cell r="AR23072" t="str">
            <v>יסודי</v>
          </cell>
        </row>
        <row r="23073">
          <cell r="B23073">
            <v>205590573</v>
          </cell>
          <cell r="I23073" t="str">
            <v>משרד</v>
          </cell>
          <cell r="M23073" t="str">
            <v>קרית גת</v>
          </cell>
          <cell r="N23073">
            <v>0</v>
          </cell>
          <cell r="P23073" t="str">
            <v>קרית גת</v>
          </cell>
          <cell r="AR23073" t="str">
            <v>גנ"י</v>
          </cell>
        </row>
        <row r="23074">
          <cell r="B23074">
            <v>205590722</v>
          </cell>
          <cell r="I23074" t="str">
            <v>בעלות</v>
          </cell>
          <cell r="M23074" t="str">
            <v>קרית גת</v>
          </cell>
          <cell r="N23074">
            <v>0</v>
          </cell>
          <cell r="P23074" t="str">
            <v>קרית גת</v>
          </cell>
          <cell r="AR23074" t="str">
            <v>חט"ע</v>
          </cell>
        </row>
        <row r="23075">
          <cell r="B23075">
            <v>205590722</v>
          </cell>
          <cell r="I23075" t="str">
            <v>משרד</v>
          </cell>
          <cell r="M23075" t="str">
            <v>קרית גת</v>
          </cell>
          <cell r="N23075">
            <v>0</v>
          </cell>
          <cell r="P23075" t="str">
            <v>קרית גת</v>
          </cell>
          <cell r="AR23075" t="str">
            <v>חט"ב</v>
          </cell>
        </row>
        <row r="23076">
          <cell r="B23076">
            <v>205591407</v>
          </cell>
          <cell r="I23076" t="str">
            <v>משרד</v>
          </cell>
          <cell r="M23076" t="str">
            <v>קרית מלאכי</v>
          </cell>
          <cell r="N23076">
            <v>0</v>
          </cell>
          <cell r="P23076" t="str">
            <v>קרית מלאכי</v>
          </cell>
          <cell r="AR23076" t="str">
            <v>גנ"י</v>
          </cell>
        </row>
        <row r="23077">
          <cell r="B23077">
            <v>205591415</v>
          </cell>
          <cell r="I23077" t="str">
            <v>משרד</v>
          </cell>
          <cell r="M23077" t="str">
            <v>גבים</v>
          </cell>
          <cell r="N23077">
            <v>1</v>
          </cell>
          <cell r="P23077" t="str">
            <v>שער הנגב</v>
          </cell>
          <cell r="AR23077" t="str">
            <v>יסודי</v>
          </cell>
        </row>
        <row r="23078">
          <cell r="B23078">
            <v>205591472</v>
          </cell>
          <cell r="I23078" t="str">
            <v>משרד</v>
          </cell>
          <cell r="M23078" t="str">
            <v>אשקלון</v>
          </cell>
          <cell r="N23078">
            <v>0</v>
          </cell>
          <cell r="P23078" t="str">
            <v>אשקלון</v>
          </cell>
          <cell r="AR23078" t="str">
            <v>חט"ב</v>
          </cell>
        </row>
        <row r="23079">
          <cell r="B23079">
            <v>205591993</v>
          </cell>
          <cell r="I23079" t="str">
            <v>בעלות</v>
          </cell>
          <cell r="M23079" t="str">
            <v>אשקלון</v>
          </cell>
          <cell r="N23079">
            <v>0</v>
          </cell>
          <cell r="P23079" t="str">
            <v>אשקלון</v>
          </cell>
          <cell r="AR23079" t="str">
            <v>חט"ע</v>
          </cell>
        </row>
        <row r="23080">
          <cell r="B23080">
            <v>205592744</v>
          </cell>
          <cell r="I23080" t="str">
            <v>משרד</v>
          </cell>
          <cell r="M23080" t="str">
            <v>אשקלון</v>
          </cell>
          <cell r="N23080">
            <v>0</v>
          </cell>
          <cell r="P23080" t="str">
            <v>אשקלון</v>
          </cell>
          <cell r="AR23080" t="str">
            <v>חט"ב</v>
          </cell>
        </row>
        <row r="23081">
          <cell r="B23081">
            <v>205592892</v>
          </cell>
          <cell r="I23081" t="str">
            <v>משרד</v>
          </cell>
          <cell r="M23081" t="str">
            <v>אשקלון</v>
          </cell>
          <cell r="N23081">
            <v>0</v>
          </cell>
          <cell r="P23081" t="str">
            <v>אשקלון</v>
          </cell>
          <cell r="AR23081" t="str">
            <v>יסודי</v>
          </cell>
        </row>
        <row r="23082">
          <cell r="B23082">
            <v>205593528</v>
          </cell>
          <cell r="I23082" t="str">
            <v>משרד</v>
          </cell>
          <cell r="M23082" t="str">
            <v>קרית גת</v>
          </cell>
          <cell r="N23082">
            <v>0</v>
          </cell>
          <cell r="P23082" t="str">
            <v>קרית גת</v>
          </cell>
          <cell r="AR23082" t="str">
            <v>יסודי</v>
          </cell>
        </row>
        <row r="23083">
          <cell r="B23083">
            <v>205594252</v>
          </cell>
          <cell r="I23083" t="str">
            <v>משרד</v>
          </cell>
          <cell r="M23083" t="str">
            <v>אשקלון</v>
          </cell>
          <cell r="N23083">
            <v>0</v>
          </cell>
          <cell r="P23083" t="str">
            <v>אשקלון</v>
          </cell>
          <cell r="AR23083" t="str">
            <v>יסודי</v>
          </cell>
        </row>
        <row r="23084">
          <cell r="B23084">
            <v>205594757</v>
          </cell>
          <cell r="I23084" t="str">
            <v>משרד</v>
          </cell>
          <cell r="M23084" t="str">
            <v>אשדוד</v>
          </cell>
          <cell r="N23084">
            <v>0</v>
          </cell>
          <cell r="P23084" t="str">
            <v>אשדוד</v>
          </cell>
          <cell r="AR23084" t="str">
            <v>חט"ב</v>
          </cell>
        </row>
        <row r="23085">
          <cell r="B23085">
            <v>205594930</v>
          </cell>
          <cell r="I23085" t="str">
            <v>משרד</v>
          </cell>
          <cell r="M23085" t="str">
            <v>אשקלון</v>
          </cell>
          <cell r="N23085">
            <v>0</v>
          </cell>
          <cell r="P23085" t="str">
            <v>אשקלון</v>
          </cell>
          <cell r="AR23085" t="str">
            <v>גנ"י</v>
          </cell>
        </row>
        <row r="23086">
          <cell r="B23086">
            <v>205595440</v>
          </cell>
          <cell r="I23086" t="str">
            <v>משרד</v>
          </cell>
          <cell r="M23086" t="str">
            <v>כסיפה</v>
          </cell>
          <cell r="N23086">
            <v>0</v>
          </cell>
          <cell r="P23086" t="str">
            <v>כסיפה</v>
          </cell>
          <cell r="AR23086" t="str">
            <v>יסודי</v>
          </cell>
        </row>
        <row r="23087">
          <cell r="B23087">
            <v>205596208</v>
          </cell>
          <cell r="I23087" t="str">
            <v>משרד</v>
          </cell>
          <cell r="M23087" t="str">
            <v>רהט</v>
          </cell>
          <cell r="N23087">
            <v>0</v>
          </cell>
          <cell r="P23087" t="str">
            <v>רהט</v>
          </cell>
          <cell r="AR23087" t="str">
            <v>חט"ב</v>
          </cell>
        </row>
        <row r="23088">
          <cell r="B23088">
            <v>205596430</v>
          </cell>
          <cell r="I23088" t="str">
            <v>בעלות</v>
          </cell>
          <cell r="M23088" t="str">
            <v>באר שבע</v>
          </cell>
          <cell r="N23088">
            <v>0</v>
          </cell>
          <cell r="P23088" t="str">
            <v>באר שבע</v>
          </cell>
          <cell r="AR23088" t="str">
            <v>חט"ע</v>
          </cell>
        </row>
        <row r="23089">
          <cell r="B23089">
            <v>205596539</v>
          </cell>
          <cell r="I23089" t="str">
            <v>משרד</v>
          </cell>
          <cell r="M23089" t="str">
            <v>קצר א-סר</v>
          </cell>
          <cell r="N23089">
            <v>0</v>
          </cell>
          <cell r="P23089" t="str">
            <v>נווה מדבר</v>
          </cell>
          <cell r="AR23089" t="str">
            <v>יסודי</v>
          </cell>
        </row>
        <row r="23090">
          <cell r="B23090">
            <v>205596984</v>
          </cell>
          <cell r="I23090" t="str">
            <v>משרד</v>
          </cell>
          <cell r="M23090" t="str">
            <v>רהט</v>
          </cell>
          <cell r="N23090">
            <v>0</v>
          </cell>
          <cell r="P23090" t="str">
            <v>רהט</v>
          </cell>
          <cell r="AR23090" t="str">
            <v>חט"ב</v>
          </cell>
        </row>
        <row r="23091">
          <cell r="B23091">
            <v>205597669</v>
          </cell>
          <cell r="I23091" t="str">
            <v>משרד</v>
          </cell>
          <cell r="M23091" t="str">
            <v>באר שבע</v>
          </cell>
          <cell r="N23091">
            <v>0</v>
          </cell>
          <cell r="P23091" t="str">
            <v>באר שבע</v>
          </cell>
          <cell r="AR23091" t="str">
            <v>חט"ב</v>
          </cell>
        </row>
        <row r="23092">
          <cell r="B23092">
            <v>205597743</v>
          </cell>
          <cell r="I23092" t="str">
            <v>בעלות</v>
          </cell>
          <cell r="M23092" t="str">
            <v>רהט</v>
          </cell>
          <cell r="N23092">
            <v>0</v>
          </cell>
          <cell r="P23092" t="str">
            <v>רהט</v>
          </cell>
          <cell r="AR23092" t="str">
            <v>חט"ע</v>
          </cell>
        </row>
        <row r="23093">
          <cell r="B23093">
            <v>205598303</v>
          </cell>
          <cell r="I23093" t="str">
            <v>משרד</v>
          </cell>
          <cell r="M23093" t="str">
            <v>באר שבע</v>
          </cell>
          <cell r="N23093">
            <v>0</v>
          </cell>
          <cell r="P23093" t="str">
            <v>באר שבע</v>
          </cell>
          <cell r="AR23093" t="str">
            <v>יסודי</v>
          </cell>
        </row>
        <row r="23094">
          <cell r="B23094">
            <v>205598352</v>
          </cell>
          <cell r="I23094" t="str">
            <v>משרד</v>
          </cell>
          <cell r="M23094" t="str">
            <v>רהט</v>
          </cell>
          <cell r="N23094">
            <v>0</v>
          </cell>
          <cell r="P23094" t="str">
            <v>רהט</v>
          </cell>
          <cell r="AR23094" t="str">
            <v>יסודי</v>
          </cell>
        </row>
        <row r="23095">
          <cell r="B23095">
            <v>205598832</v>
          </cell>
          <cell r="I23095" t="str">
            <v>בעלות</v>
          </cell>
          <cell r="M23095" t="str">
            <v>רהט</v>
          </cell>
          <cell r="N23095">
            <v>0</v>
          </cell>
          <cell r="P23095" t="str">
            <v>רהט</v>
          </cell>
          <cell r="AR23095" t="str">
            <v>חט"ע</v>
          </cell>
        </row>
        <row r="23096">
          <cell r="B23096">
            <v>205599384</v>
          </cell>
          <cell r="I23096" t="str">
            <v>משרד</v>
          </cell>
          <cell r="M23096" t="str">
            <v>תל שבע</v>
          </cell>
          <cell r="N23096">
            <v>0</v>
          </cell>
          <cell r="P23096" t="str">
            <v>תל שבע</v>
          </cell>
          <cell r="AR23096" t="str">
            <v>יסודי</v>
          </cell>
        </row>
        <row r="23097">
          <cell r="B23097">
            <v>205599939</v>
          </cell>
          <cell r="I23097" t="str">
            <v>משרד</v>
          </cell>
          <cell r="M23097" t="str">
            <v>אבן שמואל</v>
          </cell>
          <cell r="N23097">
            <v>0</v>
          </cell>
          <cell r="P23097" t="str">
            <v>שפיר</v>
          </cell>
          <cell r="AR23097" t="str">
            <v>גנ"י</v>
          </cell>
        </row>
        <row r="23098">
          <cell r="B23098">
            <v>205600216</v>
          </cell>
          <cell r="I23098" t="str">
            <v>משרד</v>
          </cell>
          <cell r="M23098" t="str">
            <v>אשדוד</v>
          </cell>
          <cell r="N23098">
            <v>0</v>
          </cell>
          <cell r="P23098" t="str">
            <v>אשדוד</v>
          </cell>
          <cell r="AR23098" t="str">
            <v>חט"ב</v>
          </cell>
        </row>
        <row r="23099">
          <cell r="B23099">
            <v>205600539</v>
          </cell>
          <cell r="I23099" t="str">
            <v>משרד</v>
          </cell>
          <cell r="M23099" t="str">
            <v>באר שבע</v>
          </cell>
          <cell r="N23099">
            <v>0</v>
          </cell>
          <cell r="P23099" t="str">
            <v>באר שבע</v>
          </cell>
          <cell r="AR23099" t="str">
            <v>יסודי</v>
          </cell>
        </row>
        <row r="23100">
          <cell r="B23100">
            <v>205601982</v>
          </cell>
          <cell r="I23100" t="str">
            <v>משרד</v>
          </cell>
          <cell r="M23100" t="str">
            <v>נתיבות</v>
          </cell>
          <cell r="N23100">
            <v>0</v>
          </cell>
          <cell r="P23100" t="str">
            <v>נתיבות</v>
          </cell>
          <cell r="AR23100" t="str">
            <v>יסודי</v>
          </cell>
        </row>
        <row r="23101">
          <cell r="B23101">
            <v>205602113</v>
          </cell>
          <cell r="I23101" t="str">
            <v>משרד</v>
          </cell>
          <cell r="M23101" t="str">
            <v>אשדוד</v>
          </cell>
          <cell r="N23101">
            <v>0</v>
          </cell>
          <cell r="P23101" t="str">
            <v>אשדוד</v>
          </cell>
          <cell r="AR23101" t="str">
            <v>גנ"י</v>
          </cell>
        </row>
        <row r="23102">
          <cell r="B23102">
            <v>205602329</v>
          </cell>
          <cell r="I23102" t="str">
            <v>משרד</v>
          </cell>
          <cell r="M23102" t="str">
            <v>אשדוד</v>
          </cell>
          <cell r="N23102">
            <v>0</v>
          </cell>
          <cell r="P23102" t="str">
            <v>אשדוד</v>
          </cell>
          <cell r="AR23102" t="str">
            <v>גנ"י</v>
          </cell>
        </row>
        <row r="23103">
          <cell r="B23103">
            <v>205602774</v>
          </cell>
          <cell r="I23103" t="str">
            <v>משרד</v>
          </cell>
          <cell r="M23103" t="str">
            <v>אשדוד</v>
          </cell>
          <cell r="N23103">
            <v>0</v>
          </cell>
          <cell r="P23103" t="str">
            <v>אשדוד</v>
          </cell>
          <cell r="AR23103" t="str">
            <v>גנ"י</v>
          </cell>
        </row>
        <row r="23104">
          <cell r="B23104">
            <v>205602923</v>
          </cell>
          <cell r="I23104" t="str">
            <v>משרד</v>
          </cell>
          <cell r="M23104" t="str">
            <v>אשדוד</v>
          </cell>
          <cell r="N23104">
            <v>0</v>
          </cell>
          <cell r="P23104" t="str">
            <v>אשדוד</v>
          </cell>
          <cell r="AR23104" t="str">
            <v>גנ"י</v>
          </cell>
        </row>
        <row r="23105">
          <cell r="B23105">
            <v>205602956</v>
          </cell>
          <cell r="I23105" t="str">
            <v>משרד</v>
          </cell>
          <cell r="M23105" t="str">
            <v>קרית גת</v>
          </cell>
          <cell r="N23105">
            <v>0</v>
          </cell>
          <cell r="P23105" t="str">
            <v>קרית גת</v>
          </cell>
          <cell r="AR23105" t="str">
            <v>יסודי</v>
          </cell>
        </row>
        <row r="23106">
          <cell r="B23106">
            <v>205603319</v>
          </cell>
          <cell r="I23106" t="str">
            <v>משרד</v>
          </cell>
          <cell r="M23106" t="str">
            <v>באר טוביה</v>
          </cell>
          <cell r="N23106">
            <v>0</v>
          </cell>
          <cell r="P23106" t="str">
            <v>באר טוביה</v>
          </cell>
          <cell r="AR23106" t="str">
            <v>יסודי</v>
          </cell>
        </row>
        <row r="23107">
          <cell r="B23107">
            <v>205603335</v>
          </cell>
          <cell r="I23107" t="str">
            <v>משרד</v>
          </cell>
          <cell r="M23107" t="str">
            <v>אשקלון</v>
          </cell>
          <cell r="N23107">
            <v>0</v>
          </cell>
          <cell r="P23107" t="str">
            <v>אשקלון</v>
          </cell>
          <cell r="AR23107" t="str">
            <v>חט"ב</v>
          </cell>
        </row>
        <row r="23108">
          <cell r="B23108">
            <v>205603418</v>
          </cell>
          <cell r="I23108" t="str">
            <v>משרד</v>
          </cell>
          <cell r="M23108" t="str">
            <v>מגן</v>
          </cell>
          <cell r="N23108">
            <v>1</v>
          </cell>
          <cell r="P23108" t="str">
            <v>אשכול</v>
          </cell>
          <cell r="AR23108" t="str">
            <v>יסודי</v>
          </cell>
        </row>
        <row r="23109">
          <cell r="B23109">
            <v>205603954</v>
          </cell>
          <cell r="I23109" t="str">
            <v>משרד</v>
          </cell>
          <cell r="M23109" t="str">
            <v>אשדוד</v>
          </cell>
          <cell r="N23109">
            <v>0</v>
          </cell>
          <cell r="P23109" t="str">
            <v>אשדוד</v>
          </cell>
          <cell r="AR23109" t="str">
            <v>יסודי</v>
          </cell>
        </row>
        <row r="23110">
          <cell r="B23110">
            <v>205605256</v>
          </cell>
          <cell r="I23110" t="str">
            <v>משרד</v>
          </cell>
          <cell r="M23110" t="str">
            <v>רהט</v>
          </cell>
          <cell r="N23110">
            <v>0</v>
          </cell>
          <cell r="P23110" t="str">
            <v>רהט</v>
          </cell>
          <cell r="AR23110" t="str">
            <v>חט"ב</v>
          </cell>
        </row>
        <row r="23111">
          <cell r="B23111">
            <v>205605330</v>
          </cell>
          <cell r="I23111" t="str">
            <v>משרד</v>
          </cell>
          <cell r="M23111" t="str">
            <v>באר שבע</v>
          </cell>
          <cell r="N23111">
            <v>0</v>
          </cell>
          <cell r="P23111" t="str">
            <v>באר שבע</v>
          </cell>
          <cell r="AR23111" t="str">
            <v>יסודי</v>
          </cell>
        </row>
        <row r="23112">
          <cell r="B23112">
            <v>205606494</v>
          </cell>
          <cell r="I23112" t="str">
            <v>משרד</v>
          </cell>
          <cell r="M23112" t="str">
            <v>אטרש (שבט)</v>
          </cell>
          <cell r="N23112">
            <v>0</v>
          </cell>
          <cell r="P23112" t="str">
            <v>אל קסום</v>
          </cell>
          <cell r="AR23112" t="str">
            <v>גנ"י</v>
          </cell>
        </row>
        <row r="23113">
          <cell r="B23113">
            <v>205607609</v>
          </cell>
          <cell r="I23113" t="str">
            <v>משרד</v>
          </cell>
          <cell r="M23113" t="str">
            <v>ירוחם</v>
          </cell>
          <cell r="N23113">
            <v>0</v>
          </cell>
          <cell r="P23113" t="str">
            <v>ירוחם</v>
          </cell>
          <cell r="AR23113" t="str">
            <v>גנ"י</v>
          </cell>
        </row>
        <row r="23114">
          <cell r="B23114">
            <v>205607609</v>
          </cell>
          <cell r="I23114" t="str">
            <v>משרד</v>
          </cell>
          <cell r="M23114" t="str">
            <v>ירוחם</v>
          </cell>
          <cell r="N23114">
            <v>0</v>
          </cell>
          <cell r="P23114" t="str">
            <v>ירוחם</v>
          </cell>
          <cell r="AR23114" t="str">
            <v>גנ"י</v>
          </cell>
        </row>
        <row r="23115">
          <cell r="B23115">
            <v>205607658</v>
          </cell>
          <cell r="I23115" t="str">
            <v>משרד</v>
          </cell>
          <cell r="M23115" t="str">
            <v>אשקלון</v>
          </cell>
          <cell r="N23115">
            <v>0</v>
          </cell>
          <cell r="P23115" t="str">
            <v>אשקלון</v>
          </cell>
          <cell r="AR23115" t="str">
            <v>יסודי</v>
          </cell>
        </row>
        <row r="23116">
          <cell r="B23116">
            <v>205607906</v>
          </cell>
          <cell r="I23116" t="str">
            <v>בעלות</v>
          </cell>
          <cell r="M23116" t="str">
            <v>רהט</v>
          </cell>
          <cell r="N23116">
            <v>0</v>
          </cell>
          <cell r="P23116" t="str">
            <v>רהט</v>
          </cell>
          <cell r="AR23116" t="str">
            <v>חט"ע</v>
          </cell>
        </row>
        <row r="23117">
          <cell r="B23117">
            <v>205609381</v>
          </cell>
          <cell r="I23117" t="str">
            <v>משרד</v>
          </cell>
          <cell r="M23117" t="str">
            <v>ערערה-בנגב</v>
          </cell>
          <cell r="N23117">
            <v>0</v>
          </cell>
          <cell r="P23117" t="str">
            <v>ערערה בנגב</v>
          </cell>
          <cell r="AR23117" t="str">
            <v>יסודי</v>
          </cell>
        </row>
        <row r="23118">
          <cell r="B23118">
            <v>205609696</v>
          </cell>
          <cell r="I23118" t="str">
            <v>משרד</v>
          </cell>
          <cell r="M23118" t="str">
            <v>באר שבע</v>
          </cell>
          <cell r="N23118">
            <v>0</v>
          </cell>
          <cell r="P23118" t="str">
            <v>באר שבע</v>
          </cell>
          <cell r="AR23118" t="str">
            <v>חט"ב</v>
          </cell>
        </row>
        <row r="23119">
          <cell r="B23119">
            <v>205614878</v>
          </cell>
          <cell r="I23119" t="str">
            <v>משרד</v>
          </cell>
          <cell r="M23119" t="str">
            <v>אשקלון</v>
          </cell>
          <cell r="N23119">
            <v>0</v>
          </cell>
          <cell r="P23119" t="str">
            <v>אשקלון</v>
          </cell>
          <cell r="AR23119" t="str">
            <v>חט"ב</v>
          </cell>
        </row>
        <row r="23120">
          <cell r="B23120">
            <v>205615032</v>
          </cell>
          <cell r="I23120" t="str">
            <v>משרד</v>
          </cell>
          <cell r="M23120" t="str">
            <v>אשדוד</v>
          </cell>
          <cell r="N23120">
            <v>0</v>
          </cell>
          <cell r="P23120" t="str">
            <v>אשדוד</v>
          </cell>
          <cell r="AR23120" t="str">
            <v>יסודי</v>
          </cell>
        </row>
        <row r="23121">
          <cell r="B23121">
            <v>205615255</v>
          </cell>
          <cell r="I23121" t="str">
            <v>משרד</v>
          </cell>
          <cell r="M23121" t="str">
            <v>אשדוד</v>
          </cell>
          <cell r="N23121">
            <v>0</v>
          </cell>
          <cell r="P23121" t="str">
            <v>אשדוד</v>
          </cell>
          <cell r="AR23121" t="str">
            <v>יסודי</v>
          </cell>
        </row>
        <row r="23122">
          <cell r="B23122">
            <v>205615362</v>
          </cell>
          <cell r="I23122" t="str">
            <v>בעלות</v>
          </cell>
          <cell r="M23122" t="str">
            <v>כסיפה</v>
          </cell>
          <cell r="N23122">
            <v>0</v>
          </cell>
          <cell r="P23122" t="str">
            <v>כסיפה</v>
          </cell>
          <cell r="AR23122" t="str">
            <v>חט"ע</v>
          </cell>
        </row>
        <row r="23123">
          <cell r="B23123">
            <v>205616964</v>
          </cell>
          <cell r="I23123" t="str">
            <v>משרד</v>
          </cell>
          <cell r="M23123" t="str">
            <v>אשדוד</v>
          </cell>
          <cell r="N23123">
            <v>0</v>
          </cell>
          <cell r="P23123" t="str">
            <v>אשדוד</v>
          </cell>
          <cell r="AR23123" t="str">
            <v>יסודי</v>
          </cell>
        </row>
        <row r="23124">
          <cell r="B23124">
            <v>205618549</v>
          </cell>
          <cell r="I23124" t="str">
            <v>משרד</v>
          </cell>
          <cell r="M23124" t="str">
            <v>אשדוד</v>
          </cell>
          <cell r="N23124">
            <v>0</v>
          </cell>
          <cell r="P23124" t="str">
            <v>אשדוד</v>
          </cell>
          <cell r="AR23124" t="str">
            <v>גנ"י</v>
          </cell>
        </row>
        <row r="23125">
          <cell r="B23125">
            <v>205618549</v>
          </cell>
          <cell r="I23125" t="str">
            <v>משרד</v>
          </cell>
          <cell r="M23125" t="str">
            <v>אשדוד</v>
          </cell>
          <cell r="N23125">
            <v>0</v>
          </cell>
          <cell r="P23125" t="str">
            <v>אשדוד</v>
          </cell>
          <cell r="AR23125" t="str">
            <v>גנ"י</v>
          </cell>
        </row>
        <row r="23126">
          <cell r="B23126">
            <v>205618549</v>
          </cell>
          <cell r="I23126" t="str">
            <v>משרד</v>
          </cell>
          <cell r="M23126" t="str">
            <v>אשדוד</v>
          </cell>
          <cell r="N23126">
            <v>0</v>
          </cell>
          <cell r="P23126" t="str">
            <v>אשדוד</v>
          </cell>
          <cell r="AR23126" t="str">
            <v>גנ"י</v>
          </cell>
        </row>
        <row r="23127">
          <cell r="B23127">
            <v>205618549</v>
          </cell>
          <cell r="I23127" t="str">
            <v>משרד</v>
          </cell>
          <cell r="M23127" t="str">
            <v>אשדוד</v>
          </cell>
          <cell r="N23127">
            <v>0</v>
          </cell>
          <cell r="P23127" t="str">
            <v>אשדוד</v>
          </cell>
          <cell r="AR23127" t="str">
            <v>גנ"י</v>
          </cell>
        </row>
        <row r="23128">
          <cell r="B23128">
            <v>205618671</v>
          </cell>
          <cell r="I23128" t="str">
            <v>משרד</v>
          </cell>
          <cell r="M23128" t="str">
            <v>קרית מלאכי</v>
          </cell>
          <cell r="N23128">
            <v>0</v>
          </cell>
          <cell r="P23128" t="str">
            <v>קרית מלאכי</v>
          </cell>
          <cell r="AR23128" t="str">
            <v>חט"ב</v>
          </cell>
        </row>
        <row r="23129">
          <cell r="B23129">
            <v>205618820</v>
          </cell>
          <cell r="I23129" t="str">
            <v>משרד</v>
          </cell>
          <cell r="M23129" t="str">
            <v>שדרות</v>
          </cell>
          <cell r="N23129">
            <v>1</v>
          </cell>
          <cell r="P23129" t="str">
            <v>שדרות</v>
          </cell>
          <cell r="AR23129" t="str">
            <v>גנ"י</v>
          </cell>
        </row>
        <row r="23130">
          <cell r="B23130">
            <v>205620412</v>
          </cell>
          <cell r="I23130" t="str">
            <v>משרד</v>
          </cell>
          <cell r="M23130" t="str">
            <v>שגב-שלום</v>
          </cell>
          <cell r="N23130">
            <v>0</v>
          </cell>
          <cell r="P23130" t="str">
            <v>שגב שלום</v>
          </cell>
          <cell r="AR23130" t="str">
            <v>יסודי</v>
          </cell>
        </row>
        <row r="23131">
          <cell r="B23131">
            <v>205620628</v>
          </cell>
          <cell r="I23131" t="str">
            <v>משרד</v>
          </cell>
          <cell r="M23131" t="str">
            <v>רהט</v>
          </cell>
          <cell r="N23131">
            <v>0</v>
          </cell>
          <cell r="P23131" t="str">
            <v>רהט</v>
          </cell>
          <cell r="AR23131" t="str">
            <v>יסודי</v>
          </cell>
        </row>
        <row r="23132">
          <cell r="B23132">
            <v>205621345</v>
          </cell>
          <cell r="I23132" t="str">
            <v>משרד</v>
          </cell>
          <cell r="M23132" t="str">
            <v>לקיה</v>
          </cell>
          <cell r="N23132">
            <v>0</v>
          </cell>
          <cell r="P23132" t="str">
            <v>לקיה</v>
          </cell>
          <cell r="AR23132" t="str">
            <v>יסודי</v>
          </cell>
        </row>
        <row r="23133">
          <cell r="B23133">
            <v>205621527</v>
          </cell>
          <cell r="I23133" t="str">
            <v>משרד</v>
          </cell>
          <cell r="M23133" t="str">
            <v>ירוחם</v>
          </cell>
          <cell r="N23133">
            <v>0</v>
          </cell>
          <cell r="P23133" t="str">
            <v>ירוחם</v>
          </cell>
          <cell r="AR23133" t="str">
            <v>יסודי</v>
          </cell>
        </row>
        <row r="23134">
          <cell r="B23134">
            <v>205622566</v>
          </cell>
          <cell r="I23134" t="str">
            <v>משרד</v>
          </cell>
          <cell r="M23134" t="str">
            <v>באר שבע</v>
          </cell>
          <cell r="N23134">
            <v>0</v>
          </cell>
          <cell r="P23134" t="str">
            <v>באר שבע</v>
          </cell>
          <cell r="AR23134" t="str">
            <v>גנ"י</v>
          </cell>
        </row>
        <row r="23135">
          <cell r="B23135">
            <v>205622723</v>
          </cell>
          <cell r="I23135" t="str">
            <v>משרד</v>
          </cell>
          <cell r="M23135" t="str">
            <v>אום בטין</v>
          </cell>
          <cell r="N23135">
            <v>0</v>
          </cell>
          <cell r="P23135" t="str">
            <v>אל קסום</v>
          </cell>
          <cell r="AR23135" t="str">
            <v>יסודי</v>
          </cell>
        </row>
        <row r="23136">
          <cell r="B23136">
            <v>205622897</v>
          </cell>
          <cell r="I23136" t="str">
            <v>משרד</v>
          </cell>
          <cell r="M23136" t="str">
            <v>רהט</v>
          </cell>
          <cell r="N23136">
            <v>0</v>
          </cell>
          <cell r="P23136" t="str">
            <v>רהט</v>
          </cell>
          <cell r="AR23136" t="str">
            <v>יסודי</v>
          </cell>
        </row>
        <row r="23137">
          <cell r="B23137">
            <v>205622913</v>
          </cell>
          <cell r="I23137" t="str">
            <v>בעלות</v>
          </cell>
          <cell r="M23137" t="str">
            <v>קצר א-סר</v>
          </cell>
          <cell r="N23137">
            <v>0</v>
          </cell>
          <cell r="P23137" t="str">
            <v>נווה מדבר</v>
          </cell>
          <cell r="AR23137" t="str">
            <v>חט"ע</v>
          </cell>
        </row>
        <row r="23138">
          <cell r="B23138">
            <v>205622996</v>
          </cell>
          <cell r="I23138" t="str">
            <v>בעלות</v>
          </cell>
          <cell r="M23138" t="str">
            <v>ערערה-בנגב</v>
          </cell>
          <cell r="N23138">
            <v>0</v>
          </cell>
          <cell r="P23138" t="str">
            <v>ערערה בנגב</v>
          </cell>
          <cell r="AR23138" t="str">
            <v>חט"ע</v>
          </cell>
        </row>
        <row r="23139">
          <cell r="B23139">
            <v>205623358</v>
          </cell>
          <cell r="I23139" t="str">
            <v>משרד</v>
          </cell>
          <cell r="M23139" t="str">
            <v>רתמים</v>
          </cell>
          <cell r="N23139">
            <v>0</v>
          </cell>
          <cell r="P23139" t="str">
            <v>רמת נגב</v>
          </cell>
          <cell r="AR23139" t="str">
            <v>גנ"י</v>
          </cell>
        </row>
        <row r="23140">
          <cell r="B23140">
            <v>205623499</v>
          </cell>
          <cell r="I23140" t="str">
            <v>משרד</v>
          </cell>
          <cell r="M23140" t="str">
            <v>באר שבע</v>
          </cell>
          <cell r="N23140">
            <v>0</v>
          </cell>
          <cell r="P23140" t="str">
            <v>באר שבע</v>
          </cell>
          <cell r="AR23140" t="str">
            <v>חט"ב</v>
          </cell>
        </row>
        <row r="23141">
          <cell r="B23141">
            <v>205623697</v>
          </cell>
          <cell r="I23141" t="str">
            <v>משרד</v>
          </cell>
          <cell r="M23141" t="str">
            <v>באר שבע</v>
          </cell>
          <cell r="N23141">
            <v>0</v>
          </cell>
          <cell r="P23141" t="str">
            <v>באר שבע</v>
          </cell>
          <cell r="AR23141" t="str">
            <v>יסודי</v>
          </cell>
        </row>
        <row r="23142">
          <cell r="B23142">
            <v>205624455</v>
          </cell>
          <cell r="I23142" t="str">
            <v>משרד</v>
          </cell>
          <cell r="M23142" t="str">
            <v>דריג'את</v>
          </cell>
          <cell r="N23142">
            <v>0</v>
          </cell>
          <cell r="P23142" t="str">
            <v>אל קסום</v>
          </cell>
          <cell r="AR23142" t="str">
            <v>יסודי</v>
          </cell>
        </row>
        <row r="23143">
          <cell r="B23143">
            <v>205625098</v>
          </cell>
          <cell r="I23143" t="str">
            <v>משרד</v>
          </cell>
          <cell r="M23143" t="str">
            <v>אשקלון</v>
          </cell>
          <cell r="N23143">
            <v>0</v>
          </cell>
          <cell r="P23143" t="str">
            <v>אשקלון</v>
          </cell>
          <cell r="AR23143" t="str">
            <v>חט"ב</v>
          </cell>
        </row>
        <row r="23144">
          <cell r="B23144">
            <v>205626039</v>
          </cell>
          <cell r="I23144" t="str">
            <v>משרד</v>
          </cell>
          <cell r="M23144" t="str">
            <v>חורה</v>
          </cell>
          <cell r="N23144">
            <v>0</v>
          </cell>
          <cell r="P23144" t="str">
            <v>חורה</v>
          </cell>
          <cell r="AR23144" t="str">
            <v>יסודי</v>
          </cell>
        </row>
        <row r="23145">
          <cell r="B23145">
            <v>205626062</v>
          </cell>
          <cell r="I23145" t="str">
            <v>משרד</v>
          </cell>
          <cell r="M23145" t="str">
            <v>שגב-שלום</v>
          </cell>
          <cell r="N23145">
            <v>0</v>
          </cell>
          <cell r="P23145" t="str">
            <v>שגב שלום</v>
          </cell>
          <cell r="AR23145" t="str">
            <v>יסודי</v>
          </cell>
        </row>
        <row r="23146">
          <cell r="B23146">
            <v>205626641</v>
          </cell>
          <cell r="I23146" t="str">
            <v>משרד</v>
          </cell>
          <cell r="M23146" t="str">
            <v>דימונה</v>
          </cell>
          <cell r="N23146">
            <v>0</v>
          </cell>
          <cell r="P23146" t="str">
            <v>דימונה</v>
          </cell>
          <cell r="AR23146" t="str">
            <v>יסודי</v>
          </cell>
        </row>
        <row r="23147">
          <cell r="B23147">
            <v>205627052</v>
          </cell>
          <cell r="I23147" t="str">
            <v>משרד</v>
          </cell>
          <cell r="M23147" t="str">
            <v>באר שבע</v>
          </cell>
          <cell r="N23147">
            <v>0</v>
          </cell>
          <cell r="P23147" t="str">
            <v>באר שבע</v>
          </cell>
          <cell r="AR23147" t="str">
            <v>יסודי</v>
          </cell>
        </row>
        <row r="23148">
          <cell r="B23148">
            <v>205627136</v>
          </cell>
          <cell r="I23148" t="str">
            <v>משרד</v>
          </cell>
          <cell r="M23148" t="str">
            <v>ערערה-בנגב</v>
          </cell>
          <cell r="N23148">
            <v>0</v>
          </cell>
          <cell r="P23148" t="str">
            <v>ערערה בנגב</v>
          </cell>
          <cell r="AR23148" t="str">
            <v>יסודי</v>
          </cell>
        </row>
        <row r="23149">
          <cell r="B23149">
            <v>205627185</v>
          </cell>
          <cell r="I23149" t="str">
            <v>משרד</v>
          </cell>
          <cell r="M23149" t="str">
            <v>רהט</v>
          </cell>
          <cell r="N23149">
            <v>0</v>
          </cell>
          <cell r="P23149" t="str">
            <v>רהט</v>
          </cell>
          <cell r="AR23149" t="str">
            <v>גנ"י</v>
          </cell>
        </row>
        <row r="23150">
          <cell r="B23150">
            <v>205627185</v>
          </cell>
          <cell r="I23150" t="str">
            <v>משרד</v>
          </cell>
          <cell r="M23150" t="str">
            <v>רהט</v>
          </cell>
          <cell r="N23150">
            <v>0</v>
          </cell>
          <cell r="P23150" t="str">
            <v>רהט</v>
          </cell>
          <cell r="AR23150" t="str">
            <v>גנ"י</v>
          </cell>
        </row>
        <row r="23151">
          <cell r="B23151">
            <v>205627185</v>
          </cell>
          <cell r="I23151" t="str">
            <v>משרד</v>
          </cell>
          <cell r="M23151" t="str">
            <v>רהט</v>
          </cell>
          <cell r="N23151">
            <v>0</v>
          </cell>
          <cell r="P23151" t="str">
            <v>רהט</v>
          </cell>
          <cell r="AR23151" t="str">
            <v>גנ"י</v>
          </cell>
        </row>
        <row r="23152">
          <cell r="B23152">
            <v>205627185</v>
          </cell>
          <cell r="I23152" t="str">
            <v>משרד</v>
          </cell>
          <cell r="M23152" t="str">
            <v>רהט</v>
          </cell>
          <cell r="N23152">
            <v>0</v>
          </cell>
          <cell r="P23152" t="str">
            <v>רהט</v>
          </cell>
          <cell r="AR23152" t="str">
            <v>גנ"י</v>
          </cell>
        </row>
        <row r="23153">
          <cell r="B23153">
            <v>205627268</v>
          </cell>
          <cell r="I23153" t="str">
            <v>משרד</v>
          </cell>
          <cell r="M23153" t="str">
            <v>אופקים</v>
          </cell>
          <cell r="N23153">
            <v>0</v>
          </cell>
          <cell r="P23153" t="str">
            <v>אופקים</v>
          </cell>
          <cell r="AR23153" t="str">
            <v>יסודי</v>
          </cell>
        </row>
        <row r="23154">
          <cell r="B23154">
            <v>205628183</v>
          </cell>
          <cell r="I23154" t="str">
            <v>משרד</v>
          </cell>
          <cell r="M23154" t="str">
            <v>ערד</v>
          </cell>
          <cell r="N23154">
            <v>0</v>
          </cell>
          <cell r="P23154" t="str">
            <v>ערד</v>
          </cell>
          <cell r="AR23154" t="str">
            <v>חט"ב</v>
          </cell>
        </row>
        <row r="23155">
          <cell r="B23155">
            <v>205628357</v>
          </cell>
          <cell r="I23155" t="str">
            <v>משרד</v>
          </cell>
          <cell r="M23155" t="str">
            <v>תראבין א-צאנע(ישוב)</v>
          </cell>
          <cell r="N23155">
            <v>0</v>
          </cell>
          <cell r="P23155" t="str">
            <v>אל קסום</v>
          </cell>
          <cell r="AR23155" t="str">
            <v>חט"ב</v>
          </cell>
        </row>
        <row r="23156">
          <cell r="B23156">
            <v>205628639</v>
          </cell>
          <cell r="I23156" t="str">
            <v>משרד</v>
          </cell>
          <cell r="M23156" t="str">
            <v>רהט</v>
          </cell>
          <cell r="N23156">
            <v>0</v>
          </cell>
          <cell r="P23156" t="str">
            <v>רהט</v>
          </cell>
          <cell r="AR23156" t="str">
            <v>חט"ב</v>
          </cell>
        </row>
        <row r="23157">
          <cell r="B23157">
            <v>205629058</v>
          </cell>
          <cell r="I23157" t="str">
            <v>משרד</v>
          </cell>
          <cell r="M23157" t="str">
            <v>רהט</v>
          </cell>
          <cell r="N23157">
            <v>0</v>
          </cell>
          <cell r="P23157" t="str">
            <v>רהט</v>
          </cell>
          <cell r="AR23157" t="str">
            <v>גנ"י</v>
          </cell>
        </row>
        <row r="23158">
          <cell r="B23158">
            <v>205629256</v>
          </cell>
          <cell r="I23158" t="str">
            <v>משרד</v>
          </cell>
          <cell r="M23158" t="str">
            <v>תראבין א-צאנע(ישוב)</v>
          </cell>
          <cell r="N23158">
            <v>0</v>
          </cell>
          <cell r="P23158" t="str">
            <v>אל קסום</v>
          </cell>
          <cell r="AR23158" t="str">
            <v>גנ"י</v>
          </cell>
        </row>
        <row r="23159">
          <cell r="B23159">
            <v>205631351</v>
          </cell>
          <cell r="I23159" t="str">
            <v>בעלות</v>
          </cell>
          <cell r="M23159" t="str">
            <v>תל שבע</v>
          </cell>
          <cell r="N23159">
            <v>0</v>
          </cell>
          <cell r="P23159" t="str">
            <v>תל שבע</v>
          </cell>
          <cell r="AR23159" t="str">
            <v>חט"ע</v>
          </cell>
        </row>
        <row r="23160">
          <cell r="B23160">
            <v>205632813</v>
          </cell>
          <cell r="I23160" t="str">
            <v>משרד</v>
          </cell>
          <cell r="M23160" t="str">
            <v>לקיה</v>
          </cell>
          <cell r="N23160">
            <v>0</v>
          </cell>
          <cell r="P23160" t="str">
            <v>לקיה</v>
          </cell>
          <cell r="AR23160" t="str">
            <v>חט"ב</v>
          </cell>
        </row>
        <row r="23161">
          <cell r="B23161">
            <v>205633746</v>
          </cell>
          <cell r="I23161" t="str">
            <v>משרד</v>
          </cell>
          <cell r="M23161" t="str">
            <v>שדרות</v>
          </cell>
          <cell r="N23161">
            <v>1</v>
          </cell>
          <cell r="P23161" t="str">
            <v>שדרות</v>
          </cell>
          <cell r="AR23161" t="str">
            <v>גנ"י</v>
          </cell>
        </row>
        <row r="23162">
          <cell r="B23162">
            <v>205633746</v>
          </cell>
          <cell r="I23162" t="str">
            <v>משרד</v>
          </cell>
          <cell r="M23162" t="str">
            <v>שדרות</v>
          </cell>
          <cell r="N23162">
            <v>1</v>
          </cell>
          <cell r="P23162" t="str">
            <v>שדרות</v>
          </cell>
          <cell r="AR23162" t="str">
            <v>גנ"י</v>
          </cell>
        </row>
        <row r="23163">
          <cell r="B23163">
            <v>205637044</v>
          </cell>
          <cell r="I23163" t="str">
            <v>משרד</v>
          </cell>
          <cell r="M23163" t="str">
            <v>אשדוד</v>
          </cell>
          <cell r="N23163">
            <v>0</v>
          </cell>
          <cell r="P23163" t="str">
            <v>אשדוד</v>
          </cell>
          <cell r="AR23163" t="str">
            <v>יסודי</v>
          </cell>
        </row>
        <row r="23164">
          <cell r="B23164">
            <v>205650161</v>
          </cell>
          <cell r="I23164" t="str">
            <v>משרד</v>
          </cell>
          <cell r="M23164" t="str">
            <v>קרית גת</v>
          </cell>
          <cell r="N23164">
            <v>0</v>
          </cell>
          <cell r="P23164" t="str">
            <v>קרית גת</v>
          </cell>
          <cell r="AR23164" t="str">
            <v>יסודי</v>
          </cell>
        </row>
        <row r="23165">
          <cell r="B23165">
            <v>205655277</v>
          </cell>
          <cell r="I23165" t="str">
            <v>משרד</v>
          </cell>
          <cell r="M23165" t="str">
            <v>אשדוד</v>
          </cell>
          <cell r="N23165">
            <v>0</v>
          </cell>
          <cell r="P23165" t="str">
            <v>אשדוד</v>
          </cell>
          <cell r="AR23165" t="str">
            <v>יסודי</v>
          </cell>
        </row>
        <row r="23166">
          <cell r="B23166">
            <v>205669542</v>
          </cell>
          <cell r="I23166" t="str">
            <v>משרד</v>
          </cell>
          <cell r="M23166" t="str">
            <v>קרית גת</v>
          </cell>
          <cell r="N23166">
            <v>0</v>
          </cell>
          <cell r="P23166" t="str">
            <v>קרית גת</v>
          </cell>
          <cell r="AR23166" t="str">
            <v>יסודי</v>
          </cell>
        </row>
        <row r="23167">
          <cell r="B23167">
            <v>205670573</v>
          </cell>
          <cell r="I23167" t="str">
            <v>בעלות</v>
          </cell>
          <cell r="M23167" t="str">
            <v>חורה</v>
          </cell>
          <cell r="N23167">
            <v>0</v>
          </cell>
          <cell r="P23167" t="str">
            <v>חורה</v>
          </cell>
          <cell r="AR23167" t="str">
            <v>חט"ע</v>
          </cell>
        </row>
        <row r="23168">
          <cell r="B23168">
            <v>205671118</v>
          </cell>
          <cell r="I23168" t="str">
            <v>משרד</v>
          </cell>
          <cell r="M23168" t="str">
            <v>ביר הדאג'</v>
          </cell>
          <cell r="N23168">
            <v>0</v>
          </cell>
          <cell r="P23168" t="str">
            <v>נווה מדבר</v>
          </cell>
          <cell r="AR23168" t="str">
            <v>יסודי</v>
          </cell>
        </row>
        <row r="23169">
          <cell r="B23169">
            <v>205678758</v>
          </cell>
          <cell r="I23169" t="str">
            <v>בעלות</v>
          </cell>
          <cell r="M23169" t="str">
            <v>חורה</v>
          </cell>
          <cell r="N23169">
            <v>0</v>
          </cell>
          <cell r="P23169" t="str">
            <v>חורה</v>
          </cell>
          <cell r="AR23169" t="str">
            <v>חט"ע</v>
          </cell>
        </row>
        <row r="23170">
          <cell r="B23170">
            <v>205682123</v>
          </cell>
          <cell r="I23170" t="str">
            <v>משרד</v>
          </cell>
          <cell r="M23170" t="str">
            <v>אילת</v>
          </cell>
          <cell r="N23170">
            <v>0</v>
          </cell>
          <cell r="P23170" t="str">
            <v>אילת</v>
          </cell>
          <cell r="AR23170" t="str">
            <v>יסודי</v>
          </cell>
        </row>
        <row r="23171">
          <cell r="B23171">
            <v>205682123</v>
          </cell>
          <cell r="I23171" t="str">
            <v>משרד</v>
          </cell>
          <cell r="M23171" t="str">
            <v>אילת</v>
          </cell>
          <cell r="N23171">
            <v>0</v>
          </cell>
          <cell r="P23171" t="str">
            <v>אילת</v>
          </cell>
          <cell r="AR23171" t="str">
            <v>חט"ב</v>
          </cell>
        </row>
        <row r="23172">
          <cell r="B23172">
            <v>205686249</v>
          </cell>
          <cell r="I23172" t="str">
            <v>משרד</v>
          </cell>
          <cell r="M23172" t="str">
            <v>קרית גת</v>
          </cell>
          <cell r="N23172">
            <v>0</v>
          </cell>
          <cell r="P23172" t="str">
            <v>קרית גת</v>
          </cell>
          <cell r="AR23172" t="str">
            <v>חט"ב</v>
          </cell>
        </row>
        <row r="23173">
          <cell r="B23173">
            <v>205687551</v>
          </cell>
          <cell r="I23173" t="str">
            <v>משרד</v>
          </cell>
          <cell r="M23173" t="str">
            <v>מצפה רמון</v>
          </cell>
          <cell r="N23173">
            <v>0</v>
          </cell>
          <cell r="P23173" t="str">
            <v>מצפה רמון</v>
          </cell>
          <cell r="AR23173" t="str">
            <v>יסודי</v>
          </cell>
        </row>
        <row r="23174">
          <cell r="B23174">
            <v>205688625</v>
          </cell>
          <cell r="I23174" t="str">
            <v>משרד</v>
          </cell>
          <cell r="M23174" t="str">
            <v>באר שבע</v>
          </cell>
          <cell r="N23174">
            <v>0</v>
          </cell>
          <cell r="P23174" t="str">
            <v>באר שבע</v>
          </cell>
          <cell r="AR23174" t="str">
            <v>חט"ב</v>
          </cell>
        </row>
        <row r="23175">
          <cell r="B23175">
            <v>205696891</v>
          </cell>
          <cell r="I23175" t="str">
            <v>בעלות</v>
          </cell>
          <cell r="M23175" t="str">
            <v>באר שבע</v>
          </cell>
          <cell r="N23175">
            <v>0</v>
          </cell>
          <cell r="P23175" t="str">
            <v>באר שבע</v>
          </cell>
          <cell r="AR23175" t="str">
            <v>חט"ע</v>
          </cell>
        </row>
        <row r="23176">
          <cell r="B23176">
            <v>205697469</v>
          </cell>
          <cell r="I23176" t="str">
            <v>בעלות</v>
          </cell>
          <cell r="M23176" t="str">
            <v>תל שבע</v>
          </cell>
          <cell r="N23176">
            <v>0</v>
          </cell>
          <cell r="P23176" t="str">
            <v>תל שבע</v>
          </cell>
          <cell r="AR23176" t="str">
            <v>חט"ע</v>
          </cell>
        </row>
        <row r="23177">
          <cell r="B23177">
            <v>205721608</v>
          </cell>
          <cell r="I23177" t="str">
            <v>משרד</v>
          </cell>
          <cell r="M23177" t="str">
            <v>לקיה</v>
          </cell>
          <cell r="N23177">
            <v>0</v>
          </cell>
          <cell r="P23177" t="str">
            <v>לקיה</v>
          </cell>
          <cell r="AR23177" t="str">
            <v>יסודי</v>
          </cell>
        </row>
        <row r="23178">
          <cell r="B23178">
            <v>205746563</v>
          </cell>
          <cell r="I23178" t="str">
            <v>בעלות</v>
          </cell>
          <cell r="M23178" t="str">
            <v>חורה</v>
          </cell>
          <cell r="N23178">
            <v>0</v>
          </cell>
          <cell r="P23178" t="str">
            <v>חורה</v>
          </cell>
          <cell r="AR23178" t="str">
            <v>חט"ע</v>
          </cell>
        </row>
        <row r="23179">
          <cell r="B23179">
            <v>205746563</v>
          </cell>
          <cell r="I23179" t="str">
            <v>משרד</v>
          </cell>
          <cell r="M23179" t="str">
            <v>חורה</v>
          </cell>
          <cell r="N23179">
            <v>0</v>
          </cell>
          <cell r="P23179" t="str">
            <v>חורה</v>
          </cell>
          <cell r="AR23179" t="str">
            <v>חט"ב</v>
          </cell>
        </row>
        <row r="23180">
          <cell r="B23180">
            <v>205747223</v>
          </cell>
          <cell r="I23180" t="str">
            <v>בעלות</v>
          </cell>
          <cell r="M23180" t="str">
            <v>אבו תלול</v>
          </cell>
          <cell r="N23180">
            <v>0</v>
          </cell>
          <cell r="P23180" t="str">
            <v>נווה מדבר</v>
          </cell>
          <cell r="AR23180" t="str">
            <v>חט"ע</v>
          </cell>
        </row>
        <row r="23181">
          <cell r="B23181">
            <v>205749914</v>
          </cell>
          <cell r="I23181" t="str">
            <v>משרד</v>
          </cell>
          <cell r="M23181" t="str">
            <v>חורה</v>
          </cell>
          <cell r="N23181">
            <v>0</v>
          </cell>
          <cell r="P23181" t="str">
            <v>חורה</v>
          </cell>
          <cell r="AR23181" t="str">
            <v>יסודי</v>
          </cell>
        </row>
        <row r="23182">
          <cell r="B23182">
            <v>205754583</v>
          </cell>
          <cell r="I23182" t="str">
            <v>בעלות</v>
          </cell>
          <cell r="M23182" t="str">
            <v>אל סייד</v>
          </cell>
          <cell r="N23182">
            <v>0</v>
          </cell>
          <cell r="P23182" t="str">
            <v>אל קסום</v>
          </cell>
          <cell r="AR23182" t="str">
            <v>חט"ע</v>
          </cell>
        </row>
        <row r="23183">
          <cell r="B23183">
            <v>205754583</v>
          </cell>
          <cell r="I23183" t="str">
            <v>משרד</v>
          </cell>
          <cell r="M23183" t="str">
            <v>אל סייד</v>
          </cell>
          <cell r="N23183">
            <v>0</v>
          </cell>
          <cell r="P23183" t="str">
            <v>אל קסום</v>
          </cell>
          <cell r="AR23183" t="str">
            <v>חט"ב</v>
          </cell>
        </row>
        <row r="23184">
          <cell r="B23184">
            <v>205760176</v>
          </cell>
          <cell r="I23184" t="str">
            <v>משרד</v>
          </cell>
          <cell r="M23184" t="str">
            <v>תל שבע</v>
          </cell>
          <cell r="N23184">
            <v>0</v>
          </cell>
          <cell r="P23184" t="str">
            <v>תל שבע</v>
          </cell>
          <cell r="AR23184" t="str">
            <v>יסודי</v>
          </cell>
        </row>
        <row r="23185">
          <cell r="B23185">
            <v>205761471</v>
          </cell>
          <cell r="I23185" t="str">
            <v>משרד</v>
          </cell>
          <cell r="M23185" t="str">
            <v>אשקלון</v>
          </cell>
          <cell r="N23185">
            <v>0</v>
          </cell>
          <cell r="P23185" t="str">
            <v>אשקלון</v>
          </cell>
          <cell r="AR23185" t="str">
            <v>יסודי</v>
          </cell>
        </row>
        <row r="23186">
          <cell r="B23186">
            <v>205761968</v>
          </cell>
          <cell r="I23186" t="str">
            <v>משרד</v>
          </cell>
          <cell r="M23186" t="str">
            <v>מולדה</v>
          </cell>
          <cell r="N23186">
            <v>0</v>
          </cell>
          <cell r="P23186" t="str">
            <v>אל קסום</v>
          </cell>
          <cell r="AR23186" t="str">
            <v>חט"ב</v>
          </cell>
        </row>
        <row r="23187">
          <cell r="B23187">
            <v>205762404</v>
          </cell>
          <cell r="I23187" t="str">
            <v>משרד</v>
          </cell>
          <cell r="M23187" t="str">
            <v>אום בטין</v>
          </cell>
          <cell r="N23187">
            <v>0</v>
          </cell>
          <cell r="P23187" t="str">
            <v>אל קסום</v>
          </cell>
          <cell r="AR23187" t="str">
            <v>יסודי</v>
          </cell>
        </row>
        <row r="23188">
          <cell r="B23188">
            <v>205762743</v>
          </cell>
          <cell r="I23188" t="str">
            <v>בעלות</v>
          </cell>
          <cell r="M23188" t="str">
            <v>אבו קרינאת (יישוב)</v>
          </cell>
          <cell r="N23188">
            <v>0</v>
          </cell>
          <cell r="P23188" t="str">
            <v>נווה מדבר</v>
          </cell>
          <cell r="AR23188" t="str">
            <v>חט"ע</v>
          </cell>
        </row>
        <row r="23189">
          <cell r="B23189">
            <v>205762818</v>
          </cell>
          <cell r="I23189" t="str">
            <v>משרד</v>
          </cell>
          <cell r="M23189" t="str">
            <v>רהט</v>
          </cell>
          <cell r="N23189">
            <v>0</v>
          </cell>
          <cell r="P23189" t="str">
            <v>רהט</v>
          </cell>
          <cell r="AR23189" t="str">
            <v>חט"ב</v>
          </cell>
        </row>
        <row r="23190">
          <cell r="B23190">
            <v>205764293</v>
          </cell>
          <cell r="I23190" t="str">
            <v>בעלות</v>
          </cell>
          <cell r="M23190" t="str">
            <v>רהט</v>
          </cell>
          <cell r="N23190">
            <v>0</v>
          </cell>
          <cell r="P23190" t="str">
            <v>רהט</v>
          </cell>
          <cell r="AR23190" t="str">
            <v>חט"ע</v>
          </cell>
        </row>
        <row r="23191">
          <cell r="B23191">
            <v>205768534</v>
          </cell>
          <cell r="I23191" t="str">
            <v>משרד</v>
          </cell>
          <cell r="M23191" t="str">
            <v>חורה</v>
          </cell>
          <cell r="N23191">
            <v>0</v>
          </cell>
          <cell r="P23191" t="str">
            <v>חורה</v>
          </cell>
          <cell r="AR23191" t="str">
            <v>יסודי</v>
          </cell>
        </row>
        <row r="23192">
          <cell r="B23192">
            <v>205768740</v>
          </cell>
          <cell r="I23192" t="str">
            <v>בעלות</v>
          </cell>
          <cell r="M23192" t="str">
            <v>תל שבע</v>
          </cell>
          <cell r="N23192">
            <v>0</v>
          </cell>
          <cell r="P23192" t="str">
            <v>תל שבע</v>
          </cell>
          <cell r="AR23192" t="str">
            <v>חט"ע</v>
          </cell>
        </row>
        <row r="23193">
          <cell r="B23193">
            <v>205770282</v>
          </cell>
          <cell r="I23193" t="str">
            <v>בעלות</v>
          </cell>
          <cell r="M23193" t="str">
            <v>ערערה-בנגב</v>
          </cell>
          <cell r="N23193">
            <v>0</v>
          </cell>
          <cell r="P23193" t="str">
            <v>ערערה בנגב</v>
          </cell>
          <cell r="AR23193" t="str">
            <v>חט"ע</v>
          </cell>
        </row>
        <row r="23194">
          <cell r="B23194">
            <v>205770514</v>
          </cell>
          <cell r="I23194" t="str">
            <v>משרד</v>
          </cell>
          <cell r="M23194" t="str">
            <v>ערערה-בנגב</v>
          </cell>
          <cell r="N23194">
            <v>0</v>
          </cell>
          <cell r="P23194" t="str">
            <v>ערערה בנגב</v>
          </cell>
          <cell r="AR23194" t="str">
            <v>גנ"י</v>
          </cell>
        </row>
        <row r="23195">
          <cell r="B23195">
            <v>205770514</v>
          </cell>
          <cell r="I23195" t="str">
            <v>משרד</v>
          </cell>
          <cell r="M23195" t="str">
            <v>ערערה-בנגב</v>
          </cell>
          <cell r="N23195">
            <v>0</v>
          </cell>
          <cell r="P23195" t="str">
            <v>ערערה בנגב</v>
          </cell>
          <cell r="AR23195" t="str">
            <v>גנ"י</v>
          </cell>
        </row>
        <row r="23196">
          <cell r="B23196">
            <v>205770514</v>
          </cell>
          <cell r="I23196" t="str">
            <v>משרד</v>
          </cell>
          <cell r="M23196" t="str">
            <v>ערערה-בנגב</v>
          </cell>
          <cell r="N23196">
            <v>0</v>
          </cell>
          <cell r="P23196" t="str">
            <v>ערערה בנגב</v>
          </cell>
          <cell r="AR23196" t="str">
            <v>גנ"י</v>
          </cell>
        </row>
        <row r="23197">
          <cell r="B23197">
            <v>205770514</v>
          </cell>
          <cell r="I23197" t="str">
            <v>משרד</v>
          </cell>
          <cell r="M23197" t="str">
            <v>ערערה-בנגב</v>
          </cell>
          <cell r="N23197">
            <v>0</v>
          </cell>
          <cell r="P23197" t="str">
            <v>ערערה בנגב</v>
          </cell>
          <cell r="AR23197" t="str">
            <v>גנ"י</v>
          </cell>
        </row>
        <row r="23198">
          <cell r="B23198">
            <v>205770662</v>
          </cell>
          <cell r="I23198" t="str">
            <v>משרד</v>
          </cell>
          <cell r="M23198" t="str">
            <v>רהט</v>
          </cell>
          <cell r="N23198">
            <v>0</v>
          </cell>
          <cell r="P23198" t="str">
            <v>רהט</v>
          </cell>
          <cell r="AR23198" t="str">
            <v>גנ"י</v>
          </cell>
        </row>
        <row r="23199">
          <cell r="B23199">
            <v>205770662</v>
          </cell>
          <cell r="I23199" t="str">
            <v>משרד</v>
          </cell>
          <cell r="M23199" t="str">
            <v>רהט</v>
          </cell>
          <cell r="N23199">
            <v>0</v>
          </cell>
          <cell r="P23199" t="str">
            <v>רהט</v>
          </cell>
          <cell r="AR23199" t="str">
            <v>גנ"י</v>
          </cell>
        </row>
        <row r="23200">
          <cell r="B23200">
            <v>205770662</v>
          </cell>
          <cell r="I23200" t="str">
            <v>משרד</v>
          </cell>
          <cell r="M23200" t="str">
            <v>רהט</v>
          </cell>
          <cell r="N23200">
            <v>0</v>
          </cell>
          <cell r="P23200" t="str">
            <v>רהט</v>
          </cell>
          <cell r="AR23200" t="str">
            <v>גנ"י</v>
          </cell>
        </row>
        <row r="23201">
          <cell r="B23201">
            <v>205770662</v>
          </cell>
          <cell r="I23201" t="str">
            <v>משרד</v>
          </cell>
          <cell r="M23201" t="str">
            <v>רהט</v>
          </cell>
          <cell r="N23201">
            <v>0</v>
          </cell>
          <cell r="P23201" t="str">
            <v>רהט</v>
          </cell>
          <cell r="AR23201" t="str">
            <v>גנ"י</v>
          </cell>
        </row>
        <row r="23202">
          <cell r="B23202">
            <v>205771892</v>
          </cell>
          <cell r="I23202" t="str">
            <v>משרד</v>
          </cell>
          <cell r="M23202" t="str">
            <v>קצר א-סר</v>
          </cell>
          <cell r="N23202">
            <v>0</v>
          </cell>
          <cell r="P23202" t="str">
            <v>נווה מדבר</v>
          </cell>
          <cell r="AR23202" t="str">
            <v>יסודי</v>
          </cell>
        </row>
        <row r="23203">
          <cell r="B23203">
            <v>205772189</v>
          </cell>
          <cell r="I23203" t="str">
            <v>משרד</v>
          </cell>
          <cell r="M23203" t="str">
            <v>גבים</v>
          </cell>
          <cell r="N23203">
            <v>1</v>
          </cell>
          <cell r="P23203" t="str">
            <v>שער הנגב</v>
          </cell>
          <cell r="AR23203" t="str">
            <v>גנ"י</v>
          </cell>
        </row>
        <row r="23204">
          <cell r="B23204">
            <v>205772213</v>
          </cell>
          <cell r="I23204" t="str">
            <v>בעלות</v>
          </cell>
          <cell r="M23204" t="str">
            <v>רהט</v>
          </cell>
          <cell r="N23204">
            <v>0</v>
          </cell>
          <cell r="P23204" t="str">
            <v>רהט</v>
          </cell>
          <cell r="AR23204" t="str">
            <v>חט"ע</v>
          </cell>
        </row>
        <row r="23205">
          <cell r="B23205">
            <v>205772395</v>
          </cell>
          <cell r="I23205" t="str">
            <v>משרד</v>
          </cell>
          <cell r="M23205" t="str">
            <v>ערערה-בנגב</v>
          </cell>
          <cell r="N23205">
            <v>0</v>
          </cell>
          <cell r="P23205" t="str">
            <v>ערערה בנגב</v>
          </cell>
          <cell r="AR23205" t="str">
            <v>יסודי</v>
          </cell>
        </row>
        <row r="23206">
          <cell r="B23206">
            <v>205772445</v>
          </cell>
          <cell r="I23206" t="str">
            <v>משרד</v>
          </cell>
          <cell r="M23206" t="str">
            <v>אום בטין</v>
          </cell>
          <cell r="N23206">
            <v>0</v>
          </cell>
          <cell r="P23206" t="str">
            <v>אל קסום</v>
          </cell>
          <cell r="AR23206" t="str">
            <v>יסודי</v>
          </cell>
        </row>
        <row r="23207">
          <cell r="B23207">
            <v>205772528</v>
          </cell>
          <cell r="I23207" t="str">
            <v>משרד</v>
          </cell>
          <cell r="M23207" t="str">
            <v>משאבי שדה</v>
          </cell>
          <cell r="N23207">
            <v>0</v>
          </cell>
          <cell r="P23207" t="str">
            <v>רמת נגב</v>
          </cell>
          <cell r="AR23207" t="str">
            <v>יסודי</v>
          </cell>
        </row>
        <row r="23208">
          <cell r="B23208">
            <v>205772882</v>
          </cell>
          <cell r="I23208" t="str">
            <v>משרד</v>
          </cell>
          <cell r="M23208" t="str">
            <v>מנוחה</v>
          </cell>
          <cell r="N23208">
            <v>0</v>
          </cell>
          <cell r="P23208" t="str">
            <v>לכיש</v>
          </cell>
          <cell r="AR23208" t="str">
            <v>גנ"י</v>
          </cell>
        </row>
        <row r="23209">
          <cell r="B23209">
            <v>205773559</v>
          </cell>
          <cell r="I23209" t="str">
            <v>משרד</v>
          </cell>
          <cell r="M23209" t="str">
            <v>רהט</v>
          </cell>
          <cell r="N23209">
            <v>0</v>
          </cell>
          <cell r="P23209" t="str">
            <v>רהט</v>
          </cell>
          <cell r="AR23209" t="str">
            <v>יסודי</v>
          </cell>
        </row>
        <row r="23210">
          <cell r="B23210">
            <v>205773724</v>
          </cell>
          <cell r="I23210" t="str">
            <v>משרד</v>
          </cell>
          <cell r="M23210" t="str">
            <v>קצר א-סר</v>
          </cell>
          <cell r="N23210">
            <v>0</v>
          </cell>
          <cell r="P23210" t="str">
            <v>נווה מדבר</v>
          </cell>
          <cell r="AR23210" t="str">
            <v>יסודי</v>
          </cell>
        </row>
        <row r="23211">
          <cell r="B23211">
            <v>205774011</v>
          </cell>
          <cell r="I23211" t="str">
            <v>משרד</v>
          </cell>
          <cell r="M23211" t="str">
            <v>כסיפה</v>
          </cell>
          <cell r="N23211">
            <v>0</v>
          </cell>
          <cell r="P23211" t="str">
            <v>כסיפה</v>
          </cell>
          <cell r="AR23211" t="str">
            <v>גנ"י</v>
          </cell>
        </row>
        <row r="23212">
          <cell r="B23212">
            <v>205774011</v>
          </cell>
          <cell r="I23212" t="str">
            <v>משרד</v>
          </cell>
          <cell r="M23212" t="str">
            <v>כסיפה</v>
          </cell>
          <cell r="N23212">
            <v>0</v>
          </cell>
          <cell r="P23212" t="str">
            <v>כסיפה</v>
          </cell>
          <cell r="AR23212" t="str">
            <v>גנ"י</v>
          </cell>
        </row>
        <row r="23213">
          <cell r="B23213">
            <v>205774011</v>
          </cell>
          <cell r="I23213" t="str">
            <v>משרד</v>
          </cell>
          <cell r="M23213" t="str">
            <v>כסיפה</v>
          </cell>
          <cell r="N23213">
            <v>0</v>
          </cell>
          <cell r="P23213" t="str">
            <v>כסיפה</v>
          </cell>
          <cell r="AR23213" t="str">
            <v>גנ"י</v>
          </cell>
        </row>
        <row r="23214">
          <cell r="B23214">
            <v>205774185</v>
          </cell>
          <cell r="I23214" t="str">
            <v>משרד</v>
          </cell>
          <cell r="M23214" t="str">
            <v>כסיפה</v>
          </cell>
          <cell r="N23214">
            <v>0</v>
          </cell>
          <cell r="P23214" t="str">
            <v>כסיפה</v>
          </cell>
          <cell r="AR23214" t="str">
            <v>יסודי</v>
          </cell>
        </row>
        <row r="23215">
          <cell r="B23215">
            <v>205774953</v>
          </cell>
          <cell r="I23215" t="str">
            <v>משרד</v>
          </cell>
          <cell r="M23215" t="str">
            <v>רהט</v>
          </cell>
          <cell r="N23215">
            <v>0</v>
          </cell>
          <cell r="P23215" t="str">
            <v>רהט</v>
          </cell>
          <cell r="AR23215" t="str">
            <v>יסודי</v>
          </cell>
        </row>
        <row r="23216">
          <cell r="B23216">
            <v>205775315</v>
          </cell>
          <cell r="I23216" t="str">
            <v>משרד</v>
          </cell>
          <cell r="M23216" t="str">
            <v>תל שבע</v>
          </cell>
          <cell r="N23216">
            <v>0</v>
          </cell>
          <cell r="P23216" t="str">
            <v>תל שבע</v>
          </cell>
          <cell r="AR23216" t="str">
            <v>יסודי</v>
          </cell>
        </row>
        <row r="23217">
          <cell r="B23217">
            <v>205775927</v>
          </cell>
          <cell r="I23217" t="str">
            <v>משרד</v>
          </cell>
          <cell r="M23217" t="str">
            <v>רהט</v>
          </cell>
          <cell r="N23217">
            <v>0</v>
          </cell>
          <cell r="P23217" t="str">
            <v>רהט</v>
          </cell>
          <cell r="AR23217" t="str">
            <v>חט"ב</v>
          </cell>
        </row>
        <row r="23218">
          <cell r="B23218">
            <v>205775992</v>
          </cell>
          <cell r="I23218" t="str">
            <v>משרד</v>
          </cell>
          <cell r="M23218" t="str">
            <v>נתיבות</v>
          </cell>
          <cell r="N23218">
            <v>0</v>
          </cell>
          <cell r="P23218" t="str">
            <v>נתיבות</v>
          </cell>
          <cell r="AR23218" t="str">
            <v>גנ"י</v>
          </cell>
        </row>
        <row r="23219">
          <cell r="B23219">
            <v>205776875</v>
          </cell>
          <cell r="I23219" t="str">
            <v>משרד</v>
          </cell>
          <cell r="M23219" t="str">
            <v>ביר הדאג'</v>
          </cell>
          <cell r="N23219">
            <v>0</v>
          </cell>
          <cell r="P23219" t="str">
            <v>נווה מדבר</v>
          </cell>
          <cell r="AR23219" t="str">
            <v>יסודי</v>
          </cell>
        </row>
        <row r="23220">
          <cell r="B23220">
            <v>205776891</v>
          </cell>
          <cell r="I23220" t="str">
            <v>בעלות</v>
          </cell>
          <cell r="M23220" t="str">
            <v>באר שבע</v>
          </cell>
          <cell r="N23220">
            <v>0</v>
          </cell>
          <cell r="P23220" t="str">
            <v>באר שבע</v>
          </cell>
          <cell r="AR23220" t="str">
            <v>חט"ע</v>
          </cell>
        </row>
        <row r="23221">
          <cell r="B23221">
            <v>205777873</v>
          </cell>
          <cell r="I23221" t="str">
            <v>משרד</v>
          </cell>
          <cell r="M23221" t="str">
            <v>מולדה</v>
          </cell>
          <cell r="N23221">
            <v>0</v>
          </cell>
          <cell r="P23221" t="str">
            <v>אל קסום</v>
          </cell>
          <cell r="AR23221" t="str">
            <v>חט"ב</v>
          </cell>
        </row>
        <row r="23222">
          <cell r="B23222">
            <v>205777972</v>
          </cell>
          <cell r="I23222" t="str">
            <v>משרד</v>
          </cell>
          <cell r="M23222" t="str">
            <v>רהט</v>
          </cell>
          <cell r="N23222">
            <v>0</v>
          </cell>
          <cell r="P23222" t="str">
            <v>רהט</v>
          </cell>
          <cell r="AR23222" t="str">
            <v>יסודי</v>
          </cell>
        </row>
        <row r="23223">
          <cell r="B23223">
            <v>205778822</v>
          </cell>
          <cell r="I23223" t="str">
            <v>משרד</v>
          </cell>
          <cell r="M23223" t="str">
            <v>רהט</v>
          </cell>
          <cell r="N23223">
            <v>0</v>
          </cell>
          <cell r="P23223" t="str">
            <v>רהט</v>
          </cell>
          <cell r="AR23223" t="str">
            <v>יסודי</v>
          </cell>
        </row>
        <row r="23224">
          <cell r="B23224">
            <v>205779846</v>
          </cell>
          <cell r="I23224" t="str">
            <v>משרד</v>
          </cell>
          <cell r="M23224" t="str">
            <v>שדרות</v>
          </cell>
          <cell r="N23224">
            <v>1</v>
          </cell>
          <cell r="P23224" t="str">
            <v>שדרות</v>
          </cell>
          <cell r="AR23224" t="str">
            <v>יסודי</v>
          </cell>
        </row>
        <row r="23225">
          <cell r="B23225">
            <v>205779846</v>
          </cell>
          <cell r="I23225" t="str">
            <v>משרד</v>
          </cell>
          <cell r="M23225" t="str">
            <v>שדרות</v>
          </cell>
          <cell r="N23225">
            <v>1</v>
          </cell>
          <cell r="P23225" t="str">
            <v>שדרות</v>
          </cell>
          <cell r="AR23225" t="str">
            <v>חט"ב</v>
          </cell>
        </row>
        <row r="23226">
          <cell r="B23226">
            <v>205795990</v>
          </cell>
          <cell r="I23226" t="str">
            <v>משרד</v>
          </cell>
          <cell r="M23226" t="str">
            <v>נהורה</v>
          </cell>
          <cell r="N23226">
            <v>0</v>
          </cell>
          <cell r="P23226" t="str">
            <v>לכיש</v>
          </cell>
          <cell r="AR23226" t="str">
            <v>יסודי</v>
          </cell>
        </row>
        <row r="23227">
          <cell r="B23227">
            <v>205799315</v>
          </cell>
          <cell r="I23227" t="str">
            <v>משרד</v>
          </cell>
          <cell r="M23227" t="str">
            <v>ערערה-בנגב</v>
          </cell>
          <cell r="N23227">
            <v>0</v>
          </cell>
          <cell r="P23227" t="str">
            <v>ערערה בנגב</v>
          </cell>
          <cell r="AR23227" t="str">
            <v>יסודי</v>
          </cell>
        </row>
        <row r="23228">
          <cell r="B23228">
            <v>205801756</v>
          </cell>
          <cell r="I23228" t="str">
            <v>בעלות</v>
          </cell>
          <cell r="M23228" t="str">
            <v>אבו תלול</v>
          </cell>
          <cell r="N23228">
            <v>0</v>
          </cell>
          <cell r="P23228" t="str">
            <v>נווה מדבר</v>
          </cell>
          <cell r="AR23228" t="str">
            <v>חט"ע</v>
          </cell>
        </row>
        <row r="23229">
          <cell r="B23229">
            <v>205803851</v>
          </cell>
          <cell r="I23229" t="str">
            <v>בעלות</v>
          </cell>
          <cell r="M23229" t="str">
            <v>חורה</v>
          </cell>
          <cell r="N23229">
            <v>0</v>
          </cell>
          <cell r="P23229" t="str">
            <v>חורה</v>
          </cell>
          <cell r="AR23229" t="str">
            <v>חט"ע</v>
          </cell>
        </row>
        <row r="23230">
          <cell r="B23230">
            <v>205803851</v>
          </cell>
          <cell r="I23230" t="str">
            <v>משרד</v>
          </cell>
          <cell r="M23230" t="str">
            <v>חורה</v>
          </cell>
          <cell r="N23230">
            <v>0</v>
          </cell>
          <cell r="P23230" t="str">
            <v>חורה</v>
          </cell>
          <cell r="AR23230" t="str">
            <v>חט"ב</v>
          </cell>
        </row>
        <row r="23231">
          <cell r="B23231">
            <v>205846041</v>
          </cell>
          <cell r="I23231" t="str">
            <v>משרד</v>
          </cell>
          <cell r="M23231" t="str">
            <v>לקיה</v>
          </cell>
          <cell r="N23231">
            <v>0</v>
          </cell>
          <cell r="P23231" t="str">
            <v>לקיה</v>
          </cell>
          <cell r="AR23231" t="str">
            <v>יסודי</v>
          </cell>
        </row>
        <row r="23232">
          <cell r="B23232">
            <v>205846967</v>
          </cell>
          <cell r="I23232" t="str">
            <v>משרד</v>
          </cell>
          <cell r="M23232" t="str">
            <v>אבו קרינאת (יישוב)</v>
          </cell>
          <cell r="N23232">
            <v>0</v>
          </cell>
          <cell r="P23232" t="str">
            <v>נווה מדבר</v>
          </cell>
          <cell r="AR23232" t="str">
            <v>יסודי</v>
          </cell>
        </row>
        <row r="23233">
          <cell r="B23233">
            <v>205855083</v>
          </cell>
          <cell r="I23233" t="str">
            <v>משרד</v>
          </cell>
          <cell r="M23233" t="str">
            <v>קרית גת</v>
          </cell>
          <cell r="N23233">
            <v>0</v>
          </cell>
          <cell r="P23233" t="str">
            <v>קרית גת</v>
          </cell>
          <cell r="AR23233" t="str">
            <v>יסודי</v>
          </cell>
        </row>
        <row r="23234">
          <cell r="B23234">
            <v>205856941</v>
          </cell>
          <cell r="I23234" t="str">
            <v>משרד</v>
          </cell>
          <cell r="M23234" t="str">
            <v>באר שבע</v>
          </cell>
          <cell r="N23234">
            <v>0</v>
          </cell>
          <cell r="P23234" t="str">
            <v>באר שבע</v>
          </cell>
          <cell r="AR23234" t="str">
            <v>יסודי</v>
          </cell>
        </row>
        <row r="23235">
          <cell r="B23235">
            <v>205857436</v>
          </cell>
          <cell r="I23235" t="str">
            <v>משרד</v>
          </cell>
          <cell r="M23235" t="str">
            <v>קרית מלאכי</v>
          </cell>
          <cell r="N23235">
            <v>0</v>
          </cell>
          <cell r="P23235" t="str">
            <v>קרית מלאכי</v>
          </cell>
          <cell r="AR23235" t="str">
            <v>יסודי</v>
          </cell>
        </row>
        <row r="23236">
          <cell r="B23236">
            <v>205858194</v>
          </cell>
          <cell r="I23236" t="str">
            <v>משרד</v>
          </cell>
          <cell r="M23236" t="str">
            <v>קרית גת</v>
          </cell>
          <cell r="N23236">
            <v>0</v>
          </cell>
          <cell r="P23236" t="str">
            <v>קרית גת</v>
          </cell>
          <cell r="AR23236" t="str">
            <v>חט"ב</v>
          </cell>
        </row>
        <row r="23237">
          <cell r="B23237">
            <v>205865280</v>
          </cell>
          <cell r="I23237" t="str">
            <v>משרד</v>
          </cell>
          <cell r="M23237" t="str">
            <v>אשקלון</v>
          </cell>
          <cell r="N23237">
            <v>0</v>
          </cell>
          <cell r="P23237" t="str">
            <v>אשקלון</v>
          </cell>
          <cell r="AR23237" t="str">
            <v>יסודי</v>
          </cell>
        </row>
        <row r="23238">
          <cell r="B23238">
            <v>205870199</v>
          </cell>
          <cell r="I23238" t="str">
            <v>בעלות</v>
          </cell>
          <cell r="M23238" t="str">
            <v>אשדוד</v>
          </cell>
          <cell r="N23238">
            <v>0</v>
          </cell>
          <cell r="P23238" t="str">
            <v>אשדוד</v>
          </cell>
          <cell r="AR23238" t="str">
            <v>חט"ע</v>
          </cell>
        </row>
        <row r="23239">
          <cell r="B23239">
            <v>205870199</v>
          </cell>
          <cell r="I23239" t="str">
            <v>משרד</v>
          </cell>
          <cell r="M23239" t="str">
            <v>אשדוד</v>
          </cell>
          <cell r="N23239">
            <v>0</v>
          </cell>
          <cell r="P23239" t="str">
            <v>אשדוד</v>
          </cell>
          <cell r="AR23239" t="str">
            <v>חט"ב</v>
          </cell>
        </row>
        <row r="23240">
          <cell r="B23240">
            <v>205872260</v>
          </cell>
          <cell r="I23240" t="str">
            <v>משרד</v>
          </cell>
          <cell r="M23240" t="str">
            <v>אשדוד</v>
          </cell>
          <cell r="N23240">
            <v>0</v>
          </cell>
          <cell r="P23240" t="str">
            <v>אשדוד</v>
          </cell>
          <cell r="AR23240" t="str">
            <v>גנ"י</v>
          </cell>
        </row>
        <row r="23241">
          <cell r="B23241">
            <v>205873276</v>
          </cell>
          <cell r="I23241" t="str">
            <v>משרד</v>
          </cell>
          <cell r="M23241" t="str">
            <v>אשדוד</v>
          </cell>
          <cell r="N23241">
            <v>0</v>
          </cell>
          <cell r="P23241" t="str">
            <v>אשדוד</v>
          </cell>
          <cell r="AR23241" t="str">
            <v>יסודי</v>
          </cell>
        </row>
        <row r="23242">
          <cell r="B23242">
            <v>205874464</v>
          </cell>
          <cell r="I23242" t="str">
            <v>משרד</v>
          </cell>
          <cell r="M23242" t="str">
            <v>אשדוד</v>
          </cell>
          <cell r="N23242">
            <v>0</v>
          </cell>
          <cell r="P23242" t="str">
            <v>אשדוד</v>
          </cell>
          <cell r="AR23242" t="str">
            <v>חט"ב</v>
          </cell>
        </row>
        <row r="23243">
          <cell r="B23243">
            <v>205874993</v>
          </cell>
          <cell r="I23243" t="str">
            <v>משרד</v>
          </cell>
          <cell r="M23243" t="str">
            <v>אשדוד</v>
          </cell>
          <cell r="N23243">
            <v>0</v>
          </cell>
          <cell r="P23243" t="str">
            <v>אשדוד</v>
          </cell>
          <cell r="AR23243" t="str">
            <v>גנ"י</v>
          </cell>
        </row>
        <row r="23244">
          <cell r="B23244">
            <v>205875198</v>
          </cell>
          <cell r="I23244" t="str">
            <v>משרד</v>
          </cell>
          <cell r="M23244" t="str">
            <v>קצר א-סר</v>
          </cell>
          <cell r="N23244">
            <v>0</v>
          </cell>
          <cell r="P23244" t="str">
            <v>נווה מדבר</v>
          </cell>
          <cell r="AR23244" t="str">
            <v>יסודי</v>
          </cell>
        </row>
        <row r="23245">
          <cell r="B23245">
            <v>205876006</v>
          </cell>
          <cell r="I23245" t="str">
            <v>משרד</v>
          </cell>
          <cell r="M23245" t="str">
            <v>אעצם (שבט)</v>
          </cell>
          <cell r="N23245">
            <v>0</v>
          </cell>
          <cell r="P23245" t="str">
            <v>נווה מדבר</v>
          </cell>
          <cell r="AR23245" t="str">
            <v>יסודי</v>
          </cell>
        </row>
        <row r="23246">
          <cell r="B23246">
            <v>205886765</v>
          </cell>
          <cell r="I23246" t="str">
            <v>בעלות</v>
          </cell>
          <cell r="M23246" t="str">
            <v>תל שבע</v>
          </cell>
          <cell r="N23246">
            <v>0</v>
          </cell>
          <cell r="P23246" t="str">
            <v>תל שבע</v>
          </cell>
          <cell r="AR23246" t="str">
            <v>חט"ע</v>
          </cell>
        </row>
        <row r="23247">
          <cell r="B23247">
            <v>205887870</v>
          </cell>
          <cell r="I23247" t="str">
            <v>משרד</v>
          </cell>
          <cell r="M23247" t="str">
            <v>תל שבע</v>
          </cell>
          <cell r="N23247">
            <v>0</v>
          </cell>
          <cell r="P23247" t="str">
            <v>תל שבע</v>
          </cell>
          <cell r="AR23247" t="str">
            <v>גנ"י</v>
          </cell>
        </row>
        <row r="23248">
          <cell r="B23248">
            <v>205887870</v>
          </cell>
          <cell r="I23248" t="str">
            <v>משרד</v>
          </cell>
          <cell r="M23248" t="str">
            <v>תל שבע</v>
          </cell>
          <cell r="N23248">
            <v>0</v>
          </cell>
          <cell r="P23248" t="str">
            <v>תל שבע</v>
          </cell>
          <cell r="AR23248" t="str">
            <v>גנ"י</v>
          </cell>
        </row>
        <row r="23249">
          <cell r="B23249">
            <v>205887870</v>
          </cell>
          <cell r="I23249" t="str">
            <v>משרד</v>
          </cell>
          <cell r="M23249" t="str">
            <v>תל שבע</v>
          </cell>
          <cell r="N23249">
            <v>0</v>
          </cell>
          <cell r="P23249" t="str">
            <v>תל שבע</v>
          </cell>
          <cell r="AR23249" t="str">
            <v>גנ"י</v>
          </cell>
        </row>
        <row r="23250">
          <cell r="B23250">
            <v>205887870</v>
          </cell>
          <cell r="I23250" t="str">
            <v>משרד</v>
          </cell>
          <cell r="M23250" t="str">
            <v>תל שבע</v>
          </cell>
          <cell r="N23250">
            <v>0</v>
          </cell>
          <cell r="P23250" t="str">
            <v>תל שבע</v>
          </cell>
          <cell r="AR23250" t="str">
            <v>גנ"י</v>
          </cell>
        </row>
        <row r="23251">
          <cell r="B23251">
            <v>205887870</v>
          </cell>
          <cell r="I23251" t="str">
            <v>משרד</v>
          </cell>
          <cell r="M23251" t="str">
            <v>תל שבע</v>
          </cell>
          <cell r="N23251">
            <v>0</v>
          </cell>
          <cell r="P23251" t="str">
            <v>תל שבע</v>
          </cell>
          <cell r="AR23251" t="str">
            <v>גנ"י</v>
          </cell>
        </row>
        <row r="23252">
          <cell r="B23252">
            <v>205892888</v>
          </cell>
          <cell r="I23252" t="str">
            <v>משרד</v>
          </cell>
          <cell r="M23252" t="str">
            <v>באר שבע</v>
          </cell>
          <cell r="N23252">
            <v>0</v>
          </cell>
          <cell r="P23252" t="str">
            <v>באר שבע</v>
          </cell>
          <cell r="AR23252" t="str">
            <v>חט"ב</v>
          </cell>
        </row>
        <row r="23253">
          <cell r="B23253">
            <v>205896327</v>
          </cell>
          <cell r="I23253" t="str">
            <v>משרד</v>
          </cell>
          <cell r="M23253" t="str">
            <v>דריג'את</v>
          </cell>
          <cell r="N23253">
            <v>0</v>
          </cell>
          <cell r="P23253" t="str">
            <v>אל קסום</v>
          </cell>
          <cell r="AR23253" t="str">
            <v>יסודי</v>
          </cell>
        </row>
        <row r="23254">
          <cell r="B23254">
            <v>205897853</v>
          </cell>
          <cell r="I23254" t="str">
            <v>משרד</v>
          </cell>
          <cell r="M23254" t="str">
            <v>אבו קרינאת (יישוב)</v>
          </cell>
          <cell r="N23254">
            <v>0</v>
          </cell>
          <cell r="P23254" t="str">
            <v>נווה מדבר</v>
          </cell>
          <cell r="AR23254" t="str">
            <v>יסודי</v>
          </cell>
        </row>
        <row r="23255">
          <cell r="B23255">
            <v>205898752</v>
          </cell>
          <cell r="I23255" t="str">
            <v>משרד</v>
          </cell>
          <cell r="M23255" t="str">
            <v>ביר הדאג'</v>
          </cell>
          <cell r="N23255">
            <v>0</v>
          </cell>
          <cell r="P23255" t="str">
            <v>נווה מדבר</v>
          </cell>
          <cell r="AR23255" t="str">
            <v>יסודי</v>
          </cell>
        </row>
        <row r="23256">
          <cell r="B23256">
            <v>205899628</v>
          </cell>
          <cell r="I23256" t="str">
            <v>משרד</v>
          </cell>
          <cell r="M23256" t="str">
            <v>ביר הדאג'</v>
          </cell>
          <cell r="N23256">
            <v>0</v>
          </cell>
          <cell r="P23256" t="str">
            <v>נווה מדבר</v>
          </cell>
          <cell r="AR23256" t="str">
            <v>יסודי</v>
          </cell>
        </row>
        <row r="23257">
          <cell r="B23257">
            <v>205914096</v>
          </cell>
          <cell r="I23257" t="str">
            <v>משרד</v>
          </cell>
          <cell r="M23257" t="str">
            <v>אבו קרינאת (יישוב)</v>
          </cell>
          <cell r="N23257">
            <v>0</v>
          </cell>
          <cell r="P23257" t="str">
            <v>נווה מדבר</v>
          </cell>
          <cell r="AR23257" t="str">
            <v>חט"ב</v>
          </cell>
        </row>
        <row r="23258">
          <cell r="B23258">
            <v>205914195</v>
          </cell>
          <cell r="I23258" t="str">
            <v>משרד</v>
          </cell>
          <cell r="M23258" t="str">
            <v>רהט</v>
          </cell>
          <cell r="N23258">
            <v>0</v>
          </cell>
          <cell r="P23258" t="str">
            <v>רהט</v>
          </cell>
          <cell r="AR23258" t="str">
            <v>יסודי</v>
          </cell>
        </row>
        <row r="23259">
          <cell r="B23259">
            <v>205914195</v>
          </cell>
          <cell r="I23259" t="str">
            <v>משרד</v>
          </cell>
          <cell r="M23259" t="str">
            <v>רהט</v>
          </cell>
          <cell r="N23259">
            <v>0</v>
          </cell>
          <cell r="P23259" t="str">
            <v>רהט</v>
          </cell>
          <cell r="AR23259" t="str">
            <v>יסודי</v>
          </cell>
        </row>
        <row r="23260">
          <cell r="B23260">
            <v>205917354</v>
          </cell>
          <cell r="I23260" t="str">
            <v>משרד</v>
          </cell>
          <cell r="M23260" t="str">
            <v>דימונה</v>
          </cell>
          <cell r="N23260">
            <v>0</v>
          </cell>
          <cell r="P23260" t="str">
            <v>דימונה</v>
          </cell>
          <cell r="AR23260" t="str">
            <v>חט"ב</v>
          </cell>
        </row>
        <row r="23261">
          <cell r="B23261">
            <v>205927064</v>
          </cell>
          <cell r="I23261" t="str">
            <v>משרד</v>
          </cell>
          <cell r="M23261" t="str">
            <v>אשקלון</v>
          </cell>
          <cell r="N23261">
            <v>0</v>
          </cell>
          <cell r="P23261" t="str">
            <v>אשקלון</v>
          </cell>
          <cell r="AR23261" t="str">
            <v>יסודי</v>
          </cell>
        </row>
        <row r="23262">
          <cell r="B23262">
            <v>205958226</v>
          </cell>
          <cell r="I23262" t="str">
            <v>משרד</v>
          </cell>
          <cell r="M23262" t="str">
            <v>ביר הדאג'</v>
          </cell>
          <cell r="N23262">
            <v>0</v>
          </cell>
          <cell r="P23262" t="str">
            <v>נווה מדבר</v>
          </cell>
          <cell r="AR23262" t="str">
            <v>יסודי</v>
          </cell>
        </row>
        <row r="23263">
          <cell r="B23263">
            <v>205958705</v>
          </cell>
          <cell r="I23263" t="str">
            <v>משרד</v>
          </cell>
          <cell r="M23263" t="str">
            <v>כחלה</v>
          </cell>
          <cell r="N23263">
            <v>0</v>
          </cell>
          <cell r="P23263" t="str">
            <v>אל קסום</v>
          </cell>
          <cell r="AR23263" t="str">
            <v>יסודי</v>
          </cell>
        </row>
        <row r="23264">
          <cell r="B23264">
            <v>205959174</v>
          </cell>
          <cell r="I23264" t="str">
            <v>בעלות</v>
          </cell>
          <cell r="M23264" t="str">
            <v>תל שבע</v>
          </cell>
          <cell r="N23264">
            <v>0</v>
          </cell>
          <cell r="P23264" t="str">
            <v>תל שבע</v>
          </cell>
          <cell r="AR23264" t="str">
            <v>חט"ע</v>
          </cell>
        </row>
        <row r="23265">
          <cell r="B23265">
            <v>205959901</v>
          </cell>
          <cell r="I23265" t="str">
            <v>משרד</v>
          </cell>
          <cell r="M23265" t="str">
            <v>שדרות</v>
          </cell>
          <cell r="N23265">
            <v>1</v>
          </cell>
          <cell r="P23265" t="str">
            <v>שדרות</v>
          </cell>
          <cell r="AR23265" t="str">
            <v>יסודי</v>
          </cell>
        </row>
        <row r="23266">
          <cell r="B23266">
            <v>205960008</v>
          </cell>
          <cell r="I23266" t="str">
            <v>משרד</v>
          </cell>
          <cell r="M23266" t="str">
            <v>חורה</v>
          </cell>
          <cell r="N23266">
            <v>0</v>
          </cell>
          <cell r="P23266" t="str">
            <v>חורה</v>
          </cell>
          <cell r="AR23266" t="str">
            <v>חט"ב</v>
          </cell>
        </row>
        <row r="23267">
          <cell r="B23267">
            <v>205975063</v>
          </cell>
          <cell r="I23267" t="str">
            <v>משרד</v>
          </cell>
          <cell r="M23267" t="str">
            <v>אבו קרינאת (יישוב)</v>
          </cell>
          <cell r="N23267">
            <v>0</v>
          </cell>
          <cell r="P23267" t="str">
            <v>נווה מדבר</v>
          </cell>
          <cell r="AR23267" t="str">
            <v>יסודי</v>
          </cell>
        </row>
        <row r="23268">
          <cell r="B23268">
            <v>205975063</v>
          </cell>
          <cell r="I23268" t="str">
            <v>משרד</v>
          </cell>
          <cell r="M23268" t="str">
            <v>חורה</v>
          </cell>
          <cell r="N23268">
            <v>0</v>
          </cell>
          <cell r="P23268" t="str">
            <v>חורה</v>
          </cell>
          <cell r="AR23268" t="str">
            <v>יסודי</v>
          </cell>
        </row>
        <row r="23269">
          <cell r="B23269">
            <v>205975469</v>
          </cell>
          <cell r="I23269" t="str">
            <v>משרד</v>
          </cell>
          <cell r="M23269" t="str">
            <v>כסיפה</v>
          </cell>
          <cell r="N23269">
            <v>0</v>
          </cell>
          <cell r="P23269" t="str">
            <v>כסיפה</v>
          </cell>
          <cell r="AR23269" t="str">
            <v>גנ"י</v>
          </cell>
        </row>
        <row r="23270">
          <cell r="B23270">
            <v>205975469</v>
          </cell>
          <cell r="I23270" t="str">
            <v>משרד</v>
          </cell>
          <cell r="M23270" t="str">
            <v>כסיפה</v>
          </cell>
          <cell r="N23270">
            <v>0</v>
          </cell>
          <cell r="P23270" t="str">
            <v>כסיפה</v>
          </cell>
          <cell r="AR23270" t="str">
            <v>גנ"י</v>
          </cell>
        </row>
        <row r="23271">
          <cell r="B23271">
            <v>205975469</v>
          </cell>
          <cell r="I23271" t="str">
            <v>משרד</v>
          </cell>
          <cell r="M23271" t="str">
            <v>כסיפה</v>
          </cell>
          <cell r="N23271">
            <v>0</v>
          </cell>
          <cell r="P23271" t="str">
            <v>כסיפה</v>
          </cell>
          <cell r="AR23271" t="str">
            <v>גנ"י</v>
          </cell>
        </row>
        <row r="23272">
          <cell r="B23272">
            <v>205975469</v>
          </cell>
          <cell r="I23272" t="str">
            <v>משרד</v>
          </cell>
          <cell r="M23272" t="str">
            <v>כסיפה</v>
          </cell>
          <cell r="N23272">
            <v>0</v>
          </cell>
          <cell r="P23272" t="str">
            <v>כסיפה</v>
          </cell>
          <cell r="AR23272" t="str">
            <v>גנ"י</v>
          </cell>
        </row>
        <row r="23273">
          <cell r="B23273">
            <v>205975469</v>
          </cell>
          <cell r="I23273" t="str">
            <v>משרד</v>
          </cell>
          <cell r="M23273" t="str">
            <v>כסיפה</v>
          </cell>
          <cell r="N23273">
            <v>0</v>
          </cell>
          <cell r="P23273" t="str">
            <v>כסיפה</v>
          </cell>
          <cell r="AR23273" t="str">
            <v>גנ"י</v>
          </cell>
        </row>
        <row r="23274">
          <cell r="B23274">
            <v>205976186</v>
          </cell>
          <cell r="I23274" t="str">
            <v>משרד</v>
          </cell>
          <cell r="M23274" t="str">
            <v>לקיה</v>
          </cell>
          <cell r="N23274">
            <v>0</v>
          </cell>
          <cell r="P23274" t="str">
            <v>לקיה</v>
          </cell>
          <cell r="AR23274" t="str">
            <v>גנ"י</v>
          </cell>
        </row>
        <row r="23275">
          <cell r="B23275">
            <v>205976186</v>
          </cell>
          <cell r="I23275" t="str">
            <v>משרד</v>
          </cell>
          <cell r="M23275" t="str">
            <v>לקיה</v>
          </cell>
          <cell r="N23275">
            <v>0</v>
          </cell>
          <cell r="P23275" t="str">
            <v>לקיה</v>
          </cell>
          <cell r="AR23275" t="str">
            <v>גנ"י</v>
          </cell>
        </row>
        <row r="23276">
          <cell r="B23276">
            <v>205976491</v>
          </cell>
          <cell r="I23276" t="str">
            <v>משרד</v>
          </cell>
          <cell r="M23276" t="str">
            <v>חורה</v>
          </cell>
          <cell r="N23276">
            <v>0</v>
          </cell>
          <cell r="P23276" t="str">
            <v>חורה</v>
          </cell>
          <cell r="AR23276" t="str">
            <v>חט"ב</v>
          </cell>
        </row>
        <row r="23277">
          <cell r="B23277">
            <v>205977556</v>
          </cell>
          <cell r="I23277" t="str">
            <v>משרד</v>
          </cell>
          <cell r="M23277" t="str">
            <v>תל שבע</v>
          </cell>
          <cell r="N23277">
            <v>0</v>
          </cell>
          <cell r="P23277" t="str">
            <v>תל שבע</v>
          </cell>
          <cell r="AR23277" t="str">
            <v>יסודי</v>
          </cell>
        </row>
        <row r="23278">
          <cell r="B23278">
            <v>205977598</v>
          </cell>
          <cell r="I23278" t="str">
            <v>משרד</v>
          </cell>
          <cell r="M23278" t="str">
            <v>כסיפה</v>
          </cell>
          <cell r="N23278">
            <v>0</v>
          </cell>
          <cell r="P23278" t="str">
            <v>כסיפה</v>
          </cell>
          <cell r="AR23278" t="str">
            <v>גנ"י</v>
          </cell>
        </row>
        <row r="23279">
          <cell r="B23279">
            <v>205977713</v>
          </cell>
          <cell r="I23279" t="str">
            <v>משרד</v>
          </cell>
          <cell r="M23279" t="str">
            <v>שגב-שלום</v>
          </cell>
          <cell r="N23279">
            <v>0</v>
          </cell>
          <cell r="P23279" t="str">
            <v>שגב שלום</v>
          </cell>
          <cell r="AR23279" t="str">
            <v>יסודי</v>
          </cell>
        </row>
        <row r="23280">
          <cell r="B23280">
            <v>205978117</v>
          </cell>
          <cell r="I23280" t="str">
            <v>משרד</v>
          </cell>
          <cell r="M23280" t="str">
            <v>ערד</v>
          </cell>
          <cell r="N23280">
            <v>0</v>
          </cell>
          <cell r="P23280" t="str">
            <v>ערד</v>
          </cell>
          <cell r="AR23280" t="str">
            <v>חט"ב</v>
          </cell>
        </row>
        <row r="23281">
          <cell r="B23281">
            <v>205978356</v>
          </cell>
          <cell r="I23281" t="str">
            <v>משרד</v>
          </cell>
          <cell r="M23281" t="str">
            <v>ירוחם</v>
          </cell>
          <cell r="N23281">
            <v>0</v>
          </cell>
          <cell r="P23281" t="str">
            <v>ירוחם</v>
          </cell>
          <cell r="AR23281" t="str">
            <v>יסודי</v>
          </cell>
        </row>
        <row r="23282">
          <cell r="B23282">
            <v>205978430</v>
          </cell>
          <cell r="I23282" t="str">
            <v>משרד</v>
          </cell>
          <cell r="M23282" t="str">
            <v>רהט</v>
          </cell>
          <cell r="N23282">
            <v>0</v>
          </cell>
          <cell r="P23282" t="str">
            <v>רהט</v>
          </cell>
          <cell r="AR23282" t="str">
            <v>יסודי</v>
          </cell>
        </row>
        <row r="23283">
          <cell r="B23283">
            <v>205978521</v>
          </cell>
          <cell r="I23283" t="str">
            <v>משרד</v>
          </cell>
          <cell r="M23283" t="str">
            <v>אל סייד</v>
          </cell>
          <cell r="N23283">
            <v>0</v>
          </cell>
          <cell r="P23283" t="str">
            <v>אל קסום</v>
          </cell>
          <cell r="AR23283" t="str">
            <v>גנ"י</v>
          </cell>
        </row>
        <row r="23284">
          <cell r="B23284">
            <v>205978521</v>
          </cell>
          <cell r="I23284" t="str">
            <v>משרד</v>
          </cell>
          <cell r="M23284" t="str">
            <v>אל סייד</v>
          </cell>
          <cell r="N23284">
            <v>0</v>
          </cell>
          <cell r="P23284" t="str">
            <v>אל קסום</v>
          </cell>
          <cell r="AR23284" t="str">
            <v>גנ"י</v>
          </cell>
        </row>
        <row r="23285">
          <cell r="B23285">
            <v>205978521</v>
          </cell>
          <cell r="I23285" t="str">
            <v>משרד</v>
          </cell>
          <cell r="M23285" t="str">
            <v>אל סייד</v>
          </cell>
          <cell r="N23285">
            <v>0</v>
          </cell>
          <cell r="P23285" t="str">
            <v>אל קסום</v>
          </cell>
          <cell r="AR23285" t="str">
            <v>גנ"י</v>
          </cell>
        </row>
        <row r="23286">
          <cell r="B23286">
            <v>205978521</v>
          </cell>
          <cell r="I23286" t="str">
            <v>משרד</v>
          </cell>
          <cell r="M23286" t="str">
            <v>אל סייד</v>
          </cell>
          <cell r="N23286">
            <v>0</v>
          </cell>
          <cell r="P23286" t="str">
            <v>אל קסום</v>
          </cell>
          <cell r="AR23286" t="str">
            <v>גנ"י</v>
          </cell>
        </row>
        <row r="23287">
          <cell r="B23287">
            <v>205978794</v>
          </cell>
          <cell r="I23287" t="str">
            <v>משרד</v>
          </cell>
          <cell r="M23287" t="str">
            <v>תל שבע</v>
          </cell>
          <cell r="N23287">
            <v>0</v>
          </cell>
          <cell r="P23287" t="str">
            <v>תל שבע</v>
          </cell>
          <cell r="AR23287" t="str">
            <v>יסודי</v>
          </cell>
        </row>
        <row r="23288">
          <cell r="B23288">
            <v>205978836</v>
          </cell>
          <cell r="I23288" t="str">
            <v>משרד</v>
          </cell>
          <cell r="M23288" t="str">
            <v>באר שבע</v>
          </cell>
          <cell r="N23288">
            <v>0</v>
          </cell>
          <cell r="P23288" t="str">
            <v>באר שבע</v>
          </cell>
          <cell r="AR23288" t="str">
            <v>חט"ב</v>
          </cell>
        </row>
        <row r="23289">
          <cell r="B23289">
            <v>205995442</v>
          </cell>
          <cell r="I23289" t="str">
            <v>בעלות</v>
          </cell>
          <cell r="M23289" t="str">
            <v>רהט</v>
          </cell>
          <cell r="N23289">
            <v>0</v>
          </cell>
          <cell r="P23289" t="str">
            <v>רהט</v>
          </cell>
          <cell r="AR23289" t="str">
            <v>חט"ע</v>
          </cell>
        </row>
        <row r="23290">
          <cell r="B23290">
            <v>205995558</v>
          </cell>
          <cell r="I23290" t="str">
            <v>משרד</v>
          </cell>
          <cell r="M23290" t="str">
            <v>כפר מימון</v>
          </cell>
          <cell r="N23290">
            <v>1</v>
          </cell>
          <cell r="P23290" t="str">
            <v>שדות נגב עזתה</v>
          </cell>
          <cell r="AR23290" t="str">
            <v>יסודי</v>
          </cell>
        </row>
        <row r="23291">
          <cell r="B23291">
            <v>205995558</v>
          </cell>
          <cell r="I23291" t="str">
            <v>משרד</v>
          </cell>
          <cell r="M23291" t="str">
            <v>נתיבות</v>
          </cell>
          <cell r="N23291">
            <v>0</v>
          </cell>
          <cell r="P23291" t="str">
            <v>נתיבות</v>
          </cell>
          <cell r="AR23291" t="str">
            <v>יסודי</v>
          </cell>
        </row>
        <row r="23292">
          <cell r="B23292">
            <v>205995699</v>
          </cell>
          <cell r="I23292" t="str">
            <v>משרד</v>
          </cell>
          <cell r="M23292" t="str">
            <v>ערערה-בנגב</v>
          </cell>
          <cell r="N23292">
            <v>0</v>
          </cell>
          <cell r="P23292" t="str">
            <v>ערערה בנגב</v>
          </cell>
          <cell r="AR23292" t="str">
            <v>יסודי</v>
          </cell>
        </row>
        <row r="23293">
          <cell r="B23293">
            <v>205996465</v>
          </cell>
          <cell r="I23293" t="str">
            <v>בעלות</v>
          </cell>
          <cell r="M23293" t="str">
            <v>תל שבע</v>
          </cell>
          <cell r="N23293">
            <v>0</v>
          </cell>
          <cell r="P23293" t="str">
            <v>תל שבע</v>
          </cell>
          <cell r="AR23293" t="str">
            <v>חט"ע</v>
          </cell>
        </row>
        <row r="23294">
          <cell r="B23294">
            <v>205996697</v>
          </cell>
          <cell r="I23294" t="str">
            <v>משרד</v>
          </cell>
          <cell r="M23294" t="str">
            <v>אשקלון</v>
          </cell>
          <cell r="N23294">
            <v>0</v>
          </cell>
          <cell r="P23294" t="str">
            <v>אשקלון</v>
          </cell>
          <cell r="AR23294" t="str">
            <v>יסודי</v>
          </cell>
        </row>
        <row r="23295">
          <cell r="B23295">
            <v>205996861</v>
          </cell>
          <cell r="I23295" t="str">
            <v>משרד</v>
          </cell>
          <cell r="M23295" t="str">
            <v>רהט</v>
          </cell>
          <cell r="N23295">
            <v>0</v>
          </cell>
          <cell r="P23295" t="str">
            <v>רהט</v>
          </cell>
          <cell r="AR23295" t="str">
            <v>יסודי</v>
          </cell>
        </row>
        <row r="23296">
          <cell r="B23296">
            <v>205997125</v>
          </cell>
          <cell r="I23296" t="str">
            <v>משרד</v>
          </cell>
          <cell r="M23296" t="str">
            <v>מצפה רמון</v>
          </cell>
          <cell r="N23296">
            <v>0</v>
          </cell>
          <cell r="P23296" t="str">
            <v>מצפה רמון</v>
          </cell>
          <cell r="AR23296" t="str">
            <v>יסודי</v>
          </cell>
        </row>
        <row r="23297">
          <cell r="B23297">
            <v>205997422</v>
          </cell>
          <cell r="I23297" t="str">
            <v>משרד</v>
          </cell>
          <cell r="M23297" t="str">
            <v>חורה</v>
          </cell>
          <cell r="N23297">
            <v>0</v>
          </cell>
          <cell r="P23297" t="str">
            <v>חורה</v>
          </cell>
          <cell r="AR23297" t="str">
            <v>יסודי</v>
          </cell>
        </row>
        <row r="23298">
          <cell r="B23298">
            <v>205997489</v>
          </cell>
          <cell r="I23298" t="str">
            <v>משרד</v>
          </cell>
          <cell r="M23298" t="str">
            <v>ערערה-בנגב</v>
          </cell>
          <cell r="N23298">
            <v>0</v>
          </cell>
          <cell r="P23298" t="str">
            <v>ערערה בנגב</v>
          </cell>
          <cell r="AR23298" t="str">
            <v>יסודי</v>
          </cell>
        </row>
        <row r="23299">
          <cell r="B23299">
            <v>205997943</v>
          </cell>
          <cell r="I23299" t="str">
            <v>משרד</v>
          </cell>
          <cell r="M23299" t="str">
            <v>רהט</v>
          </cell>
          <cell r="N23299">
            <v>0</v>
          </cell>
          <cell r="P23299" t="str">
            <v>רהט</v>
          </cell>
          <cell r="AR23299" t="str">
            <v>יסודי</v>
          </cell>
        </row>
        <row r="23300">
          <cell r="B23300">
            <v>205998057</v>
          </cell>
          <cell r="I23300" t="str">
            <v>משרד</v>
          </cell>
          <cell r="M23300" t="str">
            <v>קצר א-סר</v>
          </cell>
          <cell r="N23300">
            <v>0</v>
          </cell>
          <cell r="P23300" t="str">
            <v>נווה מדבר</v>
          </cell>
          <cell r="AR23300" t="str">
            <v>גנ"י</v>
          </cell>
        </row>
        <row r="23301">
          <cell r="B23301">
            <v>205998099</v>
          </cell>
          <cell r="I23301" t="str">
            <v>משרד</v>
          </cell>
          <cell r="M23301" t="str">
            <v>ביר הדאג'</v>
          </cell>
          <cell r="N23301">
            <v>0</v>
          </cell>
          <cell r="P23301" t="str">
            <v>נווה מדבר</v>
          </cell>
          <cell r="AR23301" t="str">
            <v>גנ"י</v>
          </cell>
        </row>
        <row r="23302">
          <cell r="B23302">
            <v>205998164</v>
          </cell>
          <cell r="I23302" t="str">
            <v>משרד</v>
          </cell>
          <cell r="M23302" t="str">
            <v>חורה</v>
          </cell>
          <cell r="N23302">
            <v>0</v>
          </cell>
          <cell r="P23302" t="str">
            <v>חורה</v>
          </cell>
          <cell r="AR23302" t="str">
            <v>חט"ב</v>
          </cell>
        </row>
        <row r="23303">
          <cell r="B23303">
            <v>205998339</v>
          </cell>
          <cell r="I23303" t="str">
            <v>משרד</v>
          </cell>
          <cell r="M23303" t="str">
            <v>ירוחם</v>
          </cell>
          <cell r="N23303">
            <v>0</v>
          </cell>
          <cell r="P23303" t="str">
            <v>ירוחם</v>
          </cell>
          <cell r="AR23303" t="str">
            <v>חט"ב</v>
          </cell>
        </row>
        <row r="23304">
          <cell r="B23304">
            <v>205998982</v>
          </cell>
          <cell r="I23304" t="str">
            <v>משרד</v>
          </cell>
          <cell r="M23304" t="str">
            <v>רהט</v>
          </cell>
          <cell r="N23304">
            <v>0</v>
          </cell>
          <cell r="P23304" t="str">
            <v>רהט</v>
          </cell>
          <cell r="AR23304" t="str">
            <v>יסודי</v>
          </cell>
        </row>
        <row r="23305">
          <cell r="B23305">
            <v>206005241</v>
          </cell>
          <cell r="I23305" t="str">
            <v>משרד</v>
          </cell>
          <cell r="M23305" t="str">
            <v>אבו קרינאת (יישוב)</v>
          </cell>
          <cell r="N23305">
            <v>0</v>
          </cell>
          <cell r="P23305" t="str">
            <v>נווה מדבר</v>
          </cell>
          <cell r="AR23305" t="str">
            <v>יסודי</v>
          </cell>
        </row>
        <row r="23306">
          <cell r="B23306">
            <v>206009862</v>
          </cell>
          <cell r="I23306" t="str">
            <v>משרד</v>
          </cell>
          <cell r="M23306" t="str">
            <v>אשדוד</v>
          </cell>
          <cell r="N23306">
            <v>0</v>
          </cell>
          <cell r="P23306" t="str">
            <v>אשדוד</v>
          </cell>
          <cell r="AR23306" t="str">
            <v>יסודי</v>
          </cell>
        </row>
        <row r="23307">
          <cell r="B23307">
            <v>206040693</v>
          </cell>
          <cell r="I23307" t="str">
            <v>משרד</v>
          </cell>
          <cell r="M23307" t="str">
            <v>ביר הדאג'</v>
          </cell>
          <cell r="N23307">
            <v>0</v>
          </cell>
          <cell r="P23307" t="str">
            <v>נווה מדבר</v>
          </cell>
          <cell r="AR23307" t="str">
            <v>יסודי</v>
          </cell>
        </row>
        <row r="23308">
          <cell r="B23308">
            <v>206043358</v>
          </cell>
          <cell r="I23308" t="str">
            <v>משרד</v>
          </cell>
          <cell r="M23308" t="str">
            <v>תל שבע</v>
          </cell>
          <cell r="N23308">
            <v>0</v>
          </cell>
          <cell r="P23308" t="str">
            <v>תל שבע</v>
          </cell>
          <cell r="AR23308" t="str">
            <v>יסודי</v>
          </cell>
        </row>
        <row r="23309">
          <cell r="B23309">
            <v>206044216</v>
          </cell>
          <cell r="I23309" t="str">
            <v>בעלות</v>
          </cell>
          <cell r="M23309" t="str">
            <v>אבו תלול</v>
          </cell>
          <cell r="N23309">
            <v>0</v>
          </cell>
          <cell r="P23309" t="str">
            <v>נווה מדבר</v>
          </cell>
          <cell r="AR23309" t="str">
            <v>חט"ע</v>
          </cell>
        </row>
        <row r="23310">
          <cell r="B23310">
            <v>206044893</v>
          </cell>
          <cell r="I23310" t="str">
            <v>בעלות</v>
          </cell>
          <cell r="M23310" t="str">
            <v>חורה</v>
          </cell>
          <cell r="N23310">
            <v>0</v>
          </cell>
          <cell r="P23310" t="str">
            <v>חורה</v>
          </cell>
          <cell r="AR23310" t="str">
            <v>חט"ע</v>
          </cell>
        </row>
        <row r="23311">
          <cell r="B23311">
            <v>206054421</v>
          </cell>
          <cell r="I23311" t="str">
            <v>משרד</v>
          </cell>
          <cell r="M23311" t="str">
            <v>עוקבי (בנו עוקבה)</v>
          </cell>
          <cell r="N23311">
            <v>0</v>
          </cell>
          <cell r="P23311" t="str">
            <v>אל קסום</v>
          </cell>
          <cell r="AR23311" t="str">
            <v>יסודי</v>
          </cell>
        </row>
        <row r="23312">
          <cell r="B23312">
            <v>206065013</v>
          </cell>
          <cell r="I23312" t="str">
            <v>בעלות</v>
          </cell>
          <cell r="M23312" t="str">
            <v>רהט</v>
          </cell>
          <cell r="N23312">
            <v>0</v>
          </cell>
          <cell r="P23312" t="str">
            <v>רהט</v>
          </cell>
          <cell r="AR23312" t="str">
            <v>חט"ע</v>
          </cell>
        </row>
        <row r="23313">
          <cell r="B23313">
            <v>206065666</v>
          </cell>
          <cell r="I23313" t="str">
            <v>משרד</v>
          </cell>
          <cell r="M23313" t="str">
            <v>חורה</v>
          </cell>
          <cell r="N23313">
            <v>0</v>
          </cell>
          <cell r="P23313" t="str">
            <v>חורה</v>
          </cell>
          <cell r="AR23313" t="str">
            <v>יסודי</v>
          </cell>
        </row>
        <row r="23314">
          <cell r="B23314">
            <v>206066409</v>
          </cell>
          <cell r="I23314" t="str">
            <v>משרד</v>
          </cell>
          <cell r="M23314" t="str">
            <v>מולדה</v>
          </cell>
          <cell r="N23314">
            <v>0</v>
          </cell>
          <cell r="P23314" t="str">
            <v>אל קסום</v>
          </cell>
          <cell r="AR23314" t="str">
            <v>חט"ב</v>
          </cell>
        </row>
        <row r="23315">
          <cell r="B23315">
            <v>206066433</v>
          </cell>
          <cell r="I23315" t="str">
            <v>משרד</v>
          </cell>
          <cell r="M23315" t="str">
            <v>שגב-שלום</v>
          </cell>
          <cell r="N23315">
            <v>0</v>
          </cell>
          <cell r="P23315" t="str">
            <v>שגב שלום</v>
          </cell>
          <cell r="AR23315" t="str">
            <v>יסודי</v>
          </cell>
        </row>
        <row r="23316">
          <cell r="B23316">
            <v>206066714</v>
          </cell>
          <cell r="I23316" t="str">
            <v>משרד</v>
          </cell>
          <cell r="M23316" t="str">
            <v>אשקלון</v>
          </cell>
          <cell r="N23316">
            <v>0</v>
          </cell>
          <cell r="P23316" t="str">
            <v>אשקלון</v>
          </cell>
          <cell r="AR23316" t="str">
            <v>יסודי</v>
          </cell>
        </row>
        <row r="23317">
          <cell r="B23317">
            <v>206067514</v>
          </cell>
          <cell r="I23317" t="str">
            <v>משרד</v>
          </cell>
          <cell r="M23317" t="str">
            <v>כסיפה</v>
          </cell>
          <cell r="N23317">
            <v>0</v>
          </cell>
          <cell r="P23317" t="str">
            <v>כסיפה</v>
          </cell>
          <cell r="AR23317" t="str">
            <v>יסודי</v>
          </cell>
        </row>
        <row r="23318">
          <cell r="B23318">
            <v>206067522</v>
          </cell>
          <cell r="I23318" t="str">
            <v>משרד</v>
          </cell>
          <cell r="M23318" t="str">
            <v>חורה</v>
          </cell>
          <cell r="N23318">
            <v>0</v>
          </cell>
          <cell r="P23318" t="str">
            <v>חורה</v>
          </cell>
          <cell r="AR23318" t="str">
            <v>יסודי</v>
          </cell>
        </row>
        <row r="23319">
          <cell r="B23319">
            <v>206068793</v>
          </cell>
          <cell r="I23319" t="str">
            <v>משרד</v>
          </cell>
          <cell r="M23319" t="str">
            <v>ירוחם</v>
          </cell>
          <cell r="N23319">
            <v>0</v>
          </cell>
          <cell r="P23319" t="str">
            <v>ירוחם</v>
          </cell>
          <cell r="AR23319" t="str">
            <v>גנ"י</v>
          </cell>
        </row>
        <row r="23320">
          <cell r="B23320">
            <v>206068959</v>
          </cell>
          <cell r="I23320" t="str">
            <v>משרד</v>
          </cell>
          <cell r="M23320" t="str">
            <v>באר שבע</v>
          </cell>
          <cell r="N23320">
            <v>0</v>
          </cell>
          <cell r="P23320" t="str">
            <v>באר שבע</v>
          </cell>
          <cell r="AR23320" t="str">
            <v>גנ"י</v>
          </cell>
        </row>
        <row r="23321">
          <cell r="B23321">
            <v>206069478</v>
          </cell>
          <cell r="I23321" t="str">
            <v>משרד</v>
          </cell>
          <cell r="M23321" t="str">
            <v>רהט</v>
          </cell>
          <cell r="N23321">
            <v>0</v>
          </cell>
          <cell r="P23321" t="str">
            <v>רהט</v>
          </cell>
          <cell r="AR23321" t="str">
            <v>חט"ב</v>
          </cell>
        </row>
        <row r="23322">
          <cell r="B23322">
            <v>206069924</v>
          </cell>
          <cell r="I23322" t="str">
            <v>משרד</v>
          </cell>
          <cell r="M23322" t="str">
            <v>אל סייד</v>
          </cell>
          <cell r="N23322">
            <v>0</v>
          </cell>
          <cell r="P23322" t="str">
            <v>אל קסום</v>
          </cell>
          <cell r="AR23322" t="str">
            <v>יסודי</v>
          </cell>
        </row>
        <row r="23323">
          <cell r="B23323">
            <v>206085284</v>
          </cell>
          <cell r="I23323" t="str">
            <v>משרד</v>
          </cell>
          <cell r="M23323" t="str">
            <v>אשקלון</v>
          </cell>
          <cell r="N23323">
            <v>0</v>
          </cell>
          <cell r="P23323" t="str">
            <v>אשקלון</v>
          </cell>
          <cell r="AR23323" t="str">
            <v>יסודי</v>
          </cell>
        </row>
        <row r="23324">
          <cell r="B23324">
            <v>206085870</v>
          </cell>
          <cell r="I23324" t="str">
            <v>משרד</v>
          </cell>
          <cell r="M23324" t="str">
            <v>אשקלון</v>
          </cell>
          <cell r="N23324">
            <v>0</v>
          </cell>
          <cell r="P23324" t="str">
            <v>אשקלון</v>
          </cell>
          <cell r="AR23324" t="str">
            <v>יסודי</v>
          </cell>
        </row>
        <row r="23325">
          <cell r="B23325">
            <v>206086340</v>
          </cell>
          <cell r="I23325" t="str">
            <v>משרד</v>
          </cell>
          <cell r="M23325" t="str">
            <v>קרית גת</v>
          </cell>
          <cell r="N23325">
            <v>0</v>
          </cell>
          <cell r="P23325" t="str">
            <v>קרית גת</v>
          </cell>
          <cell r="AR23325" t="str">
            <v>יסודי</v>
          </cell>
        </row>
        <row r="23326">
          <cell r="B23326">
            <v>206087231</v>
          </cell>
          <cell r="I23326" t="str">
            <v>משרד</v>
          </cell>
          <cell r="M23326" t="str">
            <v>אשקלון</v>
          </cell>
          <cell r="N23326">
            <v>0</v>
          </cell>
          <cell r="P23326" t="str">
            <v>אשקלון</v>
          </cell>
          <cell r="AR23326" t="str">
            <v>יסודי</v>
          </cell>
        </row>
        <row r="23327">
          <cell r="B23327">
            <v>206087561</v>
          </cell>
          <cell r="I23327" t="str">
            <v>משרד</v>
          </cell>
          <cell r="M23327" t="str">
            <v>קרית גת</v>
          </cell>
          <cell r="N23327">
            <v>0</v>
          </cell>
          <cell r="P23327" t="str">
            <v>קרית גת</v>
          </cell>
          <cell r="AR23327" t="str">
            <v>חט"ב</v>
          </cell>
        </row>
        <row r="23328">
          <cell r="B23328">
            <v>206088676</v>
          </cell>
          <cell r="I23328" t="str">
            <v>משרד</v>
          </cell>
          <cell r="M23328" t="str">
            <v>נתיבות</v>
          </cell>
          <cell r="N23328">
            <v>0</v>
          </cell>
          <cell r="P23328" t="str">
            <v>נתיבות</v>
          </cell>
          <cell r="AR23328" t="str">
            <v>יסודי</v>
          </cell>
        </row>
        <row r="23329">
          <cell r="B23329">
            <v>206089369</v>
          </cell>
          <cell r="I23329" t="str">
            <v>משרד</v>
          </cell>
          <cell r="M23329" t="str">
            <v>אשקלון</v>
          </cell>
          <cell r="N23329">
            <v>0</v>
          </cell>
          <cell r="P23329" t="str">
            <v>אשקלון</v>
          </cell>
          <cell r="AR23329" t="str">
            <v>גנ"י</v>
          </cell>
        </row>
        <row r="23330">
          <cell r="B23330">
            <v>206101099</v>
          </cell>
          <cell r="I23330" t="str">
            <v>משרד</v>
          </cell>
          <cell r="M23330" t="str">
            <v>דריג'את</v>
          </cell>
          <cell r="N23330">
            <v>0</v>
          </cell>
          <cell r="P23330" t="str">
            <v>אל קסום</v>
          </cell>
          <cell r="AR23330" t="str">
            <v>חט"ב</v>
          </cell>
        </row>
        <row r="23331">
          <cell r="B23331">
            <v>206115735</v>
          </cell>
          <cell r="I23331" t="str">
            <v>משרד</v>
          </cell>
          <cell r="M23331" t="str">
            <v>רהט</v>
          </cell>
          <cell r="N23331">
            <v>0</v>
          </cell>
          <cell r="P23331" t="str">
            <v>רהט</v>
          </cell>
          <cell r="AR23331" t="str">
            <v>חט"ב</v>
          </cell>
        </row>
        <row r="23332">
          <cell r="B23332">
            <v>206115743</v>
          </cell>
          <cell r="I23332" t="str">
            <v>משרד</v>
          </cell>
          <cell r="M23332" t="str">
            <v>רהט</v>
          </cell>
          <cell r="N23332">
            <v>0</v>
          </cell>
          <cell r="P23332" t="str">
            <v>רהט</v>
          </cell>
          <cell r="AR23332" t="str">
            <v>חט"ב</v>
          </cell>
        </row>
        <row r="23333">
          <cell r="B23333">
            <v>206116154</v>
          </cell>
          <cell r="I23333" t="str">
            <v>משרד</v>
          </cell>
          <cell r="M23333" t="str">
            <v>רהט</v>
          </cell>
          <cell r="N23333">
            <v>0</v>
          </cell>
          <cell r="P23333" t="str">
            <v>רהט</v>
          </cell>
          <cell r="AR23333" t="str">
            <v>יסודי</v>
          </cell>
        </row>
        <row r="23334">
          <cell r="B23334">
            <v>206117228</v>
          </cell>
          <cell r="I23334" t="str">
            <v>משרד</v>
          </cell>
          <cell r="M23334" t="str">
            <v>חורה</v>
          </cell>
          <cell r="N23334">
            <v>0</v>
          </cell>
          <cell r="P23334" t="str">
            <v>חורה</v>
          </cell>
          <cell r="AR23334" t="str">
            <v>גנ"י</v>
          </cell>
        </row>
        <row r="23335">
          <cell r="B23335">
            <v>206117269</v>
          </cell>
          <cell r="I23335" t="str">
            <v>בעלות</v>
          </cell>
          <cell r="M23335" t="str">
            <v>מולדה</v>
          </cell>
          <cell r="N23335">
            <v>0</v>
          </cell>
          <cell r="P23335" t="str">
            <v>אל קסום</v>
          </cell>
          <cell r="AR23335" t="str">
            <v>חט"ע</v>
          </cell>
        </row>
        <row r="23336">
          <cell r="B23336">
            <v>206117368</v>
          </cell>
          <cell r="I23336" t="str">
            <v>בעלות</v>
          </cell>
          <cell r="M23336" t="str">
            <v>ערד</v>
          </cell>
          <cell r="N23336">
            <v>0</v>
          </cell>
          <cell r="P23336" t="str">
            <v>ערד</v>
          </cell>
          <cell r="AR23336" t="str">
            <v>חט"ע</v>
          </cell>
        </row>
        <row r="23337">
          <cell r="B23337">
            <v>206117368</v>
          </cell>
          <cell r="I23337" t="str">
            <v>משרד</v>
          </cell>
          <cell r="M23337" t="str">
            <v>ערד</v>
          </cell>
          <cell r="N23337">
            <v>0</v>
          </cell>
          <cell r="P23337" t="str">
            <v>ערד</v>
          </cell>
          <cell r="AR23337" t="str">
            <v>חט"ב</v>
          </cell>
        </row>
        <row r="23338">
          <cell r="B23338">
            <v>206119224</v>
          </cell>
          <cell r="I23338" t="str">
            <v>משרד</v>
          </cell>
          <cell r="M23338" t="str">
            <v>רהט</v>
          </cell>
          <cell r="N23338">
            <v>0</v>
          </cell>
          <cell r="P23338" t="str">
            <v>רהט</v>
          </cell>
          <cell r="AR23338" t="str">
            <v>יסודי</v>
          </cell>
        </row>
        <row r="23339">
          <cell r="B23339">
            <v>206120032</v>
          </cell>
          <cell r="I23339" t="str">
            <v>משרד</v>
          </cell>
          <cell r="M23339" t="str">
            <v>דימונה</v>
          </cell>
          <cell r="N23339">
            <v>0</v>
          </cell>
          <cell r="P23339" t="str">
            <v>דימונה</v>
          </cell>
          <cell r="AR23339" t="str">
            <v>חט"ב</v>
          </cell>
        </row>
        <row r="23340">
          <cell r="B23340">
            <v>206141152</v>
          </cell>
          <cell r="I23340" t="str">
            <v>בעלות</v>
          </cell>
          <cell r="M23340" t="str">
            <v>שגב-שלום</v>
          </cell>
          <cell r="N23340">
            <v>0</v>
          </cell>
          <cell r="P23340" t="str">
            <v>שגב שלום</v>
          </cell>
          <cell r="AR23340" t="str">
            <v>חט"ע</v>
          </cell>
        </row>
        <row r="23341">
          <cell r="B23341">
            <v>206143570</v>
          </cell>
          <cell r="I23341" t="str">
            <v>משרד</v>
          </cell>
          <cell r="M23341" t="str">
            <v>אבו קרינאת (יישוב)</v>
          </cell>
          <cell r="N23341">
            <v>0</v>
          </cell>
          <cell r="P23341" t="str">
            <v>נווה מדבר</v>
          </cell>
          <cell r="AR23341" t="str">
            <v>יסודי</v>
          </cell>
        </row>
        <row r="23342">
          <cell r="B23342">
            <v>206149528</v>
          </cell>
          <cell r="I23342" t="str">
            <v>בעלות</v>
          </cell>
          <cell r="M23342" t="str">
            <v>אשקלון</v>
          </cell>
          <cell r="N23342">
            <v>0</v>
          </cell>
          <cell r="P23342" t="str">
            <v>אשקלון</v>
          </cell>
          <cell r="AR23342" t="str">
            <v>חט"ע</v>
          </cell>
        </row>
        <row r="23343">
          <cell r="B23343">
            <v>206149528</v>
          </cell>
          <cell r="I23343" t="str">
            <v>משרד</v>
          </cell>
          <cell r="M23343" t="str">
            <v>אשקלון</v>
          </cell>
          <cell r="N23343">
            <v>0</v>
          </cell>
          <cell r="P23343" t="str">
            <v>אשקלון</v>
          </cell>
          <cell r="AR23343" t="str">
            <v>חט"ב</v>
          </cell>
        </row>
        <row r="23344">
          <cell r="B23344">
            <v>206150013</v>
          </cell>
          <cell r="I23344" t="str">
            <v>בעלות</v>
          </cell>
          <cell r="M23344" t="str">
            <v>מולדה</v>
          </cell>
          <cell r="N23344">
            <v>0</v>
          </cell>
          <cell r="P23344" t="str">
            <v>אל קסום</v>
          </cell>
          <cell r="AR23344" t="str">
            <v>חט"ע</v>
          </cell>
        </row>
        <row r="23345">
          <cell r="B23345">
            <v>206151748</v>
          </cell>
          <cell r="I23345" t="str">
            <v>משרד</v>
          </cell>
          <cell r="M23345" t="str">
            <v>אום בטין</v>
          </cell>
          <cell r="N23345">
            <v>0</v>
          </cell>
          <cell r="P23345" t="str">
            <v>אל קסום</v>
          </cell>
          <cell r="AR23345" t="str">
            <v>יסודי</v>
          </cell>
        </row>
        <row r="23346">
          <cell r="B23346">
            <v>206153595</v>
          </cell>
          <cell r="I23346" t="str">
            <v>משרד</v>
          </cell>
          <cell r="M23346" t="str">
            <v>ביר הדאג'</v>
          </cell>
          <cell r="N23346">
            <v>0</v>
          </cell>
          <cell r="P23346" t="str">
            <v>נווה מדבר</v>
          </cell>
          <cell r="AR23346" t="str">
            <v>יסודי</v>
          </cell>
        </row>
        <row r="23347">
          <cell r="B23347">
            <v>206162760</v>
          </cell>
          <cell r="I23347" t="str">
            <v>משרד</v>
          </cell>
          <cell r="M23347" t="str">
            <v>אבו ג'ווייעד (שבט)</v>
          </cell>
          <cell r="N23347">
            <v>0</v>
          </cell>
          <cell r="P23347" t="str">
            <v>נווה מדבר</v>
          </cell>
          <cell r="AR23347" t="str">
            <v>יסודי</v>
          </cell>
        </row>
        <row r="23348">
          <cell r="B23348">
            <v>206163685</v>
          </cell>
          <cell r="I23348" t="str">
            <v>בעלות</v>
          </cell>
          <cell r="M23348" t="str">
            <v>שגב-שלום</v>
          </cell>
          <cell r="N23348">
            <v>0</v>
          </cell>
          <cell r="P23348" t="str">
            <v>שגב שלום</v>
          </cell>
          <cell r="AR23348" t="str">
            <v>חט"ע</v>
          </cell>
        </row>
        <row r="23349">
          <cell r="B23349">
            <v>206166951</v>
          </cell>
          <cell r="I23349" t="str">
            <v>משרד</v>
          </cell>
          <cell r="M23349" t="str">
            <v>ערד</v>
          </cell>
          <cell r="N23349">
            <v>0</v>
          </cell>
          <cell r="P23349" t="str">
            <v>ערד</v>
          </cell>
          <cell r="AR23349" t="str">
            <v>יסודי</v>
          </cell>
        </row>
        <row r="23350">
          <cell r="B23350">
            <v>206187395</v>
          </cell>
          <cell r="I23350" t="str">
            <v>בעלות</v>
          </cell>
          <cell r="M23350" t="str">
            <v>חורה</v>
          </cell>
          <cell r="N23350">
            <v>0</v>
          </cell>
          <cell r="P23350" t="str">
            <v>חורה</v>
          </cell>
          <cell r="AR23350" t="str">
            <v>חט"ע</v>
          </cell>
        </row>
        <row r="23351">
          <cell r="B23351">
            <v>206188443</v>
          </cell>
          <cell r="I23351" t="str">
            <v>משרד</v>
          </cell>
          <cell r="M23351" t="str">
            <v>ביר הדאג'</v>
          </cell>
          <cell r="N23351">
            <v>0</v>
          </cell>
          <cell r="P23351" t="str">
            <v>נווה מדבר</v>
          </cell>
          <cell r="AR23351" t="str">
            <v>יסודי</v>
          </cell>
        </row>
        <row r="23352">
          <cell r="B23352">
            <v>206188856</v>
          </cell>
          <cell r="I23352" t="str">
            <v>משרד</v>
          </cell>
          <cell r="M23352" t="str">
            <v>ביר הדאג'</v>
          </cell>
          <cell r="N23352">
            <v>0</v>
          </cell>
          <cell r="P23352" t="str">
            <v>נווה מדבר</v>
          </cell>
          <cell r="AR23352" t="str">
            <v>יסודי</v>
          </cell>
        </row>
        <row r="23353">
          <cell r="B23353">
            <v>206194961</v>
          </cell>
          <cell r="I23353" t="str">
            <v>משרד</v>
          </cell>
          <cell r="M23353" t="str">
            <v>אשדוד</v>
          </cell>
          <cell r="N23353">
            <v>0</v>
          </cell>
          <cell r="P23353" t="str">
            <v>אשדוד</v>
          </cell>
          <cell r="AR23353" t="str">
            <v>חט"ב</v>
          </cell>
        </row>
        <row r="23354">
          <cell r="B23354">
            <v>206212037</v>
          </cell>
          <cell r="I23354" t="str">
            <v>משרד</v>
          </cell>
          <cell r="M23354" t="str">
            <v>ביר הדאג'</v>
          </cell>
          <cell r="N23354">
            <v>0</v>
          </cell>
          <cell r="P23354" t="str">
            <v>נווה מדבר</v>
          </cell>
          <cell r="AR23354" t="str">
            <v>יסודי</v>
          </cell>
        </row>
        <row r="23355">
          <cell r="B23355">
            <v>206213340</v>
          </cell>
          <cell r="I23355" t="str">
            <v>משרד</v>
          </cell>
          <cell r="M23355" t="str">
            <v>דריג'את</v>
          </cell>
          <cell r="N23355">
            <v>0</v>
          </cell>
          <cell r="P23355" t="str">
            <v>אל קסום</v>
          </cell>
          <cell r="AR23355" t="str">
            <v>חט"ב</v>
          </cell>
        </row>
        <row r="23356">
          <cell r="B23356">
            <v>206214322</v>
          </cell>
          <cell r="I23356" t="str">
            <v>משרד</v>
          </cell>
          <cell r="M23356" t="str">
            <v>תל שבע</v>
          </cell>
          <cell r="N23356">
            <v>0</v>
          </cell>
          <cell r="P23356" t="str">
            <v>תל שבע</v>
          </cell>
          <cell r="AR23356" t="str">
            <v>יסודי</v>
          </cell>
        </row>
        <row r="23357">
          <cell r="B23357">
            <v>206215147</v>
          </cell>
          <cell r="I23357" t="str">
            <v>משרד</v>
          </cell>
          <cell r="M23357" t="str">
            <v>חורה</v>
          </cell>
          <cell r="N23357">
            <v>0</v>
          </cell>
          <cell r="P23357" t="str">
            <v>חורה</v>
          </cell>
          <cell r="AR23357" t="str">
            <v>יסודי</v>
          </cell>
        </row>
        <row r="23358">
          <cell r="B23358">
            <v>206216392</v>
          </cell>
          <cell r="I23358" t="str">
            <v>בעלות</v>
          </cell>
          <cell r="M23358" t="str">
            <v>רהט</v>
          </cell>
          <cell r="N23358">
            <v>0</v>
          </cell>
          <cell r="P23358" t="str">
            <v>רהט</v>
          </cell>
          <cell r="AR23358" t="str">
            <v>חט"ע</v>
          </cell>
        </row>
        <row r="23359">
          <cell r="B23359">
            <v>206216939</v>
          </cell>
          <cell r="I23359" t="str">
            <v>בעלות</v>
          </cell>
          <cell r="M23359" t="str">
            <v>שגב-שלום</v>
          </cell>
          <cell r="N23359">
            <v>0</v>
          </cell>
          <cell r="P23359" t="str">
            <v>שגב שלום</v>
          </cell>
          <cell r="AR23359" t="str">
            <v>חט"ע</v>
          </cell>
        </row>
        <row r="23360">
          <cell r="B23360">
            <v>206221855</v>
          </cell>
          <cell r="I23360" t="str">
            <v>משרד</v>
          </cell>
          <cell r="M23360" t="str">
            <v>מצדות יהודה</v>
          </cell>
          <cell r="N23360">
            <v>0</v>
          </cell>
          <cell r="P23360" t="str">
            <v>הר חברון</v>
          </cell>
          <cell r="AR23360" t="str">
            <v>גנ"י</v>
          </cell>
        </row>
        <row r="23361">
          <cell r="B23361">
            <v>206221855</v>
          </cell>
          <cell r="I23361" t="str">
            <v>משרד</v>
          </cell>
          <cell r="M23361" t="str">
            <v>ערד</v>
          </cell>
          <cell r="N23361">
            <v>0</v>
          </cell>
          <cell r="P23361" t="str">
            <v>ערד</v>
          </cell>
          <cell r="AR23361" t="str">
            <v>יסודי</v>
          </cell>
        </row>
        <row r="23362">
          <cell r="B23362">
            <v>206221855</v>
          </cell>
          <cell r="I23362" t="str">
            <v>משרד</v>
          </cell>
          <cell r="M23362" t="str">
            <v>ערד</v>
          </cell>
          <cell r="N23362">
            <v>0</v>
          </cell>
          <cell r="P23362" t="str">
            <v>ערד</v>
          </cell>
          <cell r="AR23362" t="str">
            <v>גנ"י</v>
          </cell>
        </row>
        <row r="23363">
          <cell r="B23363">
            <v>206225690</v>
          </cell>
          <cell r="I23363" t="str">
            <v>משרד</v>
          </cell>
          <cell r="M23363" t="str">
            <v>אשקלון</v>
          </cell>
          <cell r="N23363">
            <v>0</v>
          </cell>
          <cell r="P23363" t="str">
            <v>אשקלון</v>
          </cell>
          <cell r="AR23363" t="str">
            <v>גנ"י</v>
          </cell>
        </row>
        <row r="23364">
          <cell r="B23364">
            <v>206225849</v>
          </cell>
          <cell r="I23364" t="str">
            <v>משרד</v>
          </cell>
          <cell r="M23364" t="str">
            <v>אשקלון</v>
          </cell>
          <cell r="N23364">
            <v>0</v>
          </cell>
          <cell r="P23364" t="str">
            <v>אשקלון</v>
          </cell>
          <cell r="AR23364" t="str">
            <v>גנ"י</v>
          </cell>
        </row>
        <row r="23365">
          <cell r="B23365">
            <v>206226854</v>
          </cell>
          <cell r="I23365" t="str">
            <v>משרד</v>
          </cell>
          <cell r="M23365" t="str">
            <v>אשקלון</v>
          </cell>
          <cell r="N23365">
            <v>0</v>
          </cell>
          <cell r="P23365" t="str">
            <v>אשקלון</v>
          </cell>
          <cell r="AR23365" t="str">
            <v>יסודי</v>
          </cell>
        </row>
        <row r="23366">
          <cell r="B23366">
            <v>206229353</v>
          </cell>
          <cell r="I23366" t="str">
            <v>משרד</v>
          </cell>
          <cell r="M23366" t="str">
            <v>קרית מלאכי</v>
          </cell>
          <cell r="N23366">
            <v>0</v>
          </cell>
          <cell r="P23366" t="str">
            <v>קרית מלאכי</v>
          </cell>
          <cell r="AR23366" t="str">
            <v>גנ"י</v>
          </cell>
        </row>
        <row r="23367">
          <cell r="B23367">
            <v>206236226</v>
          </cell>
          <cell r="I23367" t="str">
            <v>משרד</v>
          </cell>
          <cell r="M23367" t="str">
            <v>אבו קרינאת (יישוב)</v>
          </cell>
          <cell r="N23367">
            <v>0</v>
          </cell>
          <cell r="P23367" t="str">
            <v>נווה מדבר</v>
          </cell>
          <cell r="AR23367" t="str">
            <v>יסודי</v>
          </cell>
        </row>
        <row r="23368">
          <cell r="B23368">
            <v>206236523</v>
          </cell>
          <cell r="I23368" t="str">
            <v>בעלות</v>
          </cell>
          <cell r="M23368" t="str">
            <v>קצר א-סר</v>
          </cell>
          <cell r="N23368">
            <v>0</v>
          </cell>
          <cell r="P23368" t="str">
            <v>נווה מדבר</v>
          </cell>
          <cell r="AR23368" t="str">
            <v>חט"ע</v>
          </cell>
        </row>
        <row r="23369">
          <cell r="B23369">
            <v>206250813</v>
          </cell>
          <cell r="I23369" t="str">
            <v>משרד</v>
          </cell>
          <cell r="M23369" t="str">
            <v>מבועים</v>
          </cell>
          <cell r="N23369">
            <v>0</v>
          </cell>
          <cell r="P23369" t="str">
            <v>מרחבים</v>
          </cell>
          <cell r="AR23369" t="str">
            <v>יסודי</v>
          </cell>
        </row>
        <row r="23370">
          <cell r="B23370">
            <v>206251027</v>
          </cell>
          <cell r="I23370" t="str">
            <v>משרד</v>
          </cell>
          <cell r="M23370" t="str">
            <v>כפר מימון</v>
          </cell>
          <cell r="N23370">
            <v>1</v>
          </cell>
          <cell r="P23370" t="str">
            <v>שדות נגב עזתה</v>
          </cell>
          <cell r="AR23370" t="str">
            <v>יסודי</v>
          </cell>
        </row>
        <row r="23371">
          <cell r="B23371">
            <v>206251555</v>
          </cell>
          <cell r="I23371" t="str">
            <v>בעלות</v>
          </cell>
          <cell r="M23371" t="str">
            <v>חורה</v>
          </cell>
          <cell r="N23371">
            <v>0</v>
          </cell>
          <cell r="P23371" t="str">
            <v>חורה</v>
          </cell>
          <cell r="AR23371" t="str">
            <v>חט"ע</v>
          </cell>
        </row>
        <row r="23372">
          <cell r="B23372">
            <v>206252116</v>
          </cell>
          <cell r="I23372" t="str">
            <v>בעלות</v>
          </cell>
          <cell r="M23372" t="str">
            <v>אל סייד</v>
          </cell>
          <cell r="N23372">
            <v>0</v>
          </cell>
          <cell r="P23372" t="str">
            <v>אל קסום</v>
          </cell>
          <cell r="AR23372" t="str">
            <v>חט"ע</v>
          </cell>
        </row>
        <row r="23373">
          <cell r="B23373">
            <v>206252702</v>
          </cell>
          <cell r="I23373" t="str">
            <v>משרד</v>
          </cell>
          <cell r="M23373" t="str">
            <v>ביר הדאג'</v>
          </cell>
          <cell r="N23373">
            <v>0</v>
          </cell>
          <cell r="P23373" t="str">
            <v>נווה מדבר</v>
          </cell>
          <cell r="AR23373" t="str">
            <v>יסודי</v>
          </cell>
        </row>
        <row r="23374">
          <cell r="B23374">
            <v>206253700</v>
          </cell>
          <cell r="I23374" t="str">
            <v>משרד</v>
          </cell>
          <cell r="M23374" t="str">
            <v>באר שבע</v>
          </cell>
          <cell r="N23374">
            <v>0</v>
          </cell>
          <cell r="P23374" t="str">
            <v>באר שבע</v>
          </cell>
          <cell r="AR23374" t="str">
            <v>חט"ב</v>
          </cell>
        </row>
        <row r="23375">
          <cell r="B23375">
            <v>206254054</v>
          </cell>
          <cell r="I23375" t="str">
            <v>משרד</v>
          </cell>
          <cell r="M23375" t="str">
            <v>משאבי שדה</v>
          </cell>
          <cell r="N23375">
            <v>0</v>
          </cell>
          <cell r="P23375" t="str">
            <v>רמת נגב</v>
          </cell>
          <cell r="AR23375" t="str">
            <v>יסודי</v>
          </cell>
        </row>
        <row r="23376">
          <cell r="B23376">
            <v>206254542</v>
          </cell>
          <cell r="I23376" t="str">
            <v>משרד</v>
          </cell>
          <cell r="M23376" t="str">
            <v>דריג'את</v>
          </cell>
          <cell r="N23376">
            <v>0</v>
          </cell>
          <cell r="P23376" t="str">
            <v>אל קסום</v>
          </cell>
          <cell r="AR23376" t="str">
            <v>חט"ב</v>
          </cell>
        </row>
        <row r="23377">
          <cell r="B23377">
            <v>206254716</v>
          </cell>
          <cell r="I23377" t="str">
            <v>משרד</v>
          </cell>
          <cell r="M23377" t="str">
            <v>נתיבות</v>
          </cell>
          <cell r="N23377">
            <v>0</v>
          </cell>
          <cell r="P23377" t="str">
            <v>נתיבות</v>
          </cell>
          <cell r="AR23377" t="str">
            <v>יסודי</v>
          </cell>
        </row>
        <row r="23378">
          <cell r="B23378">
            <v>206255283</v>
          </cell>
          <cell r="I23378" t="str">
            <v>משרד</v>
          </cell>
          <cell r="M23378" t="str">
            <v>ערערה-בנגב</v>
          </cell>
          <cell r="N23378">
            <v>0</v>
          </cell>
          <cell r="P23378" t="str">
            <v>ערערה בנגב</v>
          </cell>
          <cell r="AR23378" t="str">
            <v>חט"ב</v>
          </cell>
        </row>
        <row r="23379">
          <cell r="B23379">
            <v>206255689</v>
          </cell>
          <cell r="I23379" t="str">
            <v>משרד</v>
          </cell>
          <cell r="M23379" t="str">
            <v>אום בטין</v>
          </cell>
          <cell r="N23379">
            <v>0</v>
          </cell>
          <cell r="P23379" t="str">
            <v>אל קסום</v>
          </cell>
          <cell r="AR23379" t="str">
            <v>יסודי</v>
          </cell>
        </row>
        <row r="23380">
          <cell r="B23380">
            <v>206255812</v>
          </cell>
          <cell r="I23380" t="str">
            <v>משרד</v>
          </cell>
          <cell r="M23380" t="str">
            <v>אל סייד</v>
          </cell>
          <cell r="N23380">
            <v>0</v>
          </cell>
          <cell r="P23380" t="str">
            <v>אל קסום</v>
          </cell>
          <cell r="AR23380" t="str">
            <v>חט"ב</v>
          </cell>
        </row>
        <row r="23381">
          <cell r="B23381">
            <v>206255994</v>
          </cell>
          <cell r="I23381" t="str">
            <v>משרד</v>
          </cell>
          <cell r="M23381" t="str">
            <v>אבו קרינאת (יישוב)</v>
          </cell>
          <cell r="N23381">
            <v>0</v>
          </cell>
          <cell r="P23381" t="str">
            <v>נווה מדבר</v>
          </cell>
          <cell r="AR23381" t="str">
            <v>יסודי</v>
          </cell>
        </row>
        <row r="23382">
          <cell r="B23382">
            <v>206262073</v>
          </cell>
          <cell r="I23382" t="str">
            <v>משרד</v>
          </cell>
          <cell r="M23382" t="str">
            <v>משאבי שדה</v>
          </cell>
          <cell r="N23382">
            <v>0</v>
          </cell>
          <cell r="P23382" t="str">
            <v>רמת נגב</v>
          </cell>
          <cell r="AR23382" t="str">
            <v>יסודי</v>
          </cell>
        </row>
        <row r="23383">
          <cell r="B23383">
            <v>206272122</v>
          </cell>
          <cell r="I23383" t="str">
            <v>משרד</v>
          </cell>
          <cell r="M23383" t="str">
            <v>אבו קרינאת (יישוב)</v>
          </cell>
          <cell r="N23383">
            <v>0</v>
          </cell>
          <cell r="P23383" t="str">
            <v>נווה מדבר</v>
          </cell>
          <cell r="AR23383" t="str">
            <v>יסודי</v>
          </cell>
        </row>
        <row r="23384">
          <cell r="B23384">
            <v>206273120</v>
          </cell>
          <cell r="I23384" t="str">
            <v>משרד</v>
          </cell>
          <cell r="M23384" t="str">
            <v>דריג'את</v>
          </cell>
          <cell r="N23384">
            <v>0</v>
          </cell>
          <cell r="P23384" t="str">
            <v>אל קסום</v>
          </cell>
          <cell r="AR23384" t="str">
            <v>יסודי</v>
          </cell>
        </row>
        <row r="23385">
          <cell r="B23385">
            <v>206273286</v>
          </cell>
          <cell r="I23385" t="str">
            <v>בעלות</v>
          </cell>
          <cell r="M23385" t="str">
            <v>שגב-שלום</v>
          </cell>
          <cell r="N23385">
            <v>0</v>
          </cell>
          <cell r="P23385" t="str">
            <v>שגב שלום</v>
          </cell>
          <cell r="AR23385" t="str">
            <v>חט"ע</v>
          </cell>
        </row>
        <row r="23386">
          <cell r="B23386">
            <v>206290918</v>
          </cell>
          <cell r="I23386" t="str">
            <v>משרד</v>
          </cell>
          <cell r="M23386" t="str">
            <v>אשדוד</v>
          </cell>
          <cell r="N23386">
            <v>0</v>
          </cell>
          <cell r="P23386" t="str">
            <v>אשדוד</v>
          </cell>
          <cell r="AR23386" t="str">
            <v>יסודי</v>
          </cell>
        </row>
        <row r="23387">
          <cell r="B23387">
            <v>206292401</v>
          </cell>
          <cell r="I23387" t="str">
            <v>משרד</v>
          </cell>
          <cell r="M23387" t="str">
            <v>אשקלון</v>
          </cell>
          <cell r="N23387">
            <v>0</v>
          </cell>
          <cell r="P23387" t="str">
            <v>אשקלון</v>
          </cell>
          <cell r="AR23387" t="str">
            <v>גנ"י</v>
          </cell>
        </row>
        <row r="23388">
          <cell r="B23388">
            <v>206292534</v>
          </cell>
          <cell r="I23388" t="str">
            <v>משרד</v>
          </cell>
          <cell r="M23388" t="str">
            <v>אשדוד</v>
          </cell>
          <cell r="N23388">
            <v>0</v>
          </cell>
          <cell r="P23388" t="str">
            <v>אשדוד</v>
          </cell>
          <cell r="AR23388" t="str">
            <v>יסודי</v>
          </cell>
        </row>
        <row r="23389">
          <cell r="B23389">
            <v>206292823</v>
          </cell>
          <cell r="I23389" t="str">
            <v>משרד</v>
          </cell>
          <cell r="M23389" t="str">
            <v>אשקלון</v>
          </cell>
          <cell r="N23389">
            <v>0</v>
          </cell>
          <cell r="P23389" t="str">
            <v>אשקלון</v>
          </cell>
          <cell r="AR23389" t="str">
            <v>יסודי</v>
          </cell>
        </row>
        <row r="23390">
          <cell r="B23390">
            <v>206294365</v>
          </cell>
          <cell r="I23390" t="str">
            <v>משרד</v>
          </cell>
          <cell r="M23390" t="str">
            <v>אשקלון</v>
          </cell>
          <cell r="N23390">
            <v>0</v>
          </cell>
          <cell r="P23390" t="str">
            <v>אשקלון</v>
          </cell>
          <cell r="AR23390" t="str">
            <v>גנ"י</v>
          </cell>
        </row>
        <row r="23391">
          <cell r="B23391">
            <v>206294431</v>
          </cell>
          <cell r="I23391" t="str">
            <v>משרד</v>
          </cell>
          <cell r="M23391" t="str">
            <v>אשקלון</v>
          </cell>
          <cell r="N23391">
            <v>0</v>
          </cell>
          <cell r="P23391" t="str">
            <v>אשקלון</v>
          </cell>
          <cell r="AR23391" t="str">
            <v>יסודי</v>
          </cell>
        </row>
        <row r="23392">
          <cell r="B23392">
            <v>206294431</v>
          </cell>
          <cell r="I23392" t="str">
            <v>משרד</v>
          </cell>
          <cell r="M23392" t="str">
            <v>אשקלון</v>
          </cell>
          <cell r="N23392">
            <v>0</v>
          </cell>
          <cell r="P23392" t="str">
            <v>אשקלון</v>
          </cell>
          <cell r="AR23392" t="str">
            <v>חט"ב</v>
          </cell>
        </row>
        <row r="23393">
          <cell r="B23393">
            <v>206295396</v>
          </cell>
          <cell r="I23393" t="str">
            <v>בעלות</v>
          </cell>
          <cell r="M23393" t="str">
            <v>אבו תלול</v>
          </cell>
          <cell r="N23393">
            <v>0</v>
          </cell>
          <cell r="P23393" t="str">
            <v>נווה מדבר</v>
          </cell>
          <cell r="AR23393" t="str">
            <v>חט"ע</v>
          </cell>
        </row>
        <row r="23394">
          <cell r="B23394">
            <v>206296345</v>
          </cell>
          <cell r="I23394" t="str">
            <v>משרד</v>
          </cell>
          <cell r="M23394" t="str">
            <v>אבו תלול</v>
          </cell>
          <cell r="N23394">
            <v>0</v>
          </cell>
          <cell r="P23394" t="str">
            <v>נווה מדבר</v>
          </cell>
          <cell r="AR23394" t="str">
            <v>יסודי</v>
          </cell>
        </row>
        <row r="23395">
          <cell r="B23395">
            <v>206296428</v>
          </cell>
          <cell r="I23395" t="str">
            <v>משרד</v>
          </cell>
          <cell r="M23395" t="str">
            <v>אבו קרינאת (יישוב)</v>
          </cell>
          <cell r="N23395">
            <v>0</v>
          </cell>
          <cell r="P23395" t="str">
            <v>נווה מדבר</v>
          </cell>
          <cell r="AR23395" t="str">
            <v>יסודי</v>
          </cell>
        </row>
        <row r="23396">
          <cell r="B23396">
            <v>206306029</v>
          </cell>
          <cell r="I23396" t="str">
            <v>בעלות</v>
          </cell>
          <cell r="M23396" t="str">
            <v>באר שבע</v>
          </cell>
          <cell r="N23396">
            <v>0</v>
          </cell>
          <cell r="P23396" t="str">
            <v>נווה מדבר</v>
          </cell>
          <cell r="AR23396" t="str">
            <v>חט"ע</v>
          </cell>
        </row>
        <row r="23397">
          <cell r="B23397">
            <v>206310120</v>
          </cell>
          <cell r="I23397" t="str">
            <v>בעלות</v>
          </cell>
          <cell r="M23397" t="str">
            <v>אבו קרינאת (יישוב)</v>
          </cell>
          <cell r="N23397">
            <v>0</v>
          </cell>
          <cell r="P23397" t="str">
            <v>נווה מדבר</v>
          </cell>
          <cell r="AR23397" t="str">
            <v>חט"ע</v>
          </cell>
        </row>
        <row r="23398">
          <cell r="B23398">
            <v>206311888</v>
          </cell>
          <cell r="I23398" t="str">
            <v>משרד</v>
          </cell>
          <cell r="M23398" t="str">
            <v>דריג'את</v>
          </cell>
          <cell r="N23398">
            <v>0</v>
          </cell>
          <cell r="P23398" t="str">
            <v>אל קסום</v>
          </cell>
          <cell r="AR23398" t="str">
            <v>יסודי</v>
          </cell>
        </row>
        <row r="23399">
          <cell r="B23399">
            <v>206312183</v>
          </cell>
          <cell r="I23399" t="str">
            <v>משרד</v>
          </cell>
          <cell r="M23399" t="str">
            <v>חורה</v>
          </cell>
          <cell r="N23399">
            <v>0</v>
          </cell>
          <cell r="P23399" t="str">
            <v>חורה</v>
          </cell>
          <cell r="AR23399" t="str">
            <v>יסודי</v>
          </cell>
        </row>
        <row r="23400">
          <cell r="B23400">
            <v>206314080</v>
          </cell>
          <cell r="I23400" t="str">
            <v>משרד</v>
          </cell>
          <cell r="M23400" t="str">
            <v>מולדה</v>
          </cell>
          <cell r="N23400">
            <v>0</v>
          </cell>
          <cell r="P23400" t="str">
            <v>אל קסום</v>
          </cell>
          <cell r="AR23400" t="str">
            <v>יסודי</v>
          </cell>
        </row>
        <row r="23401">
          <cell r="B23401">
            <v>206330730</v>
          </cell>
          <cell r="I23401" t="str">
            <v>משרד</v>
          </cell>
          <cell r="M23401" t="str">
            <v>אל סייד</v>
          </cell>
          <cell r="N23401">
            <v>0</v>
          </cell>
          <cell r="P23401" t="str">
            <v>אל קסום</v>
          </cell>
          <cell r="AR23401" t="str">
            <v>יסודי</v>
          </cell>
        </row>
        <row r="23402">
          <cell r="B23402">
            <v>206333643</v>
          </cell>
          <cell r="I23402" t="str">
            <v>משרד</v>
          </cell>
          <cell r="M23402" t="str">
            <v>רהט</v>
          </cell>
          <cell r="N23402">
            <v>0</v>
          </cell>
          <cell r="P23402" t="str">
            <v>רהט</v>
          </cell>
          <cell r="AR23402" t="str">
            <v>יסודי</v>
          </cell>
        </row>
        <row r="23403">
          <cell r="B23403">
            <v>206339798</v>
          </cell>
          <cell r="I23403" t="str">
            <v>משרד</v>
          </cell>
          <cell r="M23403" t="str">
            <v>אשקלון</v>
          </cell>
          <cell r="N23403">
            <v>0</v>
          </cell>
          <cell r="P23403" t="str">
            <v>אשקלון</v>
          </cell>
          <cell r="AR23403" t="str">
            <v>יסודי</v>
          </cell>
        </row>
        <row r="23404">
          <cell r="B23404">
            <v>206340325</v>
          </cell>
          <cell r="I23404" t="str">
            <v>בעלות</v>
          </cell>
          <cell r="M23404" t="str">
            <v>אשדוד</v>
          </cell>
          <cell r="N23404">
            <v>0</v>
          </cell>
          <cell r="P23404" t="str">
            <v>אשדוד</v>
          </cell>
          <cell r="AR23404" t="str">
            <v>חט"ע</v>
          </cell>
        </row>
        <row r="23405">
          <cell r="B23405">
            <v>206340325</v>
          </cell>
          <cell r="I23405" t="str">
            <v>משרד</v>
          </cell>
          <cell r="M23405" t="str">
            <v>אשדוד</v>
          </cell>
          <cell r="N23405">
            <v>0</v>
          </cell>
          <cell r="P23405" t="str">
            <v>אשדוד</v>
          </cell>
          <cell r="AR23405" t="str">
            <v>חט"ב</v>
          </cell>
        </row>
        <row r="23406">
          <cell r="B23406">
            <v>206341810</v>
          </cell>
          <cell r="I23406" t="str">
            <v>בעלות</v>
          </cell>
          <cell r="M23406" t="str">
            <v>אשדוד</v>
          </cell>
          <cell r="N23406">
            <v>0</v>
          </cell>
          <cell r="P23406" t="str">
            <v>אשדוד</v>
          </cell>
          <cell r="AR23406" t="str">
            <v>חט"ע</v>
          </cell>
        </row>
        <row r="23407">
          <cell r="B23407">
            <v>206341810</v>
          </cell>
          <cell r="I23407" t="str">
            <v>משרד</v>
          </cell>
          <cell r="M23407" t="str">
            <v>אשדוד</v>
          </cell>
          <cell r="N23407">
            <v>0</v>
          </cell>
          <cell r="P23407" t="str">
            <v>אשדוד</v>
          </cell>
          <cell r="AR23407" t="str">
            <v>חט"ב</v>
          </cell>
        </row>
        <row r="23408">
          <cell r="B23408">
            <v>206792285</v>
          </cell>
          <cell r="I23408" t="str">
            <v>משרד</v>
          </cell>
          <cell r="M23408" t="str">
            <v>רהט</v>
          </cell>
          <cell r="N23408">
            <v>0</v>
          </cell>
          <cell r="P23408" t="str">
            <v>רהט</v>
          </cell>
          <cell r="AR23408" t="str">
            <v>חט"ב</v>
          </cell>
        </row>
        <row r="23409">
          <cell r="B23409">
            <v>206793119</v>
          </cell>
          <cell r="I23409" t="str">
            <v>משרד</v>
          </cell>
          <cell r="M23409" t="str">
            <v>רהט</v>
          </cell>
          <cell r="N23409">
            <v>0</v>
          </cell>
          <cell r="P23409" t="str">
            <v>רהט</v>
          </cell>
          <cell r="AR23409" t="str">
            <v>חט"ב</v>
          </cell>
        </row>
        <row r="23410">
          <cell r="B23410">
            <v>206795437</v>
          </cell>
          <cell r="I23410" t="str">
            <v>משרד</v>
          </cell>
          <cell r="M23410" t="str">
            <v>אשדוד</v>
          </cell>
          <cell r="N23410">
            <v>0</v>
          </cell>
          <cell r="P23410" t="str">
            <v>אשדוד</v>
          </cell>
          <cell r="AR23410" t="str">
            <v>יסודי</v>
          </cell>
        </row>
        <row r="23411">
          <cell r="B23411">
            <v>206797169</v>
          </cell>
          <cell r="I23411" t="str">
            <v>משרד</v>
          </cell>
          <cell r="M23411" t="str">
            <v>אשדוד</v>
          </cell>
          <cell r="N23411">
            <v>0</v>
          </cell>
          <cell r="P23411" t="str">
            <v>אשדוד</v>
          </cell>
          <cell r="AR23411" t="str">
            <v>יסודי</v>
          </cell>
        </row>
        <row r="23412">
          <cell r="B23412">
            <v>206811218</v>
          </cell>
          <cell r="I23412" t="str">
            <v>משרד</v>
          </cell>
          <cell r="M23412" t="str">
            <v>דריג'את</v>
          </cell>
          <cell r="N23412">
            <v>0</v>
          </cell>
          <cell r="P23412" t="str">
            <v>אל קסום</v>
          </cell>
          <cell r="AR23412" t="str">
            <v>חט"ב</v>
          </cell>
        </row>
        <row r="23413">
          <cell r="B23413">
            <v>206812133</v>
          </cell>
          <cell r="I23413" t="str">
            <v>משרד</v>
          </cell>
          <cell r="M23413" t="str">
            <v>אום בטין</v>
          </cell>
          <cell r="N23413">
            <v>0</v>
          </cell>
          <cell r="P23413" t="str">
            <v>אל קסום</v>
          </cell>
          <cell r="AR23413" t="str">
            <v>יסודי</v>
          </cell>
        </row>
        <row r="23414">
          <cell r="B23414">
            <v>206813941</v>
          </cell>
          <cell r="I23414" t="str">
            <v>בעלות</v>
          </cell>
          <cell r="M23414" t="str">
            <v>דריג'את</v>
          </cell>
          <cell r="N23414">
            <v>0</v>
          </cell>
          <cell r="P23414" t="str">
            <v>אל קסום</v>
          </cell>
          <cell r="AR23414" t="str">
            <v>חט"ע</v>
          </cell>
        </row>
        <row r="23415">
          <cell r="B23415">
            <v>206814345</v>
          </cell>
          <cell r="I23415" t="str">
            <v>בעלות</v>
          </cell>
          <cell r="M23415" t="str">
            <v>כסיפה</v>
          </cell>
          <cell r="N23415">
            <v>0</v>
          </cell>
          <cell r="P23415" t="str">
            <v>כסיפה</v>
          </cell>
          <cell r="AR23415" t="str">
            <v>חט"ע</v>
          </cell>
        </row>
        <row r="23416">
          <cell r="B23416">
            <v>206816068</v>
          </cell>
          <cell r="I23416" t="str">
            <v>משרד</v>
          </cell>
          <cell r="M23416" t="str">
            <v>קרית גת</v>
          </cell>
          <cell r="N23416">
            <v>0</v>
          </cell>
          <cell r="P23416" t="str">
            <v>קרית גת</v>
          </cell>
          <cell r="AR23416" t="str">
            <v>יסודי</v>
          </cell>
        </row>
        <row r="23417">
          <cell r="B23417">
            <v>206885857</v>
          </cell>
          <cell r="I23417" t="str">
            <v>משרד</v>
          </cell>
          <cell r="M23417" t="str">
            <v>ביר הדאג'</v>
          </cell>
          <cell r="N23417">
            <v>0</v>
          </cell>
          <cell r="P23417" t="str">
            <v>נווה מדבר</v>
          </cell>
          <cell r="AR23417" t="str">
            <v>יסודי</v>
          </cell>
        </row>
        <row r="23418">
          <cell r="B23418">
            <v>206888083</v>
          </cell>
          <cell r="I23418" t="str">
            <v>משרד</v>
          </cell>
          <cell r="M23418" t="str">
            <v>דריג'את</v>
          </cell>
          <cell r="N23418">
            <v>0</v>
          </cell>
          <cell r="P23418" t="str">
            <v>אל קסום</v>
          </cell>
          <cell r="AR23418" t="str">
            <v>חט"ב</v>
          </cell>
        </row>
        <row r="23419">
          <cell r="B23419">
            <v>206901571</v>
          </cell>
          <cell r="I23419" t="str">
            <v>משרד</v>
          </cell>
          <cell r="M23419" t="str">
            <v>דימונה</v>
          </cell>
          <cell r="N23419">
            <v>0</v>
          </cell>
          <cell r="P23419" t="str">
            <v>דימונה</v>
          </cell>
          <cell r="AR23419" t="str">
            <v>יסודי</v>
          </cell>
        </row>
        <row r="23420">
          <cell r="B23420">
            <v>206932949</v>
          </cell>
          <cell r="I23420" t="str">
            <v>משרד</v>
          </cell>
          <cell r="M23420" t="str">
            <v>מולדה</v>
          </cell>
          <cell r="N23420">
            <v>0</v>
          </cell>
          <cell r="P23420" t="str">
            <v>אל קסום</v>
          </cell>
          <cell r="AR23420" t="str">
            <v>יסודי</v>
          </cell>
        </row>
        <row r="23421">
          <cell r="B23421">
            <v>207051954</v>
          </cell>
          <cell r="I23421" t="str">
            <v>משרד</v>
          </cell>
          <cell r="M23421" t="str">
            <v>מולדה</v>
          </cell>
          <cell r="N23421">
            <v>0</v>
          </cell>
          <cell r="P23421" t="str">
            <v>אל קסום</v>
          </cell>
          <cell r="AR23421" t="str">
            <v>חט"ב</v>
          </cell>
        </row>
        <row r="23422">
          <cell r="B23422">
            <v>207056326</v>
          </cell>
          <cell r="I23422" t="str">
            <v>משרד</v>
          </cell>
          <cell r="M23422" t="str">
            <v>אשדוד</v>
          </cell>
          <cell r="N23422">
            <v>0</v>
          </cell>
          <cell r="P23422" t="str">
            <v>אשדוד</v>
          </cell>
          <cell r="AR23422" t="str">
            <v>חט"ב</v>
          </cell>
        </row>
        <row r="23423">
          <cell r="B23423">
            <v>207057811</v>
          </cell>
          <cell r="I23423" t="str">
            <v>משרד</v>
          </cell>
          <cell r="M23423" t="str">
            <v>אשדוד</v>
          </cell>
          <cell r="N23423">
            <v>0</v>
          </cell>
          <cell r="P23423" t="str">
            <v>אשדוד</v>
          </cell>
          <cell r="AR23423" t="str">
            <v>חט"ב</v>
          </cell>
        </row>
        <row r="23424">
          <cell r="B23424">
            <v>207058165</v>
          </cell>
          <cell r="I23424" t="str">
            <v>משרד</v>
          </cell>
          <cell r="M23424" t="str">
            <v>אשדוד</v>
          </cell>
          <cell r="N23424">
            <v>0</v>
          </cell>
          <cell r="P23424" t="str">
            <v>אשדוד</v>
          </cell>
          <cell r="AR23424" t="str">
            <v>יסודי</v>
          </cell>
        </row>
        <row r="23425">
          <cell r="B23425">
            <v>207059965</v>
          </cell>
          <cell r="I23425" t="str">
            <v>משרד</v>
          </cell>
          <cell r="M23425" t="str">
            <v>ניצן</v>
          </cell>
          <cell r="N23425">
            <v>0</v>
          </cell>
          <cell r="P23425" t="str">
            <v>חוף אשקלון</v>
          </cell>
          <cell r="AR23425" t="str">
            <v>גנ"י</v>
          </cell>
        </row>
        <row r="23426">
          <cell r="B23426">
            <v>207059965</v>
          </cell>
          <cell r="I23426" t="str">
            <v>משרד</v>
          </cell>
          <cell r="M23426" t="str">
            <v>ניצן ב'</v>
          </cell>
          <cell r="N23426">
            <v>0</v>
          </cell>
          <cell r="P23426" t="str">
            <v>חוף אשקלון</v>
          </cell>
          <cell r="AR23426" t="str">
            <v>גנ"י</v>
          </cell>
        </row>
        <row r="23427">
          <cell r="B23427">
            <v>207059965</v>
          </cell>
          <cell r="I23427" t="str">
            <v>משרד</v>
          </cell>
          <cell r="M23427" t="str">
            <v>באר גנים</v>
          </cell>
          <cell r="N23427">
            <v>0</v>
          </cell>
          <cell r="P23427" t="str">
            <v>חוף אשקלון</v>
          </cell>
          <cell r="AR23427" t="str">
            <v>גנ"י</v>
          </cell>
        </row>
        <row r="23428">
          <cell r="B23428">
            <v>207062001</v>
          </cell>
          <cell r="I23428" t="str">
            <v>בעלות</v>
          </cell>
          <cell r="M23428" t="str">
            <v>דריג'את</v>
          </cell>
          <cell r="N23428">
            <v>0</v>
          </cell>
          <cell r="P23428" t="str">
            <v>אל קסום</v>
          </cell>
          <cell r="AR23428" t="str">
            <v>חט"ע</v>
          </cell>
        </row>
        <row r="23429">
          <cell r="B23429">
            <v>207070582</v>
          </cell>
          <cell r="I23429" t="str">
            <v>משרד</v>
          </cell>
          <cell r="M23429" t="str">
            <v>אשדוד</v>
          </cell>
          <cell r="N23429">
            <v>0</v>
          </cell>
          <cell r="P23429" t="str">
            <v>אשדוד</v>
          </cell>
          <cell r="AR23429" t="str">
            <v>יסודי</v>
          </cell>
        </row>
        <row r="23430">
          <cell r="B23430">
            <v>207070673</v>
          </cell>
          <cell r="I23430" t="str">
            <v>משרד</v>
          </cell>
          <cell r="M23430" t="str">
            <v>אשקלון</v>
          </cell>
          <cell r="N23430">
            <v>0</v>
          </cell>
          <cell r="P23430" t="str">
            <v>אשקלון</v>
          </cell>
          <cell r="AR23430" t="str">
            <v>יסודי</v>
          </cell>
        </row>
        <row r="23431">
          <cell r="B23431">
            <v>207073628</v>
          </cell>
          <cell r="I23431" t="str">
            <v>משרד</v>
          </cell>
          <cell r="M23431" t="str">
            <v>מרכז שפירא</v>
          </cell>
          <cell r="N23431">
            <v>0</v>
          </cell>
          <cell r="P23431" t="str">
            <v>שפיר</v>
          </cell>
          <cell r="AR23431" t="str">
            <v>יסודי</v>
          </cell>
        </row>
        <row r="23432">
          <cell r="B23432">
            <v>207073800</v>
          </cell>
          <cell r="I23432" t="str">
            <v>משרד</v>
          </cell>
          <cell r="M23432" t="str">
            <v>מרכז שפירא</v>
          </cell>
          <cell r="N23432">
            <v>0</v>
          </cell>
          <cell r="P23432" t="str">
            <v>שפיר</v>
          </cell>
          <cell r="AR23432" t="str">
            <v>גנ"י</v>
          </cell>
        </row>
        <row r="23433">
          <cell r="B23433">
            <v>207073800</v>
          </cell>
          <cell r="I23433" t="str">
            <v>משרד</v>
          </cell>
          <cell r="M23433" t="str">
            <v>קרית גת</v>
          </cell>
          <cell r="N23433">
            <v>0</v>
          </cell>
          <cell r="P23433" t="str">
            <v>קרית גת</v>
          </cell>
          <cell r="AR23433" t="str">
            <v>גנ"י</v>
          </cell>
        </row>
        <row r="23434">
          <cell r="B23434">
            <v>207073800</v>
          </cell>
          <cell r="I23434" t="str">
            <v>משרד</v>
          </cell>
          <cell r="M23434" t="str">
            <v>קרית גת</v>
          </cell>
          <cell r="N23434">
            <v>0</v>
          </cell>
          <cell r="P23434" t="str">
            <v>קרית גת</v>
          </cell>
          <cell r="AR23434" t="str">
            <v>יסודי</v>
          </cell>
        </row>
        <row r="23435">
          <cell r="B23435">
            <v>207074063</v>
          </cell>
          <cell r="I23435" t="str">
            <v>משרד</v>
          </cell>
          <cell r="M23435" t="str">
            <v>קרית מלאכי</v>
          </cell>
          <cell r="N23435">
            <v>0</v>
          </cell>
          <cell r="P23435" t="str">
            <v>קרית מלאכי</v>
          </cell>
          <cell r="AR23435" t="str">
            <v>יסודי</v>
          </cell>
        </row>
        <row r="23436">
          <cell r="B23436">
            <v>207127697</v>
          </cell>
          <cell r="I23436" t="str">
            <v>משרד</v>
          </cell>
          <cell r="M23436" t="str">
            <v>אשדוד</v>
          </cell>
          <cell r="N23436">
            <v>0</v>
          </cell>
          <cell r="P23436" t="str">
            <v>אשדוד</v>
          </cell>
          <cell r="AR23436" t="str">
            <v>יסודי</v>
          </cell>
        </row>
        <row r="23437">
          <cell r="B23437">
            <v>207218165</v>
          </cell>
          <cell r="I23437" t="str">
            <v>משרד</v>
          </cell>
          <cell r="M23437" t="str">
            <v>אשקלון</v>
          </cell>
          <cell r="N23437">
            <v>0</v>
          </cell>
          <cell r="P23437" t="str">
            <v>אשקלון</v>
          </cell>
          <cell r="AR23437" t="str">
            <v>יסודי</v>
          </cell>
        </row>
        <row r="23438">
          <cell r="B23438">
            <v>207224064</v>
          </cell>
          <cell r="I23438" t="str">
            <v>בעלות</v>
          </cell>
          <cell r="M23438" t="str">
            <v>חורה</v>
          </cell>
          <cell r="N23438">
            <v>0</v>
          </cell>
          <cell r="P23438" t="str">
            <v>חורה</v>
          </cell>
          <cell r="AR23438" t="str">
            <v>חט"ע</v>
          </cell>
        </row>
        <row r="23439">
          <cell r="B23439">
            <v>207226259</v>
          </cell>
          <cell r="I23439" t="str">
            <v>משרד</v>
          </cell>
          <cell r="M23439" t="str">
            <v>אשדוד</v>
          </cell>
          <cell r="N23439">
            <v>0</v>
          </cell>
          <cell r="P23439" t="str">
            <v>אשדוד</v>
          </cell>
          <cell r="AR23439" t="str">
            <v>יסודי</v>
          </cell>
        </row>
        <row r="23440">
          <cell r="B23440">
            <v>207229154</v>
          </cell>
          <cell r="I23440" t="str">
            <v>בעלות</v>
          </cell>
          <cell r="M23440" t="str">
            <v>רהט</v>
          </cell>
          <cell r="N23440">
            <v>0</v>
          </cell>
          <cell r="P23440" t="str">
            <v>רהט</v>
          </cell>
          <cell r="AR23440" t="str">
            <v>חט"ע</v>
          </cell>
        </row>
        <row r="23441">
          <cell r="B23441">
            <v>207277310</v>
          </cell>
          <cell r="I23441" t="str">
            <v>בעלות</v>
          </cell>
          <cell r="M23441" t="str">
            <v>אילת</v>
          </cell>
          <cell r="N23441">
            <v>0</v>
          </cell>
          <cell r="P23441" t="str">
            <v>אילת</v>
          </cell>
          <cell r="AR23441" t="str">
            <v>חט"ע</v>
          </cell>
        </row>
        <row r="23442">
          <cell r="B23442">
            <v>207277310</v>
          </cell>
          <cell r="I23442" t="str">
            <v>משרד</v>
          </cell>
          <cell r="M23442" t="str">
            <v>אילת</v>
          </cell>
          <cell r="N23442">
            <v>0</v>
          </cell>
          <cell r="P23442" t="str">
            <v>אילת</v>
          </cell>
          <cell r="AR23442" t="str">
            <v>חט"ב</v>
          </cell>
        </row>
        <row r="23443">
          <cell r="B23443">
            <v>207351990</v>
          </cell>
          <cell r="I23443" t="str">
            <v>משרד</v>
          </cell>
          <cell r="M23443" t="str">
            <v>קרית מלאכי</v>
          </cell>
          <cell r="N23443">
            <v>0</v>
          </cell>
          <cell r="P23443" t="str">
            <v>קרית מלאכי</v>
          </cell>
          <cell r="AR23443" t="str">
            <v>יסודי</v>
          </cell>
        </row>
        <row r="23444">
          <cell r="B23444">
            <v>207465766</v>
          </cell>
          <cell r="I23444" t="str">
            <v>משרד</v>
          </cell>
          <cell r="M23444" t="str">
            <v>אבן שמואל</v>
          </cell>
          <cell r="N23444">
            <v>0</v>
          </cell>
          <cell r="P23444" t="str">
            <v>שפיר</v>
          </cell>
          <cell r="AR23444" t="str">
            <v>יסודי</v>
          </cell>
        </row>
        <row r="23445">
          <cell r="B23445">
            <v>207523762</v>
          </cell>
          <cell r="I23445" t="str">
            <v>בעלות</v>
          </cell>
          <cell r="M23445" t="str">
            <v>חורה</v>
          </cell>
          <cell r="N23445">
            <v>0</v>
          </cell>
          <cell r="P23445" t="str">
            <v>חורה</v>
          </cell>
          <cell r="AR23445" t="str">
            <v>חט"ע</v>
          </cell>
        </row>
        <row r="23446">
          <cell r="B23446">
            <v>207595992</v>
          </cell>
          <cell r="I23446" t="str">
            <v>משרד</v>
          </cell>
          <cell r="M23446" t="str">
            <v>אשקלון</v>
          </cell>
          <cell r="N23446">
            <v>0</v>
          </cell>
          <cell r="P23446" t="str">
            <v>אשקלון</v>
          </cell>
          <cell r="AR23446" t="str">
            <v>יסודי</v>
          </cell>
        </row>
        <row r="23447">
          <cell r="B23447">
            <v>207599887</v>
          </cell>
          <cell r="I23447" t="str">
            <v>משרד</v>
          </cell>
          <cell r="M23447" t="str">
            <v>מרכז שפירא</v>
          </cell>
          <cell r="N23447">
            <v>0</v>
          </cell>
          <cell r="P23447" t="str">
            <v>שפיר</v>
          </cell>
          <cell r="AR23447" t="str">
            <v>יסודי</v>
          </cell>
        </row>
        <row r="23448">
          <cell r="B23448">
            <v>207630369</v>
          </cell>
          <cell r="I23448" t="str">
            <v>בעלות</v>
          </cell>
          <cell r="M23448" t="str">
            <v>אשקלון</v>
          </cell>
          <cell r="N23448">
            <v>0</v>
          </cell>
          <cell r="P23448" t="str">
            <v>אשקלון</v>
          </cell>
          <cell r="AR23448" t="str">
            <v>חט"ע</v>
          </cell>
        </row>
        <row r="23449">
          <cell r="B23449">
            <v>207631177</v>
          </cell>
          <cell r="I23449" t="str">
            <v>משרד</v>
          </cell>
          <cell r="M23449" t="str">
            <v>אשדוד</v>
          </cell>
          <cell r="N23449">
            <v>0</v>
          </cell>
          <cell r="P23449" t="str">
            <v>אשדוד</v>
          </cell>
          <cell r="AR23449" t="str">
            <v>יסודי</v>
          </cell>
        </row>
        <row r="23450">
          <cell r="B23450">
            <v>207632258</v>
          </cell>
          <cell r="I23450" t="str">
            <v>משרד</v>
          </cell>
          <cell r="M23450" t="str">
            <v>אשדוד</v>
          </cell>
          <cell r="N23450">
            <v>0</v>
          </cell>
          <cell r="P23450" t="str">
            <v>אשדוד</v>
          </cell>
          <cell r="AR23450" t="str">
            <v>יסודי</v>
          </cell>
        </row>
        <row r="23451">
          <cell r="B23451">
            <v>207632761</v>
          </cell>
          <cell r="I23451" t="str">
            <v>משרד</v>
          </cell>
          <cell r="M23451" t="str">
            <v>אשקלון</v>
          </cell>
          <cell r="N23451">
            <v>0</v>
          </cell>
          <cell r="P23451" t="str">
            <v>אשקלון</v>
          </cell>
          <cell r="AR23451" t="str">
            <v>יסודי</v>
          </cell>
        </row>
        <row r="23452">
          <cell r="B23452">
            <v>207684416</v>
          </cell>
          <cell r="I23452" t="str">
            <v>בעלות</v>
          </cell>
          <cell r="M23452" t="str">
            <v>כסיפה</v>
          </cell>
          <cell r="N23452">
            <v>0</v>
          </cell>
          <cell r="P23452" t="str">
            <v>כסיפה</v>
          </cell>
          <cell r="AR23452" t="str">
            <v>חט"ע</v>
          </cell>
        </row>
        <row r="23453">
          <cell r="B23453">
            <v>207896127</v>
          </cell>
          <cell r="I23453" t="str">
            <v>משרד</v>
          </cell>
          <cell r="M23453" t="str">
            <v>קרית גת</v>
          </cell>
          <cell r="N23453">
            <v>0</v>
          </cell>
          <cell r="P23453" t="str">
            <v>קרית גת</v>
          </cell>
          <cell r="AR23453" t="str">
            <v>חט"ב</v>
          </cell>
        </row>
        <row r="23454">
          <cell r="B23454">
            <v>207938309</v>
          </cell>
          <cell r="I23454" t="str">
            <v>משרד</v>
          </cell>
          <cell r="M23454" t="str">
            <v>אשקלון</v>
          </cell>
          <cell r="N23454">
            <v>0</v>
          </cell>
          <cell r="P23454" t="str">
            <v>אשקלון</v>
          </cell>
          <cell r="AR23454" t="str">
            <v>גנ"י</v>
          </cell>
        </row>
        <row r="23455">
          <cell r="B23455">
            <v>207939380</v>
          </cell>
          <cell r="I23455" t="str">
            <v>משרד</v>
          </cell>
          <cell r="M23455" t="str">
            <v>קרית גת</v>
          </cell>
          <cell r="N23455">
            <v>0</v>
          </cell>
          <cell r="P23455" t="str">
            <v>קרית גת</v>
          </cell>
          <cell r="AR23455" t="str">
            <v>גנ"י</v>
          </cell>
        </row>
        <row r="23456">
          <cell r="B23456">
            <v>207939380</v>
          </cell>
          <cell r="I23456" t="str">
            <v>משרד</v>
          </cell>
          <cell r="M23456" t="str">
            <v>קרית גת</v>
          </cell>
          <cell r="N23456">
            <v>0</v>
          </cell>
          <cell r="P23456" t="str">
            <v>קרית גת</v>
          </cell>
          <cell r="AR23456" t="str">
            <v>גנ"י</v>
          </cell>
        </row>
        <row r="23457">
          <cell r="B23457">
            <v>207945163</v>
          </cell>
          <cell r="I23457" t="str">
            <v>משרד</v>
          </cell>
          <cell r="M23457" t="str">
            <v>אשקלון</v>
          </cell>
          <cell r="N23457">
            <v>0</v>
          </cell>
          <cell r="P23457" t="str">
            <v>אשקלון</v>
          </cell>
          <cell r="AR23457" t="str">
            <v>יסודי</v>
          </cell>
        </row>
        <row r="23458">
          <cell r="B23458">
            <v>207945775</v>
          </cell>
          <cell r="I23458" t="str">
            <v>משרד</v>
          </cell>
          <cell r="M23458" t="str">
            <v>שדרות</v>
          </cell>
          <cell r="N23458">
            <v>1</v>
          </cell>
          <cell r="P23458" t="str">
            <v>שדרות</v>
          </cell>
          <cell r="AR23458" t="str">
            <v>יסודי</v>
          </cell>
        </row>
        <row r="23459">
          <cell r="B23459">
            <v>207945957</v>
          </cell>
          <cell r="I23459" t="str">
            <v>משרד</v>
          </cell>
          <cell r="M23459" t="str">
            <v>אשקלון</v>
          </cell>
          <cell r="N23459">
            <v>0</v>
          </cell>
          <cell r="P23459" t="str">
            <v>אשקלון</v>
          </cell>
          <cell r="AR23459" t="str">
            <v>חט"ב</v>
          </cell>
        </row>
        <row r="23460">
          <cell r="B23460">
            <v>207945957</v>
          </cell>
          <cell r="I23460" t="str">
            <v>משרד</v>
          </cell>
          <cell r="M23460" t="str">
            <v>אשקלון</v>
          </cell>
          <cell r="N23460">
            <v>0</v>
          </cell>
          <cell r="P23460" t="str">
            <v>אשקלון</v>
          </cell>
          <cell r="AR23460" t="str">
            <v>חט"ע</v>
          </cell>
        </row>
        <row r="23461">
          <cell r="B23461">
            <v>207946013</v>
          </cell>
          <cell r="I23461" t="str">
            <v>משרד</v>
          </cell>
          <cell r="M23461" t="str">
            <v>שלווה</v>
          </cell>
          <cell r="N23461">
            <v>0</v>
          </cell>
          <cell r="P23461" t="str">
            <v>שפיר</v>
          </cell>
          <cell r="AR23461" t="str">
            <v>גנ"י</v>
          </cell>
        </row>
        <row r="23462">
          <cell r="B23462">
            <v>207948670</v>
          </cell>
          <cell r="I23462" t="str">
            <v>משרד</v>
          </cell>
          <cell r="M23462" t="str">
            <v>אשקלון</v>
          </cell>
          <cell r="N23462">
            <v>0</v>
          </cell>
          <cell r="P23462" t="str">
            <v>אשקלון</v>
          </cell>
          <cell r="AR23462" t="str">
            <v>יסודי</v>
          </cell>
        </row>
        <row r="23463">
          <cell r="B23463">
            <v>207949587</v>
          </cell>
          <cell r="I23463" t="str">
            <v>בעלות</v>
          </cell>
          <cell r="M23463" t="str">
            <v>אשקלון</v>
          </cell>
          <cell r="N23463">
            <v>0</v>
          </cell>
          <cell r="P23463" t="str">
            <v>אשקלון</v>
          </cell>
          <cell r="AR23463" t="str">
            <v>חט"ע</v>
          </cell>
        </row>
        <row r="23464">
          <cell r="B23464">
            <v>208058479</v>
          </cell>
          <cell r="I23464" t="str">
            <v>משרד</v>
          </cell>
          <cell r="M23464" t="str">
            <v>אשדוד</v>
          </cell>
          <cell r="N23464">
            <v>0</v>
          </cell>
          <cell r="P23464" t="str">
            <v>אשדוד</v>
          </cell>
          <cell r="AR23464" t="str">
            <v>יסודי</v>
          </cell>
        </row>
        <row r="23465">
          <cell r="B23465">
            <v>208058834</v>
          </cell>
          <cell r="I23465" t="str">
            <v>משרד</v>
          </cell>
          <cell r="M23465" t="str">
            <v>אשדוד</v>
          </cell>
          <cell r="N23465">
            <v>0</v>
          </cell>
          <cell r="P23465" t="str">
            <v>אשדוד</v>
          </cell>
          <cell r="AR23465" t="str">
            <v>יסודי</v>
          </cell>
        </row>
        <row r="23466">
          <cell r="B23466">
            <v>208059253</v>
          </cell>
          <cell r="I23466" t="str">
            <v>משרד</v>
          </cell>
          <cell r="M23466" t="str">
            <v>אשקלון</v>
          </cell>
          <cell r="N23466">
            <v>0</v>
          </cell>
          <cell r="P23466" t="str">
            <v>אשקלון</v>
          </cell>
          <cell r="AR23466" t="str">
            <v>גנ"י</v>
          </cell>
        </row>
        <row r="23467">
          <cell r="B23467">
            <v>208059774</v>
          </cell>
          <cell r="I23467" t="str">
            <v>משרד</v>
          </cell>
          <cell r="M23467" t="str">
            <v>אשדוד</v>
          </cell>
          <cell r="N23467">
            <v>0</v>
          </cell>
          <cell r="P23467" t="str">
            <v>אשדוד</v>
          </cell>
          <cell r="AR23467" t="str">
            <v>גנ"י</v>
          </cell>
        </row>
        <row r="23468">
          <cell r="B23468">
            <v>208059873</v>
          </cell>
          <cell r="I23468" t="str">
            <v>משרד</v>
          </cell>
          <cell r="M23468" t="str">
            <v>קרית מלאכי</v>
          </cell>
          <cell r="N23468">
            <v>0</v>
          </cell>
          <cell r="P23468" t="str">
            <v>קרית מלאכי</v>
          </cell>
          <cell r="AR23468" t="str">
            <v>גנ"י</v>
          </cell>
        </row>
        <row r="23469">
          <cell r="B23469">
            <v>208059873</v>
          </cell>
          <cell r="I23469" t="str">
            <v>משרד</v>
          </cell>
          <cell r="M23469" t="str">
            <v>קרית מלאכי</v>
          </cell>
          <cell r="N23469">
            <v>0</v>
          </cell>
          <cell r="P23469" t="str">
            <v>קרית מלאכי</v>
          </cell>
          <cell r="AR23469" t="str">
            <v>גנ"י</v>
          </cell>
        </row>
        <row r="23470">
          <cell r="B23470">
            <v>208059873</v>
          </cell>
          <cell r="I23470" t="str">
            <v>משרד</v>
          </cell>
          <cell r="M23470" t="str">
            <v>קרית מלאכי</v>
          </cell>
          <cell r="N23470">
            <v>0</v>
          </cell>
          <cell r="P23470" t="str">
            <v>קרית מלאכי</v>
          </cell>
          <cell r="AR23470" t="str">
            <v>גנ"י</v>
          </cell>
        </row>
        <row r="23471">
          <cell r="B23471">
            <v>208061267</v>
          </cell>
          <cell r="I23471" t="str">
            <v>משרד</v>
          </cell>
          <cell r="M23471" t="str">
            <v>אופקים</v>
          </cell>
          <cell r="N23471">
            <v>0</v>
          </cell>
          <cell r="P23471" t="str">
            <v>אופקים</v>
          </cell>
          <cell r="AR23471" t="str">
            <v>גנ"י</v>
          </cell>
        </row>
        <row r="23472">
          <cell r="B23472">
            <v>208063065</v>
          </cell>
          <cell r="I23472" t="str">
            <v>משרד</v>
          </cell>
          <cell r="M23472" t="str">
            <v>אשקלון</v>
          </cell>
          <cell r="N23472">
            <v>0</v>
          </cell>
          <cell r="P23472" t="str">
            <v>אשקלון</v>
          </cell>
          <cell r="AR23472" t="str">
            <v>יסודי</v>
          </cell>
        </row>
        <row r="23473">
          <cell r="B23473">
            <v>208160085</v>
          </cell>
          <cell r="I23473" t="str">
            <v>משרד</v>
          </cell>
          <cell r="M23473" t="str">
            <v>אבן שמואל</v>
          </cell>
          <cell r="N23473">
            <v>0</v>
          </cell>
          <cell r="P23473" t="str">
            <v>שפיר</v>
          </cell>
          <cell r="AR23473" t="str">
            <v>יסודי</v>
          </cell>
        </row>
        <row r="23474">
          <cell r="B23474">
            <v>208163451</v>
          </cell>
          <cell r="I23474" t="str">
            <v>משרד</v>
          </cell>
          <cell r="M23474" t="str">
            <v>מיתר</v>
          </cell>
          <cell r="N23474">
            <v>0</v>
          </cell>
          <cell r="P23474" t="str">
            <v>מיתר</v>
          </cell>
          <cell r="AR23474" t="str">
            <v>יסודי</v>
          </cell>
        </row>
        <row r="23475">
          <cell r="B23475">
            <v>208163733</v>
          </cell>
          <cell r="I23475" t="str">
            <v>משרד</v>
          </cell>
          <cell r="M23475" t="str">
            <v>אשקלון</v>
          </cell>
          <cell r="N23475">
            <v>0</v>
          </cell>
          <cell r="P23475" t="str">
            <v>אשקלון</v>
          </cell>
          <cell r="AR23475" t="str">
            <v>יסודי</v>
          </cell>
        </row>
        <row r="23476">
          <cell r="B23476">
            <v>208164434</v>
          </cell>
          <cell r="I23476" t="str">
            <v>משרד</v>
          </cell>
          <cell r="M23476" t="str">
            <v>אשקלון</v>
          </cell>
          <cell r="N23476">
            <v>0</v>
          </cell>
          <cell r="P23476" t="str">
            <v>אשקלון</v>
          </cell>
          <cell r="AR23476" t="str">
            <v>יסודי</v>
          </cell>
        </row>
        <row r="23477">
          <cell r="B23477">
            <v>208185033</v>
          </cell>
          <cell r="I23477" t="str">
            <v>משרד</v>
          </cell>
          <cell r="M23477" t="str">
            <v>אבן שמואל</v>
          </cell>
          <cell r="N23477">
            <v>0</v>
          </cell>
          <cell r="P23477" t="str">
            <v>שפיר</v>
          </cell>
          <cell r="AR23477" t="str">
            <v>יסודי</v>
          </cell>
        </row>
        <row r="23478">
          <cell r="B23478">
            <v>208206136</v>
          </cell>
          <cell r="I23478" t="str">
            <v>משרד</v>
          </cell>
          <cell r="M23478" t="str">
            <v>קרית מלאכי</v>
          </cell>
          <cell r="N23478">
            <v>0</v>
          </cell>
          <cell r="P23478" t="str">
            <v>קרית מלאכי</v>
          </cell>
          <cell r="AR23478" t="str">
            <v>גנ"י</v>
          </cell>
        </row>
        <row r="23479">
          <cell r="B23479">
            <v>208206136</v>
          </cell>
          <cell r="I23479" t="str">
            <v>משרד</v>
          </cell>
          <cell r="M23479" t="str">
            <v>קרית מלאכי</v>
          </cell>
          <cell r="N23479">
            <v>0</v>
          </cell>
          <cell r="P23479" t="str">
            <v>קרית מלאכי</v>
          </cell>
          <cell r="AR23479" t="str">
            <v>גנ"י</v>
          </cell>
        </row>
        <row r="23480">
          <cell r="B23480">
            <v>208206136</v>
          </cell>
          <cell r="I23480" t="str">
            <v>משרד</v>
          </cell>
          <cell r="M23480" t="str">
            <v>קרית מלאכי</v>
          </cell>
          <cell r="N23480">
            <v>0</v>
          </cell>
          <cell r="P23480" t="str">
            <v>קרית מלאכי</v>
          </cell>
          <cell r="AR23480" t="str">
            <v>גנ"י</v>
          </cell>
        </row>
        <row r="23481">
          <cell r="B23481">
            <v>208207969</v>
          </cell>
          <cell r="I23481" t="str">
            <v>משרד</v>
          </cell>
          <cell r="M23481" t="str">
            <v>אשדוד</v>
          </cell>
          <cell r="N23481">
            <v>0</v>
          </cell>
          <cell r="P23481" t="str">
            <v>אשדוד</v>
          </cell>
          <cell r="AR23481" t="str">
            <v>חט"ב</v>
          </cell>
        </row>
        <row r="23482">
          <cell r="B23482">
            <v>208224238</v>
          </cell>
          <cell r="I23482" t="str">
            <v>בעלות</v>
          </cell>
          <cell r="M23482" t="str">
            <v>קצר א-סר</v>
          </cell>
          <cell r="N23482">
            <v>0</v>
          </cell>
          <cell r="P23482" t="str">
            <v>נווה מדבר</v>
          </cell>
          <cell r="AR23482" t="str">
            <v>חט"ע</v>
          </cell>
        </row>
        <row r="23483">
          <cell r="B23483">
            <v>208305219</v>
          </cell>
          <cell r="I23483" t="str">
            <v>משרד</v>
          </cell>
          <cell r="M23483" t="str">
            <v>נתיבות</v>
          </cell>
          <cell r="N23483">
            <v>0</v>
          </cell>
          <cell r="P23483" t="str">
            <v>נתיבות</v>
          </cell>
          <cell r="AR23483" t="str">
            <v>יסודי</v>
          </cell>
        </row>
        <row r="23484">
          <cell r="B23484">
            <v>208348045</v>
          </cell>
          <cell r="I23484" t="str">
            <v>בעלות</v>
          </cell>
          <cell r="M23484" t="str">
            <v>דימונה</v>
          </cell>
          <cell r="N23484">
            <v>0</v>
          </cell>
          <cell r="P23484" t="str">
            <v>דימונה</v>
          </cell>
          <cell r="AR23484" t="str">
            <v>חט"ע</v>
          </cell>
        </row>
        <row r="23485">
          <cell r="B23485">
            <v>208372011</v>
          </cell>
          <cell r="I23485" t="str">
            <v>משרד</v>
          </cell>
          <cell r="M23485" t="str">
            <v>אום בטין</v>
          </cell>
          <cell r="N23485">
            <v>0</v>
          </cell>
          <cell r="P23485" t="str">
            <v>אל קסום</v>
          </cell>
          <cell r="AR23485" t="str">
            <v>גנ"י</v>
          </cell>
        </row>
        <row r="23486">
          <cell r="B23486">
            <v>208374033</v>
          </cell>
          <cell r="I23486" t="str">
            <v>משרד</v>
          </cell>
          <cell r="M23486" t="str">
            <v>רהט</v>
          </cell>
          <cell r="N23486">
            <v>0</v>
          </cell>
          <cell r="P23486" t="str">
            <v>רהט</v>
          </cell>
          <cell r="AR23486" t="str">
            <v>גנ"י</v>
          </cell>
        </row>
        <row r="23487">
          <cell r="B23487">
            <v>208374033</v>
          </cell>
          <cell r="I23487" t="str">
            <v>משרד</v>
          </cell>
          <cell r="M23487" t="str">
            <v>רהט</v>
          </cell>
          <cell r="N23487">
            <v>0</v>
          </cell>
          <cell r="P23487" t="str">
            <v>רהט</v>
          </cell>
          <cell r="AR23487" t="str">
            <v>גנ"י</v>
          </cell>
        </row>
        <row r="23488">
          <cell r="B23488">
            <v>208374033</v>
          </cell>
          <cell r="I23488" t="str">
            <v>משרד</v>
          </cell>
          <cell r="M23488" t="str">
            <v>רהט</v>
          </cell>
          <cell r="N23488">
            <v>0</v>
          </cell>
          <cell r="P23488" t="str">
            <v>רהט</v>
          </cell>
          <cell r="AR23488" t="str">
            <v>גנ"י</v>
          </cell>
        </row>
        <row r="23489">
          <cell r="B23489">
            <v>208374330</v>
          </cell>
          <cell r="I23489" t="str">
            <v>בעלות</v>
          </cell>
          <cell r="M23489" t="str">
            <v>שגב-שלום</v>
          </cell>
          <cell r="N23489">
            <v>0</v>
          </cell>
          <cell r="P23489" t="str">
            <v>שגב שלום</v>
          </cell>
          <cell r="AR23489" t="str">
            <v>חט"ע</v>
          </cell>
        </row>
        <row r="23490">
          <cell r="B23490">
            <v>208374975</v>
          </cell>
          <cell r="I23490" t="str">
            <v>משרד</v>
          </cell>
          <cell r="M23490" t="str">
            <v>רהט</v>
          </cell>
          <cell r="N23490">
            <v>0</v>
          </cell>
          <cell r="P23490" t="str">
            <v>רהט</v>
          </cell>
          <cell r="AR23490" t="str">
            <v>יסודי</v>
          </cell>
        </row>
        <row r="23491">
          <cell r="B23491">
            <v>208379370</v>
          </cell>
          <cell r="I23491" t="str">
            <v>משרד</v>
          </cell>
          <cell r="M23491" t="str">
            <v>קרית גת</v>
          </cell>
          <cell r="N23491">
            <v>0</v>
          </cell>
          <cell r="P23491" t="str">
            <v>קרית גת</v>
          </cell>
          <cell r="AR23491" t="str">
            <v>גנ"י</v>
          </cell>
        </row>
        <row r="23492">
          <cell r="B23492">
            <v>208380238</v>
          </cell>
          <cell r="I23492" t="str">
            <v>בעלות</v>
          </cell>
          <cell r="M23492" t="str">
            <v>רהט</v>
          </cell>
          <cell r="N23492">
            <v>0</v>
          </cell>
          <cell r="P23492" t="str">
            <v>רהט</v>
          </cell>
          <cell r="AR23492" t="str">
            <v>חט"ע</v>
          </cell>
        </row>
        <row r="23493">
          <cell r="B23493">
            <v>208381905</v>
          </cell>
          <cell r="I23493" t="str">
            <v>משרד</v>
          </cell>
          <cell r="M23493" t="str">
            <v>אל סייד</v>
          </cell>
          <cell r="N23493">
            <v>0</v>
          </cell>
          <cell r="P23493" t="str">
            <v>אל קסום</v>
          </cell>
          <cell r="AR23493" t="str">
            <v>יסודי</v>
          </cell>
        </row>
        <row r="23494">
          <cell r="B23494">
            <v>208382432</v>
          </cell>
          <cell r="I23494" t="str">
            <v>בעלות</v>
          </cell>
          <cell r="M23494" t="str">
            <v>כסיפה</v>
          </cell>
          <cell r="N23494">
            <v>0</v>
          </cell>
          <cell r="P23494" t="str">
            <v>כסיפה</v>
          </cell>
          <cell r="AR23494" t="str">
            <v>חט"ע</v>
          </cell>
        </row>
        <row r="23495">
          <cell r="B23495">
            <v>208384057</v>
          </cell>
          <cell r="I23495" t="str">
            <v>משרד</v>
          </cell>
          <cell r="M23495" t="str">
            <v>רהט</v>
          </cell>
          <cell r="N23495">
            <v>0</v>
          </cell>
          <cell r="P23495" t="str">
            <v>רהט</v>
          </cell>
          <cell r="AR23495" t="str">
            <v>חט"ב</v>
          </cell>
        </row>
        <row r="23496">
          <cell r="B23496">
            <v>208394411</v>
          </cell>
          <cell r="I23496" t="str">
            <v>משרד</v>
          </cell>
          <cell r="M23496" t="str">
            <v>אשדוד</v>
          </cell>
          <cell r="N23496">
            <v>0</v>
          </cell>
          <cell r="P23496" t="str">
            <v>אשדוד</v>
          </cell>
          <cell r="AR23496" t="str">
            <v>יסודי</v>
          </cell>
        </row>
        <row r="23497">
          <cell r="B23497">
            <v>208395657</v>
          </cell>
          <cell r="I23497" t="str">
            <v>משרד</v>
          </cell>
          <cell r="M23497" t="str">
            <v>רהט</v>
          </cell>
          <cell r="N23497">
            <v>0</v>
          </cell>
          <cell r="P23497" t="str">
            <v>רהט</v>
          </cell>
          <cell r="AR23497" t="str">
            <v>יסודי</v>
          </cell>
        </row>
        <row r="23498">
          <cell r="B23498">
            <v>208395863</v>
          </cell>
          <cell r="I23498" t="str">
            <v>משרד</v>
          </cell>
          <cell r="M23498" t="str">
            <v>חורה</v>
          </cell>
          <cell r="N23498">
            <v>0</v>
          </cell>
          <cell r="P23498" t="str">
            <v>חורה</v>
          </cell>
          <cell r="AR23498" t="str">
            <v>יסודי</v>
          </cell>
        </row>
        <row r="23499">
          <cell r="B23499">
            <v>208396457</v>
          </cell>
          <cell r="I23499" t="str">
            <v>משרד</v>
          </cell>
          <cell r="M23499" t="str">
            <v>רהט</v>
          </cell>
          <cell r="N23499">
            <v>0</v>
          </cell>
          <cell r="P23499" t="str">
            <v>רהט</v>
          </cell>
          <cell r="AR23499" t="str">
            <v>יסודי</v>
          </cell>
        </row>
        <row r="23500">
          <cell r="B23500">
            <v>208396697</v>
          </cell>
          <cell r="I23500" t="str">
            <v>משרד</v>
          </cell>
          <cell r="M23500" t="str">
            <v>ערערה-בנגב</v>
          </cell>
          <cell r="N23500">
            <v>0</v>
          </cell>
          <cell r="P23500" t="str">
            <v>ערערה בנגב</v>
          </cell>
          <cell r="AR23500" t="str">
            <v>חט"ב</v>
          </cell>
        </row>
        <row r="23501">
          <cell r="B23501">
            <v>208397703</v>
          </cell>
          <cell r="I23501" t="str">
            <v>משרד</v>
          </cell>
          <cell r="M23501" t="str">
            <v>כסיפה</v>
          </cell>
          <cell r="N23501">
            <v>0</v>
          </cell>
          <cell r="P23501" t="str">
            <v>כסיפה</v>
          </cell>
          <cell r="AR23501" t="str">
            <v>חט"ב</v>
          </cell>
        </row>
        <row r="23502">
          <cell r="B23502">
            <v>208398107</v>
          </cell>
          <cell r="I23502" t="str">
            <v>בעלות</v>
          </cell>
          <cell r="M23502" t="str">
            <v>אבו תלול</v>
          </cell>
          <cell r="N23502">
            <v>0</v>
          </cell>
          <cell r="P23502" t="str">
            <v>נווה מדבר</v>
          </cell>
          <cell r="AR23502" t="str">
            <v>חט"ע</v>
          </cell>
        </row>
        <row r="23503">
          <cell r="B23503">
            <v>208399469</v>
          </cell>
          <cell r="I23503" t="str">
            <v>משרד</v>
          </cell>
          <cell r="M23503" t="str">
            <v>שגב-שלום</v>
          </cell>
          <cell r="N23503">
            <v>0</v>
          </cell>
          <cell r="P23503" t="str">
            <v>שגב שלום</v>
          </cell>
          <cell r="AR23503" t="str">
            <v>גנ"י</v>
          </cell>
        </row>
        <row r="23504">
          <cell r="B23504">
            <v>208399857</v>
          </cell>
          <cell r="I23504" t="str">
            <v>משרד</v>
          </cell>
          <cell r="M23504" t="str">
            <v>חורה</v>
          </cell>
          <cell r="N23504">
            <v>0</v>
          </cell>
          <cell r="P23504" t="str">
            <v>חורה</v>
          </cell>
          <cell r="AR23504" t="str">
            <v>גנ"י</v>
          </cell>
        </row>
        <row r="23505">
          <cell r="B23505">
            <v>208400770</v>
          </cell>
          <cell r="I23505" t="str">
            <v>משרד</v>
          </cell>
          <cell r="M23505" t="str">
            <v>שגב-שלום</v>
          </cell>
          <cell r="N23505">
            <v>0</v>
          </cell>
          <cell r="P23505" t="str">
            <v>שגב שלום</v>
          </cell>
          <cell r="AR23505" t="str">
            <v>גנ"י</v>
          </cell>
        </row>
        <row r="23506">
          <cell r="B23506">
            <v>208403436</v>
          </cell>
          <cell r="I23506" t="str">
            <v>משרד</v>
          </cell>
          <cell r="M23506" t="str">
            <v>תל שבע</v>
          </cell>
          <cell r="N23506">
            <v>0</v>
          </cell>
          <cell r="P23506" t="str">
            <v>תל שבע</v>
          </cell>
          <cell r="AR23506" t="str">
            <v>יסודי</v>
          </cell>
        </row>
        <row r="23507">
          <cell r="B23507">
            <v>208404566</v>
          </cell>
          <cell r="I23507" t="str">
            <v>משרד</v>
          </cell>
          <cell r="M23507" t="str">
            <v>דימונה</v>
          </cell>
          <cell r="N23507">
            <v>0</v>
          </cell>
          <cell r="P23507" t="str">
            <v>דימונה</v>
          </cell>
          <cell r="AR23507" t="str">
            <v>חט"ב</v>
          </cell>
        </row>
        <row r="23508">
          <cell r="B23508">
            <v>208404566</v>
          </cell>
          <cell r="I23508" t="str">
            <v>משרד</v>
          </cell>
          <cell r="M23508" t="str">
            <v>דימונה</v>
          </cell>
          <cell r="N23508">
            <v>0</v>
          </cell>
          <cell r="P23508" t="str">
            <v>דימונה</v>
          </cell>
          <cell r="AR23508" t="str">
            <v>חט"ב</v>
          </cell>
        </row>
        <row r="23509">
          <cell r="B23509">
            <v>208498188</v>
          </cell>
          <cell r="I23509" t="str">
            <v>משרד</v>
          </cell>
          <cell r="M23509" t="str">
            <v>אשדוד</v>
          </cell>
          <cell r="N23509">
            <v>0</v>
          </cell>
          <cell r="P23509" t="str">
            <v>אשדוד</v>
          </cell>
          <cell r="AR23509" t="str">
            <v>יסודי</v>
          </cell>
        </row>
        <row r="23510">
          <cell r="B23510">
            <v>208498915</v>
          </cell>
          <cell r="I23510" t="str">
            <v>משרד</v>
          </cell>
          <cell r="M23510" t="str">
            <v>קרית מלאכי</v>
          </cell>
          <cell r="N23510">
            <v>0</v>
          </cell>
          <cell r="P23510" t="str">
            <v>קרית מלאכי</v>
          </cell>
          <cell r="AR23510" t="str">
            <v>יסודי</v>
          </cell>
        </row>
        <row r="23511">
          <cell r="B23511">
            <v>208757484</v>
          </cell>
          <cell r="I23511" t="str">
            <v>משרד</v>
          </cell>
          <cell r="M23511" t="str">
            <v>אילת</v>
          </cell>
          <cell r="N23511">
            <v>0</v>
          </cell>
          <cell r="P23511" t="str">
            <v>אילת</v>
          </cell>
          <cell r="AR23511" t="str">
            <v>גנ"י</v>
          </cell>
        </row>
        <row r="23512">
          <cell r="B23512">
            <v>208757484</v>
          </cell>
          <cell r="I23512" t="str">
            <v>משרד</v>
          </cell>
          <cell r="M23512" t="str">
            <v>אילת</v>
          </cell>
          <cell r="N23512">
            <v>0</v>
          </cell>
          <cell r="P23512" t="str">
            <v>אילת</v>
          </cell>
          <cell r="AR23512" t="str">
            <v>גנ"י</v>
          </cell>
        </row>
        <row r="23513">
          <cell r="B23513">
            <v>208757484</v>
          </cell>
          <cell r="I23513" t="str">
            <v>משרד</v>
          </cell>
          <cell r="M23513" t="str">
            <v>אילת</v>
          </cell>
          <cell r="N23513">
            <v>0</v>
          </cell>
          <cell r="P23513" t="str">
            <v>אילת</v>
          </cell>
          <cell r="AR23513" t="str">
            <v>גנ"י</v>
          </cell>
        </row>
        <row r="23514">
          <cell r="B23514">
            <v>208812727</v>
          </cell>
          <cell r="I23514" t="str">
            <v>משרד</v>
          </cell>
          <cell r="M23514" t="str">
            <v>קרית מלאכי</v>
          </cell>
          <cell r="N23514">
            <v>0</v>
          </cell>
          <cell r="P23514" t="str">
            <v>קרית מלאכי</v>
          </cell>
          <cell r="AR23514" t="str">
            <v>יסודי</v>
          </cell>
        </row>
        <row r="23515">
          <cell r="B23515">
            <v>208851337</v>
          </cell>
          <cell r="I23515" t="str">
            <v>משרד</v>
          </cell>
          <cell r="M23515" t="str">
            <v>אשקלון</v>
          </cell>
          <cell r="N23515">
            <v>0</v>
          </cell>
          <cell r="P23515" t="str">
            <v>אשקלון</v>
          </cell>
          <cell r="AR23515" t="str">
            <v>יסודי</v>
          </cell>
        </row>
        <row r="23516">
          <cell r="B23516">
            <v>208851337</v>
          </cell>
          <cell r="I23516" t="str">
            <v>משרד</v>
          </cell>
          <cell r="M23516" t="str">
            <v>שדרות</v>
          </cell>
          <cell r="N23516">
            <v>1</v>
          </cell>
          <cell r="P23516" t="str">
            <v>שדרות</v>
          </cell>
          <cell r="AR23516" t="str">
            <v>יסודי</v>
          </cell>
        </row>
        <row r="23517">
          <cell r="B23517">
            <v>208854448</v>
          </cell>
          <cell r="I23517" t="str">
            <v>משרד</v>
          </cell>
          <cell r="M23517" t="str">
            <v>קרית מלאכי</v>
          </cell>
          <cell r="N23517">
            <v>0</v>
          </cell>
          <cell r="P23517" t="str">
            <v>קרית מלאכי</v>
          </cell>
          <cell r="AR23517" t="str">
            <v>גנ"י</v>
          </cell>
        </row>
        <row r="23518">
          <cell r="B23518">
            <v>208873232</v>
          </cell>
          <cell r="I23518" t="str">
            <v>משרד</v>
          </cell>
          <cell r="M23518" t="str">
            <v>אל סייד</v>
          </cell>
          <cell r="N23518">
            <v>0</v>
          </cell>
          <cell r="P23518" t="str">
            <v>אל קסום</v>
          </cell>
          <cell r="AR23518" t="str">
            <v>גנ"י</v>
          </cell>
        </row>
        <row r="23519">
          <cell r="B23519">
            <v>208896902</v>
          </cell>
          <cell r="I23519" t="str">
            <v>משרד</v>
          </cell>
          <cell r="M23519" t="str">
            <v>רהט</v>
          </cell>
          <cell r="N23519">
            <v>0</v>
          </cell>
          <cell r="P23519" t="str">
            <v>רהט</v>
          </cell>
          <cell r="AR23519" t="str">
            <v>יסודי</v>
          </cell>
        </row>
        <row r="23520">
          <cell r="B23520">
            <v>208896910</v>
          </cell>
          <cell r="I23520" t="str">
            <v>בעלות</v>
          </cell>
          <cell r="M23520" t="str">
            <v>תל שבע</v>
          </cell>
          <cell r="N23520">
            <v>0</v>
          </cell>
          <cell r="P23520" t="str">
            <v>תל שבע</v>
          </cell>
          <cell r="AR23520" t="str">
            <v>חט"ע</v>
          </cell>
        </row>
        <row r="23521">
          <cell r="B23521">
            <v>208898239</v>
          </cell>
          <cell r="I23521" t="str">
            <v>משרד</v>
          </cell>
          <cell r="M23521" t="str">
            <v>חורה</v>
          </cell>
          <cell r="N23521">
            <v>0</v>
          </cell>
          <cell r="P23521" t="str">
            <v>חורה</v>
          </cell>
          <cell r="AR23521" t="str">
            <v>חט"ב</v>
          </cell>
        </row>
        <row r="23522">
          <cell r="B23522">
            <v>208898528</v>
          </cell>
          <cell r="I23522" t="str">
            <v>משרד</v>
          </cell>
          <cell r="M23522" t="str">
            <v>רהט</v>
          </cell>
          <cell r="N23522">
            <v>0</v>
          </cell>
          <cell r="P23522" t="str">
            <v>רהט</v>
          </cell>
          <cell r="AR23522" t="str">
            <v>גנ"י</v>
          </cell>
        </row>
        <row r="23523">
          <cell r="B23523">
            <v>208898528</v>
          </cell>
          <cell r="I23523" t="str">
            <v>משרד</v>
          </cell>
          <cell r="M23523" t="str">
            <v>רהט</v>
          </cell>
          <cell r="N23523">
            <v>0</v>
          </cell>
          <cell r="P23523" t="str">
            <v>רהט</v>
          </cell>
          <cell r="AR23523" t="str">
            <v>גנ"י</v>
          </cell>
        </row>
        <row r="23524">
          <cell r="B23524">
            <v>208898528</v>
          </cell>
          <cell r="I23524" t="str">
            <v>משרד</v>
          </cell>
          <cell r="M23524" t="str">
            <v>רהט</v>
          </cell>
          <cell r="N23524">
            <v>0</v>
          </cell>
          <cell r="P23524" t="str">
            <v>רהט</v>
          </cell>
          <cell r="AR23524" t="str">
            <v>גנ"י</v>
          </cell>
        </row>
        <row r="23525">
          <cell r="B23525">
            <v>208898981</v>
          </cell>
          <cell r="I23525" t="str">
            <v>משרד</v>
          </cell>
          <cell r="M23525" t="str">
            <v>רהט</v>
          </cell>
          <cell r="N23525">
            <v>0</v>
          </cell>
          <cell r="P23525" t="str">
            <v>רהט</v>
          </cell>
          <cell r="AR23525" t="str">
            <v>גנ"י</v>
          </cell>
        </row>
        <row r="23526">
          <cell r="B23526">
            <v>208898981</v>
          </cell>
          <cell r="I23526" t="str">
            <v>משרד</v>
          </cell>
          <cell r="M23526" t="str">
            <v>רהט</v>
          </cell>
          <cell r="N23526">
            <v>0</v>
          </cell>
          <cell r="P23526" t="str">
            <v>רהט</v>
          </cell>
          <cell r="AR23526" t="str">
            <v>גנ"י</v>
          </cell>
        </row>
        <row r="23527">
          <cell r="B23527">
            <v>208898981</v>
          </cell>
          <cell r="I23527" t="str">
            <v>משרד</v>
          </cell>
          <cell r="M23527" t="str">
            <v>רהט</v>
          </cell>
          <cell r="N23527">
            <v>0</v>
          </cell>
          <cell r="P23527" t="str">
            <v>רהט</v>
          </cell>
          <cell r="AR23527" t="str">
            <v>גנ"י</v>
          </cell>
        </row>
        <row r="23528">
          <cell r="B23528">
            <v>208898981</v>
          </cell>
          <cell r="I23528" t="str">
            <v>משרד</v>
          </cell>
          <cell r="M23528" t="str">
            <v>רהט</v>
          </cell>
          <cell r="N23528">
            <v>0</v>
          </cell>
          <cell r="P23528" t="str">
            <v>רהט</v>
          </cell>
          <cell r="AR23528" t="str">
            <v>גנ"י</v>
          </cell>
        </row>
        <row r="23529">
          <cell r="B23529">
            <v>208899666</v>
          </cell>
          <cell r="I23529" t="str">
            <v>בעלות</v>
          </cell>
          <cell r="M23529" t="str">
            <v>אל סייד</v>
          </cell>
          <cell r="N23529">
            <v>0</v>
          </cell>
          <cell r="P23529" t="str">
            <v>אל קסום</v>
          </cell>
          <cell r="AR23529" t="str">
            <v>חט"ע</v>
          </cell>
        </row>
        <row r="23530">
          <cell r="B23530">
            <v>208901538</v>
          </cell>
          <cell r="I23530" t="str">
            <v>משרד</v>
          </cell>
          <cell r="M23530" t="str">
            <v>חורה</v>
          </cell>
          <cell r="N23530">
            <v>0</v>
          </cell>
          <cell r="P23530" t="str">
            <v>חורה</v>
          </cell>
          <cell r="AR23530" t="str">
            <v>גנ"י</v>
          </cell>
        </row>
        <row r="23531">
          <cell r="B23531">
            <v>208901538</v>
          </cell>
          <cell r="I23531" t="str">
            <v>משרד</v>
          </cell>
          <cell r="M23531" t="str">
            <v>חורה</v>
          </cell>
          <cell r="N23531">
            <v>0</v>
          </cell>
          <cell r="P23531" t="str">
            <v>חורה</v>
          </cell>
          <cell r="AR23531" t="str">
            <v>גנ"י</v>
          </cell>
        </row>
        <row r="23532">
          <cell r="B23532">
            <v>208901942</v>
          </cell>
          <cell r="I23532" t="str">
            <v>משרד</v>
          </cell>
          <cell r="M23532" t="str">
            <v>שגב-שלום</v>
          </cell>
          <cell r="N23532">
            <v>0</v>
          </cell>
          <cell r="P23532" t="str">
            <v>שגב שלום</v>
          </cell>
          <cell r="AR23532" t="str">
            <v>גנ"י</v>
          </cell>
        </row>
        <row r="23533">
          <cell r="B23533">
            <v>208904573</v>
          </cell>
          <cell r="I23533" t="str">
            <v>בעלות</v>
          </cell>
          <cell r="M23533" t="str">
            <v>מולדה</v>
          </cell>
          <cell r="N23533">
            <v>0</v>
          </cell>
          <cell r="P23533" t="str">
            <v>אל קסום</v>
          </cell>
          <cell r="AR23533" t="str">
            <v>חט"ע</v>
          </cell>
        </row>
        <row r="23534">
          <cell r="B23534">
            <v>208904649</v>
          </cell>
          <cell r="I23534" t="str">
            <v>משרד</v>
          </cell>
          <cell r="M23534" t="str">
            <v>חורה</v>
          </cell>
          <cell r="N23534">
            <v>0</v>
          </cell>
          <cell r="P23534" t="str">
            <v>חורה</v>
          </cell>
          <cell r="AR23534" t="str">
            <v>חט"ב</v>
          </cell>
        </row>
        <row r="23535">
          <cell r="B23535">
            <v>208905877</v>
          </cell>
          <cell r="I23535" t="str">
            <v>בעלות</v>
          </cell>
          <cell r="M23535" t="str">
            <v>תל שבע</v>
          </cell>
          <cell r="N23535">
            <v>0</v>
          </cell>
          <cell r="P23535" t="str">
            <v>תל שבע</v>
          </cell>
          <cell r="AR23535" t="str">
            <v>חט"ע</v>
          </cell>
        </row>
        <row r="23536">
          <cell r="B23536">
            <v>208907097</v>
          </cell>
          <cell r="I23536" t="str">
            <v>משרד</v>
          </cell>
          <cell r="M23536" t="str">
            <v>אעצם (שבט)</v>
          </cell>
          <cell r="N23536">
            <v>0</v>
          </cell>
          <cell r="P23536" t="str">
            <v>נווה מדבר</v>
          </cell>
          <cell r="AR23536" t="str">
            <v>יסודי</v>
          </cell>
        </row>
        <row r="23537">
          <cell r="B23537">
            <v>208907550</v>
          </cell>
          <cell r="I23537" t="str">
            <v>משרד</v>
          </cell>
          <cell r="M23537" t="str">
            <v>דריג'את</v>
          </cell>
          <cell r="N23537">
            <v>0</v>
          </cell>
          <cell r="P23537" t="str">
            <v>אל קסום</v>
          </cell>
          <cell r="AR23537" t="str">
            <v>יסודי</v>
          </cell>
        </row>
        <row r="23538">
          <cell r="B23538">
            <v>208907550</v>
          </cell>
          <cell r="I23538" t="str">
            <v>משרד</v>
          </cell>
          <cell r="M23538" t="str">
            <v>חורה</v>
          </cell>
          <cell r="N23538">
            <v>0</v>
          </cell>
          <cell r="P23538" t="str">
            <v>חורה</v>
          </cell>
          <cell r="AR23538" t="str">
            <v>יסודי</v>
          </cell>
        </row>
        <row r="23539">
          <cell r="B23539">
            <v>208908012</v>
          </cell>
          <cell r="I23539" t="str">
            <v>משרד</v>
          </cell>
          <cell r="M23539" t="str">
            <v>חורה</v>
          </cell>
          <cell r="N23539">
            <v>0</v>
          </cell>
          <cell r="P23539" t="str">
            <v>חורה</v>
          </cell>
          <cell r="AR23539" t="str">
            <v>יסודי</v>
          </cell>
        </row>
        <row r="23540">
          <cell r="B23540">
            <v>208908012</v>
          </cell>
          <cell r="I23540" t="str">
            <v>משרד</v>
          </cell>
          <cell r="M23540" t="str">
            <v>כסיפה</v>
          </cell>
          <cell r="N23540">
            <v>0</v>
          </cell>
          <cell r="P23540" t="str">
            <v>כסיפה</v>
          </cell>
          <cell r="AR23540" t="str">
            <v>יסודי</v>
          </cell>
        </row>
        <row r="23541">
          <cell r="B23541">
            <v>208908293</v>
          </cell>
          <cell r="I23541" t="str">
            <v>משרד</v>
          </cell>
          <cell r="M23541" t="str">
            <v>חורה</v>
          </cell>
          <cell r="N23541">
            <v>0</v>
          </cell>
          <cell r="P23541" t="str">
            <v>חורה</v>
          </cell>
          <cell r="AR23541" t="str">
            <v>גנ"י</v>
          </cell>
        </row>
        <row r="23542">
          <cell r="B23542">
            <v>208908293</v>
          </cell>
          <cell r="I23542" t="str">
            <v>משרד</v>
          </cell>
          <cell r="M23542" t="str">
            <v>חורה</v>
          </cell>
          <cell r="N23542">
            <v>0</v>
          </cell>
          <cell r="P23542" t="str">
            <v>חורה</v>
          </cell>
          <cell r="AR23542" t="str">
            <v>גנ"י</v>
          </cell>
        </row>
        <row r="23543">
          <cell r="B23543">
            <v>208908905</v>
          </cell>
          <cell r="I23543" t="str">
            <v>משרד</v>
          </cell>
          <cell r="M23543" t="str">
            <v>דימונה</v>
          </cell>
          <cell r="N23543">
            <v>0</v>
          </cell>
          <cell r="P23543" t="str">
            <v>דימונה</v>
          </cell>
          <cell r="AR23543" t="str">
            <v>גנ"י</v>
          </cell>
        </row>
        <row r="23544">
          <cell r="B23544">
            <v>208917195</v>
          </cell>
          <cell r="I23544" t="str">
            <v>משרד</v>
          </cell>
          <cell r="M23544" t="str">
            <v>מצפה רמון</v>
          </cell>
          <cell r="N23544">
            <v>0</v>
          </cell>
          <cell r="P23544" t="str">
            <v>מצפה רמון</v>
          </cell>
          <cell r="AR23544" t="str">
            <v>יסודי</v>
          </cell>
        </row>
        <row r="23545">
          <cell r="B23545">
            <v>208917195</v>
          </cell>
          <cell r="I23545" t="str">
            <v>משרד</v>
          </cell>
          <cell r="M23545" t="str">
            <v>מצפה רמון</v>
          </cell>
          <cell r="N23545">
            <v>0</v>
          </cell>
          <cell r="P23545" t="str">
            <v>מצפה רמון</v>
          </cell>
          <cell r="AR23545" t="str">
            <v>חט"ב</v>
          </cell>
        </row>
        <row r="23546">
          <cell r="B23546">
            <v>208927236</v>
          </cell>
          <cell r="I23546" t="str">
            <v>משרד</v>
          </cell>
          <cell r="M23546" t="str">
            <v>אילת</v>
          </cell>
          <cell r="N23546">
            <v>0</v>
          </cell>
          <cell r="P23546" t="str">
            <v>אילת</v>
          </cell>
          <cell r="AR23546" t="str">
            <v>יסודי</v>
          </cell>
        </row>
        <row r="23547">
          <cell r="B23547">
            <v>208956102</v>
          </cell>
          <cell r="I23547" t="str">
            <v>משרד</v>
          </cell>
          <cell r="M23547" t="str">
            <v>אשדוד</v>
          </cell>
          <cell r="N23547">
            <v>0</v>
          </cell>
          <cell r="P23547" t="str">
            <v>אשדוד</v>
          </cell>
          <cell r="AR23547" t="str">
            <v>יסודי</v>
          </cell>
        </row>
        <row r="23548">
          <cell r="B23548">
            <v>208981746</v>
          </cell>
          <cell r="I23548" t="str">
            <v>משרד</v>
          </cell>
          <cell r="M23548" t="str">
            <v>אשדוד</v>
          </cell>
          <cell r="N23548">
            <v>0</v>
          </cell>
          <cell r="P23548" t="str">
            <v>אשדוד</v>
          </cell>
          <cell r="AR23548" t="str">
            <v>גנ"י</v>
          </cell>
        </row>
        <row r="23549">
          <cell r="B23549">
            <v>208986778</v>
          </cell>
          <cell r="I23549" t="str">
            <v>משרד</v>
          </cell>
          <cell r="M23549" t="str">
            <v>אשדוד</v>
          </cell>
          <cell r="N23549">
            <v>0</v>
          </cell>
          <cell r="P23549" t="str">
            <v>אשדוד</v>
          </cell>
          <cell r="AR23549" t="str">
            <v>גנ"י</v>
          </cell>
        </row>
        <row r="23550">
          <cell r="B23550">
            <v>208999557</v>
          </cell>
          <cell r="I23550" t="str">
            <v>משרד</v>
          </cell>
          <cell r="M23550" t="str">
            <v>אשדוד</v>
          </cell>
          <cell r="N23550">
            <v>0</v>
          </cell>
          <cell r="P23550" t="str">
            <v>אשדוד</v>
          </cell>
          <cell r="AR23550" t="str">
            <v>חט"ב</v>
          </cell>
        </row>
        <row r="23551">
          <cell r="B23551">
            <v>209014000</v>
          </cell>
          <cell r="I23551" t="str">
            <v>משרד</v>
          </cell>
          <cell r="M23551" t="str">
            <v>אבו קרינאת (יישוב)</v>
          </cell>
          <cell r="N23551">
            <v>0</v>
          </cell>
          <cell r="P23551" t="str">
            <v>נווה מדבר</v>
          </cell>
          <cell r="AR23551" t="str">
            <v>יסודי</v>
          </cell>
        </row>
        <row r="23552">
          <cell r="B23552">
            <v>209150192</v>
          </cell>
          <cell r="I23552" t="str">
            <v>משרד</v>
          </cell>
          <cell r="M23552" t="str">
            <v>לקיה</v>
          </cell>
          <cell r="N23552">
            <v>0</v>
          </cell>
          <cell r="P23552" t="str">
            <v>לקיה</v>
          </cell>
          <cell r="AR23552" t="str">
            <v>גנ"י</v>
          </cell>
        </row>
        <row r="23553">
          <cell r="B23553">
            <v>209150192</v>
          </cell>
          <cell r="I23553" t="str">
            <v>משרד</v>
          </cell>
          <cell r="M23553" t="str">
            <v>לקיה</v>
          </cell>
          <cell r="N23553">
            <v>0</v>
          </cell>
          <cell r="P23553" t="str">
            <v>לקיה</v>
          </cell>
          <cell r="AR23553" t="str">
            <v>גנ"י</v>
          </cell>
        </row>
        <row r="23554">
          <cell r="B23554">
            <v>209150192</v>
          </cell>
          <cell r="I23554" t="str">
            <v>משרד</v>
          </cell>
          <cell r="M23554" t="str">
            <v>לקיה</v>
          </cell>
          <cell r="N23554">
            <v>0</v>
          </cell>
          <cell r="P23554" t="str">
            <v>לקיה</v>
          </cell>
          <cell r="AR23554" t="str">
            <v>גנ"י</v>
          </cell>
        </row>
        <row r="23555">
          <cell r="B23555">
            <v>209150192</v>
          </cell>
          <cell r="I23555" t="str">
            <v>משרד</v>
          </cell>
          <cell r="M23555" t="str">
            <v>לקיה</v>
          </cell>
          <cell r="N23555">
            <v>0</v>
          </cell>
          <cell r="P23555" t="str">
            <v>לקיה</v>
          </cell>
          <cell r="AR23555" t="str">
            <v>גנ"י</v>
          </cell>
        </row>
        <row r="23556">
          <cell r="B23556">
            <v>209151315</v>
          </cell>
          <cell r="I23556" t="str">
            <v>משרד</v>
          </cell>
          <cell r="M23556" t="str">
            <v>רהט</v>
          </cell>
          <cell r="N23556">
            <v>0</v>
          </cell>
          <cell r="P23556" t="str">
            <v>רהט</v>
          </cell>
          <cell r="AR23556" t="str">
            <v>גנ"י</v>
          </cell>
        </row>
        <row r="23557">
          <cell r="B23557">
            <v>209151315</v>
          </cell>
          <cell r="I23557" t="str">
            <v>משרד</v>
          </cell>
          <cell r="M23557" t="str">
            <v>רהט</v>
          </cell>
          <cell r="N23557">
            <v>0</v>
          </cell>
          <cell r="P23557" t="str">
            <v>רהט</v>
          </cell>
          <cell r="AR23557" t="str">
            <v>גנ"י</v>
          </cell>
        </row>
        <row r="23558">
          <cell r="B23558">
            <v>209153279</v>
          </cell>
          <cell r="I23558" t="str">
            <v>משרד</v>
          </cell>
          <cell r="M23558" t="str">
            <v>רהט</v>
          </cell>
          <cell r="N23558">
            <v>0</v>
          </cell>
          <cell r="P23558" t="str">
            <v>רהט</v>
          </cell>
          <cell r="AR23558" t="str">
            <v>גנ"י</v>
          </cell>
        </row>
        <row r="23559">
          <cell r="B23559">
            <v>209153279</v>
          </cell>
          <cell r="I23559" t="str">
            <v>משרד</v>
          </cell>
          <cell r="M23559" t="str">
            <v>רהט</v>
          </cell>
          <cell r="N23559">
            <v>0</v>
          </cell>
          <cell r="P23559" t="str">
            <v>רהט</v>
          </cell>
          <cell r="AR23559" t="str">
            <v>גנ"י</v>
          </cell>
        </row>
        <row r="23560">
          <cell r="B23560">
            <v>209153279</v>
          </cell>
          <cell r="I23560" t="str">
            <v>משרד</v>
          </cell>
          <cell r="M23560" t="str">
            <v>רהט</v>
          </cell>
          <cell r="N23560">
            <v>0</v>
          </cell>
          <cell r="P23560" t="str">
            <v>רהט</v>
          </cell>
          <cell r="AR23560" t="str">
            <v>גנ"י</v>
          </cell>
        </row>
        <row r="23561">
          <cell r="B23561">
            <v>209153279</v>
          </cell>
          <cell r="I23561" t="str">
            <v>משרד</v>
          </cell>
          <cell r="M23561" t="str">
            <v>רהט</v>
          </cell>
          <cell r="N23561">
            <v>0</v>
          </cell>
          <cell r="P23561" t="str">
            <v>רהט</v>
          </cell>
          <cell r="AR23561" t="str">
            <v>גנ"י</v>
          </cell>
        </row>
        <row r="23562">
          <cell r="B23562">
            <v>209195924</v>
          </cell>
          <cell r="I23562" t="str">
            <v>משרד</v>
          </cell>
          <cell r="M23562" t="str">
            <v>תל שבע</v>
          </cell>
          <cell r="N23562">
            <v>0</v>
          </cell>
          <cell r="P23562" t="str">
            <v>תל שבע</v>
          </cell>
          <cell r="AR23562" t="str">
            <v>חט"ב</v>
          </cell>
        </row>
        <row r="23563">
          <cell r="B23563">
            <v>209196179</v>
          </cell>
          <cell r="I23563" t="str">
            <v>משרד</v>
          </cell>
          <cell r="M23563" t="str">
            <v>שגב-שלום</v>
          </cell>
          <cell r="N23563">
            <v>0</v>
          </cell>
          <cell r="P23563" t="str">
            <v>שגב שלום</v>
          </cell>
          <cell r="AR23563" t="str">
            <v>גנ"י</v>
          </cell>
        </row>
        <row r="23564">
          <cell r="B23564">
            <v>209197946</v>
          </cell>
          <cell r="I23564" t="str">
            <v>משרד</v>
          </cell>
          <cell r="M23564" t="str">
            <v>באר שבע</v>
          </cell>
          <cell r="N23564">
            <v>0</v>
          </cell>
          <cell r="P23564" t="str">
            <v>באר שבע</v>
          </cell>
          <cell r="AR23564" t="str">
            <v>יסודי</v>
          </cell>
        </row>
        <row r="23565">
          <cell r="B23565">
            <v>209257344</v>
          </cell>
          <cell r="I23565" t="str">
            <v>בעלות</v>
          </cell>
          <cell r="M23565" t="str">
            <v>כסיפה</v>
          </cell>
          <cell r="N23565">
            <v>0</v>
          </cell>
          <cell r="P23565" t="str">
            <v>כסיפה</v>
          </cell>
          <cell r="AR23565" t="str">
            <v>חט"ע</v>
          </cell>
        </row>
        <row r="23566">
          <cell r="B23566">
            <v>209260207</v>
          </cell>
          <cell r="I23566" t="str">
            <v>משרד</v>
          </cell>
          <cell r="M23566" t="str">
            <v>אבו קרינאת (יישוב)</v>
          </cell>
          <cell r="N23566">
            <v>0</v>
          </cell>
          <cell r="P23566" t="str">
            <v>נווה מדבר</v>
          </cell>
          <cell r="AR23566" t="str">
            <v>יסודי</v>
          </cell>
        </row>
        <row r="23567">
          <cell r="B23567">
            <v>209260728</v>
          </cell>
          <cell r="I23567" t="str">
            <v>משרד</v>
          </cell>
          <cell r="M23567" t="str">
            <v>לקיה</v>
          </cell>
          <cell r="N23567">
            <v>0</v>
          </cell>
          <cell r="P23567" t="str">
            <v>לקיה</v>
          </cell>
          <cell r="AR23567" t="str">
            <v>יסודי</v>
          </cell>
        </row>
        <row r="23568">
          <cell r="B23568">
            <v>209262179</v>
          </cell>
          <cell r="I23568" t="str">
            <v>משרד</v>
          </cell>
          <cell r="M23568" t="str">
            <v>רהט</v>
          </cell>
          <cell r="N23568">
            <v>0</v>
          </cell>
          <cell r="P23568" t="str">
            <v>רהט</v>
          </cell>
          <cell r="AR23568" t="str">
            <v>גנ"י</v>
          </cell>
        </row>
        <row r="23569">
          <cell r="B23569">
            <v>209262179</v>
          </cell>
          <cell r="I23569" t="str">
            <v>משרד</v>
          </cell>
          <cell r="M23569" t="str">
            <v>רהט</v>
          </cell>
          <cell r="N23569">
            <v>0</v>
          </cell>
          <cell r="P23569" t="str">
            <v>רהט</v>
          </cell>
          <cell r="AR23569" t="str">
            <v>גנ"י</v>
          </cell>
        </row>
        <row r="23570">
          <cell r="B23570">
            <v>209262179</v>
          </cell>
          <cell r="I23570" t="str">
            <v>משרד</v>
          </cell>
          <cell r="M23570" t="str">
            <v>רהט</v>
          </cell>
          <cell r="N23570">
            <v>0</v>
          </cell>
          <cell r="P23570" t="str">
            <v>רהט</v>
          </cell>
          <cell r="AR23570" t="str">
            <v>גנ"י</v>
          </cell>
        </row>
        <row r="23571">
          <cell r="B23571">
            <v>209264274</v>
          </cell>
          <cell r="I23571" t="str">
            <v>משרד</v>
          </cell>
          <cell r="M23571" t="str">
            <v>חורה</v>
          </cell>
          <cell r="N23571">
            <v>0</v>
          </cell>
          <cell r="P23571" t="str">
            <v>חורה</v>
          </cell>
          <cell r="AR23571" t="str">
            <v>חט"ב</v>
          </cell>
        </row>
        <row r="23572">
          <cell r="B23572">
            <v>209297852</v>
          </cell>
          <cell r="I23572" t="str">
            <v>משרד</v>
          </cell>
          <cell r="M23572" t="str">
            <v>אבן שמואל</v>
          </cell>
          <cell r="N23572">
            <v>0</v>
          </cell>
          <cell r="P23572" t="str">
            <v>שפיר</v>
          </cell>
          <cell r="AR23572" t="str">
            <v>יסודי</v>
          </cell>
        </row>
        <row r="23573">
          <cell r="B23573">
            <v>209373521</v>
          </cell>
          <cell r="I23573" t="str">
            <v>משרד</v>
          </cell>
          <cell r="M23573" t="str">
            <v>קרית מלאכי</v>
          </cell>
          <cell r="N23573">
            <v>0</v>
          </cell>
          <cell r="P23573" t="str">
            <v>קרית מלאכי</v>
          </cell>
          <cell r="AR23573" t="str">
            <v>יסודי</v>
          </cell>
        </row>
        <row r="23574">
          <cell r="B23574">
            <v>209392398</v>
          </cell>
          <cell r="I23574" t="str">
            <v>משרד</v>
          </cell>
          <cell r="M23574" t="str">
            <v>אעצם (שבט)</v>
          </cell>
          <cell r="N23574">
            <v>0</v>
          </cell>
          <cell r="P23574" t="str">
            <v>נווה מדבר</v>
          </cell>
          <cell r="AR23574" t="str">
            <v>יסודי</v>
          </cell>
        </row>
        <row r="23575">
          <cell r="B23575">
            <v>209406057</v>
          </cell>
          <cell r="I23575" t="str">
            <v>משרד</v>
          </cell>
          <cell r="M23575" t="str">
            <v>לקיה</v>
          </cell>
          <cell r="N23575">
            <v>0</v>
          </cell>
          <cell r="P23575" t="str">
            <v>לקיה</v>
          </cell>
          <cell r="AR23575" t="str">
            <v>גנ"י</v>
          </cell>
        </row>
        <row r="23576">
          <cell r="B23576">
            <v>209406057</v>
          </cell>
          <cell r="I23576" t="str">
            <v>משרד</v>
          </cell>
          <cell r="M23576" t="str">
            <v>לקיה</v>
          </cell>
          <cell r="N23576">
            <v>0</v>
          </cell>
          <cell r="P23576" t="str">
            <v>לקיה</v>
          </cell>
          <cell r="AR23576" t="str">
            <v>גנ"י</v>
          </cell>
        </row>
        <row r="23577">
          <cell r="B23577">
            <v>209406057</v>
          </cell>
          <cell r="I23577" t="str">
            <v>משרד</v>
          </cell>
          <cell r="M23577" t="str">
            <v>לקיה</v>
          </cell>
          <cell r="N23577">
            <v>0</v>
          </cell>
          <cell r="P23577" t="str">
            <v>לקיה</v>
          </cell>
          <cell r="AR23577" t="str">
            <v>גנ"י</v>
          </cell>
        </row>
        <row r="23578">
          <cell r="B23578">
            <v>209406057</v>
          </cell>
          <cell r="I23578" t="str">
            <v>משרד</v>
          </cell>
          <cell r="M23578" t="str">
            <v>לקיה</v>
          </cell>
          <cell r="N23578">
            <v>0</v>
          </cell>
          <cell r="P23578" t="str">
            <v>לקיה</v>
          </cell>
          <cell r="AR23578" t="str">
            <v>גנ"י</v>
          </cell>
        </row>
        <row r="23579">
          <cell r="B23579">
            <v>209407329</v>
          </cell>
          <cell r="I23579" t="str">
            <v>משרד</v>
          </cell>
          <cell r="M23579" t="str">
            <v>שדרות</v>
          </cell>
          <cell r="N23579">
            <v>1</v>
          </cell>
          <cell r="P23579" t="str">
            <v>שדרות</v>
          </cell>
          <cell r="AR23579" t="str">
            <v>יסודי</v>
          </cell>
        </row>
        <row r="23580">
          <cell r="B23580">
            <v>209409119</v>
          </cell>
          <cell r="I23580" t="str">
            <v>משרד</v>
          </cell>
          <cell r="M23580" t="str">
            <v>תל שבע</v>
          </cell>
          <cell r="N23580">
            <v>0</v>
          </cell>
          <cell r="P23580" t="str">
            <v>תל שבע</v>
          </cell>
          <cell r="AR23580" t="str">
            <v>יסודי</v>
          </cell>
        </row>
        <row r="23581">
          <cell r="B23581">
            <v>209465392</v>
          </cell>
          <cell r="I23581" t="str">
            <v>משרד</v>
          </cell>
          <cell r="M23581" t="str">
            <v>רהט</v>
          </cell>
          <cell r="N23581">
            <v>0</v>
          </cell>
          <cell r="P23581" t="str">
            <v>רהט</v>
          </cell>
          <cell r="AR23581" t="str">
            <v>גנ"י</v>
          </cell>
        </row>
        <row r="23582">
          <cell r="B23582">
            <v>209465392</v>
          </cell>
          <cell r="I23582" t="str">
            <v>משרד</v>
          </cell>
          <cell r="M23582" t="str">
            <v>רהט</v>
          </cell>
          <cell r="N23582">
            <v>0</v>
          </cell>
          <cell r="P23582" t="str">
            <v>רהט</v>
          </cell>
          <cell r="AR23582" t="str">
            <v>גנ"י</v>
          </cell>
        </row>
        <row r="23583">
          <cell r="B23583">
            <v>209465392</v>
          </cell>
          <cell r="I23583" t="str">
            <v>משרד</v>
          </cell>
          <cell r="M23583" t="str">
            <v>רהט</v>
          </cell>
          <cell r="N23583">
            <v>0</v>
          </cell>
          <cell r="P23583" t="str">
            <v>רהט</v>
          </cell>
          <cell r="AR23583" t="str">
            <v>גנ"י</v>
          </cell>
        </row>
        <row r="23584">
          <cell r="B23584">
            <v>209465392</v>
          </cell>
          <cell r="I23584" t="str">
            <v>משרד</v>
          </cell>
          <cell r="M23584" t="str">
            <v>רהט</v>
          </cell>
          <cell r="N23584">
            <v>0</v>
          </cell>
          <cell r="P23584" t="str">
            <v>רהט</v>
          </cell>
          <cell r="AR23584" t="str">
            <v>גנ"י</v>
          </cell>
        </row>
        <row r="23585">
          <cell r="B23585">
            <v>209467448</v>
          </cell>
          <cell r="I23585" t="str">
            <v>בעלות</v>
          </cell>
          <cell r="M23585" t="str">
            <v>רהט</v>
          </cell>
          <cell r="N23585">
            <v>0</v>
          </cell>
          <cell r="P23585" t="str">
            <v>רהט</v>
          </cell>
          <cell r="AR23585" t="str">
            <v>חט"ע</v>
          </cell>
        </row>
        <row r="23586">
          <cell r="B23586">
            <v>209480565</v>
          </cell>
          <cell r="I23586" t="str">
            <v>משרד</v>
          </cell>
          <cell r="M23586" t="str">
            <v>באר שבע</v>
          </cell>
          <cell r="N23586">
            <v>0</v>
          </cell>
          <cell r="P23586" t="str">
            <v>באר שבע</v>
          </cell>
          <cell r="AR23586" t="str">
            <v>יסודי</v>
          </cell>
        </row>
        <row r="23587">
          <cell r="B23587">
            <v>209525096</v>
          </cell>
          <cell r="I23587" t="str">
            <v>משרד</v>
          </cell>
          <cell r="M23587" t="str">
            <v>אטרש (שבט)</v>
          </cell>
          <cell r="N23587">
            <v>0</v>
          </cell>
          <cell r="P23587" t="str">
            <v>אל קסום</v>
          </cell>
          <cell r="AR23587" t="str">
            <v>גנ"י</v>
          </cell>
        </row>
        <row r="23588">
          <cell r="B23588">
            <v>209527209</v>
          </cell>
          <cell r="I23588" t="str">
            <v>משרד</v>
          </cell>
          <cell r="M23588" t="str">
            <v>אטרש (שבט)</v>
          </cell>
          <cell r="N23588">
            <v>0</v>
          </cell>
          <cell r="P23588" t="str">
            <v>אל קסום</v>
          </cell>
          <cell r="AR23588" t="str">
            <v>גנ"י</v>
          </cell>
        </row>
        <row r="23589">
          <cell r="B23589">
            <v>209527613</v>
          </cell>
          <cell r="I23589" t="str">
            <v>משרד</v>
          </cell>
          <cell r="M23589" t="str">
            <v>חורה</v>
          </cell>
          <cell r="N23589">
            <v>0</v>
          </cell>
          <cell r="P23589" t="str">
            <v>חורה</v>
          </cell>
          <cell r="AR23589" t="str">
            <v>גנ"י</v>
          </cell>
        </row>
        <row r="23590">
          <cell r="B23590">
            <v>209527613</v>
          </cell>
          <cell r="I23590" t="str">
            <v>משרד</v>
          </cell>
          <cell r="M23590" t="str">
            <v>חורה</v>
          </cell>
          <cell r="N23590">
            <v>0</v>
          </cell>
          <cell r="P23590" t="str">
            <v>חורה</v>
          </cell>
          <cell r="AR23590" t="str">
            <v>גנ"י</v>
          </cell>
        </row>
        <row r="23591">
          <cell r="B23591">
            <v>209527902</v>
          </cell>
          <cell r="I23591" t="str">
            <v>בעלות</v>
          </cell>
          <cell r="M23591" t="str">
            <v>רהט</v>
          </cell>
          <cell r="N23591">
            <v>0</v>
          </cell>
          <cell r="P23591" t="str">
            <v>רהט</v>
          </cell>
          <cell r="AR23591" t="str">
            <v>חט"ע</v>
          </cell>
        </row>
        <row r="23592">
          <cell r="B23592">
            <v>209545185</v>
          </cell>
          <cell r="I23592" t="str">
            <v>משרד</v>
          </cell>
          <cell r="M23592" t="str">
            <v>כסיפה</v>
          </cell>
          <cell r="N23592">
            <v>0</v>
          </cell>
          <cell r="P23592" t="str">
            <v>כסיפה</v>
          </cell>
          <cell r="AR23592" t="str">
            <v>יסודי</v>
          </cell>
        </row>
        <row r="23593">
          <cell r="B23593">
            <v>209559087</v>
          </cell>
          <cell r="I23593" t="str">
            <v>משרד</v>
          </cell>
          <cell r="M23593" t="str">
            <v>אשדוד</v>
          </cell>
          <cell r="N23593">
            <v>0</v>
          </cell>
          <cell r="P23593" t="str">
            <v>אשדוד</v>
          </cell>
          <cell r="AR23593" t="str">
            <v>חט"ב</v>
          </cell>
        </row>
        <row r="23594">
          <cell r="B23594">
            <v>209573062</v>
          </cell>
          <cell r="I23594" t="str">
            <v>משרד</v>
          </cell>
          <cell r="M23594" t="str">
            <v>אשדוד</v>
          </cell>
          <cell r="N23594">
            <v>0</v>
          </cell>
          <cell r="P23594" t="str">
            <v>אשדוד</v>
          </cell>
          <cell r="AR23594" t="str">
            <v>יסודי</v>
          </cell>
        </row>
        <row r="23595">
          <cell r="B23595">
            <v>209633551</v>
          </cell>
          <cell r="I23595" t="str">
            <v>משרד</v>
          </cell>
          <cell r="M23595" t="str">
            <v>באר שבע</v>
          </cell>
          <cell r="N23595">
            <v>0</v>
          </cell>
          <cell r="P23595" t="str">
            <v>באר שבע</v>
          </cell>
          <cell r="AR23595" t="str">
            <v>גנ"י</v>
          </cell>
        </row>
        <row r="23596">
          <cell r="B23596">
            <v>209634682</v>
          </cell>
          <cell r="I23596" t="str">
            <v>משרד</v>
          </cell>
          <cell r="M23596" t="str">
            <v>קרית גת</v>
          </cell>
          <cell r="N23596">
            <v>0</v>
          </cell>
          <cell r="P23596" t="str">
            <v>קרית גת</v>
          </cell>
          <cell r="AR23596" t="str">
            <v>יסודי</v>
          </cell>
        </row>
        <row r="23597">
          <cell r="B23597">
            <v>209753631</v>
          </cell>
          <cell r="I23597" t="str">
            <v>משרד</v>
          </cell>
          <cell r="M23597" t="str">
            <v>צוחר</v>
          </cell>
          <cell r="N23597">
            <v>0</v>
          </cell>
          <cell r="P23597" t="str">
            <v>אשכול</v>
          </cell>
          <cell r="AR23597" t="str">
            <v>יסודי</v>
          </cell>
        </row>
        <row r="23598">
          <cell r="B23598">
            <v>209941186</v>
          </cell>
          <cell r="I23598" t="str">
            <v>משרד</v>
          </cell>
          <cell r="M23598" t="str">
            <v>באר שבע</v>
          </cell>
          <cell r="N23598">
            <v>0</v>
          </cell>
          <cell r="P23598" t="str">
            <v>באר שבע</v>
          </cell>
          <cell r="AR23598" t="str">
            <v>חט"ב</v>
          </cell>
        </row>
        <row r="23599">
          <cell r="B23599">
            <v>209947167</v>
          </cell>
          <cell r="I23599" t="str">
            <v>משרד</v>
          </cell>
          <cell r="M23599" t="str">
            <v>קרית גת</v>
          </cell>
          <cell r="N23599">
            <v>0</v>
          </cell>
          <cell r="P23599" t="str">
            <v>קרית גת</v>
          </cell>
          <cell r="AR23599" t="str">
            <v>גנ"י</v>
          </cell>
        </row>
        <row r="23600">
          <cell r="B23600">
            <v>209965839</v>
          </cell>
          <cell r="I23600" t="str">
            <v>בעלות</v>
          </cell>
          <cell r="M23600" t="str">
            <v>אשדוד</v>
          </cell>
          <cell r="N23600">
            <v>0</v>
          </cell>
          <cell r="P23600" t="str">
            <v>אשדוד</v>
          </cell>
          <cell r="AR23600" t="str">
            <v>חט"ע</v>
          </cell>
        </row>
        <row r="23601">
          <cell r="B23601">
            <v>209989045</v>
          </cell>
          <cell r="I23601" t="str">
            <v>משרד</v>
          </cell>
          <cell r="M23601" t="str">
            <v>ניצן ב'</v>
          </cell>
          <cell r="N23601">
            <v>0</v>
          </cell>
          <cell r="P23601" t="str">
            <v>חוף אשקלון</v>
          </cell>
          <cell r="AR23601" t="str">
            <v>גנ"י</v>
          </cell>
        </row>
        <row r="23602">
          <cell r="B23602">
            <v>210036539</v>
          </cell>
          <cell r="I23602" t="str">
            <v>משרד</v>
          </cell>
          <cell r="M23602" t="str">
            <v>שובה</v>
          </cell>
          <cell r="N23602">
            <v>1</v>
          </cell>
          <cell r="P23602" t="str">
            <v>שדות נגב עזתה</v>
          </cell>
          <cell r="AR23602" t="str">
            <v>גנ"י</v>
          </cell>
        </row>
        <row r="23603">
          <cell r="B23603">
            <v>210036539</v>
          </cell>
          <cell r="I23603" t="str">
            <v>משרד</v>
          </cell>
          <cell r="M23603" t="str">
            <v>עלומים</v>
          </cell>
          <cell r="N23603">
            <v>1</v>
          </cell>
          <cell r="P23603" t="str">
            <v>שדות נגב עזתה</v>
          </cell>
          <cell r="AR23603" t="str">
            <v>גנ"י</v>
          </cell>
        </row>
        <row r="23604">
          <cell r="B23604">
            <v>211609474</v>
          </cell>
          <cell r="I23604" t="str">
            <v>משרד</v>
          </cell>
          <cell r="M23604" t="str">
            <v>רהט</v>
          </cell>
          <cell r="N23604">
            <v>0</v>
          </cell>
          <cell r="P23604" t="str">
            <v>רהט</v>
          </cell>
          <cell r="AR23604" t="str">
            <v>יסודי</v>
          </cell>
        </row>
        <row r="23605">
          <cell r="B23605">
            <v>300009537</v>
          </cell>
          <cell r="I23605" t="str">
            <v>משרד</v>
          </cell>
          <cell r="M23605" t="str">
            <v>קרית גת</v>
          </cell>
          <cell r="N23605">
            <v>0</v>
          </cell>
          <cell r="P23605" t="str">
            <v>קרית גת</v>
          </cell>
          <cell r="AR23605" t="str">
            <v>חט"ב</v>
          </cell>
        </row>
        <row r="23606">
          <cell r="B23606">
            <v>300009537</v>
          </cell>
          <cell r="I23606" t="str">
            <v>משרד</v>
          </cell>
          <cell r="M23606" t="str">
            <v>קרית גת</v>
          </cell>
          <cell r="N23606">
            <v>0</v>
          </cell>
          <cell r="P23606" t="str">
            <v>קרית גת</v>
          </cell>
          <cell r="AR23606" t="str">
            <v>חט"ע</v>
          </cell>
        </row>
        <row r="23607">
          <cell r="B23607">
            <v>300013521</v>
          </cell>
          <cell r="I23607" t="str">
            <v>משרד</v>
          </cell>
          <cell r="M23607" t="str">
            <v>אשדוד</v>
          </cell>
          <cell r="N23607">
            <v>0</v>
          </cell>
          <cell r="P23607" t="str">
            <v>אשדוד</v>
          </cell>
          <cell r="AR23607" t="str">
            <v>יסודי</v>
          </cell>
        </row>
        <row r="23608">
          <cell r="B23608">
            <v>300013588</v>
          </cell>
          <cell r="I23608" t="str">
            <v>משרד</v>
          </cell>
          <cell r="M23608" t="str">
            <v>קרית גת</v>
          </cell>
          <cell r="N23608">
            <v>0</v>
          </cell>
          <cell r="P23608" t="str">
            <v>קרית גת</v>
          </cell>
          <cell r="AR23608" t="str">
            <v>יסודי</v>
          </cell>
        </row>
        <row r="23609">
          <cell r="B23609">
            <v>300014263</v>
          </cell>
          <cell r="I23609" t="str">
            <v>משרד</v>
          </cell>
          <cell r="M23609" t="str">
            <v>בית קמה</v>
          </cell>
          <cell r="N23609">
            <v>0</v>
          </cell>
          <cell r="P23609" t="str">
            <v>בני שמעון</v>
          </cell>
          <cell r="AR23609" t="str">
            <v>יסודי</v>
          </cell>
        </row>
        <row r="23610">
          <cell r="B23610">
            <v>300014735</v>
          </cell>
          <cell r="I23610" t="str">
            <v>משרד</v>
          </cell>
          <cell r="M23610" t="str">
            <v>אשדוד</v>
          </cell>
          <cell r="N23610">
            <v>0</v>
          </cell>
          <cell r="P23610" t="str">
            <v>אשדוד</v>
          </cell>
          <cell r="AR23610" t="str">
            <v>יסודי</v>
          </cell>
        </row>
        <row r="23611">
          <cell r="B23611">
            <v>300014982</v>
          </cell>
          <cell r="I23611" t="str">
            <v>משרד</v>
          </cell>
          <cell r="M23611" t="str">
            <v>אשדוד</v>
          </cell>
          <cell r="N23611">
            <v>0</v>
          </cell>
          <cell r="P23611" t="str">
            <v>אשדוד</v>
          </cell>
          <cell r="AR23611" t="str">
            <v>יסודי</v>
          </cell>
        </row>
        <row r="23612">
          <cell r="B23612">
            <v>300029642</v>
          </cell>
          <cell r="I23612" t="str">
            <v>משרד</v>
          </cell>
          <cell r="M23612" t="str">
            <v>באר שבע</v>
          </cell>
          <cell r="N23612">
            <v>0</v>
          </cell>
          <cell r="P23612" t="str">
            <v>באר שבע</v>
          </cell>
          <cell r="AR23612" t="str">
            <v>יסודי</v>
          </cell>
        </row>
        <row r="23613">
          <cell r="B23613">
            <v>300044021</v>
          </cell>
          <cell r="I23613" t="str">
            <v>משרד</v>
          </cell>
          <cell r="M23613" t="str">
            <v>קרית גת</v>
          </cell>
          <cell r="N23613">
            <v>0</v>
          </cell>
          <cell r="P23613" t="str">
            <v>קרית גת</v>
          </cell>
          <cell r="AR23613" t="str">
            <v>יסודי</v>
          </cell>
        </row>
        <row r="23614">
          <cell r="B23614">
            <v>300044104</v>
          </cell>
          <cell r="I23614" t="str">
            <v>משרד</v>
          </cell>
          <cell r="M23614" t="str">
            <v>שדרות</v>
          </cell>
          <cell r="N23614">
            <v>1</v>
          </cell>
          <cell r="P23614" t="str">
            <v>שדרות</v>
          </cell>
          <cell r="AR23614" t="str">
            <v>חט"ב</v>
          </cell>
        </row>
        <row r="23615">
          <cell r="B23615">
            <v>300044369</v>
          </cell>
          <cell r="I23615" t="str">
            <v>משרד</v>
          </cell>
          <cell r="M23615" t="str">
            <v>אשקלון</v>
          </cell>
          <cell r="N23615">
            <v>0</v>
          </cell>
          <cell r="P23615" t="str">
            <v>אשקלון</v>
          </cell>
          <cell r="AR23615" t="str">
            <v>גנ"י</v>
          </cell>
        </row>
        <row r="23616">
          <cell r="B23616">
            <v>300044864</v>
          </cell>
          <cell r="I23616" t="str">
            <v>משרד</v>
          </cell>
          <cell r="M23616" t="str">
            <v>אשקלון</v>
          </cell>
          <cell r="N23616">
            <v>0</v>
          </cell>
          <cell r="P23616" t="str">
            <v>אשקלון</v>
          </cell>
          <cell r="AR23616" t="str">
            <v>יסודי</v>
          </cell>
        </row>
        <row r="23617">
          <cell r="B23617">
            <v>300045457</v>
          </cell>
          <cell r="I23617" t="str">
            <v>משרד</v>
          </cell>
          <cell r="M23617" t="str">
            <v>אשקלון</v>
          </cell>
          <cell r="N23617">
            <v>0</v>
          </cell>
          <cell r="P23617" t="str">
            <v>אשקלון</v>
          </cell>
          <cell r="AR23617" t="str">
            <v>יסודי</v>
          </cell>
        </row>
        <row r="23618">
          <cell r="B23618">
            <v>300045721</v>
          </cell>
          <cell r="I23618" t="str">
            <v>משרד</v>
          </cell>
          <cell r="M23618" t="str">
            <v>קרית גת</v>
          </cell>
          <cell r="N23618">
            <v>0</v>
          </cell>
          <cell r="P23618" t="str">
            <v>קרית גת</v>
          </cell>
          <cell r="AR23618" t="str">
            <v>יסודי</v>
          </cell>
        </row>
        <row r="23619">
          <cell r="B23619">
            <v>300046141</v>
          </cell>
          <cell r="I23619" t="str">
            <v>בעלות</v>
          </cell>
          <cell r="M23619" t="str">
            <v>נתיבות</v>
          </cell>
          <cell r="N23619">
            <v>0</v>
          </cell>
          <cell r="P23619" t="str">
            <v>נתיבות</v>
          </cell>
          <cell r="AR23619" t="str">
            <v>חט"ע</v>
          </cell>
        </row>
        <row r="23620">
          <cell r="B23620">
            <v>300046141</v>
          </cell>
          <cell r="I23620" t="str">
            <v>משרד</v>
          </cell>
          <cell r="M23620" t="str">
            <v>נתיבות</v>
          </cell>
          <cell r="N23620">
            <v>0</v>
          </cell>
          <cell r="P23620" t="str">
            <v>נתיבות</v>
          </cell>
          <cell r="AR23620" t="str">
            <v>חט"ב</v>
          </cell>
        </row>
        <row r="23621">
          <cell r="B23621">
            <v>300046315</v>
          </cell>
          <cell r="I23621" t="str">
            <v>משרד</v>
          </cell>
          <cell r="M23621" t="str">
            <v>אשקלון</v>
          </cell>
          <cell r="N23621">
            <v>0</v>
          </cell>
          <cell r="P23621" t="str">
            <v>אשקלון</v>
          </cell>
          <cell r="AR23621" t="str">
            <v>גנ"י</v>
          </cell>
        </row>
        <row r="23622">
          <cell r="B23622">
            <v>300046315</v>
          </cell>
          <cell r="I23622" t="str">
            <v>משרד</v>
          </cell>
          <cell r="M23622" t="str">
            <v>אשקלון</v>
          </cell>
          <cell r="N23622">
            <v>0</v>
          </cell>
          <cell r="P23622" t="str">
            <v>אשקלון</v>
          </cell>
          <cell r="AR23622" t="str">
            <v>גנ"י</v>
          </cell>
        </row>
        <row r="23623">
          <cell r="B23623">
            <v>300046315</v>
          </cell>
          <cell r="I23623" t="str">
            <v>משרד</v>
          </cell>
          <cell r="M23623" t="str">
            <v>אשקלון</v>
          </cell>
          <cell r="N23623">
            <v>0</v>
          </cell>
          <cell r="P23623" t="str">
            <v>אשקלון</v>
          </cell>
          <cell r="AR23623" t="str">
            <v>גנ"י</v>
          </cell>
        </row>
        <row r="23624">
          <cell r="B23624">
            <v>300046372</v>
          </cell>
          <cell r="I23624" t="str">
            <v>בעלות</v>
          </cell>
          <cell r="M23624" t="str">
            <v>אשקלון</v>
          </cell>
          <cell r="N23624">
            <v>0</v>
          </cell>
          <cell r="P23624" t="str">
            <v>אשקלון</v>
          </cell>
          <cell r="AR23624" t="str">
            <v>חט"ב</v>
          </cell>
        </row>
        <row r="23625">
          <cell r="B23625">
            <v>300046513</v>
          </cell>
          <cell r="I23625" t="str">
            <v>משרד</v>
          </cell>
          <cell r="M23625" t="str">
            <v>אשקלון</v>
          </cell>
          <cell r="N23625">
            <v>0</v>
          </cell>
          <cell r="P23625" t="str">
            <v>אשקלון</v>
          </cell>
          <cell r="AR23625" t="str">
            <v>יסודי</v>
          </cell>
        </row>
        <row r="23626">
          <cell r="B23626">
            <v>300046935</v>
          </cell>
          <cell r="I23626" t="str">
            <v>משרד</v>
          </cell>
          <cell r="M23626" t="str">
            <v>אשקלון</v>
          </cell>
          <cell r="N23626">
            <v>0</v>
          </cell>
          <cell r="P23626" t="str">
            <v>אשקלון</v>
          </cell>
          <cell r="AR23626" t="str">
            <v>יסודי</v>
          </cell>
        </row>
        <row r="23627">
          <cell r="B23627">
            <v>300047495</v>
          </cell>
          <cell r="I23627" t="str">
            <v>משרד</v>
          </cell>
          <cell r="M23627" t="str">
            <v>אשדוד</v>
          </cell>
          <cell r="N23627">
            <v>0</v>
          </cell>
          <cell r="P23627" t="str">
            <v>אשדוד</v>
          </cell>
          <cell r="AR23627" t="str">
            <v>גנ"י</v>
          </cell>
        </row>
        <row r="23628">
          <cell r="B23628">
            <v>300047586</v>
          </cell>
          <cell r="I23628" t="str">
            <v>משרד</v>
          </cell>
          <cell r="M23628" t="str">
            <v>רהט</v>
          </cell>
          <cell r="N23628">
            <v>0</v>
          </cell>
          <cell r="P23628" t="str">
            <v>רהט</v>
          </cell>
          <cell r="AR23628" t="str">
            <v>יסודי</v>
          </cell>
        </row>
        <row r="23629">
          <cell r="B23629">
            <v>300047602</v>
          </cell>
          <cell r="I23629" t="str">
            <v>משרד</v>
          </cell>
          <cell r="M23629" t="str">
            <v>נתיבות</v>
          </cell>
          <cell r="N23629">
            <v>0</v>
          </cell>
          <cell r="P23629" t="str">
            <v>נתיבות</v>
          </cell>
          <cell r="AR23629" t="str">
            <v>גנ"י</v>
          </cell>
        </row>
        <row r="23630">
          <cell r="B23630">
            <v>300047602</v>
          </cell>
          <cell r="I23630" t="str">
            <v>משרד</v>
          </cell>
          <cell r="M23630" t="str">
            <v>נתיבות</v>
          </cell>
          <cell r="N23630">
            <v>0</v>
          </cell>
          <cell r="P23630" t="str">
            <v>נתיבות</v>
          </cell>
          <cell r="AR23630" t="str">
            <v>יסודי</v>
          </cell>
        </row>
        <row r="23631">
          <cell r="B23631">
            <v>300047834</v>
          </cell>
          <cell r="I23631" t="str">
            <v>משרד</v>
          </cell>
          <cell r="M23631" t="str">
            <v>באר שבע</v>
          </cell>
          <cell r="N23631">
            <v>0</v>
          </cell>
          <cell r="P23631" t="str">
            <v>באר שבע</v>
          </cell>
          <cell r="AR23631" t="str">
            <v>חט"ב</v>
          </cell>
        </row>
        <row r="23632">
          <cell r="B23632">
            <v>300047834</v>
          </cell>
          <cell r="I23632" t="str">
            <v>משרד</v>
          </cell>
          <cell r="M23632" t="str">
            <v>באר שבע</v>
          </cell>
          <cell r="N23632">
            <v>0</v>
          </cell>
          <cell r="P23632" t="str">
            <v>באר שבע</v>
          </cell>
          <cell r="AR23632" t="str">
            <v>חט"ב</v>
          </cell>
        </row>
        <row r="23633">
          <cell r="B23633">
            <v>300047834</v>
          </cell>
          <cell r="I23633" t="str">
            <v>משרד</v>
          </cell>
          <cell r="M23633" t="str">
            <v>באר שבע</v>
          </cell>
          <cell r="N23633">
            <v>0</v>
          </cell>
          <cell r="P23633" t="str">
            <v>באר שבע</v>
          </cell>
          <cell r="AR23633" t="str">
            <v>חט"ע</v>
          </cell>
        </row>
        <row r="23634">
          <cell r="B23634">
            <v>300047834</v>
          </cell>
          <cell r="I23634" t="str">
            <v>משרד</v>
          </cell>
          <cell r="M23634" t="str">
            <v>באר שבע</v>
          </cell>
          <cell r="N23634">
            <v>0</v>
          </cell>
          <cell r="P23634" t="str">
            <v>באר שבע</v>
          </cell>
          <cell r="AR23634" t="str">
            <v>חט"ע</v>
          </cell>
        </row>
        <row r="23635">
          <cell r="B23635">
            <v>300047909</v>
          </cell>
          <cell r="I23635" t="str">
            <v>משרד</v>
          </cell>
          <cell r="M23635" t="str">
            <v>באר שבע</v>
          </cell>
          <cell r="N23635">
            <v>0</v>
          </cell>
          <cell r="P23635" t="str">
            <v>באר שבע</v>
          </cell>
          <cell r="AR23635" t="str">
            <v>יסודי</v>
          </cell>
        </row>
        <row r="23636">
          <cell r="B23636">
            <v>300047966</v>
          </cell>
          <cell r="I23636" t="str">
            <v>משרד</v>
          </cell>
          <cell r="M23636" t="str">
            <v>חורה</v>
          </cell>
          <cell r="N23636">
            <v>0</v>
          </cell>
          <cell r="P23636" t="str">
            <v>חורה</v>
          </cell>
          <cell r="AR23636" t="str">
            <v>יסודי</v>
          </cell>
        </row>
        <row r="23637">
          <cell r="B23637">
            <v>300048238</v>
          </cell>
          <cell r="I23637" t="str">
            <v>משרד</v>
          </cell>
          <cell r="M23637" t="str">
            <v>אל סייד</v>
          </cell>
          <cell r="N23637">
            <v>0</v>
          </cell>
          <cell r="P23637" t="str">
            <v>אל קסום</v>
          </cell>
          <cell r="AR23637" t="str">
            <v>גנ"י</v>
          </cell>
        </row>
        <row r="23638">
          <cell r="B23638">
            <v>300049079</v>
          </cell>
          <cell r="I23638" t="str">
            <v>משרד</v>
          </cell>
          <cell r="M23638" t="str">
            <v>כסיפה</v>
          </cell>
          <cell r="N23638">
            <v>0</v>
          </cell>
          <cell r="P23638" t="str">
            <v>כסיפה</v>
          </cell>
          <cell r="AR23638" t="str">
            <v>יסודי</v>
          </cell>
        </row>
        <row r="23639">
          <cell r="B23639">
            <v>300049129</v>
          </cell>
          <cell r="I23639" t="str">
            <v>משרד</v>
          </cell>
          <cell r="M23639" t="str">
            <v>נתיבות</v>
          </cell>
          <cell r="N23639">
            <v>0</v>
          </cell>
          <cell r="P23639" t="str">
            <v>נתיבות</v>
          </cell>
          <cell r="AR23639" t="str">
            <v>חט"ב</v>
          </cell>
        </row>
        <row r="23640">
          <cell r="B23640">
            <v>300049129</v>
          </cell>
          <cell r="I23640" t="str">
            <v>משרד</v>
          </cell>
          <cell r="M23640" t="str">
            <v>נתיבות</v>
          </cell>
          <cell r="N23640">
            <v>0</v>
          </cell>
          <cell r="P23640" t="str">
            <v>נתיבות</v>
          </cell>
          <cell r="AR23640" t="str">
            <v>חט"ע</v>
          </cell>
        </row>
        <row r="23641">
          <cell r="B23641">
            <v>300049160</v>
          </cell>
          <cell r="I23641" t="str">
            <v>משרד</v>
          </cell>
          <cell r="M23641" t="str">
            <v>מגן</v>
          </cell>
          <cell r="N23641">
            <v>1</v>
          </cell>
          <cell r="P23641" t="str">
            <v>אשכול</v>
          </cell>
          <cell r="AR23641" t="str">
            <v>יסודי</v>
          </cell>
        </row>
        <row r="23642">
          <cell r="B23642">
            <v>300049210</v>
          </cell>
          <cell r="I23642" t="str">
            <v>משרד</v>
          </cell>
          <cell r="M23642" t="str">
            <v>חורה</v>
          </cell>
          <cell r="N23642">
            <v>0</v>
          </cell>
          <cell r="P23642" t="str">
            <v>חורה</v>
          </cell>
          <cell r="AR23642" t="str">
            <v>חט"ב</v>
          </cell>
        </row>
        <row r="23643">
          <cell r="B23643">
            <v>300049210</v>
          </cell>
          <cell r="I23643" t="str">
            <v>משרד</v>
          </cell>
          <cell r="M23643" t="str">
            <v>חורה</v>
          </cell>
          <cell r="N23643">
            <v>0</v>
          </cell>
          <cell r="P23643" t="str">
            <v>חורה</v>
          </cell>
          <cell r="AR23643" t="str">
            <v>חט"ב</v>
          </cell>
        </row>
        <row r="23644">
          <cell r="B23644">
            <v>300049293</v>
          </cell>
          <cell r="I23644" t="str">
            <v>משרד</v>
          </cell>
          <cell r="M23644" t="str">
            <v>סוסיה</v>
          </cell>
          <cell r="N23644">
            <v>0</v>
          </cell>
          <cell r="P23644" t="str">
            <v>הר חברון</v>
          </cell>
          <cell r="AR23644" t="str">
            <v>יסודי</v>
          </cell>
        </row>
        <row r="23645">
          <cell r="B23645">
            <v>300049376</v>
          </cell>
          <cell r="I23645" t="str">
            <v>משרד</v>
          </cell>
          <cell r="M23645" t="str">
            <v>חורה</v>
          </cell>
          <cell r="N23645">
            <v>0</v>
          </cell>
          <cell r="P23645" t="str">
            <v>חורה</v>
          </cell>
          <cell r="AR23645" t="str">
            <v>יסודי</v>
          </cell>
        </row>
        <row r="23646">
          <cell r="B23646">
            <v>300049707</v>
          </cell>
          <cell r="I23646" t="str">
            <v>בעלות</v>
          </cell>
          <cell r="M23646" t="str">
            <v>רהט</v>
          </cell>
          <cell r="N23646">
            <v>0</v>
          </cell>
          <cell r="P23646" t="str">
            <v>רהט</v>
          </cell>
          <cell r="AR23646" t="str">
            <v>חט"ע</v>
          </cell>
        </row>
        <row r="23647">
          <cell r="B23647">
            <v>300049863</v>
          </cell>
          <cell r="I23647" t="str">
            <v>משרד</v>
          </cell>
          <cell r="M23647" t="str">
            <v>בתי ספר של מרחבים</v>
          </cell>
          <cell r="N23647">
            <v>0</v>
          </cell>
          <cell r="P23647" t="str">
            <v>מרחבים</v>
          </cell>
          <cell r="AR23647" t="str">
            <v>יסודי</v>
          </cell>
        </row>
        <row r="23648">
          <cell r="B23648">
            <v>300049871</v>
          </cell>
          <cell r="I23648" t="str">
            <v>משרד</v>
          </cell>
          <cell r="M23648" t="str">
            <v>ערערה-בנגב</v>
          </cell>
          <cell r="N23648">
            <v>0</v>
          </cell>
          <cell r="P23648" t="str">
            <v>ערערה בנגב</v>
          </cell>
          <cell r="AR23648" t="str">
            <v>יסודי</v>
          </cell>
        </row>
        <row r="23649">
          <cell r="B23649">
            <v>300049996</v>
          </cell>
          <cell r="I23649" t="str">
            <v>משרד</v>
          </cell>
          <cell r="M23649" t="str">
            <v>דימונה</v>
          </cell>
          <cell r="N23649">
            <v>0</v>
          </cell>
          <cell r="P23649" t="str">
            <v>דימונה</v>
          </cell>
          <cell r="AR23649" t="str">
            <v>יסודי</v>
          </cell>
        </row>
        <row r="23650">
          <cell r="B23650">
            <v>300050143</v>
          </cell>
          <cell r="I23650" t="str">
            <v>משרד</v>
          </cell>
          <cell r="M23650" t="str">
            <v>רהט</v>
          </cell>
          <cell r="N23650">
            <v>0</v>
          </cell>
          <cell r="P23650" t="str">
            <v>רהט</v>
          </cell>
          <cell r="AR23650" t="str">
            <v>יסודי</v>
          </cell>
        </row>
        <row r="23651">
          <cell r="B23651">
            <v>300050184</v>
          </cell>
          <cell r="I23651" t="str">
            <v>משרד</v>
          </cell>
          <cell r="M23651" t="str">
            <v>נתיבות</v>
          </cell>
          <cell r="N23651">
            <v>0</v>
          </cell>
          <cell r="P23651" t="str">
            <v>נתיבות</v>
          </cell>
          <cell r="AR23651" t="str">
            <v>יסודי</v>
          </cell>
        </row>
        <row r="23652">
          <cell r="B23652">
            <v>300050218</v>
          </cell>
          <cell r="I23652" t="str">
            <v>משרד</v>
          </cell>
          <cell r="M23652" t="str">
            <v>באר שבע</v>
          </cell>
          <cell r="N23652">
            <v>0</v>
          </cell>
          <cell r="P23652" t="str">
            <v>באר שבע</v>
          </cell>
          <cell r="AR23652" t="str">
            <v>חט"ב</v>
          </cell>
        </row>
        <row r="23653">
          <cell r="B23653">
            <v>300050218</v>
          </cell>
          <cell r="I23653" t="str">
            <v>משרד</v>
          </cell>
          <cell r="M23653" t="str">
            <v>באר שבע</v>
          </cell>
          <cell r="N23653">
            <v>0</v>
          </cell>
          <cell r="P23653" t="str">
            <v>באר שבע</v>
          </cell>
          <cell r="AR23653" t="str">
            <v>חט"ע</v>
          </cell>
        </row>
        <row r="23654">
          <cell r="B23654">
            <v>300050580</v>
          </cell>
          <cell r="I23654" t="str">
            <v>משרד</v>
          </cell>
          <cell r="M23654" t="str">
            <v>ערערה-בנגב</v>
          </cell>
          <cell r="N23654">
            <v>0</v>
          </cell>
          <cell r="P23654" t="str">
            <v>ערערה בנגב</v>
          </cell>
          <cell r="AR23654" t="str">
            <v>יסודי</v>
          </cell>
        </row>
        <row r="23655">
          <cell r="B23655">
            <v>300050663</v>
          </cell>
          <cell r="I23655" t="str">
            <v>משרד</v>
          </cell>
          <cell r="M23655" t="str">
            <v>חורה</v>
          </cell>
          <cell r="N23655">
            <v>0</v>
          </cell>
          <cell r="P23655" t="str">
            <v>חורה</v>
          </cell>
          <cell r="AR23655" t="str">
            <v>יסודי</v>
          </cell>
        </row>
        <row r="23656">
          <cell r="B23656">
            <v>300050689</v>
          </cell>
          <cell r="I23656" t="str">
            <v>משרד</v>
          </cell>
          <cell r="M23656" t="str">
            <v>באר שבע</v>
          </cell>
          <cell r="N23656">
            <v>0</v>
          </cell>
          <cell r="P23656" t="str">
            <v>באר שבע</v>
          </cell>
          <cell r="AR23656" t="str">
            <v>יסודי</v>
          </cell>
        </row>
        <row r="23657">
          <cell r="B23657">
            <v>300050879</v>
          </cell>
          <cell r="I23657" t="str">
            <v>משרד</v>
          </cell>
          <cell r="M23657" t="str">
            <v>באר שבע</v>
          </cell>
          <cell r="N23657">
            <v>0</v>
          </cell>
          <cell r="P23657" t="str">
            <v>באר שבע</v>
          </cell>
          <cell r="AR23657" t="str">
            <v>יסודי</v>
          </cell>
        </row>
        <row r="23658">
          <cell r="B23658">
            <v>300051315</v>
          </cell>
          <cell r="I23658" t="str">
            <v>משרד</v>
          </cell>
          <cell r="M23658" t="str">
            <v>באר שבע</v>
          </cell>
          <cell r="N23658">
            <v>0</v>
          </cell>
          <cell r="P23658" t="str">
            <v>באר שבע</v>
          </cell>
          <cell r="AR23658" t="str">
            <v>חט"ב</v>
          </cell>
        </row>
        <row r="23659">
          <cell r="B23659">
            <v>300051471</v>
          </cell>
          <cell r="I23659" t="str">
            <v>משרד</v>
          </cell>
          <cell r="M23659" t="str">
            <v>אעצם (שבט)</v>
          </cell>
          <cell r="N23659">
            <v>0</v>
          </cell>
          <cell r="P23659" t="str">
            <v>נווה מדבר</v>
          </cell>
          <cell r="AR23659" t="str">
            <v>יסודי</v>
          </cell>
        </row>
        <row r="23660">
          <cell r="B23660">
            <v>300051638</v>
          </cell>
          <cell r="I23660" t="str">
            <v>משרד</v>
          </cell>
          <cell r="M23660" t="str">
            <v>רהט</v>
          </cell>
          <cell r="N23660">
            <v>0</v>
          </cell>
          <cell r="P23660" t="str">
            <v>רהט</v>
          </cell>
          <cell r="AR23660" t="str">
            <v>יסודי</v>
          </cell>
        </row>
        <row r="23661">
          <cell r="B23661">
            <v>300052099</v>
          </cell>
          <cell r="I23661" t="str">
            <v>משרד</v>
          </cell>
          <cell r="M23661" t="str">
            <v>רהט</v>
          </cell>
          <cell r="N23661">
            <v>0</v>
          </cell>
          <cell r="P23661" t="str">
            <v>רהט</v>
          </cell>
          <cell r="AR23661" t="str">
            <v>חט"ב</v>
          </cell>
        </row>
        <row r="23662">
          <cell r="B23662">
            <v>300052206</v>
          </cell>
          <cell r="I23662" t="str">
            <v>משרד</v>
          </cell>
          <cell r="M23662" t="str">
            <v>אילת</v>
          </cell>
          <cell r="N23662">
            <v>0</v>
          </cell>
          <cell r="P23662" t="str">
            <v>אילת</v>
          </cell>
          <cell r="AR23662" t="str">
            <v>חט"ב</v>
          </cell>
        </row>
        <row r="23663">
          <cell r="B23663">
            <v>300052206</v>
          </cell>
          <cell r="I23663" t="str">
            <v>משרד</v>
          </cell>
          <cell r="M23663" t="str">
            <v>אילת</v>
          </cell>
          <cell r="N23663">
            <v>0</v>
          </cell>
          <cell r="P23663" t="str">
            <v>אילת</v>
          </cell>
          <cell r="AR23663" t="str">
            <v>חט"ע</v>
          </cell>
        </row>
        <row r="23664">
          <cell r="B23664">
            <v>300052453</v>
          </cell>
          <cell r="I23664" t="str">
            <v>משרד</v>
          </cell>
          <cell r="M23664" t="str">
            <v>באר שבע</v>
          </cell>
          <cell r="N23664">
            <v>0</v>
          </cell>
          <cell r="P23664" t="str">
            <v>באר שבע</v>
          </cell>
          <cell r="AR23664" t="str">
            <v>יסודי</v>
          </cell>
        </row>
        <row r="23665">
          <cell r="B23665">
            <v>300052586</v>
          </cell>
          <cell r="I23665" t="str">
            <v>משרד</v>
          </cell>
          <cell r="M23665" t="str">
            <v>אשדוד</v>
          </cell>
          <cell r="N23665">
            <v>0</v>
          </cell>
          <cell r="P23665" t="str">
            <v>אשדוד</v>
          </cell>
          <cell r="AR23665" t="str">
            <v>יסודי</v>
          </cell>
        </row>
        <row r="23666">
          <cell r="B23666">
            <v>300053196</v>
          </cell>
          <cell r="I23666" t="str">
            <v>משרד</v>
          </cell>
          <cell r="M23666" t="str">
            <v>תל שבע</v>
          </cell>
          <cell r="N23666">
            <v>0</v>
          </cell>
          <cell r="P23666" t="str">
            <v>תל שבע</v>
          </cell>
          <cell r="AR23666" t="str">
            <v>יסודי</v>
          </cell>
        </row>
        <row r="23667">
          <cell r="B23667">
            <v>300053527</v>
          </cell>
          <cell r="I23667" t="str">
            <v>משרד</v>
          </cell>
          <cell r="M23667" t="str">
            <v>באר שבע</v>
          </cell>
          <cell r="N23667">
            <v>0</v>
          </cell>
          <cell r="P23667" t="str">
            <v>באר שבע</v>
          </cell>
          <cell r="AR23667" t="str">
            <v>יסודי</v>
          </cell>
        </row>
        <row r="23668">
          <cell r="B23668">
            <v>300053584</v>
          </cell>
          <cell r="I23668" t="str">
            <v>משרד</v>
          </cell>
          <cell r="M23668" t="str">
            <v>אל סייד</v>
          </cell>
          <cell r="N23668">
            <v>0</v>
          </cell>
          <cell r="P23668" t="str">
            <v>אל קסום</v>
          </cell>
          <cell r="AR23668" t="str">
            <v>יסודי</v>
          </cell>
        </row>
        <row r="23669">
          <cell r="B23669">
            <v>300053618</v>
          </cell>
          <cell r="I23669" t="str">
            <v>משרד</v>
          </cell>
          <cell r="M23669" t="str">
            <v>סופה</v>
          </cell>
          <cell r="N23669">
            <v>1</v>
          </cell>
          <cell r="P23669" t="str">
            <v>אשכול</v>
          </cell>
          <cell r="AR23669" t="str">
            <v>גנ"י</v>
          </cell>
        </row>
        <row r="23670">
          <cell r="B23670">
            <v>300053659</v>
          </cell>
          <cell r="I23670" t="str">
            <v>משרד</v>
          </cell>
          <cell r="M23670" t="str">
            <v>קרית גת</v>
          </cell>
          <cell r="N23670">
            <v>0</v>
          </cell>
          <cell r="P23670" t="str">
            <v>קרית גת</v>
          </cell>
          <cell r="AR23670" t="str">
            <v>חט"ב</v>
          </cell>
        </row>
        <row r="23671">
          <cell r="B23671">
            <v>300053659</v>
          </cell>
          <cell r="I23671" t="str">
            <v>משרד</v>
          </cell>
          <cell r="M23671" t="str">
            <v>קרית גת</v>
          </cell>
          <cell r="N23671">
            <v>0</v>
          </cell>
          <cell r="P23671" t="str">
            <v>קרית גת</v>
          </cell>
          <cell r="AR23671" t="str">
            <v>חט"ע</v>
          </cell>
        </row>
        <row r="23672">
          <cell r="B23672">
            <v>300053998</v>
          </cell>
          <cell r="I23672" t="str">
            <v>משרד</v>
          </cell>
          <cell r="M23672" t="str">
            <v>רהט</v>
          </cell>
          <cell r="N23672">
            <v>0</v>
          </cell>
          <cell r="P23672" t="str">
            <v>רהט</v>
          </cell>
          <cell r="AR23672" t="str">
            <v>חט"ב</v>
          </cell>
        </row>
        <row r="23673">
          <cell r="B23673">
            <v>300054038</v>
          </cell>
          <cell r="I23673" t="str">
            <v>משרד</v>
          </cell>
          <cell r="M23673" t="str">
            <v>תל שבע</v>
          </cell>
          <cell r="N23673">
            <v>0</v>
          </cell>
          <cell r="P23673" t="str">
            <v>תל שבע</v>
          </cell>
          <cell r="AR23673" t="str">
            <v>יסודי</v>
          </cell>
        </row>
        <row r="23674">
          <cell r="B23674">
            <v>300054160</v>
          </cell>
          <cell r="I23674" t="str">
            <v>משרד</v>
          </cell>
          <cell r="M23674" t="str">
            <v>באר שבע</v>
          </cell>
          <cell r="N23674">
            <v>0</v>
          </cell>
          <cell r="P23674" t="str">
            <v>באר שבע</v>
          </cell>
          <cell r="AR23674" t="str">
            <v>גנ"י</v>
          </cell>
        </row>
        <row r="23675">
          <cell r="B23675">
            <v>300054582</v>
          </cell>
          <cell r="I23675" t="str">
            <v>משרד</v>
          </cell>
          <cell r="M23675" t="str">
            <v>דריג'את</v>
          </cell>
          <cell r="N23675">
            <v>0</v>
          </cell>
          <cell r="P23675" t="str">
            <v>אל קסום</v>
          </cell>
          <cell r="AR23675" t="str">
            <v>יסודי</v>
          </cell>
        </row>
        <row r="23676">
          <cell r="B23676">
            <v>300055613</v>
          </cell>
          <cell r="I23676" t="str">
            <v>משרד</v>
          </cell>
          <cell r="M23676" t="str">
            <v>ערערה-בנגב</v>
          </cell>
          <cell r="N23676">
            <v>0</v>
          </cell>
          <cell r="P23676" t="str">
            <v>ערערה בנגב</v>
          </cell>
          <cell r="AR23676" t="str">
            <v>יסודי</v>
          </cell>
        </row>
        <row r="23677">
          <cell r="B23677">
            <v>300055654</v>
          </cell>
          <cell r="I23677" t="str">
            <v>משרד</v>
          </cell>
          <cell r="M23677" t="str">
            <v>ערערה-בנגב</v>
          </cell>
          <cell r="N23677">
            <v>0</v>
          </cell>
          <cell r="P23677" t="str">
            <v>ערערה בנגב</v>
          </cell>
          <cell r="AR23677" t="str">
            <v>יסודי</v>
          </cell>
        </row>
        <row r="23678">
          <cell r="B23678">
            <v>300055654</v>
          </cell>
          <cell r="I23678" t="str">
            <v>משרד</v>
          </cell>
          <cell r="M23678" t="str">
            <v>ערערה-בנגב</v>
          </cell>
          <cell r="N23678">
            <v>0</v>
          </cell>
          <cell r="P23678" t="str">
            <v>ערערה בנגב</v>
          </cell>
          <cell r="AR23678" t="str">
            <v>חט"ב</v>
          </cell>
        </row>
        <row r="23679">
          <cell r="B23679">
            <v>300055969</v>
          </cell>
          <cell r="I23679" t="str">
            <v>משרד</v>
          </cell>
          <cell r="M23679" t="str">
            <v>באר שבע</v>
          </cell>
          <cell r="N23679">
            <v>0</v>
          </cell>
          <cell r="P23679" t="str">
            <v>באר שבע</v>
          </cell>
          <cell r="AR23679" t="str">
            <v>יסודי</v>
          </cell>
        </row>
        <row r="23680">
          <cell r="B23680">
            <v>300056264</v>
          </cell>
          <cell r="I23680" t="str">
            <v>משרד</v>
          </cell>
          <cell r="M23680" t="str">
            <v>אשקלון</v>
          </cell>
          <cell r="N23680">
            <v>0</v>
          </cell>
          <cell r="P23680" t="str">
            <v>אשקלון</v>
          </cell>
          <cell r="AR23680" t="str">
            <v>חט"ב</v>
          </cell>
        </row>
        <row r="23681">
          <cell r="B23681">
            <v>300056793</v>
          </cell>
          <cell r="I23681" t="str">
            <v>משרד</v>
          </cell>
          <cell r="M23681" t="str">
            <v>רהט</v>
          </cell>
          <cell r="N23681">
            <v>0</v>
          </cell>
          <cell r="P23681" t="str">
            <v>רהט</v>
          </cell>
          <cell r="AR23681" t="str">
            <v>יסודי</v>
          </cell>
        </row>
        <row r="23682">
          <cell r="B23682">
            <v>300057155</v>
          </cell>
          <cell r="I23682" t="str">
            <v>בעלות</v>
          </cell>
          <cell r="M23682" t="str">
            <v>אופקים</v>
          </cell>
          <cell r="N23682">
            <v>0</v>
          </cell>
          <cell r="P23682" t="str">
            <v>אופקים</v>
          </cell>
          <cell r="AR23682" t="str">
            <v>חט"ע</v>
          </cell>
        </row>
        <row r="23683">
          <cell r="B23683">
            <v>300057270</v>
          </cell>
          <cell r="I23683" t="str">
            <v>בעלות</v>
          </cell>
          <cell r="M23683" t="str">
            <v>מיתר</v>
          </cell>
          <cell r="N23683">
            <v>0</v>
          </cell>
          <cell r="P23683" t="str">
            <v>מיתר</v>
          </cell>
          <cell r="AR23683" t="str">
            <v>חט"ע</v>
          </cell>
        </row>
        <row r="23684">
          <cell r="B23684">
            <v>300057403</v>
          </cell>
          <cell r="I23684" t="str">
            <v>משרד</v>
          </cell>
          <cell r="M23684" t="str">
            <v>רהט</v>
          </cell>
          <cell r="N23684">
            <v>0</v>
          </cell>
          <cell r="P23684" t="str">
            <v>רהט</v>
          </cell>
          <cell r="AR23684" t="str">
            <v>יסודי</v>
          </cell>
        </row>
        <row r="23685">
          <cell r="B23685">
            <v>300057601</v>
          </cell>
          <cell r="I23685" t="str">
            <v>משרד</v>
          </cell>
          <cell r="M23685" t="str">
            <v>אופקים</v>
          </cell>
          <cell r="N23685">
            <v>0</v>
          </cell>
          <cell r="P23685" t="str">
            <v>אופקים</v>
          </cell>
          <cell r="AR23685" t="str">
            <v>יסודי</v>
          </cell>
        </row>
        <row r="23686">
          <cell r="B23686">
            <v>300058013</v>
          </cell>
          <cell r="I23686" t="str">
            <v>משרד</v>
          </cell>
          <cell r="M23686" t="str">
            <v>רהט</v>
          </cell>
          <cell r="N23686">
            <v>0</v>
          </cell>
          <cell r="P23686" t="str">
            <v>רהט</v>
          </cell>
          <cell r="AR23686" t="str">
            <v>חט"ב</v>
          </cell>
        </row>
        <row r="23687">
          <cell r="B23687">
            <v>300058237</v>
          </cell>
          <cell r="I23687" t="str">
            <v>משרד</v>
          </cell>
          <cell r="M23687" t="str">
            <v>אשקלון</v>
          </cell>
          <cell r="N23687">
            <v>0</v>
          </cell>
          <cell r="P23687" t="str">
            <v>אשקלון</v>
          </cell>
          <cell r="AR23687" t="str">
            <v>יסודי</v>
          </cell>
        </row>
        <row r="23688">
          <cell r="B23688">
            <v>300058377</v>
          </cell>
          <cell r="I23688" t="str">
            <v>משרד</v>
          </cell>
          <cell r="M23688" t="str">
            <v>קרית גת</v>
          </cell>
          <cell r="N23688">
            <v>0</v>
          </cell>
          <cell r="P23688" t="str">
            <v>קרית גת</v>
          </cell>
          <cell r="AR23688" t="str">
            <v>יסודי</v>
          </cell>
        </row>
        <row r="23689">
          <cell r="B23689">
            <v>300058526</v>
          </cell>
          <cell r="I23689" t="str">
            <v>בעלות</v>
          </cell>
          <cell r="M23689" t="str">
            <v>באר שבע</v>
          </cell>
          <cell r="N23689">
            <v>0</v>
          </cell>
          <cell r="P23689" t="str">
            <v>באר שבע</v>
          </cell>
          <cell r="AR23689" t="str">
            <v>חט"ע</v>
          </cell>
        </row>
        <row r="23690">
          <cell r="B23690">
            <v>300058526</v>
          </cell>
          <cell r="I23690" t="str">
            <v>בעלות</v>
          </cell>
          <cell r="M23690" t="str">
            <v>באר שבע</v>
          </cell>
          <cell r="N23690">
            <v>0</v>
          </cell>
          <cell r="P23690" t="str">
            <v>באר שבע</v>
          </cell>
          <cell r="AR23690" t="str">
            <v>חט"ע</v>
          </cell>
        </row>
        <row r="23691">
          <cell r="B23691">
            <v>300058591</v>
          </cell>
          <cell r="I23691" t="str">
            <v>משרד</v>
          </cell>
          <cell r="M23691" t="str">
            <v>רהט</v>
          </cell>
          <cell r="N23691">
            <v>0</v>
          </cell>
          <cell r="P23691" t="str">
            <v>רהט</v>
          </cell>
          <cell r="AR23691" t="str">
            <v>יסודי</v>
          </cell>
        </row>
        <row r="23692">
          <cell r="B23692">
            <v>300059029</v>
          </cell>
          <cell r="I23692" t="str">
            <v>משרד</v>
          </cell>
          <cell r="M23692" t="str">
            <v>אום בטין</v>
          </cell>
          <cell r="N23692">
            <v>0</v>
          </cell>
          <cell r="P23692" t="str">
            <v>אל קסום</v>
          </cell>
          <cell r="AR23692" t="str">
            <v>גנ"י</v>
          </cell>
        </row>
        <row r="23693">
          <cell r="B23693">
            <v>300059219</v>
          </cell>
          <cell r="I23693" t="str">
            <v>משרד</v>
          </cell>
          <cell r="M23693" t="str">
            <v>באר שבע</v>
          </cell>
          <cell r="N23693">
            <v>0</v>
          </cell>
          <cell r="P23693" t="str">
            <v>באר שבע</v>
          </cell>
          <cell r="AR23693" t="str">
            <v>גנ"י</v>
          </cell>
        </row>
        <row r="23694">
          <cell r="B23694">
            <v>300059425</v>
          </cell>
          <cell r="I23694" t="str">
            <v>משרד</v>
          </cell>
          <cell r="M23694" t="str">
            <v>תל שבע</v>
          </cell>
          <cell r="N23694">
            <v>0</v>
          </cell>
          <cell r="P23694" t="str">
            <v>תל שבע</v>
          </cell>
          <cell r="AR23694" t="str">
            <v>גנ"י</v>
          </cell>
        </row>
        <row r="23695">
          <cell r="B23695">
            <v>300059474</v>
          </cell>
          <cell r="I23695" t="str">
            <v>משרד</v>
          </cell>
          <cell r="M23695" t="str">
            <v>תל שבע</v>
          </cell>
          <cell r="N23695">
            <v>0</v>
          </cell>
          <cell r="P23695" t="str">
            <v>תל שבע</v>
          </cell>
          <cell r="AR23695" t="str">
            <v>יסודי</v>
          </cell>
        </row>
        <row r="23696">
          <cell r="B23696">
            <v>300059516</v>
          </cell>
          <cell r="I23696" t="str">
            <v>משרד</v>
          </cell>
          <cell r="M23696" t="str">
            <v>באר שבע</v>
          </cell>
          <cell r="N23696">
            <v>0</v>
          </cell>
          <cell r="P23696" t="str">
            <v>באר שבע</v>
          </cell>
          <cell r="AR23696" t="str">
            <v>גנ"י</v>
          </cell>
        </row>
        <row r="23697">
          <cell r="B23697">
            <v>300059565</v>
          </cell>
          <cell r="I23697" t="str">
            <v>משרד</v>
          </cell>
          <cell r="M23697" t="str">
            <v>אשקלון</v>
          </cell>
          <cell r="N23697">
            <v>0</v>
          </cell>
          <cell r="P23697" t="str">
            <v>אשקלון</v>
          </cell>
          <cell r="AR23697" t="str">
            <v>יסודי</v>
          </cell>
        </row>
        <row r="23698">
          <cell r="B23698">
            <v>300059714</v>
          </cell>
          <cell r="I23698" t="str">
            <v>משרד</v>
          </cell>
          <cell r="M23698" t="str">
            <v>שגב-שלום</v>
          </cell>
          <cell r="N23698">
            <v>0</v>
          </cell>
          <cell r="P23698" t="str">
            <v>שגב שלום</v>
          </cell>
          <cell r="AR23698" t="str">
            <v>חט"ב</v>
          </cell>
        </row>
        <row r="23699">
          <cell r="B23699">
            <v>300059763</v>
          </cell>
          <cell r="I23699" t="str">
            <v>בעלות</v>
          </cell>
          <cell r="M23699" t="str">
            <v>רהט</v>
          </cell>
          <cell r="N23699">
            <v>0</v>
          </cell>
          <cell r="P23699" t="str">
            <v>רהט</v>
          </cell>
          <cell r="AR23699" t="str">
            <v>חט"ע</v>
          </cell>
        </row>
        <row r="23700">
          <cell r="B23700">
            <v>300060183</v>
          </cell>
          <cell r="I23700" t="str">
            <v>בעלות</v>
          </cell>
          <cell r="M23700" t="str">
            <v>באר שבע</v>
          </cell>
          <cell r="N23700">
            <v>0</v>
          </cell>
          <cell r="P23700" t="str">
            <v>באר שבע</v>
          </cell>
          <cell r="AR23700" t="str">
            <v>חט"ע</v>
          </cell>
        </row>
        <row r="23701">
          <cell r="B23701">
            <v>300060951</v>
          </cell>
          <cell r="I23701" t="str">
            <v>משרד</v>
          </cell>
          <cell r="M23701" t="str">
            <v>באר שבע</v>
          </cell>
          <cell r="N23701">
            <v>0</v>
          </cell>
          <cell r="P23701" t="str">
            <v>באר שבע</v>
          </cell>
          <cell r="AR23701" t="str">
            <v>גנ"י</v>
          </cell>
        </row>
        <row r="23702">
          <cell r="B23702">
            <v>300060951</v>
          </cell>
          <cell r="I23702" t="str">
            <v>משרד</v>
          </cell>
          <cell r="M23702" t="str">
            <v>באר שבע</v>
          </cell>
          <cell r="N23702">
            <v>0</v>
          </cell>
          <cell r="P23702" t="str">
            <v>באר שבע</v>
          </cell>
          <cell r="AR23702" t="str">
            <v>גנ"י</v>
          </cell>
        </row>
        <row r="23703">
          <cell r="B23703">
            <v>300060951</v>
          </cell>
          <cell r="I23703" t="str">
            <v>משרד</v>
          </cell>
          <cell r="M23703" t="str">
            <v>באר שבע</v>
          </cell>
          <cell r="N23703">
            <v>0</v>
          </cell>
          <cell r="P23703" t="str">
            <v>באר שבע</v>
          </cell>
          <cell r="AR23703" t="str">
            <v>גנ"י</v>
          </cell>
        </row>
        <row r="23704">
          <cell r="B23704">
            <v>300061090</v>
          </cell>
          <cell r="I23704" t="str">
            <v>משרד</v>
          </cell>
          <cell r="M23704" t="str">
            <v>אילת</v>
          </cell>
          <cell r="N23704">
            <v>0</v>
          </cell>
          <cell r="P23704" t="str">
            <v>אילת</v>
          </cell>
          <cell r="AR23704" t="str">
            <v>יסודי</v>
          </cell>
        </row>
        <row r="23705">
          <cell r="B23705">
            <v>300061165</v>
          </cell>
          <cell r="I23705" t="str">
            <v>משרד</v>
          </cell>
          <cell r="M23705" t="str">
            <v>ערערה-בנגב</v>
          </cell>
          <cell r="N23705">
            <v>0</v>
          </cell>
          <cell r="P23705" t="str">
            <v>ערערה בנגב</v>
          </cell>
          <cell r="AR23705" t="str">
            <v>יסודי</v>
          </cell>
        </row>
        <row r="23706">
          <cell r="B23706">
            <v>300061538</v>
          </cell>
          <cell r="I23706" t="str">
            <v>משרד</v>
          </cell>
          <cell r="M23706" t="str">
            <v>ערערה-בנגב</v>
          </cell>
          <cell r="N23706">
            <v>0</v>
          </cell>
          <cell r="P23706" t="str">
            <v>ערערה בנגב</v>
          </cell>
          <cell r="AR23706" t="str">
            <v>חט"ב</v>
          </cell>
        </row>
        <row r="23707">
          <cell r="B23707">
            <v>300072691</v>
          </cell>
          <cell r="I23707" t="str">
            <v>משרד</v>
          </cell>
          <cell r="M23707" t="str">
            <v>אשדוד</v>
          </cell>
          <cell r="N23707">
            <v>0</v>
          </cell>
          <cell r="P23707" t="str">
            <v>אשדוד</v>
          </cell>
          <cell r="AR23707" t="str">
            <v>יסודי</v>
          </cell>
        </row>
        <row r="23708">
          <cell r="B23708">
            <v>300075769</v>
          </cell>
          <cell r="I23708" t="str">
            <v>משרד</v>
          </cell>
          <cell r="M23708" t="str">
            <v>נאות סמדר</v>
          </cell>
          <cell r="N23708">
            <v>0</v>
          </cell>
          <cell r="P23708" t="str">
            <v>חבל אילות</v>
          </cell>
          <cell r="AR23708" t="str">
            <v>גנ"י</v>
          </cell>
        </row>
        <row r="23709">
          <cell r="B23709">
            <v>300081874</v>
          </cell>
          <cell r="I23709" t="str">
            <v>משרד</v>
          </cell>
          <cell r="M23709" t="str">
            <v>קצר א-סר</v>
          </cell>
          <cell r="N23709">
            <v>0</v>
          </cell>
          <cell r="P23709" t="str">
            <v>נווה מדבר</v>
          </cell>
          <cell r="AR23709" t="str">
            <v>יסודי</v>
          </cell>
        </row>
        <row r="23710">
          <cell r="B23710">
            <v>300084571</v>
          </cell>
          <cell r="I23710" t="str">
            <v>משרד</v>
          </cell>
          <cell r="M23710" t="str">
            <v>אבו קרינאת (יישוב)</v>
          </cell>
          <cell r="N23710">
            <v>0</v>
          </cell>
          <cell r="P23710" t="str">
            <v>נווה מדבר</v>
          </cell>
          <cell r="AR23710" t="str">
            <v>יסודי</v>
          </cell>
        </row>
        <row r="23711">
          <cell r="B23711">
            <v>300088531</v>
          </cell>
          <cell r="I23711" t="str">
            <v>משרד</v>
          </cell>
          <cell r="M23711" t="str">
            <v>רהט</v>
          </cell>
          <cell r="N23711">
            <v>0</v>
          </cell>
          <cell r="P23711" t="str">
            <v>רהט</v>
          </cell>
          <cell r="AR23711" t="str">
            <v>חט"ב</v>
          </cell>
        </row>
        <row r="23712">
          <cell r="B23712">
            <v>300100674</v>
          </cell>
          <cell r="I23712" t="str">
            <v>בעלות</v>
          </cell>
          <cell r="M23712" t="str">
            <v>כסיפה</v>
          </cell>
          <cell r="N23712">
            <v>0</v>
          </cell>
          <cell r="P23712" t="str">
            <v>כסיפה</v>
          </cell>
          <cell r="AR23712" t="str">
            <v>חט"ע</v>
          </cell>
        </row>
        <row r="23713">
          <cell r="B23713">
            <v>300101136</v>
          </cell>
          <cell r="I23713" t="str">
            <v>משרד</v>
          </cell>
          <cell r="M23713" t="str">
            <v>רהט</v>
          </cell>
          <cell r="N23713">
            <v>0</v>
          </cell>
          <cell r="P23713" t="str">
            <v>רהט</v>
          </cell>
          <cell r="AR23713" t="str">
            <v>יסודי</v>
          </cell>
        </row>
        <row r="23714">
          <cell r="B23714">
            <v>300101367</v>
          </cell>
          <cell r="I23714" t="str">
            <v>משרד</v>
          </cell>
          <cell r="M23714" t="str">
            <v>מצפה רמון</v>
          </cell>
          <cell r="N23714">
            <v>0</v>
          </cell>
          <cell r="P23714" t="str">
            <v>מצפה רמון</v>
          </cell>
          <cell r="AR23714" t="str">
            <v>גנ"י</v>
          </cell>
        </row>
        <row r="23715">
          <cell r="B23715">
            <v>300101375</v>
          </cell>
          <cell r="I23715" t="str">
            <v>בעלות</v>
          </cell>
          <cell r="M23715" t="str">
            <v>מצפה רמון</v>
          </cell>
          <cell r="N23715">
            <v>0</v>
          </cell>
          <cell r="P23715" t="str">
            <v>מצפה רמון</v>
          </cell>
          <cell r="AR23715" t="str">
            <v>חט"ע</v>
          </cell>
        </row>
        <row r="23716">
          <cell r="B23716">
            <v>300101375</v>
          </cell>
          <cell r="I23716" t="str">
            <v>משרד</v>
          </cell>
          <cell r="M23716" t="str">
            <v>מצפה רמון</v>
          </cell>
          <cell r="N23716">
            <v>0</v>
          </cell>
          <cell r="P23716" t="str">
            <v>מצפה רמון</v>
          </cell>
          <cell r="AR23716" t="str">
            <v>חט"ב</v>
          </cell>
        </row>
        <row r="23717">
          <cell r="B23717">
            <v>300102555</v>
          </cell>
          <cell r="I23717" t="str">
            <v>בעלות</v>
          </cell>
          <cell r="M23717" t="str">
            <v>אבו קרינאת (יישוב)</v>
          </cell>
          <cell r="N23717">
            <v>0</v>
          </cell>
          <cell r="P23717" t="str">
            <v>נווה מדבר</v>
          </cell>
          <cell r="AR23717" t="str">
            <v>חט"ע</v>
          </cell>
        </row>
        <row r="23718">
          <cell r="B23718">
            <v>300103041</v>
          </cell>
          <cell r="I23718" t="str">
            <v>משרד</v>
          </cell>
          <cell r="M23718" t="str">
            <v>חורה</v>
          </cell>
          <cell r="N23718">
            <v>0</v>
          </cell>
          <cell r="P23718" t="str">
            <v>חורה</v>
          </cell>
          <cell r="AR23718" t="str">
            <v>חט"ב</v>
          </cell>
        </row>
        <row r="23719">
          <cell r="B23719">
            <v>300103686</v>
          </cell>
          <cell r="I23719" t="str">
            <v>משרד</v>
          </cell>
          <cell r="M23719" t="str">
            <v>רהט</v>
          </cell>
          <cell r="N23719">
            <v>0</v>
          </cell>
          <cell r="P23719" t="str">
            <v>רהט</v>
          </cell>
          <cell r="AR23719" t="str">
            <v>יסודי</v>
          </cell>
        </row>
        <row r="23720">
          <cell r="B23720">
            <v>300104841</v>
          </cell>
          <cell r="I23720" t="str">
            <v>משרד</v>
          </cell>
          <cell r="M23720" t="str">
            <v>רהט</v>
          </cell>
          <cell r="N23720">
            <v>0</v>
          </cell>
          <cell r="P23720" t="str">
            <v>רהט</v>
          </cell>
          <cell r="AR23720" t="str">
            <v>יסודי</v>
          </cell>
        </row>
        <row r="23721">
          <cell r="B23721">
            <v>300108370</v>
          </cell>
          <cell r="I23721" t="str">
            <v>משרד</v>
          </cell>
          <cell r="M23721" t="str">
            <v>באר שבע</v>
          </cell>
          <cell r="N23721">
            <v>0</v>
          </cell>
          <cell r="P23721" t="str">
            <v>באר שבע</v>
          </cell>
          <cell r="AR23721" t="str">
            <v>חט"ב</v>
          </cell>
        </row>
        <row r="23722">
          <cell r="B23722">
            <v>300108370</v>
          </cell>
          <cell r="I23722" t="str">
            <v>משרד</v>
          </cell>
          <cell r="M23722" t="str">
            <v>באר שבע</v>
          </cell>
          <cell r="N23722">
            <v>0</v>
          </cell>
          <cell r="P23722" t="str">
            <v>באר שבע</v>
          </cell>
          <cell r="AR23722" t="str">
            <v>חט"ב</v>
          </cell>
        </row>
        <row r="23723">
          <cell r="B23723">
            <v>300108370</v>
          </cell>
          <cell r="I23723" t="str">
            <v>משרד</v>
          </cell>
          <cell r="M23723" t="str">
            <v>באר שבע</v>
          </cell>
          <cell r="N23723">
            <v>0</v>
          </cell>
          <cell r="P23723" t="str">
            <v>באר שבע</v>
          </cell>
          <cell r="AR23723" t="str">
            <v>חט"ע</v>
          </cell>
        </row>
        <row r="23724">
          <cell r="B23724">
            <v>300112661</v>
          </cell>
          <cell r="I23724" t="str">
            <v>בעלות</v>
          </cell>
          <cell r="M23724" t="str">
            <v>אשדוד</v>
          </cell>
          <cell r="N23724">
            <v>0</v>
          </cell>
          <cell r="P23724" t="str">
            <v>אשדוד</v>
          </cell>
          <cell r="AR23724" t="str">
            <v>חט"ע</v>
          </cell>
        </row>
        <row r="23725">
          <cell r="B23725">
            <v>300116316</v>
          </cell>
          <cell r="I23725" t="str">
            <v>משרד</v>
          </cell>
          <cell r="M23725" t="str">
            <v>שדרות</v>
          </cell>
          <cell r="N23725">
            <v>1</v>
          </cell>
          <cell r="P23725" t="str">
            <v>שדרות</v>
          </cell>
          <cell r="AR23725" t="str">
            <v>יסודי</v>
          </cell>
        </row>
        <row r="23726">
          <cell r="B23726">
            <v>300116787</v>
          </cell>
          <cell r="I23726" t="str">
            <v>משרד</v>
          </cell>
          <cell r="M23726" t="str">
            <v>קרית גת</v>
          </cell>
          <cell r="N23726">
            <v>0</v>
          </cell>
          <cell r="P23726" t="str">
            <v>קרית גת</v>
          </cell>
          <cell r="AR23726" t="str">
            <v>גנ"י</v>
          </cell>
        </row>
        <row r="23727">
          <cell r="B23727">
            <v>300122314</v>
          </cell>
          <cell r="I23727" t="str">
            <v>משרד</v>
          </cell>
          <cell r="M23727" t="str">
            <v>באר שבע</v>
          </cell>
          <cell r="N23727">
            <v>0</v>
          </cell>
          <cell r="P23727" t="str">
            <v>באר שבע</v>
          </cell>
          <cell r="AR23727" t="str">
            <v>יסודי</v>
          </cell>
        </row>
        <row r="23728">
          <cell r="B23728">
            <v>300124369</v>
          </cell>
          <cell r="I23728" t="str">
            <v>משרד</v>
          </cell>
          <cell r="M23728" t="str">
            <v>באר שבע</v>
          </cell>
          <cell r="N23728">
            <v>0</v>
          </cell>
          <cell r="P23728" t="str">
            <v>באר שבע</v>
          </cell>
          <cell r="AR23728" t="str">
            <v>יסודי</v>
          </cell>
        </row>
        <row r="23729">
          <cell r="B23729">
            <v>300128071</v>
          </cell>
          <cell r="I23729" t="str">
            <v>משרד</v>
          </cell>
          <cell r="M23729" t="str">
            <v>רהט</v>
          </cell>
          <cell r="N23729">
            <v>0</v>
          </cell>
          <cell r="P23729" t="str">
            <v>רהט</v>
          </cell>
          <cell r="AR23729" t="str">
            <v>יסודי</v>
          </cell>
        </row>
        <row r="23730">
          <cell r="B23730">
            <v>300128261</v>
          </cell>
          <cell r="I23730" t="str">
            <v>משרד</v>
          </cell>
          <cell r="M23730" t="str">
            <v>באר שבע</v>
          </cell>
          <cell r="N23730">
            <v>0</v>
          </cell>
          <cell r="P23730" t="str">
            <v>באר שבע</v>
          </cell>
          <cell r="AR23730" t="str">
            <v>יסודי</v>
          </cell>
        </row>
        <row r="23731">
          <cell r="B23731">
            <v>300128261</v>
          </cell>
          <cell r="I23731" t="str">
            <v>משרד</v>
          </cell>
          <cell r="M23731" t="str">
            <v>באר שבע</v>
          </cell>
          <cell r="N23731">
            <v>0</v>
          </cell>
          <cell r="P23731" t="str">
            <v>באר שבע</v>
          </cell>
          <cell r="AR23731" t="str">
            <v>חט"ב</v>
          </cell>
        </row>
        <row r="23732">
          <cell r="B23732">
            <v>300128279</v>
          </cell>
          <cell r="I23732" t="str">
            <v>משרד</v>
          </cell>
          <cell r="M23732" t="str">
            <v>ערד</v>
          </cell>
          <cell r="N23732">
            <v>0</v>
          </cell>
          <cell r="P23732" t="str">
            <v>ערד</v>
          </cell>
          <cell r="AR23732" t="str">
            <v>יסודי</v>
          </cell>
        </row>
        <row r="23733">
          <cell r="B23733">
            <v>300129012</v>
          </cell>
          <cell r="I23733" t="str">
            <v>משרד</v>
          </cell>
          <cell r="M23733" t="str">
            <v>באר שבע</v>
          </cell>
          <cell r="N23733">
            <v>0</v>
          </cell>
          <cell r="P23733" t="str">
            <v>באר שבע</v>
          </cell>
          <cell r="AR23733" t="str">
            <v>חט"ב</v>
          </cell>
        </row>
        <row r="23734">
          <cell r="B23734">
            <v>300129236</v>
          </cell>
          <cell r="I23734" t="str">
            <v>משרד</v>
          </cell>
          <cell r="M23734" t="str">
            <v>רהט</v>
          </cell>
          <cell r="N23734">
            <v>0</v>
          </cell>
          <cell r="P23734" t="str">
            <v>רהט</v>
          </cell>
          <cell r="AR23734" t="str">
            <v>יסודי</v>
          </cell>
        </row>
        <row r="23735">
          <cell r="B23735">
            <v>300130366</v>
          </cell>
          <cell r="I23735" t="str">
            <v>משרד</v>
          </cell>
          <cell r="M23735" t="str">
            <v>אילת</v>
          </cell>
          <cell r="N23735">
            <v>0</v>
          </cell>
          <cell r="P23735" t="str">
            <v>אילת</v>
          </cell>
          <cell r="AR23735" t="str">
            <v>חט"ב</v>
          </cell>
        </row>
        <row r="23736">
          <cell r="B23736">
            <v>300133949</v>
          </cell>
          <cell r="I23736" t="str">
            <v>משרד</v>
          </cell>
          <cell r="M23736" t="str">
            <v>אופקים</v>
          </cell>
          <cell r="N23736">
            <v>0</v>
          </cell>
          <cell r="P23736" t="str">
            <v>אופקים</v>
          </cell>
          <cell r="AR23736" t="str">
            <v>יסודי</v>
          </cell>
        </row>
        <row r="23737">
          <cell r="B23737">
            <v>300134012</v>
          </cell>
          <cell r="I23737" t="str">
            <v>משרד</v>
          </cell>
          <cell r="M23737" t="str">
            <v>באר שבע</v>
          </cell>
          <cell r="N23737">
            <v>0</v>
          </cell>
          <cell r="P23737" t="str">
            <v>באר שבע</v>
          </cell>
          <cell r="AR23737" t="str">
            <v>חט"ב</v>
          </cell>
        </row>
        <row r="23738">
          <cell r="B23738">
            <v>300134129</v>
          </cell>
          <cell r="I23738" t="str">
            <v>בעלות</v>
          </cell>
          <cell r="M23738" t="str">
            <v>באר שבע</v>
          </cell>
          <cell r="N23738">
            <v>0</v>
          </cell>
          <cell r="P23738" t="str">
            <v>באר שבע</v>
          </cell>
          <cell r="AR23738" t="str">
            <v>חט"ע</v>
          </cell>
        </row>
        <row r="23739">
          <cell r="B23739">
            <v>300134368</v>
          </cell>
          <cell r="I23739" t="str">
            <v>משרד</v>
          </cell>
          <cell r="M23739" t="str">
            <v>רהט</v>
          </cell>
          <cell r="N23739">
            <v>0</v>
          </cell>
          <cell r="P23739" t="str">
            <v>רהט</v>
          </cell>
          <cell r="AR23739" t="str">
            <v>יסודי</v>
          </cell>
        </row>
        <row r="23740">
          <cell r="B23740">
            <v>300134368</v>
          </cell>
          <cell r="I23740" t="str">
            <v>משרד</v>
          </cell>
          <cell r="M23740" t="str">
            <v>רהט</v>
          </cell>
          <cell r="N23740">
            <v>0</v>
          </cell>
          <cell r="P23740" t="str">
            <v>רהט</v>
          </cell>
          <cell r="AR23740" t="str">
            <v>חט"ב</v>
          </cell>
        </row>
        <row r="23741">
          <cell r="B23741">
            <v>300134467</v>
          </cell>
          <cell r="I23741" t="str">
            <v>משרד</v>
          </cell>
          <cell r="M23741" t="str">
            <v>שדרות</v>
          </cell>
          <cell r="N23741">
            <v>1</v>
          </cell>
          <cell r="P23741" t="str">
            <v>שדרות</v>
          </cell>
          <cell r="AR23741" t="str">
            <v>חט"ב</v>
          </cell>
        </row>
        <row r="23742">
          <cell r="B23742">
            <v>300134509</v>
          </cell>
          <cell r="I23742" t="str">
            <v>משרד</v>
          </cell>
          <cell r="M23742" t="str">
            <v>דימונה</v>
          </cell>
          <cell r="N23742">
            <v>0</v>
          </cell>
          <cell r="P23742" t="str">
            <v>דימונה</v>
          </cell>
          <cell r="AR23742" t="str">
            <v>יסודי</v>
          </cell>
        </row>
        <row r="23743">
          <cell r="B23743">
            <v>300134905</v>
          </cell>
          <cell r="I23743" t="str">
            <v>משרד</v>
          </cell>
          <cell r="M23743" t="str">
            <v>רהט</v>
          </cell>
          <cell r="N23743">
            <v>0</v>
          </cell>
          <cell r="P23743" t="str">
            <v>רהט</v>
          </cell>
          <cell r="AR23743" t="str">
            <v>יסודי</v>
          </cell>
        </row>
        <row r="23744">
          <cell r="B23744">
            <v>300135183</v>
          </cell>
          <cell r="I23744" t="str">
            <v>משרד</v>
          </cell>
          <cell r="M23744" t="str">
            <v>נתיבות</v>
          </cell>
          <cell r="N23744">
            <v>0</v>
          </cell>
          <cell r="P23744" t="str">
            <v>נתיבות</v>
          </cell>
          <cell r="AR23744" t="str">
            <v>יסודי</v>
          </cell>
        </row>
        <row r="23745">
          <cell r="B23745">
            <v>300135316</v>
          </cell>
          <cell r="I23745" t="str">
            <v>משרד</v>
          </cell>
          <cell r="M23745" t="str">
            <v>קודייראת א-צאנע(שבט)</v>
          </cell>
          <cell r="N23745">
            <v>0</v>
          </cell>
          <cell r="P23745" t="str">
            <v>אל קסום</v>
          </cell>
          <cell r="AR23745" t="str">
            <v>יסודי</v>
          </cell>
        </row>
        <row r="23746">
          <cell r="B23746">
            <v>300135373</v>
          </cell>
          <cell r="I23746" t="str">
            <v>משרד</v>
          </cell>
          <cell r="M23746" t="str">
            <v>באר שבע</v>
          </cell>
          <cell r="N23746">
            <v>0</v>
          </cell>
          <cell r="P23746" t="str">
            <v>באר שבע</v>
          </cell>
          <cell r="AR23746" t="str">
            <v>חט"ב</v>
          </cell>
        </row>
        <row r="23747">
          <cell r="B23747">
            <v>300135373</v>
          </cell>
          <cell r="I23747" t="str">
            <v>משרד</v>
          </cell>
          <cell r="M23747" t="str">
            <v>באר שבע</v>
          </cell>
          <cell r="N23747">
            <v>0</v>
          </cell>
          <cell r="P23747" t="str">
            <v>באר שבע</v>
          </cell>
          <cell r="AR23747" t="str">
            <v>חט"ע</v>
          </cell>
        </row>
        <row r="23748">
          <cell r="B23748">
            <v>300135936</v>
          </cell>
          <cell r="I23748" t="str">
            <v>משרד</v>
          </cell>
          <cell r="M23748" t="str">
            <v>רהט</v>
          </cell>
          <cell r="N23748">
            <v>0</v>
          </cell>
          <cell r="P23748" t="str">
            <v>רהט</v>
          </cell>
          <cell r="AR23748" t="str">
            <v>יסודי</v>
          </cell>
        </row>
        <row r="23749">
          <cell r="B23749">
            <v>300136215</v>
          </cell>
          <cell r="I23749" t="str">
            <v>בעלות</v>
          </cell>
          <cell r="M23749" t="str">
            <v>שגב-שלום</v>
          </cell>
          <cell r="N23749">
            <v>0</v>
          </cell>
          <cell r="P23749" t="str">
            <v>שגב שלום</v>
          </cell>
          <cell r="AR23749" t="str">
            <v>חט"ע</v>
          </cell>
        </row>
        <row r="23750">
          <cell r="B23750">
            <v>300136348</v>
          </cell>
          <cell r="I23750" t="str">
            <v>משרד</v>
          </cell>
          <cell r="M23750" t="str">
            <v>דימונה</v>
          </cell>
          <cell r="N23750">
            <v>0</v>
          </cell>
          <cell r="P23750" t="str">
            <v>דימונה</v>
          </cell>
          <cell r="AR23750" t="str">
            <v>חט"ב</v>
          </cell>
        </row>
        <row r="23751">
          <cell r="B23751">
            <v>300136348</v>
          </cell>
          <cell r="I23751" t="str">
            <v>משרד</v>
          </cell>
          <cell r="M23751" t="str">
            <v>דימונה</v>
          </cell>
          <cell r="N23751">
            <v>0</v>
          </cell>
          <cell r="P23751" t="str">
            <v>דימונה</v>
          </cell>
          <cell r="AR23751" t="str">
            <v>חט"ע</v>
          </cell>
        </row>
        <row r="23752">
          <cell r="B23752">
            <v>300136413</v>
          </cell>
          <cell r="I23752" t="str">
            <v>משרד</v>
          </cell>
          <cell r="M23752" t="str">
            <v>כחלה</v>
          </cell>
          <cell r="N23752">
            <v>0</v>
          </cell>
          <cell r="P23752" t="str">
            <v>אל קסום</v>
          </cell>
          <cell r="AR23752" t="str">
            <v>יסודי</v>
          </cell>
        </row>
        <row r="23753">
          <cell r="B23753">
            <v>300136827</v>
          </cell>
          <cell r="I23753" t="str">
            <v>משרד</v>
          </cell>
          <cell r="M23753" t="str">
            <v>חורה</v>
          </cell>
          <cell r="N23753">
            <v>0</v>
          </cell>
          <cell r="P23753" t="str">
            <v>חורה</v>
          </cell>
          <cell r="AR23753" t="str">
            <v>חט"ב</v>
          </cell>
        </row>
        <row r="23754">
          <cell r="B23754">
            <v>300138831</v>
          </cell>
          <cell r="I23754" t="str">
            <v>משרד</v>
          </cell>
          <cell r="M23754" t="str">
            <v>קרית גת</v>
          </cell>
          <cell r="N23754">
            <v>0</v>
          </cell>
          <cell r="P23754" t="str">
            <v>קרית גת</v>
          </cell>
          <cell r="AR23754" t="str">
            <v>יסודי</v>
          </cell>
        </row>
        <row r="23755">
          <cell r="B23755">
            <v>300141363</v>
          </cell>
          <cell r="I23755" t="str">
            <v>משרד</v>
          </cell>
          <cell r="M23755" t="str">
            <v>ביר הדאג'</v>
          </cell>
          <cell r="N23755">
            <v>0</v>
          </cell>
          <cell r="P23755" t="str">
            <v>נווה מדבר</v>
          </cell>
          <cell r="AR23755" t="str">
            <v>יסודי</v>
          </cell>
        </row>
        <row r="23756">
          <cell r="B23756">
            <v>300145141</v>
          </cell>
          <cell r="I23756" t="str">
            <v>משרד</v>
          </cell>
          <cell r="M23756" t="str">
            <v>שגב-שלום</v>
          </cell>
          <cell r="N23756">
            <v>0</v>
          </cell>
          <cell r="P23756" t="str">
            <v>שגב שלום</v>
          </cell>
          <cell r="AR23756" t="str">
            <v>יסודי</v>
          </cell>
        </row>
        <row r="23757">
          <cell r="B23757">
            <v>300145224</v>
          </cell>
          <cell r="I23757" t="str">
            <v>משרד</v>
          </cell>
          <cell r="M23757" t="str">
            <v>באר שבע</v>
          </cell>
          <cell r="N23757">
            <v>0</v>
          </cell>
          <cell r="P23757" t="str">
            <v>באר שבע</v>
          </cell>
          <cell r="AR23757" t="str">
            <v>יסודי</v>
          </cell>
        </row>
        <row r="23758">
          <cell r="B23758">
            <v>300146008</v>
          </cell>
          <cell r="I23758" t="str">
            <v>משרד</v>
          </cell>
          <cell r="M23758" t="str">
            <v>אשקלון</v>
          </cell>
          <cell r="N23758">
            <v>0</v>
          </cell>
          <cell r="P23758" t="str">
            <v>אשקלון</v>
          </cell>
          <cell r="AR23758" t="str">
            <v>יסודי</v>
          </cell>
        </row>
        <row r="23759">
          <cell r="B23759">
            <v>300146552</v>
          </cell>
          <cell r="I23759" t="str">
            <v>משרד</v>
          </cell>
          <cell r="M23759" t="str">
            <v>בטחה</v>
          </cell>
          <cell r="N23759">
            <v>0</v>
          </cell>
          <cell r="P23759" t="str">
            <v>מרחבים</v>
          </cell>
          <cell r="AR23759" t="str">
            <v>גנ"י</v>
          </cell>
        </row>
        <row r="23760">
          <cell r="B23760">
            <v>300146685</v>
          </cell>
          <cell r="I23760" t="str">
            <v>משרד</v>
          </cell>
          <cell r="M23760" t="str">
            <v>שגב-שלום</v>
          </cell>
          <cell r="N23760">
            <v>0</v>
          </cell>
          <cell r="P23760" t="str">
            <v>שגב שלום</v>
          </cell>
          <cell r="AR23760" t="str">
            <v>חט"ב</v>
          </cell>
        </row>
        <row r="23761">
          <cell r="B23761">
            <v>300146701</v>
          </cell>
          <cell r="I23761" t="str">
            <v>משרד</v>
          </cell>
          <cell r="M23761" t="str">
            <v>מיתר</v>
          </cell>
          <cell r="N23761">
            <v>0</v>
          </cell>
          <cell r="P23761" t="str">
            <v>מיתר</v>
          </cell>
          <cell r="AR23761" t="str">
            <v>גנ"י</v>
          </cell>
        </row>
        <row r="23762">
          <cell r="B23762">
            <v>300146743</v>
          </cell>
          <cell r="I23762" t="str">
            <v>משרד</v>
          </cell>
          <cell r="M23762" t="str">
            <v>אום בטין</v>
          </cell>
          <cell r="N23762">
            <v>0</v>
          </cell>
          <cell r="P23762" t="str">
            <v>אל קסום</v>
          </cell>
          <cell r="AR23762" t="str">
            <v>יסודי</v>
          </cell>
        </row>
        <row r="23763">
          <cell r="B23763">
            <v>300146883</v>
          </cell>
          <cell r="I23763" t="str">
            <v>משרד</v>
          </cell>
          <cell r="M23763" t="str">
            <v>אשדוד</v>
          </cell>
          <cell r="N23763">
            <v>0</v>
          </cell>
          <cell r="P23763" t="str">
            <v>אשדוד</v>
          </cell>
          <cell r="AR23763" t="str">
            <v>יסודי</v>
          </cell>
        </row>
        <row r="23764">
          <cell r="B23764">
            <v>300146990</v>
          </cell>
          <cell r="I23764" t="str">
            <v>משרד</v>
          </cell>
          <cell r="M23764" t="str">
            <v>רהט</v>
          </cell>
          <cell r="N23764">
            <v>0</v>
          </cell>
          <cell r="P23764" t="str">
            <v>רהט</v>
          </cell>
          <cell r="AR23764" t="str">
            <v>יסודי</v>
          </cell>
        </row>
        <row r="23765">
          <cell r="B23765">
            <v>300147550</v>
          </cell>
          <cell r="I23765" t="str">
            <v>משרד</v>
          </cell>
          <cell r="M23765" t="str">
            <v>כסיפה</v>
          </cell>
          <cell r="N23765">
            <v>0</v>
          </cell>
          <cell r="P23765" t="str">
            <v>כסיפה</v>
          </cell>
          <cell r="AR23765" t="str">
            <v>חט"ב</v>
          </cell>
        </row>
        <row r="23766">
          <cell r="B23766">
            <v>300147568</v>
          </cell>
          <cell r="I23766" t="str">
            <v>משרד</v>
          </cell>
          <cell r="M23766" t="str">
            <v>דריג'את</v>
          </cell>
          <cell r="N23766">
            <v>0</v>
          </cell>
          <cell r="P23766" t="str">
            <v>אל קסום</v>
          </cell>
          <cell r="AR23766" t="str">
            <v>יסודי</v>
          </cell>
        </row>
        <row r="23767">
          <cell r="B23767">
            <v>300147618</v>
          </cell>
          <cell r="I23767" t="str">
            <v>משרד</v>
          </cell>
          <cell r="M23767" t="str">
            <v>אשקלון</v>
          </cell>
          <cell r="N23767">
            <v>0</v>
          </cell>
          <cell r="P23767" t="str">
            <v>אשקלון</v>
          </cell>
          <cell r="AR23767" t="str">
            <v>יסודי</v>
          </cell>
        </row>
        <row r="23768">
          <cell r="B23768">
            <v>300147949</v>
          </cell>
          <cell r="I23768" t="str">
            <v>בעלות</v>
          </cell>
          <cell r="M23768" t="str">
            <v>קצר א-סר</v>
          </cell>
          <cell r="N23768">
            <v>0</v>
          </cell>
          <cell r="P23768" t="str">
            <v>נווה מדבר</v>
          </cell>
          <cell r="AR23768" t="str">
            <v>חט"ע</v>
          </cell>
        </row>
        <row r="23769">
          <cell r="B23769">
            <v>300148228</v>
          </cell>
          <cell r="I23769" t="str">
            <v>משרד</v>
          </cell>
          <cell r="M23769" t="str">
            <v>חורה</v>
          </cell>
          <cell r="N23769">
            <v>0</v>
          </cell>
          <cell r="P23769" t="str">
            <v>חורה</v>
          </cell>
          <cell r="AR23769" t="str">
            <v>חט"ב</v>
          </cell>
        </row>
        <row r="23770">
          <cell r="B23770">
            <v>300148467</v>
          </cell>
          <cell r="I23770" t="str">
            <v>בעלות</v>
          </cell>
          <cell r="M23770" t="str">
            <v>באר שבע</v>
          </cell>
          <cell r="N23770">
            <v>0</v>
          </cell>
          <cell r="P23770" t="str">
            <v>באר שבע</v>
          </cell>
          <cell r="AR23770" t="str">
            <v>חט"ע</v>
          </cell>
        </row>
        <row r="23771">
          <cell r="B23771">
            <v>300148582</v>
          </cell>
          <cell r="I23771" t="str">
            <v>משרד</v>
          </cell>
          <cell r="M23771" t="str">
            <v>ערערה-בנגב</v>
          </cell>
          <cell r="N23771">
            <v>0</v>
          </cell>
          <cell r="P23771" t="str">
            <v>ערערה בנגב</v>
          </cell>
          <cell r="AR23771" t="str">
            <v>יסודי</v>
          </cell>
        </row>
        <row r="23772">
          <cell r="B23772">
            <v>300148632</v>
          </cell>
          <cell r="I23772" t="str">
            <v>משרד</v>
          </cell>
          <cell r="M23772" t="str">
            <v>גבים</v>
          </cell>
          <cell r="N23772">
            <v>1</v>
          </cell>
          <cell r="P23772" t="str">
            <v>שער הנגב</v>
          </cell>
          <cell r="AR23772" t="str">
            <v>יסודי</v>
          </cell>
        </row>
        <row r="23773">
          <cell r="B23773">
            <v>300148749</v>
          </cell>
          <cell r="I23773" t="str">
            <v>בעלות</v>
          </cell>
          <cell r="M23773" t="str">
            <v>רהט</v>
          </cell>
          <cell r="N23773">
            <v>0</v>
          </cell>
          <cell r="P23773" t="str">
            <v>רהט</v>
          </cell>
          <cell r="AR23773" t="str">
            <v>חט"ע</v>
          </cell>
        </row>
        <row r="23774">
          <cell r="B23774">
            <v>300149564</v>
          </cell>
          <cell r="I23774" t="str">
            <v>בעלות</v>
          </cell>
          <cell r="M23774" t="str">
            <v>אל סייד</v>
          </cell>
          <cell r="N23774">
            <v>0</v>
          </cell>
          <cell r="P23774" t="str">
            <v>אל קסום</v>
          </cell>
          <cell r="AR23774" t="str">
            <v>חט"ע</v>
          </cell>
        </row>
        <row r="23775">
          <cell r="B23775">
            <v>300151297</v>
          </cell>
          <cell r="I23775" t="str">
            <v>משרד</v>
          </cell>
          <cell r="M23775" t="str">
            <v>חורה</v>
          </cell>
          <cell r="N23775">
            <v>0</v>
          </cell>
          <cell r="P23775" t="str">
            <v>חורה</v>
          </cell>
          <cell r="AR23775" t="str">
            <v>יסודי</v>
          </cell>
        </row>
        <row r="23776">
          <cell r="B23776">
            <v>300151297</v>
          </cell>
          <cell r="I23776" t="str">
            <v>משרד</v>
          </cell>
          <cell r="M23776" t="str">
            <v>חורה</v>
          </cell>
          <cell r="N23776">
            <v>0</v>
          </cell>
          <cell r="P23776" t="str">
            <v>חורה</v>
          </cell>
          <cell r="AR23776" t="str">
            <v>חט"ב</v>
          </cell>
        </row>
        <row r="23777">
          <cell r="B23777">
            <v>300151297</v>
          </cell>
          <cell r="I23777" t="str">
            <v>משרד</v>
          </cell>
          <cell r="M23777" t="str">
            <v>ערערה-בנגב</v>
          </cell>
          <cell r="N23777">
            <v>0</v>
          </cell>
          <cell r="P23777" t="str">
            <v>ערערה בנגב</v>
          </cell>
          <cell r="AR23777" t="str">
            <v>חט"ב</v>
          </cell>
        </row>
        <row r="23778">
          <cell r="B23778">
            <v>300152261</v>
          </cell>
          <cell r="I23778" t="str">
            <v>משרד</v>
          </cell>
          <cell r="M23778" t="str">
            <v>רהט</v>
          </cell>
          <cell r="N23778">
            <v>0</v>
          </cell>
          <cell r="P23778" t="str">
            <v>רהט</v>
          </cell>
          <cell r="AR23778" t="str">
            <v>יסודי</v>
          </cell>
        </row>
        <row r="23779">
          <cell r="B23779">
            <v>300152287</v>
          </cell>
          <cell r="I23779" t="str">
            <v>משרד</v>
          </cell>
          <cell r="M23779" t="str">
            <v>רהט</v>
          </cell>
          <cell r="N23779">
            <v>0</v>
          </cell>
          <cell r="P23779" t="str">
            <v>רהט</v>
          </cell>
          <cell r="AR23779" t="str">
            <v>יסודי</v>
          </cell>
        </row>
        <row r="23780">
          <cell r="B23780">
            <v>300152519</v>
          </cell>
          <cell r="I23780" t="str">
            <v>משרד</v>
          </cell>
          <cell r="M23780" t="str">
            <v>לקיה</v>
          </cell>
          <cell r="N23780">
            <v>0</v>
          </cell>
          <cell r="P23780" t="str">
            <v>לקיה</v>
          </cell>
          <cell r="AR23780" t="str">
            <v>יסודי</v>
          </cell>
        </row>
        <row r="23781">
          <cell r="B23781">
            <v>300153020</v>
          </cell>
          <cell r="I23781" t="str">
            <v>משרד</v>
          </cell>
          <cell r="M23781" t="str">
            <v>מולדה</v>
          </cell>
          <cell r="N23781">
            <v>0</v>
          </cell>
          <cell r="P23781" t="str">
            <v>אל קסום</v>
          </cell>
          <cell r="AR23781" t="str">
            <v>יסודי</v>
          </cell>
        </row>
        <row r="23782">
          <cell r="B23782">
            <v>300153202</v>
          </cell>
          <cell r="I23782" t="str">
            <v>משרד</v>
          </cell>
          <cell r="M23782" t="str">
            <v>סוסיה</v>
          </cell>
          <cell r="N23782">
            <v>0</v>
          </cell>
          <cell r="P23782" t="str">
            <v>הר חברון</v>
          </cell>
          <cell r="AR23782" t="str">
            <v>יסודי</v>
          </cell>
        </row>
        <row r="23783">
          <cell r="B23783">
            <v>300153368</v>
          </cell>
          <cell r="I23783" t="str">
            <v>משרד</v>
          </cell>
          <cell r="M23783" t="str">
            <v>אשקלון</v>
          </cell>
          <cell r="N23783">
            <v>0</v>
          </cell>
          <cell r="P23783" t="str">
            <v>אשקלון</v>
          </cell>
          <cell r="AR23783" t="str">
            <v>חט"ב</v>
          </cell>
        </row>
        <row r="23784">
          <cell r="B23784">
            <v>300153368</v>
          </cell>
          <cell r="I23784" t="str">
            <v>משרד</v>
          </cell>
          <cell r="M23784" t="str">
            <v>אשקלון</v>
          </cell>
          <cell r="N23784">
            <v>0</v>
          </cell>
          <cell r="P23784" t="str">
            <v>אשקלון</v>
          </cell>
          <cell r="AR23784" t="str">
            <v>חט"ע</v>
          </cell>
        </row>
        <row r="23785">
          <cell r="B23785">
            <v>300153434</v>
          </cell>
          <cell r="I23785" t="str">
            <v>משרד</v>
          </cell>
          <cell r="M23785" t="str">
            <v>ערערה-בנגב</v>
          </cell>
          <cell r="N23785">
            <v>0</v>
          </cell>
          <cell r="P23785" t="str">
            <v>ערערה בנגב</v>
          </cell>
          <cell r="AR23785" t="str">
            <v>יסודי</v>
          </cell>
        </row>
        <row r="23786">
          <cell r="B23786">
            <v>300153699</v>
          </cell>
          <cell r="I23786" t="str">
            <v>משרד</v>
          </cell>
          <cell r="M23786" t="str">
            <v>באר שבע</v>
          </cell>
          <cell r="N23786">
            <v>0</v>
          </cell>
          <cell r="P23786" t="str">
            <v>באר שבע</v>
          </cell>
          <cell r="AR23786" t="str">
            <v>גנ"י</v>
          </cell>
        </row>
        <row r="23787">
          <cell r="B23787">
            <v>300153863</v>
          </cell>
          <cell r="I23787" t="str">
            <v>משרד</v>
          </cell>
          <cell r="M23787" t="str">
            <v>באר שבע</v>
          </cell>
          <cell r="N23787">
            <v>0</v>
          </cell>
          <cell r="P23787" t="str">
            <v>באר שבע</v>
          </cell>
          <cell r="AR23787" t="str">
            <v>יסודי</v>
          </cell>
        </row>
        <row r="23788">
          <cell r="B23788">
            <v>300154093</v>
          </cell>
          <cell r="I23788" t="str">
            <v>משרד</v>
          </cell>
          <cell r="M23788" t="str">
            <v>חורה</v>
          </cell>
          <cell r="N23788">
            <v>0</v>
          </cell>
          <cell r="P23788" t="str">
            <v>חורה</v>
          </cell>
          <cell r="AR23788" t="str">
            <v>יסודי</v>
          </cell>
        </row>
        <row r="23789">
          <cell r="B23789">
            <v>300154663</v>
          </cell>
          <cell r="I23789" t="str">
            <v>משרד</v>
          </cell>
          <cell r="M23789" t="str">
            <v>רהט</v>
          </cell>
          <cell r="N23789">
            <v>0</v>
          </cell>
          <cell r="P23789" t="str">
            <v>רהט</v>
          </cell>
          <cell r="AR23789" t="str">
            <v>יסודי</v>
          </cell>
        </row>
        <row r="23790">
          <cell r="B23790">
            <v>300154812</v>
          </cell>
          <cell r="I23790" t="str">
            <v>משרד</v>
          </cell>
          <cell r="M23790" t="str">
            <v>דימונה</v>
          </cell>
          <cell r="N23790">
            <v>0</v>
          </cell>
          <cell r="P23790" t="str">
            <v>דימונה</v>
          </cell>
          <cell r="AR23790" t="str">
            <v>גנ"י</v>
          </cell>
        </row>
        <row r="23791">
          <cell r="B23791">
            <v>300154812</v>
          </cell>
          <cell r="I23791" t="str">
            <v>משרד</v>
          </cell>
          <cell r="M23791" t="str">
            <v>דימונה</v>
          </cell>
          <cell r="N23791">
            <v>0</v>
          </cell>
          <cell r="P23791" t="str">
            <v>דימונה</v>
          </cell>
          <cell r="AR23791" t="str">
            <v>גנ"י</v>
          </cell>
        </row>
        <row r="23792">
          <cell r="B23792">
            <v>300155066</v>
          </cell>
          <cell r="I23792" t="str">
            <v>בעלות</v>
          </cell>
          <cell r="M23792" t="str">
            <v>אום בטין</v>
          </cell>
          <cell r="N23792">
            <v>0</v>
          </cell>
          <cell r="P23792" t="str">
            <v>אל קסום</v>
          </cell>
          <cell r="AR23792" t="str">
            <v>חט"ע</v>
          </cell>
        </row>
        <row r="23793">
          <cell r="B23793">
            <v>300155165</v>
          </cell>
          <cell r="I23793" t="str">
            <v>משרד</v>
          </cell>
          <cell r="M23793" t="str">
            <v>דימונה</v>
          </cell>
          <cell r="N23793">
            <v>0</v>
          </cell>
          <cell r="P23793" t="str">
            <v>דימונה</v>
          </cell>
          <cell r="AR23793" t="str">
            <v>חט"ב</v>
          </cell>
        </row>
        <row r="23794">
          <cell r="B23794">
            <v>300155165</v>
          </cell>
          <cell r="I23794" t="str">
            <v>משרד</v>
          </cell>
          <cell r="M23794" t="str">
            <v>דימונה</v>
          </cell>
          <cell r="N23794">
            <v>0</v>
          </cell>
          <cell r="P23794" t="str">
            <v>דימונה</v>
          </cell>
          <cell r="AR23794" t="str">
            <v>חט"ע</v>
          </cell>
        </row>
        <row r="23795">
          <cell r="B23795">
            <v>300155306</v>
          </cell>
          <cell r="I23795" t="str">
            <v>משרד</v>
          </cell>
          <cell r="M23795" t="str">
            <v>אופקים</v>
          </cell>
          <cell r="N23795">
            <v>0</v>
          </cell>
          <cell r="P23795" t="str">
            <v>אופקים</v>
          </cell>
          <cell r="AR23795" t="str">
            <v>יסודי</v>
          </cell>
        </row>
        <row r="23796">
          <cell r="B23796">
            <v>300155348</v>
          </cell>
          <cell r="I23796" t="str">
            <v>משרד</v>
          </cell>
          <cell r="M23796" t="str">
            <v>אל סייד</v>
          </cell>
          <cell r="N23796">
            <v>0</v>
          </cell>
          <cell r="P23796" t="str">
            <v>אל קסום</v>
          </cell>
          <cell r="AR23796" t="str">
            <v>יסודי</v>
          </cell>
        </row>
        <row r="23797">
          <cell r="B23797">
            <v>300159043</v>
          </cell>
          <cell r="I23797" t="str">
            <v>משרד</v>
          </cell>
          <cell r="M23797" t="str">
            <v>רהט</v>
          </cell>
          <cell r="N23797">
            <v>0</v>
          </cell>
          <cell r="P23797" t="str">
            <v>רהט</v>
          </cell>
          <cell r="AR23797" t="str">
            <v>יסודי</v>
          </cell>
        </row>
        <row r="23798">
          <cell r="B23798">
            <v>300163060</v>
          </cell>
          <cell r="I23798" t="str">
            <v>משרד</v>
          </cell>
          <cell r="M23798" t="str">
            <v>עוקבי (בנו עוקבה)</v>
          </cell>
          <cell r="N23798">
            <v>0</v>
          </cell>
          <cell r="P23798" t="str">
            <v>אל קסום</v>
          </cell>
          <cell r="AR23798" t="str">
            <v>יסודי</v>
          </cell>
        </row>
        <row r="23799">
          <cell r="B23799">
            <v>300163722</v>
          </cell>
          <cell r="I23799" t="str">
            <v>משרד</v>
          </cell>
          <cell r="M23799" t="str">
            <v>באר שבע</v>
          </cell>
          <cell r="N23799">
            <v>0</v>
          </cell>
          <cell r="P23799" t="str">
            <v>באר שבע</v>
          </cell>
          <cell r="AR23799" t="str">
            <v>יסודי</v>
          </cell>
        </row>
        <row r="23800">
          <cell r="B23800">
            <v>300169810</v>
          </cell>
          <cell r="I23800" t="str">
            <v>משרד</v>
          </cell>
          <cell r="M23800" t="str">
            <v>אשדוד</v>
          </cell>
          <cell r="N23800">
            <v>0</v>
          </cell>
          <cell r="P23800" t="str">
            <v>אשדוד</v>
          </cell>
          <cell r="AR23800" t="str">
            <v>יסודי</v>
          </cell>
        </row>
        <row r="23801">
          <cell r="B23801">
            <v>300173952</v>
          </cell>
          <cell r="I23801" t="str">
            <v>משרד</v>
          </cell>
          <cell r="M23801" t="str">
            <v>ספיר</v>
          </cell>
          <cell r="N23801">
            <v>0</v>
          </cell>
          <cell r="P23801" t="str">
            <v>הערבה התיכונה</v>
          </cell>
          <cell r="AR23801" t="str">
            <v>יסודי</v>
          </cell>
        </row>
        <row r="23802">
          <cell r="B23802">
            <v>300175858</v>
          </cell>
          <cell r="I23802" t="str">
            <v>משרד</v>
          </cell>
          <cell r="M23802" t="str">
            <v>אבו קרינאת (יישוב)</v>
          </cell>
          <cell r="N23802">
            <v>0</v>
          </cell>
          <cell r="P23802" t="str">
            <v>נווה מדבר</v>
          </cell>
          <cell r="AR23802" t="str">
            <v>יסודי</v>
          </cell>
        </row>
        <row r="23803">
          <cell r="B23803">
            <v>300181732</v>
          </cell>
          <cell r="I23803" t="str">
            <v>משרד</v>
          </cell>
          <cell r="M23803" t="str">
            <v>בית הגדי</v>
          </cell>
          <cell r="N23803">
            <v>0</v>
          </cell>
          <cell r="P23803" t="str">
            <v>שדות נגב עזתה</v>
          </cell>
          <cell r="AR23803" t="str">
            <v>יסודי</v>
          </cell>
        </row>
        <row r="23804">
          <cell r="B23804">
            <v>300181989</v>
          </cell>
          <cell r="I23804" t="str">
            <v>משרד</v>
          </cell>
          <cell r="M23804" t="str">
            <v>אום בטין</v>
          </cell>
          <cell r="N23804">
            <v>0</v>
          </cell>
          <cell r="P23804" t="str">
            <v>אל קסום</v>
          </cell>
          <cell r="AR23804" t="str">
            <v>יסודי</v>
          </cell>
        </row>
        <row r="23805">
          <cell r="B23805">
            <v>300181989</v>
          </cell>
          <cell r="I23805" t="str">
            <v>משרד</v>
          </cell>
          <cell r="M23805" t="str">
            <v>אום בטין</v>
          </cell>
          <cell r="N23805">
            <v>0</v>
          </cell>
          <cell r="P23805" t="str">
            <v>אל קסום</v>
          </cell>
          <cell r="AR23805" t="str">
            <v>יסודי</v>
          </cell>
        </row>
        <row r="23806">
          <cell r="B23806">
            <v>300181989</v>
          </cell>
          <cell r="I23806" t="str">
            <v>משרד</v>
          </cell>
          <cell r="M23806" t="str">
            <v>מולדה</v>
          </cell>
          <cell r="N23806">
            <v>0</v>
          </cell>
          <cell r="P23806" t="str">
            <v>אל קסום</v>
          </cell>
          <cell r="AR23806" t="str">
            <v>יסודי</v>
          </cell>
        </row>
        <row r="23807">
          <cell r="B23807">
            <v>300181989</v>
          </cell>
          <cell r="I23807" t="str">
            <v>משרד</v>
          </cell>
          <cell r="M23807" t="str">
            <v>מולדה</v>
          </cell>
          <cell r="N23807">
            <v>0</v>
          </cell>
          <cell r="P23807" t="str">
            <v>אל קסום</v>
          </cell>
          <cell r="AR23807" t="str">
            <v>יסודי</v>
          </cell>
        </row>
        <row r="23808">
          <cell r="B23808">
            <v>300183068</v>
          </cell>
          <cell r="I23808" t="str">
            <v>משרד</v>
          </cell>
          <cell r="M23808" t="str">
            <v>לקיה</v>
          </cell>
          <cell r="N23808">
            <v>0</v>
          </cell>
          <cell r="P23808" t="str">
            <v>לקיה</v>
          </cell>
          <cell r="AR23808" t="str">
            <v>חט"ב</v>
          </cell>
        </row>
        <row r="23809">
          <cell r="B23809">
            <v>300183209</v>
          </cell>
          <cell r="I23809" t="str">
            <v>משרד</v>
          </cell>
          <cell r="M23809" t="str">
            <v>אשדוד</v>
          </cell>
          <cell r="N23809">
            <v>0</v>
          </cell>
          <cell r="P23809" t="str">
            <v>אשדוד</v>
          </cell>
          <cell r="AR23809" t="str">
            <v>יסודי</v>
          </cell>
        </row>
        <row r="23810">
          <cell r="B23810">
            <v>300183613</v>
          </cell>
          <cell r="I23810" t="str">
            <v>משרד</v>
          </cell>
          <cell r="M23810" t="str">
            <v>אחווה</v>
          </cell>
          <cell r="N23810">
            <v>0</v>
          </cell>
          <cell r="P23810" t="str">
            <v>באר טוביה</v>
          </cell>
          <cell r="AR23810" t="str">
            <v>גנ"י</v>
          </cell>
        </row>
        <row r="23811">
          <cell r="B23811">
            <v>300183696</v>
          </cell>
          <cell r="I23811" t="str">
            <v>משרד</v>
          </cell>
          <cell r="M23811" t="str">
            <v>באר טוביה</v>
          </cell>
          <cell r="N23811">
            <v>0</v>
          </cell>
          <cell r="P23811" t="str">
            <v>באר טוביה</v>
          </cell>
          <cell r="AR23811" t="str">
            <v>יסודי</v>
          </cell>
        </row>
        <row r="23812">
          <cell r="B23812">
            <v>300183696</v>
          </cell>
          <cell r="I23812" t="str">
            <v>משרד</v>
          </cell>
          <cell r="M23812"/>
          <cell r="N23812">
            <v>0</v>
          </cell>
          <cell r="P23812" t="str">
            <v>באר שבע</v>
          </cell>
          <cell r="AR23812" t="str">
            <v>יסודי</v>
          </cell>
        </row>
        <row r="23813">
          <cell r="B23813">
            <v>300185253</v>
          </cell>
          <cell r="I23813" t="str">
            <v>משרד</v>
          </cell>
          <cell r="M23813" t="str">
            <v>אשקלון</v>
          </cell>
          <cell r="N23813">
            <v>0</v>
          </cell>
          <cell r="P23813" t="str">
            <v>אשקלון</v>
          </cell>
          <cell r="AR23813" t="str">
            <v>יסודי</v>
          </cell>
        </row>
        <row r="23814">
          <cell r="B23814">
            <v>300195922</v>
          </cell>
          <cell r="I23814" t="str">
            <v>בעלות</v>
          </cell>
          <cell r="M23814" t="str">
            <v>אום בטין</v>
          </cell>
          <cell r="N23814">
            <v>0</v>
          </cell>
          <cell r="P23814" t="str">
            <v>אל קסום</v>
          </cell>
          <cell r="AR23814" t="str">
            <v>חט"ע</v>
          </cell>
        </row>
        <row r="23815">
          <cell r="B23815">
            <v>300197043</v>
          </cell>
          <cell r="I23815" t="str">
            <v>משרד</v>
          </cell>
          <cell r="M23815" t="str">
            <v>רהט</v>
          </cell>
          <cell r="N23815">
            <v>0</v>
          </cell>
          <cell r="P23815" t="str">
            <v>רהט</v>
          </cell>
          <cell r="AR23815" t="str">
            <v>יסודי</v>
          </cell>
        </row>
        <row r="23816">
          <cell r="B23816">
            <v>300202959</v>
          </cell>
          <cell r="I23816" t="str">
            <v>משרד</v>
          </cell>
          <cell r="M23816" t="str">
            <v>ערד</v>
          </cell>
          <cell r="N23816">
            <v>0</v>
          </cell>
          <cell r="P23816" t="str">
            <v>ערד</v>
          </cell>
          <cell r="AR23816" t="str">
            <v>יסודי</v>
          </cell>
        </row>
        <row r="23817">
          <cell r="B23817">
            <v>300204534</v>
          </cell>
          <cell r="I23817" t="str">
            <v>משרד</v>
          </cell>
          <cell r="M23817" t="str">
            <v>בית הגדי</v>
          </cell>
          <cell r="N23817">
            <v>0</v>
          </cell>
          <cell r="P23817" t="str">
            <v>שדות נגב עזתה</v>
          </cell>
          <cell r="AR23817" t="str">
            <v>יסודי</v>
          </cell>
        </row>
        <row r="23818">
          <cell r="B23818">
            <v>300209723</v>
          </cell>
          <cell r="I23818" t="str">
            <v>משרד</v>
          </cell>
          <cell r="M23818" t="str">
            <v>קרית גת</v>
          </cell>
          <cell r="N23818">
            <v>0</v>
          </cell>
          <cell r="P23818" t="str">
            <v>קרית גת</v>
          </cell>
          <cell r="AR23818" t="str">
            <v>גנ"י</v>
          </cell>
        </row>
        <row r="23819">
          <cell r="B23819">
            <v>300213303</v>
          </cell>
          <cell r="I23819" t="str">
            <v>משרד</v>
          </cell>
          <cell r="M23819" t="str">
            <v>אבו קרינאת (יישוב)</v>
          </cell>
          <cell r="N23819">
            <v>0</v>
          </cell>
          <cell r="P23819" t="str">
            <v>נווה מדבר</v>
          </cell>
          <cell r="AR23819" t="str">
            <v>יסודי</v>
          </cell>
        </row>
        <row r="23820">
          <cell r="B23820">
            <v>300213477</v>
          </cell>
          <cell r="I23820" t="str">
            <v>משרד</v>
          </cell>
          <cell r="M23820" t="str">
            <v>תל שבע</v>
          </cell>
          <cell r="N23820">
            <v>0</v>
          </cell>
          <cell r="P23820" t="str">
            <v>תל שבע</v>
          </cell>
          <cell r="AR23820" t="str">
            <v>חט"ב</v>
          </cell>
        </row>
        <row r="23821">
          <cell r="B23821">
            <v>300216140</v>
          </cell>
          <cell r="I23821" t="str">
            <v>משרד</v>
          </cell>
          <cell r="M23821" t="str">
            <v>ערערה-בנגב</v>
          </cell>
          <cell r="N23821">
            <v>0</v>
          </cell>
          <cell r="P23821" t="str">
            <v>ערערה בנגב</v>
          </cell>
          <cell r="AR23821" t="str">
            <v>יסודי</v>
          </cell>
        </row>
        <row r="23822">
          <cell r="B23822">
            <v>300216843</v>
          </cell>
          <cell r="I23822" t="str">
            <v>משרד</v>
          </cell>
          <cell r="M23822" t="str">
            <v>אשקלון</v>
          </cell>
          <cell r="N23822">
            <v>0</v>
          </cell>
          <cell r="P23822" t="str">
            <v>אשקלון</v>
          </cell>
          <cell r="AR23822" t="str">
            <v>יסודי</v>
          </cell>
        </row>
        <row r="23823">
          <cell r="B23823">
            <v>300217122</v>
          </cell>
          <cell r="I23823" t="str">
            <v>משרד</v>
          </cell>
          <cell r="M23823" t="str">
            <v>אשקלון</v>
          </cell>
          <cell r="N23823">
            <v>0</v>
          </cell>
          <cell r="P23823" t="str">
            <v>אשקלון</v>
          </cell>
          <cell r="AR23823" t="str">
            <v>חט"ב</v>
          </cell>
        </row>
        <row r="23824">
          <cell r="B23824">
            <v>300217163</v>
          </cell>
          <cell r="I23824" t="str">
            <v>משרד</v>
          </cell>
          <cell r="M23824" t="str">
            <v>אשקלון</v>
          </cell>
          <cell r="N23824">
            <v>0</v>
          </cell>
          <cell r="P23824" t="str">
            <v>אשקלון</v>
          </cell>
          <cell r="AR23824" t="str">
            <v>חט"ב</v>
          </cell>
        </row>
        <row r="23825">
          <cell r="B23825">
            <v>300217403</v>
          </cell>
          <cell r="I23825" t="str">
            <v>משרד</v>
          </cell>
          <cell r="M23825" t="str">
            <v>ערד</v>
          </cell>
          <cell r="N23825">
            <v>0</v>
          </cell>
          <cell r="P23825" t="str">
            <v>ערד</v>
          </cell>
          <cell r="AR23825" t="str">
            <v>יסודי</v>
          </cell>
        </row>
        <row r="23826">
          <cell r="B23826">
            <v>300217601</v>
          </cell>
          <cell r="I23826" t="str">
            <v>משרד</v>
          </cell>
          <cell r="M23826" t="str">
            <v>אשקלון</v>
          </cell>
          <cell r="N23826">
            <v>0</v>
          </cell>
          <cell r="P23826" t="str">
            <v>אשקלון</v>
          </cell>
          <cell r="AR23826" t="str">
            <v>גנ"י</v>
          </cell>
        </row>
        <row r="23827">
          <cell r="B23827">
            <v>300217601</v>
          </cell>
          <cell r="I23827" t="str">
            <v>משרד</v>
          </cell>
          <cell r="M23827" t="str">
            <v>אשקלון</v>
          </cell>
          <cell r="N23827">
            <v>0</v>
          </cell>
          <cell r="P23827" t="str">
            <v>אשקלון</v>
          </cell>
          <cell r="AR23827" t="str">
            <v>גנ"י</v>
          </cell>
        </row>
        <row r="23828">
          <cell r="B23828">
            <v>300218054</v>
          </cell>
          <cell r="I23828" t="str">
            <v>משרד</v>
          </cell>
          <cell r="M23828" t="str">
            <v>אשקלון</v>
          </cell>
          <cell r="N23828">
            <v>0</v>
          </cell>
          <cell r="P23828" t="str">
            <v>אשקלון</v>
          </cell>
          <cell r="AR23828" t="str">
            <v>יסודי</v>
          </cell>
        </row>
        <row r="23829">
          <cell r="B23829">
            <v>300218385</v>
          </cell>
          <cell r="I23829" t="str">
            <v>בעלות</v>
          </cell>
          <cell r="M23829" t="str">
            <v>אשקלון</v>
          </cell>
          <cell r="N23829">
            <v>0</v>
          </cell>
          <cell r="P23829" t="str">
            <v>אשקלון</v>
          </cell>
          <cell r="AR23829" t="str">
            <v>חט"ב</v>
          </cell>
        </row>
        <row r="23830">
          <cell r="B23830">
            <v>300218419</v>
          </cell>
          <cell r="I23830" t="str">
            <v>משרד</v>
          </cell>
          <cell r="M23830" t="str">
            <v>קרית מלאכי</v>
          </cell>
          <cell r="N23830">
            <v>0</v>
          </cell>
          <cell r="P23830" t="str">
            <v>קרית מלאכי</v>
          </cell>
          <cell r="AR23830" t="str">
            <v>גנ"י</v>
          </cell>
        </row>
        <row r="23831">
          <cell r="B23831">
            <v>300218427</v>
          </cell>
          <cell r="I23831" t="str">
            <v>משרד</v>
          </cell>
          <cell r="M23831" t="str">
            <v>אשקלון</v>
          </cell>
          <cell r="N23831">
            <v>0</v>
          </cell>
          <cell r="P23831" t="str">
            <v>אשקלון</v>
          </cell>
          <cell r="AR23831" t="str">
            <v>יסודי</v>
          </cell>
        </row>
        <row r="23832">
          <cell r="B23832">
            <v>300218823</v>
          </cell>
          <cell r="I23832" t="str">
            <v>משרד</v>
          </cell>
          <cell r="M23832" t="str">
            <v>אשדוד</v>
          </cell>
          <cell r="N23832">
            <v>0</v>
          </cell>
          <cell r="P23832" t="str">
            <v>אשדוד</v>
          </cell>
          <cell r="AR23832" t="str">
            <v>חט"ב</v>
          </cell>
        </row>
        <row r="23833">
          <cell r="B23833">
            <v>300218823</v>
          </cell>
          <cell r="I23833" t="str">
            <v>משרד</v>
          </cell>
          <cell r="M23833" t="str">
            <v>אשדוד</v>
          </cell>
          <cell r="N23833">
            <v>0</v>
          </cell>
          <cell r="P23833" t="str">
            <v>אשדוד</v>
          </cell>
          <cell r="AR23833" t="str">
            <v>חט"ע</v>
          </cell>
        </row>
        <row r="23834">
          <cell r="B23834">
            <v>300220217</v>
          </cell>
          <cell r="I23834" t="str">
            <v>משרד</v>
          </cell>
          <cell r="M23834" t="str">
            <v>גבים</v>
          </cell>
          <cell r="N23834">
            <v>1</v>
          </cell>
          <cell r="P23834" t="str">
            <v>שער הנגב</v>
          </cell>
          <cell r="AR23834" t="str">
            <v>יסודי</v>
          </cell>
        </row>
        <row r="23835">
          <cell r="B23835">
            <v>300220472</v>
          </cell>
          <cell r="I23835" t="str">
            <v>משרד</v>
          </cell>
          <cell r="M23835" t="str">
            <v>ערד</v>
          </cell>
          <cell r="N23835">
            <v>0</v>
          </cell>
          <cell r="P23835" t="str">
            <v>ערד</v>
          </cell>
          <cell r="AR23835" t="str">
            <v>יסודי</v>
          </cell>
        </row>
        <row r="23836">
          <cell r="B23836">
            <v>300220530</v>
          </cell>
          <cell r="I23836" t="str">
            <v>משרד</v>
          </cell>
          <cell r="M23836" t="str">
            <v>ערד</v>
          </cell>
          <cell r="N23836">
            <v>0</v>
          </cell>
          <cell r="P23836" t="str">
            <v>ערד</v>
          </cell>
          <cell r="AR23836" t="str">
            <v>יסודי</v>
          </cell>
        </row>
        <row r="23837">
          <cell r="B23837">
            <v>300220902</v>
          </cell>
          <cell r="I23837" t="str">
            <v>משרד</v>
          </cell>
          <cell r="M23837" t="str">
            <v>אשדוד</v>
          </cell>
          <cell r="N23837">
            <v>0</v>
          </cell>
          <cell r="P23837" t="str">
            <v>אשדוד</v>
          </cell>
          <cell r="AR23837" t="str">
            <v>חט"ב</v>
          </cell>
        </row>
        <row r="23838">
          <cell r="B23838">
            <v>300220902</v>
          </cell>
          <cell r="I23838" t="str">
            <v>משרד</v>
          </cell>
          <cell r="M23838" t="str">
            <v>אשדוד</v>
          </cell>
          <cell r="N23838">
            <v>0</v>
          </cell>
          <cell r="P23838" t="str">
            <v>אשדוד</v>
          </cell>
          <cell r="AR23838" t="str">
            <v>חט"ע</v>
          </cell>
        </row>
        <row r="23839">
          <cell r="B23839">
            <v>300221124</v>
          </cell>
          <cell r="I23839" t="str">
            <v>משרד</v>
          </cell>
          <cell r="M23839" t="str">
            <v>מיתר</v>
          </cell>
          <cell r="N23839">
            <v>0</v>
          </cell>
          <cell r="P23839" t="str">
            <v>מיתר</v>
          </cell>
          <cell r="AR23839" t="str">
            <v>יסודי</v>
          </cell>
        </row>
        <row r="23840">
          <cell r="B23840">
            <v>300221470</v>
          </cell>
          <cell r="I23840" t="str">
            <v>משרד</v>
          </cell>
          <cell r="M23840" t="str">
            <v>אשקלון</v>
          </cell>
          <cell r="N23840">
            <v>0</v>
          </cell>
          <cell r="P23840" t="str">
            <v>אשקלון</v>
          </cell>
          <cell r="AR23840" t="str">
            <v>חט"ב</v>
          </cell>
        </row>
        <row r="23841">
          <cell r="B23841">
            <v>300221470</v>
          </cell>
          <cell r="I23841" t="str">
            <v>משרד</v>
          </cell>
          <cell r="M23841" t="str">
            <v>אשקלון</v>
          </cell>
          <cell r="N23841">
            <v>0</v>
          </cell>
          <cell r="P23841" t="str">
            <v>אשקלון</v>
          </cell>
          <cell r="AR23841" t="str">
            <v>חט"ע</v>
          </cell>
        </row>
        <row r="23842">
          <cell r="B23842">
            <v>300223724</v>
          </cell>
          <cell r="I23842" t="str">
            <v>משרד</v>
          </cell>
          <cell r="M23842" t="str">
            <v>תל שבע</v>
          </cell>
          <cell r="N23842">
            <v>0</v>
          </cell>
          <cell r="P23842" t="str">
            <v>תל שבע</v>
          </cell>
          <cell r="AR23842" t="str">
            <v>חט"ב</v>
          </cell>
        </row>
        <row r="23843">
          <cell r="B23843">
            <v>300223773</v>
          </cell>
          <cell r="I23843" t="str">
            <v>משרד</v>
          </cell>
          <cell r="M23843" t="str">
            <v>בני נצרים</v>
          </cell>
          <cell r="N23843">
            <v>0</v>
          </cell>
          <cell r="P23843" t="str">
            <v>אשכול</v>
          </cell>
          <cell r="AR23843" t="str">
            <v>גנ"י</v>
          </cell>
        </row>
        <row r="23844">
          <cell r="B23844">
            <v>300224235</v>
          </cell>
          <cell r="I23844" t="str">
            <v>משרד</v>
          </cell>
          <cell r="M23844" t="str">
            <v>אשדוד</v>
          </cell>
          <cell r="N23844">
            <v>0</v>
          </cell>
          <cell r="P23844" t="str">
            <v>אשדוד</v>
          </cell>
          <cell r="AR23844" t="str">
            <v>יסודי</v>
          </cell>
        </row>
        <row r="23845">
          <cell r="B23845">
            <v>300224680</v>
          </cell>
          <cell r="I23845" t="str">
            <v>משרד</v>
          </cell>
          <cell r="M23845" t="str">
            <v>קרית גת</v>
          </cell>
          <cell r="N23845">
            <v>0</v>
          </cell>
          <cell r="P23845" t="str">
            <v>קרית גת</v>
          </cell>
          <cell r="AR23845" t="str">
            <v>יסודי</v>
          </cell>
        </row>
        <row r="23846">
          <cell r="B23846">
            <v>300226255</v>
          </cell>
          <cell r="I23846" t="str">
            <v>משרד</v>
          </cell>
          <cell r="M23846" t="str">
            <v>ירוחם</v>
          </cell>
          <cell r="N23846">
            <v>0</v>
          </cell>
          <cell r="P23846" t="str">
            <v>ירוחם</v>
          </cell>
          <cell r="AR23846" t="str">
            <v>חט"ב</v>
          </cell>
        </row>
        <row r="23847">
          <cell r="B23847">
            <v>300227949</v>
          </cell>
          <cell r="I23847" t="str">
            <v>משרד</v>
          </cell>
          <cell r="M23847" t="str">
            <v>אשדוד</v>
          </cell>
          <cell r="N23847">
            <v>0</v>
          </cell>
          <cell r="P23847" t="str">
            <v>אשדוד</v>
          </cell>
          <cell r="AR23847" t="str">
            <v>יסודי</v>
          </cell>
        </row>
        <row r="23848">
          <cell r="B23848">
            <v>300232501</v>
          </cell>
          <cell r="I23848" t="str">
            <v>בעלות</v>
          </cell>
          <cell r="M23848" t="str">
            <v>אשקלון</v>
          </cell>
          <cell r="N23848">
            <v>0</v>
          </cell>
          <cell r="P23848" t="str">
            <v>אשקלון</v>
          </cell>
          <cell r="AR23848" t="str">
            <v>חט"ע</v>
          </cell>
        </row>
        <row r="23849">
          <cell r="B23849">
            <v>300232501</v>
          </cell>
          <cell r="I23849" t="str">
            <v>בעלות</v>
          </cell>
          <cell r="M23849" t="str">
            <v>אשקלון</v>
          </cell>
          <cell r="N23849">
            <v>0</v>
          </cell>
          <cell r="P23849" t="str">
            <v>אשקלון</v>
          </cell>
          <cell r="AR23849" t="str">
            <v>חט"ע</v>
          </cell>
        </row>
        <row r="23850">
          <cell r="B23850">
            <v>300232543</v>
          </cell>
          <cell r="I23850" t="str">
            <v>משרד</v>
          </cell>
          <cell r="M23850" t="str">
            <v>ערד</v>
          </cell>
          <cell r="N23850">
            <v>0</v>
          </cell>
          <cell r="P23850" t="str">
            <v>ערד</v>
          </cell>
          <cell r="AR23850" t="str">
            <v>יסודי</v>
          </cell>
        </row>
        <row r="23851">
          <cell r="B23851">
            <v>300232550</v>
          </cell>
          <cell r="I23851" t="str">
            <v>משרד</v>
          </cell>
          <cell r="M23851" t="str">
            <v>אשקלון</v>
          </cell>
          <cell r="N23851">
            <v>0</v>
          </cell>
          <cell r="P23851" t="str">
            <v>אשקלון</v>
          </cell>
          <cell r="AR23851" t="str">
            <v>גנ"י</v>
          </cell>
        </row>
        <row r="23852">
          <cell r="B23852">
            <v>300232766</v>
          </cell>
          <cell r="I23852" t="str">
            <v>משרד</v>
          </cell>
          <cell r="M23852" t="str">
            <v>אבן שמואל</v>
          </cell>
          <cell r="N23852">
            <v>0</v>
          </cell>
          <cell r="P23852" t="str">
            <v>שפיר</v>
          </cell>
          <cell r="AR23852" t="str">
            <v>יסודי</v>
          </cell>
        </row>
        <row r="23853">
          <cell r="B23853">
            <v>300232808</v>
          </cell>
          <cell r="I23853" t="str">
            <v>משרד</v>
          </cell>
          <cell r="M23853" t="str">
            <v>לכיש</v>
          </cell>
          <cell r="N23853">
            <v>0</v>
          </cell>
          <cell r="P23853" t="str">
            <v>לכיש</v>
          </cell>
          <cell r="AR23853" t="str">
            <v>יסודי</v>
          </cell>
        </row>
        <row r="23854">
          <cell r="B23854">
            <v>300232840</v>
          </cell>
          <cell r="I23854" t="str">
            <v>משרד</v>
          </cell>
          <cell r="M23854" t="str">
            <v>ניצן</v>
          </cell>
          <cell r="N23854">
            <v>0</v>
          </cell>
          <cell r="P23854" t="str">
            <v>חוף אשקלון</v>
          </cell>
          <cell r="AR23854" t="str">
            <v>גנ"י</v>
          </cell>
        </row>
        <row r="23855">
          <cell r="B23855">
            <v>300232881</v>
          </cell>
          <cell r="I23855" t="str">
            <v>משרד</v>
          </cell>
          <cell r="M23855" t="str">
            <v>אשקלון</v>
          </cell>
          <cell r="N23855">
            <v>0</v>
          </cell>
          <cell r="P23855" t="str">
            <v>אשקלון</v>
          </cell>
          <cell r="AR23855" t="str">
            <v>חט"ב</v>
          </cell>
        </row>
        <row r="23856">
          <cell r="B23856">
            <v>300233152</v>
          </cell>
          <cell r="I23856" t="str">
            <v>משרד</v>
          </cell>
          <cell r="M23856" t="str">
            <v>אשדוד</v>
          </cell>
          <cell r="N23856">
            <v>0</v>
          </cell>
          <cell r="P23856" t="str">
            <v>אשדוד</v>
          </cell>
          <cell r="AR23856" t="str">
            <v>גנ"י</v>
          </cell>
        </row>
        <row r="23857">
          <cell r="B23857">
            <v>300234200</v>
          </cell>
          <cell r="I23857" t="str">
            <v>משרד</v>
          </cell>
          <cell r="M23857" t="str">
            <v>בני דקלים</v>
          </cell>
          <cell r="N23857">
            <v>0</v>
          </cell>
          <cell r="P23857" t="str">
            <v>לכיש</v>
          </cell>
          <cell r="AR23857" t="str">
            <v>יסודי</v>
          </cell>
        </row>
        <row r="23858">
          <cell r="B23858">
            <v>300235058</v>
          </cell>
          <cell r="I23858" t="str">
            <v>משרד</v>
          </cell>
          <cell r="M23858" t="str">
            <v>קרית גת</v>
          </cell>
          <cell r="N23858">
            <v>0</v>
          </cell>
          <cell r="P23858" t="str">
            <v>קרית גת</v>
          </cell>
          <cell r="AR23858" t="str">
            <v>גנ"י</v>
          </cell>
        </row>
        <row r="23859">
          <cell r="B23859">
            <v>300235199</v>
          </cell>
          <cell r="I23859" t="str">
            <v>משרד</v>
          </cell>
          <cell r="M23859" t="str">
            <v>קרית גת</v>
          </cell>
          <cell r="N23859">
            <v>0</v>
          </cell>
          <cell r="P23859" t="str">
            <v>קרית גת</v>
          </cell>
          <cell r="AR23859" t="str">
            <v>יסודי</v>
          </cell>
        </row>
        <row r="23860">
          <cell r="B23860">
            <v>300235397</v>
          </cell>
          <cell r="I23860" t="str">
            <v>משרד</v>
          </cell>
          <cell r="M23860" t="str">
            <v>באר שבע</v>
          </cell>
          <cell r="N23860">
            <v>0</v>
          </cell>
          <cell r="P23860" t="str">
            <v>באר שבע</v>
          </cell>
          <cell r="AR23860" t="str">
            <v>יסודי</v>
          </cell>
        </row>
        <row r="23861">
          <cell r="B23861">
            <v>300236247</v>
          </cell>
          <cell r="I23861" t="str">
            <v>משרד</v>
          </cell>
          <cell r="M23861" t="str">
            <v>אשדוד</v>
          </cell>
          <cell r="N23861">
            <v>0</v>
          </cell>
          <cell r="P23861" t="str">
            <v>אשדוד</v>
          </cell>
          <cell r="AR23861" t="str">
            <v>חט"ב</v>
          </cell>
        </row>
        <row r="23862">
          <cell r="B23862">
            <v>300237898</v>
          </cell>
          <cell r="I23862" t="str">
            <v>בעלות</v>
          </cell>
          <cell r="M23862" t="str">
            <v>אשקלון</v>
          </cell>
          <cell r="N23862">
            <v>0</v>
          </cell>
          <cell r="P23862" t="str">
            <v>אשקלון</v>
          </cell>
          <cell r="AR23862" t="str">
            <v>חט"ב</v>
          </cell>
        </row>
        <row r="23863">
          <cell r="B23863">
            <v>300242625</v>
          </cell>
          <cell r="I23863" t="str">
            <v>משרד</v>
          </cell>
          <cell r="M23863" t="str">
            <v>באר שבע</v>
          </cell>
          <cell r="N23863">
            <v>0</v>
          </cell>
          <cell r="P23863" t="str">
            <v>באר שבע</v>
          </cell>
          <cell r="AR23863" t="str">
            <v>יסודי</v>
          </cell>
        </row>
        <row r="23864">
          <cell r="B23864">
            <v>300242625</v>
          </cell>
          <cell r="I23864" t="str">
            <v>משרד</v>
          </cell>
          <cell r="M23864" t="str">
            <v>גבעות בר</v>
          </cell>
          <cell r="N23864">
            <v>0</v>
          </cell>
          <cell r="P23864" t="str">
            <v>בני שמעון</v>
          </cell>
          <cell r="AR23864" t="str">
            <v>יסודי</v>
          </cell>
        </row>
        <row r="23865">
          <cell r="B23865">
            <v>300243417</v>
          </cell>
          <cell r="I23865" t="str">
            <v>משרד</v>
          </cell>
          <cell r="M23865" t="str">
            <v>כחלה</v>
          </cell>
          <cell r="N23865">
            <v>0</v>
          </cell>
          <cell r="P23865" t="str">
            <v>אל קסום</v>
          </cell>
          <cell r="AR23865" t="str">
            <v>יסודי</v>
          </cell>
        </row>
        <row r="23866">
          <cell r="B23866">
            <v>300243714</v>
          </cell>
          <cell r="I23866" t="str">
            <v>משרד</v>
          </cell>
          <cell r="M23866" t="str">
            <v>ביר הדאג'</v>
          </cell>
          <cell r="N23866">
            <v>0</v>
          </cell>
          <cell r="P23866" t="str">
            <v>נווה מדבר</v>
          </cell>
          <cell r="AR23866" t="str">
            <v>יסודי</v>
          </cell>
        </row>
        <row r="23867">
          <cell r="B23867">
            <v>300245024</v>
          </cell>
          <cell r="I23867" t="str">
            <v>משרד</v>
          </cell>
          <cell r="M23867" t="str">
            <v>תל שבע</v>
          </cell>
          <cell r="N23867">
            <v>0</v>
          </cell>
          <cell r="P23867" t="str">
            <v>תל שבע</v>
          </cell>
          <cell r="AR23867" t="str">
            <v>חט"ב</v>
          </cell>
        </row>
        <row r="23868">
          <cell r="B23868">
            <v>300245404</v>
          </cell>
          <cell r="I23868" t="str">
            <v>משרד</v>
          </cell>
          <cell r="M23868" t="str">
            <v>אבו קרינאת (יישוב)</v>
          </cell>
          <cell r="N23868">
            <v>0</v>
          </cell>
          <cell r="P23868" t="str">
            <v>נווה מדבר</v>
          </cell>
          <cell r="AR23868" t="str">
            <v>יסודי</v>
          </cell>
        </row>
        <row r="23869">
          <cell r="B23869">
            <v>300251642</v>
          </cell>
          <cell r="I23869" t="str">
            <v>בעלות</v>
          </cell>
          <cell r="M23869" t="str">
            <v>אשקלון</v>
          </cell>
          <cell r="N23869">
            <v>0</v>
          </cell>
          <cell r="P23869" t="str">
            <v>אשקלון</v>
          </cell>
          <cell r="AR23869" t="str">
            <v>חט"ע</v>
          </cell>
        </row>
        <row r="23870">
          <cell r="B23870">
            <v>300254562</v>
          </cell>
          <cell r="I23870" t="str">
            <v>משרד</v>
          </cell>
          <cell r="M23870" t="str">
            <v>אשקלון</v>
          </cell>
          <cell r="N23870">
            <v>0</v>
          </cell>
          <cell r="P23870" t="str">
            <v>אשקלון</v>
          </cell>
          <cell r="AR23870" t="str">
            <v>חט"ב</v>
          </cell>
        </row>
        <row r="23871">
          <cell r="B23871">
            <v>300254562</v>
          </cell>
          <cell r="I23871" t="str">
            <v>משרד</v>
          </cell>
          <cell r="M23871" t="str">
            <v>אשקלון</v>
          </cell>
          <cell r="N23871">
            <v>0</v>
          </cell>
          <cell r="P23871" t="str">
            <v>אשקלון</v>
          </cell>
          <cell r="AR23871" t="str">
            <v>חט"ע</v>
          </cell>
        </row>
        <row r="23872">
          <cell r="B23872">
            <v>300254851</v>
          </cell>
          <cell r="I23872" t="str">
            <v>משרד</v>
          </cell>
          <cell r="M23872" t="str">
            <v>אשדוד</v>
          </cell>
          <cell r="N23872">
            <v>0</v>
          </cell>
          <cell r="P23872" t="str">
            <v>אשדוד</v>
          </cell>
          <cell r="AR23872" t="str">
            <v>יסודי</v>
          </cell>
        </row>
        <row r="23873">
          <cell r="B23873">
            <v>300254869</v>
          </cell>
          <cell r="I23873" t="str">
            <v>משרד</v>
          </cell>
          <cell r="M23873" t="str">
            <v>נתיבות</v>
          </cell>
          <cell r="N23873">
            <v>0</v>
          </cell>
          <cell r="P23873" t="str">
            <v>נתיבות</v>
          </cell>
          <cell r="AR23873" t="str">
            <v>יסודי</v>
          </cell>
        </row>
        <row r="23874">
          <cell r="B23874">
            <v>300254869</v>
          </cell>
          <cell r="I23874" t="str">
            <v>משרד</v>
          </cell>
          <cell r="M23874" t="str">
            <v>נתיבות</v>
          </cell>
          <cell r="N23874">
            <v>0</v>
          </cell>
          <cell r="P23874" t="str">
            <v>נתיבות</v>
          </cell>
          <cell r="AR23874" t="str">
            <v>חט"ב</v>
          </cell>
        </row>
        <row r="23875">
          <cell r="B23875">
            <v>300255106</v>
          </cell>
          <cell r="I23875" t="str">
            <v>משרד</v>
          </cell>
          <cell r="M23875" t="str">
            <v>אשקלון</v>
          </cell>
          <cell r="N23875">
            <v>0</v>
          </cell>
          <cell r="P23875" t="str">
            <v>אשקלון</v>
          </cell>
          <cell r="AR23875" t="str">
            <v>גנ"י</v>
          </cell>
        </row>
        <row r="23876">
          <cell r="B23876">
            <v>300255460</v>
          </cell>
          <cell r="I23876" t="str">
            <v>משרד</v>
          </cell>
          <cell r="M23876" t="str">
            <v>אשקלון</v>
          </cell>
          <cell r="N23876">
            <v>0</v>
          </cell>
          <cell r="P23876" t="str">
            <v>אשקלון</v>
          </cell>
          <cell r="AR23876" t="str">
            <v>יסודי</v>
          </cell>
        </row>
        <row r="23877">
          <cell r="B23877">
            <v>300255601</v>
          </cell>
          <cell r="I23877" t="str">
            <v>משרד</v>
          </cell>
          <cell r="M23877" t="str">
            <v>אשדוד</v>
          </cell>
          <cell r="N23877">
            <v>0</v>
          </cell>
          <cell r="P23877" t="str">
            <v>אשדוד</v>
          </cell>
          <cell r="AR23877" t="str">
            <v>גנ"י</v>
          </cell>
        </row>
        <row r="23878">
          <cell r="B23878">
            <v>300255601</v>
          </cell>
          <cell r="I23878" t="str">
            <v>משרד</v>
          </cell>
          <cell r="M23878" t="str">
            <v>אשדוד</v>
          </cell>
          <cell r="N23878">
            <v>0</v>
          </cell>
          <cell r="P23878" t="str">
            <v>אשדוד</v>
          </cell>
          <cell r="AR23878" t="str">
            <v>גנ"י</v>
          </cell>
        </row>
        <row r="23879">
          <cell r="B23879">
            <v>300255601</v>
          </cell>
          <cell r="I23879" t="str">
            <v>משרד</v>
          </cell>
          <cell r="M23879" t="str">
            <v>אשדוד</v>
          </cell>
          <cell r="N23879">
            <v>0</v>
          </cell>
          <cell r="P23879" t="str">
            <v>אשדוד</v>
          </cell>
          <cell r="AR23879" t="str">
            <v>גנ"י</v>
          </cell>
        </row>
        <row r="23880">
          <cell r="B23880">
            <v>300255924</v>
          </cell>
          <cell r="I23880" t="str">
            <v>משרד</v>
          </cell>
          <cell r="M23880" t="str">
            <v>אשדוד</v>
          </cell>
          <cell r="N23880">
            <v>0</v>
          </cell>
          <cell r="P23880" t="str">
            <v>אשדוד</v>
          </cell>
          <cell r="AR23880" t="str">
            <v>גנ"י</v>
          </cell>
        </row>
        <row r="23881">
          <cell r="B23881">
            <v>300256054</v>
          </cell>
          <cell r="I23881" t="str">
            <v>משרד</v>
          </cell>
          <cell r="M23881" t="str">
            <v>אשדוד</v>
          </cell>
          <cell r="N23881">
            <v>0</v>
          </cell>
          <cell r="P23881" t="str">
            <v>אשדוד</v>
          </cell>
          <cell r="AR23881" t="str">
            <v>גנ"י</v>
          </cell>
        </row>
        <row r="23882">
          <cell r="B23882">
            <v>300256500</v>
          </cell>
          <cell r="I23882" t="str">
            <v>משרד</v>
          </cell>
          <cell r="M23882" t="str">
            <v>מגן</v>
          </cell>
          <cell r="N23882">
            <v>1</v>
          </cell>
          <cell r="P23882" t="str">
            <v>אשכול</v>
          </cell>
          <cell r="AR23882" t="str">
            <v>יסודי</v>
          </cell>
        </row>
        <row r="23883">
          <cell r="B23883">
            <v>300256716</v>
          </cell>
          <cell r="I23883" t="str">
            <v>משרד</v>
          </cell>
          <cell r="M23883" t="str">
            <v>אשדוד</v>
          </cell>
          <cell r="N23883">
            <v>0</v>
          </cell>
          <cell r="P23883" t="str">
            <v>אשדוד</v>
          </cell>
          <cell r="AR23883" t="str">
            <v>יסודי</v>
          </cell>
        </row>
        <row r="23884">
          <cell r="B23884">
            <v>300257185</v>
          </cell>
          <cell r="I23884" t="str">
            <v>משרד</v>
          </cell>
          <cell r="M23884" t="str">
            <v>שוקדה</v>
          </cell>
          <cell r="N23884">
            <v>1</v>
          </cell>
          <cell r="P23884" t="str">
            <v>שדות נגב עזתה</v>
          </cell>
          <cell r="AR23884" t="str">
            <v>גנ"י</v>
          </cell>
        </row>
        <row r="23885">
          <cell r="B23885">
            <v>300257813</v>
          </cell>
          <cell r="I23885" t="str">
            <v>בעלות</v>
          </cell>
          <cell r="M23885" t="str">
            <v>שדה צבי</v>
          </cell>
          <cell r="N23885">
            <v>0</v>
          </cell>
          <cell r="P23885" t="str">
            <v>מרחבים</v>
          </cell>
          <cell r="AR23885" t="str">
            <v>יסודי</v>
          </cell>
        </row>
        <row r="23886">
          <cell r="B23886">
            <v>300258431</v>
          </cell>
          <cell r="I23886" t="str">
            <v>משרד</v>
          </cell>
          <cell r="M23886" t="str">
            <v>רהט</v>
          </cell>
          <cell r="N23886">
            <v>0</v>
          </cell>
          <cell r="P23886" t="str">
            <v>רהט</v>
          </cell>
          <cell r="AR23886" t="str">
            <v>יסודי</v>
          </cell>
        </row>
        <row r="23887">
          <cell r="B23887">
            <v>300258464</v>
          </cell>
          <cell r="I23887" t="str">
            <v>משרד</v>
          </cell>
          <cell r="M23887" t="str">
            <v>שגב-שלום</v>
          </cell>
          <cell r="N23887">
            <v>0</v>
          </cell>
          <cell r="P23887" t="str">
            <v>שגב שלום</v>
          </cell>
          <cell r="AR23887" t="str">
            <v>יסודי</v>
          </cell>
        </row>
        <row r="23888">
          <cell r="B23888">
            <v>300271038</v>
          </cell>
          <cell r="I23888" t="str">
            <v>משרד</v>
          </cell>
          <cell r="M23888" t="str">
            <v>רהט</v>
          </cell>
          <cell r="N23888">
            <v>0</v>
          </cell>
          <cell r="P23888" t="str">
            <v>רהט</v>
          </cell>
          <cell r="AR23888" t="str">
            <v>יסודי</v>
          </cell>
        </row>
        <row r="23889">
          <cell r="B23889">
            <v>300271293</v>
          </cell>
          <cell r="I23889" t="str">
            <v>משרד</v>
          </cell>
          <cell r="M23889" t="str">
            <v>שגב-שלום</v>
          </cell>
          <cell r="N23889">
            <v>0</v>
          </cell>
          <cell r="P23889" t="str">
            <v>שגב שלום</v>
          </cell>
          <cell r="AR23889" t="str">
            <v>חט"ב</v>
          </cell>
        </row>
        <row r="23890">
          <cell r="B23890">
            <v>300271707</v>
          </cell>
          <cell r="I23890" t="str">
            <v>משרד</v>
          </cell>
          <cell r="M23890" t="str">
            <v>חורה</v>
          </cell>
          <cell r="N23890">
            <v>0</v>
          </cell>
          <cell r="P23890" t="str">
            <v>חורה</v>
          </cell>
          <cell r="AR23890" t="str">
            <v>יסודי</v>
          </cell>
        </row>
        <row r="23891">
          <cell r="B23891">
            <v>300272689</v>
          </cell>
          <cell r="I23891" t="str">
            <v>משרד</v>
          </cell>
          <cell r="M23891" t="str">
            <v>ערערה-בנגב</v>
          </cell>
          <cell r="N23891">
            <v>0</v>
          </cell>
          <cell r="P23891" t="str">
            <v>ערערה בנגב</v>
          </cell>
          <cell r="AR23891" t="str">
            <v>יסודי</v>
          </cell>
        </row>
        <row r="23892">
          <cell r="B23892">
            <v>300272945</v>
          </cell>
          <cell r="I23892" t="str">
            <v>משרד</v>
          </cell>
          <cell r="M23892" t="str">
            <v>שגב-שלום</v>
          </cell>
          <cell r="N23892">
            <v>0</v>
          </cell>
          <cell r="P23892" t="str">
            <v>שגב שלום</v>
          </cell>
          <cell r="AR23892" t="str">
            <v>יסודי</v>
          </cell>
        </row>
        <row r="23893">
          <cell r="B23893">
            <v>300273471</v>
          </cell>
          <cell r="I23893" t="str">
            <v>משרד</v>
          </cell>
          <cell r="M23893" t="str">
            <v>לקיה</v>
          </cell>
          <cell r="N23893">
            <v>0</v>
          </cell>
          <cell r="P23893" t="str">
            <v>לקיה</v>
          </cell>
          <cell r="AR23893" t="str">
            <v>יסודי</v>
          </cell>
        </row>
        <row r="23894">
          <cell r="B23894">
            <v>300279502</v>
          </cell>
          <cell r="I23894" t="str">
            <v>משרד</v>
          </cell>
          <cell r="M23894" t="str">
            <v>אופקים</v>
          </cell>
          <cell r="N23894">
            <v>0</v>
          </cell>
          <cell r="P23894" t="str">
            <v>אופקים</v>
          </cell>
          <cell r="AR23894" t="str">
            <v>יסודי</v>
          </cell>
        </row>
        <row r="23895">
          <cell r="B23895">
            <v>300280708</v>
          </cell>
          <cell r="I23895" t="str">
            <v>משרד</v>
          </cell>
          <cell r="M23895" t="str">
            <v>אשקלון</v>
          </cell>
          <cell r="N23895">
            <v>0</v>
          </cell>
          <cell r="P23895" t="str">
            <v>אשקלון</v>
          </cell>
          <cell r="AR23895" t="str">
            <v>יסודי</v>
          </cell>
        </row>
        <row r="23896">
          <cell r="B23896">
            <v>300280708</v>
          </cell>
          <cell r="I23896" t="str">
            <v>משרד</v>
          </cell>
          <cell r="M23896" t="str">
            <v>אשקלון</v>
          </cell>
          <cell r="N23896">
            <v>0</v>
          </cell>
          <cell r="P23896" t="str">
            <v>אשקלון</v>
          </cell>
          <cell r="AR23896" t="str">
            <v>יסודי</v>
          </cell>
        </row>
        <row r="23897">
          <cell r="B23897">
            <v>300280765</v>
          </cell>
          <cell r="I23897" t="str">
            <v>בעלות</v>
          </cell>
          <cell r="M23897" t="str">
            <v>אשקלון</v>
          </cell>
          <cell r="N23897">
            <v>0</v>
          </cell>
          <cell r="P23897" t="str">
            <v>אשקלון</v>
          </cell>
          <cell r="AR23897" t="str">
            <v>חט"ע</v>
          </cell>
        </row>
        <row r="23898">
          <cell r="B23898">
            <v>300281037</v>
          </cell>
          <cell r="I23898" t="str">
            <v>משרד</v>
          </cell>
          <cell r="M23898" t="str">
            <v>אשקלון</v>
          </cell>
          <cell r="N23898">
            <v>0</v>
          </cell>
          <cell r="P23898" t="str">
            <v>אשקלון</v>
          </cell>
          <cell r="AR23898" t="str">
            <v>חט"ב</v>
          </cell>
        </row>
        <row r="23899">
          <cell r="B23899">
            <v>300281128</v>
          </cell>
          <cell r="I23899" t="str">
            <v>משרד</v>
          </cell>
          <cell r="M23899" t="str">
            <v>אשקלון</v>
          </cell>
          <cell r="N23899">
            <v>0</v>
          </cell>
          <cell r="P23899" t="str">
            <v>אשקלון</v>
          </cell>
          <cell r="AR23899" t="str">
            <v>גנ"י</v>
          </cell>
        </row>
        <row r="23900">
          <cell r="B23900">
            <v>300281201</v>
          </cell>
          <cell r="I23900" t="str">
            <v>משרד</v>
          </cell>
          <cell r="M23900" t="str">
            <v>אשקלון</v>
          </cell>
          <cell r="N23900">
            <v>0</v>
          </cell>
          <cell r="P23900" t="str">
            <v>אשקלון</v>
          </cell>
          <cell r="AR23900" t="str">
            <v>גנ"י</v>
          </cell>
        </row>
        <row r="23901">
          <cell r="B23901">
            <v>300281524</v>
          </cell>
          <cell r="I23901" t="str">
            <v>משרד</v>
          </cell>
          <cell r="M23901" t="str">
            <v>אשקלון</v>
          </cell>
          <cell r="N23901">
            <v>0</v>
          </cell>
          <cell r="P23901" t="str">
            <v>אשקלון</v>
          </cell>
          <cell r="AR23901" t="str">
            <v>יסודי</v>
          </cell>
        </row>
        <row r="23902">
          <cell r="B23902">
            <v>300281680</v>
          </cell>
          <cell r="I23902" t="str">
            <v>משרד</v>
          </cell>
          <cell r="M23902" t="str">
            <v>ניצנים</v>
          </cell>
          <cell r="N23902">
            <v>0</v>
          </cell>
          <cell r="P23902" t="str">
            <v>חוף אשקלון</v>
          </cell>
          <cell r="AR23902" t="str">
            <v>יסודי</v>
          </cell>
        </row>
        <row r="23903">
          <cell r="B23903">
            <v>300281979</v>
          </cell>
          <cell r="I23903" t="str">
            <v>משרד</v>
          </cell>
          <cell r="M23903" t="str">
            <v>אשקלון</v>
          </cell>
          <cell r="N23903">
            <v>0</v>
          </cell>
          <cell r="P23903" t="str">
            <v>אשקלון</v>
          </cell>
          <cell r="AR23903" t="str">
            <v>יסודי</v>
          </cell>
        </row>
        <row r="23904">
          <cell r="B23904">
            <v>300281979</v>
          </cell>
          <cell r="I23904" t="str">
            <v>משרד</v>
          </cell>
          <cell r="M23904" t="str">
            <v>כפר סילבר</v>
          </cell>
          <cell r="N23904">
            <v>0</v>
          </cell>
          <cell r="P23904" t="str">
            <v>חוף אשקלון</v>
          </cell>
          <cell r="AR23904" t="str">
            <v>יסודי</v>
          </cell>
        </row>
        <row r="23905">
          <cell r="B23905">
            <v>300281995</v>
          </cell>
          <cell r="I23905" t="str">
            <v>משרד</v>
          </cell>
          <cell r="M23905" t="str">
            <v>אשקלון</v>
          </cell>
          <cell r="N23905">
            <v>0</v>
          </cell>
          <cell r="P23905" t="str">
            <v>אשקלון</v>
          </cell>
          <cell r="AR23905" t="str">
            <v>חט"ב</v>
          </cell>
        </row>
        <row r="23906">
          <cell r="B23906">
            <v>300281995</v>
          </cell>
          <cell r="I23906" t="str">
            <v>משרד</v>
          </cell>
          <cell r="M23906" t="str">
            <v>אשקלון</v>
          </cell>
          <cell r="N23906">
            <v>0</v>
          </cell>
          <cell r="P23906" t="str">
            <v>אשקלון</v>
          </cell>
          <cell r="AR23906" t="str">
            <v>חט"ע</v>
          </cell>
        </row>
        <row r="23907">
          <cell r="B23907">
            <v>300282019</v>
          </cell>
          <cell r="I23907" t="str">
            <v>משרד</v>
          </cell>
          <cell r="M23907" t="str">
            <v>אשקלון</v>
          </cell>
          <cell r="N23907">
            <v>0</v>
          </cell>
          <cell r="P23907" t="str">
            <v>אשקלון</v>
          </cell>
          <cell r="AR23907" t="str">
            <v>יסודי</v>
          </cell>
        </row>
        <row r="23908">
          <cell r="B23908">
            <v>300282217</v>
          </cell>
          <cell r="I23908" t="str">
            <v>משרד</v>
          </cell>
          <cell r="M23908" t="str">
            <v>אשקלון</v>
          </cell>
          <cell r="N23908">
            <v>0</v>
          </cell>
          <cell r="P23908" t="str">
            <v>אשקלון</v>
          </cell>
          <cell r="AR23908" t="str">
            <v>גנ"י</v>
          </cell>
        </row>
        <row r="23909">
          <cell r="B23909">
            <v>300282381</v>
          </cell>
          <cell r="I23909" t="str">
            <v>משרד</v>
          </cell>
          <cell r="M23909" t="str">
            <v>קרית גת</v>
          </cell>
          <cell r="N23909">
            <v>0</v>
          </cell>
          <cell r="P23909" t="str">
            <v>קרית גת</v>
          </cell>
          <cell r="AR23909" t="str">
            <v>יסודי</v>
          </cell>
        </row>
        <row r="23910">
          <cell r="B23910">
            <v>300282530</v>
          </cell>
          <cell r="I23910" t="str">
            <v>משרד</v>
          </cell>
          <cell r="M23910" t="str">
            <v>אשקלון</v>
          </cell>
          <cell r="N23910">
            <v>0</v>
          </cell>
          <cell r="P23910" t="str">
            <v>אשקלון</v>
          </cell>
          <cell r="AR23910" t="str">
            <v>יסודי</v>
          </cell>
        </row>
        <row r="23911">
          <cell r="B23911">
            <v>300282563</v>
          </cell>
          <cell r="I23911" t="str">
            <v>בעלות</v>
          </cell>
          <cell r="M23911" t="str">
            <v>קרית מלאכי</v>
          </cell>
          <cell r="N23911">
            <v>0</v>
          </cell>
          <cell r="P23911" t="str">
            <v>קרית מלאכי</v>
          </cell>
          <cell r="AR23911" t="str">
            <v>חט"ע</v>
          </cell>
        </row>
        <row r="23912">
          <cell r="B23912">
            <v>300282563</v>
          </cell>
          <cell r="I23912" t="str">
            <v>משרד</v>
          </cell>
          <cell r="M23912" t="str">
            <v>קרית מלאכי</v>
          </cell>
          <cell r="N23912">
            <v>0</v>
          </cell>
          <cell r="P23912" t="str">
            <v>קרית מלאכי</v>
          </cell>
          <cell r="AR23912" t="str">
            <v>חט"ב</v>
          </cell>
        </row>
        <row r="23913">
          <cell r="B23913">
            <v>300282944</v>
          </cell>
          <cell r="I23913" t="str">
            <v>משרד</v>
          </cell>
          <cell r="M23913" t="str">
            <v>אשקלון</v>
          </cell>
          <cell r="N23913">
            <v>0</v>
          </cell>
          <cell r="P23913" t="str">
            <v>אשקלון</v>
          </cell>
          <cell r="AR23913" t="str">
            <v>יסודי</v>
          </cell>
        </row>
        <row r="23914">
          <cell r="B23914">
            <v>300283348</v>
          </cell>
          <cell r="I23914" t="str">
            <v>משרד</v>
          </cell>
          <cell r="M23914" t="str">
            <v>אשקלון</v>
          </cell>
          <cell r="N23914">
            <v>0</v>
          </cell>
          <cell r="P23914" t="str">
            <v>אשקלון</v>
          </cell>
          <cell r="AR23914" t="str">
            <v>יסודי</v>
          </cell>
        </row>
        <row r="23915">
          <cell r="B23915">
            <v>300283371</v>
          </cell>
          <cell r="I23915" t="str">
            <v>משרד</v>
          </cell>
          <cell r="M23915" t="str">
            <v>שדרות</v>
          </cell>
          <cell r="N23915">
            <v>1</v>
          </cell>
          <cell r="P23915" t="str">
            <v>שדרות</v>
          </cell>
          <cell r="AR23915" t="str">
            <v>גנ"י</v>
          </cell>
        </row>
        <row r="23916">
          <cell r="B23916">
            <v>300283454</v>
          </cell>
          <cell r="I23916" t="str">
            <v>בעלות</v>
          </cell>
          <cell r="M23916" t="str">
            <v>אשקלון</v>
          </cell>
          <cell r="N23916">
            <v>0</v>
          </cell>
          <cell r="P23916" t="str">
            <v>אשקלון</v>
          </cell>
          <cell r="AR23916" t="str">
            <v>חט"ב</v>
          </cell>
        </row>
        <row r="23917">
          <cell r="B23917">
            <v>300283710</v>
          </cell>
          <cell r="I23917" t="str">
            <v>משרד</v>
          </cell>
          <cell r="M23917" t="str">
            <v>אשקלון</v>
          </cell>
          <cell r="N23917">
            <v>0</v>
          </cell>
          <cell r="P23917" t="str">
            <v>אשקלון</v>
          </cell>
          <cell r="AR23917" t="str">
            <v>גנ"י</v>
          </cell>
        </row>
        <row r="23918">
          <cell r="B23918">
            <v>300283843</v>
          </cell>
          <cell r="I23918" t="str">
            <v>משרד</v>
          </cell>
          <cell r="M23918" t="str">
            <v>באר שבע</v>
          </cell>
          <cell r="N23918">
            <v>0</v>
          </cell>
          <cell r="P23918" t="str">
            <v>באר שבע</v>
          </cell>
          <cell r="AR23918" t="str">
            <v>יסודי</v>
          </cell>
        </row>
        <row r="23919">
          <cell r="B23919">
            <v>300283843</v>
          </cell>
          <cell r="I23919" t="str">
            <v>משרד</v>
          </cell>
          <cell r="M23919" t="str">
            <v>באר שבע</v>
          </cell>
          <cell r="N23919">
            <v>0</v>
          </cell>
          <cell r="P23919" t="str">
            <v>באר שבע</v>
          </cell>
          <cell r="AR23919" t="str">
            <v>חט"ב</v>
          </cell>
        </row>
        <row r="23920">
          <cell r="B23920">
            <v>300284056</v>
          </cell>
          <cell r="I23920" t="str">
            <v>משרד</v>
          </cell>
          <cell r="M23920" t="str">
            <v>אשקלון</v>
          </cell>
          <cell r="N23920">
            <v>0</v>
          </cell>
          <cell r="P23920" t="str">
            <v>אשקלון</v>
          </cell>
          <cell r="AR23920" t="str">
            <v>יסודי</v>
          </cell>
        </row>
        <row r="23921">
          <cell r="B23921">
            <v>300289139</v>
          </cell>
          <cell r="I23921" t="str">
            <v>משרד</v>
          </cell>
          <cell r="M23921" t="str">
            <v>אעצם (שבט)</v>
          </cell>
          <cell r="N23921">
            <v>0</v>
          </cell>
          <cell r="P23921" t="str">
            <v>נווה מדבר</v>
          </cell>
          <cell r="AR23921" t="str">
            <v>יסודי</v>
          </cell>
        </row>
        <row r="23922">
          <cell r="B23922">
            <v>300289881</v>
          </cell>
          <cell r="I23922" t="str">
            <v>משרד</v>
          </cell>
          <cell r="M23922" t="str">
            <v>מולדה</v>
          </cell>
          <cell r="N23922">
            <v>0</v>
          </cell>
          <cell r="P23922" t="str">
            <v>אל קסום</v>
          </cell>
          <cell r="AR23922" t="str">
            <v>חט"ב</v>
          </cell>
        </row>
        <row r="23923">
          <cell r="B23923">
            <v>300289980</v>
          </cell>
          <cell r="I23923" t="str">
            <v>משרד</v>
          </cell>
          <cell r="M23923" t="str">
            <v>אבו קרינאת (יישוב)</v>
          </cell>
          <cell r="N23923">
            <v>0</v>
          </cell>
          <cell r="P23923" t="str">
            <v>נווה מדבר</v>
          </cell>
          <cell r="AR23923" t="str">
            <v>יסודי</v>
          </cell>
        </row>
        <row r="23924">
          <cell r="B23924">
            <v>300290376</v>
          </cell>
          <cell r="I23924" t="str">
            <v>בעלות</v>
          </cell>
          <cell r="M23924" t="str">
            <v>ערערה-בנגב</v>
          </cell>
          <cell r="N23924">
            <v>0</v>
          </cell>
          <cell r="P23924" t="str">
            <v>ערערה בנגב</v>
          </cell>
          <cell r="AR23924" t="str">
            <v>חט"ע</v>
          </cell>
        </row>
        <row r="23925">
          <cell r="B23925">
            <v>300290590</v>
          </cell>
          <cell r="I23925" t="str">
            <v>משרד</v>
          </cell>
          <cell r="M23925" t="str">
            <v>כסיפה</v>
          </cell>
          <cell r="N23925">
            <v>0</v>
          </cell>
          <cell r="P23925" t="str">
            <v>כסיפה</v>
          </cell>
          <cell r="AR23925" t="str">
            <v>חט"ב</v>
          </cell>
        </row>
        <row r="23926">
          <cell r="B23926">
            <v>300293503</v>
          </cell>
          <cell r="I23926" t="str">
            <v>משרד</v>
          </cell>
          <cell r="M23926" t="str">
            <v>שגב-שלום</v>
          </cell>
          <cell r="N23926">
            <v>0</v>
          </cell>
          <cell r="P23926" t="str">
            <v>שגב שלום</v>
          </cell>
          <cell r="AR23926" t="str">
            <v>יסודי</v>
          </cell>
        </row>
        <row r="23927">
          <cell r="B23927">
            <v>300294931</v>
          </cell>
          <cell r="I23927" t="str">
            <v>משרד</v>
          </cell>
          <cell r="M23927" t="str">
            <v>אעצם (שבט)</v>
          </cell>
          <cell r="N23927">
            <v>0</v>
          </cell>
          <cell r="P23927" t="str">
            <v>נווה מדבר</v>
          </cell>
          <cell r="AR23927" t="str">
            <v>יסודי</v>
          </cell>
        </row>
        <row r="23928">
          <cell r="B23928">
            <v>300298031</v>
          </cell>
          <cell r="I23928" t="str">
            <v>משרד</v>
          </cell>
          <cell r="M23928" t="str">
            <v>באר טוביה</v>
          </cell>
          <cell r="N23928">
            <v>0</v>
          </cell>
          <cell r="P23928" t="str">
            <v>באר טוביה</v>
          </cell>
          <cell r="AR23928" t="str">
            <v>יסודי</v>
          </cell>
        </row>
        <row r="23929">
          <cell r="B23929">
            <v>300302734</v>
          </cell>
          <cell r="I23929" t="str">
            <v>משרד</v>
          </cell>
          <cell r="M23929" t="str">
            <v>סוסיה</v>
          </cell>
          <cell r="N23929">
            <v>0</v>
          </cell>
          <cell r="P23929" t="str">
            <v>הר חברון</v>
          </cell>
          <cell r="AR23929" t="str">
            <v>גנ"י</v>
          </cell>
        </row>
        <row r="23930">
          <cell r="B23930">
            <v>300304987</v>
          </cell>
          <cell r="I23930" t="str">
            <v>משרד</v>
          </cell>
          <cell r="M23930" t="str">
            <v>באר שבע</v>
          </cell>
          <cell r="N23930">
            <v>0</v>
          </cell>
          <cell r="P23930" t="str">
            <v>באר שבע</v>
          </cell>
          <cell r="AR23930" t="str">
            <v>חט"ב</v>
          </cell>
        </row>
        <row r="23931">
          <cell r="B23931">
            <v>300312055</v>
          </cell>
          <cell r="I23931" t="str">
            <v>משרד</v>
          </cell>
          <cell r="M23931" t="str">
            <v>עתניאל</v>
          </cell>
          <cell r="N23931">
            <v>0</v>
          </cell>
          <cell r="P23931" t="str">
            <v>הר חברון</v>
          </cell>
          <cell r="AR23931" t="str">
            <v>יסודי</v>
          </cell>
        </row>
        <row r="23932">
          <cell r="B23932">
            <v>300320199</v>
          </cell>
          <cell r="I23932" t="str">
            <v>משרד</v>
          </cell>
          <cell r="M23932" t="str">
            <v>דימונה</v>
          </cell>
          <cell r="N23932">
            <v>0</v>
          </cell>
          <cell r="P23932" t="str">
            <v>דימונה</v>
          </cell>
          <cell r="AR23932" t="str">
            <v>חט"ב</v>
          </cell>
        </row>
        <row r="23933">
          <cell r="B23933">
            <v>300323342</v>
          </cell>
          <cell r="I23933" t="str">
            <v>משרד</v>
          </cell>
          <cell r="M23933" t="str">
            <v>תל שבע</v>
          </cell>
          <cell r="N23933">
            <v>0</v>
          </cell>
          <cell r="P23933" t="str">
            <v>תל שבע</v>
          </cell>
          <cell r="AR23933" t="str">
            <v>יסודי</v>
          </cell>
        </row>
        <row r="23934">
          <cell r="B23934">
            <v>300349701</v>
          </cell>
          <cell r="I23934" t="str">
            <v>משרד</v>
          </cell>
          <cell r="M23934" t="str">
            <v>בית הגדי</v>
          </cell>
          <cell r="N23934">
            <v>0</v>
          </cell>
          <cell r="P23934" t="str">
            <v>שדות נגב עזתה</v>
          </cell>
          <cell r="AR23934" t="str">
            <v>יסודי</v>
          </cell>
        </row>
        <row r="23935">
          <cell r="B23935">
            <v>300353489</v>
          </cell>
          <cell r="I23935" t="str">
            <v>משרד</v>
          </cell>
          <cell r="M23935" t="str">
            <v>אשדוד</v>
          </cell>
          <cell r="N23935">
            <v>0</v>
          </cell>
          <cell r="P23935" t="str">
            <v>אשדוד</v>
          </cell>
          <cell r="AR23935" t="str">
            <v>יסודי</v>
          </cell>
        </row>
        <row r="23936">
          <cell r="B23936">
            <v>300358892</v>
          </cell>
          <cell r="I23936" t="str">
            <v>משרד</v>
          </cell>
          <cell r="M23936" t="str">
            <v>דריג'את</v>
          </cell>
          <cell r="N23936">
            <v>0</v>
          </cell>
          <cell r="P23936" t="str">
            <v>אל קסום</v>
          </cell>
          <cell r="AR23936" t="str">
            <v>יסודי</v>
          </cell>
        </row>
        <row r="23937">
          <cell r="B23937">
            <v>300359130</v>
          </cell>
          <cell r="I23937" t="str">
            <v>משרד</v>
          </cell>
          <cell r="M23937" t="str">
            <v>אשקלון</v>
          </cell>
          <cell r="N23937">
            <v>0</v>
          </cell>
          <cell r="P23937" t="str">
            <v>אשקלון</v>
          </cell>
          <cell r="AR23937" t="str">
            <v>יסודי</v>
          </cell>
        </row>
        <row r="23938">
          <cell r="B23938">
            <v>300359130</v>
          </cell>
          <cell r="I23938" t="str">
            <v>משרד</v>
          </cell>
          <cell r="M23938" t="str">
            <v>אשקלון</v>
          </cell>
          <cell r="N23938">
            <v>0</v>
          </cell>
          <cell r="P23938" t="str">
            <v>אשקלון</v>
          </cell>
          <cell r="AR23938" t="str">
            <v>יסודי</v>
          </cell>
        </row>
        <row r="23939">
          <cell r="B23939">
            <v>300359130</v>
          </cell>
          <cell r="I23939" t="str">
            <v>משרד</v>
          </cell>
          <cell r="M23939" t="str">
            <v>אשקלון</v>
          </cell>
          <cell r="N23939">
            <v>0</v>
          </cell>
          <cell r="P23939" t="str">
            <v>אשקלון</v>
          </cell>
          <cell r="AR23939" t="str">
            <v>חט"ב</v>
          </cell>
        </row>
        <row r="23940">
          <cell r="B23940">
            <v>300359130</v>
          </cell>
          <cell r="I23940" t="str">
            <v>משרד</v>
          </cell>
          <cell r="M23940" t="str">
            <v>אשקלון</v>
          </cell>
          <cell r="N23940">
            <v>0</v>
          </cell>
          <cell r="P23940" t="str">
            <v>אשקלון</v>
          </cell>
          <cell r="AR23940" t="str">
            <v>חט"ב</v>
          </cell>
        </row>
        <row r="23941">
          <cell r="B23941">
            <v>300360765</v>
          </cell>
          <cell r="I23941" t="str">
            <v>בעלות</v>
          </cell>
          <cell r="M23941" t="str">
            <v>אשדוד</v>
          </cell>
          <cell r="N23941">
            <v>0</v>
          </cell>
          <cell r="P23941" t="str">
            <v>אשדוד</v>
          </cell>
          <cell r="AR23941" t="str">
            <v>חט"ב</v>
          </cell>
        </row>
        <row r="23942">
          <cell r="B23942">
            <v>300360765</v>
          </cell>
          <cell r="I23942" t="str">
            <v>בעלות</v>
          </cell>
          <cell r="M23942" t="str">
            <v>אשדוד</v>
          </cell>
          <cell r="N23942">
            <v>0</v>
          </cell>
          <cell r="P23942" t="str">
            <v>אשדוד</v>
          </cell>
          <cell r="AR23942" t="str">
            <v>חט"ע</v>
          </cell>
        </row>
        <row r="23943">
          <cell r="B23943">
            <v>300373792</v>
          </cell>
          <cell r="I23943" t="str">
            <v>בעלות</v>
          </cell>
          <cell r="M23943" t="str">
            <v>שדה צבי</v>
          </cell>
          <cell r="N23943">
            <v>0</v>
          </cell>
          <cell r="P23943" t="str">
            <v>מרחבים</v>
          </cell>
          <cell r="AR23943" t="str">
            <v>יסודי</v>
          </cell>
        </row>
        <row r="23944">
          <cell r="B23944">
            <v>300374709</v>
          </cell>
          <cell r="I23944" t="str">
            <v>משרד</v>
          </cell>
          <cell r="M23944" t="str">
            <v>שדרות</v>
          </cell>
          <cell r="N23944">
            <v>1</v>
          </cell>
          <cell r="P23944" t="str">
            <v>שדרות</v>
          </cell>
          <cell r="AR23944" t="str">
            <v>גנ"י</v>
          </cell>
        </row>
        <row r="23945">
          <cell r="B23945">
            <v>300374709</v>
          </cell>
          <cell r="I23945" t="str">
            <v>משרד</v>
          </cell>
          <cell r="M23945" t="str">
            <v>שדרות</v>
          </cell>
          <cell r="N23945">
            <v>1</v>
          </cell>
          <cell r="P23945" t="str">
            <v>שדרות</v>
          </cell>
          <cell r="AR23945" t="str">
            <v>גנ"י</v>
          </cell>
        </row>
        <row r="23946">
          <cell r="B23946">
            <v>300377348</v>
          </cell>
          <cell r="I23946" t="str">
            <v>משרד</v>
          </cell>
          <cell r="M23946" t="str">
            <v>עתניאל</v>
          </cell>
          <cell r="N23946">
            <v>0</v>
          </cell>
          <cell r="P23946" t="str">
            <v>הר חברון</v>
          </cell>
          <cell r="AR23946" t="str">
            <v>יסודי</v>
          </cell>
        </row>
        <row r="23947">
          <cell r="B23947">
            <v>300383965</v>
          </cell>
          <cell r="I23947" t="str">
            <v>משרד</v>
          </cell>
          <cell r="M23947" t="str">
            <v>אעצם (שבט)</v>
          </cell>
          <cell r="N23947">
            <v>0</v>
          </cell>
          <cell r="P23947" t="str">
            <v>נווה מדבר</v>
          </cell>
          <cell r="AR23947" t="str">
            <v>יסודי</v>
          </cell>
        </row>
        <row r="23948">
          <cell r="B23948">
            <v>300385523</v>
          </cell>
          <cell r="I23948" t="str">
            <v>בעלות</v>
          </cell>
          <cell r="M23948" t="str">
            <v>אבו תלול</v>
          </cell>
          <cell r="N23948">
            <v>0</v>
          </cell>
          <cell r="P23948" t="str">
            <v>נווה מדבר</v>
          </cell>
          <cell r="AR23948" t="str">
            <v>חט"ע</v>
          </cell>
        </row>
        <row r="23949">
          <cell r="B23949">
            <v>300385770</v>
          </cell>
          <cell r="I23949" t="str">
            <v>משרד</v>
          </cell>
          <cell r="M23949" t="str">
            <v>אבו קרינאת (יישוב)</v>
          </cell>
          <cell r="N23949">
            <v>0</v>
          </cell>
          <cell r="P23949" t="str">
            <v>נווה מדבר</v>
          </cell>
          <cell r="AR23949" t="str">
            <v>יסודי</v>
          </cell>
        </row>
        <row r="23950">
          <cell r="B23950">
            <v>300389368</v>
          </cell>
          <cell r="I23950" t="str">
            <v>משרד</v>
          </cell>
          <cell r="M23950" t="str">
            <v>שדרות</v>
          </cell>
          <cell r="N23950">
            <v>1</v>
          </cell>
          <cell r="P23950" t="str">
            <v>שדרות</v>
          </cell>
          <cell r="AR23950" t="str">
            <v>יסודי</v>
          </cell>
        </row>
        <row r="23951">
          <cell r="B23951">
            <v>300392693</v>
          </cell>
          <cell r="I23951" t="str">
            <v>משרד</v>
          </cell>
          <cell r="M23951" t="str">
            <v>באר שבע</v>
          </cell>
          <cell r="N23951">
            <v>0</v>
          </cell>
          <cell r="P23951" t="str">
            <v>באר שבע</v>
          </cell>
          <cell r="AR23951" t="str">
            <v>חט"ב</v>
          </cell>
        </row>
        <row r="23952">
          <cell r="B23952">
            <v>300392875</v>
          </cell>
          <cell r="I23952" t="str">
            <v>משרד</v>
          </cell>
          <cell r="M23952" t="str">
            <v>סוסיה</v>
          </cell>
          <cell r="N23952">
            <v>0</v>
          </cell>
          <cell r="P23952" t="str">
            <v>הר חברון</v>
          </cell>
          <cell r="AR23952" t="str">
            <v>יסודי</v>
          </cell>
        </row>
        <row r="23953">
          <cell r="B23953">
            <v>300395670</v>
          </cell>
          <cell r="I23953" t="str">
            <v>משרד</v>
          </cell>
          <cell r="M23953" t="str">
            <v>אשדוד</v>
          </cell>
          <cell r="N23953">
            <v>0</v>
          </cell>
          <cell r="P23953" t="str">
            <v>אשדוד</v>
          </cell>
          <cell r="AR23953" t="str">
            <v>יסודי</v>
          </cell>
        </row>
        <row r="23954">
          <cell r="B23954">
            <v>300396488</v>
          </cell>
          <cell r="I23954" t="str">
            <v>משרד</v>
          </cell>
          <cell r="M23954" t="str">
            <v>קרית מלאכי</v>
          </cell>
          <cell r="N23954">
            <v>0</v>
          </cell>
          <cell r="P23954" t="str">
            <v>קרית מלאכי</v>
          </cell>
          <cell r="AR23954" t="str">
            <v>גנ"י</v>
          </cell>
        </row>
        <row r="23955">
          <cell r="B23955">
            <v>300398666</v>
          </cell>
          <cell r="I23955" t="str">
            <v>בעלות</v>
          </cell>
          <cell r="M23955" t="str">
            <v>ערערה-בנגב</v>
          </cell>
          <cell r="N23955">
            <v>0</v>
          </cell>
          <cell r="P23955" t="str">
            <v>ערערה בנגב</v>
          </cell>
          <cell r="AR23955" t="str">
            <v>חט"ע</v>
          </cell>
        </row>
        <row r="23956">
          <cell r="B23956">
            <v>300398666</v>
          </cell>
          <cell r="I23956" t="str">
            <v>משרד</v>
          </cell>
          <cell r="M23956" t="str">
            <v>ערערה-בנגב</v>
          </cell>
          <cell r="N23956">
            <v>0</v>
          </cell>
          <cell r="P23956" t="str">
            <v>ערערה בנגב</v>
          </cell>
          <cell r="AR23956" t="str">
            <v>חט"ב</v>
          </cell>
        </row>
        <row r="23957">
          <cell r="B23957">
            <v>300400520</v>
          </cell>
          <cell r="I23957" t="str">
            <v>משרד</v>
          </cell>
          <cell r="M23957" t="str">
            <v>סוסיה</v>
          </cell>
          <cell r="N23957">
            <v>0</v>
          </cell>
          <cell r="P23957" t="str">
            <v>הר חברון</v>
          </cell>
          <cell r="AR23957" t="str">
            <v>יסודי</v>
          </cell>
        </row>
        <row r="23958">
          <cell r="B23958">
            <v>300401908</v>
          </cell>
          <cell r="I23958" t="str">
            <v>משרד</v>
          </cell>
          <cell r="M23958" t="str">
            <v>אעצם (שבט)</v>
          </cell>
          <cell r="N23958">
            <v>0</v>
          </cell>
          <cell r="P23958" t="str">
            <v>נווה מדבר</v>
          </cell>
          <cell r="AR23958" t="str">
            <v>יסודי</v>
          </cell>
        </row>
        <row r="23959">
          <cell r="B23959">
            <v>300402336</v>
          </cell>
          <cell r="I23959" t="str">
            <v>משרד</v>
          </cell>
          <cell r="M23959" t="str">
            <v>תל שבע</v>
          </cell>
          <cell r="N23959">
            <v>0</v>
          </cell>
          <cell r="P23959" t="str">
            <v>תל שבע</v>
          </cell>
          <cell r="AR23959" t="str">
            <v>חט"ב</v>
          </cell>
        </row>
        <row r="23960">
          <cell r="B23960">
            <v>300403318</v>
          </cell>
          <cell r="I23960" t="str">
            <v>משרד</v>
          </cell>
          <cell r="M23960" t="str">
            <v>רהט</v>
          </cell>
          <cell r="N23960">
            <v>0</v>
          </cell>
          <cell r="P23960" t="str">
            <v>רהט</v>
          </cell>
          <cell r="AR23960" t="str">
            <v>חט"ב</v>
          </cell>
        </row>
        <row r="23961">
          <cell r="B23961">
            <v>300405008</v>
          </cell>
          <cell r="I23961" t="str">
            <v>משרד</v>
          </cell>
          <cell r="M23961" t="str">
            <v>אעצם (שבט)</v>
          </cell>
          <cell r="N23961">
            <v>0</v>
          </cell>
          <cell r="P23961" t="str">
            <v>נווה מדבר</v>
          </cell>
          <cell r="AR23961" t="str">
            <v>יסודי</v>
          </cell>
        </row>
        <row r="23962">
          <cell r="B23962">
            <v>300418647</v>
          </cell>
          <cell r="I23962" t="str">
            <v>משרד</v>
          </cell>
          <cell r="M23962" t="str">
            <v>עומר</v>
          </cell>
          <cell r="N23962">
            <v>0</v>
          </cell>
          <cell r="P23962" t="str">
            <v>עומר</v>
          </cell>
          <cell r="AR23962" t="str">
            <v>חט"ב</v>
          </cell>
        </row>
        <row r="23963">
          <cell r="B23963">
            <v>300421120</v>
          </cell>
          <cell r="I23963" t="str">
            <v>משרד</v>
          </cell>
          <cell r="M23963" t="str">
            <v>דריג'את</v>
          </cell>
          <cell r="N23963">
            <v>0</v>
          </cell>
          <cell r="P23963" t="str">
            <v>אל קסום</v>
          </cell>
          <cell r="AR23963" t="str">
            <v>חט"ב</v>
          </cell>
        </row>
        <row r="23964">
          <cell r="B23964">
            <v>300423548</v>
          </cell>
          <cell r="I23964" t="str">
            <v>משרד</v>
          </cell>
          <cell r="M23964" t="str">
            <v>חורה</v>
          </cell>
          <cell r="N23964">
            <v>0</v>
          </cell>
          <cell r="P23964" t="str">
            <v>חורה</v>
          </cell>
          <cell r="AR23964" t="str">
            <v>יסודי</v>
          </cell>
        </row>
        <row r="23965">
          <cell r="B23965">
            <v>300423639</v>
          </cell>
          <cell r="I23965" t="str">
            <v>משרד</v>
          </cell>
          <cell r="M23965" t="str">
            <v>שגב-שלום</v>
          </cell>
          <cell r="N23965">
            <v>0</v>
          </cell>
          <cell r="P23965" t="str">
            <v>שגב שלום</v>
          </cell>
          <cell r="AR23965" t="str">
            <v>יסודי</v>
          </cell>
        </row>
        <row r="23966">
          <cell r="B23966">
            <v>300434123</v>
          </cell>
          <cell r="I23966" t="str">
            <v>משרד</v>
          </cell>
          <cell r="M23966" t="str">
            <v>כסיפה</v>
          </cell>
          <cell r="N23966">
            <v>0</v>
          </cell>
          <cell r="P23966" t="str">
            <v>כסיפה</v>
          </cell>
          <cell r="AR23966" t="str">
            <v>חט"ב</v>
          </cell>
        </row>
        <row r="23967">
          <cell r="B23967">
            <v>300434495</v>
          </cell>
          <cell r="I23967" t="str">
            <v>משרד</v>
          </cell>
          <cell r="M23967" t="str">
            <v>חורה</v>
          </cell>
          <cell r="N23967">
            <v>0</v>
          </cell>
          <cell r="P23967" t="str">
            <v>חורה</v>
          </cell>
          <cell r="AR23967" t="str">
            <v>יסודי</v>
          </cell>
        </row>
        <row r="23968">
          <cell r="B23968">
            <v>300434495</v>
          </cell>
          <cell r="I23968" t="str">
            <v>משרד</v>
          </cell>
          <cell r="M23968" t="str">
            <v>חורה</v>
          </cell>
          <cell r="N23968">
            <v>0</v>
          </cell>
          <cell r="P23968" t="str">
            <v>חורה</v>
          </cell>
          <cell r="AR23968" t="str">
            <v>חט"ב</v>
          </cell>
        </row>
        <row r="23969">
          <cell r="B23969">
            <v>300434552</v>
          </cell>
          <cell r="I23969" t="str">
            <v>בעלות</v>
          </cell>
          <cell r="M23969" t="str">
            <v>דריג'את</v>
          </cell>
          <cell r="N23969">
            <v>0</v>
          </cell>
          <cell r="P23969" t="str">
            <v>אל קסום</v>
          </cell>
          <cell r="AR23969" t="str">
            <v>חט"ע</v>
          </cell>
        </row>
        <row r="23970">
          <cell r="B23970">
            <v>300437357</v>
          </cell>
          <cell r="I23970" t="str">
            <v>משרד</v>
          </cell>
          <cell r="M23970" t="str">
            <v>ערערה-בנגב</v>
          </cell>
          <cell r="N23970">
            <v>0</v>
          </cell>
          <cell r="P23970" t="str">
            <v>ערערה בנגב</v>
          </cell>
          <cell r="AR23970" t="str">
            <v>יסודי</v>
          </cell>
        </row>
        <row r="23971">
          <cell r="B23971">
            <v>300438074</v>
          </cell>
          <cell r="I23971" t="str">
            <v>משרד</v>
          </cell>
          <cell r="M23971" t="str">
            <v>תל שבע</v>
          </cell>
          <cell r="N23971">
            <v>0</v>
          </cell>
          <cell r="P23971" t="str">
            <v>תל שבע</v>
          </cell>
          <cell r="AR23971" t="str">
            <v>יסודי</v>
          </cell>
        </row>
        <row r="23972">
          <cell r="B23972">
            <v>300447018</v>
          </cell>
          <cell r="I23972" t="str">
            <v>משרד</v>
          </cell>
          <cell r="M23972" t="str">
            <v>אשקלון</v>
          </cell>
          <cell r="N23972">
            <v>0</v>
          </cell>
          <cell r="P23972" t="str">
            <v>אשקלון</v>
          </cell>
          <cell r="AR23972" t="str">
            <v>חט"ב</v>
          </cell>
        </row>
        <row r="23973">
          <cell r="B23973">
            <v>300447018</v>
          </cell>
          <cell r="I23973" t="str">
            <v>משרד</v>
          </cell>
          <cell r="M23973" t="str">
            <v>אשקלון</v>
          </cell>
          <cell r="N23973">
            <v>0</v>
          </cell>
          <cell r="P23973" t="str">
            <v>אשקלון</v>
          </cell>
          <cell r="AR23973" t="str">
            <v>חט"ע</v>
          </cell>
        </row>
        <row r="23974">
          <cell r="B23974">
            <v>300447745</v>
          </cell>
          <cell r="I23974" t="str">
            <v>משרד</v>
          </cell>
          <cell r="M23974" t="str">
            <v>אשדוד</v>
          </cell>
          <cell r="N23974">
            <v>0</v>
          </cell>
          <cell r="P23974" t="str">
            <v>אשדוד</v>
          </cell>
          <cell r="AR23974" t="str">
            <v>יסודי</v>
          </cell>
        </row>
        <row r="23975">
          <cell r="B23975">
            <v>300447745</v>
          </cell>
          <cell r="I23975" t="str">
            <v>משרד</v>
          </cell>
          <cell r="M23975" t="str">
            <v>אשדוד</v>
          </cell>
          <cell r="N23975">
            <v>0</v>
          </cell>
          <cell r="P23975" t="str">
            <v>אשדוד</v>
          </cell>
          <cell r="AR23975" t="str">
            <v>יסודי</v>
          </cell>
        </row>
        <row r="23976">
          <cell r="B23976">
            <v>300447828</v>
          </cell>
          <cell r="I23976" t="str">
            <v>משרד</v>
          </cell>
          <cell r="M23976" t="str">
            <v>שדרות</v>
          </cell>
          <cell r="N23976">
            <v>1</v>
          </cell>
          <cell r="P23976" t="str">
            <v>שדרות</v>
          </cell>
          <cell r="AR23976" t="str">
            <v>חט"ב</v>
          </cell>
        </row>
        <row r="23977">
          <cell r="B23977">
            <v>300447943</v>
          </cell>
          <cell r="I23977" t="str">
            <v>משרד</v>
          </cell>
          <cell r="M23977" t="str">
            <v>אשדוד</v>
          </cell>
          <cell r="N23977">
            <v>0</v>
          </cell>
          <cell r="P23977" t="str">
            <v>אשדוד</v>
          </cell>
          <cell r="AR23977" t="str">
            <v>יסודי</v>
          </cell>
        </row>
        <row r="23978">
          <cell r="B23978">
            <v>300448370</v>
          </cell>
          <cell r="I23978" t="str">
            <v>משרד</v>
          </cell>
          <cell r="M23978" t="str">
            <v>אשדוד</v>
          </cell>
          <cell r="N23978">
            <v>0</v>
          </cell>
          <cell r="P23978" t="str">
            <v>אשדוד</v>
          </cell>
          <cell r="AR23978" t="str">
            <v>יסודי</v>
          </cell>
        </row>
        <row r="23979">
          <cell r="B23979">
            <v>300449790</v>
          </cell>
          <cell r="I23979" t="str">
            <v>משרד</v>
          </cell>
          <cell r="M23979" t="str">
            <v>אשדוד</v>
          </cell>
          <cell r="N23979">
            <v>0</v>
          </cell>
          <cell r="P23979" t="str">
            <v>אשדוד</v>
          </cell>
          <cell r="AR23979" t="str">
            <v>יסודי</v>
          </cell>
        </row>
        <row r="23980">
          <cell r="B23980">
            <v>300450079</v>
          </cell>
          <cell r="I23980" t="str">
            <v>משרד</v>
          </cell>
          <cell r="M23980" t="str">
            <v>אשדוד</v>
          </cell>
          <cell r="N23980">
            <v>0</v>
          </cell>
          <cell r="P23980" t="str">
            <v>אשדוד</v>
          </cell>
          <cell r="AR23980" t="str">
            <v>חט"ב</v>
          </cell>
        </row>
        <row r="23981">
          <cell r="B23981">
            <v>300450079</v>
          </cell>
          <cell r="I23981" t="str">
            <v>משרד</v>
          </cell>
          <cell r="M23981" t="str">
            <v>אשדוד</v>
          </cell>
          <cell r="N23981">
            <v>0</v>
          </cell>
          <cell r="P23981" t="str">
            <v>אשדוד</v>
          </cell>
          <cell r="AR23981" t="str">
            <v>חט"ע</v>
          </cell>
        </row>
        <row r="23982">
          <cell r="B23982">
            <v>300450715</v>
          </cell>
          <cell r="I23982" t="str">
            <v>משרד</v>
          </cell>
          <cell r="M23982" t="str">
            <v>רהט</v>
          </cell>
          <cell r="N23982">
            <v>0</v>
          </cell>
          <cell r="P23982" t="str">
            <v>רהט</v>
          </cell>
          <cell r="AR23982" t="str">
            <v>יסודי</v>
          </cell>
        </row>
        <row r="23983">
          <cell r="B23983">
            <v>300450939</v>
          </cell>
          <cell r="I23983" t="str">
            <v>משרד</v>
          </cell>
          <cell r="M23983" t="str">
            <v>אבו קרינאת (יישוב)</v>
          </cell>
          <cell r="N23983">
            <v>0</v>
          </cell>
          <cell r="P23983" t="str">
            <v>נווה מדבר</v>
          </cell>
          <cell r="AR23983" t="str">
            <v>יסודי</v>
          </cell>
        </row>
        <row r="23984">
          <cell r="B23984">
            <v>300450939</v>
          </cell>
          <cell r="I23984" t="str">
            <v>משרד</v>
          </cell>
          <cell r="M23984" t="str">
            <v>אבו קרינאת (יישוב)</v>
          </cell>
          <cell r="N23984">
            <v>0</v>
          </cell>
          <cell r="P23984" t="str">
            <v>נווה מדבר</v>
          </cell>
          <cell r="AR23984" t="str">
            <v>חט"ב</v>
          </cell>
        </row>
        <row r="23985">
          <cell r="B23985">
            <v>300451648</v>
          </cell>
          <cell r="I23985" t="str">
            <v>משרד</v>
          </cell>
          <cell r="M23985" t="str">
            <v>תל שבע</v>
          </cell>
          <cell r="N23985">
            <v>0</v>
          </cell>
          <cell r="P23985" t="str">
            <v>תל שבע</v>
          </cell>
          <cell r="AR23985" t="str">
            <v>יסודי</v>
          </cell>
        </row>
        <row r="23986">
          <cell r="B23986">
            <v>300452968</v>
          </cell>
          <cell r="I23986" t="str">
            <v>משרד</v>
          </cell>
          <cell r="M23986" t="str">
            <v>שגב-שלום</v>
          </cell>
          <cell r="N23986">
            <v>0</v>
          </cell>
          <cell r="P23986" t="str">
            <v>שגב שלום</v>
          </cell>
          <cell r="AR23986" t="str">
            <v>חט"ב</v>
          </cell>
        </row>
        <row r="23987">
          <cell r="B23987">
            <v>300453636</v>
          </cell>
          <cell r="I23987" t="str">
            <v>משרד</v>
          </cell>
          <cell r="M23987" t="str">
            <v>דריג'את</v>
          </cell>
          <cell r="N23987">
            <v>0</v>
          </cell>
          <cell r="P23987" t="str">
            <v>אל קסום</v>
          </cell>
          <cell r="AR23987" t="str">
            <v>גנ"י</v>
          </cell>
        </row>
        <row r="23988">
          <cell r="B23988">
            <v>300453636</v>
          </cell>
          <cell r="I23988" t="str">
            <v>משרד</v>
          </cell>
          <cell r="M23988" t="str">
            <v>דריג'את</v>
          </cell>
          <cell r="N23988">
            <v>0</v>
          </cell>
          <cell r="P23988" t="str">
            <v>אל קסום</v>
          </cell>
          <cell r="AR23988" t="str">
            <v>גנ"י</v>
          </cell>
        </row>
        <row r="23989">
          <cell r="B23989">
            <v>300453636</v>
          </cell>
          <cell r="I23989" t="str">
            <v>משרד</v>
          </cell>
          <cell r="M23989" t="str">
            <v>אטרש (שבט)</v>
          </cell>
          <cell r="N23989">
            <v>0</v>
          </cell>
          <cell r="P23989" t="str">
            <v>אל קסום</v>
          </cell>
          <cell r="AR23989" t="str">
            <v>גנ"י</v>
          </cell>
        </row>
        <row r="23990">
          <cell r="B23990">
            <v>300453883</v>
          </cell>
          <cell r="I23990" t="str">
            <v>בעלות</v>
          </cell>
          <cell r="M23990" t="str">
            <v>תל שבע</v>
          </cell>
          <cell r="N23990">
            <v>0</v>
          </cell>
          <cell r="P23990" t="str">
            <v>תל שבע</v>
          </cell>
          <cell r="AR23990" t="str">
            <v>חט"ע</v>
          </cell>
        </row>
        <row r="23991">
          <cell r="B23991">
            <v>300457215</v>
          </cell>
          <cell r="I23991" t="str">
            <v>משרד</v>
          </cell>
          <cell r="M23991" t="str">
            <v>ניצן</v>
          </cell>
          <cell r="N23991">
            <v>0</v>
          </cell>
          <cell r="P23991" t="str">
            <v>חוף אשקלון</v>
          </cell>
          <cell r="AR23991" t="str">
            <v>יסודי</v>
          </cell>
        </row>
        <row r="23992">
          <cell r="B23992">
            <v>300459856</v>
          </cell>
          <cell r="I23992" t="str">
            <v>בעלות</v>
          </cell>
          <cell r="M23992" t="str">
            <v>אשקלון</v>
          </cell>
          <cell r="N23992">
            <v>0</v>
          </cell>
          <cell r="P23992" t="str">
            <v>אשקלון</v>
          </cell>
          <cell r="AR23992" t="str">
            <v>חט"ב</v>
          </cell>
        </row>
        <row r="23993">
          <cell r="B23993">
            <v>300460565</v>
          </cell>
          <cell r="I23993" t="str">
            <v>משרד</v>
          </cell>
          <cell r="M23993" t="str">
            <v>באר שבע</v>
          </cell>
          <cell r="N23993">
            <v>0</v>
          </cell>
          <cell r="P23993" t="str">
            <v>באר שבע</v>
          </cell>
          <cell r="AR23993" t="str">
            <v>יסודי</v>
          </cell>
        </row>
        <row r="23994">
          <cell r="B23994">
            <v>300460565</v>
          </cell>
          <cell r="I23994" t="str">
            <v>משרד</v>
          </cell>
          <cell r="M23994" t="str">
            <v>באר שבע</v>
          </cell>
          <cell r="N23994">
            <v>0</v>
          </cell>
          <cell r="P23994" t="str">
            <v>באר שבע</v>
          </cell>
          <cell r="AR23994" t="str">
            <v>יסודי</v>
          </cell>
        </row>
        <row r="23995">
          <cell r="B23995">
            <v>300468436</v>
          </cell>
          <cell r="I23995" t="str">
            <v>משרד</v>
          </cell>
          <cell r="M23995" t="str">
            <v>אשדוד</v>
          </cell>
          <cell r="N23995">
            <v>0</v>
          </cell>
          <cell r="P23995" t="str">
            <v>אשדוד</v>
          </cell>
          <cell r="AR23995" t="str">
            <v>יסודי</v>
          </cell>
        </row>
        <row r="23996">
          <cell r="B23996">
            <v>300469301</v>
          </cell>
          <cell r="I23996" t="str">
            <v>משרד</v>
          </cell>
          <cell r="M23996" t="str">
            <v>אילת</v>
          </cell>
          <cell r="N23996">
            <v>0</v>
          </cell>
          <cell r="P23996" t="str">
            <v>אילת</v>
          </cell>
          <cell r="AR23996" t="str">
            <v>יסודי</v>
          </cell>
        </row>
        <row r="23997">
          <cell r="B23997">
            <v>300470408</v>
          </cell>
          <cell r="I23997" t="str">
            <v>משרד</v>
          </cell>
          <cell r="M23997" t="str">
            <v>באר שבע</v>
          </cell>
          <cell r="N23997">
            <v>0</v>
          </cell>
          <cell r="P23997" t="str">
            <v>באר שבע</v>
          </cell>
          <cell r="AR23997" t="str">
            <v>חט"ב</v>
          </cell>
        </row>
        <row r="23998">
          <cell r="B23998">
            <v>300472230</v>
          </cell>
          <cell r="I23998" t="str">
            <v>משרד</v>
          </cell>
          <cell r="M23998" t="str">
            <v>אשדוד</v>
          </cell>
          <cell r="N23998">
            <v>0</v>
          </cell>
          <cell r="P23998" t="str">
            <v>אשדוד</v>
          </cell>
          <cell r="AR23998" t="str">
            <v>חט"ב</v>
          </cell>
        </row>
        <row r="23999">
          <cell r="B23999">
            <v>300472230</v>
          </cell>
          <cell r="I23999" t="str">
            <v>משרד</v>
          </cell>
          <cell r="M23999" t="str">
            <v>אשדוד</v>
          </cell>
          <cell r="N23999">
            <v>0</v>
          </cell>
          <cell r="P23999" t="str">
            <v>אשדוד</v>
          </cell>
          <cell r="AR23999" t="str">
            <v>חט"ע</v>
          </cell>
        </row>
        <row r="24000">
          <cell r="B24000">
            <v>300473097</v>
          </cell>
          <cell r="I24000" t="str">
            <v>משרד</v>
          </cell>
          <cell r="M24000" t="str">
            <v>אשדוד</v>
          </cell>
          <cell r="N24000">
            <v>0</v>
          </cell>
          <cell r="P24000" t="str">
            <v>אשדוד</v>
          </cell>
          <cell r="AR24000" t="str">
            <v>יסודי</v>
          </cell>
        </row>
        <row r="24001">
          <cell r="B24001">
            <v>300482288</v>
          </cell>
          <cell r="I24001" t="str">
            <v>משרד</v>
          </cell>
          <cell r="M24001" t="str">
            <v>אשדוד</v>
          </cell>
          <cell r="N24001">
            <v>0</v>
          </cell>
          <cell r="P24001" t="str">
            <v>אשדוד</v>
          </cell>
          <cell r="AR24001" t="str">
            <v>חט"ב</v>
          </cell>
        </row>
        <row r="24002">
          <cell r="B24002">
            <v>300482288</v>
          </cell>
          <cell r="I24002" t="str">
            <v>משרד</v>
          </cell>
          <cell r="M24002" t="str">
            <v>אשדוד</v>
          </cell>
          <cell r="N24002">
            <v>0</v>
          </cell>
          <cell r="P24002" t="str">
            <v>אשדוד</v>
          </cell>
          <cell r="AR24002" t="str">
            <v>חט"ע</v>
          </cell>
        </row>
        <row r="24003">
          <cell r="B24003">
            <v>300491362</v>
          </cell>
          <cell r="I24003" t="str">
            <v>משרד</v>
          </cell>
          <cell r="M24003" t="str">
            <v>באר שבע</v>
          </cell>
          <cell r="N24003">
            <v>0</v>
          </cell>
          <cell r="P24003" t="str">
            <v>באר שבע</v>
          </cell>
          <cell r="AR24003" t="str">
            <v>יסודי</v>
          </cell>
        </row>
        <row r="24004">
          <cell r="B24004">
            <v>300492394</v>
          </cell>
          <cell r="I24004" t="str">
            <v>משרד</v>
          </cell>
          <cell r="M24004" t="str">
            <v>אבו קרינאת (יישוב)</v>
          </cell>
          <cell r="N24004">
            <v>0</v>
          </cell>
          <cell r="P24004" t="str">
            <v>נווה מדבר</v>
          </cell>
          <cell r="AR24004" t="str">
            <v>יסודי</v>
          </cell>
        </row>
        <row r="24005">
          <cell r="B24005">
            <v>300492436</v>
          </cell>
          <cell r="I24005" t="str">
            <v>משרד</v>
          </cell>
          <cell r="M24005" t="str">
            <v>אילת</v>
          </cell>
          <cell r="N24005">
            <v>0</v>
          </cell>
          <cell r="P24005" t="str">
            <v>אילת</v>
          </cell>
          <cell r="AR24005" t="str">
            <v>יסודי</v>
          </cell>
        </row>
        <row r="24006">
          <cell r="B24006">
            <v>300495785</v>
          </cell>
          <cell r="I24006" t="str">
            <v>משרד</v>
          </cell>
          <cell r="M24006" t="str">
            <v>קרית גת</v>
          </cell>
          <cell r="N24006">
            <v>0</v>
          </cell>
          <cell r="P24006" t="str">
            <v>קרית גת</v>
          </cell>
          <cell r="AR24006" t="str">
            <v>גנ"י</v>
          </cell>
        </row>
        <row r="24007">
          <cell r="B24007">
            <v>300497757</v>
          </cell>
          <cell r="I24007" t="str">
            <v>משרד</v>
          </cell>
          <cell r="M24007" t="str">
            <v>אשקלון</v>
          </cell>
          <cell r="N24007">
            <v>0</v>
          </cell>
          <cell r="P24007" t="str">
            <v>אשקלון</v>
          </cell>
          <cell r="AR24007" t="str">
            <v>יסודי</v>
          </cell>
        </row>
        <row r="24008">
          <cell r="B24008">
            <v>300503257</v>
          </cell>
          <cell r="I24008" t="str">
            <v>בעלות</v>
          </cell>
          <cell r="M24008" t="str">
            <v>עתניאל</v>
          </cell>
          <cell r="N24008">
            <v>0</v>
          </cell>
          <cell r="P24008" t="str">
            <v>הר חברון</v>
          </cell>
          <cell r="AR24008" t="str">
            <v>חט"ע</v>
          </cell>
        </row>
        <row r="24009">
          <cell r="B24009">
            <v>300504842</v>
          </cell>
          <cell r="I24009" t="str">
            <v>משרד</v>
          </cell>
          <cell r="M24009" t="str">
            <v>דריג'את</v>
          </cell>
          <cell r="N24009">
            <v>0</v>
          </cell>
          <cell r="P24009" t="str">
            <v>אל קסום</v>
          </cell>
          <cell r="AR24009" t="str">
            <v>יסודי</v>
          </cell>
        </row>
        <row r="24010">
          <cell r="B24010">
            <v>300510153</v>
          </cell>
          <cell r="I24010" t="str">
            <v>משרד</v>
          </cell>
          <cell r="M24010" t="str">
            <v>קרית מלאכי</v>
          </cell>
          <cell r="N24010">
            <v>0</v>
          </cell>
          <cell r="P24010" t="str">
            <v>קרית מלאכי</v>
          </cell>
          <cell r="AR24010" t="str">
            <v>יסודי</v>
          </cell>
        </row>
        <row r="24011">
          <cell r="B24011">
            <v>300514569</v>
          </cell>
          <cell r="I24011" t="str">
            <v>משרד</v>
          </cell>
          <cell r="M24011" t="str">
            <v>סוסיה</v>
          </cell>
          <cell r="N24011">
            <v>0</v>
          </cell>
          <cell r="P24011" t="str">
            <v>הר חברון</v>
          </cell>
          <cell r="AR24011" t="str">
            <v>יסודי</v>
          </cell>
        </row>
        <row r="24012">
          <cell r="B24012">
            <v>300516499</v>
          </cell>
          <cell r="I24012" t="str">
            <v>משרד</v>
          </cell>
          <cell r="M24012" t="str">
            <v>אשדוד</v>
          </cell>
          <cell r="N24012">
            <v>0</v>
          </cell>
          <cell r="P24012" t="str">
            <v>אשדוד</v>
          </cell>
          <cell r="AR24012" t="str">
            <v>יסודי</v>
          </cell>
        </row>
        <row r="24013">
          <cell r="B24013">
            <v>300520574</v>
          </cell>
          <cell r="I24013" t="str">
            <v>משרד</v>
          </cell>
          <cell r="M24013" t="str">
            <v>אילת</v>
          </cell>
          <cell r="N24013">
            <v>0</v>
          </cell>
          <cell r="P24013" t="str">
            <v>אילת</v>
          </cell>
          <cell r="AR24013" t="str">
            <v>חט"ב</v>
          </cell>
        </row>
        <row r="24014">
          <cell r="B24014">
            <v>300520574</v>
          </cell>
          <cell r="I24014" t="str">
            <v>משרד</v>
          </cell>
          <cell r="M24014" t="str">
            <v>אילת</v>
          </cell>
          <cell r="N24014">
            <v>0</v>
          </cell>
          <cell r="P24014" t="str">
            <v>אילת</v>
          </cell>
          <cell r="AR24014" t="str">
            <v>חט"ע</v>
          </cell>
        </row>
        <row r="24015">
          <cell r="B24015">
            <v>300522430</v>
          </cell>
          <cell r="I24015" t="str">
            <v>משרד</v>
          </cell>
          <cell r="M24015" t="str">
            <v>אשקלון</v>
          </cell>
          <cell r="N24015">
            <v>0</v>
          </cell>
          <cell r="P24015" t="str">
            <v>אשקלון</v>
          </cell>
          <cell r="AR24015" t="str">
            <v>יסודי</v>
          </cell>
        </row>
        <row r="24016">
          <cell r="B24016">
            <v>300532801</v>
          </cell>
          <cell r="I24016" t="str">
            <v>משרד</v>
          </cell>
          <cell r="M24016" t="str">
            <v>סעד</v>
          </cell>
          <cell r="N24016">
            <v>1</v>
          </cell>
          <cell r="P24016" t="str">
            <v>שדות נגב עזתה</v>
          </cell>
          <cell r="AR24016" t="str">
            <v>יסודי</v>
          </cell>
        </row>
        <row r="24017">
          <cell r="B24017">
            <v>300548005</v>
          </cell>
          <cell r="I24017" t="str">
            <v>משרד</v>
          </cell>
          <cell r="M24017" t="str">
            <v>שגב-שלום</v>
          </cell>
          <cell r="N24017">
            <v>0</v>
          </cell>
          <cell r="P24017" t="str">
            <v>שגב שלום</v>
          </cell>
          <cell r="AR24017" t="str">
            <v>יסודי</v>
          </cell>
        </row>
        <row r="24018">
          <cell r="B24018">
            <v>300548005</v>
          </cell>
          <cell r="I24018" t="str">
            <v>משרד</v>
          </cell>
          <cell r="M24018" t="str">
            <v>שגב-שלום</v>
          </cell>
          <cell r="N24018">
            <v>0</v>
          </cell>
          <cell r="P24018" t="str">
            <v>שגב שלום</v>
          </cell>
          <cell r="AR24018" t="str">
            <v>יסודי</v>
          </cell>
        </row>
        <row r="24019">
          <cell r="B24019">
            <v>300554474</v>
          </cell>
          <cell r="I24019" t="str">
            <v>משרד</v>
          </cell>
          <cell r="M24019" t="str">
            <v>אילת</v>
          </cell>
          <cell r="N24019">
            <v>0</v>
          </cell>
          <cell r="P24019" t="str">
            <v>אילת</v>
          </cell>
          <cell r="AR24019" t="str">
            <v>יסודי</v>
          </cell>
        </row>
        <row r="24020">
          <cell r="B24020">
            <v>300555885</v>
          </cell>
          <cell r="I24020" t="str">
            <v>משרד</v>
          </cell>
          <cell r="M24020" t="str">
            <v>באר שבע</v>
          </cell>
          <cell r="N24020">
            <v>0</v>
          </cell>
          <cell r="P24020" t="str">
            <v>באר שבע</v>
          </cell>
          <cell r="AR24020" t="str">
            <v>יסודי</v>
          </cell>
        </row>
        <row r="24021">
          <cell r="B24021">
            <v>300558616</v>
          </cell>
          <cell r="I24021" t="str">
            <v>בעלות</v>
          </cell>
          <cell r="M24021" t="str">
            <v>חורה</v>
          </cell>
          <cell r="N24021">
            <v>0</v>
          </cell>
          <cell r="P24021" t="str">
            <v>חורה</v>
          </cell>
          <cell r="AR24021" t="str">
            <v>חט"ע</v>
          </cell>
        </row>
        <row r="24022">
          <cell r="B24022">
            <v>300561610</v>
          </cell>
          <cell r="I24022" t="str">
            <v>משרד</v>
          </cell>
          <cell r="M24022" t="str">
            <v>רהט</v>
          </cell>
          <cell r="N24022">
            <v>0</v>
          </cell>
          <cell r="P24022" t="str">
            <v>רהט</v>
          </cell>
          <cell r="AR24022" t="str">
            <v>יסודי</v>
          </cell>
        </row>
        <row r="24023">
          <cell r="B24023">
            <v>300564481</v>
          </cell>
          <cell r="I24023" t="str">
            <v>משרד</v>
          </cell>
          <cell r="M24023" t="str">
            <v>באר שבע</v>
          </cell>
          <cell r="N24023">
            <v>0</v>
          </cell>
          <cell r="P24023" t="str">
            <v>באר שבע</v>
          </cell>
          <cell r="AR24023" t="str">
            <v>חט"ב</v>
          </cell>
        </row>
        <row r="24024">
          <cell r="B24024">
            <v>300565454</v>
          </cell>
          <cell r="I24024" t="str">
            <v>משרד</v>
          </cell>
          <cell r="M24024" t="str">
            <v>רהט</v>
          </cell>
          <cell r="N24024">
            <v>0</v>
          </cell>
          <cell r="P24024" t="str">
            <v>רהט</v>
          </cell>
          <cell r="AR24024" t="str">
            <v>יסודי</v>
          </cell>
        </row>
        <row r="24025">
          <cell r="B24025">
            <v>300565942</v>
          </cell>
          <cell r="I24025" t="str">
            <v>משרד</v>
          </cell>
          <cell r="M24025" t="str">
            <v>דימונה</v>
          </cell>
          <cell r="N24025">
            <v>0</v>
          </cell>
          <cell r="P24025" t="str">
            <v>דימונה</v>
          </cell>
          <cell r="AR24025" t="str">
            <v>חט"ב</v>
          </cell>
        </row>
        <row r="24026">
          <cell r="B24026">
            <v>300565967</v>
          </cell>
          <cell r="I24026" t="str">
            <v>משרד</v>
          </cell>
          <cell r="M24026" t="str">
            <v>באר שבע</v>
          </cell>
          <cell r="N24026">
            <v>0</v>
          </cell>
          <cell r="P24026" t="str">
            <v>באר שבע</v>
          </cell>
          <cell r="AR24026" t="str">
            <v>יסודי</v>
          </cell>
        </row>
        <row r="24027">
          <cell r="B24027">
            <v>300566015</v>
          </cell>
          <cell r="I24027" t="str">
            <v>בעלות</v>
          </cell>
          <cell r="M24027" t="str">
            <v>מולדה</v>
          </cell>
          <cell r="N24027">
            <v>0</v>
          </cell>
          <cell r="P24027" t="str">
            <v>אל קסום</v>
          </cell>
          <cell r="AR24027" t="str">
            <v>חט"ע</v>
          </cell>
        </row>
        <row r="24028">
          <cell r="B24028">
            <v>300566197</v>
          </cell>
          <cell r="I24028" t="str">
            <v>משרד</v>
          </cell>
          <cell r="M24028" t="str">
            <v>לקיה</v>
          </cell>
          <cell r="N24028">
            <v>0</v>
          </cell>
          <cell r="P24028" t="str">
            <v>לקיה</v>
          </cell>
          <cell r="AR24028" t="str">
            <v>יסודי</v>
          </cell>
        </row>
        <row r="24029">
          <cell r="B24029">
            <v>300566387</v>
          </cell>
          <cell r="I24029" t="str">
            <v>משרד</v>
          </cell>
          <cell r="M24029" t="str">
            <v>רהט</v>
          </cell>
          <cell r="N24029">
            <v>0</v>
          </cell>
          <cell r="P24029" t="str">
            <v>רהט</v>
          </cell>
          <cell r="AR24029" t="str">
            <v>חט"ב</v>
          </cell>
        </row>
        <row r="24030">
          <cell r="B24030">
            <v>300567047</v>
          </cell>
          <cell r="I24030" t="str">
            <v>משרד</v>
          </cell>
          <cell r="M24030" t="str">
            <v>באר שבע</v>
          </cell>
          <cell r="N24030">
            <v>0</v>
          </cell>
          <cell r="P24030" t="str">
            <v>באר שבע</v>
          </cell>
          <cell r="AR24030" t="str">
            <v>יסודי</v>
          </cell>
        </row>
        <row r="24031">
          <cell r="B24031">
            <v>300567096</v>
          </cell>
          <cell r="I24031" t="str">
            <v>משרד</v>
          </cell>
          <cell r="M24031" t="str">
            <v>באר שבע</v>
          </cell>
          <cell r="N24031">
            <v>0</v>
          </cell>
          <cell r="P24031" t="str">
            <v>באר שבע</v>
          </cell>
          <cell r="AR24031" t="str">
            <v>יסודי</v>
          </cell>
        </row>
        <row r="24032">
          <cell r="B24032">
            <v>300567542</v>
          </cell>
          <cell r="I24032" t="str">
            <v>משרד</v>
          </cell>
          <cell r="M24032" t="str">
            <v>ערד</v>
          </cell>
          <cell r="N24032">
            <v>0</v>
          </cell>
          <cell r="P24032" t="str">
            <v>ערד</v>
          </cell>
          <cell r="AR24032" t="str">
            <v>יסודי</v>
          </cell>
        </row>
        <row r="24033">
          <cell r="B24033">
            <v>300567666</v>
          </cell>
          <cell r="I24033" t="str">
            <v>משרד</v>
          </cell>
          <cell r="M24033" t="str">
            <v>רהט</v>
          </cell>
          <cell r="N24033">
            <v>0</v>
          </cell>
          <cell r="P24033" t="str">
            <v>רהט</v>
          </cell>
          <cell r="AR24033" t="str">
            <v>יסודי</v>
          </cell>
        </row>
        <row r="24034">
          <cell r="B24034">
            <v>300567898</v>
          </cell>
          <cell r="I24034" t="str">
            <v>משרד</v>
          </cell>
          <cell r="M24034" t="str">
            <v>מסלול</v>
          </cell>
          <cell r="N24034">
            <v>0</v>
          </cell>
          <cell r="P24034" t="str">
            <v>מרחבים</v>
          </cell>
          <cell r="AR24034" t="str">
            <v>יסודי</v>
          </cell>
        </row>
        <row r="24035">
          <cell r="B24035">
            <v>300568086</v>
          </cell>
          <cell r="I24035" t="str">
            <v>משרד</v>
          </cell>
          <cell r="M24035" t="str">
            <v>רהט</v>
          </cell>
          <cell r="N24035">
            <v>0</v>
          </cell>
          <cell r="P24035" t="str">
            <v>רהט</v>
          </cell>
          <cell r="AR24035" t="str">
            <v>יסודי</v>
          </cell>
        </row>
        <row r="24036">
          <cell r="B24036">
            <v>300568250</v>
          </cell>
          <cell r="I24036" t="str">
            <v>משרד</v>
          </cell>
          <cell r="M24036" t="str">
            <v>חורה</v>
          </cell>
          <cell r="N24036">
            <v>0</v>
          </cell>
          <cell r="P24036" t="str">
            <v>חורה</v>
          </cell>
          <cell r="AR24036" t="str">
            <v>גנ"י</v>
          </cell>
        </row>
        <row r="24037">
          <cell r="B24037">
            <v>300568425</v>
          </cell>
          <cell r="I24037" t="str">
            <v>משרד</v>
          </cell>
          <cell r="M24037" t="str">
            <v>תל שבע</v>
          </cell>
          <cell r="N24037">
            <v>0</v>
          </cell>
          <cell r="P24037" t="str">
            <v>תל שבע</v>
          </cell>
          <cell r="AR24037" t="str">
            <v>יסודי</v>
          </cell>
        </row>
        <row r="24038">
          <cell r="B24038">
            <v>300568748</v>
          </cell>
          <cell r="I24038" t="str">
            <v>משרד</v>
          </cell>
          <cell r="M24038" t="str">
            <v>דימונה</v>
          </cell>
          <cell r="N24038">
            <v>0</v>
          </cell>
          <cell r="P24038" t="str">
            <v>דימונה</v>
          </cell>
          <cell r="AR24038" t="str">
            <v>גנ"י</v>
          </cell>
        </row>
        <row r="24039">
          <cell r="B24039">
            <v>300569019</v>
          </cell>
          <cell r="I24039" t="str">
            <v>משרד</v>
          </cell>
          <cell r="M24039" t="str">
            <v>לקיה</v>
          </cell>
          <cell r="N24039">
            <v>0</v>
          </cell>
          <cell r="P24039" t="str">
            <v>לקיה</v>
          </cell>
          <cell r="AR24039" t="str">
            <v>גנ"י</v>
          </cell>
        </row>
        <row r="24040">
          <cell r="B24040">
            <v>300569035</v>
          </cell>
          <cell r="I24040" t="str">
            <v>משרד</v>
          </cell>
          <cell r="M24040" t="str">
            <v>ביר הדאג'</v>
          </cell>
          <cell r="N24040">
            <v>0</v>
          </cell>
          <cell r="P24040" t="str">
            <v>נווה מדבר</v>
          </cell>
          <cell r="AR24040" t="str">
            <v>יסודי</v>
          </cell>
        </row>
        <row r="24041">
          <cell r="B24041">
            <v>300569159</v>
          </cell>
          <cell r="I24041" t="str">
            <v>בעלות</v>
          </cell>
          <cell r="M24041" t="str">
            <v>קצר א-סר</v>
          </cell>
          <cell r="N24041">
            <v>0</v>
          </cell>
          <cell r="P24041" t="str">
            <v>נווה מדבר</v>
          </cell>
          <cell r="AR24041" t="str">
            <v>חט"ע</v>
          </cell>
        </row>
        <row r="24042">
          <cell r="B24042">
            <v>300569290</v>
          </cell>
          <cell r="I24042" t="str">
            <v>משרד</v>
          </cell>
          <cell r="M24042" t="str">
            <v>מולדה</v>
          </cell>
          <cell r="N24042">
            <v>0</v>
          </cell>
          <cell r="P24042" t="str">
            <v>אל קסום</v>
          </cell>
          <cell r="AR24042" t="str">
            <v>גנ"י</v>
          </cell>
        </row>
        <row r="24043">
          <cell r="B24043">
            <v>300569373</v>
          </cell>
          <cell r="I24043" t="str">
            <v>משרד</v>
          </cell>
          <cell r="M24043" t="str">
            <v>באר שבע</v>
          </cell>
          <cell r="N24043">
            <v>0</v>
          </cell>
          <cell r="P24043" t="str">
            <v>באר שבע</v>
          </cell>
          <cell r="AR24043" t="str">
            <v>חט"ב</v>
          </cell>
        </row>
        <row r="24044">
          <cell r="B24044">
            <v>300569373</v>
          </cell>
          <cell r="I24044" t="str">
            <v>משרד</v>
          </cell>
          <cell r="M24044" t="str">
            <v>באר שבע</v>
          </cell>
          <cell r="N24044">
            <v>0</v>
          </cell>
          <cell r="P24044" t="str">
            <v>באר שבע</v>
          </cell>
          <cell r="AR24044" t="str">
            <v>חט"ב</v>
          </cell>
        </row>
        <row r="24045">
          <cell r="B24045">
            <v>300569464</v>
          </cell>
          <cell r="I24045" t="str">
            <v>משרד</v>
          </cell>
          <cell r="M24045" t="str">
            <v>רהט</v>
          </cell>
          <cell r="N24045">
            <v>0</v>
          </cell>
          <cell r="P24045" t="str">
            <v>רהט</v>
          </cell>
          <cell r="AR24045" t="str">
            <v>יסודי</v>
          </cell>
        </row>
        <row r="24046">
          <cell r="B24046">
            <v>300569514</v>
          </cell>
          <cell r="I24046" t="str">
            <v>משרד</v>
          </cell>
          <cell r="M24046" t="str">
            <v>בתי ספר של מרחבים</v>
          </cell>
          <cell r="N24046">
            <v>0</v>
          </cell>
          <cell r="P24046" t="str">
            <v>מרחבים</v>
          </cell>
          <cell r="AR24046" t="str">
            <v>יסודי</v>
          </cell>
        </row>
        <row r="24047">
          <cell r="B24047">
            <v>300570009</v>
          </cell>
          <cell r="I24047" t="str">
            <v>משרד</v>
          </cell>
          <cell r="M24047" t="str">
            <v>באר שבע</v>
          </cell>
          <cell r="N24047">
            <v>0</v>
          </cell>
          <cell r="P24047" t="str">
            <v>באר שבע</v>
          </cell>
          <cell r="AR24047" t="str">
            <v>יסודי</v>
          </cell>
        </row>
        <row r="24048">
          <cell r="B24048">
            <v>300570140</v>
          </cell>
          <cell r="I24048" t="str">
            <v>משרד</v>
          </cell>
          <cell r="M24048" t="str">
            <v>לקיה</v>
          </cell>
          <cell r="N24048">
            <v>0</v>
          </cell>
          <cell r="P24048" t="str">
            <v>לקיה</v>
          </cell>
          <cell r="AR24048" t="str">
            <v>יסודי</v>
          </cell>
        </row>
        <row r="24049">
          <cell r="B24049">
            <v>300577202</v>
          </cell>
          <cell r="I24049" t="str">
            <v>משרד</v>
          </cell>
          <cell r="M24049" t="str">
            <v>תל שבע</v>
          </cell>
          <cell r="N24049">
            <v>0</v>
          </cell>
          <cell r="P24049" t="str">
            <v>תל שבע</v>
          </cell>
          <cell r="AR24049" t="str">
            <v>גנ"י</v>
          </cell>
        </row>
        <row r="24050">
          <cell r="B24050">
            <v>300577244</v>
          </cell>
          <cell r="I24050" t="str">
            <v>משרד</v>
          </cell>
          <cell r="M24050" t="str">
            <v>באר שבע</v>
          </cell>
          <cell r="N24050">
            <v>0</v>
          </cell>
          <cell r="P24050" t="str">
            <v>באר שבע</v>
          </cell>
          <cell r="AR24050" t="str">
            <v>יסודי</v>
          </cell>
        </row>
        <row r="24051">
          <cell r="B24051">
            <v>300577574</v>
          </cell>
          <cell r="I24051" t="str">
            <v>משרד</v>
          </cell>
          <cell r="M24051" t="str">
            <v>מגן</v>
          </cell>
          <cell r="N24051">
            <v>1</v>
          </cell>
          <cell r="P24051" t="str">
            <v>אשכול</v>
          </cell>
          <cell r="AR24051" t="str">
            <v>יסודי</v>
          </cell>
        </row>
        <row r="24052">
          <cell r="B24052">
            <v>300577640</v>
          </cell>
          <cell r="I24052" t="str">
            <v>משרד</v>
          </cell>
          <cell r="M24052" t="str">
            <v>דימונה</v>
          </cell>
          <cell r="N24052">
            <v>0</v>
          </cell>
          <cell r="P24052" t="str">
            <v>דימונה</v>
          </cell>
          <cell r="AR24052" t="str">
            <v>יסודי</v>
          </cell>
        </row>
        <row r="24053">
          <cell r="B24053">
            <v>300577640</v>
          </cell>
          <cell r="I24053" t="str">
            <v>משרד</v>
          </cell>
          <cell r="M24053" t="str">
            <v>דימונה</v>
          </cell>
          <cell r="N24053">
            <v>0</v>
          </cell>
          <cell r="P24053" t="str">
            <v>דימונה</v>
          </cell>
          <cell r="AR24053" t="str">
            <v>חט"ב</v>
          </cell>
        </row>
        <row r="24054">
          <cell r="B24054">
            <v>300577954</v>
          </cell>
          <cell r="I24054" t="str">
            <v>משרד</v>
          </cell>
          <cell r="M24054" t="str">
            <v>חורה</v>
          </cell>
          <cell r="N24054">
            <v>0</v>
          </cell>
          <cell r="P24054" t="str">
            <v>חורה</v>
          </cell>
          <cell r="AR24054" t="str">
            <v>יסודי</v>
          </cell>
        </row>
        <row r="24055">
          <cell r="B24055">
            <v>300578432</v>
          </cell>
          <cell r="I24055" t="str">
            <v>משרד</v>
          </cell>
          <cell r="M24055" t="str">
            <v>רהט</v>
          </cell>
          <cell r="N24055">
            <v>0</v>
          </cell>
          <cell r="P24055" t="str">
            <v>רהט</v>
          </cell>
          <cell r="AR24055" t="str">
            <v>יסודי</v>
          </cell>
        </row>
        <row r="24056">
          <cell r="B24056">
            <v>300578614</v>
          </cell>
          <cell r="I24056" t="str">
            <v>משרד</v>
          </cell>
          <cell r="M24056" t="str">
            <v>סוסיה</v>
          </cell>
          <cell r="N24056">
            <v>0</v>
          </cell>
          <cell r="P24056" t="str">
            <v>הר חברון</v>
          </cell>
          <cell r="AR24056" t="str">
            <v>יסודי</v>
          </cell>
        </row>
        <row r="24057">
          <cell r="B24057">
            <v>300578721</v>
          </cell>
          <cell r="I24057" t="str">
            <v>משרד</v>
          </cell>
          <cell r="M24057" t="str">
            <v>בית קמה</v>
          </cell>
          <cell r="N24057">
            <v>0</v>
          </cell>
          <cell r="P24057" t="str">
            <v>בני שמעון</v>
          </cell>
          <cell r="AR24057" t="str">
            <v>יסודי</v>
          </cell>
        </row>
        <row r="24058">
          <cell r="B24058">
            <v>300578762</v>
          </cell>
          <cell r="I24058" t="str">
            <v>משרד</v>
          </cell>
          <cell r="M24058" t="str">
            <v>רהט</v>
          </cell>
          <cell r="N24058">
            <v>0</v>
          </cell>
          <cell r="P24058" t="str">
            <v>רהט</v>
          </cell>
          <cell r="AR24058" t="str">
            <v>חט"ב</v>
          </cell>
        </row>
        <row r="24059">
          <cell r="B24059">
            <v>300579091</v>
          </cell>
          <cell r="I24059" t="str">
            <v>משרד</v>
          </cell>
          <cell r="M24059" t="str">
            <v>באר שבע</v>
          </cell>
          <cell r="N24059">
            <v>0</v>
          </cell>
          <cell r="P24059" t="str">
            <v>באר שבע</v>
          </cell>
          <cell r="AR24059" t="str">
            <v>יסודי</v>
          </cell>
        </row>
        <row r="24060">
          <cell r="B24060">
            <v>300579174</v>
          </cell>
          <cell r="I24060" t="str">
            <v>משרד</v>
          </cell>
          <cell r="M24060" t="str">
            <v>רהט</v>
          </cell>
          <cell r="N24060">
            <v>0</v>
          </cell>
          <cell r="P24060" t="str">
            <v>רהט</v>
          </cell>
          <cell r="AR24060" t="str">
            <v>חט"ב</v>
          </cell>
        </row>
        <row r="24061">
          <cell r="B24061">
            <v>300579398</v>
          </cell>
          <cell r="I24061" t="str">
            <v>משרד</v>
          </cell>
          <cell r="M24061" t="str">
            <v>באר שבע</v>
          </cell>
          <cell r="N24061">
            <v>0</v>
          </cell>
          <cell r="P24061" t="str">
            <v>באר שבע</v>
          </cell>
          <cell r="AR24061" t="str">
            <v>גנ"י</v>
          </cell>
        </row>
        <row r="24062">
          <cell r="B24062">
            <v>300579398</v>
          </cell>
          <cell r="I24062" t="str">
            <v>משרד</v>
          </cell>
          <cell r="M24062" t="str">
            <v>באר שבע</v>
          </cell>
          <cell r="N24062">
            <v>0</v>
          </cell>
          <cell r="P24062" t="str">
            <v>באר שבע</v>
          </cell>
          <cell r="AR24062" t="str">
            <v>גנ"י</v>
          </cell>
        </row>
        <row r="24063">
          <cell r="B24063">
            <v>300579745</v>
          </cell>
          <cell r="I24063" t="str">
            <v>משרד</v>
          </cell>
          <cell r="M24063" t="str">
            <v>באר שבע</v>
          </cell>
          <cell r="N24063">
            <v>0</v>
          </cell>
          <cell r="P24063" t="str">
            <v>באר שבע</v>
          </cell>
          <cell r="AR24063" t="str">
            <v>גנ"י</v>
          </cell>
        </row>
        <row r="24064">
          <cell r="B24064">
            <v>300580164</v>
          </cell>
          <cell r="I24064" t="str">
            <v>משרד</v>
          </cell>
          <cell r="M24064" t="str">
            <v>רהט</v>
          </cell>
          <cell r="N24064">
            <v>0</v>
          </cell>
          <cell r="P24064" t="str">
            <v>רהט</v>
          </cell>
          <cell r="AR24064" t="str">
            <v>יסודי</v>
          </cell>
        </row>
        <row r="24065">
          <cell r="B24065">
            <v>300580198</v>
          </cell>
          <cell r="I24065" t="str">
            <v>משרד</v>
          </cell>
          <cell r="M24065" t="str">
            <v>באר שבע</v>
          </cell>
          <cell r="N24065">
            <v>0</v>
          </cell>
          <cell r="P24065" t="str">
            <v>באר שבע</v>
          </cell>
          <cell r="AR24065" t="str">
            <v>חט"ב</v>
          </cell>
        </row>
        <row r="24066">
          <cell r="B24066">
            <v>300580198</v>
          </cell>
          <cell r="I24066" t="str">
            <v>משרד</v>
          </cell>
          <cell r="M24066" t="str">
            <v>באר שבע</v>
          </cell>
          <cell r="N24066">
            <v>0</v>
          </cell>
          <cell r="P24066" t="str">
            <v>באר שבע</v>
          </cell>
          <cell r="AR24066" t="str">
            <v>חט"ע</v>
          </cell>
        </row>
        <row r="24067">
          <cell r="B24067">
            <v>300580305</v>
          </cell>
          <cell r="I24067" t="str">
            <v>משרד</v>
          </cell>
          <cell r="M24067" t="str">
            <v>באר שבע</v>
          </cell>
          <cell r="N24067">
            <v>0</v>
          </cell>
          <cell r="P24067" t="str">
            <v>באר שבע</v>
          </cell>
          <cell r="AR24067" t="str">
            <v>יסודי</v>
          </cell>
        </row>
        <row r="24068">
          <cell r="B24068">
            <v>300580602</v>
          </cell>
          <cell r="I24068" t="str">
            <v>משרד</v>
          </cell>
          <cell r="M24068" t="str">
            <v>ביר הדאג'</v>
          </cell>
          <cell r="N24068">
            <v>0</v>
          </cell>
          <cell r="P24068" t="str">
            <v>נווה מדבר</v>
          </cell>
          <cell r="AR24068" t="str">
            <v>יסודי</v>
          </cell>
        </row>
        <row r="24069">
          <cell r="B24069">
            <v>300580743</v>
          </cell>
          <cell r="I24069" t="str">
            <v>משרד</v>
          </cell>
          <cell r="M24069" t="str">
            <v>ביר הדאג'</v>
          </cell>
          <cell r="N24069">
            <v>0</v>
          </cell>
          <cell r="P24069" t="str">
            <v>נווה מדבר</v>
          </cell>
          <cell r="AR24069" t="str">
            <v>גנ"י</v>
          </cell>
        </row>
        <row r="24070">
          <cell r="B24070">
            <v>300581386</v>
          </cell>
          <cell r="I24070" t="str">
            <v>משרד</v>
          </cell>
          <cell r="M24070" t="str">
            <v>חורה</v>
          </cell>
          <cell r="N24070">
            <v>0</v>
          </cell>
          <cell r="P24070" t="str">
            <v>חורה</v>
          </cell>
          <cell r="AR24070" t="str">
            <v>יסודי</v>
          </cell>
        </row>
        <row r="24071">
          <cell r="B24071">
            <v>300581394</v>
          </cell>
          <cell r="I24071" t="str">
            <v>משרד</v>
          </cell>
          <cell r="M24071" t="str">
            <v>שדרות</v>
          </cell>
          <cell r="N24071">
            <v>1</v>
          </cell>
          <cell r="P24071" t="str">
            <v>שדרות</v>
          </cell>
          <cell r="AR24071" t="str">
            <v>גנ"י</v>
          </cell>
        </row>
        <row r="24072">
          <cell r="B24072">
            <v>300581683</v>
          </cell>
          <cell r="I24072" t="str">
            <v>משרד</v>
          </cell>
          <cell r="M24072" t="str">
            <v>אשקלון</v>
          </cell>
          <cell r="N24072">
            <v>0</v>
          </cell>
          <cell r="P24072" t="str">
            <v>אשקלון</v>
          </cell>
          <cell r="AR24072" t="str">
            <v>יסודי</v>
          </cell>
        </row>
        <row r="24073">
          <cell r="B24073">
            <v>300581683</v>
          </cell>
          <cell r="I24073" t="str">
            <v>משרד</v>
          </cell>
          <cell r="M24073" t="str">
            <v>אשקלון</v>
          </cell>
          <cell r="N24073">
            <v>0</v>
          </cell>
          <cell r="P24073" t="str">
            <v>אשקלון</v>
          </cell>
          <cell r="AR24073" t="str">
            <v>יסודי</v>
          </cell>
        </row>
        <row r="24074">
          <cell r="B24074">
            <v>300581832</v>
          </cell>
          <cell r="I24074" t="str">
            <v>משרד</v>
          </cell>
          <cell r="M24074" t="str">
            <v>חורה</v>
          </cell>
          <cell r="N24074">
            <v>0</v>
          </cell>
          <cell r="P24074" t="str">
            <v>חורה</v>
          </cell>
          <cell r="AR24074" t="str">
            <v>יסודי</v>
          </cell>
        </row>
        <row r="24075">
          <cell r="B24075">
            <v>300585221</v>
          </cell>
          <cell r="I24075" t="str">
            <v>משרד</v>
          </cell>
          <cell r="M24075" t="str">
            <v>משאבי שדה</v>
          </cell>
          <cell r="N24075">
            <v>0</v>
          </cell>
          <cell r="P24075" t="str">
            <v>רמת נגב</v>
          </cell>
          <cell r="AR24075" t="str">
            <v>יסודי</v>
          </cell>
        </row>
        <row r="24076">
          <cell r="B24076">
            <v>300589553</v>
          </cell>
          <cell r="I24076" t="str">
            <v>משרד</v>
          </cell>
          <cell r="M24076" t="str">
            <v>באר שבע</v>
          </cell>
          <cell r="N24076">
            <v>0</v>
          </cell>
          <cell r="P24076" t="str">
            <v>באר שבע</v>
          </cell>
          <cell r="AR24076" t="str">
            <v>גנ"י</v>
          </cell>
        </row>
        <row r="24077">
          <cell r="B24077">
            <v>300589553</v>
          </cell>
          <cell r="I24077" t="str">
            <v>משרד</v>
          </cell>
          <cell r="M24077" t="str">
            <v>באר שבע</v>
          </cell>
          <cell r="N24077">
            <v>0</v>
          </cell>
          <cell r="P24077" t="str">
            <v>באר שבע</v>
          </cell>
          <cell r="AR24077" t="str">
            <v>גנ"י</v>
          </cell>
        </row>
        <row r="24078">
          <cell r="B24078">
            <v>300590510</v>
          </cell>
          <cell r="I24078" t="str">
            <v>משרד</v>
          </cell>
          <cell r="M24078" t="str">
            <v>אשקלון</v>
          </cell>
          <cell r="N24078">
            <v>0</v>
          </cell>
          <cell r="P24078" t="str">
            <v>אשקלון</v>
          </cell>
          <cell r="AR24078" t="str">
            <v>חט"ב</v>
          </cell>
        </row>
        <row r="24079">
          <cell r="B24079">
            <v>300590510</v>
          </cell>
          <cell r="I24079" t="str">
            <v>משרד</v>
          </cell>
          <cell r="M24079" t="str">
            <v>אשקלון</v>
          </cell>
          <cell r="N24079">
            <v>0</v>
          </cell>
          <cell r="P24079" t="str">
            <v>אשקלון</v>
          </cell>
          <cell r="AR24079" t="str">
            <v>חט"ע</v>
          </cell>
        </row>
        <row r="24080">
          <cell r="B24080">
            <v>300595964</v>
          </cell>
          <cell r="I24080" t="str">
            <v>משרד</v>
          </cell>
          <cell r="M24080" t="str">
            <v>ערערה-בנגב</v>
          </cell>
          <cell r="N24080">
            <v>0</v>
          </cell>
          <cell r="P24080" t="str">
            <v>ערערה בנגב</v>
          </cell>
          <cell r="AR24080" t="str">
            <v>יסודי</v>
          </cell>
        </row>
        <row r="24081">
          <cell r="B24081">
            <v>300596079</v>
          </cell>
          <cell r="I24081" t="str">
            <v>משרד</v>
          </cell>
          <cell r="M24081" t="str">
            <v>ערערה-בנגב</v>
          </cell>
          <cell r="N24081">
            <v>0</v>
          </cell>
          <cell r="P24081" t="str">
            <v>ערערה בנגב</v>
          </cell>
          <cell r="AR24081" t="str">
            <v>יסודי</v>
          </cell>
        </row>
        <row r="24082">
          <cell r="B24082">
            <v>300596749</v>
          </cell>
          <cell r="I24082" t="str">
            <v>משרד</v>
          </cell>
          <cell r="M24082" t="str">
            <v>אשקלון</v>
          </cell>
          <cell r="N24082">
            <v>0</v>
          </cell>
          <cell r="P24082" t="str">
            <v>אשקלון</v>
          </cell>
          <cell r="AR24082" t="str">
            <v>גנ"י</v>
          </cell>
        </row>
        <row r="24083">
          <cell r="B24083">
            <v>300596749</v>
          </cell>
          <cell r="I24083" t="str">
            <v>משרד</v>
          </cell>
          <cell r="M24083" t="str">
            <v>אשקלון</v>
          </cell>
          <cell r="N24083">
            <v>0</v>
          </cell>
          <cell r="P24083" t="str">
            <v>אשקלון</v>
          </cell>
          <cell r="AR24083" t="str">
            <v>גנ"י</v>
          </cell>
        </row>
        <row r="24084">
          <cell r="B24084">
            <v>300596749</v>
          </cell>
          <cell r="I24084" t="str">
            <v>משרד</v>
          </cell>
          <cell r="M24084" t="str">
            <v>אשקלון</v>
          </cell>
          <cell r="N24084">
            <v>0</v>
          </cell>
          <cell r="P24084" t="str">
            <v>אשקלון</v>
          </cell>
          <cell r="AR24084" t="str">
            <v>גנ"י</v>
          </cell>
        </row>
        <row r="24085">
          <cell r="B24085">
            <v>300597275</v>
          </cell>
          <cell r="I24085" t="str">
            <v>משרד</v>
          </cell>
          <cell r="M24085" t="str">
            <v>רהט</v>
          </cell>
          <cell r="N24085">
            <v>0</v>
          </cell>
          <cell r="P24085" t="str">
            <v>רהט</v>
          </cell>
          <cell r="AR24085" t="str">
            <v>יסודי</v>
          </cell>
        </row>
        <row r="24086">
          <cell r="B24086">
            <v>300597317</v>
          </cell>
          <cell r="I24086" t="str">
            <v>משרד</v>
          </cell>
          <cell r="M24086" t="str">
            <v>דריג'את</v>
          </cell>
          <cell r="N24086">
            <v>0</v>
          </cell>
          <cell r="P24086" t="str">
            <v>אל קסום</v>
          </cell>
          <cell r="AR24086" t="str">
            <v>יסודי</v>
          </cell>
        </row>
        <row r="24087">
          <cell r="B24087">
            <v>300597614</v>
          </cell>
          <cell r="I24087" t="str">
            <v>משרד</v>
          </cell>
          <cell r="M24087" t="str">
            <v>אבו ג'ווייעד (שבט)</v>
          </cell>
          <cell r="N24087">
            <v>0</v>
          </cell>
          <cell r="P24087" t="str">
            <v>נווה מדבר</v>
          </cell>
          <cell r="AR24087" t="str">
            <v>יסודי</v>
          </cell>
        </row>
        <row r="24088">
          <cell r="B24088">
            <v>300597689</v>
          </cell>
          <cell r="I24088" t="str">
            <v>משרד</v>
          </cell>
          <cell r="M24088" t="str">
            <v>באר שבע</v>
          </cell>
          <cell r="N24088">
            <v>0</v>
          </cell>
          <cell r="P24088" t="str">
            <v>באר שבע</v>
          </cell>
          <cell r="AR24088" t="str">
            <v>יסודי</v>
          </cell>
        </row>
        <row r="24089">
          <cell r="B24089">
            <v>300599545</v>
          </cell>
          <cell r="I24089" t="str">
            <v>משרד</v>
          </cell>
          <cell r="M24089" t="str">
            <v>אילת</v>
          </cell>
          <cell r="N24089">
            <v>0</v>
          </cell>
          <cell r="P24089" t="str">
            <v>אילת</v>
          </cell>
          <cell r="AR24089" t="str">
            <v>יסודי</v>
          </cell>
        </row>
        <row r="24090">
          <cell r="B24090">
            <v>300599727</v>
          </cell>
          <cell r="I24090" t="str">
            <v>משרד</v>
          </cell>
          <cell r="M24090" t="str">
            <v>לקיה</v>
          </cell>
          <cell r="N24090">
            <v>0</v>
          </cell>
          <cell r="P24090" t="str">
            <v>לקיה</v>
          </cell>
          <cell r="AR24090" t="str">
            <v>יסודי</v>
          </cell>
        </row>
        <row r="24091">
          <cell r="B24091">
            <v>300600335</v>
          </cell>
          <cell r="I24091" t="str">
            <v>משרד</v>
          </cell>
          <cell r="M24091" t="str">
            <v>תל שבע</v>
          </cell>
          <cell r="N24091">
            <v>0</v>
          </cell>
          <cell r="P24091" t="str">
            <v>תל שבע</v>
          </cell>
          <cell r="AR24091" t="str">
            <v>יסודי</v>
          </cell>
        </row>
        <row r="24092">
          <cell r="B24092">
            <v>300602497</v>
          </cell>
          <cell r="I24092" t="str">
            <v>משרד</v>
          </cell>
          <cell r="M24092" t="str">
            <v>אשדוד</v>
          </cell>
          <cell r="N24092">
            <v>0</v>
          </cell>
          <cell r="P24092" t="str">
            <v>אשדוד</v>
          </cell>
          <cell r="AR24092" t="str">
            <v>יסודי</v>
          </cell>
        </row>
        <row r="24093">
          <cell r="B24093">
            <v>300605102</v>
          </cell>
          <cell r="I24093" t="str">
            <v>משרד</v>
          </cell>
          <cell r="M24093"/>
          <cell r="N24093">
            <v>0</v>
          </cell>
          <cell r="P24093" t="str">
            <v>באר שבע</v>
          </cell>
          <cell r="AR24093" t="str">
            <v>יסודי</v>
          </cell>
        </row>
        <row r="24094">
          <cell r="B24094">
            <v>300605797</v>
          </cell>
          <cell r="I24094" t="str">
            <v>משרד</v>
          </cell>
          <cell r="M24094" t="str">
            <v>כסיפה</v>
          </cell>
          <cell r="N24094">
            <v>0</v>
          </cell>
          <cell r="P24094" t="str">
            <v>כסיפה</v>
          </cell>
          <cell r="AR24094" t="str">
            <v>יסודי</v>
          </cell>
        </row>
        <row r="24095">
          <cell r="B24095">
            <v>300614930</v>
          </cell>
          <cell r="I24095" t="str">
            <v>משרד</v>
          </cell>
          <cell r="M24095" t="str">
            <v>נתיבות</v>
          </cell>
          <cell r="N24095">
            <v>0</v>
          </cell>
          <cell r="P24095" t="str">
            <v>נתיבות</v>
          </cell>
          <cell r="AR24095" t="str">
            <v>יסודי</v>
          </cell>
        </row>
        <row r="24096">
          <cell r="B24096">
            <v>300616505</v>
          </cell>
          <cell r="I24096" t="str">
            <v>משרד</v>
          </cell>
          <cell r="M24096" t="str">
            <v>באר שבע</v>
          </cell>
          <cell r="N24096">
            <v>0</v>
          </cell>
          <cell r="P24096" t="str">
            <v>באר שבע</v>
          </cell>
          <cell r="AR24096" t="str">
            <v>יסודי</v>
          </cell>
        </row>
        <row r="24097">
          <cell r="B24097">
            <v>300616505</v>
          </cell>
          <cell r="I24097" t="str">
            <v>משרד</v>
          </cell>
          <cell r="M24097" t="str">
            <v>באר שבע</v>
          </cell>
          <cell r="N24097">
            <v>0</v>
          </cell>
          <cell r="P24097" t="str">
            <v>באר שבע</v>
          </cell>
          <cell r="AR24097" t="str">
            <v>חט"ב</v>
          </cell>
        </row>
        <row r="24098">
          <cell r="B24098">
            <v>300617024</v>
          </cell>
          <cell r="I24098" t="str">
            <v>משרד</v>
          </cell>
          <cell r="M24098" t="str">
            <v>אשדוד</v>
          </cell>
          <cell r="N24098">
            <v>0</v>
          </cell>
          <cell r="P24098" t="str">
            <v>אשדוד</v>
          </cell>
          <cell r="AR24098" t="str">
            <v>יסודי</v>
          </cell>
        </row>
        <row r="24099">
          <cell r="B24099">
            <v>300617297</v>
          </cell>
          <cell r="I24099" t="str">
            <v>משרד</v>
          </cell>
          <cell r="M24099" t="str">
            <v>אשדוד</v>
          </cell>
          <cell r="N24099">
            <v>0</v>
          </cell>
          <cell r="P24099" t="str">
            <v>אשדוד</v>
          </cell>
          <cell r="AR24099" t="str">
            <v>גנ"י</v>
          </cell>
        </row>
        <row r="24100">
          <cell r="B24100">
            <v>300617438</v>
          </cell>
          <cell r="I24100" t="str">
            <v>משרד</v>
          </cell>
          <cell r="M24100" t="str">
            <v>אשדוד</v>
          </cell>
          <cell r="N24100">
            <v>0</v>
          </cell>
          <cell r="P24100" t="str">
            <v>אשדוד</v>
          </cell>
          <cell r="AR24100" t="str">
            <v>חט"ב</v>
          </cell>
        </row>
        <row r="24101">
          <cell r="B24101">
            <v>300617438</v>
          </cell>
          <cell r="I24101" t="str">
            <v>משרד</v>
          </cell>
          <cell r="M24101" t="str">
            <v>אשדוד</v>
          </cell>
          <cell r="N24101">
            <v>0</v>
          </cell>
          <cell r="P24101" t="str">
            <v>אשדוד</v>
          </cell>
          <cell r="AR24101" t="str">
            <v>חט"ע</v>
          </cell>
        </row>
        <row r="24102">
          <cell r="B24102">
            <v>300618642</v>
          </cell>
          <cell r="I24102" t="str">
            <v>משרד</v>
          </cell>
          <cell r="M24102" t="str">
            <v>קרית מלאכי</v>
          </cell>
          <cell r="N24102">
            <v>0</v>
          </cell>
          <cell r="P24102" t="str">
            <v>קרית מלאכי</v>
          </cell>
          <cell r="AR24102" t="str">
            <v>יסודי</v>
          </cell>
        </row>
        <row r="24103">
          <cell r="B24103">
            <v>300618790</v>
          </cell>
          <cell r="I24103" t="str">
            <v>משרד</v>
          </cell>
          <cell r="M24103" t="str">
            <v>אשדוד</v>
          </cell>
          <cell r="N24103">
            <v>0</v>
          </cell>
          <cell r="P24103" t="str">
            <v>אשדוד</v>
          </cell>
          <cell r="AR24103" t="str">
            <v>יסודי</v>
          </cell>
        </row>
        <row r="24104">
          <cell r="B24104">
            <v>300618808</v>
          </cell>
          <cell r="I24104" t="str">
            <v>משרד</v>
          </cell>
          <cell r="M24104" t="str">
            <v>אשדוד</v>
          </cell>
          <cell r="N24104">
            <v>0</v>
          </cell>
          <cell r="P24104" t="str">
            <v>אשדוד</v>
          </cell>
          <cell r="AR24104" t="str">
            <v>גנ"י</v>
          </cell>
        </row>
        <row r="24105">
          <cell r="B24105">
            <v>300619632</v>
          </cell>
          <cell r="I24105" t="str">
            <v>משרד</v>
          </cell>
          <cell r="M24105" t="str">
            <v>אשדוד</v>
          </cell>
          <cell r="N24105">
            <v>0</v>
          </cell>
          <cell r="P24105" t="str">
            <v>אשדוד</v>
          </cell>
          <cell r="AR24105" t="str">
            <v>חט"ב</v>
          </cell>
        </row>
        <row r="24106">
          <cell r="B24106">
            <v>300620010</v>
          </cell>
          <cell r="I24106" t="str">
            <v>משרד</v>
          </cell>
          <cell r="M24106" t="str">
            <v>ינון</v>
          </cell>
          <cell r="N24106">
            <v>0</v>
          </cell>
          <cell r="P24106" t="str">
            <v>באר טוביה</v>
          </cell>
          <cell r="AR24106" t="str">
            <v>גנ"י</v>
          </cell>
        </row>
        <row r="24107">
          <cell r="B24107">
            <v>300620846</v>
          </cell>
          <cell r="I24107" t="str">
            <v>משרד</v>
          </cell>
          <cell r="M24107" t="str">
            <v>כפר מנחם</v>
          </cell>
          <cell r="N24107">
            <v>0</v>
          </cell>
          <cell r="P24107" t="str">
            <v>יואב</v>
          </cell>
          <cell r="AR24107" t="str">
            <v>יסודי</v>
          </cell>
        </row>
        <row r="24108">
          <cell r="B24108">
            <v>300621463</v>
          </cell>
          <cell r="I24108" t="str">
            <v>משרד</v>
          </cell>
          <cell r="M24108" t="str">
            <v>נחלה</v>
          </cell>
          <cell r="N24108">
            <v>0</v>
          </cell>
          <cell r="P24108" t="str">
            <v>יואב</v>
          </cell>
          <cell r="AR24108" t="str">
            <v>גנ"י</v>
          </cell>
        </row>
        <row r="24109">
          <cell r="B24109">
            <v>300621745</v>
          </cell>
          <cell r="I24109" t="str">
            <v>משרד</v>
          </cell>
          <cell r="M24109" t="str">
            <v>ספיר</v>
          </cell>
          <cell r="N24109">
            <v>0</v>
          </cell>
          <cell r="P24109" t="str">
            <v>הערבה התיכונה</v>
          </cell>
          <cell r="AR24109" t="str">
            <v>יסודי</v>
          </cell>
        </row>
        <row r="24110">
          <cell r="B24110">
            <v>300625738</v>
          </cell>
          <cell r="I24110" t="str">
            <v>משרד</v>
          </cell>
          <cell r="M24110" t="str">
            <v>קרית גת</v>
          </cell>
          <cell r="N24110">
            <v>0</v>
          </cell>
          <cell r="P24110" t="str">
            <v>קרית גת</v>
          </cell>
          <cell r="AR24110" t="str">
            <v>יסודי</v>
          </cell>
        </row>
        <row r="24111">
          <cell r="B24111">
            <v>300626199</v>
          </cell>
          <cell r="I24111" t="str">
            <v>משרד</v>
          </cell>
          <cell r="M24111" t="str">
            <v>תל שבע</v>
          </cell>
          <cell r="N24111">
            <v>0</v>
          </cell>
          <cell r="P24111" t="str">
            <v>תל שבע</v>
          </cell>
          <cell r="AR24111" t="str">
            <v>יסודי</v>
          </cell>
        </row>
        <row r="24112">
          <cell r="B24112">
            <v>300626199</v>
          </cell>
          <cell r="I24112" t="str">
            <v>משרד</v>
          </cell>
          <cell r="M24112" t="str">
            <v>תל שבע</v>
          </cell>
          <cell r="N24112">
            <v>0</v>
          </cell>
          <cell r="P24112" t="str">
            <v>תל שבע</v>
          </cell>
          <cell r="AR24112" t="str">
            <v>חט"ב</v>
          </cell>
        </row>
        <row r="24113">
          <cell r="B24113">
            <v>300628245</v>
          </cell>
          <cell r="I24113" t="str">
            <v>משרד</v>
          </cell>
          <cell r="M24113" t="str">
            <v>קרית מלאכי</v>
          </cell>
          <cell r="N24113">
            <v>0</v>
          </cell>
          <cell r="P24113" t="str">
            <v>קרית מלאכי</v>
          </cell>
          <cell r="AR24113" t="str">
            <v>חט"ב</v>
          </cell>
        </row>
        <row r="24114">
          <cell r="B24114">
            <v>300628344</v>
          </cell>
          <cell r="I24114" t="str">
            <v>משרד</v>
          </cell>
          <cell r="M24114" t="str">
            <v>שגב-שלום</v>
          </cell>
          <cell r="N24114">
            <v>0</v>
          </cell>
          <cell r="P24114" t="str">
            <v>שגב שלום</v>
          </cell>
          <cell r="AR24114" t="str">
            <v>חט"ב</v>
          </cell>
        </row>
        <row r="24115">
          <cell r="B24115">
            <v>300628435</v>
          </cell>
          <cell r="I24115" t="str">
            <v>משרד</v>
          </cell>
          <cell r="M24115" t="str">
            <v>אבו קרינאת (יישוב)</v>
          </cell>
          <cell r="N24115">
            <v>0</v>
          </cell>
          <cell r="P24115" t="str">
            <v>נווה מדבר</v>
          </cell>
          <cell r="AR24115" t="str">
            <v>יסודי</v>
          </cell>
        </row>
        <row r="24116">
          <cell r="B24116">
            <v>300628468</v>
          </cell>
          <cell r="I24116" t="str">
            <v>משרד</v>
          </cell>
          <cell r="M24116" t="str">
            <v>כסיפה</v>
          </cell>
          <cell r="N24116">
            <v>0</v>
          </cell>
          <cell r="P24116" t="str">
            <v>כסיפה</v>
          </cell>
          <cell r="AR24116" t="str">
            <v>יסודי</v>
          </cell>
        </row>
        <row r="24117">
          <cell r="B24117">
            <v>300628955</v>
          </cell>
          <cell r="I24117" t="str">
            <v>משרד</v>
          </cell>
          <cell r="M24117" t="str">
            <v>חורה</v>
          </cell>
          <cell r="N24117">
            <v>0</v>
          </cell>
          <cell r="P24117" t="str">
            <v>חורה</v>
          </cell>
          <cell r="AR24117" t="str">
            <v>חט"ב</v>
          </cell>
        </row>
        <row r="24118">
          <cell r="B24118">
            <v>300629219</v>
          </cell>
          <cell r="I24118" t="str">
            <v>משרד</v>
          </cell>
          <cell r="M24118" t="str">
            <v>ערערה-בנגב</v>
          </cell>
          <cell r="N24118">
            <v>0</v>
          </cell>
          <cell r="P24118" t="str">
            <v>ערערה בנגב</v>
          </cell>
          <cell r="AR24118" t="str">
            <v>יסודי</v>
          </cell>
        </row>
        <row r="24119">
          <cell r="B24119">
            <v>300629243</v>
          </cell>
          <cell r="I24119" t="str">
            <v>משרד</v>
          </cell>
          <cell r="M24119" t="str">
            <v>אל סייד</v>
          </cell>
          <cell r="N24119">
            <v>0</v>
          </cell>
          <cell r="P24119" t="str">
            <v>אל קסום</v>
          </cell>
          <cell r="AR24119" t="str">
            <v>יסודי</v>
          </cell>
        </row>
        <row r="24120">
          <cell r="B24120">
            <v>300629243</v>
          </cell>
          <cell r="I24120" t="str">
            <v>משרד</v>
          </cell>
          <cell r="M24120" t="str">
            <v>אל סייד</v>
          </cell>
          <cell r="N24120">
            <v>0</v>
          </cell>
          <cell r="P24120" t="str">
            <v>אל קסום</v>
          </cell>
          <cell r="AR24120" t="str">
            <v>יסודי</v>
          </cell>
        </row>
        <row r="24121">
          <cell r="B24121">
            <v>300629250</v>
          </cell>
          <cell r="I24121" t="str">
            <v>בעלות</v>
          </cell>
          <cell r="M24121" t="str">
            <v>רהט</v>
          </cell>
          <cell r="N24121">
            <v>0</v>
          </cell>
          <cell r="P24121" t="str">
            <v>רהט</v>
          </cell>
          <cell r="AR24121" t="str">
            <v>חט"ע</v>
          </cell>
        </row>
        <row r="24122">
          <cell r="B24122">
            <v>300630407</v>
          </cell>
          <cell r="I24122" t="str">
            <v>משרד</v>
          </cell>
          <cell r="M24122" t="str">
            <v>רהט</v>
          </cell>
          <cell r="N24122">
            <v>0</v>
          </cell>
          <cell r="P24122" t="str">
            <v>רהט</v>
          </cell>
          <cell r="AR24122" t="str">
            <v>חט"ב</v>
          </cell>
        </row>
        <row r="24123">
          <cell r="B24123">
            <v>300630597</v>
          </cell>
          <cell r="I24123" t="str">
            <v>משרד</v>
          </cell>
          <cell r="M24123" t="str">
            <v>קרית גת</v>
          </cell>
          <cell r="N24123">
            <v>0</v>
          </cell>
          <cell r="P24123" t="str">
            <v>קרית גת</v>
          </cell>
          <cell r="AR24123" t="str">
            <v>חט"ב</v>
          </cell>
        </row>
        <row r="24124">
          <cell r="B24124">
            <v>300630597</v>
          </cell>
          <cell r="I24124" t="str">
            <v>משרד</v>
          </cell>
          <cell r="M24124" t="str">
            <v>קרית גת</v>
          </cell>
          <cell r="N24124">
            <v>0</v>
          </cell>
          <cell r="P24124" t="str">
            <v>קרית גת</v>
          </cell>
          <cell r="AR24124" t="str">
            <v>חט"ע</v>
          </cell>
        </row>
        <row r="24125">
          <cell r="B24125">
            <v>300630654</v>
          </cell>
          <cell r="I24125" t="str">
            <v>משרד</v>
          </cell>
          <cell r="M24125" t="str">
            <v>משאבי שדה</v>
          </cell>
          <cell r="N24125">
            <v>0</v>
          </cell>
          <cell r="P24125" t="str">
            <v>רמת נגב</v>
          </cell>
          <cell r="AR24125" t="str">
            <v>יסודי</v>
          </cell>
        </row>
        <row r="24126">
          <cell r="B24126">
            <v>300630795</v>
          </cell>
          <cell r="I24126" t="str">
            <v>משרד</v>
          </cell>
          <cell r="M24126" t="str">
            <v>תל שבע</v>
          </cell>
          <cell r="N24126">
            <v>0</v>
          </cell>
          <cell r="P24126" t="str">
            <v>תל שבע</v>
          </cell>
          <cell r="AR24126" t="str">
            <v>גנ"י</v>
          </cell>
        </row>
        <row r="24127">
          <cell r="B24127">
            <v>300630829</v>
          </cell>
          <cell r="I24127" t="str">
            <v>משרד</v>
          </cell>
          <cell r="M24127" t="str">
            <v>כסיפה</v>
          </cell>
          <cell r="N24127">
            <v>0</v>
          </cell>
          <cell r="P24127" t="str">
            <v>כסיפה</v>
          </cell>
          <cell r="AR24127" t="str">
            <v>יסודי</v>
          </cell>
        </row>
        <row r="24128">
          <cell r="B24128">
            <v>300631033</v>
          </cell>
          <cell r="I24128" t="str">
            <v>משרד</v>
          </cell>
          <cell r="M24128" t="str">
            <v>דימונה</v>
          </cell>
          <cell r="N24128">
            <v>0</v>
          </cell>
          <cell r="P24128" t="str">
            <v>דימונה</v>
          </cell>
          <cell r="AR24128" t="str">
            <v>גנ"י</v>
          </cell>
        </row>
        <row r="24129">
          <cell r="B24129">
            <v>300631033</v>
          </cell>
          <cell r="I24129" t="str">
            <v>משרד</v>
          </cell>
          <cell r="M24129" t="str">
            <v>דימונה</v>
          </cell>
          <cell r="N24129">
            <v>0</v>
          </cell>
          <cell r="P24129" t="str">
            <v>דימונה</v>
          </cell>
          <cell r="AR24129" t="str">
            <v>גנ"י</v>
          </cell>
        </row>
        <row r="24130">
          <cell r="B24130">
            <v>300631033</v>
          </cell>
          <cell r="I24130" t="str">
            <v>משרד</v>
          </cell>
          <cell r="M24130" t="str">
            <v>דימונה</v>
          </cell>
          <cell r="N24130">
            <v>0</v>
          </cell>
          <cell r="P24130" t="str">
            <v>דימונה</v>
          </cell>
          <cell r="AR24130" t="str">
            <v>גנ"י</v>
          </cell>
        </row>
        <row r="24131">
          <cell r="B24131">
            <v>300631033</v>
          </cell>
          <cell r="I24131" t="str">
            <v>משרד</v>
          </cell>
          <cell r="M24131" t="str">
            <v>דימונה</v>
          </cell>
          <cell r="N24131">
            <v>0</v>
          </cell>
          <cell r="P24131" t="str">
            <v>דימונה</v>
          </cell>
          <cell r="AR24131" t="str">
            <v>גנ"י</v>
          </cell>
        </row>
        <row r="24132">
          <cell r="B24132">
            <v>300631405</v>
          </cell>
          <cell r="I24132" t="str">
            <v>משרד</v>
          </cell>
          <cell r="M24132" t="str">
            <v>דריג'את</v>
          </cell>
          <cell r="N24132">
            <v>0</v>
          </cell>
          <cell r="P24132" t="str">
            <v>אל קסום</v>
          </cell>
          <cell r="AR24132" t="str">
            <v>גנ"י</v>
          </cell>
        </row>
        <row r="24133">
          <cell r="B24133">
            <v>300632288</v>
          </cell>
          <cell r="I24133" t="str">
            <v>משרד</v>
          </cell>
          <cell r="M24133" t="str">
            <v>כסיפה</v>
          </cell>
          <cell r="N24133">
            <v>0</v>
          </cell>
          <cell r="P24133" t="str">
            <v>כסיפה</v>
          </cell>
          <cell r="AR24133" t="str">
            <v>חט"ב</v>
          </cell>
        </row>
        <row r="24134">
          <cell r="B24134">
            <v>300632296</v>
          </cell>
          <cell r="I24134" t="str">
            <v>משרד</v>
          </cell>
          <cell r="M24134" t="str">
            <v>רהט</v>
          </cell>
          <cell r="N24134">
            <v>0</v>
          </cell>
          <cell r="P24134" t="str">
            <v>רהט</v>
          </cell>
          <cell r="AR24134" t="str">
            <v>יסודי</v>
          </cell>
        </row>
        <row r="24135">
          <cell r="B24135">
            <v>300632437</v>
          </cell>
          <cell r="I24135" t="str">
            <v>משרד</v>
          </cell>
          <cell r="M24135" t="str">
            <v>שדרות</v>
          </cell>
          <cell r="N24135">
            <v>1</v>
          </cell>
          <cell r="P24135" t="str">
            <v>שדרות</v>
          </cell>
          <cell r="AR24135" t="str">
            <v>גנ"י</v>
          </cell>
        </row>
        <row r="24136">
          <cell r="B24136">
            <v>300632668</v>
          </cell>
          <cell r="I24136" t="str">
            <v>משרד</v>
          </cell>
          <cell r="M24136" t="str">
            <v>ירוחם</v>
          </cell>
          <cell r="N24136">
            <v>0</v>
          </cell>
          <cell r="P24136" t="str">
            <v>ירוחם</v>
          </cell>
          <cell r="AR24136" t="str">
            <v>יסודי</v>
          </cell>
        </row>
        <row r="24137">
          <cell r="B24137">
            <v>300632973</v>
          </cell>
          <cell r="I24137" t="str">
            <v>משרד</v>
          </cell>
          <cell r="M24137" t="str">
            <v>קצר א-סר</v>
          </cell>
          <cell r="N24137">
            <v>0</v>
          </cell>
          <cell r="P24137" t="str">
            <v>נווה מדבר</v>
          </cell>
          <cell r="AR24137" t="str">
            <v>יסודי</v>
          </cell>
        </row>
        <row r="24138">
          <cell r="B24138">
            <v>300632973</v>
          </cell>
          <cell r="I24138" t="str">
            <v>משרד</v>
          </cell>
          <cell r="M24138" t="str">
            <v>קצר א-סר</v>
          </cell>
          <cell r="N24138">
            <v>0</v>
          </cell>
          <cell r="P24138" t="str">
            <v>נווה מדבר</v>
          </cell>
          <cell r="AR24138" t="str">
            <v>יסודי</v>
          </cell>
        </row>
        <row r="24139">
          <cell r="B24139">
            <v>300633070</v>
          </cell>
          <cell r="I24139" t="str">
            <v>משרד</v>
          </cell>
          <cell r="M24139" t="str">
            <v>אעצם (שבט)</v>
          </cell>
          <cell r="N24139">
            <v>0</v>
          </cell>
          <cell r="P24139" t="str">
            <v>נווה מדבר</v>
          </cell>
          <cell r="AR24139" t="str">
            <v>יסודי</v>
          </cell>
        </row>
        <row r="24140">
          <cell r="B24140">
            <v>300633286</v>
          </cell>
          <cell r="I24140" t="str">
            <v>בעלות</v>
          </cell>
          <cell r="M24140" t="str">
            <v>באר שבע</v>
          </cell>
          <cell r="N24140">
            <v>0</v>
          </cell>
          <cell r="P24140" t="str">
            <v>באר שבע</v>
          </cell>
          <cell r="AR24140" t="str">
            <v>חט"ע</v>
          </cell>
        </row>
        <row r="24141">
          <cell r="B24141">
            <v>300633344</v>
          </cell>
          <cell r="I24141" t="str">
            <v>משרד</v>
          </cell>
          <cell r="M24141" t="str">
            <v>באר שבע</v>
          </cell>
          <cell r="N24141">
            <v>0</v>
          </cell>
          <cell r="P24141" t="str">
            <v>באר שבע</v>
          </cell>
          <cell r="AR24141" t="str">
            <v>יסודי</v>
          </cell>
        </row>
        <row r="24142">
          <cell r="B24142">
            <v>300633625</v>
          </cell>
          <cell r="I24142" t="str">
            <v>משרד</v>
          </cell>
          <cell r="M24142" t="str">
            <v>אשקלון</v>
          </cell>
          <cell r="N24142">
            <v>0</v>
          </cell>
          <cell r="P24142" t="str">
            <v>אשקלון</v>
          </cell>
          <cell r="AR24142" t="str">
            <v>יסודי</v>
          </cell>
        </row>
        <row r="24143">
          <cell r="B24143">
            <v>300633625</v>
          </cell>
          <cell r="I24143" t="str">
            <v>משרד</v>
          </cell>
          <cell r="M24143" t="str">
            <v>אשקלון</v>
          </cell>
          <cell r="N24143">
            <v>0</v>
          </cell>
          <cell r="P24143" t="str">
            <v>אשקלון</v>
          </cell>
          <cell r="AR24143" t="str">
            <v>יסודי</v>
          </cell>
        </row>
        <row r="24144">
          <cell r="B24144">
            <v>300633864</v>
          </cell>
          <cell r="I24144" t="str">
            <v>משרד</v>
          </cell>
          <cell r="M24144" t="str">
            <v>באר שבע</v>
          </cell>
          <cell r="N24144">
            <v>0</v>
          </cell>
          <cell r="P24144" t="str">
            <v>באר שבע</v>
          </cell>
          <cell r="AR24144" t="str">
            <v>חט"ב</v>
          </cell>
        </row>
        <row r="24145">
          <cell r="B24145">
            <v>300634029</v>
          </cell>
          <cell r="I24145" t="str">
            <v>משרד</v>
          </cell>
          <cell r="M24145" t="str">
            <v>תראבין א-צאנע(ישוב)</v>
          </cell>
          <cell r="N24145">
            <v>0</v>
          </cell>
          <cell r="P24145" t="str">
            <v>אל קסום</v>
          </cell>
          <cell r="AR24145" t="str">
            <v>גנ"י</v>
          </cell>
        </row>
        <row r="24146">
          <cell r="B24146">
            <v>300634276</v>
          </cell>
          <cell r="I24146" t="str">
            <v>משרד</v>
          </cell>
          <cell r="M24146" t="str">
            <v>רהט</v>
          </cell>
          <cell r="N24146">
            <v>0</v>
          </cell>
          <cell r="P24146" t="str">
            <v>רהט</v>
          </cell>
          <cell r="AR24146" t="str">
            <v>גנ"י</v>
          </cell>
        </row>
        <row r="24147">
          <cell r="B24147">
            <v>300634276</v>
          </cell>
          <cell r="I24147" t="str">
            <v>משרד</v>
          </cell>
          <cell r="M24147" t="str">
            <v>רהט</v>
          </cell>
          <cell r="N24147">
            <v>0</v>
          </cell>
          <cell r="P24147" t="str">
            <v>רהט</v>
          </cell>
          <cell r="AR24147" t="str">
            <v>חט"ב</v>
          </cell>
        </row>
        <row r="24148">
          <cell r="B24148">
            <v>300635141</v>
          </cell>
          <cell r="I24148" t="str">
            <v>בעלות</v>
          </cell>
          <cell r="M24148" t="str">
            <v>קרית מלאכי</v>
          </cell>
          <cell r="N24148">
            <v>0</v>
          </cell>
          <cell r="P24148" t="str">
            <v>קרית מלאכי</v>
          </cell>
          <cell r="AR24148" t="str">
            <v>חט"ע</v>
          </cell>
        </row>
        <row r="24149">
          <cell r="B24149">
            <v>300635141</v>
          </cell>
          <cell r="I24149" t="str">
            <v>משרד</v>
          </cell>
          <cell r="M24149" t="str">
            <v>קרית מלאכי</v>
          </cell>
          <cell r="N24149">
            <v>0</v>
          </cell>
          <cell r="P24149" t="str">
            <v>קרית מלאכי</v>
          </cell>
          <cell r="AR24149" t="str">
            <v>חט"ב</v>
          </cell>
        </row>
        <row r="24150">
          <cell r="B24150">
            <v>300640760</v>
          </cell>
          <cell r="I24150" t="str">
            <v>משרד</v>
          </cell>
          <cell r="M24150" t="str">
            <v>באר שבע</v>
          </cell>
          <cell r="N24150">
            <v>0</v>
          </cell>
          <cell r="P24150" t="str">
            <v>באר שבע</v>
          </cell>
          <cell r="AR24150" t="str">
            <v>יסודי</v>
          </cell>
        </row>
        <row r="24151">
          <cell r="B24151">
            <v>300644903</v>
          </cell>
          <cell r="I24151" t="str">
            <v>משרד</v>
          </cell>
          <cell r="M24151" t="str">
            <v>אשקלון</v>
          </cell>
          <cell r="N24151">
            <v>0</v>
          </cell>
          <cell r="P24151" t="str">
            <v>אשקלון</v>
          </cell>
          <cell r="AR24151" t="str">
            <v>חט"ב</v>
          </cell>
        </row>
        <row r="24152">
          <cell r="B24152">
            <v>300647203</v>
          </cell>
          <cell r="I24152" t="str">
            <v>משרד</v>
          </cell>
          <cell r="M24152" t="str">
            <v>ניצני סיני</v>
          </cell>
          <cell r="N24152">
            <v>0</v>
          </cell>
          <cell r="P24152" t="str">
            <v>רמת נגב</v>
          </cell>
          <cell r="AR24152" t="str">
            <v>גנ"י</v>
          </cell>
        </row>
        <row r="24153">
          <cell r="B24153">
            <v>300647203</v>
          </cell>
          <cell r="I24153" t="str">
            <v>משרד</v>
          </cell>
          <cell r="M24153" t="str">
            <v>טללים</v>
          </cell>
          <cell r="N24153">
            <v>0</v>
          </cell>
          <cell r="P24153" t="str">
            <v>רמת נגב</v>
          </cell>
          <cell r="AR24153" t="str">
            <v>גנ"י</v>
          </cell>
        </row>
        <row r="24154">
          <cell r="B24154">
            <v>300654175</v>
          </cell>
          <cell r="I24154" t="str">
            <v>משרד</v>
          </cell>
          <cell r="M24154" t="str">
            <v>אעצם (שבט)</v>
          </cell>
          <cell r="N24154">
            <v>0</v>
          </cell>
          <cell r="P24154" t="str">
            <v>נווה מדבר</v>
          </cell>
          <cell r="AR24154" t="str">
            <v>יסודי</v>
          </cell>
        </row>
        <row r="24155">
          <cell r="B24155">
            <v>300654886</v>
          </cell>
          <cell r="I24155" t="str">
            <v>משרד</v>
          </cell>
          <cell r="M24155" t="str">
            <v>אילת</v>
          </cell>
          <cell r="N24155">
            <v>0</v>
          </cell>
          <cell r="P24155" t="str">
            <v>אילת</v>
          </cell>
          <cell r="AR24155" t="str">
            <v>יסודי</v>
          </cell>
        </row>
        <row r="24156">
          <cell r="B24156">
            <v>300659760</v>
          </cell>
          <cell r="I24156" t="str">
            <v>משרד</v>
          </cell>
          <cell r="M24156" t="str">
            <v>אשדוד</v>
          </cell>
          <cell r="N24156">
            <v>0</v>
          </cell>
          <cell r="P24156" t="str">
            <v>אשדוד</v>
          </cell>
          <cell r="AR24156" t="str">
            <v>חט"ב</v>
          </cell>
        </row>
        <row r="24157">
          <cell r="B24157">
            <v>300659760</v>
          </cell>
          <cell r="I24157" t="str">
            <v>משרד</v>
          </cell>
          <cell r="M24157" t="str">
            <v>אשדוד</v>
          </cell>
          <cell r="N24157">
            <v>0</v>
          </cell>
          <cell r="P24157" t="str">
            <v>אשדוד</v>
          </cell>
          <cell r="AR24157" t="str">
            <v>חט"ע</v>
          </cell>
        </row>
        <row r="24158">
          <cell r="B24158">
            <v>300669694</v>
          </cell>
          <cell r="I24158" t="str">
            <v>משרד</v>
          </cell>
          <cell r="M24158" t="str">
            <v>רהט</v>
          </cell>
          <cell r="N24158">
            <v>0</v>
          </cell>
          <cell r="P24158" t="str">
            <v>רהט</v>
          </cell>
          <cell r="AR24158" t="str">
            <v>חט"ב</v>
          </cell>
        </row>
        <row r="24159">
          <cell r="B24159">
            <v>300669843</v>
          </cell>
          <cell r="I24159" t="str">
            <v>משרד</v>
          </cell>
          <cell r="M24159" t="str">
            <v>אעצם (שבט)</v>
          </cell>
          <cell r="N24159">
            <v>0</v>
          </cell>
          <cell r="P24159" t="str">
            <v>נווה מדבר</v>
          </cell>
          <cell r="AR24159" t="str">
            <v>יסודי</v>
          </cell>
        </row>
        <row r="24160">
          <cell r="B24160">
            <v>300669884</v>
          </cell>
          <cell r="I24160" t="str">
            <v>משרד</v>
          </cell>
          <cell r="M24160" t="str">
            <v>רהט</v>
          </cell>
          <cell r="N24160">
            <v>0</v>
          </cell>
          <cell r="P24160" t="str">
            <v>רהט</v>
          </cell>
          <cell r="AR24160" t="str">
            <v>יסודי</v>
          </cell>
        </row>
        <row r="24161">
          <cell r="B24161">
            <v>300670353</v>
          </cell>
          <cell r="I24161" t="str">
            <v>משרד</v>
          </cell>
          <cell r="M24161" t="str">
            <v>לקיה</v>
          </cell>
          <cell r="N24161">
            <v>0</v>
          </cell>
          <cell r="P24161" t="str">
            <v>לקיה</v>
          </cell>
          <cell r="AR24161" t="str">
            <v>יסודי</v>
          </cell>
        </row>
        <row r="24162">
          <cell r="B24162">
            <v>300670510</v>
          </cell>
          <cell r="I24162" t="str">
            <v>בעלות</v>
          </cell>
          <cell r="M24162" t="str">
            <v>באר שבע</v>
          </cell>
          <cell r="N24162">
            <v>0</v>
          </cell>
          <cell r="P24162" t="str">
            <v>באר שבע</v>
          </cell>
          <cell r="AR24162" t="str">
            <v>חט"ע</v>
          </cell>
        </row>
        <row r="24163">
          <cell r="B24163">
            <v>300670510</v>
          </cell>
          <cell r="I24163" t="str">
            <v>משרד</v>
          </cell>
          <cell r="M24163" t="str">
            <v>באר שבע</v>
          </cell>
          <cell r="N24163">
            <v>0</v>
          </cell>
          <cell r="P24163" t="str">
            <v>באר שבע</v>
          </cell>
          <cell r="AR24163" t="str">
            <v>חט"ב</v>
          </cell>
        </row>
        <row r="24164">
          <cell r="B24164">
            <v>300670866</v>
          </cell>
          <cell r="I24164" t="str">
            <v>משרד</v>
          </cell>
          <cell r="M24164" t="str">
            <v>אעצם (שבט)</v>
          </cell>
          <cell r="N24164">
            <v>0</v>
          </cell>
          <cell r="P24164" t="str">
            <v>נווה מדבר</v>
          </cell>
          <cell r="AR24164" t="str">
            <v>יסודי</v>
          </cell>
        </row>
        <row r="24165">
          <cell r="B24165">
            <v>300671278</v>
          </cell>
          <cell r="I24165" t="str">
            <v>משרד</v>
          </cell>
          <cell r="M24165" t="str">
            <v>שדרות</v>
          </cell>
          <cell r="N24165">
            <v>1</v>
          </cell>
          <cell r="P24165" t="str">
            <v>שדרות</v>
          </cell>
          <cell r="AR24165" t="str">
            <v>יסודי</v>
          </cell>
        </row>
        <row r="24166">
          <cell r="B24166">
            <v>300671864</v>
          </cell>
          <cell r="I24166" t="str">
            <v>משרד</v>
          </cell>
          <cell r="M24166" t="str">
            <v>אום בטין</v>
          </cell>
          <cell r="N24166">
            <v>0</v>
          </cell>
          <cell r="P24166" t="str">
            <v>אל קסום</v>
          </cell>
          <cell r="AR24166" t="str">
            <v>יסודי</v>
          </cell>
        </row>
        <row r="24167">
          <cell r="B24167">
            <v>300671930</v>
          </cell>
          <cell r="I24167" t="str">
            <v>משרד</v>
          </cell>
          <cell r="M24167" t="str">
            <v>באר שבע</v>
          </cell>
          <cell r="N24167">
            <v>0</v>
          </cell>
          <cell r="P24167" t="str">
            <v>באר שבע</v>
          </cell>
          <cell r="AR24167" t="str">
            <v>יסודי</v>
          </cell>
        </row>
        <row r="24168">
          <cell r="B24168">
            <v>300672417</v>
          </cell>
          <cell r="I24168" t="str">
            <v>בעלות</v>
          </cell>
          <cell r="M24168" t="str">
            <v>מולדה</v>
          </cell>
          <cell r="N24168">
            <v>0</v>
          </cell>
          <cell r="P24168" t="str">
            <v>אל קסום</v>
          </cell>
          <cell r="AR24168" t="str">
            <v>חט"ע</v>
          </cell>
        </row>
        <row r="24169">
          <cell r="B24169">
            <v>300672607</v>
          </cell>
          <cell r="I24169" t="str">
            <v>בעלות</v>
          </cell>
          <cell r="M24169" t="str">
            <v>כסיפה</v>
          </cell>
          <cell r="N24169">
            <v>0</v>
          </cell>
          <cell r="P24169" t="str">
            <v>כסיפה</v>
          </cell>
          <cell r="AR24169" t="str">
            <v>חט"ע</v>
          </cell>
        </row>
        <row r="24170">
          <cell r="B24170">
            <v>300672854</v>
          </cell>
          <cell r="I24170" t="str">
            <v>משרד</v>
          </cell>
          <cell r="M24170" t="str">
            <v>שגב-שלום</v>
          </cell>
          <cell r="N24170">
            <v>0</v>
          </cell>
          <cell r="P24170" t="str">
            <v>שגב שלום</v>
          </cell>
          <cell r="AR24170" t="str">
            <v>גנ"י</v>
          </cell>
        </row>
        <row r="24171">
          <cell r="B24171">
            <v>300672979</v>
          </cell>
          <cell r="I24171" t="str">
            <v>משרד</v>
          </cell>
          <cell r="M24171" t="str">
            <v>באר שבע</v>
          </cell>
          <cell r="N24171">
            <v>0</v>
          </cell>
          <cell r="P24171" t="str">
            <v>באר שבע</v>
          </cell>
          <cell r="AR24171" t="str">
            <v>יסודי</v>
          </cell>
        </row>
        <row r="24172">
          <cell r="B24172">
            <v>300672979</v>
          </cell>
          <cell r="I24172" t="str">
            <v>משרד</v>
          </cell>
          <cell r="M24172" t="str">
            <v>באר שבע</v>
          </cell>
          <cell r="N24172">
            <v>0</v>
          </cell>
          <cell r="P24172" t="str">
            <v>באר שבע</v>
          </cell>
          <cell r="AR24172" t="str">
            <v>חט"ב</v>
          </cell>
        </row>
        <row r="24173">
          <cell r="B24173">
            <v>300673118</v>
          </cell>
          <cell r="I24173" t="str">
            <v>משרד</v>
          </cell>
          <cell r="M24173" t="str">
            <v>ירוחם</v>
          </cell>
          <cell r="N24173">
            <v>0</v>
          </cell>
          <cell r="P24173" t="str">
            <v>ירוחם</v>
          </cell>
          <cell r="AR24173" t="str">
            <v>יסודי</v>
          </cell>
        </row>
        <row r="24174">
          <cell r="B24174">
            <v>300673571</v>
          </cell>
          <cell r="I24174" t="str">
            <v>משרד</v>
          </cell>
          <cell r="M24174" t="str">
            <v>חורה</v>
          </cell>
          <cell r="N24174">
            <v>0</v>
          </cell>
          <cell r="P24174" t="str">
            <v>חורה</v>
          </cell>
          <cell r="AR24174" t="str">
            <v>יסודי</v>
          </cell>
        </row>
        <row r="24175">
          <cell r="B24175">
            <v>300673571</v>
          </cell>
          <cell r="I24175" t="str">
            <v>משרד</v>
          </cell>
          <cell r="M24175" t="str">
            <v>ערערה-בנגב</v>
          </cell>
          <cell r="N24175">
            <v>0</v>
          </cell>
          <cell r="P24175" t="str">
            <v>ערערה בנגב</v>
          </cell>
          <cell r="AR24175" t="str">
            <v>חט"ב</v>
          </cell>
        </row>
        <row r="24176">
          <cell r="B24176">
            <v>300673704</v>
          </cell>
          <cell r="I24176" t="str">
            <v>משרד</v>
          </cell>
          <cell r="M24176" t="str">
            <v>רהט</v>
          </cell>
          <cell r="N24176">
            <v>0</v>
          </cell>
          <cell r="P24176" t="str">
            <v>רהט</v>
          </cell>
          <cell r="AR24176" t="str">
            <v>יסודי</v>
          </cell>
        </row>
        <row r="24177">
          <cell r="B24177">
            <v>300674017</v>
          </cell>
          <cell r="I24177" t="str">
            <v>משרד</v>
          </cell>
          <cell r="M24177" t="str">
            <v>חורה</v>
          </cell>
          <cell r="N24177">
            <v>0</v>
          </cell>
          <cell r="P24177" t="str">
            <v>חורה</v>
          </cell>
          <cell r="AR24177" t="str">
            <v>יסודי</v>
          </cell>
        </row>
        <row r="24178">
          <cell r="B24178">
            <v>300674108</v>
          </cell>
          <cell r="I24178" t="str">
            <v>משרד</v>
          </cell>
          <cell r="M24178" t="str">
            <v>לקיה</v>
          </cell>
          <cell r="N24178">
            <v>0</v>
          </cell>
          <cell r="P24178" t="str">
            <v>לקיה</v>
          </cell>
          <cell r="AR24178" t="str">
            <v>חט"ב</v>
          </cell>
        </row>
        <row r="24179">
          <cell r="B24179">
            <v>300674298</v>
          </cell>
          <cell r="I24179" t="str">
            <v>משרד</v>
          </cell>
          <cell r="M24179" t="str">
            <v>דריג'את</v>
          </cell>
          <cell r="N24179">
            <v>0</v>
          </cell>
          <cell r="P24179" t="str">
            <v>אל קסום</v>
          </cell>
          <cell r="AR24179" t="str">
            <v>יסודי</v>
          </cell>
        </row>
        <row r="24180">
          <cell r="B24180">
            <v>300674314</v>
          </cell>
          <cell r="I24180" t="str">
            <v>משרד</v>
          </cell>
          <cell r="M24180" t="str">
            <v>באר שבע</v>
          </cell>
          <cell r="N24180">
            <v>0</v>
          </cell>
          <cell r="P24180" t="str">
            <v>באר שבע</v>
          </cell>
          <cell r="AR24180" t="str">
            <v>יסודי</v>
          </cell>
        </row>
        <row r="24181">
          <cell r="B24181">
            <v>300675113</v>
          </cell>
          <cell r="I24181" t="str">
            <v>בעלות</v>
          </cell>
          <cell r="M24181" t="str">
            <v>אשקלון</v>
          </cell>
          <cell r="N24181">
            <v>0</v>
          </cell>
          <cell r="P24181" t="str">
            <v>אשקלון</v>
          </cell>
          <cell r="AR24181" t="str">
            <v>חט"ע</v>
          </cell>
        </row>
        <row r="24182">
          <cell r="B24182">
            <v>300675246</v>
          </cell>
          <cell r="I24182" t="str">
            <v>משרד</v>
          </cell>
          <cell r="M24182" t="str">
            <v>כסיפה</v>
          </cell>
          <cell r="N24182">
            <v>0</v>
          </cell>
          <cell r="P24182" t="str">
            <v>כסיפה</v>
          </cell>
          <cell r="AR24182" t="str">
            <v>יסודי</v>
          </cell>
        </row>
        <row r="24183">
          <cell r="B24183">
            <v>300675352</v>
          </cell>
          <cell r="I24183" t="str">
            <v>משרד</v>
          </cell>
          <cell r="M24183" t="str">
            <v>באר שבע</v>
          </cell>
          <cell r="N24183">
            <v>0</v>
          </cell>
          <cell r="P24183" t="str">
            <v>באר שבע</v>
          </cell>
          <cell r="AR24183" t="str">
            <v>חט"ב</v>
          </cell>
        </row>
        <row r="24184">
          <cell r="B24184">
            <v>300689734</v>
          </cell>
          <cell r="I24184" t="str">
            <v>בעלות</v>
          </cell>
          <cell r="M24184" t="str">
            <v>חורה</v>
          </cell>
          <cell r="N24184">
            <v>0</v>
          </cell>
          <cell r="P24184" t="str">
            <v>חורה</v>
          </cell>
          <cell r="AR24184" t="str">
            <v>חט"ע</v>
          </cell>
        </row>
        <row r="24185">
          <cell r="B24185">
            <v>300689825</v>
          </cell>
          <cell r="I24185" t="str">
            <v>משרד</v>
          </cell>
          <cell r="M24185" t="str">
            <v>כסיפה</v>
          </cell>
          <cell r="N24185">
            <v>0</v>
          </cell>
          <cell r="P24185" t="str">
            <v>כסיפה</v>
          </cell>
          <cell r="AR24185" t="str">
            <v>חט"ב</v>
          </cell>
        </row>
        <row r="24186">
          <cell r="B24186">
            <v>300691318</v>
          </cell>
          <cell r="I24186" t="str">
            <v>משרד</v>
          </cell>
          <cell r="M24186" t="str">
            <v>תל שבע</v>
          </cell>
          <cell r="N24186">
            <v>0</v>
          </cell>
          <cell r="P24186" t="str">
            <v>תל שבע</v>
          </cell>
          <cell r="AR24186" t="str">
            <v>חט"ב</v>
          </cell>
        </row>
        <row r="24187">
          <cell r="B24187">
            <v>300693124</v>
          </cell>
          <cell r="I24187" t="str">
            <v>משרד</v>
          </cell>
          <cell r="M24187" t="str">
            <v>אעצם (שבט)</v>
          </cell>
          <cell r="N24187">
            <v>0</v>
          </cell>
          <cell r="P24187" t="str">
            <v>נווה מדבר</v>
          </cell>
          <cell r="AR24187" t="str">
            <v>יסודי</v>
          </cell>
        </row>
        <row r="24188">
          <cell r="B24188">
            <v>300694072</v>
          </cell>
          <cell r="I24188" t="str">
            <v>בעלות</v>
          </cell>
          <cell r="M24188" t="str">
            <v>תל שבע</v>
          </cell>
          <cell r="N24188">
            <v>0</v>
          </cell>
          <cell r="P24188" t="str">
            <v>תל שבע</v>
          </cell>
          <cell r="AR24188" t="str">
            <v>חט"ע</v>
          </cell>
        </row>
        <row r="24189">
          <cell r="B24189">
            <v>300694700</v>
          </cell>
          <cell r="I24189" t="str">
            <v>בעלות</v>
          </cell>
          <cell r="M24189" t="str">
            <v>אבו קרינאת (יישוב)</v>
          </cell>
          <cell r="N24189">
            <v>0</v>
          </cell>
          <cell r="P24189" t="str">
            <v>נווה מדבר</v>
          </cell>
          <cell r="AR24189" t="str">
            <v>חט"ע</v>
          </cell>
        </row>
        <row r="24190">
          <cell r="B24190">
            <v>300694700</v>
          </cell>
          <cell r="I24190" t="str">
            <v>בעלות</v>
          </cell>
          <cell r="M24190" t="str">
            <v>שגב-שלום</v>
          </cell>
          <cell r="N24190">
            <v>0</v>
          </cell>
          <cell r="P24190" t="str">
            <v>שגב שלום</v>
          </cell>
          <cell r="AR24190" t="str">
            <v>חט"ע</v>
          </cell>
        </row>
        <row r="24191">
          <cell r="B24191">
            <v>300696507</v>
          </cell>
          <cell r="I24191" t="str">
            <v>משרד</v>
          </cell>
          <cell r="M24191" t="str">
            <v>אעצם (שבט)</v>
          </cell>
          <cell r="N24191">
            <v>0</v>
          </cell>
          <cell r="P24191" t="str">
            <v>נווה מדבר</v>
          </cell>
          <cell r="AR24191" t="str">
            <v>יסודי</v>
          </cell>
        </row>
        <row r="24192">
          <cell r="B24192">
            <v>300698685</v>
          </cell>
          <cell r="I24192" t="str">
            <v>משרד</v>
          </cell>
          <cell r="M24192" t="str">
            <v>ניר עוז</v>
          </cell>
          <cell r="N24192">
            <v>1</v>
          </cell>
          <cell r="P24192" t="str">
            <v>אשכול</v>
          </cell>
          <cell r="AR24192" t="str">
            <v>גנ"י</v>
          </cell>
        </row>
        <row r="24193">
          <cell r="B24193">
            <v>300698685</v>
          </cell>
          <cell r="I24193" t="str">
            <v>משרד</v>
          </cell>
          <cell r="M24193" t="str">
            <v>סופה</v>
          </cell>
          <cell r="N24193">
            <v>1</v>
          </cell>
          <cell r="P24193" t="str">
            <v>אשכול</v>
          </cell>
          <cell r="AR24193" t="str">
            <v>גנ"י</v>
          </cell>
        </row>
        <row r="24194">
          <cell r="B24194">
            <v>300698750</v>
          </cell>
          <cell r="I24194" t="str">
            <v>משרד</v>
          </cell>
          <cell r="M24194" t="str">
            <v>מולדה</v>
          </cell>
          <cell r="N24194">
            <v>0</v>
          </cell>
          <cell r="P24194" t="str">
            <v>אל קסום</v>
          </cell>
          <cell r="AR24194" t="str">
            <v>יסודי</v>
          </cell>
        </row>
        <row r="24195">
          <cell r="B24195">
            <v>300699618</v>
          </cell>
          <cell r="I24195" t="str">
            <v>משרד</v>
          </cell>
          <cell r="M24195" t="str">
            <v>עתניאל</v>
          </cell>
          <cell r="N24195">
            <v>0</v>
          </cell>
          <cell r="P24195" t="str">
            <v>הר חברון</v>
          </cell>
          <cell r="AR24195" t="str">
            <v>יסודי</v>
          </cell>
        </row>
        <row r="24196">
          <cell r="B24196">
            <v>300700309</v>
          </cell>
          <cell r="I24196" t="str">
            <v>משרד</v>
          </cell>
          <cell r="M24196" t="str">
            <v>באר שבע</v>
          </cell>
          <cell r="N24196">
            <v>0</v>
          </cell>
          <cell r="P24196" t="str">
            <v>באר שבע</v>
          </cell>
          <cell r="AR24196" t="str">
            <v>גנ"י</v>
          </cell>
        </row>
        <row r="24197">
          <cell r="B24197">
            <v>300700309</v>
          </cell>
          <cell r="I24197" t="str">
            <v>משרד</v>
          </cell>
          <cell r="M24197" t="str">
            <v>באר שבע</v>
          </cell>
          <cell r="N24197">
            <v>0</v>
          </cell>
          <cell r="P24197" t="str">
            <v>באר שבע</v>
          </cell>
          <cell r="AR24197" t="str">
            <v>גנ"י</v>
          </cell>
        </row>
        <row r="24198">
          <cell r="B24198">
            <v>300700309</v>
          </cell>
          <cell r="I24198" t="str">
            <v>משרד</v>
          </cell>
          <cell r="M24198" t="str">
            <v>באר שבע</v>
          </cell>
          <cell r="N24198">
            <v>0</v>
          </cell>
          <cell r="P24198" t="str">
            <v>באר שבע</v>
          </cell>
          <cell r="AR24198" t="str">
            <v>גנ"י</v>
          </cell>
        </row>
        <row r="24199">
          <cell r="B24199">
            <v>300700408</v>
          </cell>
          <cell r="I24199" t="str">
            <v>משרד</v>
          </cell>
          <cell r="M24199" t="str">
            <v>אשדוד</v>
          </cell>
          <cell r="N24199">
            <v>0</v>
          </cell>
          <cell r="P24199" t="str">
            <v>אשדוד</v>
          </cell>
          <cell r="AR24199" t="str">
            <v>חט"ב</v>
          </cell>
        </row>
        <row r="24200">
          <cell r="B24200">
            <v>300700408</v>
          </cell>
          <cell r="I24200" t="str">
            <v>משרד</v>
          </cell>
          <cell r="M24200" t="str">
            <v>אשדוד</v>
          </cell>
          <cell r="N24200">
            <v>0</v>
          </cell>
          <cell r="P24200" t="str">
            <v>אשדוד</v>
          </cell>
          <cell r="AR24200" t="str">
            <v>חט"ע</v>
          </cell>
        </row>
        <row r="24201">
          <cell r="B24201">
            <v>300701059</v>
          </cell>
          <cell r="I24201" t="str">
            <v>משרד</v>
          </cell>
          <cell r="M24201" t="str">
            <v>קרית מלאכי</v>
          </cell>
          <cell r="N24201">
            <v>0</v>
          </cell>
          <cell r="P24201" t="str">
            <v>קרית מלאכי</v>
          </cell>
          <cell r="AR24201" t="str">
            <v>גנ"י</v>
          </cell>
        </row>
        <row r="24202">
          <cell r="B24202">
            <v>300701521</v>
          </cell>
          <cell r="I24202" t="str">
            <v>בעלות</v>
          </cell>
          <cell r="M24202" t="str">
            <v>אשדוד</v>
          </cell>
          <cell r="N24202">
            <v>0</v>
          </cell>
          <cell r="P24202" t="str">
            <v>אשדוד</v>
          </cell>
          <cell r="AR24202" t="str">
            <v>חט"ע</v>
          </cell>
        </row>
        <row r="24203">
          <cell r="B24203">
            <v>300701539</v>
          </cell>
          <cell r="I24203" t="str">
            <v>משרד</v>
          </cell>
          <cell r="M24203" t="str">
            <v>באר טוביה</v>
          </cell>
          <cell r="N24203">
            <v>0</v>
          </cell>
          <cell r="P24203" t="str">
            <v>באר טוביה</v>
          </cell>
          <cell r="AR24203" t="str">
            <v>יסודי</v>
          </cell>
        </row>
        <row r="24204">
          <cell r="B24204">
            <v>300701752</v>
          </cell>
          <cell r="I24204" t="str">
            <v>משרד</v>
          </cell>
          <cell r="M24204" t="str">
            <v>אשקלון</v>
          </cell>
          <cell r="N24204">
            <v>0</v>
          </cell>
          <cell r="P24204" t="str">
            <v>אשקלון</v>
          </cell>
          <cell r="AR24204" t="str">
            <v>יסודי</v>
          </cell>
        </row>
        <row r="24205">
          <cell r="B24205">
            <v>300702461</v>
          </cell>
          <cell r="I24205" t="str">
            <v>משרד</v>
          </cell>
          <cell r="M24205" t="str">
            <v>גת (קיבוץ)</v>
          </cell>
          <cell r="N24205">
            <v>0</v>
          </cell>
          <cell r="P24205" t="str">
            <v>יואב</v>
          </cell>
          <cell r="AR24205" t="str">
            <v>יסודי</v>
          </cell>
        </row>
        <row r="24206">
          <cell r="B24206">
            <v>300703519</v>
          </cell>
          <cell r="I24206" t="str">
            <v>משרד</v>
          </cell>
          <cell r="M24206" t="str">
            <v>אשדוד</v>
          </cell>
          <cell r="N24206">
            <v>0</v>
          </cell>
          <cell r="P24206" t="str">
            <v>אשדוד</v>
          </cell>
          <cell r="AR24206" t="str">
            <v>יסודי</v>
          </cell>
        </row>
        <row r="24207">
          <cell r="B24207">
            <v>300703881</v>
          </cell>
          <cell r="I24207" t="str">
            <v>משרד</v>
          </cell>
          <cell r="M24207" t="str">
            <v>אשדוד</v>
          </cell>
          <cell r="N24207">
            <v>0</v>
          </cell>
          <cell r="P24207" t="str">
            <v>אשדוד</v>
          </cell>
          <cell r="AR24207" t="str">
            <v>יסודי</v>
          </cell>
        </row>
        <row r="24208">
          <cell r="B24208">
            <v>300703972</v>
          </cell>
          <cell r="I24208" t="str">
            <v>בעלות</v>
          </cell>
          <cell r="M24208" t="str">
            <v>אשדוד</v>
          </cell>
          <cell r="N24208">
            <v>0</v>
          </cell>
          <cell r="P24208" t="str">
            <v>אשדוד</v>
          </cell>
          <cell r="AR24208" t="str">
            <v>חט"ע</v>
          </cell>
        </row>
        <row r="24209">
          <cell r="B24209">
            <v>300705449</v>
          </cell>
          <cell r="I24209" t="str">
            <v>משרד</v>
          </cell>
          <cell r="M24209" t="str">
            <v>בתי ספר של מרחבים</v>
          </cell>
          <cell r="N24209">
            <v>0</v>
          </cell>
          <cell r="P24209" t="str">
            <v>מרחבים</v>
          </cell>
          <cell r="AR24209" t="str">
            <v>יסודי</v>
          </cell>
        </row>
        <row r="24210">
          <cell r="B24210">
            <v>300705522</v>
          </cell>
          <cell r="I24210" t="str">
            <v>משרד</v>
          </cell>
          <cell r="M24210" t="str">
            <v>אשדוד</v>
          </cell>
          <cell r="N24210">
            <v>0</v>
          </cell>
          <cell r="P24210" t="str">
            <v>אשדוד</v>
          </cell>
          <cell r="AR24210" t="str">
            <v>יסודי</v>
          </cell>
        </row>
        <row r="24211">
          <cell r="B24211">
            <v>300711108</v>
          </cell>
          <cell r="I24211" t="str">
            <v>משרד</v>
          </cell>
          <cell r="M24211" t="str">
            <v>אעצם (שבט)</v>
          </cell>
          <cell r="N24211">
            <v>0</v>
          </cell>
          <cell r="P24211" t="str">
            <v>נווה מדבר</v>
          </cell>
          <cell r="AR24211" t="str">
            <v>יסודי</v>
          </cell>
        </row>
        <row r="24212">
          <cell r="B24212">
            <v>300712791</v>
          </cell>
          <cell r="I24212" t="str">
            <v>משרד</v>
          </cell>
          <cell r="M24212" t="str">
            <v>כחלה</v>
          </cell>
          <cell r="N24212">
            <v>0</v>
          </cell>
          <cell r="P24212" t="str">
            <v>אל קסום</v>
          </cell>
          <cell r="AR24212" t="str">
            <v>יסודי</v>
          </cell>
        </row>
        <row r="24213">
          <cell r="B24213">
            <v>300712809</v>
          </cell>
          <cell r="I24213" t="str">
            <v>משרד</v>
          </cell>
          <cell r="M24213" t="str">
            <v>דימונה</v>
          </cell>
          <cell r="N24213">
            <v>0</v>
          </cell>
          <cell r="P24213" t="str">
            <v>דימונה</v>
          </cell>
          <cell r="AR24213" t="str">
            <v>יסודי</v>
          </cell>
        </row>
        <row r="24214">
          <cell r="B24214">
            <v>300713104</v>
          </cell>
          <cell r="I24214" t="str">
            <v>משרד</v>
          </cell>
          <cell r="M24214" t="str">
            <v>תל שבע</v>
          </cell>
          <cell r="N24214">
            <v>0</v>
          </cell>
          <cell r="P24214" t="str">
            <v>תל שבע</v>
          </cell>
          <cell r="AR24214" t="str">
            <v>יסודי</v>
          </cell>
        </row>
        <row r="24215">
          <cell r="B24215">
            <v>300713278</v>
          </cell>
          <cell r="I24215" t="str">
            <v>משרד</v>
          </cell>
          <cell r="M24215" t="str">
            <v>אבו קרינאת (יישוב)</v>
          </cell>
          <cell r="N24215">
            <v>0</v>
          </cell>
          <cell r="P24215" t="str">
            <v>נווה מדבר</v>
          </cell>
          <cell r="AR24215" t="str">
            <v>יסודי</v>
          </cell>
        </row>
        <row r="24216">
          <cell r="B24216">
            <v>300713690</v>
          </cell>
          <cell r="I24216" t="str">
            <v>משרד</v>
          </cell>
          <cell r="M24216" t="str">
            <v>שדרות</v>
          </cell>
          <cell r="N24216">
            <v>1</v>
          </cell>
          <cell r="P24216" t="str">
            <v>שדרות</v>
          </cell>
          <cell r="AR24216" t="str">
            <v>חט"ב</v>
          </cell>
        </row>
        <row r="24217">
          <cell r="B24217">
            <v>300713690</v>
          </cell>
          <cell r="I24217" t="str">
            <v>משרד</v>
          </cell>
          <cell r="M24217" t="str">
            <v>שדרות</v>
          </cell>
          <cell r="N24217">
            <v>1</v>
          </cell>
          <cell r="P24217" t="str">
            <v>שדרות</v>
          </cell>
          <cell r="AR24217" t="str">
            <v>חט"ע</v>
          </cell>
        </row>
        <row r="24218">
          <cell r="B24218">
            <v>300714383</v>
          </cell>
          <cell r="I24218" t="str">
            <v>משרד</v>
          </cell>
          <cell r="M24218" t="str">
            <v>דריג'את</v>
          </cell>
          <cell r="N24218">
            <v>0</v>
          </cell>
          <cell r="P24218" t="str">
            <v>אל קסום</v>
          </cell>
          <cell r="AR24218" t="str">
            <v>יסודי</v>
          </cell>
        </row>
        <row r="24219">
          <cell r="B24219">
            <v>300714797</v>
          </cell>
          <cell r="I24219" t="str">
            <v>משרד</v>
          </cell>
          <cell r="M24219" t="str">
            <v>באר שבע</v>
          </cell>
          <cell r="N24219">
            <v>0</v>
          </cell>
          <cell r="P24219" t="str">
            <v>באר שבע</v>
          </cell>
          <cell r="AR24219" t="str">
            <v>יסודי</v>
          </cell>
        </row>
        <row r="24220">
          <cell r="B24220">
            <v>300715323</v>
          </cell>
          <cell r="I24220" t="str">
            <v>משרד</v>
          </cell>
          <cell r="M24220" t="str">
            <v>קודייראת א-צאנע(שבט)</v>
          </cell>
          <cell r="N24220">
            <v>0</v>
          </cell>
          <cell r="P24220" t="str">
            <v>אל קסום</v>
          </cell>
          <cell r="AR24220" t="str">
            <v>גנ"י</v>
          </cell>
        </row>
        <row r="24221">
          <cell r="B24221">
            <v>300715463</v>
          </cell>
          <cell r="I24221" t="str">
            <v>משרד</v>
          </cell>
          <cell r="M24221" t="str">
            <v>מיתר</v>
          </cell>
          <cell r="N24221">
            <v>0</v>
          </cell>
          <cell r="P24221" t="str">
            <v>מיתר</v>
          </cell>
          <cell r="AR24221" t="str">
            <v>יסודי</v>
          </cell>
        </row>
        <row r="24222">
          <cell r="B24222">
            <v>300716271</v>
          </cell>
          <cell r="I24222" t="str">
            <v>משרד</v>
          </cell>
          <cell r="M24222" t="str">
            <v>ערערה-בנגב</v>
          </cell>
          <cell r="N24222">
            <v>0</v>
          </cell>
          <cell r="P24222" t="str">
            <v>ערערה בנגב</v>
          </cell>
          <cell r="AR24222" t="str">
            <v>חט"ב</v>
          </cell>
        </row>
        <row r="24223">
          <cell r="B24223">
            <v>300716289</v>
          </cell>
          <cell r="I24223" t="str">
            <v>משרד</v>
          </cell>
          <cell r="M24223" t="str">
            <v>תל שבע</v>
          </cell>
          <cell r="N24223">
            <v>0</v>
          </cell>
          <cell r="P24223" t="str">
            <v>תל שבע</v>
          </cell>
          <cell r="AR24223" t="str">
            <v>יסודי</v>
          </cell>
        </row>
        <row r="24224">
          <cell r="B24224">
            <v>300716461</v>
          </cell>
          <cell r="I24224" t="str">
            <v>משרד</v>
          </cell>
          <cell r="M24224" t="str">
            <v>לקיה</v>
          </cell>
          <cell r="N24224">
            <v>0</v>
          </cell>
          <cell r="P24224" t="str">
            <v>לקיה</v>
          </cell>
          <cell r="AR24224" t="str">
            <v>יסודי</v>
          </cell>
        </row>
        <row r="24225">
          <cell r="B24225">
            <v>300716479</v>
          </cell>
          <cell r="I24225" t="str">
            <v>משרד</v>
          </cell>
          <cell r="M24225" t="str">
            <v>רהט</v>
          </cell>
          <cell r="N24225">
            <v>0</v>
          </cell>
          <cell r="P24225" t="str">
            <v>רהט</v>
          </cell>
          <cell r="AR24225" t="str">
            <v>יסודי</v>
          </cell>
        </row>
        <row r="24226">
          <cell r="B24226">
            <v>300716917</v>
          </cell>
          <cell r="I24226" t="str">
            <v>משרד</v>
          </cell>
          <cell r="M24226" t="str">
            <v>רהט</v>
          </cell>
          <cell r="N24226">
            <v>0</v>
          </cell>
          <cell r="P24226" t="str">
            <v>רהט</v>
          </cell>
          <cell r="AR24226" t="str">
            <v>יסודי</v>
          </cell>
        </row>
        <row r="24227">
          <cell r="B24227">
            <v>300716982</v>
          </cell>
          <cell r="I24227" t="str">
            <v>משרד</v>
          </cell>
          <cell r="M24227" t="str">
            <v>תל שבע</v>
          </cell>
          <cell r="N24227">
            <v>0</v>
          </cell>
          <cell r="P24227" t="str">
            <v>תל שבע</v>
          </cell>
          <cell r="AR24227" t="str">
            <v>יסודי</v>
          </cell>
        </row>
        <row r="24228">
          <cell r="B24228">
            <v>300717063</v>
          </cell>
          <cell r="I24228" t="str">
            <v>משרד</v>
          </cell>
          <cell r="M24228" t="str">
            <v>שדרות</v>
          </cell>
          <cell r="N24228">
            <v>1</v>
          </cell>
          <cell r="P24228" t="str">
            <v>שדרות</v>
          </cell>
          <cell r="AR24228" t="str">
            <v>יסודי</v>
          </cell>
        </row>
        <row r="24229">
          <cell r="B24229">
            <v>300717204</v>
          </cell>
          <cell r="I24229" t="str">
            <v>משרד</v>
          </cell>
          <cell r="M24229" t="str">
            <v>רהט</v>
          </cell>
          <cell r="N24229">
            <v>0</v>
          </cell>
          <cell r="P24229" t="str">
            <v>רהט</v>
          </cell>
          <cell r="AR24229" t="str">
            <v>יסודי</v>
          </cell>
        </row>
        <row r="24230">
          <cell r="B24230">
            <v>300717204</v>
          </cell>
          <cell r="I24230" t="str">
            <v>משרד</v>
          </cell>
          <cell r="M24230" t="str">
            <v>רהט</v>
          </cell>
          <cell r="N24230">
            <v>0</v>
          </cell>
          <cell r="P24230" t="str">
            <v>רהט</v>
          </cell>
          <cell r="AR24230" t="str">
            <v>יסודי</v>
          </cell>
        </row>
        <row r="24231">
          <cell r="B24231">
            <v>300717295</v>
          </cell>
          <cell r="I24231" t="str">
            <v>משרד</v>
          </cell>
          <cell r="M24231" t="str">
            <v>מולדה</v>
          </cell>
          <cell r="N24231">
            <v>0</v>
          </cell>
          <cell r="P24231" t="str">
            <v>אל קסום</v>
          </cell>
          <cell r="AR24231" t="str">
            <v>חט"ב</v>
          </cell>
        </row>
        <row r="24232">
          <cell r="B24232">
            <v>300717394</v>
          </cell>
          <cell r="I24232" t="str">
            <v>משרד</v>
          </cell>
          <cell r="M24232" t="str">
            <v>באר שבע</v>
          </cell>
          <cell r="N24232">
            <v>0</v>
          </cell>
          <cell r="P24232" t="str">
            <v>באר שבע</v>
          </cell>
          <cell r="AR24232" t="str">
            <v>יסודי</v>
          </cell>
        </row>
        <row r="24233">
          <cell r="B24233">
            <v>300717519</v>
          </cell>
          <cell r="I24233" t="str">
            <v>משרד</v>
          </cell>
          <cell r="M24233" t="str">
            <v>אבו קרינאת (יישוב)</v>
          </cell>
          <cell r="N24233">
            <v>0</v>
          </cell>
          <cell r="P24233" t="str">
            <v>נווה מדבר</v>
          </cell>
          <cell r="AR24233" t="str">
            <v>יסודי</v>
          </cell>
        </row>
        <row r="24234">
          <cell r="B24234">
            <v>300717519</v>
          </cell>
          <cell r="I24234" t="str">
            <v>משרד</v>
          </cell>
          <cell r="M24234" t="str">
            <v>אבו קרינאת (יישוב)</v>
          </cell>
          <cell r="N24234">
            <v>0</v>
          </cell>
          <cell r="P24234" t="str">
            <v>נווה מדבר</v>
          </cell>
          <cell r="AR24234" t="str">
            <v>חט"ב</v>
          </cell>
        </row>
        <row r="24235">
          <cell r="B24235">
            <v>300717568</v>
          </cell>
          <cell r="I24235" t="str">
            <v>משרד</v>
          </cell>
          <cell r="M24235" t="str">
            <v>כחלה</v>
          </cell>
          <cell r="N24235">
            <v>0</v>
          </cell>
          <cell r="P24235" t="str">
            <v>אל קסום</v>
          </cell>
          <cell r="AR24235" t="str">
            <v>יסודי</v>
          </cell>
        </row>
        <row r="24236">
          <cell r="B24236">
            <v>300717642</v>
          </cell>
          <cell r="I24236" t="str">
            <v>בעלות</v>
          </cell>
          <cell r="M24236" t="str">
            <v>נתיבות</v>
          </cell>
          <cell r="N24236">
            <v>0</v>
          </cell>
          <cell r="P24236" t="str">
            <v>נתיבות</v>
          </cell>
          <cell r="AR24236" t="str">
            <v>חט"ע</v>
          </cell>
        </row>
        <row r="24237">
          <cell r="B24237">
            <v>300717667</v>
          </cell>
          <cell r="I24237" t="str">
            <v>משרד</v>
          </cell>
          <cell r="M24237" t="str">
            <v>באר שבע</v>
          </cell>
          <cell r="N24237">
            <v>0</v>
          </cell>
          <cell r="P24237" t="str">
            <v>באר שבע</v>
          </cell>
          <cell r="AR24237" t="str">
            <v>גנ"י</v>
          </cell>
        </row>
        <row r="24238">
          <cell r="B24238">
            <v>300717667</v>
          </cell>
          <cell r="I24238" t="str">
            <v>משרד</v>
          </cell>
          <cell r="M24238" t="str">
            <v>באר שבע</v>
          </cell>
          <cell r="N24238">
            <v>0</v>
          </cell>
          <cell r="P24238" t="str">
            <v>באר שבע</v>
          </cell>
          <cell r="AR24238" t="str">
            <v>גנ"י</v>
          </cell>
        </row>
        <row r="24239">
          <cell r="B24239">
            <v>300717667</v>
          </cell>
          <cell r="I24239" t="str">
            <v>משרד</v>
          </cell>
          <cell r="M24239" t="str">
            <v>באר שבע</v>
          </cell>
          <cell r="N24239">
            <v>0</v>
          </cell>
          <cell r="P24239" t="str">
            <v>באר שבע</v>
          </cell>
          <cell r="AR24239" t="str">
            <v>גנ"י</v>
          </cell>
        </row>
        <row r="24240">
          <cell r="B24240">
            <v>300717691</v>
          </cell>
          <cell r="I24240" t="str">
            <v>משרד</v>
          </cell>
          <cell r="M24240" t="str">
            <v>תל שבע</v>
          </cell>
          <cell r="N24240">
            <v>0</v>
          </cell>
          <cell r="P24240" t="str">
            <v>תל שבע</v>
          </cell>
          <cell r="AR24240" t="str">
            <v>יסודי</v>
          </cell>
        </row>
        <row r="24241">
          <cell r="B24241">
            <v>300717691</v>
          </cell>
          <cell r="I24241" t="str">
            <v>משרד</v>
          </cell>
          <cell r="M24241" t="str">
            <v>תל שבע</v>
          </cell>
          <cell r="N24241">
            <v>0</v>
          </cell>
          <cell r="P24241" t="str">
            <v>תל שבע</v>
          </cell>
          <cell r="AR24241" t="str">
            <v>חט"ב</v>
          </cell>
        </row>
        <row r="24242">
          <cell r="B24242">
            <v>300717816</v>
          </cell>
          <cell r="I24242" t="str">
            <v>משרד</v>
          </cell>
          <cell r="M24242" t="str">
            <v>באר שבע</v>
          </cell>
          <cell r="N24242">
            <v>0</v>
          </cell>
          <cell r="P24242" t="str">
            <v>באר שבע</v>
          </cell>
          <cell r="AR24242" t="str">
            <v>חט"ב</v>
          </cell>
        </row>
        <row r="24243">
          <cell r="B24243">
            <v>300727138</v>
          </cell>
          <cell r="I24243" t="str">
            <v>משרד</v>
          </cell>
          <cell r="M24243" t="str">
            <v>אשקלון</v>
          </cell>
          <cell r="N24243">
            <v>0</v>
          </cell>
          <cell r="P24243" t="str">
            <v>אשקלון</v>
          </cell>
          <cell r="AR24243" t="str">
            <v>יסודי</v>
          </cell>
        </row>
        <row r="24244">
          <cell r="B24244">
            <v>300729555</v>
          </cell>
          <cell r="I24244" t="str">
            <v>משרד</v>
          </cell>
          <cell r="M24244" t="str">
            <v>חורה</v>
          </cell>
          <cell r="N24244">
            <v>0</v>
          </cell>
          <cell r="P24244" t="str">
            <v>חורה</v>
          </cell>
          <cell r="AR24244" t="str">
            <v>יסודי</v>
          </cell>
        </row>
        <row r="24245">
          <cell r="B24245">
            <v>300729670</v>
          </cell>
          <cell r="I24245" t="str">
            <v>משרד</v>
          </cell>
          <cell r="M24245" t="str">
            <v>חורה</v>
          </cell>
          <cell r="N24245">
            <v>0</v>
          </cell>
          <cell r="P24245" t="str">
            <v>חורה</v>
          </cell>
          <cell r="AR24245" t="str">
            <v>יסודי</v>
          </cell>
        </row>
        <row r="24246">
          <cell r="B24246">
            <v>300729878</v>
          </cell>
          <cell r="I24246" t="str">
            <v>משרד</v>
          </cell>
          <cell r="M24246" t="str">
            <v>אל סייד</v>
          </cell>
          <cell r="N24246">
            <v>0</v>
          </cell>
          <cell r="P24246" t="str">
            <v>אל קסום</v>
          </cell>
          <cell r="AR24246" t="str">
            <v>חט"ב</v>
          </cell>
        </row>
        <row r="24247">
          <cell r="B24247">
            <v>300741048</v>
          </cell>
          <cell r="I24247" t="str">
            <v>משרד</v>
          </cell>
          <cell r="M24247" t="str">
            <v>ירוחם</v>
          </cell>
          <cell r="N24247">
            <v>0</v>
          </cell>
          <cell r="P24247" t="str">
            <v>ירוחם</v>
          </cell>
          <cell r="AR24247" t="str">
            <v>חט"ב</v>
          </cell>
        </row>
        <row r="24248">
          <cell r="B24248">
            <v>300741832</v>
          </cell>
          <cell r="I24248" t="str">
            <v>משרד</v>
          </cell>
          <cell r="M24248" t="str">
            <v>אשקלון</v>
          </cell>
          <cell r="N24248">
            <v>0</v>
          </cell>
          <cell r="P24248" t="str">
            <v>אשקלון</v>
          </cell>
          <cell r="AR24248" t="str">
            <v>יסודי</v>
          </cell>
        </row>
        <row r="24249">
          <cell r="B24249">
            <v>300743671</v>
          </cell>
          <cell r="I24249" t="str">
            <v>בעלות</v>
          </cell>
          <cell r="M24249" t="str">
            <v>קרית מלאכי</v>
          </cell>
          <cell r="N24249">
            <v>0</v>
          </cell>
          <cell r="P24249" t="str">
            <v>קרית מלאכי</v>
          </cell>
          <cell r="AR24249" t="str">
            <v>חט"ע</v>
          </cell>
        </row>
        <row r="24250">
          <cell r="B24250">
            <v>300745551</v>
          </cell>
          <cell r="I24250" t="str">
            <v>בעלות</v>
          </cell>
          <cell r="M24250" t="str">
            <v>כסיפה</v>
          </cell>
          <cell r="N24250">
            <v>0</v>
          </cell>
          <cell r="P24250" t="str">
            <v>כסיפה</v>
          </cell>
          <cell r="AR24250" t="str">
            <v>חט"ע</v>
          </cell>
        </row>
        <row r="24251">
          <cell r="B24251">
            <v>300747417</v>
          </cell>
          <cell r="I24251" t="str">
            <v>משרד</v>
          </cell>
          <cell r="M24251" t="str">
            <v>מצפה רמון</v>
          </cell>
          <cell r="N24251">
            <v>0</v>
          </cell>
          <cell r="P24251" t="str">
            <v>מצפה רמון</v>
          </cell>
          <cell r="AR24251" t="str">
            <v>גנ"י</v>
          </cell>
        </row>
        <row r="24252">
          <cell r="B24252">
            <v>300747417</v>
          </cell>
          <cell r="I24252" t="str">
            <v>משרד</v>
          </cell>
          <cell r="M24252" t="str">
            <v>מרחב עם</v>
          </cell>
          <cell r="N24252">
            <v>0</v>
          </cell>
          <cell r="P24252" t="str">
            <v>רמת נגב</v>
          </cell>
          <cell r="AR24252" t="str">
            <v>גנ"י</v>
          </cell>
        </row>
        <row r="24253">
          <cell r="B24253">
            <v>300749207</v>
          </cell>
          <cell r="I24253" t="str">
            <v>משרד</v>
          </cell>
          <cell r="M24253" t="str">
            <v>באר שבע</v>
          </cell>
          <cell r="N24253">
            <v>0</v>
          </cell>
          <cell r="P24253" t="str">
            <v>באר שבע</v>
          </cell>
          <cell r="AR24253" t="str">
            <v>יסודי</v>
          </cell>
        </row>
        <row r="24254">
          <cell r="B24254">
            <v>300751401</v>
          </cell>
          <cell r="I24254" t="str">
            <v>משרד</v>
          </cell>
          <cell r="M24254" t="str">
            <v>כסיפה</v>
          </cell>
          <cell r="N24254">
            <v>0</v>
          </cell>
          <cell r="P24254" t="str">
            <v>כסיפה</v>
          </cell>
          <cell r="AR24254" t="str">
            <v>גנ"י</v>
          </cell>
        </row>
        <row r="24255">
          <cell r="B24255">
            <v>300751401</v>
          </cell>
          <cell r="I24255" t="str">
            <v>משרד</v>
          </cell>
          <cell r="M24255" t="str">
            <v>כסיפה</v>
          </cell>
          <cell r="N24255">
            <v>0</v>
          </cell>
          <cell r="P24255" t="str">
            <v>כסיפה</v>
          </cell>
          <cell r="AR24255" t="str">
            <v>יסודי</v>
          </cell>
        </row>
        <row r="24256">
          <cell r="B24256">
            <v>300751419</v>
          </cell>
          <cell r="I24256" t="str">
            <v>משרד</v>
          </cell>
          <cell r="M24256" t="str">
            <v>רהט</v>
          </cell>
          <cell r="N24256">
            <v>0</v>
          </cell>
          <cell r="P24256" t="str">
            <v>רהט</v>
          </cell>
          <cell r="AR24256" t="str">
            <v>חט"ב</v>
          </cell>
        </row>
        <row r="24257">
          <cell r="B24257">
            <v>300751583</v>
          </cell>
          <cell r="I24257" t="str">
            <v>משרד</v>
          </cell>
          <cell r="M24257" t="str">
            <v>באר שבע</v>
          </cell>
          <cell r="N24257">
            <v>0</v>
          </cell>
          <cell r="P24257" t="str">
            <v>באר שבע</v>
          </cell>
          <cell r="AR24257" t="str">
            <v>גנ"י</v>
          </cell>
        </row>
        <row r="24258">
          <cell r="B24258">
            <v>300751682</v>
          </cell>
          <cell r="I24258" t="str">
            <v>משרד</v>
          </cell>
          <cell r="M24258" t="str">
            <v>רהט</v>
          </cell>
          <cell r="N24258">
            <v>0</v>
          </cell>
          <cell r="P24258" t="str">
            <v>רהט</v>
          </cell>
          <cell r="AR24258" t="str">
            <v>יסודי</v>
          </cell>
        </row>
        <row r="24259">
          <cell r="B24259">
            <v>300751716</v>
          </cell>
          <cell r="I24259" t="str">
            <v>משרד</v>
          </cell>
          <cell r="M24259" t="str">
            <v>באר שבע</v>
          </cell>
          <cell r="N24259">
            <v>0</v>
          </cell>
          <cell r="P24259" t="str">
            <v>באר שבע</v>
          </cell>
          <cell r="AR24259" t="str">
            <v>יסודי</v>
          </cell>
        </row>
        <row r="24260">
          <cell r="B24260">
            <v>300751849</v>
          </cell>
          <cell r="I24260" t="str">
            <v>משרד</v>
          </cell>
          <cell r="M24260" t="str">
            <v>חורה</v>
          </cell>
          <cell r="N24260">
            <v>0</v>
          </cell>
          <cell r="P24260" t="str">
            <v>חורה</v>
          </cell>
          <cell r="AR24260" t="str">
            <v>יסודי</v>
          </cell>
        </row>
        <row r="24261">
          <cell r="B24261">
            <v>300752029</v>
          </cell>
          <cell r="I24261" t="str">
            <v>משרד</v>
          </cell>
          <cell r="M24261" t="str">
            <v>נתיבות</v>
          </cell>
          <cell r="N24261">
            <v>0</v>
          </cell>
          <cell r="P24261" t="str">
            <v>נתיבות</v>
          </cell>
          <cell r="AR24261" t="str">
            <v>גנ"י</v>
          </cell>
        </row>
        <row r="24262">
          <cell r="B24262">
            <v>300752052</v>
          </cell>
          <cell r="I24262" t="str">
            <v>משרד</v>
          </cell>
          <cell r="M24262" t="str">
            <v>ערערה-בנגב</v>
          </cell>
          <cell r="N24262">
            <v>0</v>
          </cell>
          <cell r="P24262" t="str">
            <v>ערערה בנגב</v>
          </cell>
          <cell r="AR24262" t="str">
            <v>יסודי</v>
          </cell>
        </row>
        <row r="24263">
          <cell r="B24263">
            <v>300752904</v>
          </cell>
          <cell r="I24263" t="str">
            <v>משרד</v>
          </cell>
          <cell r="M24263" t="str">
            <v>דריג'את</v>
          </cell>
          <cell r="N24263">
            <v>0</v>
          </cell>
          <cell r="P24263" t="str">
            <v>אל קסום</v>
          </cell>
          <cell r="AR24263" t="str">
            <v>חט"ב</v>
          </cell>
        </row>
        <row r="24264">
          <cell r="B24264">
            <v>300753373</v>
          </cell>
          <cell r="I24264" t="str">
            <v>משרד</v>
          </cell>
          <cell r="M24264" t="str">
            <v>לקיה</v>
          </cell>
          <cell r="N24264">
            <v>0</v>
          </cell>
          <cell r="P24264" t="str">
            <v>לקיה</v>
          </cell>
          <cell r="AR24264" t="str">
            <v>יסודי</v>
          </cell>
        </row>
        <row r="24265">
          <cell r="B24265">
            <v>300753647</v>
          </cell>
          <cell r="I24265" t="str">
            <v>משרד</v>
          </cell>
          <cell r="M24265" t="str">
            <v>באר שבע</v>
          </cell>
          <cell r="N24265">
            <v>0</v>
          </cell>
          <cell r="P24265" t="str">
            <v>באר שבע</v>
          </cell>
          <cell r="AR24265" t="str">
            <v>יסודי</v>
          </cell>
        </row>
        <row r="24266">
          <cell r="B24266">
            <v>300753787</v>
          </cell>
          <cell r="I24266" t="str">
            <v>משרד</v>
          </cell>
          <cell r="M24266" t="str">
            <v>ערד</v>
          </cell>
          <cell r="N24266">
            <v>0</v>
          </cell>
          <cell r="P24266" t="str">
            <v>ערד</v>
          </cell>
          <cell r="AR24266" t="str">
            <v>יסודי</v>
          </cell>
        </row>
        <row r="24267">
          <cell r="B24267">
            <v>300754298</v>
          </cell>
          <cell r="I24267" t="str">
            <v>משרד</v>
          </cell>
          <cell r="M24267" t="str">
            <v>ביר הדאג'</v>
          </cell>
          <cell r="N24267">
            <v>0</v>
          </cell>
          <cell r="P24267" t="str">
            <v>נווה מדבר</v>
          </cell>
          <cell r="AR24267" t="str">
            <v>יסודי</v>
          </cell>
        </row>
        <row r="24268">
          <cell r="B24268">
            <v>300756004</v>
          </cell>
          <cell r="I24268" t="str">
            <v>משרד</v>
          </cell>
          <cell r="M24268" t="str">
            <v>קצר א-סר</v>
          </cell>
          <cell r="N24268">
            <v>0</v>
          </cell>
          <cell r="P24268" t="str">
            <v>נווה מדבר</v>
          </cell>
          <cell r="AR24268" t="str">
            <v>יסודי</v>
          </cell>
        </row>
        <row r="24269">
          <cell r="B24269">
            <v>300756574</v>
          </cell>
          <cell r="I24269" t="str">
            <v>משרד</v>
          </cell>
          <cell r="M24269" t="str">
            <v>חורה</v>
          </cell>
          <cell r="N24269">
            <v>0</v>
          </cell>
          <cell r="P24269" t="str">
            <v>חורה</v>
          </cell>
          <cell r="AR24269" t="str">
            <v>חט"ב</v>
          </cell>
        </row>
        <row r="24270">
          <cell r="B24270">
            <v>300756798</v>
          </cell>
          <cell r="I24270" t="str">
            <v>משרד</v>
          </cell>
          <cell r="M24270" t="str">
            <v>ביר הדאג'</v>
          </cell>
          <cell r="N24270">
            <v>0</v>
          </cell>
          <cell r="P24270" t="str">
            <v>נווה מדבר</v>
          </cell>
          <cell r="AR24270" t="str">
            <v>יסודי</v>
          </cell>
        </row>
        <row r="24271">
          <cell r="B24271">
            <v>300757077</v>
          </cell>
          <cell r="I24271" t="str">
            <v>בעלות</v>
          </cell>
          <cell r="M24271" t="str">
            <v>אשקלון</v>
          </cell>
          <cell r="N24271">
            <v>0</v>
          </cell>
          <cell r="P24271" t="str">
            <v>אשקלון</v>
          </cell>
          <cell r="AR24271" t="str">
            <v>חט"ע</v>
          </cell>
        </row>
        <row r="24272">
          <cell r="B24272">
            <v>300760253</v>
          </cell>
          <cell r="I24272" t="str">
            <v>בעלות</v>
          </cell>
          <cell r="M24272" t="str">
            <v>רהט</v>
          </cell>
          <cell r="N24272">
            <v>0</v>
          </cell>
          <cell r="P24272" t="str">
            <v>רהט</v>
          </cell>
          <cell r="AR24272" t="str">
            <v>חט"ע</v>
          </cell>
        </row>
        <row r="24273">
          <cell r="B24273">
            <v>300760279</v>
          </cell>
          <cell r="I24273" t="str">
            <v>בעלות</v>
          </cell>
          <cell r="M24273" t="str">
            <v>באר שבע</v>
          </cell>
          <cell r="N24273">
            <v>0</v>
          </cell>
          <cell r="P24273" t="str">
            <v>באר שבע</v>
          </cell>
          <cell r="AR24273" t="str">
            <v>חט"ע</v>
          </cell>
        </row>
        <row r="24274">
          <cell r="B24274">
            <v>300760394</v>
          </cell>
          <cell r="I24274" t="str">
            <v>משרד</v>
          </cell>
          <cell r="M24274" t="str">
            <v>עוקבי (בנו עוקבה)</v>
          </cell>
          <cell r="N24274">
            <v>0</v>
          </cell>
          <cell r="P24274" t="str">
            <v>אל קסום</v>
          </cell>
          <cell r="AR24274" t="str">
            <v>יסודי</v>
          </cell>
        </row>
        <row r="24275">
          <cell r="B24275">
            <v>300760717</v>
          </cell>
          <cell r="I24275" t="str">
            <v>משרד</v>
          </cell>
          <cell r="M24275" t="str">
            <v>באר שבע</v>
          </cell>
          <cell r="N24275">
            <v>0</v>
          </cell>
          <cell r="P24275" t="str">
            <v>באר שבע</v>
          </cell>
          <cell r="AR24275" t="str">
            <v>יסודי</v>
          </cell>
        </row>
        <row r="24276">
          <cell r="B24276">
            <v>300761095</v>
          </cell>
          <cell r="I24276" t="str">
            <v>משרד</v>
          </cell>
          <cell r="M24276" t="str">
            <v>אבו קרינאת (יישוב)</v>
          </cell>
          <cell r="N24276">
            <v>0</v>
          </cell>
          <cell r="P24276" t="str">
            <v>נווה מדבר</v>
          </cell>
          <cell r="AR24276" t="str">
            <v>יסודי</v>
          </cell>
        </row>
        <row r="24277">
          <cell r="B24277">
            <v>300761426</v>
          </cell>
          <cell r="I24277" t="str">
            <v>בעלות</v>
          </cell>
          <cell r="M24277" t="str">
            <v>ערערה-בנגב</v>
          </cell>
          <cell r="N24277">
            <v>0</v>
          </cell>
          <cell r="P24277" t="str">
            <v>ערערה בנגב</v>
          </cell>
          <cell r="AR24277" t="str">
            <v>חט"ע</v>
          </cell>
        </row>
        <row r="24278">
          <cell r="B24278">
            <v>300762374</v>
          </cell>
          <cell r="I24278" t="str">
            <v>משרד</v>
          </cell>
          <cell r="M24278" t="str">
            <v>רהט</v>
          </cell>
          <cell r="N24278">
            <v>0</v>
          </cell>
          <cell r="P24278" t="str">
            <v>רהט</v>
          </cell>
          <cell r="AR24278" t="str">
            <v>חט"ב</v>
          </cell>
        </row>
        <row r="24279">
          <cell r="B24279">
            <v>300762390</v>
          </cell>
          <cell r="I24279" t="str">
            <v>משרד</v>
          </cell>
          <cell r="M24279" t="str">
            <v>אבו קרינאת (יישוב)</v>
          </cell>
          <cell r="N24279">
            <v>0</v>
          </cell>
          <cell r="P24279" t="str">
            <v>נווה מדבר</v>
          </cell>
          <cell r="AR24279" t="str">
            <v>יסודי</v>
          </cell>
        </row>
        <row r="24280">
          <cell r="B24280">
            <v>300762390</v>
          </cell>
          <cell r="I24280" t="str">
            <v>משרד</v>
          </cell>
          <cell r="M24280" t="str">
            <v>אבו קרינאת (יישוב)</v>
          </cell>
          <cell r="N24280">
            <v>0</v>
          </cell>
          <cell r="P24280" t="str">
            <v>נווה מדבר</v>
          </cell>
          <cell r="AR24280" t="str">
            <v>חט"ב</v>
          </cell>
        </row>
        <row r="24281">
          <cell r="B24281">
            <v>300762507</v>
          </cell>
          <cell r="I24281" t="str">
            <v>משרד</v>
          </cell>
          <cell r="M24281" t="str">
            <v>כסיפה</v>
          </cell>
          <cell r="N24281">
            <v>0</v>
          </cell>
          <cell r="P24281" t="str">
            <v>כסיפה</v>
          </cell>
          <cell r="AR24281" t="str">
            <v>יסודי</v>
          </cell>
        </row>
        <row r="24282">
          <cell r="B24282">
            <v>300762887</v>
          </cell>
          <cell r="I24282" t="str">
            <v>משרד</v>
          </cell>
          <cell r="M24282" t="str">
            <v>באר שבע</v>
          </cell>
          <cell r="N24282">
            <v>0</v>
          </cell>
          <cell r="P24282" t="str">
            <v>באר שבע</v>
          </cell>
          <cell r="AR24282" t="str">
            <v>יסודי</v>
          </cell>
        </row>
        <row r="24283">
          <cell r="B24283">
            <v>300762895</v>
          </cell>
          <cell r="I24283" t="str">
            <v>בעלות</v>
          </cell>
          <cell r="M24283" t="str">
            <v>תראבין א-צאנע(ישוב)</v>
          </cell>
          <cell r="N24283">
            <v>0</v>
          </cell>
          <cell r="P24283" t="str">
            <v>אל קסום</v>
          </cell>
          <cell r="AR24283" t="str">
            <v>חט"ע</v>
          </cell>
        </row>
        <row r="24284">
          <cell r="B24284">
            <v>300763232</v>
          </cell>
          <cell r="I24284" t="str">
            <v>בעלות</v>
          </cell>
          <cell r="M24284" t="str">
            <v>באר שבע</v>
          </cell>
          <cell r="N24284">
            <v>0</v>
          </cell>
          <cell r="P24284" t="str">
            <v>באר שבע</v>
          </cell>
          <cell r="AR24284" t="str">
            <v>חט"ע</v>
          </cell>
        </row>
        <row r="24285">
          <cell r="B24285">
            <v>300763232</v>
          </cell>
          <cell r="I24285" t="str">
            <v>משרד</v>
          </cell>
          <cell r="M24285" t="str">
            <v>באר שבע</v>
          </cell>
          <cell r="N24285">
            <v>0</v>
          </cell>
          <cell r="P24285" t="str">
            <v>באר שבע</v>
          </cell>
          <cell r="AR24285" t="str">
            <v>חט"ב</v>
          </cell>
        </row>
        <row r="24286">
          <cell r="B24286">
            <v>300763901</v>
          </cell>
          <cell r="I24286" t="str">
            <v>משרד</v>
          </cell>
          <cell r="M24286" t="str">
            <v>גבעות בר</v>
          </cell>
          <cell r="N24286">
            <v>0</v>
          </cell>
          <cell r="P24286" t="str">
            <v>בני שמעון</v>
          </cell>
          <cell r="AR24286" t="str">
            <v>יסודי</v>
          </cell>
        </row>
        <row r="24287">
          <cell r="B24287">
            <v>300764248</v>
          </cell>
          <cell r="I24287" t="str">
            <v>משרד</v>
          </cell>
          <cell r="M24287" t="str">
            <v>נוה</v>
          </cell>
          <cell r="N24287">
            <v>0</v>
          </cell>
          <cell r="P24287" t="str">
            <v>אשכול</v>
          </cell>
          <cell r="AR24287" t="str">
            <v>גנ"י</v>
          </cell>
        </row>
        <row r="24288">
          <cell r="B24288">
            <v>300764396</v>
          </cell>
          <cell r="I24288" t="str">
            <v>משרד</v>
          </cell>
          <cell r="M24288" t="str">
            <v>רהט</v>
          </cell>
          <cell r="N24288">
            <v>0</v>
          </cell>
          <cell r="P24288" t="str">
            <v>רהט</v>
          </cell>
          <cell r="AR24288" t="str">
            <v>יסודי</v>
          </cell>
        </row>
        <row r="24289">
          <cell r="B24289">
            <v>300764842</v>
          </cell>
          <cell r="I24289" t="str">
            <v>בעלות</v>
          </cell>
          <cell r="M24289" t="str">
            <v>קצר א-סר</v>
          </cell>
          <cell r="N24289">
            <v>0</v>
          </cell>
          <cell r="P24289" t="str">
            <v>נווה מדבר</v>
          </cell>
          <cell r="AR24289" t="str">
            <v>חט"ע</v>
          </cell>
        </row>
        <row r="24290">
          <cell r="B24290">
            <v>300765021</v>
          </cell>
          <cell r="I24290" t="str">
            <v>משרד</v>
          </cell>
          <cell r="M24290" t="str">
            <v>קרית גת</v>
          </cell>
          <cell r="N24290">
            <v>0</v>
          </cell>
          <cell r="P24290" t="str">
            <v>קרית גת</v>
          </cell>
          <cell r="AR24290" t="str">
            <v>יסודי</v>
          </cell>
        </row>
        <row r="24291">
          <cell r="B24291">
            <v>300765278</v>
          </cell>
          <cell r="I24291" t="str">
            <v>בעלות</v>
          </cell>
          <cell r="M24291" t="str">
            <v>באר שבע</v>
          </cell>
          <cell r="N24291">
            <v>0</v>
          </cell>
          <cell r="P24291" t="str">
            <v>באר שבע</v>
          </cell>
          <cell r="AR24291" t="str">
            <v>חט"ע</v>
          </cell>
        </row>
        <row r="24292">
          <cell r="B24292">
            <v>300765344</v>
          </cell>
          <cell r="I24292" t="str">
            <v>משרד</v>
          </cell>
          <cell r="M24292" t="str">
            <v>באר שבע</v>
          </cell>
          <cell r="N24292">
            <v>0</v>
          </cell>
          <cell r="P24292" t="str">
            <v>באר שבע</v>
          </cell>
          <cell r="AR24292" t="str">
            <v>יסודי</v>
          </cell>
        </row>
        <row r="24293">
          <cell r="B24293">
            <v>300765344</v>
          </cell>
          <cell r="I24293" t="str">
            <v>משרד</v>
          </cell>
          <cell r="M24293" t="str">
            <v>באר שבע</v>
          </cell>
          <cell r="N24293">
            <v>0</v>
          </cell>
          <cell r="P24293" t="str">
            <v>באר שבע</v>
          </cell>
          <cell r="AR24293" t="str">
            <v>חט"ב</v>
          </cell>
        </row>
        <row r="24294">
          <cell r="B24294">
            <v>300765526</v>
          </cell>
          <cell r="I24294" t="str">
            <v>משרד</v>
          </cell>
          <cell r="M24294" t="str">
            <v>חורה</v>
          </cell>
          <cell r="N24294">
            <v>0</v>
          </cell>
          <cell r="P24294" t="str">
            <v>חורה</v>
          </cell>
          <cell r="AR24294" t="str">
            <v>גנ"י</v>
          </cell>
        </row>
        <row r="24295">
          <cell r="B24295">
            <v>300765575</v>
          </cell>
          <cell r="I24295" t="str">
            <v>משרד</v>
          </cell>
          <cell r="M24295" t="str">
            <v>גבעות בר</v>
          </cell>
          <cell r="N24295">
            <v>0</v>
          </cell>
          <cell r="P24295" t="str">
            <v>בני שמעון</v>
          </cell>
          <cell r="AR24295" t="str">
            <v>יסודי</v>
          </cell>
        </row>
        <row r="24296">
          <cell r="B24296">
            <v>300765781</v>
          </cell>
          <cell r="I24296" t="str">
            <v>משרד</v>
          </cell>
          <cell r="M24296" t="str">
            <v>אעצם (שבט)</v>
          </cell>
          <cell r="N24296">
            <v>0</v>
          </cell>
          <cell r="P24296" t="str">
            <v>נווה מדבר</v>
          </cell>
          <cell r="AR24296" t="str">
            <v>גנ"י</v>
          </cell>
        </row>
        <row r="24297">
          <cell r="B24297">
            <v>300765823</v>
          </cell>
          <cell r="I24297" t="str">
            <v>משרד</v>
          </cell>
          <cell r="M24297" t="str">
            <v>דריג'את</v>
          </cell>
          <cell r="N24297">
            <v>0</v>
          </cell>
          <cell r="P24297" t="str">
            <v>אל קסום</v>
          </cell>
          <cell r="AR24297" t="str">
            <v>יסודי</v>
          </cell>
        </row>
        <row r="24298">
          <cell r="B24298">
            <v>300765963</v>
          </cell>
          <cell r="I24298" t="str">
            <v>משרד</v>
          </cell>
          <cell r="M24298" t="str">
            <v>רהט</v>
          </cell>
          <cell r="N24298">
            <v>0</v>
          </cell>
          <cell r="P24298" t="str">
            <v>רהט</v>
          </cell>
          <cell r="AR24298" t="str">
            <v>יסודי</v>
          </cell>
        </row>
        <row r="24299">
          <cell r="B24299">
            <v>300766011</v>
          </cell>
          <cell r="I24299" t="str">
            <v>בעלות</v>
          </cell>
          <cell r="M24299" t="str">
            <v>ערד</v>
          </cell>
          <cell r="N24299">
            <v>0</v>
          </cell>
          <cell r="P24299" t="str">
            <v>ערד</v>
          </cell>
          <cell r="AR24299" t="str">
            <v>חט"ב</v>
          </cell>
        </row>
        <row r="24300">
          <cell r="B24300">
            <v>300766417</v>
          </cell>
          <cell r="I24300" t="str">
            <v>משרד</v>
          </cell>
          <cell r="M24300" t="str">
            <v>רהט</v>
          </cell>
          <cell r="N24300">
            <v>0</v>
          </cell>
          <cell r="P24300" t="str">
            <v>רהט</v>
          </cell>
          <cell r="AR24300" t="str">
            <v>חט"ב</v>
          </cell>
        </row>
        <row r="24301">
          <cell r="B24301">
            <v>300767670</v>
          </cell>
          <cell r="I24301" t="str">
            <v>משרד</v>
          </cell>
          <cell r="M24301" t="str">
            <v>אשקלון</v>
          </cell>
          <cell r="N24301">
            <v>0</v>
          </cell>
          <cell r="P24301" t="str">
            <v>אשקלון</v>
          </cell>
          <cell r="AR24301" t="str">
            <v>גנ"י</v>
          </cell>
        </row>
        <row r="24302">
          <cell r="B24302">
            <v>300767795</v>
          </cell>
          <cell r="I24302" t="str">
            <v>משרד</v>
          </cell>
          <cell r="M24302" t="str">
            <v>אשקלון</v>
          </cell>
          <cell r="N24302">
            <v>0</v>
          </cell>
          <cell r="P24302" t="str">
            <v>אשקלון</v>
          </cell>
          <cell r="AR24302" t="str">
            <v>חט"ב</v>
          </cell>
        </row>
        <row r="24303">
          <cell r="B24303">
            <v>300769874</v>
          </cell>
          <cell r="I24303" t="str">
            <v>משרד</v>
          </cell>
          <cell r="M24303" t="str">
            <v>אשקלון</v>
          </cell>
          <cell r="N24303">
            <v>0</v>
          </cell>
          <cell r="P24303" t="str">
            <v>אשקלון</v>
          </cell>
          <cell r="AR24303" t="str">
            <v>חט"ב</v>
          </cell>
        </row>
        <row r="24304">
          <cell r="B24304">
            <v>300770237</v>
          </cell>
          <cell r="I24304" t="str">
            <v>משרד</v>
          </cell>
          <cell r="M24304" t="str">
            <v>אשקלון</v>
          </cell>
          <cell r="N24304">
            <v>0</v>
          </cell>
          <cell r="P24304" t="str">
            <v>אשקלון</v>
          </cell>
          <cell r="AR24304" t="str">
            <v>חט"ב</v>
          </cell>
        </row>
        <row r="24305">
          <cell r="B24305">
            <v>300770237</v>
          </cell>
          <cell r="I24305" t="str">
            <v>משרד</v>
          </cell>
          <cell r="M24305" t="str">
            <v>אשקלון</v>
          </cell>
          <cell r="N24305">
            <v>0</v>
          </cell>
          <cell r="P24305" t="str">
            <v>אשקלון</v>
          </cell>
          <cell r="AR24305" t="str">
            <v>חט"ע</v>
          </cell>
        </row>
        <row r="24306">
          <cell r="B24306">
            <v>300770369</v>
          </cell>
          <cell r="I24306" t="str">
            <v>משרד</v>
          </cell>
          <cell r="M24306" t="str">
            <v>יד מרדכי</v>
          </cell>
          <cell r="N24306">
            <v>1</v>
          </cell>
          <cell r="P24306" t="str">
            <v>חוף אשקלון</v>
          </cell>
          <cell r="AR24306" t="str">
            <v>יסודי</v>
          </cell>
        </row>
        <row r="24307">
          <cell r="B24307">
            <v>300770500</v>
          </cell>
          <cell r="I24307" t="str">
            <v>משרד</v>
          </cell>
          <cell r="M24307" t="str">
            <v>באר שבע</v>
          </cell>
          <cell r="N24307">
            <v>0</v>
          </cell>
          <cell r="P24307" t="str">
            <v>באר שבע</v>
          </cell>
          <cell r="AR24307" t="str">
            <v>יסודי</v>
          </cell>
        </row>
        <row r="24308">
          <cell r="B24308">
            <v>300770724</v>
          </cell>
          <cell r="I24308" t="str">
            <v>משרד</v>
          </cell>
          <cell r="M24308" t="str">
            <v>שדרות</v>
          </cell>
          <cell r="N24308">
            <v>1</v>
          </cell>
          <cell r="P24308" t="str">
            <v>שדרות</v>
          </cell>
          <cell r="AR24308" t="str">
            <v>יסודי</v>
          </cell>
        </row>
        <row r="24309">
          <cell r="B24309">
            <v>300771201</v>
          </cell>
          <cell r="I24309" t="str">
            <v>משרד</v>
          </cell>
          <cell r="M24309" t="str">
            <v>אום בטין</v>
          </cell>
          <cell r="N24309">
            <v>0</v>
          </cell>
          <cell r="P24309" t="str">
            <v>אל קסום</v>
          </cell>
          <cell r="AR24309" t="str">
            <v>יסודי</v>
          </cell>
        </row>
        <row r="24310">
          <cell r="B24310">
            <v>300773702</v>
          </cell>
          <cell r="I24310" t="str">
            <v>משרד</v>
          </cell>
          <cell r="M24310" t="str">
            <v>רהט</v>
          </cell>
          <cell r="N24310">
            <v>0</v>
          </cell>
          <cell r="P24310" t="str">
            <v>רהט</v>
          </cell>
          <cell r="AR24310" t="str">
            <v>יסודי</v>
          </cell>
        </row>
        <row r="24311">
          <cell r="B24311">
            <v>300775236</v>
          </cell>
          <cell r="I24311" t="str">
            <v>בעלות</v>
          </cell>
          <cell r="M24311" t="str">
            <v>ביר הדאג'</v>
          </cell>
          <cell r="N24311">
            <v>0</v>
          </cell>
          <cell r="P24311" t="str">
            <v>נווה מדבר</v>
          </cell>
          <cell r="AR24311" t="str">
            <v>חט"ע</v>
          </cell>
        </row>
        <row r="24312">
          <cell r="B24312">
            <v>300777091</v>
          </cell>
          <cell r="I24312" t="str">
            <v>משרד</v>
          </cell>
          <cell r="M24312" t="str">
            <v>אשקלון</v>
          </cell>
          <cell r="N24312">
            <v>0</v>
          </cell>
          <cell r="P24312" t="str">
            <v>אשקלון</v>
          </cell>
          <cell r="AR24312" t="str">
            <v>יסודי</v>
          </cell>
        </row>
        <row r="24313">
          <cell r="B24313">
            <v>300777620</v>
          </cell>
          <cell r="I24313" t="str">
            <v>בעלות</v>
          </cell>
          <cell r="M24313" t="str">
            <v>עתניאל</v>
          </cell>
          <cell r="N24313">
            <v>0</v>
          </cell>
          <cell r="P24313" t="str">
            <v>הר חברון</v>
          </cell>
          <cell r="AR24313" t="str">
            <v>חט"ע</v>
          </cell>
        </row>
        <row r="24314">
          <cell r="B24314">
            <v>300777885</v>
          </cell>
          <cell r="I24314" t="str">
            <v>משרד</v>
          </cell>
          <cell r="M24314" t="str">
            <v>נתיבות</v>
          </cell>
          <cell r="N24314">
            <v>0</v>
          </cell>
          <cell r="P24314" t="str">
            <v>נתיבות</v>
          </cell>
          <cell r="AR24314" t="str">
            <v>חט"ב</v>
          </cell>
        </row>
        <row r="24315">
          <cell r="B24315">
            <v>300779584</v>
          </cell>
          <cell r="I24315" t="str">
            <v>משרד</v>
          </cell>
          <cell r="M24315" t="str">
            <v>מרכז שפירא</v>
          </cell>
          <cell r="N24315">
            <v>0</v>
          </cell>
          <cell r="P24315" t="str">
            <v>שפיר</v>
          </cell>
          <cell r="AR24315" t="str">
            <v>יסודי</v>
          </cell>
        </row>
        <row r="24316">
          <cell r="B24316">
            <v>300780236</v>
          </cell>
          <cell r="I24316" t="str">
            <v>משרד</v>
          </cell>
          <cell r="M24316" t="str">
            <v>חורה</v>
          </cell>
          <cell r="N24316">
            <v>0</v>
          </cell>
          <cell r="P24316" t="str">
            <v>חורה</v>
          </cell>
          <cell r="AR24316" t="str">
            <v>יסודי</v>
          </cell>
        </row>
        <row r="24317">
          <cell r="B24317">
            <v>300780368</v>
          </cell>
          <cell r="I24317" t="str">
            <v>משרד</v>
          </cell>
          <cell r="M24317" t="str">
            <v>אופקים</v>
          </cell>
          <cell r="N24317">
            <v>0</v>
          </cell>
          <cell r="P24317" t="str">
            <v>אופקים</v>
          </cell>
          <cell r="AR24317" t="str">
            <v>חט"ב</v>
          </cell>
        </row>
        <row r="24318">
          <cell r="B24318">
            <v>300780848</v>
          </cell>
          <cell r="I24318" t="str">
            <v>משרד</v>
          </cell>
          <cell r="M24318" t="str">
            <v>באר שבע</v>
          </cell>
          <cell r="N24318">
            <v>0</v>
          </cell>
          <cell r="P24318" t="str">
            <v>באר שבע</v>
          </cell>
          <cell r="AR24318" t="str">
            <v>גנ"י</v>
          </cell>
        </row>
        <row r="24319">
          <cell r="B24319">
            <v>300780855</v>
          </cell>
          <cell r="I24319" t="str">
            <v>משרד</v>
          </cell>
          <cell r="M24319" t="str">
            <v>דימונה</v>
          </cell>
          <cell r="N24319">
            <v>0</v>
          </cell>
          <cell r="P24319" t="str">
            <v>דימונה</v>
          </cell>
          <cell r="AR24319" t="str">
            <v>יסודי</v>
          </cell>
        </row>
        <row r="24320">
          <cell r="B24320">
            <v>300781135</v>
          </cell>
          <cell r="I24320" t="str">
            <v>משרד</v>
          </cell>
          <cell r="M24320" t="str">
            <v>קצר א-סר</v>
          </cell>
          <cell r="N24320">
            <v>0</v>
          </cell>
          <cell r="P24320" t="str">
            <v>נווה מדבר</v>
          </cell>
          <cell r="AR24320" t="str">
            <v>יסודי</v>
          </cell>
        </row>
        <row r="24321">
          <cell r="B24321">
            <v>300781192</v>
          </cell>
          <cell r="I24321" t="str">
            <v>משרד</v>
          </cell>
          <cell r="M24321" t="str">
            <v>לקיה</v>
          </cell>
          <cell r="N24321">
            <v>0</v>
          </cell>
          <cell r="P24321" t="str">
            <v>לקיה</v>
          </cell>
          <cell r="AR24321" t="str">
            <v>חט"ב</v>
          </cell>
        </row>
        <row r="24322">
          <cell r="B24322">
            <v>300781374</v>
          </cell>
          <cell r="I24322" t="str">
            <v>משרד</v>
          </cell>
          <cell r="M24322" t="str">
            <v>דימונה</v>
          </cell>
          <cell r="N24322">
            <v>0</v>
          </cell>
          <cell r="P24322" t="str">
            <v>דימונה</v>
          </cell>
          <cell r="AR24322" t="str">
            <v>יסודי</v>
          </cell>
        </row>
        <row r="24323">
          <cell r="B24323">
            <v>300782158</v>
          </cell>
          <cell r="I24323" t="str">
            <v>משרד</v>
          </cell>
          <cell r="M24323" t="str">
            <v>קצר א-סר</v>
          </cell>
          <cell r="N24323">
            <v>0</v>
          </cell>
          <cell r="P24323" t="str">
            <v>נווה מדבר</v>
          </cell>
          <cell r="AR24323" t="str">
            <v>יסודי</v>
          </cell>
        </row>
        <row r="24324">
          <cell r="B24324">
            <v>300782356</v>
          </cell>
          <cell r="I24324" t="str">
            <v>משרד</v>
          </cell>
          <cell r="M24324" t="str">
            <v>רהט</v>
          </cell>
          <cell r="N24324">
            <v>0</v>
          </cell>
          <cell r="P24324" t="str">
            <v>רהט</v>
          </cell>
          <cell r="AR24324" t="str">
            <v>יסודי</v>
          </cell>
        </row>
        <row r="24325">
          <cell r="B24325">
            <v>300782513</v>
          </cell>
          <cell r="I24325" t="str">
            <v>משרד</v>
          </cell>
          <cell r="M24325" t="str">
            <v>שדרות</v>
          </cell>
          <cell r="N24325">
            <v>1</v>
          </cell>
          <cell r="P24325" t="str">
            <v>שדרות</v>
          </cell>
          <cell r="AR24325" t="str">
            <v>חט"ב</v>
          </cell>
        </row>
        <row r="24326">
          <cell r="B24326">
            <v>300782513</v>
          </cell>
          <cell r="I24326" t="str">
            <v>משרד</v>
          </cell>
          <cell r="M24326" t="str">
            <v>שדרות</v>
          </cell>
          <cell r="N24326">
            <v>1</v>
          </cell>
          <cell r="P24326" t="str">
            <v>שדרות</v>
          </cell>
          <cell r="AR24326" t="str">
            <v>חט"ע</v>
          </cell>
        </row>
        <row r="24327">
          <cell r="B24327">
            <v>300782513</v>
          </cell>
          <cell r="I24327" t="str">
            <v>משרד</v>
          </cell>
          <cell r="M24327" t="str">
            <v>שדרות</v>
          </cell>
          <cell r="N24327">
            <v>1</v>
          </cell>
          <cell r="P24327" t="str">
            <v>שדרות</v>
          </cell>
          <cell r="AR24327" t="str">
            <v>חט"ע</v>
          </cell>
        </row>
        <row r="24328">
          <cell r="B24328">
            <v>300782554</v>
          </cell>
          <cell r="I24328" t="str">
            <v>משרד</v>
          </cell>
          <cell r="M24328" t="str">
            <v>אשדוד</v>
          </cell>
          <cell r="N24328">
            <v>0</v>
          </cell>
          <cell r="P24328" t="str">
            <v>אשדוד</v>
          </cell>
          <cell r="AR24328" t="str">
            <v>חט"ב</v>
          </cell>
        </row>
        <row r="24329">
          <cell r="B24329">
            <v>300782554</v>
          </cell>
          <cell r="I24329" t="str">
            <v>משרד</v>
          </cell>
          <cell r="M24329" t="str">
            <v>אשדוד</v>
          </cell>
          <cell r="N24329">
            <v>0</v>
          </cell>
          <cell r="P24329" t="str">
            <v>אשדוד</v>
          </cell>
          <cell r="AR24329" t="str">
            <v>חט"ע</v>
          </cell>
        </row>
        <row r="24330">
          <cell r="B24330">
            <v>300782562</v>
          </cell>
          <cell r="I24330" t="str">
            <v>משרד</v>
          </cell>
          <cell r="M24330" t="str">
            <v>באר שבע</v>
          </cell>
          <cell r="N24330">
            <v>0</v>
          </cell>
          <cell r="P24330" t="str">
            <v>באר שבע</v>
          </cell>
          <cell r="AR24330" t="str">
            <v>יסודי</v>
          </cell>
        </row>
        <row r="24331">
          <cell r="B24331">
            <v>300784808</v>
          </cell>
          <cell r="I24331" t="str">
            <v>משרד</v>
          </cell>
          <cell r="M24331" t="str">
            <v>אשקלון</v>
          </cell>
          <cell r="N24331">
            <v>0</v>
          </cell>
          <cell r="P24331" t="str">
            <v>אשקלון</v>
          </cell>
          <cell r="AR24331" t="str">
            <v>חט"ב</v>
          </cell>
        </row>
        <row r="24332">
          <cell r="B24332">
            <v>300785953</v>
          </cell>
          <cell r="I24332" t="str">
            <v>בעלות</v>
          </cell>
          <cell r="M24332" t="str">
            <v>אילת</v>
          </cell>
          <cell r="N24332">
            <v>0</v>
          </cell>
          <cell r="P24332" t="str">
            <v>אילת</v>
          </cell>
          <cell r="AR24332" t="str">
            <v>חט"ע</v>
          </cell>
        </row>
        <row r="24333">
          <cell r="B24333">
            <v>300786704</v>
          </cell>
          <cell r="I24333" t="str">
            <v>משרד</v>
          </cell>
          <cell r="M24333" t="str">
            <v>אילת</v>
          </cell>
          <cell r="N24333">
            <v>0</v>
          </cell>
          <cell r="P24333" t="str">
            <v>אילת</v>
          </cell>
          <cell r="AR24333" t="str">
            <v>יסודי</v>
          </cell>
        </row>
        <row r="24334">
          <cell r="B24334">
            <v>300787637</v>
          </cell>
          <cell r="I24334" t="str">
            <v>משרד</v>
          </cell>
          <cell r="M24334" t="str">
            <v>אילת</v>
          </cell>
          <cell r="N24334">
            <v>0</v>
          </cell>
          <cell r="P24334" t="str">
            <v>אילת</v>
          </cell>
          <cell r="AR24334" t="str">
            <v>יסודי</v>
          </cell>
        </row>
        <row r="24335">
          <cell r="B24335">
            <v>300787678</v>
          </cell>
          <cell r="I24335" t="str">
            <v>משרד</v>
          </cell>
          <cell r="M24335" t="str">
            <v>אילת</v>
          </cell>
          <cell r="N24335">
            <v>0</v>
          </cell>
          <cell r="P24335" t="str">
            <v>אילת</v>
          </cell>
          <cell r="AR24335" t="str">
            <v>גנ"י</v>
          </cell>
        </row>
        <row r="24336">
          <cell r="B24336">
            <v>300788395</v>
          </cell>
          <cell r="I24336" t="str">
            <v>משרד</v>
          </cell>
          <cell r="M24336" t="str">
            <v>אילת</v>
          </cell>
          <cell r="N24336">
            <v>0</v>
          </cell>
          <cell r="P24336" t="str">
            <v>אילת</v>
          </cell>
          <cell r="AR24336" t="str">
            <v>יסודי</v>
          </cell>
        </row>
        <row r="24337">
          <cell r="B24337">
            <v>300788486</v>
          </cell>
          <cell r="I24337" t="str">
            <v>משרד</v>
          </cell>
          <cell r="M24337" t="str">
            <v>אילת</v>
          </cell>
          <cell r="N24337">
            <v>0</v>
          </cell>
          <cell r="P24337" t="str">
            <v>אילת</v>
          </cell>
          <cell r="AR24337" t="str">
            <v>גנ"י</v>
          </cell>
        </row>
        <row r="24338">
          <cell r="B24338">
            <v>300789146</v>
          </cell>
          <cell r="I24338" t="str">
            <v>בעלות</v>
          </cell>
          <cell r="M24338" t="str">
            <v>אשקלון</v>
          </cell>
          <cell r="N24338">
            <v>0</v>
          </cell>
          <cell r="P24338" t="str">
            <v>אשקלון</v>
          </cell>
          <cell r="AR24338" t="str">
            <v>חט"ב</v>
          </cell>
        </row>
        <row r="24339">
          <cell r="B24339">
            <v>300789187</v>
          </cell>
          <cell r="I24339" t="str">
            <v>בעלות</v>
          </cell>
          <cell r="M24339" t="str">
            <v>שדרות</v>
          </cell>
          <cell r="N24339">
            <v>1</v>
          </cell>
          <cell r="P24339" t="str">
            <v>שדרות</v>
          </cell>
          <cell r="AR24339" t="str">
            <v>חט"ב</v>
          </cell>
        </row>
        <row r="24340">
          <cell r="B24340">
            <v>300789187</v>
          </cell>
          <cell r="I24340" t="str">
            <v>בעלות</v>
          </cell>
          <cell r="M24340" t="str">
            <v>שדרות</v>
          </cell>
          <cell r="N24340">
            <v>1</v>
          </cell>
          <cell r="P24340" t="str">
            <v>שדרות</v>
          </cell>
          <cell r="AR24340" t="str">
            <v>חט"ע</v>
          </cell>
        </row>
        <row r="24341">
          <cell r="B24341">
            <v>300789542</v>
          </cell>
          <cell r="I24341" t="str">
            <v>משרד</v>
          </cell>
          <cell r="M24341" t="str">
            <v>נהורה</v>
          </cell>
          <cell r="N24341">
            <v>0</v>
          </cell>
          <cell r="P24341" t="str">
            <v>לכיש</v>
          </cell>
          <cell r="AR24341" t="str">
            <v>יסודי</v>
          </cell>
        </row>
        <row r="24342">
          <cell r="B24342">
            <v>300790987</v>
          </cell>
          <cell r="I24342" t="str">
            <v>בעלות</v>
          </cell>
          <cell r="M24342" t="str">
            <v>שדרות</v>
          </cell>
          <cell r="N24342">
            <v>1</v>
          </cell>
          <cell r="P24342" t="str">
            <v>שדרות</v>
          </cell>
          <cell r="AR24342" t="str">
            <v>חט"ע</v>
          </cell>
        </row>
        <row r="24343">
          <cell r="B24343">
            <v>300791035</v>
          </cell>
          <cell r="I24343" t="str">
            <v>משרד</v>
          </cell>
          <cell r="M24343" t="str">
            <v>אשקלון</v>
          </cell>
          <cell r="N24343">
            <v>0</v>
          </cell>
          <cell r="P24343" t="str">
            <v>אשקלון</v>
          </cell>
          <cell r="AR24343" t="str">
            <v>יסודי</v>
          </cell>
        </row>
        <row r="24344">
          <cell r="B24344">
            <v>300791282</v>
          </cell>
          <cell r="I24344" t="str">
            <v>משרד</v>
          </cell>
          <cell r="M24344" t="str">
            <v>אשקלון</v>
          </cell>
          <cell r="N24344">
            <v>0</v>
          </cell>
          <cell r="P24344" t="str">
            <v>אשקלון</v>
          </cell>
          <cell r="AR24344" t="str">
            <v>יסודי</v>
          </cell>
        </row>
        <row r="24345">
          <cell r="B24345">
            <v>300791589</v>
          </cell>
          <cell r="I24345" t="str">
            <v>משרד</v>
          </cell>
          <cell r="M24345" t="str">
            <v>באר שבע</v>
          </cell>
          <cell r="N24345">
            <v>0</v>
          </cell>
          <cell r="P24345" t="str">
            <v>באר שבע</v>
          </cell>
          <cell r="AR24345" t="str">
            <v>יסודי</v>
          </cell>
        </row>
        <row r="24346">
          <cell r="B24346">
            <v>300792066</v>
          </cell>
          <cell r="I24346" t="str">
            <v>משרד</v>
          </cell>
          <cell r="M24346" t="str">
            <v>אשקלון</v>
          </cell>
          <cell r="N24346">
            <v>0</v>
          </cell>
          <cell r="P24346" t="str">
            <v>אשקלון</v>
          </cell>
          <cell r="AR24346" t="str">
            <v>גנ"י</v>
          </cell>
        </row>
        <row r="24347">
          <cell r="B24347">
            <v>300792066</v>
          </cell>
          <cell r="I24347" t="str">
            <v>משרד</v>
          </cell>
          <cell r="M24347" t="str">
            <v>אשקלון</v>
          </cell>
          <cell r="N24347">
            <v>0</v>
          </cell>
          <cell r="P24347" t="str">
            <v>אשקלון</v>
          </cell>
          <cell r="AR24347" t="str">
            <v>גנ"י</v>
          </cell>
        </row>
        <row r="24348">
          <cell r="B24348">
            <v>300792066</v>
          </cell>
          <cell r="I24348" t="str">
            <v>משרד</v>
          </cell>
          <cell r="M24348" t="str">
            <v>אשקלון</v>
          </cell>
          <cell r="N24348">
            <v>0</v>
          </cell>
          <cell r="P24348" t="str">
            <v>אשקלון</v>
          </cell>
          <cell r="AR24348" t="str">
            <v>גנ"י</v>
          </cell>
        </row>
        <row r="24349">
          <cell r="B24349">
            <v>300792140</v>
          </cell>
          <cell r="I24349" t="str">
            <v>בעלות</v>
          </cell>
          <cell r="M24349" t="str">
            <v>רהט</v>
          </cell>
          <cell r="N24349">
            <v>0</v>
          </cell>
          <cell r="P24349" t="str">
            <v>רהט</v>
          </cell>
          <cell r="AR24349" t="str">
            <v>חט"ע</v>
          </cell>
        </row>
        <row r="24350">
          <cell r="B24350">
            <v>300792314</v>
          </cell>
          <cell r="I24350" t="str">
            <v>משרד</v>
          </cell>
          <cell r="M24350" t="str">
            <v>באר שבע</v>
          </cell>
          <cell r="N24350">
            <v>0</v>
          </cell>
          <cell r="P24350" t="str">
            <v>באר שבע</v>
          </cell>
          <cell r="AR24350" t="str">
            <v>יסודי</v>
          </cell>
        </row>
        <row r="24351">
          <cell r="B24351">
            <v>300792413</v>
          </cell>
          <cell r="I24351" t="str">
            <v>בעלות</v>
          </cell>
          <cell r="M24351" t="str">
            <v>מצפה רמון</v>
          </cell>
          <cell r="N24351">
            <v>0</v>
          </cell>
          <cell r="P24351" t="str">
            <v>מצפה רמון</v>
          </cell>
          <cell r="AR24351" t="str">
            <v>חט"ע</v>
          </cell>
        </row>
        <row r="24352">
          <cell r="B24352">
            <v>300792413</v>
          </cell>
          <cell r="I24352" t="str">
            <v>משרד</v>
          </cell>
          <cell r="M24352" t="str">
            <v>מצפה רמון</v>
          </cell>
          <cell r="N24352">
            <v>0</v>
          </cell>
          <cell r="P24352" t="str">
            <v>מצפה רמון</v>
          </cell>
          <cell r="AR24352" t="str">
            <v>חט"ב</v>
          </cell>
        </row>
        <row r="24353">
          <cell r="B24353">
            <v>300792520</v>
          </cell>
          <cell r="I24353" t="str">
            <v>משרד</v>
          </cell>
          <cell r="M24353" t="str">
            <v>כפר מימון</v>
          </cell>
          <cell r="N24353">
            <v>1</v>
          </cell>
          <cell r="P24353" t="str">
            <v>שדות נגב עזתה</v>
          </cell>
          <cell r="AR24353" t="str">
            <v>יסודי</v>
          </cell>
        </row>
        <row r="24354">
          <cell r="B24354">
            <v>300792538</v>
          </cell>
          <cell r="I24354" t="str">
            <v>משרד</v>
          </cell>
          <cell r="M24354" t="str">
            <v>מבועים</v>
          </cell>
          <cell r="N24354">
            <v>0</v>
          </cell>
          <cell r="P24354" t="str">
            <v>מרחבים</v>
          </cell>
          <cell r="AR24354" t="str">
            <v>יסודי</v>
          </cell>
        </row>
        <row r="24355">
          <cell r="B24355">
            <v>300792876</v>
          </cell>
          <cell r="I24355" t="str">
            <v>בעלות</v>
          </cell>
          <cell r="M24355" t="str">
            <v>רהט</v>
          </cell>
          <cell r="N24355">
            <v>0</v>
          </cell>
          <cell r="P24355" t="str">
            <v>רהט</v>
          </cell>
          <cell r="AR24355" t="str">
            <v>חט"ע</v>
          </cell>
        </row>
        <row r="24356">
          <cell r="B24356">
            <v>300792983</v>
          </cell>
          <cell r="I24356" t="str">
            <v>בעלות</v>
          </cell>
          <cell r="M24356" t="str">
            <v>עתניאל</v>
          </cell>
          <cell r="N24356">
            <v>0</v>
          </cell>
          <cell r="P24356" t="str">
            <v>הר חברון</v>
          </cell>
          <cell r="AR24356" t="str">
            <v>חט"ע</v>
          </cell>
        </row>
        <row r="24357">
          <cell r="B24357">
            <v>300793635</v>
          </cell>
          <cell r="I24357" t="str">
            <v>משרד</v>
          </cell>
          <cell r="M24357" t="str">
            <v>רהט</v>
          </cell>
          <cell r="N24357">
            <v>0</v>
          </cell>
          <cell r="P24357" t="str">
            <v>רהט</v>
          </cell>
          <cell r="AR24357" t="str">
            <v>יסודי</v>
          </cell>
        </row>
        <row r="24358">
          <cell r="B24358">
            <v>300793676</v>
          </cell>
          <cell r="I24358" t="str">
            <v>משרד</v>
          </cell>
          <cell r="M24358" t="str">
            <v>רהט</v>
          </cell>
          <cell r="N24358">
            <v>0</v>
          </cell>
          <cell r="P24358" t="str">
            <v>רהט</v>
          </cell>
          <cell r="AR24358" t="str">
            <v>יסודי</v>
          </cell>
        </row>
        <row r="24359">
          <cell r="B24359">
            <v>300793924</v>
          </cell>
          <cell r="I24359" t="str">
            <v>משרד</v>
          </cell>
          <cell r="M24359" t="str">
            <v>באר שבע</v>
          </cell>
          <cell r="N24359">
            <v>0</v>
          </cell>
          <cell r="P24359" t="str">
            <v>באר שבע</v>
          </cell>
          <cell r="AR24359" t="str">
            <v>יסודי</v>
          </cell>
        </row>
        <row r="24360">
          <cell r="B24360">
            <v>300794062</v>
          </cell>
          <cell r="I24360" t="str">
            <v>משרד</v>
          </cell>
          <cell r="M24360" t="str">
            <v>באר שבע</v>
          </cell>
          <cell r="N24360">
            <v>0</v>
          </cell>
          <cell r="P24360" t="str">
            <v>באר שבע</v>
          </cell>
          <cell r="AR24360" t="str">
            <v>יסודי</v>
          </cell>
        </row>
        <row r="24361">
          <cell r="B24361">
            <v>300794146</v>
          </cell>
          <cell r="I24361" t="str">
            <v>משרד</v>
          </cell>
          <cell r="M24361" t="str">
            <v>רהט</v>
          </cell>
          <cell r="N24361">
            <v>0</v>
          </cell>
          <cell r="P24361" t="str">
            <v>רהט</v>
          </cell>
          <cell r="AR24361" t="str">
            <v>יסודי</v>
          </cell>
        </row>
        <row r="24362">
          <cell r="B24362">
            <v>300794195</v>
          </cell>
          <cell r="I24362" t="str">
            <v>משרד</v>
          </cell>
          <cell r="M24362" t="str">
            <v>רהט</v>
          </cell>
          <cell r="N24362">
            <v>0</v>
          </cell>
          <cell r="P24362" t="str">
            <v>רהט</v>
          </cell>
          <cell r="AR24362" t="str">
            <v>יסודי</v>
          </cell>
        </row>
        <row r="24363">
          <cell r="B24363">
            <v>300794195</v>
          </cell>
          <cell r="I24363" t="str">
            <v>משרד</v>
          </cell>
          <cell r="M24363" t="str">
            <v>רהט</v>
          </cell>
          <cell r="N24363">
            <v>0</v>
          </cell>
          <cell r="P24363" t="str">
            <v>רהט</v>
          </cell>
          <cell r="AR24363" t="str">
            <v>יסודי</v>
          </cell>
        </row>
        <row r="24364">
          <cell r="B24364">
            <v>300794195</v>
          </cell>
          <cell r="I24364" t="str">
            <v>משרד</v>
          </cell>
          <cell r="M24364" t="str">
            <v>רהט</v>
          </cell>
          <cell r="N24364">
            <v>0</v>
          </cell>
          <cell r="P24364" t="str">
            <v>רהט</v>
          </cell>
          <cell r="AR24364" t="str">
            <v>חט"ב</v>
          </cell>
        </row>
        <row r="24365">
          <cell r="B24365">
            <v>300794195</v>
          </cell>
          <cell r="I24365" t="str">
            <v>משרד</v>
          </cell>
          <cell r="M24365" t="str">
            <v>רהט</v>
          </cell>
          <cell r="N24365">
            <v>0</v>
          </cell>
          <cell r="P24365" t="str">
            <v>רהט</v>
          </cell>
          <cell r="AR24365" t="str">
            <v>חט"ב</v>
          </cell>
        </row>
        <row r="24366">
          <cell r="B24366">
            <v>300794252</v>
          </cell>
          <cell r="I24366" t="str">
            <v>משרד</v>
          </cell>
          <cell r="M24366" t="str">
            <v>אשקלון</v>
          </cell>
          <cell r="N24366">
            <v>0</v>
          </cell>
          <cell r="P24366" t="str">
            <v>אשקלון</v>
          </cell>
          <cell r="AR24366" t="str">
            <v>יסודי</v>
          </cell>
        </row>
        <row r="24367">
          <cell r="B24367">
            <v>300794278</v>
          </cell>
          <cell r="I24367" t="str">
            <v>משרד</v>
          </cell>
          <cell r="M24367" t="str">
            <v>שגב-שלום</v>
          </cell>
          <cell r="N24367">
            <v>0</v>
          </cell>
          <cell r="P24367" t="str">
            <v>שגב שלום</v>
          </cell>
          <cell r="AR24367" t="str">
            <v>חט"ב</v>
          </cell>
        </row>
        <row r="24368">
          <cell r="B24368">
            <v>300800653</v>
          </cell>
          <cell r="I24368" t="str">
            <v>משרד</v>
          </cell>
          <cell r="M24368" t="str">
            <v>נתיבות</v>
          </cell>
          <cell r="N24368">
            <v>0</v>
          </cell>
          <cell r="P24368" t="str">
            <v>נתיבות</v>
          </cell>
          <cell r="AR24368" t="str">
            <v>יסודי</v>
          </cell>
        </row>
        <row r="24369">
          <cell r="B24369">
            <v>300800653</v>
          </cell>
          <cell r="I24369" t="str">
            <v>משרד</v>
          </cell>
          <cell r="M24369" t="str">
            <v>מסלול</v>
          </cell>
          <cell r="N24369">
            <v>0</v>
          </cell>
          <cell r="P24369" t="str">
            <v>מרחבים</v>
          </cell>
          <cell r="AR24369" t="str">
            <v>יסודי</v>
          </cell>
        </row>
        <row r="24370">
          <cell r="B24370">
            <v>300802402</v>
          </cell>
          <cell r="I24370" t="str">
            <v>משרד</v>
          </cell>
          <cell r="M24370" t="str">
            <v>רהט</v>
          </cell>
          <cell r="N24370">
            <v>0</v>
          </cell>
          <cell r="P24370" t="str">
            <v>רהט</v>
          </cell>
          <cell r="AR24370" t="str">
            <v>יסודי</v>
          </cell>
        </row>
        <row r="24371">
          <cell r="B24371">
            <v>300806080</v>
          </cell>
          <cell r="I24371" t="str">
            <v>משרד</v>
          </cell>
          <cell r="M24371" t="str">
            <v>רהט</v>
          </cell>
          <cell r="N24371">
            <v>0</v>
          </cell>
          <cell r="P24371" t="str">
            <v>רהט</v>
          </cell>
          <cell r="AR24371" t="str">
            <v>יסודי</v>
          </cell>
        </row>
        <row r="24372">
          <cell r="B24372">
            <v>300810363</v>
          </cell>
          <cell r="I24372" t="str">
            <v>משרד</v>
          </cell>
          <cell r="M24372" t="str">
            <v>קרית מלאכי</v>
          </cell>
          <cell r="N24372">
            <v>0</v>
          </cell>
          <cell r="P24372" t="str">
            <v>קרית מלאכי</v>
          </cell>
          <cell r="AR24372" t="str">
            <v>יסודי</v>
          </cell>
        </row>
        <row r="24373">
          <cell r="B24373">
            <v>300810405</v>
          </cell>
          <cell r="I24373" t="str">
            <v>משרד</v>
          </cell>
          <cell r="M24373" t="str">
            <v>דימונה</v>
          </cell>
          <cell r="N24373">
            <v>0</v>
          </cell>
          <cell r="P24373" t="str">
            <v>דימונה</v>
          </cell>
          <cell r="AR24373" t="str">
            <v>יסודי</v>
          </cell>
        </row>
        <row r="24374">
          <cell r="B24374">
            <v>300810561</v>
          </cell>
          <cell r="I24374" t="str">
            <v>משרד</v>
          </cell>
          <cell r="M24374" t="str">
            <v>קרית גת</v>
          </cell>
          <cell r="N24374">
            <v>0</v>
          </cell>
          <cell r="P24374" t="str">
            <v>קרית גת</v>
          </cell>
          <cell r="AR24374" t="str">
            <v>גנ"י</v>
          </cell>
        </row>
        <row r="24375">
          <cell r="B24375">
            <v>300810777</v>
          </cell>
          <cell r="I24375" t="str">
            <v>משרד</v>
          </cell>
          <cell r="M24375" t="str">
            <v>נתיבות</v>
          </cell>
          <cell r="N24375">
            <v>0</v>
          </cell>
          <cell r="P24375" t="str">
            <v>נתיבות</v>
          </cell>
          <cell r="AR24375" t="str">
            <v>יסודי</v>
          </cell>
        </row>
        <row r="24376">
          <cell r="B24376">
            <v>300810819</v>
          </cell>
          <cell r="I24376" t="str">
            <v>משרד</v>
          </cell>
          <cell r="M24376" t="str">
            <v>אשקלון</v>
          </cell>
          <cell r="N24376">
            <v>0</v>
          </cell>
          <cell r="P24376" t="str">
            <v>אשקלון</v>
          </cell>
          <cell r="AR24376" t="str">
            <v>יסודי</v>
          </cell>
        </row>
        <row r="24377">
          <cell r="B24377">
            <v>300811544</v>
          </cell>
          <cell r="I24377" t="str">
            <v>בעלות</v>
          </cell>
          <cell r="M24377" t="str">
            <v>אשקלון</v>
          </cell>
          <cell r="N24377">
            <v>0</v>
          </cell>
          <cell r="P24377" t="str">
            <v>אשקלון</v>
          </cell>
          <cell r="AR24377" t="str">
            <v>חט"ע</v>
          </cell>
        </row>
        <row r="24378">
          <cell r="B24378">
            <v>300812047</v>
          </cell>
          <cell r="I24378" t="str">
            <v>משרד</v>
          </cell>
          <cell r="M24378" t="str">
            <v>אשדוד</v>
          </cell>
          <cell r="N24378">
            <v>0</v>
          </cell>
          <cell r="P24378" t="str">
            <v>אשדוד</v>
          </cell>
          <cell r="AR24378" t="str">
            <v>יסודי</v>
          </cell>
        </row>
        <row r="24379">
          <cell r="B24379">
            <v>300812047</v>
          </cell>
          <cell r="I24379" t="str">
            <v>משרד</v>
          </cell>
          <cell r="M24379" t="str">
            <v>אשדוד</v>
          </cell>
          <cell r="N24379">
            <v>0</v>
          </cell>
          <cell r="P24379" t="str">
            <v>אשדוד</v>
          </cell>
          <cell r="AR24379" t="str">
            <v>יסודי</v>
          </cell>
        </row>
        <row r="24380">
          <cell r="B24380">
            <v>300812476</v>
          </cell>
          <cell r="I24380" t="str">
            <v>משרד</v>
          </cell>
          <cell r="M24380" t="str">
            <v>קרית מלאכי</v>
          </cell>
          <cell r="N24380">
            <v>0</v>
          </cell>
          <cell r="P24380" t="str">
            <v>קרית מלאכי</v>
          </cell>
          <cell r="AR24380" t="str">
            <v>חט"ב</v>
          </cell>
        </row>
        <row r="24381">
          <cell r="B24381">
            <v>300812476</v>
          </cell>
          <cell r="I24381" t="str">
            <v>משרד</v>
          </cell>
          <cell r="M24381" t="str">
            <v>קרית מלאכי</v>
          </cell>
          <cell r="N24381">
            <v>0</v>
          </cell>
          <cell r="P24381" t="str">
            <v>קרית מלאכי</v>
          </cell>
          <cell r="AR24381" t="str">
            <v>חט"ע</v>
          </cell>
        </row>
        <row r="24382">
          <cell r="B24382">
            <v>300813227</v>
          </cell>
          <cell r="I24382" t="str">
            <v>משרד</v>
          </cell>
          <cell r="M24382" t="str">
            <v>נהורה</v>
          </cell>
          <cell r="N24382">
            <v>0</v>
          </cell>
          <cell r="P24382" t="str">
            <v>לכיש</v>
          </cell>
          <cell r="AR24382" t="str">
            <v>יסודי</v>
          </cell>
        </row>
        <row r="24383">
          <cell r="B24383">
            <v>300816089</v>
          </cell>
          <cell r="I24383" t="str">
            <v>משרד</v>
          </cell>
          <cell r="M24383" t="str">
            <v>באר שבע</v>
          </cell>
          <cell r="N24383">
            <v>0</v>
          </cell>
          <cell r="P24383" t="str">
            <v>באר שבע</v>
          </cell>
          <cell r="AR24383" t="str">
            <v>יסודי</v>
          </cell>
        </row>
        <row r="24384">
          <cell r="B24384">
            <v>300819356</v>
          </cell>
          <cell r="I24384" t="str">
            <v>משרד</v>
          </cell>
          <cell r="M24384" t="str">
            <v>רהט</v>
          </cell>
          <cell r="N24384">
            <v>0</v>
          </cell>
          <cell r="P24384" t="str">
            <v>רהט</v>
          </cell>
          <cell r="AR24384" t="str">
            <v>חט"ב</v>
          </cell>
        </row>
        <row r="24385">
          <cell r="B24385">
            <v>300819646</v>
          </cell>
          <cell r="I24385" t="str">
            <v>משרד</v>
          </cell>
          <cell r="M24385" t="str">
            <v>רהט</v>
          </cell>
          <cell r="N24385">
            <v>0</v>
          </cell>
          <cell r="P24385" t="str">
            <v>רהט</v>
          </cell>
          <cell r="AR24385" t="str">
            <v>חט"ב</v>
          </cell>
        </row>
        <row r="24386">
          <cell r="B24386">
            <v>300821618</v>
          </cell>
          <cell r="I24386" t="str">
            <v>משרד</v>
          </cell>
          <cell r="M24386" t="str">
            <v>אשדוד</v>
          </cell>
          <cell r="N24386">
            <v>0</v>
          </cell>
          <cell r="P24386" t="str">
            <v>אשדוד</v>
          </cell>
          <cell r="AR24386" t="str">
            <v>יסודי</v>
          </cell>
        </row>
        <row r="24387">
          <cell r="B24387">
            <v>300821865</v>
          </cell>
          <cell r="I24387" t="str">
            <v>משרד</v>
          </cell>
          <cell r="M24387" t="str">
            <v>אל סייד</v>
          </cell>
          <cell r="N24387">
            <v>0</v>
          </cell>
          <cell r="P24387" t="str">
            <v>אל קסום</v>
          </cell>
          <cell r="AR24387" t="str">
            <v>חט"ב</v>
          </cell>
        </row>
        <row r="24388">
          <cell r="B24388">
            <v>300822038</v>
          </cell>
          <cell r="I24388" t="str">
            <v>משרד</v>
          </cell>
          <cell r="M24388" t="str">
            <v>רהט</v>
          </cell>
          <cell r="N24388">
            <v>0</v>
          </cell>
          <cell r="P24388" t="str">
            <v>רהט</v>
          </cell>
          <cell r="AR24388" t="str">
            <v>חט"ב</v>
          </cell>
        </row>
        <row r="24389">
          <cell r="B24389">
            <v>300823416</v>
          </cell>
          <cell r="I24389" t="str">
            <v>משרד</v>
          </cell>
          <cell r="M24389" t="str">
            <v>מסלול</v>
          </cell>
          <cell r="N24389">
            <v>0</v>
          </cell>
          <cell r="P24389" t="str">
            <v>מרחבים</v>
          </cell>
          <cell r="AR24389" t="str">
            <v>יסודי</v>
          </cell>
        </row>
        <row r="24390">
          <cell r="B24390">
            <v>300823432</v>
          </cell>
          <cell r="I24390" t="str">
            <v>משרד</v>
          </cell>
          <cell r="M24390" t="str">
            <v>אילת</v>
          </cell>
          <cell r="N24390">
            <v>0</v>
          </cell>
          <cell r="P24390" t="str">
            <v>אילת</v>
          </cell>
          <cell r="AR24390" t="str">
            <v>יסודי</v>
          </cell>
        </row>
        <row r="24391">
          <cell r="B24391">
            <v>300823481</v>
          </cell>
          <cell r="I24391" t="str">
            <v>משרד</v>
          </cell>
          <cell r="M24391" t="str">
            <v>אילת</v>
          </cell>
          <cell r="N24391">
            <v>0</v>
          </cell>
          <cell r="P24391" t="str">
            <v>אילת</v>
          </cell>
          <cell r="AR24391" t="str">
            <v>גנ"י</v>
          </cell>
        </row>
        <row r="24392">
          <cell r="B24392">
            <v>300823481</v>
          </cell>
          <cell r="I24392" t="str">
            <v>משרד</v>
          </cell>
          <cell r="M24392" t="str">
            <v>אילת</v>
          </cell>
          <cell r="N24392">
            <v>0</v>
          </cell>
          <cell r="P24392" t="str">
            <v>אילת</v>
          </cell>
          <cell r="AR24392" t="str">
            <v>יסודי</v>
          </cell>
        </row>
        <row r="24393">
          <cell r="B24393">
            <v>300823481</v>
          </cell>
          <cell r="I24393" t="str">
            <v>משרד</v>
          </cell>
          <cell r="M24393" t="str">
            <v>אילת</v>
          </cell>
          <cell r="N24393">
            <v>0</v>
          </cell>
          <cell r="P24393" t="str">
            <v>אילת</v>
          </cell>
          <cell r="AR24393" t="str">
            <v>גנ"י</v>
          </cell>
        </row>
        <row r="24394">
          <cell r="B24394">
            <v>300823481</v>
          </cell>
          <cell r="I24394" t="str">
            <v>משרד</v>
          </cell>
          <cell r="M24394" t="str">
            <v>אילת</v>
          </cell>
          <cell r="N24394">
            <v>0</v>
          </cell>
          <cell r="P24394" t="str">
            <v>אילת</v>
          </cell>
          <cell r="AR24394" t="str">
            <v>גנ"י</v>
          </cell>
        </row>
        <row r="24395">
          <cell r="B24395">
            <v>300823572</v>
          </cell>
          <cell r="I24395" t="str">
            <v>משרד</v>
          </cell>
          <cell r="M24395" t="str">
            <v>אילת</v>
          </cell>
          <cell r="N24395">
            <v>0</v>
          </cell>
          <cell r="P24395" t="str">
            <v>אילת</v>
          </cell>
          <cell r="AR24395" t="str">
            <v>גנ"י</v>
          </cell>
        </row>
        <row r="24396">
          <cell r="B24396">
            <v>300824091</v>
          </cell>
          <cell r="I24396" t="str">
            <v>משרד</v>
          </cell>
          <cell r="M24396" t="str">
            <v>אילת</v>
          </cell>
          <cell r="N24396">
            <v>0</v>
          </cell>
          <cell r="P24396" t="str">
            <v>אילת</v>
          </cell>
          <cell r="AR24396" t="str">
            <v>יסודי</v>
          </cell>
        </row>
        <row r="24397">
          <cell r="B24397">
            <v>300824257</v>
          </cell>
          <cell r="I24397" t="str">
            <v>משרד</v>
          </cell>
          <cell r="M24397" t="str">
            <v>אילת</v>
          </cell>
          <cell r="N24397">
            <v>0</v>
          </cell>
          <cell r="P24397" t="str">
            <v>אילת</v>
          </cell>
          <cell r="AR24397" t="str">
            <v>יסודי</v>
          </cell>
        </row>
        <row r="24398">
          <cell r="B24398">
            <v>300825445</v>
          </cell>
          <cell r="I24398" t="str">
            <v>משרד</v>
          </cell>
          <cell r="M24398" t="str">
            <v>חורה</v>
          </cell>
          <cell r="N24398">
            <v>0</v>
          </cell>
          <cell r="P24398" t="str">
            <v>חורה</v>
          </cell>
          <cell r="AR24398" t="str">
            <v>יסודי</v>
          </cell>
        </row>
        <row r="24399">
          <cell r="B24399">
            <v>300828142</v>
          </cell>
          <cell r="I24399" t="str">
            <v>משרד</v>
          </cell>
          <cell r="M24399" t="str">
            <v>אבו ג'ווייעד (שבט)</v>
          </cell>
          <cell r="N24399">
            <v>0</v>
          </cell>
          <cell r="P24399" t="str">
            <v>נווה מדבר</v>
          </cell>
          <cell r="AR24399" t="str">
            <v>יסודי</v>
          </cell>
        </row>
        <row r="24400">
          <cell r="B24400">
            <v>300828688</v>
          </cell>
          <cell r="I24400" t="str">
            <v>משרד</v>
          </cell>
          <cell r="M24400" t="str">
            <v>ביר הדאג'</v>
          </cell>
          <cell r="N24400">
            <v>0</v>
          </cell>
          <cell r="P24400" t="str">
            <v>נווה מדבר</v>
          </cell>
          <cell r="AR24400" t="str">
            <v>יסודי</v>
          </cell>
        </row>
        <row r="24401">
          <cell r="B24401">
            <v>300830742</v>
          </cell>
          <cell r="I24401" t="str">
            <v>בעלות</v>
          </cell>
          <cell r="M24401" t="str">
            <v>באר שבע</v>
          </cell>
          <cell r="N24401">
            <v>0</v>
          </cell>
          <cell r="P24401" t="str">
            <v>נווה מדבר</v>
          </cell>
          <cell r="AR24401" t="str">
            <v>חט"ע</v>
          </cell>
        </row>
        <row r="24402">
          <cell r="B24402">
            <v>300831468</v>
          </cell>
          <cell r="I24402" t="str">
            <v>משרד</v>
          </cell>
          <cell r="M24402" t="str">
            <v>חצרים</v>
          </cell>
          <cell r="N24402">
            <v>0</v>
          </cell>
          <cell r="P24402" t="str">
            <v>בני שמעון</v>
          </cell>
          <cell r="AR24402" t="str">
            <v>יסודי</v>
          </cell>
        </row>
        <row r="24403">
          <cell r="B24403">
            <v>300831534</v>
          </cell>
          <cell r="I24403" t="str">
            <v>משרד</v>
          </cell>
          <cell r="M24403" t="str">
            <v>חורה</v>
          </cell>
          <cell r="N24403">
            <v>0</v>
          </cell>
          <cell r="P24403" t="str">
            <v>חורה</v>
          </cell>
          <cell r="AR24403" t="str">
            <v>גנ"י</v>
          </cell>
        </row>
        <row r="24404">
          <cell r="B24404">
            <v>300831732</v>
          </cell>
          <cell r="I24404" t="str">
            <v>משרד</v>
          </cell>
          <cell r="M24404" t="str">
            <v>באר שבע</v>
          </cell>
          <cell r="N24404">
            <v>0</v>
          </cell>
          <cell r="P24404" t="str">
            <v>באר שבע</v>
          </cell>
          <cell r="AR24404" t="str">
            <v>חט"ב</v>
          </cell>
        </row>
        <row r="24405">
          <cell r="B24405">
            <v>300831773</v>
          </cell>
          <cell r="I24405" t="str">
            <v>משרד</v>
          </cell>
          <cell r="M24405" t="str">
            <v>באר שבע</v>
          </cell>
          <cell r="N24405">
            <v>0</v>
          </cell>
          <cell r="P24405" t="str">
            <v>באר שבע</v>
          </cell>
          <cell r="AR24405" t="str">
            <v>יסודי</v>
          </cell>
        </row>
        <row r="24406">
          <cell r="B24406">
            <v>300831880</v>
          </cell>
          <cell r="I24406" t="str">
            <v>משרד</v>
          </cell>
          <cell r="M24406" t="str">
            <v>באר שבע</v>
          </cell>
          <cell r="N24406">
            <v>0</v>
          </cell>
          <cell r="P24406" t="str">
            <v>באר שבע</v>
          </cell>
          <cell r="AR24406" t="str">
            <v>גנ"י</v>
          </cell>
        </row>
        <row r="24407">
          <cell r="B24407">
            <v>300832110</v>
          </cell>
          <cell r="I24407" t="str">
            <v>בעלות</v>
          </cell>
          <cell r="M24407" t="str">
            <v>רהט</v>
          </cell>
          <cell r="N24407">
            <v>0</v>
          </cell>
          <cell r="P24407" t="str">
            <v>רהט</v>
          </cell>
          <cell r="AR24407" t="str">
            <v>חט"ע</v>
          </cell>
        </row>
        <row r="24408">
          <cell r="B24408">
            <v>300832235</v>
          </cell>
          <cell r="I24408" t="str">
            <v>משרד</v>
          </cell>
          <cell r="M24408" t="str">
            <v>חורה</v>
          </cell>
          <cell r="N24408">
            <v>0</v>
          </cell>
          <cell r="P24408" t="str">
            <v>חורה</v>
          </cell>
          <cell r="AR24408" t="str">
            <v>יסודי</v>
          </cell>
        </row>
        <row r="24409">
          <cell r="B24409">
            <v>300832524</v>
          </cell>
          <cell r="I24409" t="str">
            <v>משרד</v>
          </cell>
          <cell r="M24409" t="str">
            <v>ערד</v>
          </cell>
          <cell r="N24409">
            <v>0</v>
          </cell>
          <cell r="P24409" t="str">
            <v>ערד</v>
          </cell>
          <cell r="AR24409" t="str">
            <v>יסודי</v>
          </cell>
        </row>
        <row r="24410">
          <cell r="B24410">
            <v>300832722</v>
          </cell>
          <cell r="I24410" t="str">
            <v>משרד</v>
          </cell>
          <cell r="M24410" t="str">
            <v>באר שבע</v>
          </cell>
          <cell r="N24410">
            <v>0</v>
          </cell>
          <cell r="P24410" t="str">
            <v>באר שבע</v>
          </cell>
          <cell r="AR24410" t="str">
            <v>יסודי</v>
          </cell>
        </row>
        <row r="24411">
          <cell r="B24411">
            <v>300833126</v>
          </cell>
          <cell r="I24411" t="str">
            <v>משרד</v>
          </cell>
          <cell r="M24411" t="str">
            <v>נתיבות</v>
          </cell>
          <cell r="N24411">
            <v>0</v>
          </cell>
          <cell r="P24411" t="str">
            <v>נתיבות</v>
          </cell>
          <cell r="AR24411" t="str">
            <v>חט"ב</v>
          </cell>
        </row>
        <row r="24412">
          <cell r="B24412">
            <v>300833126</v>
          </cell>
          <cell r="I24412" t="str">
            <v>משרד</v>
          </cell>
          <cell r="M24412" t="str">
            <v>נתיבות</v>
          </cell>
          <cell r="N24412">
            <v>0</v>
          </cell>
          <cell r="P24412" t="str">
            <v>נתיבות</v>
          </cell>
          <cell r="AR24412" t="str">
            <v>חט"ע</v>
          </cell>
        </row>
        <row r="24413">
          <cell r="B24413">
            <v>300833225</v>
          </cell>
          <cell r="I24413" t="str">
            <v>משרד</v>
          </cell>
          <cell r="M24413" t="str">
            <v>כחלה</v>
          </cell>
          <cell r="N24413">
            <v>0</v>
          </cell>
          <cell r="P24413" t="str">
            <v>אל קסום</v>
          </cell>
          <cell r="AR24413" t="str">
            <v>יסודי</v>
          </cell>
        </row>
        <row r="24414">
          <cell r="B24414">
            <v>300833423</v>
          </cell>
          <cell r="I24414" t="str">
            <v>משרד</v>
          </cell>
          <cell r="M24414" t="str">
            <v>חורה</v>
          </cell>
          <cell r="N24414">
            <v>0</v>
          </cell>
          <cell r="P24414" t="str">
            <v>חורה</v>
          </cell>
          <cell r="AR24414" t="str">
            <v>יסודי</v>
          </cell>
        </row>
        <row r="24415">
          <cell r="B24415">
            <v>300833589</v>
          </cell>
          <cell r="I24415" t="str">
            <v>משרד</v>
          </cell>
          <cell r="M24415" t="str">
            <v>אל סייד</v>
          </cell>
          <cell r="N24415">
            <v>0</v>
          </cell>
          <cell r="P24415" t="str">
            <v>אל קסום</v>
          </cell>
          <cell r="AR24415" t="str">
            <v>חט"ב</v>
          </cell>
        </row>
        <row r="24416">
          <cell r="B24416">
            <v>300834025</v>
          </cell>
          <cell r="I24416" t="str">
            <v>משרד</v>
          </cell>
          <cell r="M24416" t="str">
            <v>באר שבע</v>
          </cell>
          <cell r="N24416">
            <v>0</v>
          </cell>
          <cell r="P24416" t="str">
            <v>באר שבע</v>
          </cell>
          <cell r="AR24416" t="str">
            <v>יסודי</v>
          </cell>
        </row>
        <row r="24417">
          <cell r="B24417">
            <v>300835899</v>
          </cell>
          <cell r="I24417" t="str">
            <v>בעלות</v>
          </cell>
          <cell r="M24417" t="str">
            <v>אבו תלול</v>
          </cell>
          <cell r="N24417">
            <v>0</v>
          </cell>
          <cell r="P24417" t="str">
            <v>נווה מדבר</v>
          </cell>
          <cell r="AR24417" t="str">
            <v>חט"ע</v>
          </cell>
        </row>
        <row r="24418">
          <cell r="B24418">
            <v>300836574</v>
          </cell>
          <cell r="I24418" t="str">
            <v>משרד</v>
          </cell>
          <cell r="M24418" t="str">
            <v>אעצם (שבט)</v>
          </cell>
          <cell r="N24418">
            <v>0</v>
          </cell>
          <cell r="P24418" t="str">
            <v>נווה מדבר</v>
          </cell>
          <cell r="AR24418" t="str">
            <v>יסודי</v>
          </cell>
        </row>
        <row r="24419">
          <cell r="B24419">
            <v>300837358</v>
          </cell>
          <cell r="I24419" t="str">
            <v>משרד</v>
          </cell>
          <cell r="M24419" t="str">
            <v>אעצם (שבט)</v>
          </cell>
          <cell r="N24419">
            <v>0</v>
          </cell>
          <cell r="P24419" t="str">
            <v>נווה מדבר</v>
          </cell>
          <cell r="AR24419" t="str">
            <v>יסודי</v>
          </cell>
        </row>
        <row r="24420">
          <cell r="B24420">
            <v>300838778</v>
          </cell>
          <cell r="I24420" t="str">
            <v>משרד</v>
          </cell>
          <cell r="M24420" t="str">
            <v>ביר הדאג'</v>
          </cell>
          <cell r="N24420">
            <v>0</v>
          </cell>
          <cell r="P24420" t="str">
            <v>נווה מדבר</v>
          </cell>
          <cell r="AR24420" t="str">
            <v>יסודי</v>
          </cell>
        </row>
        <row r="24421">
          <cell r="B24421">
            <v>300844040</v>
          </cell>
          <cell r="I24421" t="str">
            <v>משרד</v>
          </cell>
          <cell r="M24421" t="str">
            <v>תל שבע</v>
          </cell>
          <cell r="N24421">
            <v>0</v>
          </cell>
          <cell r="P24421" t="str">
            <v>תל שבע</v>
          </cell>
          <cell r="AR24421" t="str">
            <v>יסודי</v>
          </cell>
        </row>
        <row r="24422">
          <cell r="B24422">
            <v>300844917</v>
          </cell>
          <cell r="I24422" t="str">
            <v>בעלות</v>
          </cell>
          <cell r="M24422" t="str">
            <v>ערערה-בנגב</v>
          </cell>
          <cell r="N24422">
            <v>0</v>
          </cell>
          <cell r="P24422" t="str">
            <v>ערערה בנגב</v>
          </cell>
          <cell r="AR24422" t="str">
            <v>חט"ע</v>
          </cell>
        </row>
        <row r="24423">
          <cell r="B24423">
            <v>300846235</v>
          </cell>
          <cell r="I24423" t="str">
            <v>משרד</v>
          </cell>
          <cell r="M24423" t="str">
            <v>מולדה</v>
          </cell>
          <cell r="N24423">
            <v>0</v>
          </cell>
          <cell r="P24423" t="str">
            <v>אל קסום</v>
          </cell>
          <cell r="AR24423" t="str">
            <v>גנ"י</v>
          </cell>
        </row>
        <row r="24424">
          <cell r="B24424">
            <v>300846524</v>
          </cell>
          <cell r="I24424" t="str">
            <v>משרד</v>
          </cell>
          <cell r="M24424" t="str">
            <v>אשקלון</v>
          </cell>
          <cell r="N24424">
            <v>0</v>
          </cell>
          <cell r="P24424" t="str">
            <v>אשקלון</v>
          </cell>
          <cell r="AR24424" t="str">
            <v>יסודי</v>
          </cell>
        </row>
        <row r="24425">
          <cell r="B24425">
            <v>300846532</v>
          </cell>
          <cell r="I24425" t="str">
            <v>משרד</v>
          </cell>
          <cell r="M24425" t="str">
            <v>נתיבות</v>
          </cell>
          <cell r="N24425">
            <v>0</v>
          </cell>
          <cell r="P24425" t="str">
            <v>נתיבות</v>
          </cell>
          <cell r="AR24425" t="str">
            <v>גנ"י</v>
          </cell>
        </row>
        <row r="24426">
          <cell r="B24426">
            <v>300846532</v>
          </cell>
          <cell r="I24426" t="str">
            <v>משרד</v>
          </cell>
          <cell r="M24426" t="str">
            <v>נתיבות</v>
          </cell>
          <cell r="N24426">
            <v>0</v>
          </cell>
          <cell r="P24426" t="str">
            <v>נתיבות</v>
          </cell>
          <cell r="AR24426" t="str">
            <v>גנ"י</v>
          </cell>
        </row>
        <row r="24427">
          <cell r="B24427">
            <v>300846664</v>
          </cell>
          <cell r="I24427" t="str">
            <v>משרד</v>
          </cell>
          <cell r="M24427" t="str">
            <v>אשקלון</v>
          </cell>
          <cell r="N24427">
            <v>0</v>
          </cell>
          <cell r="P24427" t="str">
            <v>אשקלון</v>
          </cell>
          <cell r="AR24427" t="str">
            <v>יסודי</v>
          </cell>
        </row>
        <row r="24428">
          <cell r="B24428">
            <v>300847142</v>
          </cell>
          <cell r="I24428" t="str">
            <v>משרד</v>
          </cell>
          <cell r="M24428" t="str">
            <v>אשקלון</v>
          </cell>
          <cell r="N24428">
            <v>0</v>
          </cell>
          <cell r="P24428" t="str">
            <v>אשקלון</v>
          </cell>
          <cell r="AR24428" t="str">
            <v>יסודי</v>
          </cell>
        </row>
        <row r="24429">
          <cell r="B24429">
            <v>300847167</v>
          </cell>
          <cell r="I24429" t="str">
            <v>משרד</v>
          </cell>
          <cell r="M24429" t="str">
            <v>אשקלון</v>
          </cell>
          <cell r="N24429">
            <v>0</v>
          </cell>
          <cell r="P24429" t="str">
            <v>אשקלון</v>
          </cell>
          <cell r="AR24429" t="str">
            <v>חט"ב</v>
          </cell>
        </row>
        <row r="24430">
          <cell r="B24430">
            <v>300847647</v>
          </cell>
          <cell r="I24430" t="str">
            <v>משרד</v>
          </cell>
          <cell r="M24430" t="str">
            <v>אשדוד</v>
          </cell>
          <cell r="N24430">
            <v>0</v>
          </cell>
          <cell r="P24430" t="str">
            <v>אשדוד</v>
          </cell>
          <cell r="AR24430" t="str">
            <v>חט"ב</v>
          </cell>
        </row>
        <row r="24431">
          <cell r="B24431">
            <v>300847647</v>
          </cell>
          <cell r="I24431" t="str">
            <v>משרד</v>
          </cell>
          <cell r="M24431" t="str">
            <v>אשדוד</v>
          </cell>
          <cell r="N24431">
            <v>0</v>
          </cell>
          <cell r="P24431" t="str">
            <v>אשדוד</v>
          </cell>
          <cell r="AR24431" t="str">
            <v>חט"ע</v>
          </cell>
        </row>
        <row r="24432">
          <cell r="B24432">
            <v>300847878</v>
          </cell>
          <cell r="I24432" t="str">
            <v>משרד</v>
          </cell>
          <cell r="M24432" t="str">
            <v>קרית מלאכי</v>
          </cell>
          <cell r="N24432">
            <v>0</v>
          </cell>
          <cell r="P24432" t="str">
            <v>קרית מלאכי</v>
          </cell>
          <cell r="AR24432" t="str">
            <v>חט"ב</v>
          </cell>
        </row>
        <row r="24433">
          <cell r="B24433">
            <v>300847878</v>
          </cell>
          <cell r="I24433" t="str">
            <v>משרד</v>
          </cell>
          <cell r="M24433" t="str">
            <v>קרית מלאכי</v>
          </cell>
          <cell r="N24433">
            <v>0</v>
          </cell>
          <cell r="P24433" t="str">
            <v>קרית מלאכי</v>
          </cell>
          <cell r="AR24433" t="str">
            <v>חט"ע</v>
          </cell>
        </row>
        <row r="24434">
          <cell r="B24434">
            <v>300847928</v>
          </cell>
          <cell r="I24434" t="str">
            <v>משרד</v>
          </cell>
          <cell r="M24434" t="str">
            <v>אשקלון</v>
          </cell>
          <cell r="N24434">
            <v>0</v>
          </cell>
          <cell r="P24434" t="str">
            <v>אשקלון</v>
          </cell>
          <cell r="AR24434" t="str">
            <v>גנ"י</v>
          </cell>
        </row>
        <row r="24435">
          <cell r="B24435">
            <v>300847928</v>
          </cell>
          <cell r="I24435" t="str">
            <v>משרד</v>
          </cell>
          <cell r="M24435" t="str">
            <v>אשקלון</v>
          </cell>
          <cell r="N24435">
            <v>0</v>
          </cell>
          <cell r="P24435" t="str">
            <v>אשקלון</v>
          </cell>
          <cell r="AR24435" t="str">
            <v>גנ"י</v>
          </cell>
        </row>
        <row r="24436">
          <cell r="B24436">
            <v>300848009</v>
          </cell>
          <cell r="I24436" t="str">
            <v>משרד</v>
          </cell>
          <cell r="M24436" t="str">
            <v>כפר מימון</v>
          </cell>
          <cell r="N24436">
            <v>1</v>
          </cell>
          <cell r="P24436" t="str">
            <v>שדות נגב עזתה</v>
          </cell>
          <cell r="AR24436" t="str">
            <v>יסודי</v>
          </cell>
        </row>
        <row r="24437">
          <cell r="B24437">
            <v>300848215</v>
          </cell>
          <cell r="I24437" t="str">
            <v>משרד</v>
          </cell>
          <cell r="M24437" t="str">
            <v>אשקלון</v>
          </cell>
          <cell r="N24437">
            <v>0</v>
          </cell>
          <cell r="P24437" t="str">
            <v>אשקלון</v>
          </cell>
          <cell r="AR24437" t="str">
            <v>חט"ב</v>
          </cell>
        </row>
        <row r="24438">
          <cell r="B24438">
            <v>300848256</v>
          </cell>
          <cell r="I24438" t="str">
            <v>משרד</v>
          </cell>
          <cell r="M24438" t="str">
            <v>שדרות</v>
          </cell>
          <cell r="N24438">
            <v>1</v>
          </cell>
          <cell r="P24438" t="str">
            <v>שדרות</v>
          </cell>
          <cell r="AR24438" t="str">
            <v>יסודי</v>
          </cell>
        </row>
        <row r="24439">
          <cell r="B24439">
            <v>300848637</v>
          </cell>
          <cell r="I24439" t="str">
            <v>משרד</v>
          </cell>
          <cell r="M24439" t="str">
            <v>אשקלון</v>
          </cell>
          <cell r="N24439">
            <v>0</v>
          </cell>
          <cell r="P24439" t="str">
            <v>אשקלון</v>
          </cell>
          <cell r="AR24439" t="str">
            <v>יסודי</v>
          </cell>
        </row>
        <row r="24440">
          <cell r="B24440">
            <v>300848686</v>
          </cell>
          <cell r="I24440" t="str">
            <v>משרד</v>
          </cell>
          <cell r="M24440" t="str">
            <v>אשקלון</v>
          </cell>
          <cell r="N24440">
            <v>0</v>
          </cell>
          <cell r="P24440" t="str">
            <v>אשקלון</v>
          </cell>
          <cell r="AR24440" t="str">
            <v>חט"ב</v>
          </cell>
        </row>
        <row r="24441">
          <cell r="B24441">
            <v>300856622</v>
          </cell>
          <cell r="I24441" t="str">
            <v>משרד</v>
          </cell>
          <cell r="M24441" t="str">
            <v>מסעודין אל-עזאזמה</v>
          </cell>
          <cell r="N24441">
            <v>0</v>
          </cell>
          <cell r="P24441" t="str">
            <v>נווה מדבר</v>
          </cell>
          <cell r="AR24441" t="str">
            <v>גנ"י</v>
          </cell>
        </row>
        <row r="24442">
          <cell r="B24442">
            <v>300858271</v>
          </cell>
          <cell r="I24442" t="str">
            <v>משרד</v>
          </cell>
          <cell r="M24442"/>
          <cell r="N24442">
            <v>0</v>
          </cell>
          <cell r="P24442" t="str">
            <v>באר שבע</v>
          </cell>
          <cell r="AR24442" t="str">
            <v>יסודי</v>
          </cell>
        </row>
        <row r="24443">
          <cell r="B24443">
            <v>300858271</v>
          </cell>
          <cell r="I24443" t="str">
            <v>משרד</v>
          </cell>
          <cell r="M24443"/>
          <cell r="N24443">
            <v>0</v>
          </cell>
          <cell r="P24443" t="str">
            <v>באר שבע</v>
          </cell>
          <cell r="AR24443" t="str">
            <v>יסודי</v>
          </cell>
        </row>
        <row r="24444">
          <cell r="B24444">
            <v>300858271</v>
          </cell>
          <cell r="I24444" t="str">
            <v>משרד</v>
          </cell>
          <cell r="M24444" t="str">
            <v>מולדה</v>
          </cell>
          <cell r="N24444">
            <v>0</v>
          </cell>
          <cell r="P24444" t="str">
            <v>אל קסום</v>
          </cell>
          <cell r="AR24444" t="str">
            <v>יסודי</v>
          </cell>
        </row>
        <row r="24445">
          <cell r="B24445">
            <v>300858271</v>
          </cell>
          <cell r="I24445" t="str">
            <v>משרד</v>
          </cell>
          <cell r="M24445" t="str">
            <v>מולדה</v>
          </cell>
          <cell r="N24445">
            <v>0</v>
          </cell>
          <cell r="P24445" t="str">
            <v>אל קסום</v>
          </cell>
          <cell r="AR24445" t="str">
            <v>יסודי</v>
          </cell>
        </row>
        <row r="24446">
          <cell r="B24446">
            <v>300865672</v>
          </cell>
          <cell r="I24446" t="str">
            <v>משרד</v>
          </cell>
          <cell r="M24446" t="str">
            <v>נהורה</v>
          </cell>
          <cell r="N24446">
            <v>0</v>
          </cell>
          <cell r="P24446" t="str">
            <v>לכיש</v>
          </cell>
          <cell r="AR24446" t="str">
            <v>גנ"י</v>
          </cell>
        </row>
        <row r="24447">
          <cell r="B24447">
            <v>300865680</v>
          </cell>
          <cell r="I24447" t="str">
            <v>בעלות</v>
          </cell>
          <cell r="M24447" t="str">
            <v>אשקלון</v>
          </cell>
          <cell r="N24447">
            <v>0</v>
          </cell>
          <cell r="P24447" t="str">
            <v>אשקלון</v>
          </cell>
          <cell r="AR24447" t="str">
            <v>חט"ע</v>
          </cell>
        </row>
        <row r="24448">
          <cell r="B24448">
            <v>300865995</v>
          </cell>
          <cell r="I24448" t="str">
            <v>משרד</v>
          </cell>
          <cell r="M24448" t="str">
            <v>קרית גת</v>
          </cell>
          <cell r="N24448">
            <v>0</v>
          </cell>
          <cell r="P24448" t="str">
            <v>קרית גת</v>
          </cell>
          <cell r="AR24448" t="str">
            <v>גנ"י</v>
          </cell>
        </row>
        <row r="24449">
          <cell r="B24449">
            <v>300866027</v>
          </cell>
          <cell r="I24449" t="str">
            <v>משרד</v>
          </cell>
          <cell r="M24449" t="str">
            <v>באר שבע</v>
          </cell>
          <cell r="N24449">
            <v>0</v>
          </cell>
          <cell r="P24449" t="str">
            <v>באר שבע</v>
          </cell>
          <cell r="AR24449" t="str">
            <v>יסודי</v>
          </cell>
        </row>
        <row r="24450">
          <cell r="B24450">
            <v>300866027</v>
          </cell>
          <cell r="I24450" t="str">
            <v>משרד</v>
          </cell>
          <cell r="M24450" t="str">
            <v>באר שבע</v>
          </cell>
          <cell r="N24450">
            <v>0</v>
          </cell>
          <cell r="P24450" t="str">
            <v>באר שבע</v>
          </cell>
          <cell r="AR24450" t="str">
            <v>חט"ב</v>
          </cell>
        </row>
        <row r="24451">
          <cell r="B24451">
            <v>300866167</v>
          </cell>
          <cell r="I24451" t="str">
            <v>משרד</v>
          </cell>
          <cell r="M24451" t="str">
            <v>קרית גת</v>
          </cell>
          <cell r="N24451">
            <v>0</v>
          </cell>
          <cell r="P24451" t="str">
            <v>קרית גת</v>
          </cell>
          <cell r="AR24451" t="str">
            <v>גנ"י</v>
          </cell>
        </row>
        <row r="24452">
          <cell r="B24452">
            <v>300866324</v>
          </cell>
          <cell r="I24452" t="str">
            <v>בעלות</v>
          </cell>
          <cell r="M24452" t="str">
            <v>ערד</v>
          </cell>
          <cell r="N24452">
            <v>0</v>
          </cell>
          <cell r="P24452" t="str">
            <v>ערד</v>
          </cell>
          <cell r="AR24452" t="str">
            <v>חט"ע</v>
          </cell>
        </row>
        <row r="24453">
          <cell r="B24453">
            <v>300866647</v>
          </cell>
          <cell r="I24453" t="str">
            <v>משרד</v>
          </cell>
          <cell r="M24453" t="str">
            <v>באר שבע</v>
          </cell>
          <cell r="N24453">
            <v>0</v>
          </cell>
          <cell r="P24453" t="str">
            <v>באר שבע</v>
          </cell>
          <cell r="AR24453" t="str">
            <v>חט"ב</v>
          </cell>
        </row>
        <row r="24454">
          <cell r="B24454">
            <v>300866647</v>
          </cell>
          <cell r="I24454" t="str">
            <v>משרד</v>
          </cell>
          <cell r="M24454" t="str">
            <v>באר שבע</v>
          </cell>
          <cell r="N24454">
            <v>0</v>
          </cell>
          <cell r="P24454" t="str">
            <v>באר שבע</v>
          </cell>
          <cell r="AR24454" t="str">
            <v>חט"ע</v>
          </cell>
        </row>
        <row r="24455">
          <cell r="B24455">
            <v>300866795</v>
          </cell>
          <cell r="I24455" t="str">
            <v>משרד</v>
          </cell>
          <cell r="M24455" t="str">
            <v>אשדוד</v>
          </cell>
          <cell r="N24455">
            <v>0</v>
          </cell>
          <cell r="P24455" t="str">
            <v>אשדוד</v>
          </cell>
          <cell r="AR24455" t="str">
            <v>יסודי</v>
          </cell>
        </row>
        <row r="24456">
          <cell r="B24456">
            <v>300866837</v>
          </cell>
          <cell r="I24456" t="str">
            <v>משרד</v>
          </cell>
          <cell r="M24456" t="str">
            <v>מעגלים</v>
          </cell>
          <cell r="N24456">
            <v>0</v>
          </cell>
          <cell r="P24456" t="str">
            <v>שדות נגב עזתה</v>
          </cell>
          <cell r="AR24456" t="str">
            <v>גנ"י</v>
          </cell>
        </row>
        <row r="24457">
          <cell r="B24457">
            <v>300866837</v>
          </cell>
          <cell r="I24457" t="str">
            <v>משרד</v>
          </cell>
          <cell r="M24457" t="str">
            <v>יכיני</v>
          </cell>
          <cell r="N24457">
            <v>1</v>
          </cell>
          <cell r="P24457" t="str">
            <v>שער הנגב</v>
          </cell>
          <cell r="AR24457" t="str">
            <v>גנ"י</v>
          </cell>
        </row>
        <row r="24458">
          <cell r="B24458">
            <v>300866951</v>
          </cell>
          <cell r="I24458" t="str">
            <v>משרד</v>
          </cell>
          <cell r="M24458" t="str">
            <v>בית קמה</v>
          </cell>
          <cell r="N24458">
            <v>0</v>
          </cell>
          <cell r="P24458" t="str">
            <v>בני שמעון</v>
          </cell>
          <cell r="AR24458" t="str">
            <v>יסודי</v>
          </cell>
        </row>
        <row r="24459">
          <cell r="B24459">
            <v>300867231</v>
          </cell>
          <cell r="I24459" t="str">
            <v>משרד</v>
          </cell>
          <cell r="M24459" t="str">
            <v>אשדוד</v>
          </cell>
          <cell r="N24459">
            <v>0</v>
          </cell>
          <cell r="P24459" t="str">
            <v>אשדוד</v>
          </cell>
          <cell r="AR24459" t="str">
            <v>יסודי</v>
          </cell>
        </row>
        <row r="24460">
          <cell r="B24460">
            <v>300867397</v>
          </cell>
          <cell r="I24460" t="str">
            <v>בעלות</v>
          </cell>
          <cell r="M24460" t="str">
            <v>אשדוד</v>
          </cell>
          <cell r="N24460">
            <v>0</v>
          </cell>
          <cell r="P24460" t="str">
            <v>אשדוד</v>
          </cell>
          <cell r="AR24460" t="str">
            <v>חט"ע</v>
          </cell>
        </row>
        <row r="24461">
          <cell r="B24461">
            <v>300868684</v>
          </cell>
          <cell r="I24461" t="str">
            <v>משרד</v>
          </cell>
          <cell r="M24461" t="str">
            <v>כסיפה</v>
          </cell>
          <cell r="N24461">
            <v>0</v>
          </cell>
          <cell r="P24461" t="str">
            <v>כסיפה</v>
          </cell>
          <cell r="AR24461" t="str">
            <v>יסודי</v>
          </cell>
        </row>
        <row r="24462">
          <cell r="B24462">
            <v>300868866</v>
          </cell>
          <cell r="I24462" t="str">
            <v>משרד</v>
          </cell>
          <cell r="M24462" t="str">
            <v>אעצם (שבט)</v>
          </cell>
          <cell r="N24462">
            <v>0</v>
          </cell>
          <cell r="P24462" t="str">
            <v>נווה מדבר</v>
          </cell>
          <cell r="AR24462" t="str">
            <v>יסודי</v>
          </cell>
        </row>
        <row r="24463">
          <cell r="B24463">
            <v>300872264</v>
          </cell>
          <cell r="I24463" t="str">
            <v>משרד</v>
          </cell>
          <cell r="M24463" t="str">
            <v>מיתר</v>
          </cell>
          <cell r="N24463">
            <v>0</v>
          </cell>
          <cell r="P24463" t="str">
            <v>מיתר</v>
          </cell>
          <cell r="AR24463" t="str">
            <v>יסודי</v>
          </cell>
        </row>
        <row r="24464">
          <cell r="B24464">
            <v>300876745</v>
          </cell>
          <cell r="I24464" t="str">
            <v>משרד</v>
          </cell>
          <cell r="M24464" t="str">
            <v>באר שבע</v>
          </cell>
          <cell r="N24464">
            <v>0</v>
          </cell>
          <cell r="P24464" t="str">
            <v>באר שבע</v>
          </cell>
          <cell r="AR24464" t="str">
            <v>חט"ב</v>
          </cell>
        </row>
        <row r="24465">
          <cell r="B24465">
            <v>300877396</v>
          </cell>
          <cell r="I24465" t="str">
            <v>משרד</v>
          </cell>
          <cell r="M24465" t="str">
            <v>בני נצרים</v>
          </cell>
          <cell r="N24465">
            <v>0</v>
          </cell>
          <cell r="P24465" t="str">
            <v>אשכול</v>
          </cell>
          <cell r="AR24465" t="str">
            <v>יסודי</v>
          </cell>
        </row>
        <row r="24466">
          <cell r="B24466">
            <v>300888252</v>
          </cell>
          <cell r="I24466" t="str">
            <v>משרד</v>
          </cell>
          <cell r="M24466" t="str">
            <v>דימונה</v>
          </cell>
          <cell r="N24466">
            <v>0</v>
          </cell>
          <cell r="P24466" t="str">
            <v>דימונה</v>
          </cell>
          <cell r="AR24466" t="str">
            <v>יסודי</v>
          </cell>
        </row>
        <row r="24467">
          <cell r="B24467">
            <v>300890522</v>
          </cell>
          <cell r="I24467" t="str">
            <v>משרד</v>
          </cell>
          <cell r="M24467" t="str">
            <v>קרית מלאכי</v>
          </cell>
          <cell r="N24467">
            <v>0</v>
          </cell>
          <cell r="P24467" t="str">
            <v>קרית מלאכי</v>
          </cell>
          <cell r="AR24467" t="str">
            <v>יסודי</v>
          </cell>
        </row>
        <row r="24468">
          <cell r="B24468">
            <v>300895869</v>
          </cell>
          <cell r="I24468" t="str">
            <v>בעלות</v>
          </cell>
          <cell r="M24468" t="str">
            <v>שגב-שלום</v>
          </cell>
          <cell r="N24468">
            <v>0</v>
          </cell>
          <cell r="P24468" t="str">
            <v>שגב שלום</v>
          </cell>
          <cell r="AR24468" t="str">
            <v>חט"ע</v>
          </cell>
        </row>
        <row r="24469">
          <cell r="B24469">
            <v>300898319</v>
          </cell>
          <cell r="I24469" t="str">
            <v>משרד</v>
          </cell>
          <cell r="M24469" t="str">
            <v>ירוחם</v>
          </cell>
          <cell r="N24469">
            <v>0</v>
          </cell>
          <cell r="P24469" t="str">
            <v>ירוחם</v>
          </cell>
          <cell r="AR24469" t="str">
            <v>חט"ב</v>
          </cell>
        </row>
        <row r="24470">
          <cell r="B24470">
            <v>300898319</v>
          </cell>
          <cell r="I24470" t="str">
            <v>משרד</v>
          </cell>
          <cell r="M24470" t="str">
            <v>ירוחם</v>
          </cell>
          <cell r="N24470">
            <v>0</v>
          </cell>
          <cell r="P24470" t="str">
            <v>ירוחם</v>
          </cell>
          <cell r="AR24470" t="str">
            <v>חט"ע</v>
          </cell>
        </row>
        <row r="24471">
          <cell r="B24471">
            <v>300901733</v>
          </cell>
          <cell r="I24471" t="str">
            <v>משרד</v>
          </cell>
          <cell r="M24471" t="str">
            <v>אילת</v>
          </cell>
          <cell r="N24471">
            <v>0</v>
          </cell>
          <cell r="P24471" t="str">
            <v>אילת</v>
          </cell>
          <cell r="AR24471" t="str">
            <v>חט"ב</v>
          </cell>
        </row>
        <row r="24472">
          <cell r="B24472">
            <v>300901733</v>
          </cell>
          <cell r="I24472" t="str">
            <v>משרד</v>
          </cell>
          <cell r="M24472" t="str">
            <v>אילת</v>
          </cell>
          <cell r="N24472">
            <v>0</v>
          </cell>
          <cell r="P24472" t="str">
            <v>אילת</v>
          </cell>
          <cell r="AR24472" t="str">
            <v>חט"ע</v>
          </cell>
        </row>
        <row r="24473">
          <cell r="B24473">
            <v>300908159</v>
          </cell>
          <cell r="I24473" t="str">
            <v>משרד</v>
          </cell>
          <cell r="M24473" t="str">
            <v>לקיה</v>
          </cell>
          <cell r="N24473">
            <v>0</v>
          </cell>
          <cell r="P24473" t="str">
            <v>לקיה</v>
          </cell>
          <cell r="AR24473" t="str">
            <v>חט"ב</v>
          </cell>
        </row>
        <row r="24474">
          <cell r="B24474">
            <v>300908167</v>
          </cell>
          <cell r="I24474" t="str">
            <v>משרד</v>
          </cell>
          <cell r="M24474" t="str">
            <v>חצבה</v>
          </cell>
          <cell r="N24474">
            <v>0</v>
          </cell>
          <cell r="P24474" t="str">
            <v>הערבה התיכונה</v>
          </cell>
          <cell r="AR24474" t="str">
            <v>יסודי</v>
          </cell>
        </row>
        <row r="24475">
          <cell r="B24475">
            <v>300912342</v>
          </cell>
          <cell r="I24475" t="str">
            <v>משרד</v>
          </cell>
          <cell r="M24475" t="str">
            <v>כסיפה</v>
          </cell>
          <cell r="N24475">
            <v>0</v>
          </cell>
          <cell r="P24475" t="str">
            <v>כסיפה</v>
          </cell>
          <cell r="AR24475" t="str">
            <v>גנ"י</v>
          </cell>
        </row>
        <row r="24476">
          <cell r="B24476">
            <v>300913498</v>
          </cell>
          <cell r="I24476" t="str">
            <v>בעלות</v>
          </cell>
          <cell r="M24476" t="str">
            <v>רהט</v>
          </cell>
          <cell r="N24476">
            <v>0</v>
          </cell>
          <cell r="P24476" t="str">
            <v>רהט</v>
          </cell>
          <cell r="AR24476" t="str">
            <v>חט"ע</v>
          </cell>
        </row>
        <row r="24477">
          <cell r="B24477">
            <v>300913654</v>
          </cell>
          <cell r="I24477" t="str">
            <v>משרד</v>
          </cell>
          <cell r="M24477" t="str">
            <v>באר שבע</v>
          </cell>
          <cell r="N24477">
            <v>0</v>
          </cell>
          <cell r="P24477" t="str">
            <v>באר שבע</v>
          </cell>
          <cell r="AR24477" t="str">
            <v>חט"ב</v>
          </cell>
        </row>
        <row r="24478">
          <cell r="B24478">
            <v>300913654</v>
          </cell>
          <cell r="I24478" t="str">
            <v>משרד</v>
          </cell>
          <cell r="M24478" t="str">
            <v>באר שבע</v>
          </cell>
          <cell r="N24478">
            <v>0</v>
          </cell>
          <cell r="P24478" t="str">
            <v>באר שבע</v>
          </cell>
          <cell r="AR24478" t="str">
            <v>חט"ע</v>
          </cell>
        </row>
        <row r="24479">
          <cell r="B24479">
            <v>300913878</v>
          </cell>
          <cell r="I24479" t="str">
            <v>משרד</v>
          </cell>
          <cell r="M24479" t="str">
            <v>בית עזרא</v>
          </cell>
          <cell r="N24479">
            <v>0</v>
          </cell>
          <cell r="P24479" t="str">
            <v>באר טוביה</v>
          </cell>
          <cell r="AR24479" t="str">
            <v>גנ"י</v>
          </cell>
        </row>
        <row r="24480">
          <cell r="B24480">
            <v>300914157</v>
          </cell>
          <cell r="I24480" t="str">
            <v>משרד</v>
          </cell>
          <cell r="M24480" t="str">
            <v>אבו קרינאת (יישוב)</v>
          </cell>
          <cell r="N24480">
            <v>0</v>
          </cell>
          <cell r="P24480" t="str">
            <v>נווה מדבר</v>
          </cell>
          <cell r="AR24480" t="str">
            <v>יסודי</v>
          </cell>
        </row>
        <row r="24481">
          <cell r="B24481">
            <v>300914157</v>
          </cell>
          <cell r="I24481" t="str">
            <v>משרד</v>
          </cell>
          <cell r="M24481" t="str">
            <v>אבו קרינאת (יישוב)</v>
          </cell>
          <cell r="N24481">
            <v>0</v>
          </cell>
          <cell r="P24481" t="str">
            <v>נווה מדבר</v>
          </cell>
          <cell r="AR24481" t="str">
            <v>חט"ב</v>
          </cell>
        </row>
        <row r="24482">
          <cell r="B24482">
            <v>300914538</v>
          </cell>
          <cell r="I24482" t="str">
            <v>משרד</v>
          </cell>
          <cell r="M24482" t="str">
            <v>דריג'את</v>
          </cell>
          <cell r="N24482">
            <v>0</v>
          </cell>
          <cell r="P24482" t="str">
            <v>אל קסום</v>
          </cell>
          <cell r="AR24482" t="str">
            <v>יסודי</v>
          </cell>
        </row>
        <row r="24483">
          <cell r="B24483">
            <v>300914702</v>
          </cell>
          <cell r="I24483" t="str">
            <v>משרד</v>
          </cell>
          <cell r="M24483" t="str">
            <v>באר שבע</v>
          </cell>
          <cell r="N24483">
            <v>0</v>
          </cell>
          <cell r="P24483" t="str">
            <v>באר שבע</v>
          </cell>
          <cell r="AR24483" t="str">
            <v>יסודי</v>
          </cell>
        </row>
        <row r="24484">
          <cell r="B24484">
            <v>300915170</v>
          </cell>
          <cell r="I24484" t="str">
            <v>משרד</v>
          </cell>
          <cell r="M24484" t="str">
            <v>ערערה-בנגב</v>
          </cell>
          <cell r="N24484">
            <v>0</v>
          </cell>
          <cell r="P24484" t="str">
            <v>ערערה בנגב</v>
          </cell>
          <cell r="AR24484" t="str">
            <v>יסודי</v>
          </cell>
        </row>
        <row r="24485">
          <cell r="B24485">
            <v>300915220</v>
          </cell>
          <cell r="I24485" t="str">
            <v>משרד</v>
          </cell>
          <cell r="M24485" t="str">
            <v>דימונה</v>
          </cell>
          <cell r="N24485">
            <v>0</v>
          </cell>
          <cell r="P24485" t="str">
            <v>דימונה</v>
          </cell>
          <cell r="AR24485" t="str">
            <v>יסודי</v>
          </cell>
        </row>
        <row r="24486">
          <cell r="B24486">
            <v>300915402</v>
          </cell>
          <cell r="I24486" t="str">
            <v>משרד</v>
          </cell>
          <cell r="M24486" t="str">
            <v>קרית גת</v>
          </cell>
          <cell r="N24486">
            <v>0</v>
          </cell>
          <cell r="P24486" t="str">
            <v>קרית גת</v>
          </cell>
          <cell r="AR24486" t="str">
            <v>יסודי</v>
          </cell>
        </row>
        <row r="24487">
          <cell r="B24487">
            <v>300915931</v>
          </cell>
          <cell r="I24487" t="str">
            <v>בעלות</v>
          </cell>
          <cell r="M24487" t="str">
            <v>קרית גת</v>
          </cell>
          <cell r="N24487">
            <v>0</v>
          </cell>
          <cell r="P24487" t="str">
            <v>קרית גת</v>
          </cell>
          <cell r="AR24487" t="str">
            <v>חט"ע</v>
          </cell>
        </row>
        <row r="24488">
          <cell r="B24488">
            <v>300915931</v>
          </cell>
          <cell r="I24488" t="str">
            <v>משרד</v>
          </cell>
          <cell r="M24488" t="str">
            <v>קרית גת</v>
          </cell>
          <cell r="N24488">
            <v>0</v>
          </cell>
          <cell r="P24488" t="str">
            <v>קרית גת</v>
          </cell>
          <cell r="AR24488" t="str">
            <v>חט"ב</v>
          </cell>
        </row>
        <row r="24489">
          <cell r="B24489">
            <v>300915964</v>
          </cell>
          <cell r="I24489" t="str">
            <v>משרד</v>
          </cell>
          <cell r="M24489" t="str">
            <v>אילת</v>
          </cell>
          <cell r="N24489">
            <v>0</v>
          </cell>
          <cell r="P24489" t="str">
            <v>אילת</v>
          </cell>
          <cell r="AR24489" t="str">
            <v>יסודי</v>
          </cell>
        </row>
        <row r="24490">
          <cell r="B24490">
            <v>300916004</v>
          </cell>
          <cell r="I24490" t="str">
            <v>משרד</v>
          </cell>
          <cell r="M24490" t="str">
            <v>לקיה</v>
          </cell>
          <cell r="N24490">
            <v>0</v>
          </cell>
          <cell r="P24490" t="str">
            <v>לקיה</v>
          </cell>
          <cell r="AR24490" t="str">
            <v>חט"ב</v>
          </cell>
        </row>
        <row r="24491">
          <cell r="B24491">
            <v>300916855</v>
          </cell>
          <cell r="I24491" t="str">
            <v>משרד</v>
          </cell>
          <cell r="M24491" t="str">
            <v>שדרות</v>
          </cell>
          <cell r="N24491">
            <v>1</v>
          </cell>
          <cell r="P24491" t="str">
            <v>שדרות</v>
          </cell>
          <cell r="AR24491" t="str">
            <v>יסודי</v>
          </cell>
        </row>
        <row r="24492">
          <cell r="B24492">
            <v>300916988</v>
          </cell>
          <cell r="I24492" t="str">
            <v>משרד</v>
          </cell>
          <cell r="M24492" t="str">
            <v>אשדוד</v>
          </cell>
          <cell r="N24492">
            <v>0</v>
          </cell>
          <cell r="P24492" t="str">
            <v>אשדוד</v>
          </cell>
          <cell r="AR24492" t="str">
            <v>חט"ב</v>
          </cell>
        </row>
        <row r="24493">
          <cell r="B24493">
            <v>300916988</v>
          </cell>
          <cell r="I24493" t="str">
            <v>משרד</v>
          </cell>
          <cell r="M24493" t="str">
            <v>אשדוד</v>
          </cell>
          <cell r="N24493">
            <v>0</v>
          </cell>
          <cell r="P24493" t="str">
            <v>אשדוד</v>
          </cell>
          <cell r="AR24493" t="str">
            <v>חט"ע</v>
          </cell>
        </row>
        <row r="24494">
          <cell r="B24494">
            <v>300917382</v>
          </cell>
          <cell r="I24494" t="str">
            <v>בעלות</v>
          </cell>
          <cell r="M24494" t="str">
            <v>חורה</v>
          </cell>
          <cell r="N24494">
            <v>0</v>
          </cell>
          <cell r="P24494" t="str">
            <v>חורה</v>
          </cell>
          <cell r="AR24494" t="str">
            <v>חט"ב</v>
          </cell>
        </row>
        <row r="24495">
          <cell r="B24495">
            <v>300918091</v>
          </cell>
          <cell r="I24495" t="str">
            <v>משרד</v>
          </cell>
          <cell r="M24495" t="str">
            <v>חורה</v>
          </cell>
          <cell r="N24495">
            <v>0</v>
          </cell>
          <cell r="P24495" t="str">
            <v>חורה</v>
          </cell>
          <cell r="AR24495" t="str">
            <v>חט"ב</v>
          </cell>
        </row>
        <row r="24496">
          <cell r="B24496">
            <v>300919412</v>
          </cell>
          <cell r="I24496" t="str">
            <v>משרד</v>
          </cell>
          <cell r="M24496" t="str">
            <v>רהט</v>
          </cell>
          <cell r="N24496">
            <v>0</v>
          </cell>
          <cell r="P24496" t="str">
            <v>רהט</v>
          </cell>
          <cell r="AR24496" t="str">
            <v>יסודי</v>
          </cell>
        </row>
        <row r="24497">
          <cell r="B24497">
            <v>300934312</v>
          </cell>
          <cell r="I24497" t="str">
            <v>בעלות</v>
          </cell>
          <cell r="M24497" t="str">
            <v>באר שבע</v>
          </cell>
          <cell r="N24497">
            <v>0</v>
          </cell>
          <cell r="P24497" t="str">
            <v>באר שבע</v>
          </cell>
          <cell r="AR24497" t="str">
            <v>חט"ע</v>
          </cell>
        </row>
        <row r="24498">
          <cell r="B24498">
            <v>300934312</v>
          </cell>
          <cell r="I24498" t="str">
            <v>בעלות</v>
          </cell>
          <cell r="M24498" t="str">
            <v>באר שבע</v>
          </cell>
          <cell r="N24498">
            <v>0</v>
          </cell>
          <cell r="P24498" t="str">
            <v>באר שבע</v>
          </cell>
          <cell r="AR24498" t="str">
            <v>חט"ע</v>
          </cell>
        </row>
        <row r="24499">
          <cell r="B24499">
            <v>300934338</v>
          </cell>
          <cell r="I24499" t="str">
            <v>בעלות</v>
          </cell>
          <cell r="M24499" t="str">
            <v>אופקים</v>
          </cell>
          <cell r="N24499">
            <v>0</v>
          </cell>
          <cell r="P24499" t="str">
            <v>אופקים</v>
          </cell>
          <cell r="AR24499" t="str">
            <v>חט"ע</v>
          </cell>
        </row>
        <row r="24500">
          <cell r="B24500">
            <v>300934338</v>
          </cell>
          <cell r="I24500" t="str">
            <v>משרד</v>
          </cell>
          <cell r="M24500" t="str">
            <v>אופקים</v>
          </cell>
          <cell r="N24500">
            <v>0</v>
          </cell>
          <cell r="P24500" t="str">
            <v>אופקים</v>
          </cell>
          <cell r="AR24500" t="str">
            <v>חט"ב</v>
          </cell>
        </row>
        <row r="24501">
          <cell r="B24501">
            <v>300936408</v>
          </cell>
          <cell r="I24501" t="str">
            <v>משרד</v>
          </cell>
          <cell r="M24501" t="str">
            <v>באר שבע</v>
          </cell>
          <cell r="N24501">
            <v>0</v>
          </cell>
          <cell r="P24501" t="str">
            <v>באר שבע</v>
          </cell>
          <cell r="AR24501" t="str">
            <v>יסודי</v>
          </cell>
        </row>
        <row r="24502">
          <cell r="B24502">
            <v>300938412</v>
          </cell>
          <cell r="I24502" t="str">
            <v>משרד</v>
          </cell>
          <cell r="M24502" t="str">
            <v>נווה זוהר</v>
          </cell>
          <cell r="N24502">
            <v>0</v>
          </cell>
          <cell r="P24502" t="str">
            <v>תמר</v>
          </cell>
          <cell r="AR24502" t="str">
            <v>יסודי</v>
          </cell>
        </row>
        <row r="24503">
          <cell r="B24503">
            <v>300938412</v>
          </cell>
          <cell r="I24503" t="str">
            <v>משרד</v>
          </cell>
          <cell r="M24503" t="str">
            <v>ערד</v>
          </cell>
          <cell r="N24503">
            <v>0</v>
          </cell>
          <cell r="P24503" t="str">
            <v>ערד</v>
          </cell>
          <cell r="AR24503" t="str">
            <v>יסודי</v>
          </cell>
        </row>
        <row r="24504">
          <cell r="B24504">
            <v>300940061</v>
          </cell>
          <cell r="I24504" t="str">
            <v>משרד</v>
          </cell>
          <cell r="M24504" t="str">
            <v>אילת</v>
          </cell>
          <cell r="N24504">
            <v>0</v>
          </cell>
          <cell r="P24504" t="str">
            <v>אילת</v>
          </cell>
          <cell r="AR24504" t="str">
            <v>יסודי</v>
          </cell>
        </row>
        <row r="24505">
          <cell r="B24505">
            <v>300940145</v>
          </cell>
          <cell r="I24505" t="str">
            <v>משרד</v>
          </cell>
          <cell r="M24505" t="str">
            <v>יד מרדכי</v>
          </cell>
          <cell r="N24505">
            <v>1</v>
          </cell>
          <cell r="P24505" t="str">
            <v>חוף אשקלון</v>
          </cell>
          <cell r="AR24505" t="str">
            <v>חט"ב</v>
          </cell>
        </row>
        <row r="24506">
          <cell r="B24506">
            <v>300940277</v>
          </cell>
          <cell r="I24506" t="str">
            <v>משרד</v>
          </cell>
          <cell r="M24506" t="str">
            <v>אום בטין</v>
          </cell>
          <cell r="N24506">
            <v>0</v>
          </cell>
          <cell r="P24506" t="str">
            <v>אל קסום</v>
          </cell>
          <cell r="AR24506" t="str">
            <v>יסודי</v>
          </cell>
        </row>
        <row r="24507">
          <cell r="B24507">
            <v>300940566</v>
          </cell>
          <cell r="I24507" t="str">
            <v>משרד</v>
          </cell>
          <cell r="M24507" t="str">
            <v>ערערה-בנגב</v>
          </cell>
          <cell r="N24507">
            <v>0</v>
          </cell>
          <cell r="P24507" t="str">
            <v>ערערה בנגב</v>
          </cell>
          <cell r="AR24507" t="str">
            <v>גנ"י</v>
          </cell>
        </row>
        <row r="24508">
          <cell r="B24508">
            <v>300940889</v>
          </cell>
          <cell r="I24508" t="str">
            <v>משרד</v>
          </cell>
          <cell r="M24508" t="str">
            <v>רהט</v>
          </cell>
          <cell r="N24508">
            <v>0</v>
          </cell>
          <cell r="P24508" t="str">
            <v>רהט</v>
          </cell>
          <cell r="AR24508" t="str">
            <v>יסודי</v>
          </cell>
        </row>
        <row r="24509">
          <cell r="B24509">
            <v>300941135</v>
          </cell>
          <cell r="I24509" t="str">
            <v>משרד</v>
          </cell>
          <cell r="M24509" t="str">
            <v>רהט</v>
          </cell>
          <cell r="N24509">
            <v>0</v>
          </cell>
          <cell r="P24509" t="str">
            <v>רהט</v>
          </cell>
          <cell r="AR24509" t="str">
            <v>יסודי</v>
          </cell>
        </row>
        <row r="24510">
          <cell r="B24510">
            <v>300941283</v>
          </cell>
          <cell r="I24510" t="str">
            <v>משרד</v>
          </cell>
          <cell r="M24510" t="str">
            <v>באר שבע</v>
          </cell>
          <cell r="N24510">
            <v>0</v>
          </cell>
          <cell r="P24510" t="str">
            <v>באר שבע</v>
          </cell>
          <cell r="AR24510" t="str">
            <v>גנ"י</v>
          </cell>
        </row>
        <row r="24511">
          <cell r="B24511">
            <v>300941358</v>
          </cell>
          <cell r="I24511" t="str">
            <v>משרד</v>
          </cell>
          <cell r="M24511" t="str">
            <v>רהט</v>
          </cell>
          <cell r="N24511">
            <v>0</v>
          </cell>
          <cell r="P24511" t="str">
            <v>רהט</v>
          </cell>
          <cell r="AR24511" t="str">
            <v>יסודי</v>
          </cell>
        </row>
        <row r="24512">
          <cell r="B24512">
            <v>300941580</v>
          </cell>
          <cell r="I24512" t="str">
            <v>בעלות</v>
          </cell>
          <cell r="M24512" t="str">
            <v>אשדוד</v>
          </cell>
          <cell r="N24512">
            <v>0</v>
          </cell>
          <cell r="P24512" t="str">
            <v>אשדוד</v>
          </cell>
          <cell r="AR24512" t="str">
            <v>חט"ע</v>
          </cell>
        </row>
        <row r="24513">
          <cell r="B24513">
            <v>300942075</v>
          </cell>
          <cell r="I24513" t="str">
            <v>משרד</v>
          </cell>
          <cell r="M24513" t="str">
            <v>לקיה</v>
          </cell>
          <cell r="N24513">
            <v>0</v>
          </cell>
          <cell r="P24513" t="str">
            <v>לקיה</v>
          </cell>
          <cell r="AR24513" t="str">
            <v>יסודי</v>
          </cell>
        </row>
        <row r="24514">
          <cell r="B24514">
            <v>300945573</v>
          </cell>
          <cell r="I24514" t="str">
            <v>משרד</v>
          </cell>
          <cell r="M24514" t="str">
            <v>ירוחם</v>
          </cell>
          <cell r="N24514">
            <v>0</v>
          </cell>
          <cell r="P24514" t="str">
            <v>ירוחם</v>
          </cell>
          <cell r="AR24514" t="str">
            <v>חט"ב</v>
          </cell>
        </row>
        <row r="24515">
          <cell r="B24515">
            <v>300946506</v>
          </cell>
          <cell r="I24515" t="str">
            <v>בעלות</v>
          </cell>
          <cell r="M24515" t="str">
            <v>אשדוד</v>
          </cell>
          <cell r="N24515">
            <v>0</v>
          </cell>
          <cell r="P24515" t="str">
            <v>אשדוד</v>
          </cell>
          <cell r="AR24515" t="str">
            <v>חט"ע</v>
          </cell>
        </row>
        <row r="24516">
          <cell r="B24516">
            <v>300946639</v>
          </cell>
          <cell r="I24516" t="str">
            <v>משרד</v>
          </cell>
          <cell r="M24516" t="str">
            <v>סוסיה</v>
          </cell>
          <cell r="N24516">
            <v>0</v>
          </cell>
          <cell r="P24516" t="str">
            <v>הר חברון</v>
          </cell>
          <cell r="AR24516" t="str">
            <v>יסודי</v>
          </cell>
        </row>
        <row r="24517">
          <cell r="B24517">
            <v>300948007</v>
          </cell>
          <cell r="I24517" t="str">
            <v>בעלות</v>
          </cell>
          <cell r="M24517" t="str">
            <v>אשדוד</v>
          </cell>
          <cell r="N24517">
            <v>0</v>
          </cell>
          <cell r="P24517" t="str">
            <v>אשדוד</v>
          </cell>
          <cell r="AR24517" t="str">
            <v>חט"ע</v>
          </cell>
        </row>
        <row r="24518">
          <cell r="B24518">
            <v>300948007</v>
          </cell>
          <cell r="I24518" t="str">
            <v>משרד</v>
          </cell>
          <cell r="M24518" t="str">
            <v>אשדוד</v>
          </cell>
          <cell r="N24518">
            <v>0</v>
          </cell>
          <cell r="P24518" t="str">
            <v>אשדוד</v>
          </cell>
          <cell r="AR24518" t="str">
            <v>חט"ב</v>
          </cell>
        </row>
        <row r="24519">
          <cell r="B24519">
            <v>300948726</v>
          </cell>
          <cell r="I24519" t="str">
            <v>משרד</v>
          </cell>
          <cell r="M24519" t="str">
            <v>אשקלון</v>
          </cell>
          <cell r="N24519">
            <v>0</v>
          </cell>
          <cell r="P24519" t="str">
            <v>אשקלון</v>
          </cell>
          <cell r="AR24519" t="str">
            <v>חט"ב</v>
          </cell>
        </row>
        <row r="24520">
          <cell r="B24520">
            <v>300952363</v>
          </cell>
          <cell r="I24520" t="str">
            <v>משרד</v>
          </cell>
          <cell r="M24520" t="str">
            <v>אל סייד</v>
          </cell>
          <cell r="N24520">
            <v>0</v>
          </cell>
          <cell r="P24520" t="str">
            <v>אל קסום</v>
          </cell>
          <cell r="AR24520" t="str">
            <v>יסודי</v>
          </cell>
        </row>
        <row r="24521">
          <cell r="B24521">
            <v>300952546</v>
          </cell>
          <cell r="I24521" t="str">
            <v>משרד</v>
          </cell>
          <cell r="M24521" t="str">
            <v>רהט</v>
          </cell>
          <cell r="N24521">
            <v>0</v>
          </cell>
          <cell r="P24521" t="str">
            <v>רהט</v>
          </cell>
          <cell r="AR24521" t="str">
            <v>חט"ב</v>
          </cell>
        </row>
        <row r="24522">
          <cell r="B24522">
            <v>300958691</v>
          </cell>
          <cell r="I24522" t="str">
            <v>משרד</v>
          </cell>
          <cell r="M24522" t="str">
            <v>רהט</v>
          </cell>
          <cell r="N24522">
            <v>0</v>
          </cell>
          <cell r="P24522" t="str">
            <v>רהט</v>
          </cell>
          <cell r="AR24522" t="str">
            <v>חט"ב</v>
          </cell>
        </row>
        <row r="24523">
          <cell r="B24523">
            <v>300961661</v>
          </cell>
          <cell r="I24523" t="str">
            <v>משרד</v>
          </cell>
          <cell r="M24523" t="str">
            <v>חורה</v>
          </cell>
          <cell r="N24523">
            <v>0</v>
          </cell>
          <cell r="P24523" t="str">
            <v>חורה</v>
          </cell>
          <cell r="AR24523" t="str">
            <v>חט"ב</v>
          </cell>
        </row>
        <row r="24524">
          <cell r="B24524">
            <v>300965787</v>
          </cell>
          <cell r="I24524" t="str">
            <v>משרד</v>
          </cell>
          <cell r="M24524" t="str">
            <v>אשדוד</v>
          </cell>
          <cell r="N24524">
            <v>0</v>
          </cell>
          <cell r="P24524" t="str">
            <v>אשדוד</v>
          </cell>
          <cell r="AR24524" t="str">
            <v>חט"ב</v>
          </cell>
        </row>
        <row r="24525">
          <cell r="B24525">
            <v>300967106</v>
          </cell>
          <cell r="I24525" t="str">
            <v>משרד</v>
          </cell>
          <cell r="M24525" t="str">
            <v>באר שבע</v>
          </cell>
          <cell r="N24525">
            <v>0</v>
          </cell>
          <cell r="P24525" t="str">
            <v>באר שבע</v>
          </cell>
          <cell r="AR24525" t="str">
            <v>יסודי</v>
          </cell>
        </row>
        <row r="24526">
          <cell r="B24526">
            <v>300969136</v>
          </cell>
          <cell r="I24526" t="str">
            <v>משרד</v>
          </cell>
          <cell r="M24526" t="str">
            <v>להב</v>
          </cell>
          <cell r="N24526">
            <v>0</v>
          </cell>
          <cell r="P24526" t="str">
            <v>בני שמעון</v>
          </cell>
          <cell r="AR24526" t="str">
            <v>גנ"י</v>
          </cell>
        </row>
        <row r="24527">
          <cell r="B24527">
            <v>300971561</v>
          </cell>
          <cell r="I24527" t="str">
            <v>בעלות</v>
          </cell>
          <cell r="M24527" t="str">
            <v>אילת</v>
          </cell>
          <cell r="N24527">
            <v>0</v>
          </cell>
          <cell r="P24527" t="str">
            <v>אילת</v>
          </cell>
          <cell r="AR24527" t="str">
            <v>חט"ע</v>
          </cell>
        </row>
        <row r="24528">
          <cell r="B24528">
            <v>300973690</v>
          </cell>
          <cell r="I24528" t="str">
            <v>משרד</v>
          </cell>
          <cell r="M24528" t="str">
            <v>שגב-שלום</v>
          </cell>
          <cell r="N24528">
            <v>0</v>
          </cell>
          <cell r="P24528" t="str">
            <v>שגב שלום</v>
          </cell>
          <cell r="AR24528" t="str">
            <v>חט"ב</v>
          </cell>
        </row>
        <row r="24529">
          <cell r="B24529">
            <v>300973815</v>
          </cell>
          <cell r="I24529" t="str">
            <v>משרד</v>
          </cell>
          <cell r="M24529" t="str">
            <v>עוקבי (בנו עוקבה)</v>
          </cell>
          <cell r="N24529">
            <v>0</v>
          </cell>
          <cell r="P24529" t="str">
            <v>אל קסום</v>
          </cell>
          <cell r="AR24529" t="str">
            <v>יסודי</v>
          </cell>
        </row>
        <row r="24530">
          <cell r="B24530">
            <v>300975281</v>
          </cell>
          <cell r="I24530" t="str">
            <v>בעלות</v>
          </cell>
          <cell r="M24530" t="str">
            <v>ביר הדאג'</v>
          </cell>
          <cell r="N24530">
            <v>0</v>
          </cell>
          <cell r="P24530" t="str">
            <v>נווה מדבר</v>
          </cell>
          <cell r="AR24530" t="str">
            <v>חט"ע</v>
          </cell>
        </row>
        <row r="24531">
          <cell r="B24531">
            <v>300976750</v>
          </cell>
          <cell r="I24531" t="str">
            <v>משרד</v>
          </cell>
          <cell r="M24531" t="str">
            <v>ערערה-בנגב</v>
          </cell>
          <cell r="N24531">
            <v>0</v>
          </cell>
          <cell r="P24531" t="str">
            <v>ערערה בנגב</v>
          </cell>
          <cell r="AR24531" t="str">
            <v>חט"ב</v>
          </cell>
        </row>
        <row r="24532">
          <cell r="B24532">
            <v>300981784</v>
          </cell>
          <cell r="I24532" t="str">
            <v>משרד</v>
          </cell>
          <cell r="M24532" t="str">
            <v>באר שבע</v>
          </cell>
          <cell r="N24532">
            <v>0</v>
          </cell>
          <cell r="P24532" t="str">
            <v>באר שבע</v>
          </cell>
          <cell r="AR24532" t="str">
            <v>יסודי</v>
          </cell>
        </row>
        <row r="24533">
          <cell r="B24533">
            <v>300982048</v>
          </cell>
          <cell r="I24533" t="str">
            <v>משרד</v>
          </cell>
          <cell r="M24533" t="str">
            <v>דימונה</v>
          </cell>
          <cell r="N24533">
            <v>0</v>
          </cell>
          <cell r="P24533" t="str">
            <v>דימונה</v>
          </cell>
          <cell r="AR24533" t="str">
            <v>יסודי</v>
          </cell>
        </row>
        <row r="24534">
          <cell r="B24534">
            <v>300982105</v>
          </cell>
          <cell r="I24534" t="str">
            <v>משרד</v>
          </cell>
          <cell r="M24534" t="str">
            <v>תל שבע</v>
          </cell>
          <cell r="N24534">
            <v>0</v>
          </cell>
          <cell r="P24534" t="str">
            <v>תל שבע</v>
          </cell>
          <cell r="AR24534" t="str">
            <v>יסודי</v>
          </cell>
        </row>
        <row r="24535">
          <cell r="B24535">
            <v>300982113</v>
          </cell>
          <cell r="I24535" t="str">
            <v>משרד</v>
          </cell>
          <cell r="M24535" t="str">
            <v>לקיה</v>
          </cell>
          <cell r="N24535">
            <v>0</v>
          </cell>
          <cell r="P24535" t="str">
            <v>לקיה</v>
          </cell>
          <cell r="AR24535" t="str">
            <v>יסודי</v>
          </cell>
        </row>
        <row r="24536">
          <cell r="B24536">
            <v>300982485</v>
          </cell>
          <cell r="I24536" t="str">
            <v>משרד</v>
          </cell>
          <cell r="M24536" t="str">
            <v>אעצם (שבט)</v>
          </cell>
          <cell r="N24536">
            <v>0</v>
          </cell>
          <cell r="P24536" t="str">
            <v>נווה מדבר</v>
          </cell>
          <cell r="AR24536" t="str">
            <v>יסודי</v>
          </cell>
        </row>
        <row r="24537">
          <cell r="B24537">
            <v>300982592</v>
          </cell>
          <cell r="I24537" t="str">
            <v>משרד</v>
          </cell>
          <cell r="M24537" t="str">
            <v>אעצם (שבט)</v>
          </cell>
          <cell r="N24537">
            <v>0</v>
          </cell>
          <cell r="P24537" t="str">
            <v>נווה מדבר</v>
          </cell>
          <cell r="AR24537" t="str">
            <v>יסודי</v>
          </cell>
        </row>
        <row r="24538">
          <cell r="B24538">
            <v>300983764</v>
          </cell>
          <cell r="I24538" t="str">
            <v>משרד</v>
          </cell>
          <cell r="M24538" t="str">
            <v>באר שבע</v>
          </cell>
          <cell r="N24538">
            <v>0</v>
          </cell>
          <cell r="P24538" t="str">
            <v>באר שבע</v>
          </cell>
          <cell r="AR24538" t="str">
            <v>חט"ב</v>
          </cell>
        </row>
        <row r="24539">
          <cell r="B24539">
            <v>300984259</v>
          </cell>
          <cell r="I24539" t="str">
            <v>משרד</v>
          </cell>
          <cell r="M24539" t="str">
            <v>כסיפה</v>
          </cell>
          <cell r="N24539">
            <v>0</v>
          </cell>
          <cell r="P24539" t="str">
            <v>כסיפה</v>
          </cell>
          <cell r="AR24539" t="str">
            <v>חט"ב</v>
          </cell>
        </row>
        <row r="24540">
          <cell r="B24540">
            <v>300984572</v>
          </cell>
          <cell r="I24540" t="str">
            <v>משרד</v>
          </cell>
          <cell r="M24540" t="str">
            <v>עוקבי (בנו עוקבה)</v>
          </cell>
          <cell r="N24540">
            <v>0</v>
          </cell>
          <cell r="P24540" t="str">
            <v>אל קסום</v>
          </cell>
          <cell r="AR24540" t="str">
            <v>יסודי</v>
          </cell>
        </row>
        <row r="24541">
          <cell r="B24541">
            <v>300984879</v>
          </cell>
          <cell r="I24541" t="str">
            <v>משרד</v>
          </cell>
          <cell r="M24541" t="str">
            <v>אעצם (שבט)</v>
          </cell>
          <cell r="N24541">
            <v>0</v>
          </cell>
          <cell r="P24541" t="str">
            <v>נווה מדבר</v>
          </cell>
          <cell r="AR24541" t="str">
            <v>יסודי</v>
          </cell>
        </row>
        <row r="24542">
          <cell r="B24542">
            <v>300985017</v>
          </cell>
          <cell r="I24542" t="str">
            <v>משרד</v>
          </cell>
          <cell r="M24542" t="str">
            <v>ירוחם</v>
          </cell>
          <cell r="N24542">
            <v>0</v>
          </cell>
          <cell r="P24542" t="str">
            <v>ירוחם</v>
          </cell>
          <cell r="AR24542" t="str">
            <v>חט"ב</v>
          </cell>
        </row>
        <row r="24543">
          <cell r="B24543">
            <v>300985629</v>
          </cell>
          <cell r="I24543" t="str">
            <v>משרד</v>
          </cell>
          <cell r="M24543" t="str">
            <v>באר שבע</v>
          </cell>
          <cell r="N24543">
            <v>0</v>
          </cell>
          <cell r="P24543" t="str">
            <v>באר שבע</v>
          </cell>
          <cell r="AR24543" t="str">
            <v>יסודי</v>
          </cell>
        </row>
        <row r="24544">
          <cell r="B24544">
            <v>300985777</v>
          </cell>
          <cell r="I24544" t="str">
            <v>משרד</v>
          </cell>
          <cell r="M24544" t="str">
            <v>באר שבע</v>
          </cell>
          <cell r="N24544">
            <v>0</v>
          </cell>
          <cell r="P24544" t="str">
            <v>באר שבע</v>
          </cell>
          <cell r="AR24544" t="str">
            <v>יסודי</v>
          </cell>
        </row>
        <row r="24545">
          <cell r="B24545">
            <v>300985926</v>
          </cell>
          <cell r="I24545" t="str">
            <v>בעלות</v>
          </cell>
          <cell r="M24545" t="str">
            <v>חורה</v>
          </cell>
          <cell r="N24545">
            <v>0</v>
          </cell>
          <cell r="P24545" t="str">
            <v>חורה</v>
          </cell>
          <cell r="AR24545" t="str">
            <v>חט"ע</v>
          </cell>
        </row>
        <row r="24546">
          <cell r="B24546">
            <v>300986122</v>
          </cell>
          <cell r="I24546" t="str">
            <v>משרד</v>
          </cell>
          <cell r="M24546" t="str">
            <v>אבו קרינאת (יישוב)</v>
          </cell>
          <cell r="N24546">
            <v>0</v>
          </cell>
          <cell r="P24546" t="str">
            <v>נווה מדבר</v>
          </cell>
          <cell r="AR24546" t="str">
            <v>גנ"י</v>
          </cell>
        </row>
        <row r="24547">
          <cell r="B24547">
            <v>300986163</v>
          </cell>
          <cell r="I24547" t="str">
            <v>משרד</v>
          </cell>
          <cell r="M24547" t="str">
            <v>באר שבע</v>
          </cell>
          <cell r="N24547">
            <v>0</v>
          </cell>
          <cell r="P24547" t="str">
            <v>באר שבע</v>
          </cell>
          <cell r="AR24547" t="str">
            <v>חט"ב</v>
          </cell>
        </row>
        <row r="24548">
          <cell r="B24548">
            <v>300986262</v>
          </cell>
          <cell r="I24548" t="str">
            <v>משרד</v>
          </cell>
          <cell r="M24548" t="str">
            <v>נתיבות</v>
          </cell>
          <cell r="N24548">
            <v>0</v>
          </cell>
          <cell r="P24548" t="str">
            <v>נתיבות</v>
          </cell>
          <cell r="AR24548" t="str">
            <v>יסודי</v>
          </cell>
        </row>
        <row r="24549">
          <cell r="B24549">
            <v>300987187</v>
          </cell>
          <cell r="I24549" t="str">
            <v>משרד</v>
          </cell>
          <cell r="M24549" t="str">
            <v>רהט</v>
          </cell>
          <cell r="N24549">
            <v>0</v>
          </cell>
          <cell r="P24549" t="str">
            <v>רהט</v>
          </cell>
          <cell r="AR24549" t="str">
            <v>גנ"י</v>
          </cell>
        </row>
        <row r="24550">
          <cell r="B24550">
            <v>300988003</v>
          </cell>
          <cell r="I24550" t="str">
            <v>משרד</v>
          </cell>
          <cell r="M24550" t="str">
            <v>שדרות</v>
          </cell>
          <cell r="N24550">
            <v>1</v>
          </cell>
          <cell r="P24550" t="str">
            <v>שדרות</v>
          </cell>
          <cell r="AR24550" t="str">
            <v>חט"ב</v>
          </cell>
        </row>
        <row r="24551">
          <cell r="B24551">
            <v>300988003</v>
          </cell>
          <cell r="I24551" t="str">
            <v>משרד</v>
          </cell>
          <cell r="M24551" t="str">
            <v>שדרות</v>
          </cell>
          <cell r="N24551">
            <v>1</v>
          </cell>
          <cell r="P24551" t="str">
            <v>שדרות</v>
          </cell>
          <cell r="AR24551" t="str">
            <v>חט"ע</v>
          </cell>
        </row>
        <row r="24552">
          <cell r="B24552">
            <v>300988151</v>
          </cell>
          <cell r="I24552" t="str">
            <v>משרד</v>
          </cell>
          <cell r="M24552" t="str">
            <v>אשקלון</v>
          </cell>
          <cell r="N24552">
            <v>0</v>
          </cell>
          <cell r="P24552" t="str">
            <v>אשקלון</v>
          </cell>
          <cell r="AR24552" t="str">
            <v>יסודי</v>
          </cell>
        </row>
        <row r="24553">
          <cell r="B24553">
            <v>300988656</v>
          </cell>
          <cell r="I24553" t="str">
            <v>משרד</v>
          </cell>
          <cell r="M24553" t="str">
            <v>אשקלון</v>
          </cell>
          <cell r="N24553">
            <v>0</v>
          </cell>
          <cell r="P24553" t="str">
            <v>אשקלון</v>
          </cell>
          <cell r="AR24553" t="str">
            <v>חט"ב</v>
          </cell>
        </row>
        <row r="24554">
          <cell r="B24554">
            <v>300988656</v>
          </cell>
          <cell r="I24554" t="str">
            <v>משרד</v>
          </cell>
          <cell r="M24554" t="str">
            <v>אשקלון</v>
          </cell>
          <cell r="N24554">
            <v>0</v>
          </cell>
          <cell r="P24554" t="str">
            <v>אשקלון</v>
          </cell>
          <cell r="AR24554" t="str">
            <v>חט"ע</v>
          </cell>
        </row>
        <row r="24555">
          <cell r="B24555">
            <v>300989035</v>
          </cell>
          <cell r="I24555" t="str">
            <v>משרד</v>
          </cell>
          <cell r="M24555" t="str">
            <v>אשדוד</v>
          </cell>
          <cell r="N24555">
            <v>0</v>
          </cell>
          <cell r="P24555" t="str">
            <v>אשדוד</v>
          </cell>
          <cell r="AR24555" t="str">
            <v>יסודי</v>
          </cell>
        </row>
        <row r="24556">
          <cell r="B24556">
            <v>300989738</v>
          </cell>
          <cell r="I24556" t="str">
            <v>משרד</v>
          </cell>
          <cell r="M24556" t="str">
            <v>אשקלון</v>
          </cell>
          <cell r="N24556">
            <v>0</v>
          </cell>
          <cell r="P24556" t="str">
            <v>אשקלון</v>
          </cell>
          <cell r="AR24556" t="str">
            <v>גנ"י</v>
          </cell>
        </row>
        <row r="24557">
          <cell r="B24557">
            <v>300989738</v>
          </cell>
          <cell r="I24557" t="str">
            <v>משרד</v>
          </cell>
          <cell r="M24557" t="str">
            <v>אשקלון</v>
          </cell>
          <cell r="N24557">
            <v>0</v>
          </cell>
          <cell r="P24557" t="str">
            <v>אשקלון</v>
          </cell>
          <cell r="AR24557" t="str">
            <v>גנ"י</v>
          </cell>
        </row>
        <row r="24558">
          <cell r="B24558">
            <v>300989910</v>
          </cell>
          <cell r="I24558" t="str">
            <v>משרד</v>
          </cell>
          <cell r="M24558" t="str">
            <v>אשדוד</v>
          </cell>
          <cell r="N24558">
            <v>0</v>
          </cell>
          <cell r="P24558" t="str">
            <v>אשדוד</v>
          </cell>
          <cell r="AR24558" t="str">
            <v>יסודי</v>
          </cell>
        </row>
        <row r="24559">
          <cell r="B24559">
            <v>300990025</v>
          </cell>
          <cell r="I24559" t="str">
            <v>משרד</v>
          </cell>
          <cell r="M24559" t="str">
            <v>אשקלון</v>
          </cell>
          <cell r="N24559">
            <v>0</v>
          </cell>
          <cell r="P24559" t="str">
            <v>אשקלון</v>
          </cell>
          <cell r="AR24559" t="str">
            <v>יסודי</v>
          </cell>
        </row>
        <row r="24560">
          <cell r="B24560">
            <v>300990025</v>
          </cell>
          <cell r="I24560" t="str">
            <v>משרד</v>
          </cell>
          <cell r="M24560" t="str">
            <v>אשקלון</v>
          </cell>
          <cell r="N24560">
            <v>0</v>
          </cell>
          <cell r="P24560" t="str">
            <v>אשקלון</v>
          </cell>
          <cell r="AR24560" t="str">
            <v>יסודי</v>
          </cell>
        </row>
        <row r="24561">
          <cell r="B24561">
            <v>300990165</v>
          </cell>
          <cell r="I24561" t="str">
            <v>משרד</v>
          </cell>
          <cell r="M24561" t="str">
            <v>אשקלון</v>
          </cell>
          <cell r="N24561">
            <v>0</v>
          </cell>
          <cell r="P24561" t="str">
            <v>אשקלון</v>
          </cell>
          <cell r="AR24561" t="str">
            <v>יסודי</v>
          </cell>
        </row>
        <row r="24562">
          <cell r="B24562">
            <v>300990272</v>
          </cell>
          <cell r="I24562" t="str">
            <v>משרד</v>
          </cell>
          <cell r="M24562" t="str">
            <v>אשדוד</v>
          </cell>
          <cell r="N24562">
            <v>0</v>
          </cell>
          <cell r="P24562" t="str">
            <v>אשדוד</v>
          </cell>
          <cell r="AR24562" t="str">
            <v>חט"ב</v>
          </cell>
        </row>
        <row r="24563">
          <cell r="B24563">
            <v>300990736</v>
          </cell>
          <cell r="I24563" t="str">
            <v>משרד</v>
          </cell>
          <cell r="M24563" t="str">
            <v>אשדוד</v>
          </cell>
          <cell r="N24563">
            <v>0</v>
          </cell>
          <cell r="P24563" t="str">
            <v>אשדוד</v>
          </cell>
          <cell r="AR24563" t="str">
            <v>יסודי</v>
          </cell>
        </row>
        <row r="24564">
          <cell r="B24564">
            <v>301003414</v>
          </cell>
          <cell r="I24564" t="str">
            <v>משרד</v>
          </cell>
          <cell r="M24564" t="str">
            <v>רהט</v>
          </cell>
          <cell r="N24564">
            <v>0</v>
          </cell>
          <cell r="P24564" t="str">
            <v>רהט</v>
          </cell>
          <cell r="AR24564" t="str">
            <v>יסודי</v>
          </cell>
        </row>
        <row r="24565">
          <cell r="B24565">
            <v>301003950</v>
          </cell>
          <cell r="I24565" t="str">
            <v>משרד</v>
          </cell>
          <cell r="M24565" t="str">
            <v>רהט</v>
          </cell>
          <cell r="N24565">
            <v>0</v>
          </cell>
          <cell r="P24565" t="str">
            <v>רהט</v>
          </cell>
          <cell r="AR24565" t="str">
            <v>חט"ב</v>
          </cell>
        </row>
        <row r="24566">
          <cell r="B24566">
            <v>301004198</v>
          </cell>
          <cell r="I24566" t="str">
            <v>משרד</v>
          </cell>
          <cell r="M24566" t="str">
            <v>תל שבע</v>
          </cell>
          <cell r="N24566">
            <v>0</v>
          </cell>
          <cell r="P24566" t="str">
            <v>תל שבע</v>
          </cell>
          <cell r="AR24566" t="str">
            <v>יסודי</v>
          </cell>
        </row>
        <row r="24567">
          <cell r="B24567">
            <v>301004198</v>
          </cell>
          <cell r="I24567" t="str">
            <v>משרד</v>
          </cell>
          <cell r="M24567" t="str">
            <v>תל שבע</v>
          </cell>
          <cell r="N24567">
            <v>0</v>
          </cell>
          <cell r="P24567" t="str">
            <v>תל שבע</v>
          </cell>
          <cell r="AR24567" t="str">
            <v>חט"ב</v>
          </cell>
        </row>
        <row r="24568">
          <cell r="B24568">
            <v>301004206</v>
          </cell>
          <cell r="I24568" t="str">
            <v>משרד</v>
          </cell>
          <cell r="M24568" t="str">
            <v>מגן</v>
          </cell>
          <cell r="N24568">
            <v>1</v>
          </cell>
          <cell r="P24568" t="str">
            <v>אשכול</v>
          </cell>
          <cell r="AR24568" t="str">
            <v>יסודי</v>
          </cell>
        </row>
        <row r="24569">
          <cell r="B24569">
            <v>301004206</v>
          </cell>
          <cell r="I24569" t="str">
            <v>משרד</v>
          </cell>
          <cell r="M24569" t="str">
            <v>מגן</v>
          </cell>
          <cell r="N24569">
            <v>1</v>
          </cell>
          <cell r="P24569" t="str">
            <v>אשכול</v>
          </cell>
          <cell r="AR24569" t="str">
            <v>יסודי</v>
          </cell>
        </row>
        <row r="24570">
          <cell r="B24570">
            <v>301004214</v>
          </cell>
          <cell r="I24570" t="str">
            <v>משרד</v>
          </cell>
          <cell r="M24570" t="str">
            <v>באר שבע</v>
          </cell>
          <cell r="N24570">
            <v>0</v>
          </cell>
          <cell r="P24570" t="str">
            <v>באר שבע</v>
          </cell>
          <cell r="AR24570" t="str">
            <v>גנ"י</v>
          </cell>
        </row>
        <row r="24571">
          <cell r="B24571">
            <v>301004222</v>
          </cell>
          <cell r="I24571" t="str">
            <v>משרד</v>
          </cell>
          <cell r="M24571" t="str">
            <v>באר שבע</v>
          </cell>
          <cell r="N24571">
            <v>0</v>
          </cell>
          <cell r="P24571" t="str">
            <v>באר שבע</v>
          </cell>
          <cell r="AR24571" t="str">
            <v>יסודי</v>
          </cell>
        </row>
        <row r="24572">
          <cell r="B24572">
            <v>301004230</v>
          </cell>
          <cell r="I24572" t="str">
            <v>משרד</v>
          </cell>
          <cell r="M24572" t="str">
            <v>ביר הדאג'</v>
          </cell>
          <cell r="N24572">
            <v>0</v>
          </cell>
          <cell r="P24572" t="str">
            <v>נווה מדבר</v>
          </cell>
          <cell r="AR24572" t="str">
            <v>יסודי</v>
          </cell>
        </row>
        <row r="24573">
          <cell r="B24573">
            <v>301004255</v>
          </cell>
          <cell r="I24573" t="str">
            <v>משרד</v>
          </cell>
          <cell r="M24573" t="str">
            <v>אילת</v>
          </cell>
          <cell r="N24573">
            <v>0</v>
          </cell>
          <cell r="P24573" t="str">
            <v>אילת</v>
          </cell>
          <cell r="AR24573" t="str">
            <v>יסודי</v>
          </cell>
        </row>
        <row r="24574">
          <cell r="B24574">
            <v>301004503</v>
          </cell>
          <cell r="I24574" t="str">
            <v>בעלות</v>
          </cell>
          <cell r="M24574" t="str">
            <v>באר שבע</v>
          </cell>
          <cell r="N24574">
            <v>0</v>
          </cell>
          <cell r="P24574" t="str">
            <v>באר שבע</v>
          </cell>
          <cell r="AR24574" t="str">
            <v>חט"ע</v>
          </cell>
        </row>
        <row r="24575">
          <cell r="B24575">
            <v>301004511</v>
          </cell>
          <cell r="I24575" t="str">
            <v>משרד</v>
          </cell>
          <cell r="M24575" t="str">
            <v>תל שבע</v>
          </cell>
          <cell r="N24575">
            <v>0</v>
          </cell>
          <cell r="P24575" t="str">
            <v>תל שבע</v>
          </cell>
          <cell r="AR24575" t="str">
            <v>יסודי</v>
          </cell>
        </row>
        <row r="24576">
          <cell r="B24576">
            <v>301005047</v>
          </cell>
          <cell r="I24576" t="str">
            <v>משרד</v>
          </cell>
          <cell r="M24576" t="str">
            <v>קרית גת</v>
          </cell>
          <cell r="N24576">
            <v>0</v>
          </cell>
          <cell r="P24576" t="str">
            <v>קרית גת</v>
          </cell>
          <cell r="AR24576" t="str">
            <v>גנ"י</v>
          </cell>
        </row>
        <row r="24577">
          <cell r="B24577">
            <v>301005047</v>
          </cell>
          <cell r="I24577" t="str">
            <v>משרד</v>
          </cell>
          <cell r="M24577" t="str">
            <v>קרית גת</v>
          </cell>
          <cell r="N24577">
            <v>0</v>
          </cell>
          <cell r="P24577" t="str">
            <v>קרית גת</v>
          </cell>
          <cell r="AR24577" t="str">
            <v>גנ"י</v>
          </cell>
        </row>
        <row r="24578">
          <cell r="B24578">
            <v>301005120</v>
          </cell>
          <cell r="I24578" t="str">
            <v>משרד</v>
          </cell>
          <cell r="M24578" t="str">
            <v>באר שבע</v>
          </cell>
          <cell r="N24578">
            <v>0</v>
          </cell>
          <cell r="P24578" t="str">
            <v>באר שבע</v>
          </cell>
          <cell r="AR24578" t="str">
            <v>יסודי</v>
          </cell>
        </row>
        <row r="24579">
          <cell r="B24579">
            <v>301005369</v>
          </cell>
          <cell r="I24579" t="str">
            <v>משרד</v>
          </cell>
          <cell r="M24579" t="str">
            <v>באר שבע</v>
          </cell>
          <cell r="N24579">
            <v>0</v>
          </cell>
          <cell r="P24579" t="str">
            <v>באר שבע</v>
          </cell>
          <cell r="AR24579" t="str">
            <v>חט"ב</v>
          </cell>
        </row>
        <row r="24580">
          <cell r="B24580">
            <v>301005369</v>
          </cell>
          <cell r="I24580" t="str">
            <v>משרד</v>
          </cell>
          <cell r="M24580" t="str">
            <v>באר שבע</v>
          </cell>
          <cell r="N24580">
            <v>0</v>
          </cell>
          <cell r="P24580" t="str">
            <v>באר שבע</v>
          </cell>
          <cell r="AR24580" t="str">
            <v>חט"ע</v>
          </cell>
        </row>
        <row r="24581">
          <cell r="B24581">
            <v>301005518</v>
          </cell>
          <cell r="I24581" t="str">
            <v>משרד</v>
          </cell>
          <cell r="M24581" t="str">
            <v>מיתר</v>
          </cell>
          <cell r="N24581">
            <v>0</v>
          </cell>
          <cell r="P24581" t="str">
            <v>מיתר</v>
          </cell>
          <cell r="AR24581" t="str">
            <v>יסודי</v>
          </cell>
        </row>
        <row r="24582">
          <cell r="B24582">
            <v>301015921</v>
          </cell>
          <cell r="I24582" t="str">
            <v>משרד</v>
          </cell>
          <cell r="M24582" t="str">
            <v>ביר הדאג'</v>
          </cell>
          <cell r="N24582">
            <v>0</v>
          </cell>
          <cell r="P24582" t="str">
            <v>נווה מדבר</v>
          </cell>
          <cell r="AR24582" t="str">
            <v>יסודי</v>
          </cell>
        </row>
        <row r="24583">
          <cell r="B24583">
            <v>301017679</v>
          </cell>
          <cell r="I24583" t="str">
            <v>משרד</v>
          </cell>
          <cell r="M24583" t="str">
            <v>אבו קרינאת (יישוב)</v>
          </cell>
          <cell r="N24583">
            <v>0</v>
          </cell>
          <cell r="P24583" t="str">
            <v>נווה מדבר</v>
          </cell>
          <cell r="AR24583" t="str">
            <v>יסודי</v>
          </cell>
        </row>
        <row r="24584">
          <cell r="B24584">
            <v>301017679</v>
          </cell>
          <cell r="I24584" t="str">
            <v>משרד</v>
          </cell>
          <cell r="M24584" t="str">
            <v>אבו קרינאת (יישוב)</v>
          </cell>
          <cell r="N24584">
            <v>0</v>
          </cell>
          <cell r="P24584" t="str">
            <v>נווה מדבר</v>
          </cell>
          <cell r="AR24584" t="str">
            <v>חט"ב</v>
          </cell>
        </row>
        <row r="24585">
          <cell r="B24585">
            <v>301022869</v>
          </cell>
          <cell r="I24585" t="str">
            <v>משרד</v>
          </cell>
          <cell r="M24585" t="str">
            <v>אשקלון</v>
          </cell>
          <cell r="N24585">
            <v>0</v>
          </cell>
          <cell r="P24585" t="str">
            <v>אשקלון</v>
          </cell>
          <cell r="AR24585" t="str">
            <v>גנ"י</v>
          </cell>
        </row>
        <row r="24586">
          <cell r="B24586">
            <v>301024030</v>
          </cell>
          <cell r="I24586" t="str">
            <v>משרד</v>
          </cell>
          <cell r="M24586" t="str">
            <v>אשקלון</v>
          </cell>
          <cell r="N24586">
            <v>0</v>
          </cell>
          <cell r="P24586" t="str">
            <v>אשקלון</v>
          </cell>
          <cell r="AR24586" t="str">
            <v>יסודי</v>
          </cell>
        </row>
        <row r="24587">
          <cell r="B24587">
            <v>301027181</v>
          </cell>
          <cell r="I24587" t="str">
            <v>משרד</v>
          </cell>
          <cell r="M24587" t="str">
            <v>רהט</v>
          </cell>
          <cell r="N24587">
            <v>0</v>
          </cell>
          <cell r="P24587" t="str">
            <v>רהט</v>
          </cell>
          <cell r="AR24587" t="str">
            <v>יסודי</v>
          </cell>
        </row>
        <row r="24588">
          <cell r="B24588">
            <v>301027256</v>
          </cell>
          <cell r="I24588" t="str">
            <v>משרד</v>
          </cell>
          <cell r="M24588" t="str">
            <v>כסיפה</v>
          </cell>
          <cell r="N24588">
            <v>0</v>
          </cell>
          <cell r="P24588" t="str">
            <v>כסיפה</v>
          </cell>
          <cell r="AR24588" t="str">
            <v>יסודי</v>
          </cell>
        </row>
        <row r="24589">
          <cell r="B24589">
            <v>301027603</v>
          </cell>
          <cell r="I24589" t="str">
            <v>משרד</v>
          </cell>
          <cell r="M24589" t="str">
            <v>אשקלון</v>
          </cell>
          <cell r="N24589">
            <v>0</v>
          </cell>
          <cell r="P24589" t="str">
            <v>אשקלון</v>
          </cell>
          <cell r="AR24589" t="str">
            <v>חט"ב</v>
          </cell>
        </row>
        <row r="24590">
          <cell r="B24590">
            <v>301027603</v>
          </cell>
          <cell r="I24590" t="str">
            <v>משרד</v>
          </cell>
          <cell r="M24590" t="str">
            <v>אשקלון</v>
          </cell>
          <cell r="N24590">
            <v>0</v>
          </cell>
          <cell r="P24590" t="str">
            <v>אשקלון</v>
          </cell>
          <cell r="AR24590" t="str">
            <v>חט"ע</v>
          </cell>
        </row>
        <row r="24591">
          <cell r="B24591">
            <v>301027744</v>
          </cell>
          <cell r="I24591" t="str">
            <v>משרד</v>
          </cell>
          <cell r="M24591" t="str">
            <v>אום בטין</v>
          </cell>
          <cell r="N24591">
            <v>0</v>
          </cell>
          <cell r="P24591" t="str">
            <v>אל קסום</v>
          </cell>
          <cell r="AR24591" t="str">
            <v>יסודי</v>
          </cell>
        </row>
        <row r="24592">
          <cell r="B24592">
            <v>301027884</v>
          </cell>
          <cell r="I24592" t="str">
            <v>משרד</v>
          </cell>
          <cell r="M24592" t="str">
            <v>באר שבע</v>
          </cell>
          <cell r="N24592">
            <v>0</v>
          </cell>
          <cell r="P24592" t="str">
            <v>באר שבע</v>
          </cell>
          <cell r="AR24592" t="str">
            <v>יסודי</v>
          </cell>
        </row>
        <row r="24593">
          <cell r="B24593">
            <v>301027892</v>
          </cell>
          <cell r="I24593" t="str">
            <v>משרד</v>
          </cell>
          <cell r="M24593" t="str">
            <v>דימונה</v>
          </cell>
          <cell r="N24593">
            <v>0</v>
          </cell>
          <cell r="P24593" t="str">
            <v>דימונה</v>
          </cell>
          <cell r="AR24593" t="str">
            <v>גנ"י</v>
          </cell>
        </row>
        <row r="24594">
          <cell r="B24594">
            <v>301027967</v>
          </cell>
          <cell r="I24594" t="str">
            <v>בעלות</v>
          </cell>
          <cell r="M24594" t="str">
            <v>אום בטין</v>
          </cell>
          <cell r="N24594">
            <v>0</v>
          </cell>
          <cell r="P24594" t="str">
            <v>אל קסום</v>
          </cell>
          <cell r="AR24594" t="str">
            <v>חט"ע</v>
          </cell>
        </row>
        <row r="24595">
          <cell r="B24595">
            <v>301027991</v>
          </cell>
          <cell r="I24595" t="str">
            <v>משרד</v>
          </cell>
          <cell r="M24595" t="str">
            <v>רהט</v>
          </cell>
          <cell r="N24595">
            <v>0</v>
          </cell>
          <cell r="P24595" t="str">
            <v>רהט</v>
          </cell>
          <cell r="AR24595" t="str">
            <v>חט"ב</v>
          </cell>
        </row>
        <row r="24596">
          <cell r="B24596">
            <v>301028031</v>
          </cell>
          <cell r="I24596" t="str">
            <v>משרד</v>
          </cell>
          <cell r="M24596" t="str">
            <v>באר שבע</v>
          </cell>
          <cell r="N24596">
            <v>0</v>
          </cell>
          <cell r="P24596" t="str">
            <v>באר שבע</v>
          </cell>
          <cell r="AR24596" t="str">
            <v>גנ"י</v>
          </cell>
        </row>
        <row r="24597">
          <cell r="B24597">
            <v>301028031</v>
          </cell>
          <cell r="I24597" t="str">
            <v>משרד</v>
          </cell>
          <cell r="M24597" t="str">
            <v>באר שבע</v>
          </cell>
          <cell r="N24597">
            <v>0</v>
          </cell>
          <cell r="P24597" t="str">
            <v>באר שבע</v>
          </cell>
          <cell r="AR24597" t="str">
            <v>גנ"י</v>
          </cell>
        </row>
        <row r="24598">
          <cell r="B24598">
            <v>301028031</v>
          </cell>
          <cell r="I24598" t="str">
            <v>משרד</v>
          </cell>
          <cell r="M24598" t="str">
            <v>באר שבע</v>
          </cell>
          <cell r="N24598">
            <v>0</v>
          </cell>
          <cell r="P24598" t="str">
            <v>באר שבע</v>
          </cell>
          <cell r="AR24598" t="str">
            <v>גנ"י</v>
          </cell>
        </row>
        <row r="24599">
          <cell r="B24599">
            <v>301028072</v>
          </cell>
          <cell r="I24599" t="str">
            <v>משרד</v>
          </cell>
          <cell r="M24599" t="str">
            <v>באר שבע</v>
          </cell>
          <cell r="N24599">
            <v>0</v>
          </cell>
          <cell r="P24599" t="str">
            <v>באר שבע</v>
          </cell>
          <cell r="AR24599" t="str">
            <v>חט"ב</v>
          </cell>
        </row>
        <row r="24600">
          <cell r="B24600">
            <v>301028122</v>
          </cell>
          <cell r="I24600" t="str">
            <v>משרד</v>
          </cell>
          <cell r="M24600" t="str">
            <v>רהט</v>
          </cell>
          <cell r="N24600">
            <v>0</v>
          </cell>
          <cell r="P24600" t="str">
            <v>רהט</v>
          </cell>
          <cell r="AR24600" t="str">
            <v>חט"ב</v>
          </cell>
        </row>
        <row r="24601">
          <cell r="B24601">
            <v>301028205</v>
          </cell>
          <cell r="I24601" t="str">
            <v>משרד</v>
          </cell>
          <cell r="M24601" t="str">
            <v>באר שבע</v>
          </cell>
          <cell r="N24601">
            <v>0</v>
          </cell>
          <cell r="P24601" t="str">
            <v>באר שבע</v>
          </cell>
          <cell r="AR24601" t="str">
            <v>גנ"י</v>
          </cell>
        </row>
        <row r="24602">
          <cell r="B24602">
            <v>301028437</v>
          </cell>
          <cell r="I24602" t="str">
            <v>משרד</v>
          </cell>
          <cell r="M24602" t="str">
            <v>תל שבע</v>
          </cell>
          <cell r="N24602">
            <v>0</v>
          </cell>
          <cell r="P24602" t="str">
            <v>תל שבע</v>
          </cell>
          <cell r="AR24602" t="str">
            <v>יסודי</v>
          </cell>
        </row>
        <row r="24603">
          <cell r="B24603">
            <v>301028437</v>
          </cell>
          <cell r="I24603" t="str">
            <v>משרד</v>
          </cell>
          <cell r="M24603" t="str">
            <v>תל שבע</v>
          </cell>
          <cell r="N24603">
            <v>0</v>
          </cell>
          <cell r="P24603" t="str">
            <v>תל שבע</v>
          </cell>
          <cell r="AR24603" t="str">
            <v>חט"ב</v>
          </cell>
        </row>
        <row r="24604">
          <cell r="B24604">
            <v>301028866</v>
          </cell>
          <cell r="I24604" t="str">
            <v>משרד</v>
          </cell>
          <cell r="M24604" t="str">
            <v>אילת</v>
          </cell>
          <cell r="N24604">
            <v>0</v>
          </cell>
          <cell r="P24604" t="str">
            <v>אילת</v>
          </cell>
          <cell r="AR24604" t="str">
            <v>חט"ב</v>
          </cell>
        </row>
        <row r="24605">
          <cell r="B24605">
            <v>301028890</v>
          </cell>
          <cell r="I24605" t="str">
            <v>משרד</v>
          </cell>
          <cell r="M24605" t="str">
            <v>אשדוד</v>
          </cell>
          <cell r="N24605">
            <v>0</v>
          </cell>
          <cell r="P24605" t="str">
            <v>אשדוד</v>
          </cell>
          <cell r="AR24605" t="str">
            <v>יסודי</v>
          </cell>
        </row>
        <row r="24606">
          <cell r="B24606">
            <v>301028973</v>
          </cell>
          <cell r="I24606" t="str">
            <v>משרד</v>
          </cell>
          <cell r="M24606" t="str">
            <v>רהט</v>
          </cell>
          <cell r="N24606">
            <v>0</v>
          </cell>
          <cell r="P24606" t="str">
            <v>רהט</v>
          </cell>
          <cell r="AR24606" t="str">
            <v>יסודי</v>
          </cell>
        </row>
        <row r="24607">
          <cell r="B24607">
            <v>301029062</v>
          </cell>
          <cell r="I24607" t="str">
            <v>בעלות</v>
          </cell>
          <cell r="M24607" t="str">
            <v>ביר הדאג'</v>
          </cell>
          <cell r="N24607">
            <v>0</v>
          </cell>
          <cell r="P24607" t="str">
            <v>נווה מדבר</v>
          </cell>
          <cell r="AR24607" t="str">
            <v>חט"ע</v>
          </cell>
        </row>
        <row r="24608">
          <cell r="B24608">
            <v>301029229</v>
          </cell>
          <cell r="I24608" t="str">
            <v>משרד</v>
          </cell>
          <cell r="M24608" t="str">
            <v>באר שבע</v>
          </cell>
          <cell r="N24608">
            <v>0</v>
          </cell>
          <cell r="P24608" t="str">
            <v>באר שבע</v>
          </cell>
          <cell r="AR24608" t="str">
            <v>יסודי</v>
          </cell>
        </row>
        <row r="24609">
          <cell r="B24609">
            <v>301029229</v>
          </cell>
          <cell r="I24609" t="str">
            <v>משרד</v>
          </cell>
          <cell r="M24609" t="str">
            <v>באר שבע</v>
          </cell>
          <cell r="N24609">
            <v>0</v>
          </cell>
          <cell r="P24609" t="str">
            <v>באר שבע</v>
          </cell>
          <cell r="AR24609" t="str">
            <v>חט"ב</v>
          </cell>
        </row>
        <row r="24610">
          <cell r="B24610">
            <v>301029641</v>
          </cell>
          <cell r="I24610" t="str">
            <v>משרד</v>
          </cell>
          <cell r="M24610" t="str">
            <v>באר שבע</v>
          </cell>
          <cell r="N24610">
            <v>0</v>
          </cell>
          <cell r="P24610" t="str">
            <v>באר שבע</v>
          </cell>
          <cell r="AR24610" t="str">
            <v>גנ"י</v>
          </cell>
        </row>
        <row r="24611">
          <cell r="B24611">
            <v>301029641</v>
          </cell>
          <cell r="I24611" t="str">
            <v>משרד</v>
          </cell>
          <cell r="M24611" t="str">
            <v>באר שבע</v>
          </cell>
          <cell r="N24611">
            <v>0</v>
          </cell>
          <cell r="P24611" t="str">
            <v>באר שבע</v>
          </cell>
          <cell r="AR24611" t="str">
            <v>גנ"י</v>
          </cell>
        </row>
        <row r="24612">
          <cell r="B24612">
            <v>301029641</v>
          </cell>
          <cell r="I24612" t="str">
            <v>משרד</v>
          </cell>
          <cell r="M24612" t="str">
            <v>באר שבע</v>
          </cell>
          <cell r="N24612">
            <v>0</v>
          </cell>
          <cell r="P24612" t="str">
            <v>באר שבע</v>
          </cell>
          <cell r="AR24612" t="str">
            <v>גנ"י</v>
          </cell>
        </row>
        <row r="24613">
          <cell r="B24613">
            <v>301029823</v>
          </cell>
          <cell r="I24613" t="str">
            <v>משרד</v>
          </cell>
          <cell r="M24613" t="str">
            <v>אשקלון</v>
          </cell>
          <cell r="N24613">
            <v>0</v>
          </cell>
          <cell r="P24613" t="str">
            <v>אשקלון</v>
          </cell>
          <cell r="AR24613" t="str">
            <v>חט"ב</v>
          </cell>
        </row>
        <row r="24614">
          <cell r="B24614">
            <v>301029823</v>
          </cell>
          <cell r="I24614" t="str">
            <v>משרד</v>
          </cell>
          <cell r="M24614" t="str">
            <v>אשקלון</v>
          </cell>
          <cell r="N24614">
            <v>0</v>
          </cell>
          <cell r="P24614" t="str">
            <v>אשקלון</v>
          </cell>
          <cell r="AR24614" t="str">
            <v>חט"ע</v>
          </cell>
        </row>
        <row r="24615">
          <cell r="B24615">
            <v>301029997</v>
          </cell>
          <cell r="I24615" t="str">
            <v>משרד</v>
          </cell>
          <cell r="M24615" t="str">
            <v>באר שבע</v>
          </cell>
          <cell r="N24615">
            <v>0</v>
          </cell>
          <cell r="P24615" t="str">
            <v>באר שבע</v>
          </cell>
          <cell r="AR24615" t="str">
            <v>יסודי</v>
          </cell>
        </row>
        <row r="24616">
          <cell r="B24616">
            <v>301029997</v>
          </cell>
          <cell r="I24616" t="str">
            <v>משרד</v>
          </cell>
          <cell r="M24616" t="str">
            <v>באר שבע</v>
          </cell>
          <cell r="N24616">
            <v>0</v>
          </cell>
          <cell r="P24616" t="str">
            <v>באר שבע</v>
          </cell>
          <cell r="AR24616" t="str">
            <v>חט"ב</v>
          </cell>
        </row>
        <row r="24617">
          <cell r="B24617">
            <v>301033502</v>
          </cell>
          <cell r="I24617" t="str">
            <v>בעלות</v>
          </cell>
          <cell r="M24617" t="str">
            <v>חורה</v>
          </cell>
          <cell r="N24617">
            <v>0</v>
          </cell>
          <cell r="P24617" t="str">
            <v>חורה</v>
          </cell>
          <cell r="AR24617" t="str">
            <v>חט"ע</v>
          </cell>
        </row>
        <row r="24618">
          <cell r="B24618">
            <v>301035333</v>
          </cell>
          <cell r="I24618" t="str">
            <v>משרד</v>
          </cell>
          <cell r="M24618" t="str">
            <v>ערערה-בנגב</v>
          </cell>
          <cell r="N24618">
            <v>0</v>
          </cell>
          <cell r="P24618" t="str">
            <v>ערערה בנגב</v>
          </cell>
          <cell r="AR24618" t="str">
            <v>חט"ב</v>
          </cell>
        </row>
        <row r="24619">
          <cell r="B24619">
            <v>301040457</v>
          </cell>
          <cell r="I24619" t="str">
            <v>משרד</v>
          </cell>
          <cell r="M24619" t="str">
            <v>אשדוד</v>
          </cell>
          <cell r="N24619">
            <v>0</v>
          </cell>
          <cell r="P24619" t="str">
            <v>אשדוד</v>
          </cell>
          <cell r="AR24619" t="str">
            <v>יסודי</v>
          </cell>
        </row>
        <row r="24620">
          <cell r="B24620">
            <v>301043154</v>
          </cell>
          <cell r="I24620" t="str">
            <v>משרד</v>
          </cell>
          <cell r="M24620" t="str">
            <v>שדרות</v>
          </cell>
          <cell r="N24620">
            <v>1</v>
          </cell>
          <cell r="P24620" t="str">
            <v>שדרות</v>
          </cell>
          <cell r="AR24620" t="str">
            <v>גנ"י</v>
          </cell>
        </row>
        <row r="24621">
          <cell r="B24621">
            <v>301043154</v>
          </cell>
          <cell r="I24621" t="str">
            <v>משרד</v>
          </cell>
          <cell r="M24621" t="str">
            <v>שדרות</v>
          </cell>
          <cell r="N24621">
            <v>1</v>
          </cell>
          <cell r="P24621" t="str">
            <v>שדרות</v>
          </cell>
          <cell r="AR24621" t="str">
            <v>גנ"י</v>
          </cell>
        </row>
        <row r="24622">
          <cell r="B24622">
            <v>301048369</v>
          </cell>
          <cell r="I24622" t="str">
            <v>משרד</v>
          </cell>
          <cell r="M24622" t="str">
            <v>שדרות</v>
          </cell>
          <cell r="N24622">
            <v>1</v>
          </cell>
          <cell r="P24622" t="str">
            <v>שדרות</v>
          </cell>
          <cell r="AR24622" t="str">
            <v>יסודי</v>
          </cell>
        </row>
        <row r="24623">
          <cell r="B24623">
            <v>301048393</v>
          </cell>
          <cell r="I24623" t="str">
            <v>משרד</v>
          </cell>
          <cell r="M24623" t="str">
            <v>אל סייד</v>
          </cell>
          <cell r="N24623">
            <v>0</v>
          </cell>
          <cell r="P24623" t="str">
            <v>אל קסום</v>
          </cell>
          <cell r="AR24623" t="str">
            <v>יסודי</v>
          </cell>
        </row>
        <row r="24624">
          <cell r="B24624">
            <v>301048468</v>
          </cell>
          <cell r="I24624" t="str">
            <v>משרד</v>
          </cell>
          <cell r="M24624" t="str">
            <v>מולדה</v>
          </cell>
          <cell r="N24624">
            <v>0</v>
          </cell>
          <cell r="P24624" t="str">
            <v>אל קסום</v>
          </cell>
          <cell r="AR24624" t="str">
            <v>חט"ב</v>
          </cell>
        </row>
        <row r="24625">
          <cell r="B24625">
            <v>301049722</v>
          </cell>
          <cell r="I24625" t="str">
            <v>משרד</v>
          </cell>
          <cell r="M24625" t="str">
            <v>באר שבע</v>
          </cell>
          <cell r="N24625">
            <v>0</v>
          </cell>
          <cell r="P24625" t="str">
            <v>באר שבע</v>
          </cell>
          <cell r="AR24625" t="str">
            <v>גנ"י</v>
          </cell>
        </row>
        <row r="24626">
          <cell r="B24626">
            <v>301049722</v>
          </cell>
          <cell r="I24626" t="str">
            <v>משרד</v>
          </cell>
          <cell r="M24626" t="str">
            <v>באר שבע</v>
          </cell>
          <cell r="N24626">
            <v>0</v>
          </cell>
          <cell r="P24626" t="str">
            <v>באר שבע</v>
          </cell>
          <cell r="AR24626" t="str">
            <v>גנ"י</v>
          </cell>
        </row>
        <row r="24627">
          <cell r="B24627">
            <v>301049722</v>
          </cell>
          <cell r="I24627" t="str">
            <v>משרד</v>
          </cell>
          <cell r="M24627" t="str">
            <v>באר שבע</v>
          </cell>
          <cell r="N24627">
            <v>0</v>
          </cell>
          <cell r="P24627" t="str">
            <v>באר שבע</v>
          </cell>
          <cell r="AR24627" t="str">
            <v>גנ"י</v>
          </cell>
        </row>
        <row r="24628">
          <cell r="B24628">
            <v>301050845</v>
          </cell>
          <cell r="I24628" t="str">
            <v>משרד</v>
          </cell>
          <cell r="M24628" t="str">
            <v>חורה</v>
          </cell>
          <cell r="N24628">
            <v>0</v>
          </cell>
          <cell r="P24628" t="str">
            <v>חורה</v>
          </cell>
          <cell r="AR24628" t="str">
            <v>יסודי</v>
          </cell>
        </row>
        <row r="24629">
          <cell r="B24629">
            <v>301051678</v>
          </cell>
          <cell r="I24629" t="str">
            <v>משרד</v>
          </cell>
          <cell r="M24629" t="str">
            <v>בני דקלים</v>
          </cell>
          <cell r="N24629">
            <v>0</v>
          </cell>
          <cell r="P24629" t="str">
            <v>לכיש</v>
          </cell>
          <cell r="AR24629" t="str">
            <v>יסודי</v>
          </cell>
        </row>
        <row r="24630">
          <cell r="B24630">
            <v>301054698</v>
          </cell>
          <cell r="I24630" t="str">
            <v>משרד</v>
          </cell>
          <cell r="M24630" t="str">
            <v>אל סייד</v>
          </cell>
          <cell r="N24630">
            <v>0</v>
          </cell>
          <cell r="P24630" t="str">
            <v>אל קסום</v>
          </cell>
          <cell r="AR24630" t="str">
            <v>יסודי</v>
          </cell>
        </row>
        <row r="24631">
          <cell r="B24631">
            <v>301058913</v>
          </cell>
          <cell r="I24631" t="str">
            <v>משרד</v>
          </cell>
          <cell r="M24631" t="str">
            <v>רהט</v>
          </cell>
          <cell r="N24631">
            <v>0</v>
          </cell>
          <cell r="P24631" t="str">
            <v>רהט</v>
          </cell>
          <cell r="AR24631" t="str">
            <v>יסודי</v>
          </cell>
        </row>
        <row r="24632">
          <cell r="B24632">
            <v>301060331</v>
          </cell>
          <cell r="I24632" t="str">
            <v>משרד</v>
          </cell>
          <cell r="M24632" t="str">
            <v>באר שבע</v>
          </cell>
          <cell r="N24632">
            <v>0</v>
          </cell>
          <cell r="P24632" t="str">
            <v>באר שבע</v>
          </cell>
          <cell r="AR24632" t="str">
            <v>גנ"י</v>
          </cell>
        </row>
        <row r="24633">
          <cell r="B24633">
            <v>301060331</v>
          </cell>
          <cell r="I24633" t="str">
            <v>משרד</v>
          </cell>
          <cell r="M24633" t="str">
            <v>באר שבע</v>
          </cell>
          <cell r="N24633">
            <v>0</v>
          </cell>
          <cell r="P24633" t="str">
            <v>באר שבע</v>
          </cell>
          <cell r="AR24633" t="str">
            <v>גנ"י</v>
          </cell>
        </row>
        <row r="24634">
          <cell r="B24634">
            <v>301060331</v>
          </cell>
          <cell r="I24634" t="str">
            <v>משרד</v>
          </cell>
          <cell r="M24634" t="str">
            <v>באר שבע</v>
          </cell>
          <cell r="N24634">
            <v>0</v>
          </cell>
          <cell r="P24634" t="str">
            <v>באר שבע</v>
          </cell>
          <cell r="AR24634" t="str">
            <v>גנ"י</v>
          </cell>
        </row>
        <row r="24635">
          <cell r="B24635">
            <v>301061214</v>
          </cell>
          <cell r="I24635" t="str">
            <v>משרד</v>
          </cell>
          <cell r="M24635" t="str">
            <v>אשקלון</v>
          </cell>
          <cell r="N24635">
            <v>0</v>
          </cell>
          <cell r="P24635" t="str">
            <v>אשקלון</v>
          </cell>
          <cell r="AR24635" t="str">
            <v>יסודי</v>
          </cell>
        </row>
        <row r="24636">
          <cell r="B24636">
            <v>301061776</v>
          </cell>
          <cell r="I24636" t="str">
            <v>משרד</v>
          </cell>
          <cell r="M24636" t="str">
            <v>אשקלון</v>
          </cell>
          <cell r="N24636">
            <v>0</v>
          </cell>
          <cell r="P24636" t="str">
            <v>אשקלון</v>
          </cell>
          <cell r="AR24636" t="str">
            <v>גנ"י</v>
          </cell>
        </row>
        <row r="24637">
          <cell r="B24637">
            <v>301062576</v>
          </cell>
          <cell r="I24637" t="str">
            <v>משרד</v>
          </cell>
          <cell r="M24637" t="str">
            <v>אשדוד</v>
          </cell>
          <cell r="N24637">
            <v>0</v>
          </cell>
          <cell r="P24637" t="str">
            <v>אשדוד</v>
          </cell>
          <cell r="AR24637" t="str">
            <v>חט"ב</v>
          </cell>
        </row>
        <row r="24638">
          <cell r="B24638">
            <v>301062576</v>
          </cell>
          <cell r="I24638" t="str">
            <v>משרד</v>
          </cell>
          <cell r="M24638" t="str">
            <v>אשדוד</v>
          </cell>
          <cell r="N24638">
            <v>0</v>
          </cell>
          <cell r="P24638" t="str">
            <v>אשדוד</v>
          </cell>
          <cell r="AR24638" t="str">
            <v>חט"ע</v>
          </cell>
        </row>
        <row r="24639">
          <cell r="B24639">
            <v>301062758</v>
          </cell>
          <cell r="I24639" t="str">
            <v>משרד</v>
          </cell>
          <cell r="M24639" t="str">
            <v>ערד</v>
          </cell>
          <cell r="N24639">
            <v>0</v>
          </cell>
          <cell r="P24639" t="str">
            <v>ערד</v>
          </cell>
          <cell r="AR24639" t="str">
            <v>חט"ב</v>
          </cell>
        </row>
        <row r="24640">
          <cell r="B24640">
            <v>301064051</v>
          </cell>
          <cell r="I24640" t="str">
            <v>משרד</v>
          </cell>
          <cell r="M24640" t="str">
            <v>דימונה</v>
          </cell>
          <cell r="N24640">
            <v>0</v>
          </cell>
          <cell r="P24640" t="str">
            <v>דימונה</v>
          </cell>
          <cell r="AR24640" t="str">
            <v>יסודי</v>
          </cell>
        </row>
        <row r="24641">
          <cell r="B24641">
            <v>301065108</v>
          </cell>
          <cell r="I24641" t="str">
            <v>משרד</v>
          </cell>
          <cell r="M24641" t="str">
            <v>קרית גת</v>
          </cell>
          <cell r="N24641">
            <v>0</v>
          </cell>
          <cell r="P24641" t="str">
            <v>קרית גת</v>
          </cell>
          <cell r="AR24641" t="str">
            <v>גנ"י</v>
          </cell>
        </row>
        <row r="24642">
          <cell r="B24642">
            <v>301067963</v>
          </cell>
          <cell r="I24642" t="str">
            <v>משרד</v>
          </cell>
          <cell r="M24642" t="str">
            <v>באר שבע</v>
          </cell>
          <cell r="N24642">
            <v>0</v>
          </cell>
          <cell r="P24642" t="str">
            <v>באר שבע</v>
          </cell>
          <cell r="AR24642" t="str">
            <v>חט"ב</v>
          </cell>
        </row>
        <row r="24643">
          <cell r="B24643">
            <v>301067963</v>
          </cell>
          <cell r="I24643" t="str">
            <v>משרד</v>
          </cell>
          <cell r="M24643" t="str">
            <v>באר שבע</v>
          </cell>
          <cell r="N24643">
            <v>0</v>
          </cell>
          <cell r="P24643" t="str">
            <v>באר שבע</v>
          </cell>
          <cell r="AR24643" t="str">
            <v>חט"ע</v>
          </cell>
        </row>
        <row r="24644">
          <cell r="B24644">
            <v>301068698</v>
          </cell>
          <cell r="I24644" t="str">
            <v>בעלות</v>
          </cell>
          <cell r="M24644" t="str">
            <v>שדרות</v>
          </cell>
          <cell r="N24644">
            <v>1</v>
          </cell>
          <cell r="P24644" t="str">
            <v>שדרות</v>
          </cell>
          <cell r="AR24644" t="str">
            <v>חט"ע</v>
          </cell>
        </row>
        <row r="24645">
          <cell r="B24645">
            <v>301068854</v>
          </cell>
          <cell r="I24645" t="str">
            <v>בעלות</v>
          </cell>
          <cell r="M24645" t="str">
            <v>אופקים</v>
          </cell>
          <cell r="N24645">
            <v>0</v>
          </cell>
          <cell r="P24645" t="str">
            <v>אופקים</v>
          </cell>
          <cell r="AR24645" t="str">
            <v>חט"ע</v>
          </cell>
        </row>
        <row r="24646">
          <cell r="B24646">
            <v>301070736</v>
          </cell>
          <cell r="I24646" t="str">
            <v>משרד</v>
          </cell>
          <cell r="M24646" t="str">
            <v>דימונה</v>
          </cell>
          <cell r="N24646">
            <v>0</v>
          </cell>
          <cell r="P24646" t="str">
            <v>דימונה</v>
          </cell>
          <cell r="AR24646" t="str">
            <v>חט"ב</v>
          </cell>
        </row>
        <row r="24647">
          <cell r="B24647">
            <v>301071825</v>
          </cell>
          <cell r="I24647" t="str">
            <v>משרד</v>
          </cell>
          <cell r="M24647" t="str">
            <v>שדרות</v>
          </cell>
          <cell r="N24647">
            <v>1</v>
          </cell>
          <cell r="P24647" t="str">
            <v>שדרות</v>
          </cell>
          <cell r="AR24647" t="str">
            <v>גנ"י</v>
          </cell>
        </row>
        <row r="24648">
          <cell r="B24648">
            <v>301071965</v>
          </cell>
          <cell r="I24648" t="str">
            <v>משרד</v>
          </cell>
          <cell r="M24648" t="str">
            <v>חורה</v>
          </cell>
          <cell r="N24648">
            <v>0</v>
          </cell>
          <cell r="P24648" t="str">
            <v>חורה</v>
          </cell>
          <cell r="AR24648" t="str">
            <v>חט"ב</v>
          </cell>
        </row>
        <row r="24649">
          <cell r="B24649">
            <v>301071965</v>
          </cell>
          <cell r="I24649" t="str">
            <v>משרד</v>
          </cell>
          <cell r="M24649" t="str">
            <v>חורה</v>
          </cell>
          <cell r="N24649">
            <v>0</v>
          </cell>
          <cell r="P24649" t="str">
            <v>חורה</v>
          </cell>
          <cell r="AR24649" t="str">
            <v>חט"ב</v>
          </cell>
        </row>
        <row r="24650">
          <cell r="B24650">
            <v>301072104</v>
          </cell>
          <cell r="I24650" t="str">
            <v>משרד</v>
          </cell>
          <cell r="M24650" t="str">
            <v>תל שבע</v>
          </cell>
          <cell r="N24650">
            <v>0</v>
          </cell>
          <cell r="P24650" t="str">
            <v>תל שבע</v>
          </cell>
          <cell r="AR24650" t="str">
            <v>יסודי</v>
          </cell>
        </row>
        <row r="24651">
          <cell r="B24651">
            <v>301072104</v>
          </cell>
          <cell r="I24651" t="str">
            <v>משרד</v>
          </cell>
          <cell r="M24651" t="str">
            <v>תל שבע</v>
          </cell>
          <cell r="N24651">
            <v>0</v>
          </cell>
          <cell r="P24651" t="str">
            <v>תל שבע</v>
          </cell>
          <cell r="AR24651" t="str">
            <v>חט"ב</v>
          </cell>
        </row>
        <row r="24652">
          <cell r="B24652">
            <v>301072161</v>
          </cell>
          <cell r="I24652" t="str">
            <v>בעלות</v>
          </cell>
          <cell r="M24652" t="str">
            <v>ביר הדאג'</v>
          </cell>
          <cell r="N24652">
            <v>0</v>
          </cell>
          <cell r="P24652" t="str">
            <v>נווה מדבר</v>
          </cell>
          <cell r="AR24652" t="str">
            <v>חט"ע</v>
          </cell>
        </row>
        <row r="24653">
          <cell r="B24653">
            <v>301072195</v>
          </cell>
          <cell r="I24653" t="str">
            <v>משרד</v>
          </cell>
          <cell r="M24653" t="str">
            <v>באר שבע</v>
          </cell>
          <cell r="N24653">
            <v>0</v>
          </cell>
          <cell r="P24653" t="str">
            <v>באר שבע</v>
          </cell>
          <cell r="AR24653" t="str">
            <v>יסודי</v>
          </cell>
        </row>
        <row r="24654">
          <cell r="B24654">
            <v>301072245</v>
          </cell>
          <cell r="I24654" t="str">
            <v>משרד</v>
          </cell>
          <cell r="M24654" t="str">
            <v>באר שבע</v>
          </cell>
          <cell r="N24654">
            <v>0</v>
          </cell>
          <cell r="P24654" t="str">
            <v>באר שבע</v>
          </cell>
          <cell r="AR24654" t="str">
            <v>יסודי</v>
          </cell>
        </row>
        <row r="24655">
          <cell r="B24655">
            <v>301072245</v>
          </cell>
          <cell r="I24655" t="str">
            <v>משרד</v>
          </cell>
          <cell r="M24655" t="str">
            <v>באר שבע</v>
          </cell>
          <cell r="N24655">
            <v>0</v>
          </cell>
          <cell r="P24655" t="str">
            <v>באר שבע</v>
          </cell>
          <cell r="AR24655" t="str">
            <v>יסודי</v>
          </cell>
        </row>
        <row r="24656">
          <cell r="B24656">
            <v>301072393</v>
          </cell>
          <cell r="I24656" t="str">
            <v>משרד</v>
          </cell>
          <cell r="M24656" t="str">
            <v>אופקים</v>
          </cell>
          <cell r="N24656">
            <v>0</v>
          </cell>
          <cell r="P24656" t="str">
            <v>אופקים</v>
          </cell>
          <cell r="AR24656" t="str">
            <v>חט"ב</v>
          </cell>
        </row>
        <row r="24657">
          <cell r="B24657">
            <v>301072443</v>
          </cell>
          <cell r="I24657" t="str">
            <v>משרד</v>
          </cell>
          <cell r="M24657" t="str">
            <v>רהט</v>
          </cell>
          <cell r="N24657">
            <v>0</v>
          </cell>
          <cell r="P24657" t="str">
            <v>רהט</v>
          </cell>
          <cell r="AR24657" t="str">
            <v>יסודי</v>
          </cell>
        </row>
        <row r="24658">
          <cell r="B24658">
            <v>301072682</v>
          </cell>
          <cell r="I24658" t="str">
            <v>משרד</v>
          </cell>
          <cell r="M24658" t="str">
            <v>באר שבע</v>
          </cell>
          <cell r="N24658">
            <v>0</v>
          </cell>
          <cell r="P24658" t="str">
            <v>באר שבע</v>
          </cell>
          <cell r="AR24658" t="str">
            <v>חט"ב</v>
          </cell>
        </row>
        <row r="24659">
          <cell r="B24659">
            <v>301072906</v>
          </cell>
          <cell r="I24659" t="str">
            <v>משרד</v>
          </cell>
          <cell r="M24659" t="str">
            <v>דריג'את</v>
          </cell>
          <cell r="N24659">
            <v>0</v>
          </cell>
          <cell r="P24659" t="str">
            <v>אל קסום</v>
          </cell>
          <cell r="AR24659" t="str">
            <v>יסודי</v>
          </cell>
        </row>
        <row r="24660">
          <cell r="B24660">
            <v>301073318</v>
          </cell>
          <cell r="I24660" t="str">
            <v>משרד</v>
          </cell>
          <cell r="M24660" t="str">
            <v>מולדה</v>
          </cell>
          <cell r="N24660">
            <v>0</v>
          </cell>
          <cell r="P24660" t="str">
            <v>אל קסום</v>
          </cell>
          <cell r="AR24660" t="str">
            <v>חט"ב</v>
          </cell>
        </row>
        <row r="24661">
          <cell r="B24661">
            <v>301073375</v>
          </cell>
          <cell r="I24661" t="str">
            <v>משרד</v>
          </cell>
          <cell r="M24661" t="str">
            <v>באר שבע</v>
          </cell>
          <cell r="N24661">
            <v>0</v>
          </cell>
          <cell r="P24661" t="str">
            <v>באר שבע</v>
          </cell>
          <cell r="AR24661" t="str">
            <v>יסודי</v>
          </cell>
        </row>
        <row r="24662">
          <cell r="B24662">
            <v>301073458</v>
          </cell>
          <cell r="I24662" t="str">
            <v>בעלות</v>
          </cell>
          <cell r="M24662" t="str">
            <v>רהט</v>
          </cell>
          <cell r="N24662">
            <v>0</v>
          </cell>
          <cell r="P24662" t="str">
            <v>רהט</v>
          </cell>
          <cell r="AR24662" t="str">
            <v>חט"ע</v>
          </cell>
        </row>
        <row r="24663">
          <cell r="B24663">
            <v>301073581</v>
          </cell>
          <cell r="I24663" t="str">
            <v>משרד</v>
          </cell>
          <cell r="M24663" t="str">
            <v>רהט</v>
          </cell>
          <cell r="N24663">
            <v>0</v>
          </cell>
          <cell r="P24663" t="str">
            <v>רהט</v>
          </cell>
          <cell r="AR24663" t="str">
            <v>יסודי</v>
          </cell>
        </row>
        <row r="24664">
          <cell r="B24664">
            <v>301073813</v>
          </cell>
          <cell r="I24664" t="str">
            <v>משרד</v>
          </cell>
          <cell r="M24664" t="str">
            <v>חורה</v>
          </cell>
          <cell r="N24664">
            <v>0</v>
          </cell>
          <cell r="P24664" t="str">
            <v>חורה</v>
          </cell>
          <cell r="AR24664" t="str">
            <v>חט"ב</v>
          </cell>
        </row>
        <row r="24665">
          <cell r="B24665">
            <v>301073953</v>
          </cell>
          <cell r="I24665" t="str">
            <v>משרד</v>
          </cell>
          <cell r="M24665" t="str">
            <v>כסיפה</v>
          </cell>
          <cell r="N24665">
            <v>0</v>
          </cell>
          <cell r="P24665" t="str">
            <v>כסיפה</v>
          </cell>
          <cell r="AR24665" t="str">
            <v>יסודי</v>
          </cell>
        </row>
        <row r="24666">
          <cell r="B24666">
            <v>301074423</v>
          </cell>
          <cell r="I24666" t="str">
            <v>משרד</v>
          </cell>
          <cell r="M24666" t="str">
            <v>באר שבע</v>
          </cell>
          <cell r="N24666">
            <v>0</v>
          </cell>
          <cell r="P24666" t="str">
            <v>באר שבע</v>
          </cell>
          <cell r="AR24666" t="str">
            <v>חט"ב</v>
          </cell>
        </row>
        <row r="24667">
          <cell r="B24667">
            <v>301086088</v>
          </cell>
          <cell r="I24667" t="str">
            <v>משרד</v>
          </cell>
          <cell r="M24667" t="str">
            <v>אשדוד</v>
          </cell>
          <cell r="N24667">
            <v>0</v>
          </cell>
          <cell r="P24667" t="str">
            <v>אשדוד</v>
          </cell>
          <cell r="AR24667" t="str">
            <v>גנ"י</v>
          </cell>
        </row>
        <row r="24668">
          <cell r="B24668">
            <v>301087136</v>
          </cell>
          <cell r="I24668" t="str">
            <v>משרד</v>
          </cell>
          <cell r="M24668" t="str">
            <v>אשקלון</v>
          </cell>
          <cell r="N24668">
            <v>0</v>
          </cell>
          <cell r="P24668" t="str">
            <v>אשקלון</v>
          </cell>
          <cell r="AR24668" t="str">
            <v>חט"ב</v>
          </cell>
        </row>
        <row r="24669">
          <cell r="B24669">
            <v>301087979</v>
          </cell>
          <cell r="I24669" t="str">
            <v>משרד</v>
          </cell>
          <cell r="M24669" t="str">
            <v>אשדוד</v>
          </cell>
          <cell r="N24669">
            <v>0</v>
          </cell>
          <cell r="P24669" t="str">
            <v>אשדוד</v>
          </cell>
          <cell r="AR24669" t="str">
            <v>חט"ב</v>
          </cell>
        </row>
        <row r="24670">
          <cell r="B24670">
            <v>301088225</v>
          </cell>
          <cell r="I24670" t="str">
            <v>משרד</v>
          </cell>
          <cell r="M24670" t="str">
            <v>אשקלון</v>
          </cell>
          <cell r="N24670">
            <v>0</v>
          </cell>
          <cell r="P24670" t="str">
            <v>אשקלון</v>
          </cell>
          <cell r="AR24670" t="str">
            <v>חט"ב</v>
          </cell>
        </row>
        <row r="24671">
          <cell r="B24671">
            <v>301088225</v>
          </cell>
          <cell r="I24671" t="str">
            <v>משרד</v>
          </cell>
          <cell r="M24671" t="str">
            <v>אשקלון</v>
          </cell>
          <cell r="N24671">
            <v>0</v>
          </cell>
          <cell r="P24671" t="str">
            <v>אשקלון</v>
          </cell>
          <cell r="AR24671" t="str">
            <v>חט"ע</v>
          </cell>
        </row>
        <row r="24672">
          <cell r="B24672">
            <v>301088522</v>
          </cell>
          <cell r="I24672" t="str">
            <v>משרד</v>
          </cell>
          <cell r="M24672" t="str">
            <v>אשדוד</v>
          </cell>
          <cell r="N24672">
            <v>0</v>
          </cell>
          <cell r="P24672" t="str">
            <v>אשדוד</v>
          </cell>
          <cell r="AR24672" t="str">
            <v>חט"ב</v>
          </cell>
        </row>
        <row r="24673">
          <cell r="B24673">
            <v>301088787</v>
          </cell>
          <cell r="I24673" t="str">
            <v>משרד</v>
          </cell>
          <cell r="M24673" t="str">
            <v>אשדוד</v>
          </cell>
          <cell r="N24673">
            <v>0</v>
          </cell>
          <cell r="P24673" t="str">
            <v>אשדוד</v>
          </cell>
          <cell r="AR24673" t="str">
            <v>יסודי</v>
          </cell>
        </row>
        <row r="24674">
          <cell r="B24674">
            <v>301092169</v>
          </cell>
          <cell r="I24674" t="str">
            <v>משרד</v>
          </cell>
          <cell r="M24674" t="str">
            <v>רהט</v>
          </cell>
          <cell r="N24674">
            <v>0</v>
          </cell>
          <cell r="P24674" t="str">
            <v>רהט</v>
          </cell>
          <cell r="AR24674" t="str">
            <v>יסודי</v>
          </cell>
        </row>
        <row r="24675">
          <cell r="B24675">
            <v>301092524</v>
          </cell>
          <cell r="I24675" t="str">
            <v>משרד</v>
          </cell>
          <cell r="M24675" t="str">
            <v>רהט</v>
          </cell>
          <cell r="N24675">
            <v>0</v>
          </cell>
          <cell r="P24675" t="str">
            <v>רהט</v>
          </cell>
          <cell r="AR24675" t="str">
            <v>גנ"י</v>
          </cell>
        </row>
        <row r="24676">
          <cell r="B24676">
            <v>301092714</v>
          </cell>
          <cell r="I24676" t="str">
            <v>משרד</v>
          </cell>
          <cell r="M24676" t="str">
            <v>קרית גת</v>
          </cell>
          <cell r="N24676">
            <v>0</v>
          </cell>
          <cell r="P24676" t="str">
            <v>קרית גת</v>
          </cell>
          <cell r="AR24676" t="str">
            <v>חט"ב</v>
          </cell>
        </row>
        <row r="24677">
          <cell r="B24677">
            <v>301092961</v>
          </cell>
          <cell r="I24677" t="str">
            <v>משרד</v>
          </cell>
          <cell r="M24677" t="str">
            <v>חורה</v>
          </cell>
          <cell r="N24677">
            <v>0</v>
          </cell>
          <cell r="P24677" t="str">
            <v>חורה</v>
          </cell>
          <cell r="AR24677" t="str">
            <v>חט"ב</v>
          </cell>
        </row>
        <row r="24678">
          <cell r="B24678">
            <v>301092961</v>
          </cell>
          <cell r="I24678" t="str">
            <v>משרד</v>
          </cell>
          <cell r="M24678" t="str">
            <v>מולדה</v>
          </cell>
          <cell r="N24678">
            <v>0</v>
          </cell>
          <cell r="P24678" t="str">
            <v>אל קסום</v>
          </cell>
          <cell r="AR24678" t="str">
            <v>חט"ב</v>
          </cell>
        </row>
        <row r="24679">
          <cell r="B24679">
            <v>301093589</v>
          </cell>
          <cell r="I24679" t="str">
            <v>משרד</v>
          </cell>
          <cell r="M24679" t="str">
            <v>רהט</v>
          </cell>
          <cell r="N24679">
            <v>0</v>
          </cell>
          <cell r="P24679" t="str">
            <v>רהט</v>
          </cell>
          <cell r="AR24679" t="str">
            <v>יסודי</v>
          </cell>
        </row>
        <row r="24680">
          <cell r="B24680">
            <v>301093605</v>
          </cell>
          <cell r="I24680" t="str">
            <v>משרד</v>
          </cell>
          <cell r="M24680" t="str">
            <v>תל שבע</v>
          </cell>
          <cell r="N24680">
            <v>0</v>
          </cell>
          <cell r="P24680" t="str">
            <v>תל שבע</v>
          </cell>
          <cell r="AR24680" t="str">
            <v>יסודי</v>
          </cell>
        </row>
        <row r="24681">
          <cell r="B24681">
            <v>301093746</v>
          </cell>
          <cell r="I24681" t="str">
            <v>משרד</v>
          </cell>
          <cell r="M24681" t="str">
            <v>באר שבע</v>
          </cell>
          <cell r="N24681">
            <v>0</v>
          </cell>
          <cell r="P24681" t="str">
            <v>באר שבע</v>
          </cell>
          <cell r="AR24681" t="str">
            <v>יסודי</v>
          </cell>
        </row>
        <row r="24682">
          <cell r="B24682">
            <v>301093951</v>
          </cell>
          <cell r="I24682" t="str">
            <v>משרד</v>
          </cell>
          <cell r="M24682" t="str">
            <v>חורה</v>
          </cell>
          <cell r="N24682">
            <v>0</v>
          </cell>
          <cell r="P24682" t="str">
            <v>חורה</v>
          </cell>
          <cell r="AR24682" t="str">
            <v>יסודי</v>
          </cell>
        </row>
        <row r="24683">
          <cell r="B24683">
            <v>301094009</v>
          </cell>
          <cell r="I24683" t="str">
            <v>משרד</v>
          </cell>
          <cell r="M24683" t="str">
            <v>ירוחם</v>
          </cell>
          <cell r="N24683">
            <v>0</v>
          </cell>
          <cell r="P24683" t="str">
            <v>ירוחם</v>
          </cell>
          <cell r="AR24683" t="str">
            <v>חט"ב</v>
          </cell>
        </row>
        <row r="24684">
          <cell r="B24684">
            <v>301094199</v>
          </cell>
          <cell r="I24684" t="str">
            <v>משרד</v>
          </cell>
          <cell r="M24684" t="str">
            <v>תל שבע</v>
          </cell>
          <cell r="N24684">
            <v>0</v>
          </cell>
          <cell r="P24684" t="str">
            <v>תל שבע</v>
          </cell>
          <cell r="AR24684" t="str">
            <v>חט"ב</v>
          </cell>
        </row>
        <row r="24685">
          <cell r="B24685">
            <v>301094785</v>
          </cell>
          <cell r="I24685" t="str">
            <v>משרד</v>
          </cell>
          <cell r="M24685" t="str">
            <v>אבו תלול</v>
          </cell>
          <cell r="N24685">
            <v>0</v>
          </cell>
          <cell r="P24685" t="str">
            <v>נווה מדבר</v>
          </cell>
          <cell r="AR24685" t="str">
            <v>גנ"י</v>
          </cell>
        </row>
        <row r="24686">
          <cell r="B24686">
            <v>301095022</v>
          </cell>
          <cell r="I24686" t="str">
            <v>משרד</v>
          </cell>
          <cell r="M24686" t="str">
            <v>חורה</v>
          </cell>
          <cell r="N24686">
            <v>0</v>
          </cell>
          <cell r="P24686" t="str">
            <v>חורה</v>
          </cell>
          <cell r="AR24686" t="str">
            <v>חט"ב</v>
          </cell>
        </row>
        <row r="24687">
          <cell r="B24687">
            <v>301096095</v>
          </cell>
          <cell r="I24687" t="str">
            <v>משרד</v>
          </cell>
          <cell r="M24687" t="str">
            <v>אשקלון</v>
          </cell>
          <cell r="N24687">
            <v>0</v>
          </cell>
          <cell r="P24687" t="str">
            <v>אשקלון</v>
          </cell>
          <cell r="AR24687" t="str">
            <v>גנ"י</v>
          </cell>
        </row>
        <row r="24688">
          <cell r="B24688">
            <v>301096517</v>
          </cell>
          <cell r="I24688" t="str">
            <v>משרד</v>
          </cell>
          <cell r="M24688" t="str">
            <v>אשקלון</v>
          </cell>
          <cell r="N24688">
            <v>0</v>
          </cell>
          <cell r="P24688" t="str">
            <v>אשקלון</v>
          </cell>
          <cell r="AR24688" t="str">
            <v>יסודי</v>
          </cell>
        </row>
        <row r="24689">
          <cell r="B24689">
            <v>301096590</v>
          </cell>
          <cell r="I24689" t="str">
            <v>משרד</v>
          </cell>
          <cell r="M24689" t="str">
            <v>אשקלון</v>
          </cell>
          <cell r="N24689">
            <v>0</v>
          </cell>
          <cell r="P24689" t="str">
            <v>אשקלון</v>
          </cell>
          <cell r="AR24689" t="str">
            <v>יסודי</v>
          </cell>
        </row>
        <row r="24690">
          <cell r="B24690">
            <v>301097127</v>
          </cell>
          <cell r="I24690" t="str">
            <v>משרד</v>
          </cell>
          <cell r="M24690" t="str">
            <v>ניצנים</v>
          </cell>
          <cell r="N24690">
            <v>0</v>
          </cell>
          <cell r="P24690" t="str">
            <v>חוף אשקלון</v>
          </cell>
          <cell r="AR24690" t="str">
            <v>יסודי</v>
          </cell>
        </row>
        <row r="24691">
          <cell r="B24691">
            <v>301097127</v>
          </cell>
          <cell r="I24691" t="str">
            <v>משרד</v>
          </cell>
          <cell r="M24691"/>
          <cell r="N24691">
            <v>0</v>
          </cell>
          <cell r="P24691" t="str">
            <v>באר שבע</v>
          </cell>
          <cell r="AR24691" t="str">
            <v>יסודי</v>
          </cell>
        </row>
        <row r="24692">
          <cell r="B24692">
            <v>301097655</v>
          </cell>
          <cell r="I24692" t="str">
            <v>בעלות</v>
          </cell>
          <cell r="M24692" t="str">
            <v>אשדוד</v>
          </cell>
          <cell r="N24692">
            <v>0</v>
          </cell>
          <cell r="P24692" t="str">
            <v>אשדוד</v>
          </cell>
          <cell r="AR24692" t="str">
            <v>חט"ע</v>
          </cell>
        </row>
        <row r="24693">
          <cell r="B24693">
            <v>301098042</v>
          </cell>
          <cell r="I24693" t="str">
            <v>משרד</v>
          </cell>
          <cell r="M24693" t="str">
            <v>עין צורים</v>
          </cell>
          <cell r="N24693">
            <v>0</v>
          </cell>
          <cell r="P24693" t="str">
            <v>שפיר</v>
          </cell>
          <cell r="AR24693" t="str">
            <v>גנ"י</v>
          </cell>
        </row>
        <row r="24694">
          <cell r="B24694">
            <v>301098042</v>
          </cell>
          <cell r="I24694" t="str">
            <v>משרד</v>
          </cell>
          <cell r="M24694" t="str">
            <v>מרכז שפירא</v>
          </cell>
          <cell r="N24694">
            <v>0</v>
          </cell>
          <cell r="P24694" t="str">
            <v>שפיר</v>
          </cell>
          <cell r="AR24694" t="str">
            <v>גנ"י</v>
          </cell>
        </row>
        <row r="24695">
          <cell r="B24695">
            <v>301098430</v>
          </cell>
          <cell r="I24695" t="str">
            <v>משרד</v>
          </cell>
          <cell r="M24695" t="str">
            <v>אשקלון</v>
          </cell>
          <cell r="N24695">
            <v>0</v>
          </cell>
          <cell r="P24695" t="str">
            <v>אשקלון</v>
          </cell>
          <cell r="AR24695" t="str">
            <v>חט"ב</v>
          </cell>
        </row>
        <row r="24696">
          <cell r="B24696">
            <v>301099107</v>
          </cell>
          <cell r="I24696" t="str">
            <v>משרד</v>
          </cell>
          <cell r="M24696" t="str">
            <v>אשקלון</v>
          </cell>
          <cell r="N24696">
            <v>0</v>
          </cell>
          <cell r="P24696" t="str">
            <v>אשקלון</v>
          </cell>
          <cell r="AR24696" t="str">
            <v>חט"ב</v>
          </cell>
        </row>
        <row r="24697">
          <cell r="B24697">
            <v>301099396</v>
          </cell>
          <cell r="I24697" t="str">
            <v>משרד</v>
          </cell>
          <cell r="M24697" t="str">
            <v>אשדוד</v>
          </cell>
          <cell r="N24697">
            <v>0</v>
          </cell>
          <cell r="P24697" t="str">
            <v>אשדוד</v>
          </cell>
          <cell r="AR24697" t="str">
            <v>חט"ב</v>
          </cell>
        </row>
        <row r="24698">
          <cell r="B24698">
            <v>301099396</v>
          </cell>
          <cell r="I24698" t="str">
            <v>משרד</v>
          </cell>
          <cell r="M24698" t="str">
            <v>אשדוד</v>
          </cell>
          <cell r="N24698">
            <v>0</v>
          </cell>
          <cell r="P24698" t="str">
            <v>אשדוד</v>
          </cell>
          <cell r="AR24698" t="str">
            <v>חט"ע</v>
          </cell>
        </row>
        <row r="24699">
          <cell r="B24699">
            <v>301103172</v>
          </cell>
          <cell r="I24699" t="str">
            <v>משרד</v>
          </cell>
          <cell r="M24699" t="str">
            <v>אשדוד</v>
          </cell>
          <cell r="N24699">
            <v>0</v>
          </cell>
          <cell r="P24699" t="str">
            <v>אשדוד</v>
          </cell>
          <cell r="AR24699" t="str">
            <v>חט"ב</v>
          </cell>
        </row>
        <row r="24700">
          <cell r="B24700">
            <v>301103339</v>
          </cell>
          <cell r="I24700" t="str">
            <v>משרד</v>
          </cell>
          <cell r="M24700" t="str">
            <v>אל סייד</v>
          </cell>
          <cell r="N24700">
            <v>0</v>
          </cell>
          <cell r="P24700" t="str">
            <v>אל קסום</v>
          </cell>
          <cell r="AR24700" t="str">
            <v>חט"ב</v>
          </cell>
        </row>
        <row r="24701">
          <cell r="B24701">
            <v>301108411</v>
          </cell>
          <cell r="I24701" t="str">
            <v>משרד</v>
          </cell>
          <cell r="M24701" t="str">
            <v>מולדה</v>
          </cell>
          <cell r="N24701">
            <v>0</v>
          </cell>
          <cell r="P24701" t="str">
            <v>אל קסום</v>
          </cell>
          <cell r="AR24701" t="str">
            <v>יסודי</v>
          </cell>
        </row>
        <row r="24702">
          <cell r="B24702">
            <v>301108692</v>
          </cell>
          <cell r="I24702" t="str">
            <v>משרד</v>
          </cell>
          <cell r="M24702" t="str">
            <v>דריג'את</v>
          </cell>
          <cell r="N24702">
            <v>0</v>
          </cell>
          <cell r="P24702" t="str">
            <v>אל קסום</v>
          </cell>
          <cell r="AR24702" t="str">
            <v>יסודי</v>
          </cell>
        </row>
        <row r="24703">
          <cell r="B24703">
            <v>301109146</v>
          </cell>
          <cell r="I24703" t="str">
            <v>משרד</v>
          </cell>
          <cell r="M24703" t="str">
            <v>רהט</v>
          </cell>
          <cell r="N24703">
            <v>0</v>
          </cell>
          <cell r="P24703" t="str">
            <v>רהט</v>
          </cell>
          <cell r="AR24703" t="str">
            <v>יסודי</v>
          </cell>
        </row>
        <row r="24704">
          <cell r="B24704">
            <v>301109161</v>
          </cell>
          <cell r="I24704" t="str">
            <v>משרד</v>
          </cell>
          <cell r="M24704" t="str">
            <v>קצר א-סר</v>
          </cell>
          <cell r="N24704">
            <v>0</v>
          </cell>
          <cell r="P24704" t="str">
            <v>נווה מדבר</v>
          </cell>
          <cell r="AR24704" t="str">
            <v>יסודי</v>
          </cell>
        </row>
        <row r="24705">
          <cell r="B24705">
            <v>301109492</v>
          </cell>
          <cell r="I24705" t="str">
            <v>משרד</v>
          </cell>
          <cell r="M24705" t="str">
            <v>לקיה</v>
          </cell>
          <cell r="N24705">
            <v>0</v>
          </cell>
          <cell r="P24705" t="str">
            <v>לקיה</v>
          </cell>
          <cell r="AR24705" t="str">
            <v>חט"ב</v>
          </cell>
        </row>
        <row r="24706">
          <cell r="B24706">
            <v>301109815</v>
          </cell>
          <cell r="I24706" t="str">
            <v>משרד</v>
          </cell>
          <cell r="M24706" t="str">
            <v>לקיה</v>
          </cell>
          <cell r="N24706">
            <v>0</v>
          </cell>
          <cell r="P24706" t="str">
            <v>לקיה</v>
          </cell>
          <cell r="AR24706" t="str">
            <v>יסודי</v>
          </cell>
        </row>
        <row r="24707">
          <cell r="B24707">
            <v>301109831</v>
          </cell>
          <cell r="I24707" t="str">
            <v>משרד</v>
          </cell>
          <cell r="M24707" t="str">
            <v>מולדה</v>
          </cell>
          <cell r="N24707">
            <v>0</v>
          </cell>
          <cell r="P24707" t="str">
            <v>אל קסום</v>
          </cell>
          <cell r="AR24707" t="str">
            <v>יסודי</v>
          </cell>
        </row>
        <row r="24708">
          <cell r="B24708">
            <v>301109948</v>
          </cell>
          <cell r="I24708" t="str">
            <v>בעלות</v>
          </cell>
          <cell r="M24708" t="str">
            <v>חורה</v>
          </cell>
          <cell r="N24708">
            <v>0</v>
          </cell>
          <cell r="P24708" t="str">
            <v>חורה</v>
          </cell>
          <cell r="AR24708" t="str">
            <v>חט"ע</v>
          </cell>
        </row>
        <row r="24709">
          <cell r="B24709">
            <v>301110169</v>
          </cell>
          <cell r="I24709" t="str">
            <v>משרד</v>
          </cell>
          <cell r="M24709" t="str">
            <v>באר שבע</v>
          </cell>
          <cell r="N24709">
            <v>0</v>
          </cell>
          <cell r="P24709" t="str">
            <v>באר שבע</v>
          </cell>
          <cell r="AR24709" t="str">
            <v>גנ"י</v>
          </cell>
        </row>
        <row r="24710">
          <cell r="B24710">
            <v>301110334</v>
          </cell>
          <cell r="I24710" t="str">
            <v>משרד</v>
          </cell>
          <cell r="M24710" t="str">
            <v>אשקלון</v>
          </cell>
          <cell r="N24710">
            <v>0</v>
          </cell>
          <cell r="P24710" t="str">
            <v>אשקלון</v>
          </cell>
          <cell r="AR24710" t="str">
            <v>יסודי</v>
          </cell>
        </row>
        <row r="24711">
          <cell r="B24711">
            <v>301110482</v>
          </cell>
          <cell r="I24711" t="str">
            <v>משרד</v>
          </cell>
          <cell r="M24711" t="str">
            <v>אשקלון</v>
          </cell>
          <cell r="N24711">
            <v>0</v>
          </cell>
          <cell r="P24711" t="str">
            <v>אשקלון</v>
          </cell>
          <cell r="AR24711" t="str">
            <v>חט"ב</v>
          </cell>
        </row>
        <row r="24712">
          <cell r="B24712">
            <v>301110565</v>
          </cell>
          <cell r="I24712" t="str">
            <v>משרד</v>
          </cell>
          <cell r="M24712" t="str">
            <v>רתמים</v>
          </cell>
          <cell r="N24712">
            <v>0</v>
          </cell>
          <cell r="P24712" t="str">
            <v>רמת נגב</v>
          </cell>
          <cell r="AR24712" t="str">
            <v>גנ"י</v>
          </cell>
        </row>
        <row r="24713">
          <cell r="B24713">
            <v>301110581</v>
          </cell>
          <cell r="I24713" t="str">
            <v>משרד</v>
          </cell>
          <cell r="M24713" t="str">
            <v>רהט</v>
          </cell>
          <cell r="N24713">
            <v>0</v>
          </cell>
          <cell r="P24713" t="str">
            <v>רהט</v>
          </cell>
          <cell r="AR24713" t="str">
            <v>חט"ב</v>
          </cell>
        </row>
        <row r="24714">
          <cell r="B24714">
            <v>301110946</v>
          </cell>
          <cell r="I24714" t="str">
            <v>משרד</v>
          </cell>
          <cell r="M24714" t="str">
            <v>אופקים</v>
          </cell>
          <cell r="N24714">
            <v>0</v>
          </cell>
          <cell r="P24714" t="str">
            <v>אופקים</v>
          </cell>
          <cell r="AR24714" t="str">
            <v>יסודי</v>
          </cell>
        </row>
        <row r="24715">
          <cell r="B24715">
            <v>301111050</v>
          </cell>
          <cell r="I24715" t="str">
            <v>משרד</v>
          </cell>
          <cell r="M24715" t="str">
            <v>באר שבע</v>
          </cell>
          <cell r="N24715">
            <v>0</v>
          </cell>
          <cell r="P24715" t="str">
            <v>באר שבע</v>
          </cell>
          <cell r="AR24715" t="str">
            <v>חט"ב</v>
          </cell>
        </row>
        <row r="24716">
          <cell r="B24716">
            <v>301111050</v>
          </cell>
          <cell r="I24716" t="str">
            <v>משרד</v>
          </cell>
          <cell r="M24716" t="str">
            <v>באר שבע</v>
          </cell>
          <cell r="N24716">
            <v>0</v>
          </cell>
          <cell r="P24716" t="str">
            <v>באר שבע</v>
          </cell>
          <cell r="AR24716" t="str">
            <v>חט"ב</v>
          </cell>
        </row>
        <row r="24717">
          <cell r="B24717">
            <v>301111613</v>
          </cell>
          <cell r="I24717" t="str">
            <v>משרד</v>
          </cell>
          <cell r="M24717" t="str">
            <v>נווה זוהר</v>
          </cell>
          <cell r="N24717">
            <v>0</v>
          </cell>
          <cell r="P24717" t="str">
            <v>תמר</v>
          </cell>
          <cell r="AR24717" t="str">
            <v>יסודי</v>
          </cell>
        </row>
        <row r="24718">
          <cell r="B24718">
            <v>301118311</v>
          </cell>
          <cell r="I24718" t="str">
            <v>בעלות</v>
          </cell>
          <cell r="M24718" t="str">
            <v>מצפה רמון</v>
          </cell>
          <cell r="N24718">
            <v>0</v>
          </cell>
          <cell r="P24718" t="str">
            <v>מצפה רמון</v>
          </cell>
          <cell r="AR24718" t="str">
            <v>חט"ע</v>
          </cell>
        </row>
        <row r="24719">
          <cell r="B24719">
            <v>301123493</v>
          </cell>
          <cell r="I24719" t="str">
            <v>משרד</v>
          </cell>
          <cell r="M24719" t="str">
            <v>ערד</v>
          </cell>
          <cell r="N24719">
            <v>0</v>
          </cell>
          <cell r="P24719" t="str">
            <v>ערד</v>
          </cell>
          <cell r="AR24719" t="str">
            <v>יסודי</v>
          </cell>
        </row>
        <row r="24720">
          <cell r="B24720">
            <v>301127601</v>
          </cell>
          <cell r="I24720" t="str">
            <v>משרד</v>
          </cell>
          <cell r="M24720" t="str">
            <v>בית הגדי</v>
          </cell>
          <cell r="N24720">
            <v>0</v>
          </cell>
          <cell r="P24720" t="str">
            <v>שדות נגב עזתה</v>
          </cell>
          <cell r="AR24720" t="str">
            <v>יסודי</v>
          </cell>
        </row>
        <row r="24721">
          <cell r="B24721">
            <v>301128997</v>
          </cell>
          <cell r="I24721" t="str">
            <v>משרד</v>
          </cell>
          <cell r="M24721" t="str">
            <v>ירוחם</v>
          </cell>
          <cell r="N24721">
            <v>0</v>
          </cell>
          <cell r="P24721" t="str">
            <v>ירוחם</v>
          </cell>
          <cell r="AR24721" t="str">
            <v>חט"ב</v>
          </cell>
        </row>
        <row r="24722">
          <cell r="B24722">
            <v>301134433</v>
          </cell>
          <cell r="I24722" t="str">
            <v>משרד</v>
          </cell>
          <cell r="M24722" t="str">
            <v>ערערה-בנגב</v>
          </cell>
          <cell r="N24722">
            <v>0</v>
          </cell>
          <cell r="P24722" t="str">
            <v>ערערה בנגב</v>
          </cell>
          <cell r="AR24722" t="str">
            <v>גנ"י</v>
          </cell>
        </row>
        <row r="24723">
          <cell r="B24723">
            <v>301139986</v>
          </cell>
          <cell r="I24723" t="str">
            <v>משרד</v>
          </cell>
          <cell r="M24723" t="str">
            <v>באר שבע</v>
          </cell>
          <cell r="N24723">
            <v>0</v>
          </cell>
          <cell r="P24723" t="str">
            <v>באר שבע</v>
          </cell>
          <cell r="AR24723" t="str">
            <v>חט"ב</v>
          </cell>
        </row>
        <row r="24724">
          <cell r="B24724">
            <v>301139986</v>
          </cell>
          <cell r="I24724" t="str">
            <v>משרד</v>
          </cell>
          <cell r="M24724" t="str">
            <v>באר שבע</v>
          </cell>
          <cell r="N24724">
            <v>0</v>
          </cell>
          <cell r="P24724" t="str">
            <v>באר שבע</v>
          </cell>
          <cell r="AR24724" t="str">
            <v>חט"ע</v>
          </cell>
        </row>
        <row r="24725">
          <cell r="B24725">
            <v>301144812</v>
          </cell>
          <cell r="I24725" t="str">
            <v>בעלות</v>
          </cell>
          <cell r="M24725" t="str">
            <v>ערערה-בנגב</v>
          </cell>
          <cell r="N24725">
            <v>0</v>
          </cell>
          <cell r="P24725" t="str">
            <v>ערערה בנגב</v>
          </cell>
          <cell r="AR24725" t="str">
            <v>חט"ע</v>
          </cell>
        </row>
        <row r="24726">
          <cell r="B24726">
            <v>301152856</v>
          </cell>
          <cell r="I24726" t="str">
            <v>משרד</v>
          </cell>
          <cell r="M24726" t="str">
            <v>ערערה-בנגב</v>
          </cell>
          <cell r="N24726">
            <v>0</v>
          </cell>
          <cell r="P24726" t="str">
            <v>ערערה בנגב</v>
          </cell>
          <cell r="AR24726" t="str">
            <v>יסודי</v>
          </cell>
        </row>
        <row r="24727">
          <cell r="B24727">
            <v>301154324</v>
          </cell>
          <cell r="I24727" t="str">
            <v>משרד</v>
          </cell>
          <cell r="M24727" t="str">
            <v>אילת</v>
          </cell>
          <cell r="N24727">
            <v>0</v>
          </cell>
          <cell r="P24727" t="str">
            <v>אילת</v>
          </cell>
          <cell r="AR24727" t="str">
            <v>יסודי</v>
          </cell>
        </row>
        <row r="24728">
          <cell r="B24728">
            <v>301158929</v>
          </cell>
          <cell r="I24728" t="str">
            <v>בעלות</v>
          </cell>
          <cell r="M24728" t="str">
            <v>שגב-שלום</v>
          </cell>
          <cell r="N24728">
            <v>0</v>
          </cell>
          <cell r="P24728" t="str">
            <v>שגב שלום</v>
          </cell>
          <cell r="AR24728" t="str">
            <v>חט"ע</v>
          </cell>
        </row>
        <row r="24729">
          <cell r="B24729">
            <v>301158929</v>
          </cell>
          <cell r="I24729" t="str">
            <v>משרד</v>
          </cell>
          <cell r="M24729" t="str">
            <v>שגב-שלום</v>
          </cell>
          <cell r="N24729">
            <v>0</v>
          </cell>
          <cell r="P24729" t="str">
            <v>שגב שלום</v>
          </cell>
          <cell r="AR24729" t="str">
            <v>חט"ב</v>
          </cell>
        </row>
        <row r="24730">
          <cell r="B24730">
            <v>301160545</v>
          </cell>
          <cell r="I24730" t="str">
            <v>בעלות</v>
          </cell>
          <cell r="M24730" t="str">
            <v>עתניאל</v>
          </cell>
          <cell r="N24730">
            <v>0</v>
          </cell>
          <cell r="P24730" t="str">
            <v>הר חברון</v>
          </cell>
          <cell r="AR24730" t="str">
            <v>חט"ע</v>
          </cell>
        </row>
        <row r="24731">
          <cell r="B24731">
            <v>301169678</v>
          </cell>
          <cell r="I24731" t="str">
            <v>משרד</v>
          </cell>
          <cell r="M24731" t="str">
            <v>שגב-שלום</v>
          </cell>
          <cell r="N24731">
            <v>0</v>
          </cell>
          <cell r="P24731" t="str">
            <v>שגב שלום</v>
          </cell>
          <cell r="AR24731" t="str">
            <v>חט"ב</v>
          </cell>
        </row>
        <row r="24732">
          <cell r="B24732">
            <v>301172185</v>
          </cell>
          <cell r="I24732" t="str">
            <v>משרד</v>
          </cell>
          <cell r="M24732" t="str">
            <v>עומר</v>
          </cell>
          <cell r="N24732">
            <v>0</v>
          </cell>
          <cell r="P24732" t="str">
            <v>עומר</v>
          </cell>
          <cell r="AR24732" t="str">
            <v>חט"ב</v>
          </cell>
        </row>
        <row r="24733">
          <cell r="B24733">
            <v>301172185</v>
          </cell>
          <cell r="I24733" t="str">
            <v>משרד</v>
          </cell>
          <cell r="M24733" t="str">
            <v>עומר</v>
          </cell>
          <cell r="N24733">
            <v>0</v>
          </cell>
          <cell r="P24733" t="str">
            <v>עומר</v>
          </cell>
          <cell r="AR24733" t="str">
            <v>חט"ע</v>
          </cell>
        </row>
        <row r="24734">
          <cell r="B24734">
            <v>301180774</v>
          </cell>
          <cell r="I24734" t="str">
            <v>משרד</v>
          </cell>
          <cell r="M24734" t="str">
            <v>קרית מלאכי</v>
          </cell>
          <cell r="N24734">
            <v>0</v>
          </cell>
          <cell r="P24734" t="str">
            <v>קרית מלאכי</v>
          </cell>
          <cell r="AR24734" t="str">
            <v>יסודי</v>
          </cell>
        </row>
        <row r="24735">
          <cell r="B24735">
            <v>301180840</v>
          </cell>
          <cell r="I24735" t="str">
            <v>משרד</v>
          </cell>
          <cell r="M24735" t="str">
            <v>להבים</v>
          </cell>
          <cell r="N24735">
            <v>0</v>
          </cell>
          <cell r="P24735" t="str">
            <v>להבים</v>
          </cell>
          <cell r="AR24735" t="str">
            <v>יסודי</v>
          </cell>
        </row>
        <row r="24736">
          <cell r="B24736">
            <v>301180840</v>
          </cell>
          <cell r="I24736" t="str">
            <v>משרד</v>
          </cell>
          <cell r="M24736" t="str">
            <v>באר שבע</v>
          </cell>
          <cell r="N24736">
            <v>0</v>
          </cell>
          <cell r="P24736" t="str">
            <v>באר שבע</v>
          </cell>
          <cell r="AR24736" t="str">
            <v>יסודי</v>
          </cell>
        </row>
        <row r="24737">
          <cell r="B24737">
            <v>301181525</v>
          </cell>
          <cell r="I24737" t="str">
            <v>בעלות</v>
          </cell>
          <cell r="M24737" t="str">
            <v>ערערה-בנגב</v>
          </cell>
          <cell r="N24737">
            <v>0</v>
          </cell>
          <cell r="P24737" t="str">
            <v>ערערה בנגב</v>
          </cell>
          <cell r="AR24737" t="str">
            <v>חט"ע</v>
          </cell>
        </row>
        <row r="24738">
          <cell r="B24738">
            <v>301181640</v>
          </cell>
          <cell r="I24738" t="str">
            <v>משרד</v>
          </cell>
          <cell r="M24738" t="str">
            <v>כסיפה</v>
          </cell>
          <cell r="N24738">
            <v>0</v>
          </cell>
          <cell r="P24738" t="str">
            <v>כסיפה</v>
          </cell>
          <cell r="AR24738" t="str">
            <v>יסודי</v>
          </cell>
        </row>
        <row r="24739">
          <cell r="B24739">
            <v>301181814</v>
          </cell>
          <cell r="I24739" t="str">
            <v>משרד</v>
          </cell>
          <cell r="M24739" t="str">
            <v>באר שבע</v>
          </cell>
          <cell r="N24739">
            <v>0</v>
          </cell>
          <cell r="P24739" t="str">
            <v>באר שבע</v>
          </cell>
          <cell r="AR24739" t="str">
            <v>יסודי</v>
          </cell>
        </row>
        <row r="24740">
          <cell r="B24740">
            <v>301182457</v>
          </cell>
          <cell r="I24740" t="str">
            <v>בעלות</v>
          </cell>
          <cell r="M24740" t="str">
            <v>תל שבע</v>
          </cell>
          <cell r="N24740">
            <v>0</v>
          </cell>
          <cell r="P24740" t="str">
            <v>תל שבע</v>
          </cell>
          <cell r="AR24740" t="str">
            <v>חט"ע</v>
          </cell>
        </row>
        <row r="24741">
          <cell r="B24741">
            <v>301182804</v>
          </cell>
          <cell r="I24741" t="str">
            <v>משרד</v>
          </cell>
          <cell r="M24741" t="str">
            <v>פעמי תש"ז</v>
          </cell>
          <cell r="N24741">
            <v>0</v>
          </cell>
          <cell r="P24741" t="str">
            <v>מרחבים</v>
          </cell>
          <cell r="AR24741" t="str">
            <v>גנ"י</v>
          </cell>
        </row>
        <row r="24742">
          <cell r="B24742">
            <v>301182879</v>
          </cell>
          <cell r="I24742" t="str">
            <v>משרד</v>
          </cell>
          <cell r="M24742" t="str">
            <v>כחלה</v>
          </cell>
          <cell r="N24742">
            <v>0</v>
          </cell>
          <cell r="P24742" t="str">
            <v>אל קסום</v>
          </cell>
          <cell r="AR24742" t="str">
            <v>יסודי</v>
          </cell>
        </row>
        <row r="24743">
          <cell r="B24743">
            <v>301183091</v>
          </cell>
          <cell r="I24743" t="str">
            <v>משרד</v>
          </cell>
          <cell r="M24743" t="str">
            <v>רהט</v>
          </cell>
          <cell r="N24743">
            <v>0</v>
          </cell>
          <cell r="P24743" t="str">
            <v>רהט</v>
          </cell>
          <cell r="AR24743" t="str">
            <v>יסודי</v>
          </cell>
        </row>
        <row r="24744">
          <cell r="B24744">
            <v>301183133</v>
          </cell>
          <cell r="I24744" t="str">
            <v>משרד</v>
          </cell>
          <cell r="M24744" t="str">
            <v>שדרות</v>
          </cell>
          <cell r="N24744">
            <v>1</v>
          </cell>
          <cell r="P24744" t="str">
            <v>שדרות</v>
          </cell>
          <cell r="AR24744" t="str">
            <v>יסודי</v>
          </cell>
        </row>
        <row r="24745">
          <cell r="B24745">
            <v>301183331</v>
          </cell>
          <cell r="I24745" t="str">
            <v>משרד</v>
          </cell>
          <cell r="M24745" t="str">
            <v>באר שבע</v>
          </cell>
          <cell r="N24745">
            <v>0</v>
          </cell>
          <cell r="P24745" t="str">
            <v>באר שבע</v>
          </cell>
          <cell r="AR24745" t="str">
            <v>גנ"י</v>
          </cell>
        </row>
        <row r="24746">
          <cell r="B24746">
            <v>301183463</v>
          </cell>
          <cell r="I24746" t="str">
            <v>בעלות</v>
          </cell>
          <cell r="M24746" t="str">
            <v>קצר א-סר</v>
          </cell>
          <cell r="N24746">
            <v>0</v>
          </cell>
          <cell r="P24746" t="str">
            <v>נווה מדבר</v>
          </cell>
          <cell r="AR24746" t="str">
            <v>חט"ע</v>
          </cell>
        </row>
        <row r="24747">
          <cell r="B24747">
            <v>301183588</v>
          </cell>
          <cell r="I24747" t="str">
            <v>משרד</v>
          </cell>
          <cell r="M24747" t="str">
            <v>אופקים</v>
          </cell>
          <cell r="N24747">
            <v>0</v>
          </cell>
          <cell r="P24747" t="str">
            <v>אופקים</v>
          </cell>
          <cell r="AR24747" t="str">
            <v>יסודי</v>
          </cell>
        </row>
        <row r="24748">
          <cell r="B24748">
            <v>301184537</v>
          </cell>
          <cell r="I24748" t="str">
            <v>משרד</v>
          </cell>
          <cell r="M24748" t="str">
            <v>אילת</v>
          </cell>
          <cell r="N24748">
            <v>0</v>
          </cell>
          <cell r="P24748" t="str">
            <v>אילת</v>
          </cell>
          <cell r="AR24748" t="str">
            <v>גנ"י</v>
          </cell>
        </row>
        <row r="24749">
          <cell r="B24749">
            <v>301184719</v>
          </cell>
          <cell r="I24749" t="str">
            <v>בעלות</v>
          </cell>
          <cell r="M24749" t="str">
            <v>קרית מלאכי</v>
          </cell>
          <cell r="N24749">
            <v>0</v>
          </cell>
          <cell r="P24749" t="str">
            <v>קרית מלאכי</v>
          </cell>
          <cell r="AR24749" t="str">
            <v>חט"ע</v>
          </cell>
        </row>
        <row r="24750">
          <cell r="B24750">
            <v>301184719</v>
          </cell>
          <cell r="I24750" t="str">
            <v>משרד</v>
          </cell>
          <cell r="M24750" t="str">
            <v>קרית מלאכי</v>
          </cell>
          <cell r="N24750">
            <v>0</v>
          </cell>
          <cell r="P24750" t="str">
            <v>קרית מלאכי</v>
          </cell>
          <cell r="AR24750" t="str">
            <v>חט"ב</v>
          </cell>
        </row>
        <row r="24751">
          <cell r="B24751">
            <v>301185344</v>
          </cell>
          <cell r="I24751" t="str">
            <v>משרד</v>
          </cell>
          <cell r="M24751" t="str">
            <v>קרית מלאכי</v>
          </cell>
          <cell r="N24751">
            <v>0</v>
          </cell>
          <cell r="P24751" t="str">
            <v>קרית מלאכי</v>
          </cell>
          <cell r="AR24751" t="str">
            <v>יסודי</v>
          </cell>
        </row>
        <row r="24752">
          <cell r="B24752">
            <v>301185567</v>
          </cell>
          <cell r="I24752" t="str">
            <v>משרד</v>
          </cell>
          <cell r="M24752" t="str">
            <v>לקיה</v>
          </cell>
          <cell r="N24752">
            <v>0</v>
          </cell>
          <cell r="P24752" t="str">
            <v>לקיה</v>
          </cell>
          <cell r="AR24752" t="str">
            <v>יסודי</v>
          </cell>
        </row>
        <row r="24753">
          <cell r="B24753">
            <v>301186748</v>
          </cell>
          <cell r="I24753" t="str">
            <v>משרד</v>
          </cell>
          <cell r="M24753" t="str">
            <v>אשדוד</v>
          </cell>
          <cell r="N24753">
            <v>0</v>
          </cell>
          <cell r="P24753" t="str">
            <v>אשדוד</v>
          </cell>
          <cell r="AR24753" t="str">
            <v>חט"ב</v>
          </cell>
        </row>
        <row r="24754">
          <cell r="B24754">
            <v>301187761</v>
          </cell>
          <cell r="I24754" t="str">
            <v>משרד</v>
          </cell>
          <cell r="M24754" t="str">
            <v>אל סייד</v>
          </cell>
          <cell r="N24754">
            <v>0</v>
          </cell>
          <cell r="P24754" t="str">
            <v>אל קסום</v>
          </cell>
          <cell r="AR24754" t="str">
            <v>יסודי</v>
          </cell>
        </row>
        <row r="24755">
          <cell r="B24755">
            <v>301193660</v>
          </cell>
          <cell r="I24755" t="str">
            <v>משרד</v>
          </cell>
          <cell r="M24755" t="str">
            <v>דריג'את</v>
          </cell>
          <cell r="N24755">
            <v>0</v>
          </cell>
          <cell r="P24755" t="str">
            <v>אל קסום</v>
          </cell>
          <cell r="AR24755" t="str">
            <v>יסודי</v>
          </cell>
        </row>
        <row r="24756">
          <cell r="B24756">
            <v>301194262</v>
          </cell>
          <cell r="I24756" t="str">
            <v>בעלות</v>
          </cell>
          <cell r="M24756" t="str">
            <v>כסיפה</v>
          </cell>
          <cell r="N24756">
            <v>0</v>
          </cell>
          <cell r="P24756" t="str">
            <v>כסיפה</v>
          </cell>
          <cell r="AR24756" t="str">
            <v>חט"ע</v>
          </cell>
        </row>
        <row r="24757">
          <cell r="B24757">
            <v>301195806</v>
          </cell>
          <cell r="I24757" t="str">
            <v>משרד</v>
          </cell>
          <cell r="M24757" t="str">
            <v>ביר הדאג'</v>
          </cell>
          <cell r="N24757">
            <v>0</v>
          </cell>
          <cell r="P24757" t="str">
            <v>נווה מדבר</v>
          </cell>
          <cell r="AR24757" t="str">
            <v>יסודי</v>
          </cell>
        </row>
        <row r="24758">
          <cell r="B24758">
            <v>301198271</v>
          </cell>
          <cell r="I24758" t="str">
            <v>משרד</v>
          </cell>
          <cell r="M24758" t="str">
            <v>רהט</v>
          </cell>
          <cell r="N24758">
            <v>0</v>
          </cell>
          <cell r="P24758" t="str">
            <v>רהט</v>
          </cell>
          <cell r="AR24758" t="str">
            <v>יסודי</v>
          </cell>
        </row>
        <row r="24759">
          <cell r="B24759">
            <v>301198321</v>
          </cell>
          <cell r="I24759" t="str">
            <v>משרד</v>
          </cell>
          <cell r="M24759" t="str">
            <v>סוסיה</v>
          </cell>
          <cell r="N24759">
            <v>0</v>
          </cell>
          <cell r="P24759" t="str">
            <v>הר חברון</v>
          </cell>
          <cell r="AR24759" t="str">
            <v>יסודי</v>
          </cell>
        </row>
        <row r="24760">
          <cell r="B24760">
            <v>301198602</v>
          </cell>
          <cell r="I24760" t="str">
            <v>משרד</v>
          </cell>
          <cell r="M24760" t="str">
            <v>אילת</v>
          </cell>
          <cell r="N24760">
            <v>0</v>
          </cell>
          <cell r="P24760" t="str">
            <v>אילת</v>
          </cell>
          <cell r="AR24760" t="str">
            <v>יסודי</v>
          </cell>
        </row>
        <row r="24761">
          <cell r="B24761">
            <v>301198826</v>
          </cell>
          <cell r="I24761" t="str">
            <v>משרד</v>
          </cell>
          <cell r="M24761" t="str">
            <v>שדרות</v>
          </cell>
          <cell r="N24761">
            <v>1</v>
          </cell>
          <cell r="P24761" t="str">
            <v>שדרות</v>
          </cell>
          <cell r="AR24761" t="str">
            <v>חט"ב</v>
          </cell>
        </row>
        <row r="24762">
          <cell r="B24762">
            <v>301199691</v>
          </cell>
          <cell r="I24762" t="str">
            <v>משרד</v>
          </cell>
          <cell r="M24762" t="str">
            <v>נתיבות</v>
          </cell>
          <cell r="N24762">
            <v>0</v>
          </cell>
          <cell r="P24762" t="str">
            <v>נתיבות</v>
          </cell>
          <cell r="AR24762" t="str">
            <v>גנ"י</v>
          </cell>
        </row>
        <row r="24763">
          <cell r="B24763">
            <v>301200085</v>
          </cell>
          <cell r="I24763" t="str">
            <v>משרד</v>
          </cell>
          <cell r="M24763" t="str">
            <v>עתניאל</v>
          </cell>
          <cell r="N24763">
            <v>0</v>
          </cell>
          <cell r="P24763" t="str">
            <v>הר חברון</v>
          </cell>
          <cell r="AR24763" t="str">
            <v>יסודי</v>
          </cell>
        </row>
        <row r="24764">
          <cell r="B24764">
            <v>301201968</v>
          </cell>
          <cell r="I24764" t="str">
            <v>משרד</v>
          </cell>
          <cell r="M24764" t="str">
            <v>נתיבות</v>
          </cell>
          <cell r="N24764">
            <v>0</v>
          </cell>
          <cell r="P24764" t="str">
            <v>נתיבות</v>
          </cell>
          <cell r="AR24764" t="str">
            <v>יסודי</v>
          </cell>
        </row>
        <row r="24765">
          <cell r="B24765">
            <v>301203154</v>
          </cell>
          <cell r="I24765" t="str">
            <v>משרד</v>
          </cell>
          <cell r="M24765" t="str">
            <v>נתיבות</v>
          </cell>
          <cell r="N24765">
            <v>0</v>
          </cell>
          <cell r="P24765" t="str">
            <v>נתיבות</v>
          </cell>
          <cell r="AR24765" t="str">
            <v>חט"ב</v>
          </cell>
        </row>
        <row r="24766">
          <cell r="B24766">
            <v>301204285</v>
          </cell>
          <cell r="I24766" t="str">
            <v>משרד</v>
          </cell>
          <cell r="M24766" t="str">
            <v>לקיה</v>
          </cell>
          <cell r="N24766">
            <v>0</v>
          </cell>
          <cell r="P24766" t="str">
            <v>לקיה</v>
          </cell>
          <cell r="AR24766" t="str">
            <v>יסודי</v>
          </cell>
        </row>
        <row r="24767">
          <cell r="B24767">
            <v>301204715</v>
          </cell>
          <cell r="I24767" t="str">
            <v>משרד</v>
          </cell>
          <cell r="M24767" t="str">
            <v>נתיבות</v>
          </cell>
          <cell r="N24767">
            <v>0</v>
          </cell>
          <cell r="P24767" t="str">
            <v>נתיבות</v>
          </cell>
          <cell r="AR24767" t="str">
            <v>יסודי</v>
          </cell>
        </row>
        <row r="24768">
          <cell r="B24768">
            <v>301207536</v>
          </cell>
          <cell r="I24768" t="str">
            <v>משרד</v>
          </cell>
          <cell r="M24768" t="str">
            <v>באר שבע</v>
          </cell>
          <cell r="N24768">
            <v>0</v>
          </cell>
          <cell r="P24768" t="str">
            <v>באר שבע</v>
          </cell>
          <cell r="AR24768" t="str">
            <v>יסודי</v>
          </cell>
        </row>
        <row r="24769">
          <cell r="B24769">
            <v>301207536</v>
          </cell>
          <cell r="I24769" t="str">
            <v>משרד</v>
          </cell>
          <cell r="M24769" t="str">
            <v>באר שבע</v>
          </cell>
          <cell r="N24769">
            <v>0</v>
          </cell>
          <cell r="P24769" t="str">
            <v>באר שבע</v>
          </cell>
          <cell r="AR24769" t="str">
            <v>יסודי</v>
          </cell>
        </row>
        <row r="24770">
          <cell r="B24770">
            <v>301207957</v>
          </cell>
          <cell r="I24770" t="str">
            <v>משרד</v>
          </cell>
          <cell r="M24770" t="str">
            <v>קרית מלאכי</v>
          </cell>
          <cell r="N24770">
            <v>0</v>
          </cell>
          <cell r="P24770" t="str">
            <v>קרית מלאכי</v>
          </cell>
          <cell r="AR24770" t="str">
            <v>גנ"י</v>
          </cell>
        </row>
        <row r="24771">
          <cell r="B24771">
            <v>301208500</v>
          </cell>
          <cell r="I24771" t="str">
            <v>משרד</v>
          </cell>
          <cell r="M24771" t="str">
            <v>רהט</v>
          </cell>
          <cell r="N24771">
            <v>0</v>
          </cell>
          <cell r="P24771" t="str">
            <v>רהט</v>
          </cell>
          <cell r="AR24771" t="str">
            <v>גנ"י</v>
          </cell>
        </row>
        <row r="24772">
          <cell r="B24772">
            <v>301208575</v>
          </cell>
          <cell r="I24772" t="str">
            <v>משרד</v>
          </cell>
          <cell r="M24772" t="str">
            <v>אשדוד</v>
          </cell>
          <cell r="N24772">
            <v>0</v>
          </cell>
          <cell r="P24772" t="str">
            <v>אשדוד</v>
          </cell>
          <cell r="AR24772" t="str">
            <v>יסודי</v>
          </cell>
        </row>
        <row r="24773">
          <cell r="B24773">
            <v>301209102</v>
          </cell>
          <cell r="I24773" t="str">
            <v>משרד</v>
          </cell>
          <cell r="M24773" t="str">
            <v>קרית מלאכי</v>
          </cell>
          <cell r="N24773">
            <v>0</v>
          </cell>
          <cell r="P24773" t="str">
            <v>קרית מלאכי</v>
          </cell>
          <cell r="AR24773" t="str">
            <v>גנ"י</v>
          </cell>
        </row>
        <row r="24774">
          <cell r="B24774">
            <v>301209102</v>
          </cell>
          <cell r="I24774" t="str">
            <v>משרד</v>
          </cell>
          <cell r="M24774" t="str">
            <v>קרית מלאכי</v>
          </cell>
          <cell r="N24774">
            <v>0</v>
          </cell>
          <cell r="P24774" t="str">
            <v>קרית מלאכי</v>
          </cell>
          <cell r="AR24774" t="str">
            <v>גנ"י</v>
          </cell>
        </row>
        <row r="24775">
          <cell r="B24775">
            <v>301210175</v>
          </cell>
          <cell r="I24775" t="str">
            <v>משרד</v>
          </cell>
          <cell r="M24775" t="str">
            <v>אשדוד</v>
          </cell>
          <cell r="N24775">
            <v>0</v>
          </cell>
          <cell r="P24775" t="str">
            <v>אשדוד</v>
          </cell>
          <cell r="AR24775" t="str">
            <v>יסודי</v>
          </cell>
        </row>
        <row r="24776">
          <cell r="B24776">
            <v>301213823</v>
          </cell>
          <cell r="I24776" t="str">
            <v>משרד</v>
          </cell>
          <cell r="M24776" t="str">
            <v>ערערה-בנגב</v>
          </cell>
          <cell r="N24776">
            <v>0</v>
          </cell>
          <cell r="P24776" t="str">
            <v>ערערה בנגב</v>
          </cell>
          <cell r="AR24776" t="str">
            <v>יסודי</v>
          </cell>
        </row>
        <row r="24777">
          <cell r="B24777">
            <v>301220836</v>
          </cell>
          <cell r="I24777" t="str">
            <v>משרד</v>
          </cell>
          <cell r="M24777" t="str">
            <v>באר שבע</v>
          </cell>
          <cell r="N24777">
            <v>0</v>
          </cell>
          <cell r="P24777" t="str">
            <v>באר שבע</v>
          </cell>
          <cell r="AR24777" t="str">
            <v>חט"ב</v>
          </cell>
        </row>
        <row r="24778">
          <cell r="B24778">
            <v>301223137</v>
          </cell>
          <cell r="I24778" t="str">
            <v>משרד</v>
          </cell>
          <cell r="M24778" t="str">
            <v>אשדוד</v>
          </cell>
          <cell r="N24778">
            <v>0</v>
          </cell>
          <cell r="P24778" t="str">
            <v>אשדוד</v>
          </cell>
          <cell r="AR24778" t="str">
            <v>חט"ב</v>
          </cell>
        </row>
        <row r="24779">
          <cell r="B24779">
            <v>301223137</v>
          </cell>
          <cell r="I24779" t="str">
            <v>משרד</v>
          </cell>
          <cell r="M24779" t="str">
            <v>אשדוד</v>
          </cell>
          <cell r="N24779">
            <v>0</v>
          </cell>
          <cell r="P24779" t="str">
            <v>אשדוד</v>
          </cell>
          <cell r="AR24779" t="str">
            <v>חט"ע</v>
          </cell>
        </row>
        <row r="24780">
          <cell r="B24780">
            <v>301232575</v>
          </cell>
          <cell r="I24780" t="str">
            <v>משרד</v>
          </cell>
          <cell r="M24780" t="str">
            <v>תל שבע</v>
          </cell>
          <cell r="N24780">
            <v>0</v>
          </cell>
          <cell r="P24780" t="str">
            <v>תל שבע</v>
          </cell>
          <cell r="AR24780" t="str">
            <v>יסודי</v>
          </cell>
        </row>
        <row r="24781">
          <cell r="B24781">
            <v>301237152</v>
          </cell>
          <cell r="I24781" t="str">
            <v>משרד</v>
          </cell>
          <cell r="M24781"/>
          <cell r="N24781">
            <v>0</v>
          </cell>
          <cell r="P24781" t="str">
            <v>באר שבע</v>
          </cell>
          <cell r="AR24781" t="str">
            <v>יסודי</v>
          </cell>
        </row>
        <row r="24782">
          <cell r="B24782">
            <v>301239612</v>
          </cell>
          <cell r="I24782" t="str">
            <v>משרד</v>
          </cell>
          <cell r="M24782" t="str">
            <v>חורה</v>
          </cell>
          <cell r="N24782">
            <v>0</v>
          </cell>
          <cell r="P24782" t="str">
            <v>חורה</v>
          </cell>
          <cell r="AR24782" t="str">
            <v>יסודי</v>
          </cell>
        </row>
        <row r="24783">
          <cell r="B24783">
            <v>301243630</v>
          </cell>
          <cell r="I24783" t="str">
            <v>משרד</v>
          </cell>
          <cell r="M24783" t="str">
            <v>רהט</v>
          </cell>
          <cell r="N24783">
            <v>0</v>
          </cell>
          <cell r="P24783" t="str">
            <v>רהט</v>
          </cell>
          <cell r="AR24783" t="str">
            <v>חט"ב</v>
          </cell>
        </row>
        <row r="24784">
          <cell r="B24784">
            <v>301243747</v>
          </cell>
          <cell r="I24784" t="str">
            <v>משרד</v>
          </cell>
          <cell r="M24784" t="str">
            <v>תל שבע</v>
          </cell>
          <cell r="N24784">
            <v>0</v>
          </cell>
          <cell r="P24784" t="str">
            <v>תל שבע</v>
          </cell>
          <cell r="AR24784" t="str">
            <v>יסודי</v>
          </cell>
        </row>
        <row r="24785">
          <cell r="B24785">
            <v>301246286</v>
          </cell>
          <cell r="I24785" t="str">
            <v>משרד</v>
          </cell>
          <cell r="M24785" t="str">
            <v>קרית גת</v>
          </cell>
          <cell r="N24785">
            <v>0</v>
          </cell>
          <cell r="P24785" t="str">
            <v>קרית גת</v>
          </cell>
          <cell r="AR24785" t="str">
            <v>יסודי</v>
          </cell>
        </row>
        <row r="24786">
          <cell r="B24786">
            <v>301247524</v>
          </cell>
          <cell r="I24786" t="str">
            <v>בעלות</v>
          </cell>
          <cell r="M24786" t="str">
            <v>באר שבע</v>
          </cell>
          <cell r="N24786">
            <v>0</v>
          </cell>
          <cell r="P24786" t="str">
            <v>באר שבע</v>
          </cell>
          <cell r="AR24786" t="str">
            <v>חט"ע</v>
          </cell>
        </row>
        <row r="24787">
          <cell r="B24787">
            <v>301249546</v>
          </cell>
          <cell r="I24787" t="str">
            <v>משרד</v>
          </cell>
          <cell r="M24787" t="str">
            <v>באר שבע</v>
          </cell>
          <cell r="N24787">
            <v>0</v>
          </cell>
          <cell r="P24787" t="str">
            <v>באר שבע</v>
          </cell>
          <cell r="AR24787" t="str">
            <v>גנ"י</v>
          </cell>
        </row>
        <row r="24788">
          <cell r="B24788">
            <v>301249546</v>
          </cell>
          <cell r="I24788" t="str">
            <v>משרד</v>
          </cell>
          <cell r="M24788" t="str">
            <v>באר שבע</v>
          </cell>
          <cell r="N24788">
            <v>0</v>
          </cell>
          <cell r="P24788" t="str">
            <v>באר שבע</v>
          </cell>
          <cell r="AR24788" t="str">
            <v>גנ"י</v>
          </cell>
        </row>
        <row r="24789">
          <cell r="B24789">
            <v>301249546</v>
          </cell>
          <cell r="I24789" t="str">
            <v>משרד</v>
          </cell>
          <cell r="M24789" t="str">
            <v>באר שבע</v>
          </cell>
          <cell r="N24789">
            <v>0</v>
          </cell>
          <cell r="P24789" t="str">
            <v>באר שבע</v>
          </cell>
          <cell r="AR24789" t="str">
            <v>גנ"י</v>
          </cell>
        </row>
        <row r="24790">
          <cell r="B24790">
            <v>301249611</v>
          </cell>
          <cell r="I24790" t="str">
            <v>משרד</v>
          </cell>
          <cell r="M24790" t="str">
            <v>אעצם (שבט)</v>
          </cell>
          <cell r="N24790">
            <v>0</v>
          </cell>
          <cell r="P24790" t="str">
            <v>נווה מדבר</v>
          </cell>
          <cell r="AR24790" t="str">
            <v>יסודי</v>
          </cell>
        </row>
        <row r="24791">
          <cell r="B24791">
            <v>301250189</v>
          </cell>
          <cell r="I24791" t="str">
            <v>משרד</v>
          </cell>
          <cell r="M24791" t="str">
            <v>באר שבע</v>
          </cell>
          <cell r="N24791">
            <v>0</v>
          </cell>
          <cell r="P24791" t="str">
            <v>באר שבע</v>
          </cell>
          <cell r="AR24791" t="str">
            <v>יסודי</v>
          </cell>
        </row>
        <row r="24792">
          <cell r="B24792">
            <v>301250205</v>
          </cell>
          <cell r="I24792" t="str">
            <v>משרד</v>
          </cell>
          <cell r="M24792" t="str">
            <v>באר שבע</v>
          </cell>
          <cell r="N24792">
            <v>0</v>
          </cell>
          <cell r="P24792" t="str">
            <v>באר שבע</v>
          </cell>
          <cell r="AR24792" t="str">
            <v>יסודי</v>
          </cell>
        </row>
        <row r="24793">
          <cell r="B24793">
            <v>301250379</v>
          </cell>
          <cell r="I24793" t="str">
            <v>משרד</v>
          </cell>
          <cell r="M24793" t="str">
            <v>רהט</v>
          </cell>
          <cell r="N24793">
            <v>0</v>
          </cell>
          <cell r="P24793" t="str">
            <v>רהט</v>
          </cell>
          <cell r="AR24793" t="str">
            <v>יסודי</v>
          </cell>
        </row>
        <row r="24794">
          <cell r="B24794">
            <v>301251237</v>
          </cell>
          <cell r="I24794" t="str">
            <v>משרד</v>
          </cell>
          <cell r="M24794" t="str">
            <v>רהט</v>
          </cell>
          <cell r="N24794">
            <v>0</v>
          </cell>
          <cell r="P24794" t="str">
            <v>רהט</v>
          </cell>
          <cell r="AR24794" t="str">
            <v>יסודי</v>
          </cell>
        </row>
        <row r="24795">
          <cell r="B24795">
            <v>301251658</v>
          </cell>
          <cell r="I24795" t="str">
            <v>משרד</v>
          </cell>
          <cell r="M24795" t="str">
            <v>אילת</v>
          </cell>
          <cell r="N24795">
            <v>0</v>
          </cell>
          <cell r="P24795" t="str">
            <v>אילת</v>
          </cell>
          <cell r="AR24795" t="str">
            <v>יסודי</v>
          </cell>
        </row>
        <row r="24796">
          <cell r="B24796">
            <v>301251807</v>
          </cell>
          <cell r="I24796" t="str">
            <v>משרד</v>
          </cell>
          <cell r="M24796" t="str">
            <v>באר שבע</v>
          </cell>
          <cell r="N24796">
            <v>0</v>
          </cell>
          <cell r="P24796" t="str">
            <v>באר שבע</v>
          </cell>
          <cell r="AR24796" t="str">
            <v>יסודי</v>
          </cell>
        </row>
        <row r="24797">
          <cell r="B24797">
            <v>301251955</v>
          </cell>
          <cell r="I24797" t="str">
            <v>משרד</v>
          </cell>
          <cell r="M24797" t="str">
            <v>אשדוד</v>
          </cell>
          <cell r="N24797">
            <v>0</v>
          </cell>
          <cell r="P24797" t="str">
            <v>אשדוד</v>
          </cell>
          <cell r="AR24797" t="str">
            <v>חט"ב</v>
          </cell>
        </row>
        <row r="24798">
          <cell r="B24798">
            <v>301252433</v>
          </cell>
          <cell r="I24798" t="str">
            <v>משרד</v>
          </cell>
          <cell r="M24798" t="str">
            <v>ערד</v>
          </cell>
          <cell r="N24798">
            <v>0</v>
          </cell>
          <cell r="P24798" t="str">
            <v>ערד</v>
          </cell>
          <cell r="AR24798" t="str">
            <v>יסודי</v>
          </cell>
        </row>
        <row r="24799">
          <cell r="B24799">
            <v>301252698</v>
          </cell>
          <cell r="I24799" t="str">
            <v>משרד</v>
          </cell>
          <cell r="M24799" t="str">
            <v>רהט</v>
          </cell>
          <cell r="N24799">
            <v>0</v>
          </cell>
          <cell r="P24799" t="str">
            <v>רהט</v>
          </cell>
          <cell r="AR24799" t="str">
            <v>יסודי</v>
          </cell>
        </row>
        <row r="24800">
          <cell r="B24800">
            <v>301252953</v>
          </cell>
          <cell r="I24800" t="str">
            <v>משרד</v>
          </cell>
          <cell r="M24800" t="str">
            <v>כסיפה</v>
          </cell>
          <cell r="N24800">
            <v>0</v>
          </cell>
          <cell r="P24800" t="str">
            <v>כסיפה</v>
          </cell>
          <cell r="AR24800" t="str">
            <v>חט"ב</v>
          </cell>
        </row>
        <row r="24801">
          <cell r="B24801">
            <v>301253159</v>
          </cell>
          <cell r="I24801" t="str">
            <v>משרד</v>
          </cell>
          <cell r="M24801" t="str">
            <v>מולדה</v>
          </cell>
          <cell r="N24801">
            <v>0</v>
          </cell>
          <cell r="P24801" t="str">
            <v>אל קסום</v>
          </cell>
          <cell r="AR24801" t="str">
            <v>יסודי</v>
          </cell>
        </row>
        <row r="24802">
          <cell r="B24802">
            <v>301253365</v>
          </cell>
          <cell r="I24802" t="str">
            <v>משרד</v>
          </cell>
          <cell r="M24802" t="str">
            <v>באר שבע</v>
          </cell>
          <cell r="N24802">
            <v>0</v>
          </cell>
          <cell r="P24802" t="str">
            <v>באר שבע</v>
          </cell>
          <cell r="AR24802" t="str">
            <v>חט"ב</v>
          </cell>
        </row>
        <row r="24803">
          <cell r="B24803">
            <v>301253795</v>
          </cell>
          <cell r="I24803" t="str">
            <v>משרד</v>
          </cell>
          <cell r="M24803" t="str">
            <v>רהט</v>
          </cell>
          <cell r="N24803">
            <v>0</v>
          </cell>
          <cell r="P24803" t="str">
            <v>רהט</v>
          </cell>
          <cell r="AR24803" t="str">
            <v>יסודי</v>
          </cell>
        </row>
        <row r="24804">
          <cell r="B24804">
            <v>301253829</v>
          </cell>
          <cell r="I24804" t="str">
            <v>משרד</v>
          </cell>
          <cell r="M24804" t="str">
            <v>חורה</v>
          </cell>
          <cell r="N24804">
            <v>0</v>
          </cell>
          <cell r="P24804" t="str">
            <v>חורה</v>
          </cell>
          <cell r="AR24804" t="str">
            <v>יסודי</v>
          </cell>
        </row>
        <row r="24805">
          <cell r="B24805">
            <v>301253985</v>
          </cell>
          <cell r="I24805" t="str">
            <v>משרד</v>
          </cell>
          <cell r="M24805" t="str">
            <v>אבו ג'ווייעד (שבט)</v>
          </cell>
          <cell r="N24805">
            <v>0</v>
          </cell>
          <cell r="P24805" t="str">
            <v>נווה מדבר</v>
          </cell>
          <cell r="AR24805" t="str">
            <v>יסודי</v>
          </cell>
        </row>
        <row r="24806">
          <cell r="B24806">
            <v>301254181</v>
          </cell>
          <cell r="I24806" t="str">
            <v>בעלות</v>
          </cell>
          <cell r="M24806" t="str">
            <v>חורה</v>
          </cell>
          <cell r="N24806">
            <v>0</v>
          </cell>
          <cell r="P24806" t="str">
            <v>חורה</v>
          </cell>
          <cell r="AR24806" t="str">
            <v>חט"ע</v>
          </cell>
        </row>
        <row r="24807">
          <cell r="B24807">
            <v>301254447</v>
          </cell>
          <cell r="I24807" t="str">
            <v>משרד</v>
          </cell>
          <cell r="M24807" t="str">
            <v>באר שבע</v>
          </cell>
          <cell r="N24807">
            <v>0</v>
          </cell>
          <cell r="P24807" t="str">
            <v>באר שבע</v>
          </cell>
          <cell r="AR24807" t="str">
            <v>יסודי</v>
          </cell>
        </row>
        <row r="24808">
          <cell r="B24808">
            <v>301254579</v>
          </cell>
          <cell r="I24808" t="str">
            <v>משרד</v>
          </cell>
          <cell r="M24808" t="str">
            <v>אל סייד</v>
          </cell>
          <cell r="N24808">
            <v>0</v>
          </cell>
          <cell r="P24808" t="str">
            <v>אל קסום</v>
          </cell>
          <cell r="AR24808" t="str">
            <v>יסודי</v>
          </cell>
        </row>
        <row r="24809">
          <cell r="B24809">
            <v>301254785</v>
          </cell>
          <cell r="I24809" t="str">
            <v>משרד</v>
          </cell>
          <cell r="M24809"/>
          <cell r="N24809">
            <v>0</v>
          </cell>
          <cell r="P24809" t="str">
            <v>באר שבע</v>
          </cell>
          <cell r="AR24809" t="str">
            <v>יסודי</v>
          </cell>
        </row>
        <row r="24810">
          <cell r="B24810">
            <v>301254785</v>
          </cell>
          <cell r="I24810" t="str">
            <v>משרד</v>
          </cell>
          <cell r="M24810" t="str">
            <v>חורה</v>
          </cell>
          <cell r="N24810">
            <v>0</v>
          </cell>
          <cell r="P24810" t="str">
            <v>חורה</v>
          </cell>
          <cell r="AR24810" t="str">
            <v>יסודי</v>
          </cell>
        </row>
        <row r="24811">
          <cell r="B24811">
            <v>301254850</v>
          </cell>
          <cell r="I24811" t="str">
            <v>בעלות</v>
          </cell>
          <cell r="M24811" t="str">
            <v>באר שבע</v>
          </cell>
          <cell r="N24811">
            <v>0</v>
          </cell>
          <cell r="P24811" t="str">
            <v>באר שבע</v>
          </cell>
          <cell r="AR24811" t="str">
            <v>חט"ע</v>
          </cell>
        </row>
        <row r="24812">
          <cell r="B24812">
            <v>301254959</v>
          </cell>
          <cell r="I24812" t="str">
            <v>בעלות</v>
          </cell>
          <cell r="M24812" t="str">
            <v>כסיפה</v>
          </cell>
          <cell r="N24812">
            <v>0</v>
          </cell>
          <cell r="P24812" t="str">
            <v>כסיפה</v>
          </cell>
          <cell r="AR24812" t="str">
            <v>חט"ע</v>
          </cell>
        </row>
        <row r="24813">
          <cell r="B24813">
            <v>301254959</v>
          </cell>
          <cell r="I24813" t="str">
            <v>בעלות</v>
          </cell>
          <cell r="M24813" t="str">
            <v>כסיפה</v>
          </cell>
          <cell r="N24813">
            <v>0</v>
          </cell>
          <cell r="P24813" t="str">
            <v>כסיפה</v>
          </cell>
          <cell r="AR24813" t="str">
            <v>חט"ע</v>
          </cell>
        </row>
        <row r="24814">
          <cell r="B24814">
            <v>301254967</v>
          </cell>
          <cell r="I24814" t="str">
            <v>משרד</v>
          </cell>
          <cell r="M24814" t="str">
            <v>חורה</v>
          </cell>
          <cell r="N24814">
            <v>0</v>
          </cell>
          <cell r="P24814" t="str">
            <v>חורה</v>
          </cell>
          <cell r="AR24814" t="str">
            <v>יסודי</v>
          </cell>
        </row>
        <row r="24815">
          <cell r="B24815">
            <v>301255030</v>
          </cell>
          <cell r="I24815" t="str">
            <v>משרד</v>
          </cell>
          <cell r="M24815" t="str">
            <v>כסיפה</v>
          </cell>
          <cell r="N24815">
            <v>0</v>
          </cell>
          <cell r="P24815" t="str">
            <v>כסיפה</v>
          </cell>
          <cell r="AR24815" t="str">
            <v>יסודי</v>
          </cell>
        </row>
        <row r="24816">
          <cell r="B24816">
            <v>301255428</v>
          </cell>
          <cell r="I24816" t="str">
            <v>בעלות</v>
          </cell>
          <cell r="M24816" t="str">
            <v>אום בטין</v>
          </cell>
          <cell r="N24816">
            <v>0</v>
          </cell>
          <cell r="P24816" t="str">
            <v>אל קסום</v>
          </cell>
          <cell r="AR24816" t="str">
            <v>חט"ע</v>
          </cell>
        </row>
        <row r="24817">
          <cell r="B24817">
            <v>301262630</v>
          </cell>
          <cell r="I24817" t="str">
            <v>משרד</v>
          </cell>
          <cell r="M24817" t="str">
            <v>תל שבע</v>
          </cell>
          <cell r="N24817">
            <v>0</v>
          </cell>
          <cell r="P24817" t="str">
            <v>תל שבע</v>
          </cell>
          <cell r="AR24817" t="str">
            <v>יסודי</v>
          </cell>
        </row>
        <row r="24818">
          <cell r="B24818">
            <v>301275244</v>
          </cell>
          <cell r="I24818" t="str">
            <v>משרד</v>
          </cell>
          <cell r="M24818" t="str">
            <v>אשדוד</v>
          </cell>
          <cell r="N24818">
            <v>0</v>
          </cell>
          <cell r="P24818" t="str">
            <v>אשדוד</v>
          </cell>
          <cell r="AR24818" t="str">
            <v>יסודי</v>
          </cell>
        </row>
        <row r="24819">
          <cell r="B24819">
            <v>301280871</v>
          </cell>
          <cell r="I24819" t="str">
            <v>משרד</v>
          </cell>
          <cell r="M24819" t="str">
            <v>רהט</v>
          </cell>
          <cell r="N24819">
            <v>0</v>
          </cell>
          <cell r="P24819" t="str">
            <v>רהט</v>
          </cell>
          <cell r="AR24819" t="str">
            <v>יסודי</v>
          </cell>
        </row>
        <row r="24820">
          <cell r="B24820">
            <v>301286969</v>
          </cell>
          <cell r="I24820" t="str">
            <v>משרד</v>
          </cell>
          <cell r="M24820" t="str">
            <v>דימונה</v>
          </cell>
          <cell r="N24820">
            <v>0</v>
          </cell>
          <cell r="P24820" t="str">
            <v>דימונה</v>
          </cell>
          <cell r="AR24820" t="str">
            <v>חט"ב</v>
          </cell>
        </row>
        <row r="24821">
          <cell r="B24821">
            <v>301287678</v>
          </cell>
          <cell r="I24821" t="str">
            <v>משרד</v>
          </cell>
          <cell r="M24821" t="str">
            <v>סוסיה</v>
          </cell>
          <cell r="N24821">
            <v>0</v>
          </cell>
          <cell r="P24821" t="str">
            <v>הר חברון</v>
          </cell>
          <cell r="AR24821" t="str">
            <v>יסודי</v>
          </cell>
        </row>
        <row r="24822">
          <cell r="B24822">
            <v>301291852</v>
          </cell>
          <cell r="I24822" t="str">
            <v>משרד</v>
          </cell>
          <cell r="M24822" t="str">
            <v>קרית גת</v>
          </cell>
          <cell r="N24822">
            <v>0</v>
          </cell>
          <cell r="P24822" t="str">
            <v>קרית גת</v>
          </cell>
          <cell r="AR24822" t="str">
            <v>גנ"י</v>
          </cell>
        </row>
        <row r="24823">
          <cell r="B24823">
            <v>301293858</v>
          </cell>
          <cell r="I24823" t="str">
            <v>משרד</v>
          </cell>
          <cell r="M24823" t="str">
            <v>אשדוד</v>
          </cell>
          <cell r="N24823">
            <v>0</v>
          </cell>
          <cell r="P24823" t="str">
            <v>אשדוד</v>
          </cell>
          <cell r="AR24823" t="str">
            <v>יסודי</v>
          </cell>
        </row>
        <row r="24824">
          <cell r="B24824">
            <v>301293890</v>
          </cell>
          <cell r="I24824" t="str">
            <v>משרד</v>
          </cell>
          <cell r="M24824" t="str">
            <v>אשדוד</v>
          </cell>
          <cell r="N24824">
            <v>0</v>
          </cell>
          <cell r="P24824" t="str">
            <v>אשדוד</v>
          </cell>
          <cell r="AR24824" t="str">
            <v>יסודי</v>
          </cell>
        </row>
        <row r="24825">
          <cell r="B24825">
            <v>301293973</v>
          </cell>
          <cell r="I24825" t="str">
            <v>משרד</v>
          </cell>
          <cell r="M24825" t="str">
            <v>קרית מלאכי</v>
          </cell>
          <cell r="N24825">
            <v>0</v>
          </cell>
          <cell r="P24825" t="str">
            <v>קרית מלאכי</v>
          </cell>
          <cell r="AR24825" t="str">
            <v>יסודי</v>
          </cell>
        </row>
        <row r="24826">
          <cell r="B24826">
            <v>301296083</v>
          </cell>
          <cell r="I24826" t="str">
            <v>משרד</v>
          </cell>
          <cell r="M24826" t="str">
            <v>לקיה</v>
          </cell>
          <cell r="N24826">
            <v>0</v>
          </cell>
          <cell r="P24826" t="str">
            <v>לקיה</v>
          </cell>
          <cell r="AR24826" t="str">
            <v>יסודי</v>
          </cell>
        </row>
        <row r="24827">
          <cell r="B24827">
            <v>301300471</v>
          </cell>
          <cell r="I24827" t="str">
            <v>משרד</v>
          </cell>
          <cell r="M24827" t="str">
            <v>אשדוד</v>
          </cell>
          <cell r="N24827">
            <v>0</v>
          </cell>
          <cell r="P24827" t="str">
            <v>אשדוד</v>
          </cell>
          <cell r="AR24827" t="str">
            <v>יסודי</v>
          </cell>
        </row>
        <row r="24828">
          <cell r="B24828">
            <v>301300869</v>
          </cell>
          <cell r="I24828" t="str">
            <v>משרד</v>
          </cell>
          <cell r="M24828" t="str">
            <v>חגי</v>
          </cell>
          <cell r="N24828">
            <v>0</v>
          </cell>
          <cell r="P24828" t="str">
            <v>הר חברון</v>
          </cell>
          <cell r="AR24828" t="str">
            <v>חט"ב</v>
          </cell>
        </row>
        <row r="24829">
          <cell r="B24829">
            <v>301301958</v>
          </cell>
          <cell r="I24829" t="str">
            <v>בעלות</v>
          </cell>
          <cell r="M24829" t="str">
            <v>באר שבע</v>
          </cell>
          <cell r="N24829">
            <v>0</v>
          </cell>
          <cell r="P24829" t="str">
            <v>באר שבע</v>
          </cell>
          <cell r="AR24829" t="str">
            <v>חט"ע</v>
          </cell>
        </row>
        <row r="24830">
          <cell r="B24830">
            <v>301309746</v>
          </cell>
          <cell r="I24830" t="str">
            <v>משרד</v>
          </cell>
          <cell r="M24830" t="str">
            <v>שגב-שלום</v>
          </cell>
          <cell r="N24830">
            <v>0</v>
          </cell>
          <cell r="P24830" t="str">
            <v>שגב שלום</v>
          </cell>
          <cell r="AR24830" t="str">
            <v>יסודי</v>
          </cell>
        </row>
        <row r="24831">
          <cell r="B24831">
            <v>301310082</v>
          </cell>
          <cell r="I24831" t="str">
            <v>משרד</v>
          </cell>
          <cell r="M24831" t="str">
            <v>כסיפה</v>
          </cell>
          <cell r="N24831">
            <v>0</v>
          </cell>
          <cell r="P24831" t="str">
            <v>כסיפה</v>
          </cell>
          <cell r="AR24831" t="str">
            <v>יסודי</v>
          </cell>
        </row>
        <row r="24832">
          <cell r="B24832">
            <v>301310231</v>
          </cell>
          <cell r="I24832" t="str">
            <v>משרד</v>
          </cell>
          <cell r="M24832" t="str">
            <v>ביר הדאג'</v>
          </cell>
          <cell r="N24832">
            <v>0</v>
          </cell>
          <cell r="P24832" t="str">
            <v>נווה מדבר</v>
          </cell>
          <cell r="AR24832" t="str">
            <v>יסודי</v>
          </cell>
        </row>
        <row r="24833">
          <cell r="B24833">
            <v>301310421</v>
          </cell>
          <cell r="I24833" t="str">
            <v>משרד</v>
          </cell>
          <cell r="M24833" t="str">
            <v>דריג'את</v>
          </cell>
          <cell r="N24833">
            <v>0</v>
          </cell>
          <cell r="P24833" t="str">
            <v>אל קסום</v>
          </cell>
          <cell r="AR24833" t="str">
            <v>יסודי</v>
          </cell>
        </row>
        <row r="24834">
          <cell r="B24834">
            <v>301312229</v>
          </cell>
          <cell r="I24834" t="str">
            <v>משרד</v>
          </cell>
          <cell r="M24834" t="str">
            <v>אום בטין</v>
          </cell>
          <cell r="N24834">
            <v>0</v>
          </cell>
          <cell r="P24834" t="str">
            <v>אל קסום</v>
          </cell>
          <cell r="AR24834" t="str">
            <v>יסודי</v>
          </cell>
        </row>
        <row r="24835">
          <cell r="B24835">
            <v>301312872</v>
          </cell>
          <cell r="I24835" t="str">
            <v>משרד</v>
          </cell>
          <cell r="M24835" t="str">
            <v>חורה</v>
          </cell>
          <cell r="N24835">
            <v>0</v>
          </cell>
          <cell r="P24835" t="str">
            <v>חורה</v>
          </cell>
          <cell r="AR24835" t="str">
            <v>יסודי</v>
          </cell>
        </row>
        <row r="24836">
          <cell r="B24836">
            <v>301315834</v>
          </cell>
          <cell r="I24836" t="str">
            <v>משרד</v>
          </cell>
          <cell r="M24836" t="str">
            <v>מחנה יתיר</v>
          </cell>
          <cell r="N24836">
            <v>0</v>
          </cell>
          <cell r="P24836" t="str">
            <v>הר חברון</v>
          </cell>
          <cell r="AR24836" t="str">
            <v>גנ"י</v>
          </cell>
        </row>
        <row r="24837">
          <cell r="B24837">
            <v>301317343</v>
          </cell>
          <cell r="I24837" t="str">
            <v>משרד</v>
          </cell>
          <cell r="M24837" t="str">
            <v>אשדוד</v>
          </cell>
          <cell r="N24837">
            <v>0</v>
          </cell>
          <cell r="P24837" t="str">
            <v>אשדוד</v>
          </cell>
          <cell r="AR24837" t="str">
            <v>חט"ב</v>
          </cell>
        </row>
        <row r="24838">
          <cell r="B24838">
            <v>301317566</v>
          </cell>
          <cell r="I24838" t="str">
            <v>משרד</v>
          </cell>
          <cell r="M24838" t="str">
            <v>אשדוד</v>
          </cell>
          <cell r="N24838">
            <v>0</v>
          </cell>
          <cell r="P24838" t="str">
            <v>אשדוד</v>
          </cell>
          <cell r="AR24838" t="str">
            <v>יסודי</v>
          </cell>
        </row>
        <row r="24839">
          <cell r="B24839">
            <v>301317616</v>
          </cell>
          <cell r="I24839" t="str">
            <v>משרד</v>
          </cell>
          <cell r="M24839" t="str">
            <v>אשדוד</v>
          </cell>
          <cell r="N24839">
            <v>0</v>
          </cell>
          <cell r="P24839" t="str">
            <v>אשדוד</v>
          </cell>
          <cell r="AR24839" t="str">
            <v>יסודי</v>
          </cell>
        </row>
        <row r="24840">
          <cell r="B24840">
            <v>301317905</v>
          </cell>
          <cell r="I24840" t="str">
            <v>משרד</v>
          </cell>
          <cell r="M24840" t="str">
            <v>קרית מלאכי</v>
          </cell>
          <cell r="N24840">
            <v>0</v>
          </cell>
          <cell r="P24840" t="str">
            <v>קרית מלאכי</v>
          </cell>
          <cell r="AR24840" t="str">
            <v>גנ"י</v>
          </cell>
        </row>
        <row r="24841">
          <cell r="B24841">
            <v>301318358</v>
          </cell>
          <cell r="I24841" t="str">
            <v>משרד</v>
          </cell>
          <cell r="M24841" t="str">
            <v>אשדוד</v>
          </cell>
          <cell r="N24841">
            <v>0</v>
          </cell>
          <cell r="P24841" t="str">
            <v>אשדוד</v>
          </cell>
          <cell r="AR24841" t="str">
            <v>יסודי</v>
          </cell>
        </row>
        <row r="24842">
          <cell r="B24842">
            <v>301318366</v>
          </cell>
          <cell r="I24842" t="str">
            <v>משרד</v>
          </cell>
          <cell r="M24842" t="str">
            <v>באר שבע</v>
          </cell>
          <cell r="N24842">
            <v>0</v>
          </cell>
          <cell r="P24842" t="str">
            <v>באר שבע</v>
          </cell>
          <cell r="AR24842" t="str">
            <v>יסודי</v>
          </cell>
        </row>
        <row r="24843">
          <cell r="B24843">
            <v>301320040</v>
          </cell>
          <cell r="I24843" t="str">
            <v>משרד</v>
          </cell>
          <cell r="M24843" t="str">
            <v>אשדוד</v>
          </cell>
          <cell r="N24843">
            <v>0</v>
          </cell>
          <cell r="P24843" t="str">
            <v>אשדוד</v>
          </cell>
          <cell r="AR24843" t="str">
            <v>יסודי</v>
          </cell>
        </row>
        <row r="24844">
          <cell r="B24844">
            <v>301320289</v>
          </cell>
          <cell r="I24844" t="str">
            <v>משרד</v>
          </cell>
          <cell r="M24844" t="str">
            <v>אשדוד</v>
          </cell>
          <cell r="N24844">
            <v>0</v>
          </cell>
          <cell r="P24844" t="str">
            <v>אשדוד</v>
          </cell>
          <cell r="AR24844" t="str">
            <v>יסודי</v>
          </cell>
        </row>
        <row r="24845">
          <cell r="B24845">
            <v>301320289</v>
          </cell>
          <cell r="I24845" t="str">
            <v>משרד</v>
          </cell>
          <cell r="M24845" t="str">
            <v>אשדוד</v>
          </cell>
          <cell r="N24845">
            <v>0</v>
          </cell>
          <cell r="P24845" t="str">
            <v>אשדוד</v>
          </cell>
          <cell r="AR24845" t="str">
            <v>יסודי</v>
          </cell>
        </row>
        <row r="24846">
          <cell r="B24846">
            <v>301324190</v>
          </cell>
          <cell r="I24846" t="str">
            <v>משרד</v>
          </cell>
          <cell r="M24846" t="str">
            <v>תל שבע</v>
          </cell>
          <cell r="N24846">
            <v>0</v>
          </cell>
          <cell r="P24846" t="str">
            <v>תל שבע</v>
          </cell>
          <cell r="AR24846" t="str">
            <v>יסודי</v>
          </cell>
        </row>
        <row r="24847">
          <cell r="B24847">
            <v>301324307</v>
          </cell>
          <cell r="I24847" t="str">
            <v>משרד</v>
          </cell>
          <cell r="M24847" t="str">
            <v>גבים</v>
          </cell>
          <cell r="N24847">
            <v>1</v>
          </cell>
          <cell r="P24847" t="str">
            <v>שער הנגב</v>
          </cell>
          <cell r="AR24847" t="str">
            <v>יסודי</v>
          </cell>
        </row>
        <row r="24848">
          <cell r="B24848">
            <v>301325106</v>
          </cell>
          <cell r="I24848" t="str">
            <v>משרד</v>
          </cell>
          <cell r="M24848" t="str">
            <v>אשקלון</v>
          </cell>
          <cell r="N24848">
            <v>0</v>
          </cell>
          <cell r="P24848" t="str">
            <v>אשקלון</v>
          </cell>
          <cell r="AR24848" t="str">
            <v>יסודי</v>
          </cell>
        </row>
        <row r="24849">
          <cell r="B24849">
            <v>301325197</v>
          </cell>
          <cell r="I24849" t="str">
            <v>משרד</v>
          </cell>
          <cell r="M24849" t="str">
            <v>אשקלון</v>
          </cell>
          <cell r="N24849">
            <v>0</v>
          </cell>
          <cell r="P24849" t="str">
            <v>אשקלון</v>
          </cell>
          <cell r="AR24849" t="str">
            <v>גנ"י</v>
          </cell>
        </row>
        <row r="24850">
          <cell r="B24850">
            <v>301325197</v>
          </cell>
          <cell r="I24850" t="str">
            <v>משרד</v>
          </cell>
          <cell r="M24850" t="str">
            <v>אשקלון</v>
          </cell>
          <cell r="N24850">
            <v>0</v>
          </cell>
          <cell r="P24850" t="str">
            <v>אשקלון</v>
          </cell>
          <cell r="AR24850" t="str">
            <v>גנ"י</v>
          </cell>
        </row>
        <row r="24851">
          <cell r="B24851">
            <v>301325197</v>
          </cell>
          <cell r="I24851" t="str">
            <v>משרד</v>
          </cell>
          <cell r="M24851" t="str">
            <v>אשקלון</v>
          </cell>
          <cell r="N24851">
            <v>0</v>
          </cell>
          <cell r="P24851" t="str">
            <v>אשקלון</v>
          </cell>
          <cell r="AR24851" t="str">
            <v>גנ"י</v>
          </cell>
        </row>
        <row r="24852">
          <cell r="B24852">
            <v>301325247</v>
          </cell>
          <cell r="I24852" t="str">
            <v>משרד</v>
          </cell>
          <cell r="M24852" t="str">
            <v>מגן</v>
          </cell>
          <cell r="N24852">
            <v>1</v>
          </cell>
          <cell r="P24852" t="str">
            <v>אשכול</v>
          </cell>
          <cell r="AR24852" t="str">
            <v>יסודי</v>
          </cell>
        </row>
        <row r="24853">
          <cell r="B24853">
            <v>301325338</v>
          </cell>
          <cell r="I24853" t="str">
            <v>משרד</v>
          </cell>
          <cell r="M24853" t="str">
            <v>שתולים</v>
          </cell>
          <cell r="N24853">
            <v>0</v>
          </cell>
          <cell r="P24853" t="str">
            <v>באר טוביה</v>
          </cell>
          <cell r="AR24853" t="str">
            <v>גנ"י</v>
          </cell>
        </row>
        <row r="24854">
          <cell r="B24854">
            <v>301325346</v>
          </cell>
          <cell r="I24854" t="str">
            <v>משרד</v>
          </cell>
          <cell r="M24854" t="str">
            <v>אשקלון</v>
          </cell>
          <cell r="N24854">
            <v>0</v>
          </cell>
          <cell r="P24854" t="str">
            <v>אשקלון</v>
          </cell>
          <cell r="AR24854" t="str">
            <v>יסודי</v>
          </cell>
        </row>
        <row r="24855">
          <cell r="B24855">
            <v>301325361</v>
          </cell>
          <cell r="I24855" t="str">
            <v>משרד</v>
          </cell>
          <cell r="M24855" t="str">
            <v>באר שבע</v>
          </cell>
          <cell r="N24855">
            <v>0</v>
          </cell>
          <cell r="P24855" t="str">
            <v>באר שבע</v>
          </cell>
          <cell r="AR24855" t="str">
            <v>יסודי</v>
          </cell>
        </row>
        <row r="24856">
          <cell r="B24856">
            <v>301325775</v>
          </cell>
          <cell r="I24856" t="str">
            <v>משרד</v>
          </cell>
          <cell r="M24856" t="str">
            <v>כפר מימון</v>
          </cell>
          <cell r="N24856">
            <v>1</v>
          </cell>
          <cell r="P24856" t="str">
            <v>שדות נגב עזתה</v>
          </cell>
          <cell r="AR24856" t="str">
            <v>יסודי</v>
          </cell>
        </row>
        <row r="24857">
          <cell r="B24857">
            <v>301325858</v>
          </cell>
          <cell r="I24857" t="str">
            <v>משרד</v>
          </cell>
          <cell r="M24857" t="str">
            <v>אשדוד</v>
          </cell>
          <cell r="N24857">
            <v>0</v>
          </cell>
          <cell r="P24857" t="str">
            <v>אשדוד</v>
          </cell>
          <cell r="AR24857" t="str">
            <v>יסודי</v>
          </cell>
        </row>
        <row r="24858">
          <cell r="B24858">
            <v>301326237</v>
          </cell>
          <cell r="I24858" t="str">
            <v>משרד</v>
          </cell>
          <cell r="M24858" t="str">
            <v>קרית גת</v>
          </cell>
          <cell r="N24858">
            <v>0</v>
          </cell>
          <cell r="P24858" t="str">
            <v>קרית גת</v>
          </cell>
          <cell r="AR24858" t="str">
            <v>יסודי</v>
          </cell>
        </row>
        <row r="24859">
          <cell r="B24859">
            <v>301326328</v>
          </cell>
          <cell r="I24859" t="str">
            <v>משרד</v>
          </cell>
          <cell r="M24859" t="str">
            <v>אשקלון</v>
          </cell>
          <cell r="N24859">
            <v>0</v>
          </cell>
          <cell r="P24859" t="str">
            <v>אשקלון</v>
          </cell>
          <cell r="AR24859" t="str">
            <v>גנ"י</v>
          </cell>
        </row>
        <row r="24860">
          <cell r="B24860">
            <v>301326328</v>
          </cell>
          <cell r="I24860" t="str">
            <v>משרד</v>
          </cell>
          <cell r="M24860" t="str">
            <v>אשקלון</v>
          </cell>
          <cell r="N24860">
            <v>0</v>
          </cell>
          <cell r="P24860" t="str">
            <v>אשקלון</v>
          </cell>
          <cell r="AR24860" t="str">
            <v>גנ"י</v>
          </cell>
        </row>
        <row r="24861">
          <cell r="B24861">
            <v>301326328</v>
          </cell>
          <cell r="I24861" t="str">
            <v>משרד</v>
          </cell>
          <cell r="M24861" t="str">
            <v>אשקלון</v>
          </cell>
          <cell r="N24861">
            <v>0</v>
          </cell>
          <cell r="P24861" t="str">
            <v>אשקלון</v>
          </cell>
          <cell r="AR24861" t="str">
            <v>גנ"י</v>
          </cell>
        </row>
        <row r="24862">
          <cell r="B24862">
            <v>301326625</v>
          </cell>
          <cell r="I24862" t="str">
            <v>משרד</v>
          </cell>
          <cell r="M24862" t="str">
            <v>אשדוד</v>
          </cell>
          <cell r="N24862">
            <v>0</v>
          </cell>
          <cell r="P24862" t="str">
            <v>אשדוד</v>
          </cell>
          <cell r="AR24862" t="str">
            <v>יסודי</v>
          </cell>
        </row>
        <row r="24863">
          <cell r="B24863">
            <v>301326641</v>
          </cell>
          <cell r="I24863" t="str">
            <v>משרד</v>
          </cell>
          <cell r="M24863" t="str">
            <v>אשדוד</v>
          </cell>
          <cell r="N24863">
            <v>0</v>
          </cell>
          <cell r="P24863" t="str">
            <v>אשדוד</v>
          </cell>
          <cell r="AR24863" t="str">
            <v>חט"ב</v>
          </cell>
        </row>
        <row r="24864">
          <cell r="B24864">
            <v>301326963</v>
          </cell>
          <cell r="I24864" t="str">
            <v>משרד</v>
          </cell>
          <cell r="M24864" t="str">
            <v>אשקלון</v>
          </cell>
          <cell r="N24864">
            <v>0</v>
          </cell>
          <cell r="P24864" t="str">
            <v>אשקלון</v>
          </cell>
          <cell r="AR24864" t="str">
            <v>יסודי</v>
          </cell>
        </row>
        <row r="24865">
          <cell r="B24865">
            <v>301327219</v>
          </cell>
          <cell r="I24865" t="str">
            <v>משרד</v>
          </cell>
          <cell r="M24865" t="str">
            <v>קרית גת</v>
          </cell>
          <cell r="N24865">
            <v>0</v>
          </cell>
          <cell r="P24865" t="str">
            <v>קרית גת</v>
          </cell>
          <cell r="AR24865" t="str">
            <v>גנ"י</v>
          </cell>
        </row>
        <row r="24866">
          <cell r="B24866">
            <v>301327706</v>
          </cell>
          <cell r="I24866" t="str">
            <v>משרד</v>
          </cell>
          <cell r="M24866" t="str">
            <v>באר שבע</v>
          </cell>
          <cell r="N24866">
            <v>0</v>
          </cell>
          <cell r="P24866" t="str">
            <v>באר שבע</v>
          </cell>
          <cell r="AR24866" t="str">
            <v>יסודי</v>
          </cell>
        </row>
        <row r="24867">
          <cell r="B24867">
            <v>301327870</v>
          </cell>
          <cell r="I24867" t="str">
            <v>משרד</v>
          </cell>
          <cell r="M24867" t="str">
            <v>אשקלון</v>
          </cell>
          <cell r="N24867">
            <v>0</v>
          </cell>
          <cell r="P24867" t="str">
            <v>אשקלון</v>
          </cell>
          <cell r="AR24867" t="str">
            <v>יסודי</v>
          </cell>
        </row>
        <row r="24868">
          <cell r="B24868">
            <v>301328720</v>
          </cell>
          <cell r="I24868" t="str">
            <v>בעלות</v>
          </cell>
          <cell r="M24868" t="str">
            <v>קצר א-סר</v>
          </cell>
          <cell r="N24868">
            <v>0</v>
          </cell>
          <cell r="P24868" t="str">
            <v>נווה מדבר</v>
          </cell>
          <cell r="AR24868" t="str">
            <v>חט"ע</v>
          </cell>
        </row>
        <row r="24869">
          <cell r="B24869">
            <v>301328928</v>
          </cell>
          <cell r="I24869" t="str">
            <v>משרד</v>
          </cell>
          <cell r="M24869" t="str">
            <v>תל שבע</v>
          </cell>
          <cell r="N24869">
            <v>0</v>
          </cell>
          <cell r="P24869" t="str">
            <v>תל שבע</v>
          </cell>
          <cell r="AR24869" t="str">
            <v>חט"ב</v>
          </cell>
        </row>
        <row r="24870">
          <cell r="B24870">
            <v>301329439</v>
          </cell>
          <cell r="I24870" t="str">
            <v>בעלות</v>
          </cell>
          <cell r="M24870" t="str">
            <v>ערד</v>
          </cell>
          <cell r="N24870">
            <v>0</v>
          </cell>
          <cell r="P24870" t="str">
            <v>ערד</v>
          </cell>
          <cell r="AR24870" t="str">
            <v>חט"ע</v>
          </cell>
        </row>
        <row r="24871">
          <cell r="B24871">
            <v>301335600</v>
          </cell>
          <cell r="I24871" t="str">
            <v>בעלות</v>
          </cell>
          <cell r="M24871" t="str">
            <v>ערערה-בנגב</v>
          </cell>
          <cell r="N24871">
            <v>0</v>
          </cell>
          <cell r="P24871" t="str">
            <v>ערערה בנגב</v>
          </cell>
          <cell r="AR24871" t="str">
            <v>חט"ע</v>
          </cell>
        </row>
        <row r="24872">
          <cell r="B24872">
            <v>301335642</v>
          </cell>
          <cell r="I24872" t="str">
            <v>משרד</v>
          </cell>
          <cell r="M24872" t="str">
            <v>ערערה-בנגב</v>
          </cell>
          <cell r="N24872">
            <v>0</v>
          </cell>
          <cell r="P24872" t="str">
            <v>ערערה בנגב</v>
          </cell>
          <cell r="AR24872" t="str">
            <v>חט"ב</v>
          </cell>
        </row>
        <row r="24873">
          <cell r="B24873">
            <v>301338091</v>
          </cell>
          <cell r="I24873" t="str">
            <v>משרד</v>
          </cell>
          <cell r="M24873" t="str">
            <v>קצר א-סר</v>
          </cell>
          <cell r="N24873">
            <v>0</v>
          </cell>
          <cell r="P24873" t="str">
            <v>נווה מדבר</v>
          </cell>
          <cell r="AR24873" t="str">
            <v>יסודי</v>
          </cell>
        </row>
        <row r="24874">
          <cell r="B24874">
            <v>301338414</v>
          </cell>
          <cell r="I24874" t="str">
            <v>משרד</v>
          </cell>
          <cell r="M24874" t="str">
            <v>תל שבע</v>
          </cell>
          <cell r="N24874">
            <v>0</v>
          </cell>
          <cell r="P24874" t="str">
            <v>תל שבע</v>
          </cell>
          <cell r="AR24874" t="str">
            <v>חט"ב</v>
          </cell>
        </row>
        <row r="24875">
          <cell r="B24875">
            <v>301338562</v>
          </cell>
          <cell r="I24875" t="str">
            <v>משרד</v>
          </cell>
          <cell r="M24875" t="str">
            <v>דריג'את</v>
          </cell>
          <cell r="N24875">
            <v>0</v>
          </cell>
          <cell r="P24875" t="str">
            <v>אל קסום</v>
          </cell>
          <cell r="AR24875" t="str">
            <v>יסודי</v>
          </cell>
        </row>
        <row r="24876">
          <cell r="B24876">
            <v>301338562</v>
          </cell>
          <cell r="I24876" t="str">
            <v>משרד</v>
          </cell>
          <cell r="M24876" t="str">
            <v>דריג'את</v>
          </cell>
          <cell r="N24876">
            <v>0</v>
          </cell>
          <cell r="P24876" t="str">
            <v>אל קסום</v>
          </cell>
          <cell r="AR24876" t="str">
            <v>יסודי</v>
          </cell>
        </row>
        <row r="24877">
          <cell r="B24877">
            <v>301339198</v>
          </cell>
          <cell r="I24877" t="str">
            <v>משרד</v>
          </cell>
          <cell r="M24877" t="str">
            <v>רהט</v>
          </cell>
          <cell r="N24877">
            <v>0</v>
          </cell>
          <cell r="P24877" t="str">
            <v>רהט</v>
          </cell>
          <cell r="AR24877" t="str">
            <v>חט"ב</v>
          </cell>
        </row>
        <row r="24878">
          <cell r="B24878">
            <v>301340089</v>
          </cell>
          <cell r="I24878" t="str">
            <v>בעלות</v>
          </cell>
          <cell r="M24878" t="str">
            <v>אשדוד</v>
          </cell>
          <cell r="N24878">
            <v>0</v>
          </cell>
          <cell r="P24878" t="str">
            <v>אשדוד</v>
          </cell>
          <cell r="AR24878" t="str">
            <v>חט"ע</v>
          </cell>
        </row>
        <row r="24879">
          <cell r="B24879">
            <v>301340444</v>
          </cell>
          <cell r="I24879" t="str">
            <v>משרד</v>
          </cell>
          <cell r="M24879" t="str">
            <v>אילת</v>
          </cell>
          <cell r="N24879">
            <v>0</v>
          </cell>
          <cell r="P24879" t="str">
            <v>אילת</v>
          </cell>
          <cell r="AR24879" t="str">
            <v>גנ"י</v>
          </cell>
        </row>
        <row r="24880">
          <cell r="B24880">
            <v>301355616</v>
          </cell>
          <cell r="I24880" t="str">
            <v>משרד</v>
          </cell>
          <cell r="M24880" t="str">
            <v>ביר הדאג'</v>
          </cell>
          <cell r="N24880">
            <v>0</v>
          </cell>
          <cell r="P24880" t="str">
            <v>נווה מדבר</v>
          </cell>
          <cell r="AR24880" t="str">
            <v>יסודי</v>
          </cell>
        </row>
        <row r="24881">
          <cell r="B24881">
            <v>301356267</v>
          </cell>
          <cell r="I24881" t="str">
            <v>בעלות</v>
          </cell>
          <cell r="M24881" t="str">
            <v>מצפה רמון</v>
          </cell>
          <cell r="N24881">
            <v>0</v>
          </cell>
          <cell r="P24881" t="str">
            <v>מצפה רמון</v>
          </cell>
          <cell r="AR24881" t="str">
            <v>חט"ע</v>
          </cell>
        </row>
        <row r="24882">
          <cell r="B24882">
            <v>301362240</v>
          </cell>
          <cell r="I24882" t="str">
            <v>בעלות</v>
          </cell>
          <cell r="M24882" t="str">
            <v>תל שבע</v>
          </cell>
          <cell r="N24882">
            <v>0</v>
          </cell>
          <cell r="P24882" t="str">
            <v>תל שבע</v>
          </cell>
          <cell r="AR24882" t="str">
            <v>חט"ע</v>
          </cell>
        </row>
        <row r="24883">
          <cell r="B24883">
            <v>301362638</v>
          </cell>
          <cell r="I24883" t="str">
            <v>משרד</v>
          </cell>
          <cell r="M24883" t="str">
            <v>תל שבע</v>
          </cell>
          <cell r="N24883">
            <v>0</v>
          </cell>
          <cell r="P24883" t="str">
            <v>תל שבע</v>
          </cell>
          <cell r="AR24883" t="str">
            <v>חט"ב</v>
          </cell>
        </row>
        <row r="24884">
          <cell r="B24884">
            <v>301362646</v>
          </cell>
          <cell r="I24884" t="str">
            <v>בעלות</v>
          </cell>
          <cell r="M24884" t="str">
            <v>אבו תלול</v>
          </cell>
          <cell r="N24884">
            <v>0</v>
          </cell>
          <cell r="P24884" t="str">
            <v>נווה מדבר</v>
          </cell>
          <cell r="AR24884" t="str">
            <v>חט"ע</v>
          </cell>
        </row>
        <row r="24885">
          <cell r="B24885">
            <v>301362661</v>
          </cell>
          <cell r="I24885" t="str">
            <v>משרד</v>
          </cell>
          <cell r="M24885" t="str">
            <v>יד מרדכי</v>
          </cell>
          <cell r="N24885">
            <v>1</v>
          </cell>
          <cell r="P24885" t="str">
            <v>חוף אשקלון</v>
          </cell>
          <cell r="AR24885" t="str">
            <v>יסודי</v>
          </cell>
        </row>
        <row r="24886">
          <cell r="B24886">
            <v>301362679</v>
          </cell>
          <cell r="I24886" t="str">
            <v>משרד</v>
          </cell>
          <cell r="M24886" t="str">
            <v>רהט</v>
          </cell>
          <cell r="N24886">
            <v>0</v>
          </cell>
          <cell r="P24886" t="str">
            <v>רהט</v>
          </cell>
          <cell r="AR24886" t="str">
            <v>יסודי</v>
          </cell>
        </row>
        <row r="24887">
          <cell r="B24887">
            <v>301362778</v>
          </cell>
          <cell r="I24887" t="str">
            <v>משרד</v>
          </cell>
          <cell r="M24887" t="str">
            <v>תל שבע</v>
          </cell>
          <cell r="N24887">
            <v>0</v>
          </cell>
          <cell r="P24887" t="str">
            <v>תל שבע</v>
          </cell>
          <cell r="AR24887" t="str">
            <v>יסודי</v>
          </cell>
        </row>
        <row r="24888">
          <cell r="B24888">
            <v>301362810</v>
          </cell>
          <cell r="I24888" t="str">
            <v>משרד</v>
          </cell>
          <cell r="M24888" t="str">
            <v>מיתר</v>
          </cell>
          <cell r="N24888">
            <v>0</v>
          </cell>
          <cell r="P24888" t="str">
            <v>מיתר</v>
          </cell>
          <cell r="AR24888" t="str">
            <v>יסודי</v>
          </cell>
        </row>
        <row r="24889">
          <cell r="B24889">
            <v>301363032</v>
          </cell>
          <cell r="I24889" t="str">
            <v>משרד</v>
          </cell>
          <cell r="M24889" t="str">
            <v>באר שבע</v>
          </cell>
          <cell r="N24889">
            <v>0</v>
          </cell>
          <cell r="P24889" t="str">
            <v>באר שבע</v>
          </cell>
          <cell r="AR24889" t="str">
            <v>יסודי</v>
          </cell>
        </row>
        <row r="24890">
          <cell r="B24890">
            <v>301363107</v>
          </cell>
          <cell r="I24890" t="str">
            <v>משרד</v>
          </cell>
          <cell r="M24890" t="str">
            <v>רהט</v>
          </cell>
          <cell r="N24890">
            <v>0</v>
          </cell>
          <cell r="P24890" t="str">
            <v>רהט</v>
          </cell>
          <cell r="AR24890" t="str">
            <v>יסודי</v>
          </cell>
        </row>
        <row r="24891">
          <cell r="B24891">
            <v>301363594</v>
          </cell>
          <cell r="I24891" t="str">
            <v>משרד</v>
          </cell>
          <cell r="M24891" t="str">
            <v>תל שבע</v>
          </cell>
          <cell r="N24891">
            <v>0</v>
          </cell>
          <cell r="P24891" t="str">
            <v>תל שבע</v>
          </cell>
          <cell r="AR24891" t="str">
            <v>חט"ב</v>
          </cell>
        </row>
        <row r="24892">
          <cell r="B24892">
            <v>301365789</v>
          </cell>
          <cell r="I24892" t="str">
            <v>בעלות</v>
          </cell>
          <cell r="M24892" t="str">
            <v>אשדוד</v>
          </cell>
          <cell r="N24892">
            <v>0</v>
          </cell>
          <cell r="P24892" t="str">
            <v>אשדוד</v>
          </cell>
          <cell r="AR24892" t="str">
            <v>חט"ע</v>
          </cell>
        </row>
        <row r="24893">
          <cell r="B24893">
            <v>301366019</v>
          </cell>
          <cell r="I24893" t="str">
            <v>משרד</v>
          </cell>
          <cell r="M24893" t="str">
            <v>דריג'את</v>
          </cell>
          <cell r="N24893">
            <v>0</v>
          </cell>
          <cell r="P24893" t="str">
            <v>אל קסום</v>
          </cell>
          <cell r="AR24893" t="str">
            <v>יסודי</v>
          </cell>
        </row>
        <row r="24894">
          <cell r="B24894">
            <v>301366076</v>
          </cell>
          <cell r="I24894" t="str">
            <v>משרד</v>
          </cell>
          <cell r="M24894" t="str">
            <v>כפר סילבר</v>
          </cell>
          <cell r="N24894">
            <v>0</v>
          </cell>
          <cell r="P24894" t="str">
            <v>חוף אשקלון</v>
          </cell>
          <cell r="AR24894" t="str">
            <v>יסודי</v>
          </cell>
        </row>
        <row r="24895">
          <cell r="B24895">
            <v>301366480</v>
          </cell>
          <cell r="I24895" t="str">
            <v>משרד</v>
          </cell>
          <cell r="M24895" t="str">
            <v>קרית גת</v>
          </cell>
          <cell r="N24895">
            <v>0</v>
          </cell>
          <cell r="P24895" t="str">
            <v>קרית גת</v>
          </cell>
          <cell r="AR24895" t="str">
            <v>יסודי</v>
          </cell>
        </row>
        <row r="24896">
          <cell r="B24896">
            <v>301366498</v>
          </cell>
          <cell r="I24896" t="str">
            <v>משרד</v>
          </cell>
          <cell r="M24896" t="str">
            <v>שדרות</v>
          </cell>
          <cell r="N24896">
            <v>1</v>
          </cell>
          <cell r="P24896" t="str">
            <v>שדרות</v>
          </cell>
          <cell r="AR24896" t="str">
            <v>יסודי</v>
          </cell>
        </row>
        <row r="24897">
          <cell r="B24897">
            <v>301366878</v>
          </cell>
          <cell r="I24897" t="str">
            <v>משרד</v>
          </cell>
          <cell r="M24897" t="str">
            <v>אשדוד</v>
          </cell>
          <cell r="N24897">
            <v>0</v>
          </cell>
          <cell r="P24897" t="str">
            <v>אשדוד</v>
          </cell>
          <cell r="AR24897" t="str">
            <v>יסודי</v>
          </cell>
        </row>
        <row r="24898">
          <cell r="B24898">
            <v>301366878</v>
          </cell>
          <cell r="I24898" t="str">
            <v>משרד</v>
          </cell>
          <cell r="M24898" t="str">
            <v>אשדוד</v>
          </cell>
          <cell r="N24898">
            <v>0</v>
          </cell>
          <cell r="P24898" t="str">
            <v>אשדוד</v>
          </cell>
          <cell r="AR24898" t="str">
            <v>יסודי</v>
          </cell>
        </row>
        <row r="24899">
          <cell r="B24899">
            <v>301367280</v>
          </cell>
          <cell r="I24899" t="str">
            <v>משרד</v>
          </cell>
          <cell r="M24899" t="str">
            <v>באר טוביה</v>
          </cell>
          <cell r="N24899">
            <v>0</v>
          </cell>
          <cell r="P24899" t="str">
            <v>באר טוביה</v>
          </cell>
          <cell r="AR24899" t="str">
            <v>יסודי</v>
          </cell>
        </row>
        <row r="24900">
          <cell r="B24900">
            <v>301367512</v>
          </cell>
          <cell r="I24900" t="str">
            <v>משרד</v>
          </cell>
          <cell r="M24900" t="str">
            <v>באר טוביה</v>
          </cell>
          <cell r="N24900">
            <v>0</v>
          </cell>
          <cell r="P24900" t="str">
            <v>באר טוביה</v>
          </cell>
          <cell r="AR24900" t="str">
            <v>יסודי</v>
          </cell>
        </row>
        <row r="24901">
          <cell r="B24901">
            <v>301367520</v>
          </cell>
          <cell r="I24901" t="str">
            <v>משרד</v>
          </cell>
          <cell r="M24901" t="str">
            <v>ניצנים</v>
          </cell>
          <cell r="N24901">
            <v>0</v>
          </cell>
          <cell r="P24901" t="str">
            <v>חוף אשקלון</v>
          </cell>
          <cell r="AR24901" t="str">
            <v>יסודי</v>
          </cell>
        </row>
        <row r="24902">
          <cell r="B24902">
            <v>301367546</v>
          </cell>
          <cell r="I24902" t="str">
            <v>משרד</v>
          </cell>
          <cell r="M24902" t="str">
            <v>אשקלון</v>
          </cell>
          <cell r="N24902">
            <v>0</v>
          </cell>
          <cell r="P24902" t="str">
            <v>אשקלון</v>
          </cell>
          <cell r="AR24902" t="str">
            <v>יסודי</v>
          </cell>
        </row>
        <row r="24903">
          <cell r="B24903">
            <v>301367959</v>
          </cell>
          <cell r="I24903" t="str">
            <v>משרד</v>
          </cell>
          <cell r="M24903" t="str">
            <v>שדרות</v>
          </cell>
          <cell r="N24903">
            <v>1</v>
          </cell>
          <cell r="P24903" t="str">
            <v>שדרות</v>
          </cell>
          <cell r="AR24903" t="str">
            <v>יסודי</v>
          </cell>
        </row>
        <row r="24904">
          <cell r="B24904">
            <v>301368718</v>
          </cell>
          <cell r="I24904" t="str">
            <v>משרד</v>
          </cell>
          <cell r="M24904" t="str">
            <v>אשקלון</v>
          </cell>
          <cell r="N24904">
            <v>0</v>
          </cell>
          <cell r="P24904" t="str">
            <v>אשקלון</v>
          </cell>
          <cell r="AR24904" t="str">
            <v>יסודי</v>
          </cell>
        </row>
        <row r="24905">
          <cell r="B24905">
            <v>301368742</v>
          </cell>
          <cell r="I24905" t="str">
            <v>משרד</v>
          </cell>
          <cell r="M24905" t="str">
            <v>באר שבע</v>
          </cell>
          <cell r="N24905">
            <v>0</v>
          </cell>
          <cell r="P24905" t="str">
            <v>באר שבע</v>
          </cell>
          <cell r="AR24905" t="str">
            <v>יסודי</v>
          </cell>
        </row>
        <row r="24906">
          <cell r="B24906">
            <v>301373304</v>
          </cell>
          <cell r="I24906" t="str">
            <v>משרד</v>
          </cell>
          <cell r="M24906" t="str">
            <v>מרכז שפירא</v>
          </cell>
          <cell r="N24906">
            <v>0</v>
          </cell>
          <cell r="P24906" t="str">
            <v>שפיר</v>
          </cell>
          <cell r="AR24906" t="str">
            <v>גנ"י</v>
          </cell>
        </row>
        <row r="24907">
          <cell r="B24907">
            <v>301373304</v>
          </cell>
          <cell r="I24907" t="str">
            <v>משרד</v>
          </cell>
          <cell r="M24907" t="str">
            <v>עין צורים</v>
          </cell>
          <cell r="N24907">
            <v>0</v>
          </cell>
          <cell r="P24907" t="str">
            <v>שפיר</v>
          </cell>
          <cell r="AR24907" t="str">
            <v>גנ"י</v>
          </cell>
        </row>
        <row r="24908">
          <cell r="B24908">
            <v>301385118</v>
          </cell>
          <cell r="I24908" t="str">
            <v>משרד</v>
          </cell>
          <cell r="M24908" t="str">
            <v>רהט</v>
          </cell>
          <cell r="N24908">
            <v>0</v>
          </cell>
          <cell r="P24908" t="str">
            <v>רהט</v>
          </cell>
          <cell r="AR24908" t="str">
            <v>יסודי</v>
          </cell>
        </row>
        <row r="24909">
          <cell r="B24909">
            <v>301386041</v>
          </cell>
          <cell r="I24909" t="str">
            <v>משרד</v>
          </cell>
          <cell r="M24909" t="str">
            <v>אעצם (שבט)</v>
          </cell>
          <cell r="N24909">
            <v>0</v>
          </cell>
          <cell r="P24909" t="str">
            <v>נווה מדבר</v>
          </cell>
          <cell r="AR24909" t="str">
            <v>יסודי</v>
          </cell>
        </row>
        <row r="24910">
          <cell r="B24910">
            <v>301388864</v>
          </cell>
          <cell r="I24910" t="str">
            <v>משרד</v>
          </cell>
          <cell r="M24910" t="str">
            <v>מולדה</v>
          </cell>
          <cell r="N24910">
            <v>0</v>
          </cell>
          <cell r="P24910" t="str">
            <v>אל קסום</v>
          </cell>
          <cell r="AR24910" t="str">
            <v>יסודי</v>
          </cell>
        </row>
        <row r="24911">
          <cell r="B24911">
            <v>301389409</v>
          </cell>
          <cell r="I24911" t="str">
            <v>משרד</v>
          </cell>
          <cell r="M24911" t="str">
            <v>באר שבע</v>
          </cell>
          <cell r="N24911">
            <v>0</v>
          </cell>
          <cell r="P24911" t="str">
            <v>באר שבע</v>
          </cell>
          <cell r="AR24911" t="str">
            <v>יסודי</v>
          </cell>
        </row>
        <row r="24912">
          <cell r="B24912">
            <v>301392387</v>
          </cell>
          <cell r="I24912" t="str">
            <v>משרד</v>
          </cell>
          <cell r="M24912" t="str">
            <v>רהט</v>
          </cell>
          <cell r="N24912">
            <v>0</v>
          </cell>
          <cell r="P24912" t="str">
            <v>רהט</v>
          </cell>
          <cell r="AR24912" t="str">
            <v>יסודי</v>
          </cell>
        </row>
        <row r="24913">
          <cell r="B24913">
            <v>301393609</v>
          </cell>
          <cell r="I24913" t="str">
            <v>משרד</v>
          </cell>
          <cell r="M24913" t="str">
            <v>רהט</v>
          </cell>
          <cell r="N24913">
            <v>0</v>
          </cell>
          <cell r="P24913" t="str">
            <v>רהט</v>
          </cell>
          <cell r="AR24913" t="str">
            <v>חט"ב</v>
          </cell>
        </row>
        <row r="24914">
          <cell r="B24914">
            <v>301393997</v>
          </cell>
          <cell r="I24914" t="str">
            <v>משרד</v>
          </cell>
          <cell r="M24914" t="str">
            <v>חורה</v>
          </cell>
          <cell r="N24914">
            <v>0</v>
          </cell>
          <cell r="P24914" t="str">
            <v>חורה</v>
          </cell>
          <cell r="AR24914" t="str">
            <v>יסודי</v>
          </cell>
        </row>
        <row r="24915">
          <cell r="B24915">
            <v>301395174</v>
          </cell>
          <cell r="I24915" t="str">
            <v>משרד</v>
          </cell>
          <cell r="M24915" t="str">
            <v>תל שבע</v>
          </cell>
          <cell r="N24915">
            <v>0</v>
          </cell>
          <cell r="P24915" t="str">
            <v>תל שבע</v>
          </cell>
          <cell r="AR24915" t="str">
            <v>יסודי</v>
          </cell>
        </row>
        <row r="24916">
          <cell r="B24916">
            <v>301397477</v>
          </cell>
          <cell r="I24916" t="str">
            <v>משרד</v>
          </cell>
          <cell r="M24916" t="str">
            <v>חורה</v>
          </cell>
          <cell r="N24916">
            <v>0</v>
          </cell>
          <cell r="P24916" t="str">
            <v>חורה</v>
          </cell>
          <cell r="AR24916" t="str">
            <v>חט"ב</v>
          </cell>
        </row>
        <row r="24917">
          <cell r="B24917">
            <v>301397477</v>
          </cell>
          <cell r="I24917" t="str">
            <v>משרד</v>
          </cell>
          <cell r="M24917" t="str">
            <v>חורה</v>
          </cell>
          <cell r="N24917">
            <v>0</v>
          </cell>
          <cell r="P24917" t="str">
            <v>חורה</v>
          </cell>
          <cell r="AR24917" t="str">
            <v>חט"ב</v>
          </cell>
        </row>
        <row r="24918">
          <cell r="B24918">
            <v>301397477</v>
          </cell>
          <cell r="I24918" t="str">
            <v>משרד</v>
          </cell>
          <cell r="M24918" t="str">
            <v>חורה</v>
          </cell>
          <cell r="N24918">
            <v>0</v>
          </cell>
          <cell r="P24918" t="str">
            <v>חורה</v>
          </cell>
          <cell r="AR24918" t="str">
            <v>חט"ע</v>
          </cell>
        </row>
        <row r="24919">
          <cell r="B24919">
            <v>301397477</v>
          </cell>
          <cell r="I24919" t="str">
            <v>משרד</v>
          </cell>
          <cell r="M24919" t="str">
            <v>חורה</v>
          </cell>
          <cell r="N24919">
            <v>0</v>
          </cell>
          <cell r="P24919" t="str">
            <v>חורה</v>
          </cell>
          <cell r="AR24919" t="str">
            <v>חט"ע</v>
          </cell>
        </row>
        <row r="24920">
          <cell r="B24920">
            <v>301399499</v>
          </cell>
          <cell r="I24920" t="str">
            <v>משרד</v>
          </cell>
          <cell r="M24920" t="str">
            <v>אשדוד</v>
          </cell>
          <cell r="N24920">
            <v>0</v>
          </cell>
          <cell r="P24920" t="str">
            <v>אשדוד</v>
          </cell>
          <cell r="AR24920" t="str">
            <v>יסודי</v>
          </cell>
        </row>
        <row r="24921">
          <cell r="B24921">
            <v>301403036</v>
          </cell>
          <cell r="I24921" t="str">
            <v>משרד</v>
          </cell>
          <cell r="M24921" t="str">
            <v>חורה</v>
          </cell>
          <cell r="N24921">
            <v>0</v>
          </cell>
          <cell r="P24921" t="str">
            <v>חורה</v>
          </cell>
          <cell r="AR24921" t="str">
            <v>חט"ב</v>
          </cell>
        </row>
        <row r="24922">
          <cell r="B24922">
            <v>301404406</v>
          </cell>
          <cell r="I24922" t="str">
            <v>משרד</v>
          </cell>
          <cell r="M24922" t="str">
            <v>תל שבע</v>
          </cell>
          <cell r="N24922">
            <v>0</v>
          </cell>
          <cell r="P24922" t="str">
            <v>תל שבע</v>
          </cell>
          <cell r="AR24922" t="str">
            <v>חט"ב</v>
          </cell>
        </row>
        <row r="24923">
          <cell r="B24923">
            <v>301404828</v>
          </cell>
          <cell r="I24923" t="str">
            <v>משרד</v>
          </cell>
          <cell r="M24923" t="str">
            <v>אבו קרינאת (יישוב)</v>
          </cell>
          <cell r="N24923">
            <v>0</v>
          </cell>
          <cell r="P24923" t="str">
            <v>נווה מדבר</v>
          </cell>
          <cell r="AR24923" t="str">
            <v>יסודי</v>
          </cell>
        </row>
        <row r="24924">
          <cell r="B24924">
            <v>301404893</v>
          </cell>
          <cell r="I24924" t="str">
            <v>משרד</v>
          </cell>
          <cell r="M24924" t="str">
            <v>שגב-שלום</v>
          </cell>
          <cell r="N24924">
            <v>0</v>
          </cell>
          <cell r="P24924" t="str">
            <v>שגב שלום</v>
          </cell>
          <cell r="AR24924" t="str">
            <v>יסודי</v>
          </cell>
        </row>
        <row r="24925">
          <cell r="B24925">
            <v>301405023</v>
          </cell>
          <cell r="I24925" t="str">
            <v>משרד</v>
          </cell>
          <cell r="M24925" t="str">
            <v>רהט</v>
          </cell>
          <cell r="N24925">
            <v>0</v>
          </cell>
          <cell r="P24925" t="str">
            <v>רהט</v>
          </cell>
          <cell r="AR24925" t="str">
            <v>חט"ב</v>
          </cell>
        </row>
        <row r="24926">
          <cell r="B24926">
            <v>301406013</v>
          </cell>
          <cell r="I24926" t="str">
            <v>משרד</v>
          </cell>
          <cell r="M24926" t="str">
            <v>מולדה</v>
          </cell>
          <cell r="N24926">
            <v>0</v>
          </cell>
          <cell r="P24926" t="str">
            <v>אל קסום</v>
          </cell>
          <cell r="AR24926" t="str">
            <v>חט"ב</v>
          </cell>
        </row>
        <row r="24927">
          <cell r="B24927">
            <v>301406807</v>
          </cell>
          <cell r="I24927" t="str">
            <v>משרד</v>
          </cell>
          <cell r="M24927" t="str">
            <v>רהט</v>
          </cell>
          <cell r="N24927">
            <v>0</v>
          </cell>
          <cell r="P24927" t="str">
            <v>רהט</v>
          </cell>
          <cell r="AR24927" t="str">
            <v>יסודי</v>
          </cell>
        </row>
        <row r="24928">
          <cell r="B24928">
            <v>301407789</v>
          </cell>
          <cell r="I24928" t="str">
            <v>משרד</v>
          </cell>
          <cell r="M24928" t="str">
            <v>תראבין א-צאנע(ישוב)</v>
          </cell>
          <cell r="N24928">
            <v>0</v>
          </cell>
          <cell r="P24928" t="str">
            <v>אל קסום</v>
          </cell>
          <cell r="AR24928" t="str">
            <v>יסודי</v>
          </cell>
        </row>
        <row r="24929">
          <cell r="B24929">
            <v>301409207</v>
          </cell>
          <cell r="I24929" t="str">
            <v>משרד</v>
          </cell>
          <cell r="M24929" t="str">
            <v>אעצם (שבט)</v>
          </cell>
          <cell r="N24929">
            <v>0</v>
          </cell>
          <cell r="P24929" t="str">
            <v>נווה מדבר</v>
          </cell>
          <cell r="AR24929" t="str">
            <v>יסודי</v>
          </cell>
        </row>
        <row r="24930">
          <cell r="B24930">
            <v>301409322</v>
          </cell>
          <cell r="I24930" t="str">
            <v>בעלות</v>
          </cell>
          <cell r="M24930" t="str">
            <v>חורה</v>
          </cell>
          <cell r="N24930">
            <v>0</v>
          </cell>
          <cell r="P24930" t="str">
            <v>חורה</v>
          </cell>
          <cell r="AR24930" t="str">
            <v>חט"ע</v>
          </cell>
        </row>
        <row r="24931">
          <cell r="B24931">
            <v>301409678</v>
          </cell>
          <cell r="I24931" t="str">
            <v>משרד</v>
          </cell>
          <cell r="M24931" t="str">
            <v>אבו קרינאת (יישוב)</v>
          </cell>
          <cell r="N24931">
            <v>0</v>
          </cell>
          <cell r="P24931" t="str">
            <v>נווה מדבר</v>
          </cell>
          <cell r="AR24931" t="str">
            <v>יסודי</v>
          </cell>
        </row>
        <row r="24932">
          <cell r="B24932">
            <v>301420360</v>
          </cell>
          <cell r="I24932" t="str">
            <v>משרד</v>
          </cell>
          <cell r="M24932" t="str">
            <v>כסיפה</v>
          </cell>
          <cell r="N24932">
            <v>0</v>
          </cell>
          <cell r="P24932" t="str">
            <v>כסיפה</v>
          </cell>
          <cell r="AR24932" t="str">
            <v>גנ"י</v>
          </cell>
        </row>
        <row r="24933">
          <cell r="B24933">
            <v>301420360</v>
          </cell>
          <cell r="I24933" t="str">
            <v>משרד</v>
          </cell>
          <cell r="M24933" t="str">
            <v>כסיפה</v>
          </cell>
          <cell r="N24933">
            <v>0</v>
          </cell>
          <cell r="P24933" t="str">
            <v>כסיפה</v>
          </cell>
          <cell r="AR24933" t="str">
            <v>גנ"י</v>
          </cell>
        </row>
        <row r="24934">
          <cell r="B24934">
            <v>301420360</v>
          </cell>
          <cell r="I24934" t="str">
            <v>משרד</v>
          </cell>
          <cell r="M24934" t="str">
            <v>כסיפה</v>
          </cell>
          <cell r="N24934">
            <v>0</v>
          </cell>
          <cell r="P24934" t="str">
            <v>כסיפה</v>
          </cell>
          <cell r="AR24934" t="str">
            <v>גנ"י</v>
          </cell>
        </row>
        <row r="24935">
          <cell r="B24935">
            <v>301420360</v>
          </cell>
          <cell r="I24935" t="str">
            <v>משרד</v>
          </cell>
          <cell r="M24935" t="str">
            <v>כסיפה</v>
          </cell>
          <cell r="N24935">
            <v>0</v>
          </cell>
          <cell r="P24935" t="str">
            <v>כסיפה</v>
          </cell>
          <cell r="AR24935" t="str">
            <v>גנ"י</v>
          </cell>
        </row>
        <row r="24936">
          <cell r="B24936">
            <v>301420360</v>
          </cell>
          <cell r="I24936" t="str">
            <v>משרד</v>
          </cell>
          <cell r="M24936" t="str">
            <v>כסיפה</v>
          </cell>
          <cell r="N24936">
            <v>0</v>
          </cell>
          <cell r="P24936" t="str">
            <v>כסיפה</v>
          </cell>
          <cell r="AR24936" t="str">
            <v>גנ"י</v>
          </cell>
        </row>
        <row r="24937">
          <cell r="B24937">
            <v>301424347</v>
          </cell>
          <cell r="I24937" t="str">
            <v>משרד</v>
          </cell>
          <cell r="M24937" t="str">
            <v>בני דקלים</v>
          </cell>
          <cell r="N24937">
            <v>0</v>
          </cell>
          <cell r="P24937" t="str">
            <v>לכיש</v>
          </cell>
          <cell r="AR24937" t="str">
            <v>יסודי</v>
          </cell>
        </row>
        <row r="24938">
          <cell r="B24938">
            <v>301425401</v>
          </cell>
          <cell r="I24938" t="str">
            <v>בעלות</v>
          </cell>
          <cell r="M24938" t="str">
            <v>אשדוד</v>
          </cell>
          <cell r="N24938">
            <v>0</v>
          </cell>
          <cell r="P24938" t="str">
            <v>אשדוד</v>
          </cell>
          <cell r="AR24938" t="str">
            <v>חט"ע</v>
          </cell>
        </row>
        <row r="24939">
          <cell r="B24939">
            <v>301430575</v>
          </cell>
          <cell r="I24939" t="str">
            <v>בעלות</v>
          </cell>
          <cell r="M24939" t="str">
            <v>מדרשת בן גוריון</v>
          </cell>
          <cell r="N24939">
            <v>0</v>
          </cell>
          <cell r="P24939" t="str">
            <v>רמת נגב</v>
          </cell>
          <cell r="AR24939" t="str">
            <v>חט"ע</v>
          </cell>
        </row>
        <row r="24940">
          <cell r="B24940">
            <v>301431219</v>
          </cell>
          <cell r="I24940" t="str">
            <v>משרד</v>
          </cell>
          <cell r="M24940" t="str">
            <v>באר שבע</v>
          </cell>
          <cell r="N24940">
            <v>0</v>
          </cell>
          <cell r="P24940" t="str">
            <v>באר שבע</v>
          </cell>
          <cell r="AR24940" t="str">
            <v>יסודי</v>
          </cell>
        </row>
        <row r="24941">
          <cell r="B24941">
            <v>301433363</v>
          </cell>
          <cell r="I24941" t="str">
            <v>בעלות</v>
          </cell>
          <cell r="M24941" t="str">
            <v>חורה</v>
          </cell>
          <cell r="N24941">
            <v>0</v>
          </cell>
          <cell r="P24941" t="str">
            <v>חורה</v>
          </cell>
          <cell r="AR24941" t="str">
            <v>חט"ע</v>
          </cell>
        </row>
        <row r="24942">
          <cell r="B24942">
            <v>301434452</v>
          </cell>
          <cell r="I24942" t="str">
            <v>משרד</v>
          </cell>
          <cell r="M24942" t="str">
            <v>אבו תלול</v>
          </cell>
          <cell r="N24942">
            <v>0</v>
          </cell>
          <cell r="P24942" t="str">
            <v>נווה מדבר</v>
          </cell>
          <cell r="AR24942" t="str">
            <v>יסודי</v>
          </cell>
        </row>
        <row r="24943">
          <cell r="B24943">
            <v>301437224</v>
          </cell>
          <cell r="I24943" t="str">
            <v>משרד</v>
          </cell>
          <cell r="M24943" t="str">
            <v>שגב-שלום</v>
          </cell>
          <cell r="N24943">
            <v>0</v>
          </cell>
          <cell r="P24943" t="str">
            <v>שגב שלום</v>
          </cell>
          <cell r="AR24943" t="str">
            <v>יסודי</v>
          </cell>
        </row>
        <row r="24944">
          <cell r="B24944">
            <v>301437224</v>
          </cell>
          <cell r="I24944" t="str">
            <v>משרד</v>
          </cell>
          <cell r="M24944" t="str">
            <v>שגב-שלום</v>
          </cell>
          <cell r="N24944">
            <v>0</v>
          </cell>
          <cell r="P24944" t="str">
            <v>שגב שלום</v>
          </cell>
          <cell r="AR24944" t="str">
            <v>יסודי</v>
          </cell>
        </row>
        <row r="24945">
          <cell r="B24945">
            <v>301438891</v>
          </cell>
          <cell r="I24945" t="str">
            <v>משרד</v>
          </cell>
          <cell r="M24945" t="str">
            <v>קרית גת</v>
          </cell>
          <cell r="N24945">
            <v>0</v>
          </cell>
          <cell r="P24945" t="str">
            <v>קרית גת</v>
          </cell>
          <cell r="AR24945" t="str">
            <v>יסודי</v>
          </cell>
        </row>
        <row r="24946">
          <cell r="B24946">
            <v>301444790</v>
          </cell>
          <cell r="I24946" t="str">
            <v>משרד</v>
          </cell>
          <cell r="M24946" t="str">
            <v>באר שבע</v>
          </cell>
          <cell r="N24946">
            <v>0</v>
          </cell>
          <cell r="P24946" t="str">
            <v>באר שבע</v>
          </cell>
          <cell r="AR24946" t="str">
            <v>גנ"י</v>
          </cell>
        </row>
        <row r="24947">
          <cell r="B24947">
            <v>301446092</v>
          </cell>
          <cell r="I24947" t="str">
            <v>משרד</v>
          </cell>
          <cell r="M24947" t="str">
            <v>אילת</v>
          </cell>
          <cell r="N24947">
            <v>0</v>
          </cell>
          <cell r="P24947" t="str">
            <v>אילת</v>
          </cell>
          <cell r="AR24947" t="str">
            <v>יסודי</v>
          </cell>
        </row>
        <row r="24948">
          <cell r="B24948">
            <v>301455606</v>
          </cell>
          <cell r="I24948" t="str">
            <v>משרד</v>
          </cell>
          <cell r="M24948" t="str">
            <v>באר שבע</v>
          </cell>
          <cell r="N24948">
            <v>0</v>
          </cell>
          <cell r="P24948" t="str">
            <v>באר שבע</v>
          </cell>
          <cell r="AR24948" t="str">
            <v>יסודי</v>
          </cell>
        </row>
        <row r="24949">
          <cell r="B24949">
            <v>301455861</v>
          </cell>
          <cell r="I24949" t="str">
            <v>משרד</v>
          </cell>
          <cell r="M24949" t="str">
            <v>אילת</v>
          </cell>
          <cell r="N24949">
            <v>0</v>
          </cell>
          <cell r="P24949" t="str">
            <v>אילת</v>
          </cell>
          <cell r="AR24949" t="str">
            <v>חט"ב</v>
          </cell>
        </row>
        <row r="24950">
          <cell r="B24950">
            <v>301457099</v>
          </cell>
          <cell r="I24950" t="str">
            <v>משרד</v>
          </cell>
          <cell r="M24950" t="str">
            <v>רהט</v>
          </cell>
          <cell r="N24950">
            <v>0</v>
          </cell>
          <cell r="P24950" t="str">
            <v>רהט</v>
          </cell>
          <cell r="AR24950" t="str">
            <v>יסודי</v>
          </cell>
        </row>
        <row r="24951">
          <cell r="B24951">
            <v>301468096</v>
          </cell>
          <cell r="I24951" t="str">
            <v>משרד</v>
          </cell>
          <cell r="M24951" t="str">
            <v>תראבין א-צאנע(ישוב)</v>
          </cell>
          <cell r="N24951">
            <v>0</v>
          </cell>
          <cell r="P24951" t="str">
            <v>אל קסום</v>
          </cell>
          <cell r="AR24951" t="str">
            <v>יסודי</v>
          </cell>
        </row>
        <row r="24952">
          <cell r="B24952">
            <v>301469052</v>
          </cell>
          <cell r="I24952" t="str">
            <v>משרד</v>
          </cell>
          <cell r="M24952" t="str">
            <v>רהט</v>
          </cell>
          <cell r="N24952">
            <v>0</v>
          </cell>
          <cell r="P24952" t="str">
            <v>רהט</v>
          </cell>
          <cell r="AR24952" t="str">
            <v>חט"ב</v>
          </cell>
        </row>
        <row r="24953">
          <cell r="B24953">
            <v>301469227</v>
          </cell>
          <cell r="I24953" t="str">
            <v>משרד</v>
          </cell>
          <cell r="M24953" t="str">
            <v>אבו קרינאת (יישוב)</v>
          </cell>
          <cell r="N24953">
            <v>0</v>
          </cell>
          <cell r="P24953" t="str">
            <v>נווה מדבר</v>
          </cell>
          <cell r="AR24953" t="str">
            <v>יסודי</v>
          </cell>
        </row>
        <row r="24954">
          <cell r="B24954">
            <v>301469581</v>
          </cell>
          <cell r="I24954" t="str">
            <v>משרד</v>
          </cell>
          <cell r="M24954" t="str">
            <v>רהט</v>
          </cell>
          <cell r="N24954">
            <v>0</v>
          </cell>
          <cell r="P24954" t="str">
            <v>רהט</v>
          </cell>
          <cell r="AR24954" t="str">
            <v>יסודי</v>
          </cell>
        </row>
        <row r="24955">
          <cell r="B24955">
            <v>301470332</v>
          </cell>
          <cell r="I24955" t="str">
            <v>משרד</v>
          </cell>
          <cell r="M24955" t="str">
            <v>דריג'את</v>
          </cell>
          <cell r="N24955">
            <v>0</v>
          </cell>
          <cell r="P24955" t="str">
            <v>אל קסום</v>
          </cell>
          <cell r="AR24955" t="str">
            <v>יסודי</v>
          </cell>
        </row>
        <row r="24956">
          <cell r="B24956">
            <v>301470340</v>
          </cell>
          <cell r="I24956" t="str">
            <v>משרד</v>
          </cell>
          <cell r="M24956" t="str">
            <v>לקיה</v>
          </cell>
          <cell r="N24956">
            <v>0</v>
          </cell>
          <cell r="P24956" t="str">
            <v>לקיה</v>
          </cell>
          <cell r="AR24956" t="str">
            <v>יסודי</v>
          </cell>
        </row>
        <row r="24957">
          <cell r="B24957">
            <v>301471017</v>
          </cell>
          <cell r="I24957" t="str">
            <v>משרד</v>
          </cell>
          <cell r="M24957" t="str">
            <v>תראבין א-צאנע(ישוב)</v>
          </cell>
          <cell r="N24957">
            <v>0</v>
          </cell>
          <cell r="P24957" t="str">
            <v>אל קסום</v>
          </cell>
          <cell r="AR24957" t="str">
            <v>יסודי</v>
          </cell>
        </row>
        <row r="24958">
          <cell r="B24958">
            <v>301471116</v>
          </cell>
          <cell r="I24958" t="str">
            <v>משרד</v>
          </cell>
          <cell r="M24958" t="str">
            <v>לקיה</v>
          </cell>
          <cell r="N24958">
            <v>0</v>
          </cell>
          <cell r="P24958" t="str">
            <v>לקיה</v>
          </cell>
          <cell r="AR24958" t="str">
            <v>יסודי</v>
          </cell>
        </row>
        <row r="24959">
          <cell r="B24959">
            <v>301471405</v>
          </cell>
          <cell r="I24959" t="str">
            <v>בעלות</v>
          </cell>
          <cell r="M24959" t="str">
            <v>ערערה-בנגב</v>
          </cell>
          <cell r="N24959">
            <v>0</v>
          </cell>
          <cell r="P24959" t="str">
            <v>ערערה בנגב</v>
          </cell>
          <cell r="AR24959" t="str">
            <v>חט"ע</v>
          </cell>
        </row>
        <row r="24960">
          <cell r="B24960">
            <v>301472940</v>
          </cell>
          <cell r="I24960" t="str">
            <v>משרד</v>
          </cell>
          <cell r="M24960" t="str">
            <v>ביר הדאג'</v>
          </cell>
          <cell r="N24960">
            <v>0</v>
          </cell>
          <cell r="P24960" t="str">
            <v>נווה מדבר</v>
          </cell>
          <cell r="AR24960" t="str">
            <v>יסודי</v>
          </cell>
        </row>
        <row r="24961">
          <cell r="B24961">
            <v>301474581</v>
          </cell>
          <cell r="I24961" t="str">
            <v>משרד</v>
          </cell>
          <cell r="M24961" t="str">
            <v>אל סייד</v>
          </cell>
          <cell r="N24961">
            <v>0</v>
          </cell>
          <cell r="P24961" t="str">
            <v>אל קסום</v>
          </cell>
          <cell r="AR24961" t="str">
            <v>יסודי</v>
          </cell>
        </row>
        <row r="24962">
          <cell r="B24962">
            <v>301475331</v>
          </cell>
          <cell r="I24962" t="str">
            <v>משרד</v>
          </cell>
          <cell r="M24962" t="str">
            <v>תל שבע</v>
          </cell>
          <cell r="N24962">
            <v>0</v>
          </cell>
          <cell r="P24962" t="str">
            <v>תל שבע</v>
          </cell>
          <cell r="AR24962" t="str">
            <v>יסודי</v>
          </cell>
        </row>
        <row r="24963">
          <cell r="B24963">
            <v>301475471</v>
          </cell>
          <cell r="I24963" t="str">
            <v>משרד</v>
          </cell>
          <cell r="M24963" t="str">
            <v>אבו קרינאת (יישוב)</v>
          </cell>
          <cell r="N24963">
            <v>0</v>
          </cell>
          <cell r="P24963" t="str">
            <v>נווה מדבר</v>
          </cell>
          <cell r="AR24963" t="str">
            <v>יסודי</v>
          </cell>
        </row>
        <row r="24964">
          <cell r="B24964">
            <v>301476255</v>
          </cell>
          <cell r="I24964" t="str">
            <v>משרד</v>
          </cell>
          <cell r="M24964" t="str">
            <v>רהט</v>
          </cell>
          <cell r="N24964">
            <v>0</v>
          </cell>
          <cell r="P24964" t="str">
            <v>רהט</v>
          </cell>
          <cell r="AR24964" t="str">
            <v>חט"ב</v>
          </cell>
        </row>
        <row r="24965">
          <cell r="B24965">
            <v>301478004</v>
          </cell>
          <cell r="I24965" t="str">
            <v>משרד</v>
          </cell>
          <cell r="M24965" t="str">
            <v>ביר הדאג'</v>
          </cell>
          <cell r="N24965">
            <v>0</v>
          </cell>
          <cell r="P24965" t="str">
            <v>נווה מדבר</v>
          </cell>
          <cell r="AR24965" t="str">
            <v>יסודי</v>
          </cell>
        </row>
        <row r="24966">
          <cell r="B24966">
            <v>301479234</v>
          </cell>
          <cell r="I24966" t="str">
            <v>משרד</v>
          </cell>
          <cell r="M24966" t="str">
            <v>רהט</v>
          </cell>
          <cell r="N24966">
            <v>0</v>
          </cell>
          <cell r="P24966" t="str">
            <v>רהט</v>
          </cell>
          <cell r="AR24966" t="str">
            <v>חט"ב</v>
          </cell>
        </row>
        <row r="24967">
          <cell r="B24967">
            <v>301482782</v>
          </cell>
          <cell r="I24967" t="str">
            <v>משרד</v>
          </cell>
          <cell r="M24967" t="str">
            <v>אשדוד</v>
          </cell>
          <cell r="N24967">
            <v>0</v>
          </cell>
          <cell r="P24967" t="str">
            <v>אשדוד</v>
          </cell>
          <cell r="AR24967" t="str">
            <v>גנ"י</v>
          </cell>
        </row>
        <row r="24968">
          <cell r="B24968">
            <v>301486262</v>
          </cell>
          <cell r="I24968" t="str">
            <v>בעלות</v>
          </cell>
          <cell r="M24968" t="str">
            <v>באר שבע</v>
          </cell>
          <cell r="N24968">
            <v>0</v>
          </cell>
          <cell r="P24968" t="str">
            <v>באר שבע</v>
          </cell>
          <cell r="AR24968" t="str">
            <v>חט"ע</v>
          </cell>
        </row>
        <row r="24969">
          <cell r="B24969">
            <v>301486262</v>
          </cell>
          <cell r="I24969" t="str">
            <v>בעלות</v>
          </cell>
          <cell r="M24969" t="str">
            <v>באר שבע</v>
          </cell>
          <cell r="N24969">
            <v>0</v>
          </cell>
          <cell r="P24969" t="str">
            <v>באר שבע</v>
          </cell>
          <cell r="AR24969" t="str">
            <v>חט"ע</v>
          </cell>
        </row>
        <row r="24970">
          <cell r="B24970">
            <v>301486320</v>
          </cell>
          <cell r="I24970" t="str">
            <v>משרד</v>
          </cell>
          <cell r="M24970" t="str">
            <v>אשקלון</v>
          </cell>
          <cell r="N24970">
            <v>0</v>
          </cell>
          <cell r="P24970" t="str">
            <v>אשקלון</v>
          </cell>
          <cell r="AR24970" t="str">
            <v>חט"ב</v>
          </cell>
        </row>
        <row r="24971">
          <cell r="B24971">
            <v>301486643</v>
          </cell>
          <cell r="I24971" t="str">
            <v>משרד</v>
          </cell>
          <cell r="M24971" t="str">
            <v>שדרות</v>
          </cell>
          <cell r="N24971">
            <v>1</v>
          </cell>
          <cell r="P24971" t="str">
            <v>שדרות</v>
          </cell>
          <cell r="AR24971" t="str">
            <v>חט"ב</v>
          </cell>
        </row>
        <row r="24972">
          <cell r="B24972">
            <v>301486643</v>
          </cell>
          <cell r="I24972" t="str">
            <v>משרד</v>
          </cell>
          <cell r="M24972" t="str">
            <v>שדרות</v>
          </cell>
          <cell r="N24972">
            <v>1</v>
          </cell>
          <cell r="P24972" t="str">
            <v>שדרות</v>
          </cell>
          <cell r="AR24972" t="str">
            <v>חט"ע</v>
          </cell>
        </row>
        <row r="24973">
          <cell r="B24973">
            <v>301486692</v>
          </cell>
          <cell r="I24973" t="str">
            <v>משרד</v>
          </cell>
          <cell r="M24973" t="str">
            <v>אשקלון</v>
          </cell>
          <cell r="N24973">
            <v>0</v>
          </cell>
          <cell r="P24973" t="str">
            <v>אשקלון</v>
          </cell>
          <cell r="AR24973" t="str">
            <v>יסודי</v>
          </cell>
        </row>
        <row r="24974">
          <cell r="B24974">
            <v>301487435</v>
          </cell>
          <cell r="I24974" t="str">
            <v>משרד</v>
          </cell>
          <cell r="M24974" t="str">
            <v>אשקלון</v>
          </cell>
          <cell r="N24974">
            <v>0</v>
          </cell>
          <cell r="P24974" t="str">
            <v>אשקלון</v>
          </cell>
          <cell r="AR24974" t="str">
            <v>גנ"י</v>
          </cell>
        </row>
        <row r="24975">
          <cell r="B24975">
            <v>301487575</v>
          </cell>
          <cell r="I24975" t="str">
            <v>משרד</v>
          </cell>
          <cell r="M24975" t="str">
            <v>קרית מלאכי</v>
          </cell>
          <cell r="N24975">
            <v>0</v>
          </cell>
          <cell r="P24975" t="str">
            <v>קרית מלאכי</v>
          </cell>
          <cell r="AR24975" t="str">
            <v>גנ"י</v>
          </cell>
        </row>
        <row r="24976">
          <cell r="B24976">
            <v>301487799</v>
          </cell>
          <cell r="I24976" t="str">
            <v>משרד</v>
          </cell>
          <cell r="M24976" t="str">
            <v>אשקלון</v>
          </cell>
          <cell r="N24976">
            <v>0</v>
          </cell>
          <cell r="P24976" t="str">
            <v>אשקלון</v>
          </cell>
          <cell r="AR24976" t="str">
            <v>יסודי</v>
          </cell>
        </row>
        <row r="24977">
          <cell r="B24977">
            <v>301488003</v>
          </cell>
          <cell r="I24977" t="str">
            <v>בעלות</v>
          </cell>
          <cell r="M24977" t="str">
            <v>אשקלון</v>
          </cell>
          <cell r="N24977">
            <v>0</v>
          </cell>
          <cell r="P24977" t="str">
            <v>אשקלון</v>
          </cell>
          <cell r="AR24977" t="str">
            <v>חט"ע</v>
          </cell>
        </row>
        <row r="24978">
          <cell r="B24978">
            <v>301489126</v>
          </cell>
          <cell r="I24978" t="str">
            <v>משרד</v>
          </cell>
          <cell r="M24978" t="str">
            <v>רהט</v>
          </cell>
          <cell r="N24978">
            <v>0</v>
          </cell>
          <cell r="P24978" t="str">
            <v>רהט</v>
          </cell>
          <cell r="AR24978" t="str">
            <v>יסודי</v>
          </cell>
        </row>
        <row r="24979">
          <cell r="B24979">
            <v>301492229</v>
          </cell>
          <cell r="I24979" t="str">
            <v>משרד</v>
          </cell>
          <cell r="M24979" t="str">
            <v>ביר הדאג'</v>
          </cell>
          <cell r="N24979">
            <v>0</v>
          </cell>
          <cell r="P24979" t="str">
            <v>נווה מדבר</v>
          </cell>
          <cell r="AR24979" t="str">
            <v>יסודי</v>
          </cell>
        </row>
        <row r="24980">
          <cell r="B24980">
            <v>301492799</v>
          </cell>
          <cell r="I24980" t="str">
            <v>משרד</v>
          </cell>
          <cell r="M24980" t="str">
            <v>אבו קרינאת (יישוב)</v>
          </cell>
          <cell r="N24980">
            <v>0</v>
          </cell>
          <cell r="P24980" t="str">
            <v>נווה מדבר</v>
          </cell>
          <cell r="AR24980" t="str">
            <v>יסודי</v>
          </cell>
        </row>
        <row r="24981">
          <cell r="B24981">
            <v>301492930</v>
          </cell>
          <cell r="I24981" t="str">
            <v>משרד</v>
          </cell>
          <cell r="M24981" t="str">
            <v>ביר הדאג'</v>
          </cell>
          <cell r="N24981">
            <v>0</v>
          </cell>
          <cell r="P24981" t="str">
            <v>נווה מדבר</v>
          </cell>
          <cell r="AR24981" t="str">
            <v>יסודי</v>
          </cell>
        </row>
        <row r="24982">
          <cell r="B24982">
            <v>301493441</v>
          </cell>
          <cell r="I24982" t="str">
            <v>משרד</v>
          </cell>
          <cell r="M24982" t="str">
            <v>באר שבע</v>
          </cell>
          <cell r="N24982">
            <v>0</v>
          </cell>
          <cell r="P24982" t="str">
            <v>באר שבע</v>
          </cell>
          <cell r="AR24982" t="str">
            <v>חט"ב</v>
          </cell>
        </row>
        <row r="24983">
          <cell r="B24983">
            <v>301493441</v>
          </cell>
          <cell r="I24983" t="str">
            <v>משרד</v>
          </cell>
          <cell r="M24983" t="str">
            <v>באר שבע</v>
          </cell>
          <cell r="N24983">
            <v>0</v>
          </cell>
          <cell r="P24983" t="str">
            <v>באר שבע</v>
          </cell>
          <cell r="AR24983" t="str">
            <v>חט"ע</v>
          </cell>
        </row>
        <row r="24984">
          <cell r="B24984">
            <v>301493599</v>
          </cell>
          <cell r="I24984" t="str">
            <v>משרד</v>
          </cell>
          <cell r="M24984" t="str">
            <v>רהט</v>
          </cell>
          <cell r="N24984">
            <v>0</v>
          </cell>
          <cell r="P24984" t="str">
            <v>רהט</v>
          </cell>
          <cell r="AR24984" t="str">
            <v>חט"ב</v>
          </cell>
        </row>
        <row r="24985">
          <cell r="B24985">
            <v>301504213</v>
          </cell>
          <cell r="I24985" t="str">
            <v>משרד</v>
          </cell>
          <cell r="M24985" t="str">
            <v>תל שבע</v>
          </cell>
          <cell r="N24985">
            <v>0</v>
          </cell>
          <cell r="P24985" t="str">
            <v>תל שבע</v>
          </cell>
          <cell r="AR24985" t="str">
            <v>חט"ב</v>
          </cell>
        </row>
        <row r="24986">
          <cell r="B24986">
            <v>301504361</v>
          </cell>
          <cell r="I24986" t="str">
            <v>משרד</v>
          </cell>
          <cell r="M24986" t="str">
            <v>ביר הדאג'</v>
          </cell>
          <cell r="N24986">
            <v>0</v>
          </cell>
          <cell r="P24986" t="str">
            <v>נווה מדבר</v>
          </cell>
          <cell r="AR24986" t="str">
            <v>גנ"י</v>
          </cell>
        </row>
        <row r="24987">
          <cell r="B24987">
            <v>301504478</v>
          </cell>
          <cell r="I24987" t="str">
            <v>משרד</v>
          </cell>
          <cell r="M24987" t="str">
            <v>רהט</v>
          </cell>
          <cell r="N24987">
            <v>0</v>
          </cell>
          <cell r="P24987" t="str">
            <v>רהט</v>
          </cell>
          <cell r="AR24987" t="str">
            <v>חט"ב</v>
          </cell>
        </row>
        <row r="24988">
          <cell r="B24988">
            <v>301504783</v>
          </cell>
          <cell r="I24988" t="str">
            <v>משרד</v>
          </cell>
          <cell r="M24988" t="str">
            <v>רהט</v>
          </cell>
          <cell r="N24988">
            <v>0</v>
          </cell>
          <cell r="P24988" t="str">
            <v>רהט</v>
          </cell>
          <cell r="AR24988" t="str">
            <v>יסודי</v>
          </cell>
        </row>
        <row r="24989">
          <cell r="B24989">
            <v>301504916</v>
          </cell>
          <cell r="I24989" t="str">
            <v>משרד</v>
          </cell>
          <cell r="M24989" t="str">
            <v>רהט</v>
          </cell>
          <cell r="N24989">
            <v>0</v>
          </cell>
          <cell r="P24989" t="str">
            <v>רהט</v>
          </cell>
          <cell r="AR24989" t="str">
            <v>יסודי</v>
          </cell>
        </row>
        <row r="24990">
          <cell r="B24990">
            <v>301505178</v>
          </cell>
          <cell r="I24990" t="str">
            <v>משרד</v>
          </cell>
          <cell r="M24990" t="str">
            <v>רהט</v>
          </cell>
          <cell r="N24990">
            <v>0</v>
          </cell>
          <cell r="P24990" t="str">
            <v>רהט</v>
          </cell>
          <cell r="AR24990" t="str">
            <v>יסודי</v>
          </cell>
        </row>
        <row r="24991">
          <cell r="B24991">
            <v>301505384</v>
          </cell>
          <cell r="I24991" t="str">
            <v>משרד</v>
          </cell>
          <cell r="M24991" t="str">
            <v>באר שבע</v>
          </cell>
          <cell r="N24991">
            <v>0</v>
          </cell>
          <cell r="P24991" t="str">
            <v>באר שבע</v>
          </cell>
          <cell r="AR24991" t="str">
            <v>יסודי</v>
          </cell>
        </row>
        <row r="24992">
          <cell r="B24992">
            <v>301505475</v>
          </cell>
          <cell r="I24992" t="str">
            <v>משרד</v>
          </cell>
          <cell r="M24992" t="str">
            <v>כסיפה</v>
          </cell>
          <cell r="N24992">
            <v>0</v>
          </cell>
          <cell r="P24992" t="str">
            <v>כסיפה</v>
          </cell>
          <cell r="AR24992" t="str">
            <v>יסודי</v>
          </cell>
        </row>
        <row r="24993">
          <cell r="B24993">
            <v>301505632</v>
          </cell>
          <cell r="I24993" t="str">
            <v>משרד</v>
          </cell>
          <cell r="M24993" t="str">
            <v>ערערה-בנגב</v>
          </cell>
          <cell r="N24993">
            <v>0</v>
          </cell>
          <cell r="P24993" t="str">
            <v>ערערה בנגב</v>
          </cell>
          <cell r="AR24993" t="str">
            <v>יסודי</v>
          </cell>
        </row>
        <row r="24994">
          <cell r="B24994">
            <v>301506069</v>
          </cell>
          <cell r="I24994" t="str">
            <v>משרד</v>
          </cell>
          <cell r="M24994" t="str">
            <v>באר שבע</v>
          </cell>
          <cell r="N24994">
            <v>0</v>
          </cell>
          <cell r="P24994" t="str">
            <v>באר שבע</v>
          </cell>
          <cell r="AR24994" t="str">
            <v>יסודי</v>
          </cell>
        </row>
        <row r="24995">
          <cell r="B24995">
            <v>301506325</v>
          </cell>
          <cell r="I24995" t="str">
            <v>משרד</v>
          </cell>
          <cell r="M24995" t="str">
            <v>באר שבע</v>
          </cell>
          <cell r="N24995">
            <v>0</v>
          </cell>
          <cell r="P24995" t="str">
            <v>באר שבע</v>
          </cell>
          <cell r="AR24995" t="str">
            <v>יסודי</v>
          </cell>
        </row>
        <row r="24996">
          <cell r="B24996">
            <v>301506382</v>
          </cell>
          <cell r="I24996" t="str">
            <v>משרד</v>
          </cell>
          <cell r="M24996" t="str">
            <v>באר שבע</v>
          </cell>
          <cell r="N24996">
            <v>0</v>
          </cell>
          <cell r="P24996" t="str">
            <v>באר שבע</v>
          </cell>
          <cell r="AR24996" t="str">
            <v>חט"ב</v>
          </cell>
        </row>
        <row r="24997">
          <cell r="B24997">
            <v>301506424</v>
          </cell>
          <cell r="I24997" t="str">
            <v>משרד</v>
          </cell>
          <cell r="M24997" t="str">
            <v>באר שבע</v>
          </cell>
          <cell r="N24997">
            <v>0</v>
          </cell>
          <cell r="P24997" t="str">
            <v>באר שבע</v>
          </cell>
          <cell r="AR24997" t="str">
            <v>יסודי</v>
          </cell>
        </row>
        <row r="24998">
          <cell r="B24998">
            <v>301506424</v>
          </cell>
          <cell r="I24998" t="str">
            <v>משרד</v>
          </cell>
          <cell r="M24998" t="str">
            <v>דימונה</v>
          </cell>
          <cell r="N24998">
            <v>0</v>
          </cell>
          <cell r="P24998" t="str">
            <v>דימונה</v>
          </cell>
          <cell r="AR24998" t="str">
            <v>יסודי</v>
          </cell>
        </row>
        <row r="24999">
          <cell r="B24999">
            <v>301506820</v>
          </cell>
          <cell r="I24999" t="str">
            <v>משרד</v>
          </cell>
          <cell r="M24999" t="str">
            <v>נהורה</v>
          </cell>
          <cell r="N24999">
            <v>0</v>
          </cell>
          <cell r="P24999" t="str">
            <v>לכיש</v>
          </cell>
          <cell r="AR24999" t="str">
            <v>יסודי</v>
          </cell>
        </row>
        <row r="25000">
          <cell r="B25000">
            <v>301507125</v>
          </cell>
          <cell r="I25000" t="str">
            <v>משרד</v>
          </cell>
          <cell r="M25000" t="str">
            <v>רהט</v>
          </cell>
          <cell r="N25000">
            <v>0</v>
          </cell>
          <cell r="P25000" t="str">
            <v>רהט</v>
          </cell>
          <cell r="AR25000" t="str">
            <v>יסודי</v>
          </cell>
        </row>
        <row r="25001">
          <cell r="B25001">
            <v>301507158</v>
          </cell>
          <cell r="I25001" t="str">
            <v>בעלות</v>
          </cell>
          <cell r="M25001" t="str">
            <v>חורה</v>
          </cell>
          <cell r="N25001">
            <v>0</v>
          </cell>
          <cell r="P25001" t="str">
            <v>חורה</v>
          </cell>
          <cell r="AR25001" t="str">
            <v>חט"ע</v>
          </cell>
        </row>
        <row r="25002">
          <cell r="B25002">
            <v>301507240</v>
          </cell>
          <cell r="I25002" t="str">
            <v>משרד</v>
          </cell>
          <cell r="M25002" t="str">
            <v>אופקים</v>
          </cell>
          <cell r="N25002">
            <v>0</v>
          </cell>
          <cell r="P25002" t="str">
            <v>אופקים</v>
          </cell>
          <cell r="AR25002" t="str">
            <v>חט"ב</v>
          </cell>
        </row>
        <row r="25003">
          <cell r="B25003">
            <v>301507240</v>
          </cell>
          <cell r="I25003" t="str">
            <v>משרד</v>
          </cell>
          <cell r="M25003" t="str">
            <v>אופקים</v>
          </cell>
          <cell r="N25003">
            <v>0</v>
          </cell>
          <cell r="P25003" t="str">
            <v>אופקים</v>
          </cell>
          <cell r="AR25003" t="str">
            <v>חט"ע</v>
          </cell>
        </row>
        <row r="25004">
          <cell r="B25004">
            <v>301508008</v>
          </cell>
          <cell r="I25004" t="str">
            <v>בעלות</v>
          </cell>
          <cell r="M25004" t="str">
            <v>אופקים</v>
          </cell>
          <cell r="N25004">
            <v>0</v>
          </cell>
          <cell r="P25004" t="str">
            <v>אופקים</v>
          </cell>
          <cell r="AR25004" t="str">
            <v>חט"ע</v>
          </cell>
        </row>
        <row r="25005">
          <cell r="B25005">
            <v>301508339</v>
          </cell>
          <cell r="I25005" t="str">
            <v>משרד</v>
          </cell>
          <cell r="M25005" t="str">
            <v>חורה</v>
          </cell>
          <cell r="N25005">
            <v>0</v>
          </cell>
          <cell r="P25005" t="str">
            <v>חורה</v>
          </cell>
          <cell r="AR25005" t="str">
            <v>חט"ב</v>
          </cell>
        </row>
        <row r="25006">
          <cell r="B25006">
            <v>301508339</v>
          </cell>
          <cell r="I25006" t="str">
            <v>משרד</v>
          </cell>
          <cell r="M25006" t="str">
            <v>חורה</v>
          </cell>
          <cell r="N25006">
            <v>0</v>
          </cell>
          <cell r="P25006" t="str">
            <v>חורה</v>
          </cell>
          <cell r="AR25006" t="str">
            <v>חט"ע</v>
          </cell>
        </row>
        <row r="25007">
          <cell r="B25007">
            <v>301508917</v>
          </cell>
          <cell r="I25007" t="str">
            <v>משרד</v>
          </cell>
          <cell r="M25007" t="str">
            <v>רהט</v>
          </cell>
          <cell r="N25007">
            <v>0</v>
          </cell>
          <cell r="P25007" t="str">
            <v>רהט</v>
          </cell>
          <cell r="AR25007" t="str">
            <v>גנ"י</v>
          </cell>
        </row>
        <row r="25008">
          <cell r="B25008">
            <v>301509139</v>
          </cell>
          <cell r="I25008" t="str">
            <v>משרד</v>
          </cell>
          <cell r="M25008" t="str">
            <v>ערד</v>
          </cell>
          <cell r="N25008">
            <v>0</v>
          </cell>
          <cell r="P25008" t="str">
            <v>ערד</v>
          </cell>
          <cell r="AR25008" t="str">
            <v>יסודי</v>
          </cell>
        </row>
        <row r="25009">
          <cell r="B25009">
            <v>301509311</v>
          </cell>
          <cell r="I25009" t="str">
            <v>משרד</v>
          </cell>
          <cell r="M25009" t="str">
            <v>כסיפה</v>
          </cell>
          <cell r="N25009">
            <v>0</v>
          </cell>
          <cell r="P25009" t="str">
            <v>כסיפה</v>
          </cell>
          <cell r="AR25009" t="str">
            <v>חט"ב</v>
          </cell>
        </row>
        <row r="25010">
          <cell r="B25010">
            <v>301509451</v>
          </cell>
          <cell r="I25010" t="str">
            <v>משרד</v>
          </cell>
          <cell r="M25010" t="str">
            <v>חורה</v>
          </cell>
          <cell r="N25010">
            <v>0</v>
          </cell>
          <cell r="P25010" t="str">
            <v>חורה</v>
          </cell>
          <cell r="AR25010" t="str">
            <v>יסודי</v>
          </cell>
        </row>
        <row r="25011">
          <cell r="B25011">
            <v>301509626</v>
          </cell>
          <cell r="I25011" t="str">
            <v>בעלות</v>
          </cell>
          <cell r="M25011" t="str">
            <v>רהט</v>
          </cell>
          <cell r="N25011">
            <v>0</v>
          </cell>
          <cell r="P25011" t="str">
            <v>רהט</v>
          </cell>
          <cell r="AR25011" t="str">
            <v>חט"ע</v>
          </cell>
        </row>
        <row r="25012">
          <cell r="B25012">
            <v>301510129</v>
          </cell>
          <cell r="I25012" t="str">
            <v>משרד</v>
          </cell>
          <cell r="M25012" t="str">
            <v>אבו קרינאת (יישוב)</v>
          </cell>
          <cell r="N25012">
            <v>0</v>
          </cell>
          <cell r="P25012" t="str">
            <v>נווה מדבר</v>
          </cell>
          <cell r="AR25012" t="str">
            <v>יסודי</v>
          </cell>
        </row>
        <row r="25013">
          <cell r="B25013">
            <v>301511101</v>
          </cell>
          <cell r="I25013" t="str">
            <v>משרד</v>
          </cell>
          <cell r="M25013" t="str">
            <v>אעצם (שבט)</v>
          </cell>
          <cell r="N25013">
            <v>0</v>
          </cell>
          <cell r="P25013" t="str">
            <v>נווה מדבר</v>
          </cell>
          <cell r="AR25013" t="str">
            <v>יסודי</v>
          </cell>
        </row>
        <row r="25014">
          <cell r="B25014">
            <v>301511879</v>
          </cell>
          <cell r="I25014" t="str">
            <v>בעלות</v>
          </cell>
          <cell r="M25014" t="str">
            <v>באר שבע</v>
          </cell>
          <cell r="N25014">
            <v>0</v>
          </cell>
          <cell r="P25014" t="str">
            <v>נווה מדבר</v>
          </cell>
          <cell r="AR25014" t="str">
            <v>חט"ע</v>
          </cell>
        </row>
        <row r="25015">
          <cell r="B25015">
            <v>301512026</v>
          </cell>
          <cell r="I25015" t="str">
            <v>משרד</v>
          </cell>
          <cell r="M25015" t="str">
            <v>רהט</v>
          </cell>
          <cell r="N25015">
            <v>0</v>
          </cell>
          <cell r="P25015" t="str">
            <v>רהט</v>
          </cell>
          <cell r="AR25015" t="str">
            <v>יסודי</v>
          </cell>
        </row>
        <row r="25016">
          <cell r="B25016">
            <v>301512513</v>
          </cell>
          <cell r="I25016" t="str">
            <v>משרד</v>
          </cell>
          <cell r="M25016" t="str">
            <v>רהט</v>
          </cell>
          <cell r="N25016">
            <v>0</v>
          </cell>
          <cell r="P25016" t="str">
            <v>רהט</v>
          </cell>
          <cell r="AR25016" t="str">
            <v>חט"ב</v>
          </cell>
        </row>
        <row r="25017">
          <cell r="B25017">
            <v>301513131</v>
          </cell>
          <cell r="I25017" t="str">
            <v>בעלות</v>
          </cell>
          <cell r="M25017" t="str">
            <v>אום בטין</v>
          </cell>
          <cell r="N25017">
            <v>0</v>
          </cell>
          <cell r="P25017" t="str">
            <v>אל קסום</v>
          </cell>
          <cell r="AR25017" t="str">
            <v>חט"ע</v>
          </cell>
        </row>
        <row r="25018">
          <cell r="B25018">
            <v>301515151</v>
          </cell>
          <cell r="I25018" t="str">
            <v>משרד</v>
          </cell>
          <cell r="M25018" t="str">
            <v>אבו קרינאת (יישוב)</v>
          </cell>
          <cell r="N25018">
            <v>0</v>
          </cell>
          <cell r="P25018" t="str">
            <v>נווה מדבר</v>
          </cell>
          <cell r="AR25018" t="str">
            <v>יסודי</v>
          </cell>
        </row>
        <row r="25019">
          <cell r="B25019">
            <v>301518049</v>
          </cell>
          <cell r="I25019" t="str">
            <v>משרד</v>
          </cell>
          <cell r="M25019" t="str">
            <v>תלמים</v>
          </cell>
          <cell r="N25019">
            <v>0</v>
          </cell>
          <cell r="P25019" t="str">
            <v>לכיש</v>
          </cell>
          <cell r="AR25019" t="str">
            <v>יסודי</v>
          </cell>
        </row>
        <row r="25020">
          <cell r="B25020">
            <v>301523080</v>
          </cell>
          <cell r="I25020" t="str">
            <v>משרד</v>
          </cell>
          <cell r="M25020" t="str">
            <v>אבו ג'ווייעד (שבט)</v>
          </cell>
          <cell r="N25020">
            <v>0</v>
          </cell>
          <cell r="P25020" t="str">
            <v>נווה מדבר</v>
          </cell>
          <cell r="AR25020" t="str">
            <v>יסודי</v>
          </cell>
        </row>
        <row r="25021">
          <cell r="B25021">
            <v>301523486</v>
          </cell>
          <cell r="I25021" t="str">
            <v>משרד</v>
          </cell>
          <cell r="M25021" t="str">
            <v>תל שבע</v>
          </cell>
          <cell r="N25021">
            <v>0</v>
          </cell>
          <cell r="P25021" t="str">
            <v>תל שבע</v>
          </cell>
          <cell r="AR25021" t="str">
            <v>חט"ב</v>
          </cell>
        </row>
        <row r="25022">
          <cell r="B25022">
            <v>301524450</v>
          </cell>
          <cell r="I25022" t="str">
            <v>משרד</v>
          </cell>
          <cell r="M25022" t="str">
            <v>שגב-שלום</v>
          </cell>
          <cell r="N25022">
            <v>0</v>
          </cell>
          <cell r="P25022" t="str">
            <v>שגב שלום</v>
          </cell>
          <cell r="AR25022" t="str">
            <v>יסודי</v>
          </cell>
        </row>
        <row r="25023">
          <cell r="B25023">
            <v>301526935</v>
          </cell>
          <cell r="I25023" t="str">
            <v>משרד</v>
          </cell>
          <cell r="M25023" t="str">
            <v>אבו קרינאת (יישוב)</v>
          </cell>
          <cell r="N25023">
            <v>0</v>
          </cell>
          <cell r="P25023" t="str">
            <v>נווה מדבר</v>
          </cell>
          <cell r="AR25023" t="str">
            <v>יסודי</v>
          </cell>
        </row>
        <row r="25024">
          <cell r="B25024">
            <v>301528105</v>
          </cell>
          <cell r="I25024" t="str">
            <v>משרד</v>
          </cell>
          <cell r="M25024" t="str">
            <v>מולדה</v>
          </cell>
          <cell r="N25024">
            <v>0</v>
          </cell>
          <cell r="P25024" t="str">
            <v>אל קסום</v>
          </cell>
          <cell r="AR25024" t="str">
            <v>יסודי</v>
          </cell>
        </row>
        <row r="25025">
          <cell r="B25025">
            <v>301529970</v>
          </cell>
          <cell r="I25025" t="str">
            <v>משרד</v>
          </cell>
          <cell r="M25025" t="str">
            <v>תל שבע</v>
          </cell>
          <cell r="N25025">
            <v>0</v>
          </cell>
          <cell r="P25025" t="str">
            <v>תל שבע</v>
          </cell>
          <cell r="AR25025" t="str">
            <v>חט"ב</v>
          </cell>
        </row>
        <row r="25026">
          <cell r="B25026">
            <v>301533618</v>
          </cell>
          <cell r="I25026" t="str">
            <v>משרד</v>
          </cell>
          <cell r="M25026" t="str">
            <v>תל שבע</v>
          </cell>
          <cell r="N25026">
            <v>0</v>
          </cell>
          <cell r="P25026" t="str">
            <v>תל שבע</v>
          </cell>
          <cell r="AR25026" t="str">
            <v>יסודי</v>
          </cell>
        </row>
        <row r="25027">
          <cell r="B25027">
            <v>301534293</v>
          </cell>
          <cell r="I25027" t="str">
            <v>משרד</v>
          </cell>
          <cell r="M25027" t="str">
            <v>קרית גת</v>
          </cell>
          <cell r="N25027">
            <v>0</v>
          </cell>
          <cell r="P25027" t="str">
            <v>קרית גת</v>
          </cell>
          <cell r="AR25027" t="str">
            <v>חט"ב</v>
          </cell>
        </row>
        <row r="25028">
          <cell r="B25028">
            <v>301534293</v>
          </cell>
          <cell r="I25028" t="str">
            <v>משרד</v>
          </cell>
          <cell r="M25028" t="str">
            <v>קרית גת</v>
          </cell>
          <cell r="N25028">
            <v>0</v>
          </cell>
          <cell r="P25028" t="str">
            <v>קרית גת</v>
          </cell>
          <cell r="AR25028" t="str">
            <v>חט"ע</v>
          </cell>
        </row>
        <row r="25029">
          <cell r="B25029">
            <v>301535704</v>
          </cell>
          <cell r="I25029" t="str">
            <v>בעלות</v>
          </cell>
          <cell r="M25029" t="str">
            <v>רהט</v>
          </cell>
          <cell r="N25029">
            <v>0</v>
          </cell>
          <cell r="P25029" t="str">
            <v>רהט</v>
          </cell>
          <cell r="AR25029" t="str">
            <v>חט"ע</v>
          </cell>
        </row>
        <row r="25030">
          <cell r="B25030">
            <v>301551883</v>
          </cell>
          <cell r="I25030" t="str">
            <v>משרד</v>
          </cell>
          <cell r="M25030" t="str">
            <v>ירוחם</v>
          </cell>
          <cell r="N25030">
            <v>0</v>
          </cell>
          <cell r="P25030" t="str">
            <v>ירוחם</v>
          </cell>
          <cell r="AR25030" t="str">
            <v>חט"ב</v>
          </cell>
        </row>
        <row r="25031">
          <cell r="B25031">
            <v>301551883</v>
          </cell>
          <cell r="I25031" t="str">
            <v>משרד</v>
          </cell>
          <cell r="M25031" t="str">
            <v>ירוחם</v>
          </cell>
          <cell r="N25031">
            <v>0</v>
          </cell>
          <cell r="P25031" t="str">
            <v>ירוחם</v>
          </cell>
          <cell r="AR25031" t="str">
            <v>חט"ב</v>
          </cell>
        </row>
        <row r="25032">
          <cell r="B25032">
            <v>301552006</v>
          </cell>
          <cell r="I25032" t="str">
            <v>משרד</v>
          </cell>
          <cell r="M25032" t="str">
            <v>עתניאל</v>
          </cell>
          <cell r="N25032">
            <v>0</v>
          </cell>
          <cell r="P25032" t="str">
            <v>הר חברון</v>
          </cell>
          <cell r="AR25032" t="str">
            <v>יסודי</v>
          </cell>
        </row>
        <row r="25033">
          <cell r="B25033">
            <v>301558987</v>
          </cell>
          <cell r="I25033" t="str">
            <v>משרד</v>
          </cell>
          <cell r="M25033" t="str">
            <v>אופקים</v>
          </cell>
          <cell r="N25033">
            <v>0</v>
          </cell>
          <cell r="P25033" t="str">
            <v>אופקים</v>
          </cell>
          <cell r="AR25033" t="str">
            <v>גנ"י</v>
          </cell>
        </row>
        <row r="25034">
          <cell r="B25034">
            <v>301561130</v>
          </cell>
          <cell r="I25034" t="str">
            <v>משרד</v>
          </cell>
          <cell r="M25034" t="str">
            <v>גבים</v>
          </cell>
          <cell r="N25034">
            <v>1</v>
          </cell>
          <cell r="P25034" t="str">
            <v>שער הנגב</v>
          </cell>
          <cell r="AR25034" t="str">
            <v>גנ"י</v>
          </cell>
        </row>
        <row r="25035">
          <cell r="B25035">
            <v>301561791</v>
          </cell>
          <cell r="I25035" t="str">
            <v>משרד</v>
          </cell>
          <cell r="M25035" t="str">
            <v>גבים</v>
          </cell>
          <cell r="N25035">
            <v>1</v>
          </cell>
          <cell r="P25035" t="str">
            <v>שער הנגב</v>
          </cell>
          <cell r="AR25035" t="str">
            <v>יסודי</v>
          </cell>
        </row>
        <row r="25036">
          <cell r="B25036">
            <v>301561791</v>
          </cell>
          <cell r="I25036" t="str">
            <v>משרד</v>
          </cell>
          <cell r="M25036" t="str">
            <v>שדרות</v>
          </cell>
          <cell r="N25036">
            <v>1</v>
          </cell>
          <cell r="P25036" t="str">
            <v>שדרות</v>
          </cell>
          <cell r="AR25036" t="str">
            <v>יסודי</v>
          </cell>
        </row>
        <row r="25037">
          <cell r="B25037">
            <v>301564936</v>
          </cell>
          <cell r="I25037" t="str">
            <v>משרד</v>
          </cell>
          <cell r="M25037" t="str">
            <v>באר שבע</v>
          </cell>
          <cell r="N25037">
            <v>0</v>
          </cell>
          <cell r="P25037" t="str">
            <v>באר שבע</v>
          </cell>
          <cell r="AR25037" t="str">
            <v>יסודי</v>
          </cell>
        </row>
        <row r="25038">
          <cell r="B25038">
            <v>301565404</v>
          </cell>
          <cell r="I25038" t="str">
            <v>משרד</v>
          </cell>
          <cell r="M25038" t="str">
            <v>באר שבע</v>
          </cell>
          <cell r="N25038">
            <v>0</v>
          </cell>
          <cell r="P25038" t="str">
            <v>באר שבע</v>
          </cell>
          <cell r="AR25038" t="str">
            <v>גנ"י</v>
          </cell>
        </row>
        <row r="25039">
          <cell r="B25039">
            <v>301565412</v>
          </cell>
          <cell r="I25039" t="str">
            <v>משרד</v>
          </cell>
          <cell r="M25039" t="str">
            <v>באר שבע</v>
          </cell>
          <cell r="N25039">
            <v>0</v>
          </cell>
          <cell r="P25039" t="str">
            <v>באר שבע</v>
          </cell>
          <cell r="AR25039" t="str">
            <v>גנ"י</v>
          </cell>
        </row>
        <row r="25040">
          <cell r="B25040">
            <v>301565537</v>
          </cell>
          <cell r="I25040" t="str">
            <v>משרד</v>
          </cell>
          <cell r="M25040" t="str">
            <v>רהט</v>
          </cell>
          <cell r="N25040">
            <v>0</v>
          </cell>
          <cell r="P25040" t="str">
            <v>רהט</v>
          </cell>
          <cell r="AR25040" t="str">
            <v>יסודי</v>
          </cell>
        </row>
        <row r="25041">
          <cell r="B25041">
            <v>301565578</v>
          </cell>
          <cell r="I25041" t="str">
            <v>משרד</v>
          </cell>
          <cell r="M25041" t="str">
            <v>רהט</v>
          </cell>
          <cell r="N25041">
            <v>0</v>
          </cell>
          <cell r="P25041" t="str">
            <v>רהט</v>
          </cell>
          <cell r="AR25041" t="str">
            <v>יסודי</v>
          </cell>
        </row>
        <row r="25042">
          <cell r="B25042">
            <v>301565776</v>
          </cell>
          <cell r="I25042" t="str">
            <v>משרד</v>
          </cell>
          <cell r="M25042" t="str">
            <v>ניר עקיבא</v>
          </cell>
          <cell r="N25042">
            <v>0</v>
          </cell>
          <cell r="P25042" t="str">
            <v>מרחבים</v>
          </cell>
          <cell r="AR25042" t="str">
            <v>יסודי</v>
          </cell>
        </row>
        <row r="25043">
          <cell r="B25043">
            <v>301565974</v>
          </cell>
          <cell r="I25043" t="str">
            <v>משרד</v>
          </cell>
          <cell r="M25043" t="str">
            <v>חורה</v>
          </cell>
          <cell r="N25043">
            <v>0</v>
          </cell>
          <cell r="P25043" t="str">
            <v>חורה</v>
          </cell>
          <cell r="AR25043" t="str">
            <v>יסודי</v>
          </cell>
        </row>
        <row r="25044">
          <cell r="B25044">
            <v>301566725</v>
          </cell>
          <cell r="I25044" t="str">
            <v>משרד</v>
          </cell>
          <cell r="M25044" t="str">
            <v>אבן שמואל</v>
          </cell>
          <cell r="N25044">
            <v>0</v>
          </cell>
          <cell r="P25044" t="str">
            <v>שפיר</v>
          </cell>
          <cell r="AR25044" t="str">
            <v>יסודי</v>
          </cell>
        </row>
        <row r="25045">
          <cell r="B25045">
            <v>301566832</v>
          </cell>
          <cell r="I25045" t="str">
            <v>משרד</v>
          </cell>
          <cell r="M25045" t="str">
            <v>מולדה</v>
          </cell>
          <cell r="N25045">
            <v>0</v>
          </cell>
          <cell r="P25045" t="str">
            <v>אל קסום</v>
          </cell>
          <cell r="AR25045" t="str">
            <v>חט"ב</v>
          </cell>
        </row>
        <row r="25046">
          <cell r="B25046">
            <v>301566873</v>
          </cell>
          <cell r="I25046" t="str">
            <v>משרד</v>
          </cell>
          <cell r="M25046" t="str">
            <v>רהט</v>
          </cell>
          <cell r="N25046">
            <v>0</v>
          </cell>
          <cell r="P25046" t="str">
            <v>רהט</v>
          </cell>
          <cell r="AR25046" t="str">
            <v>יסודי</v>
          </cell>
        </row>
        <row r="25047">
          <cell r="B25047">
            <v>301567202</v>
          </cell>
          <cell r="I25047" t="str">
            <v>משרד</v>
          </cell>
          <cell r="M25047" t="str">
            <v>אופקים</v>
          </cell>
          <cell r="N25047">
            <v>0</v>
          </cell>
          <cell r="P25047" t="str">
            <v>אופקים</v>
          </cell>
          <cell r="AR25047" t="str">
            <v>יסודי</v>
          </cell>
        </row>
        <row r="25048">
          <cell r="B25048">
            <v>301567574</v>
          </cell>
          <cell r="I25048" t="str">
            <v>משרד</v>
          </cell>
          <cell r="M25048" t="str">
            <v>באר שבע</v>
          </cell>
          <cell r="N25048">
            <v>0</v>
          </cell>
          <cell r="P25048" t="str">
            <v>באר שבע</v>
          </cell>
          <cell r="AR25048" t="str">
            <v>יסודי</v>
          </cell>
        </row>
        <row r="25049">
          <cell r="B25049">
            <v>301567848</v>
          </cell>
          <cell r="I25049" t="str">
            <v>משרד</v>
          </cell>
          <cell r="M25049" t="str">
            <v>חורה</v>
          </cell>
          <cell r="N25049">
            <v>0</v>
          </cell>
          <cell r="P25049" t="str">
            <v>חורה</v>
          </cell>
          <cell r="AR25049" t="str">
            <v>יסודי</v>
          </cell>
        </row>
        <row r="25050">
          <cell r="B25050">
            <v>301568051</v>
          </cell>
          <cell r="I25050" t="str">
            <v>משרד</v>
          </cell>
          <cell r="M25050" t="str">
            <v>ערערה-בנגב</v>
          </cell>
          <cell r="N25050">
            <v>0</v>
          </cell>
          <cell r="P25050" t="str">
            <v>ערערה בנגב</v>
          </cell>
          <cell r="AR25050" t="str">
            <v>חט"ב</v>
          </cell>
        </row>
        <row r="25051">
          <cell r="B25051">
            <v>301568358</v>
          </cell>
          <cell r="I25051" t="str">
            <v>משרד</v>
          </cell>
          <cell r="M25051" t="str">
            <v>דריג'את</v>
          </cell>
          <cell r="N25051">
            <v>0</v>
          </cell>
          <cell r="P25051" t="str">
            <v>אל קסום</v>
          </cell>
          <cell r="AR25051" t="str">
            <v>יסודי</v>
          </cell>
        </row>
        <row r="25052">
          <cell r="B25052">
            <v>301568424</v>
          </cell>
          <cell r="I25052" t="str">
            <v>משרד</v>
          </cell>
          <cell r="M25052" t="str">
            <v>באר שבע</v>
          </cell>
          <cell r="N25052">
            <v>0</v>
          </cell>
          <cell r="P25052" t="str">
            <v>באר שבע</v>
          </cell>
          <cell r="AR25052" t="str">
            <v>חט"ב</v>
          </cell>
        </row>
        <row r="25053">
          <cell r="B25053">
            <v>301568424</v>
          </cell>
          <cell r="I25053" t="str">
            <v>משרד</v>
          </cell>
          <cell r="M25053" t="str">
            <v>באר שבע</v>
          </cell>
          <cell r="N25053">
            <v>0</v>
          </cell>
          <cell r="P25053" t="str">
            <v>באר שבע</v>
          </cell>
          <cell r="AR25053" t="str">
            <v>חט"ע</v>
          </cell>
        </row>
        <row r="25054">
          <cell r="B25054">
            <v>301568507</v>
          </cell>
          <cell r="I25054" t="str">
            <v>משרד</v>
          </cell>
          <cell r="M25054" t="str">
            <v>תל שבע</v>
          </cell>
          <cell r="N25054">
            <v>0</v>
          </cell>
          <cell r="P25054" t="str">
            <v>תל שבע</v>
          </cell>
          <cell r="AR25054" t="str">
            <v>יסודי</v>
          </cell>
        </row>
        <row r="25055">
          <cell r="B25055">
            <v>301568564</v>
          </cell>
          <cell r="I25055" t="str">
            <v>משרד</v>
          </cell>
          <cell r="M25055" t="str">
            <v>אופקים</v>
          </cell>
          <cell r="N25055">
            <v>0</v>
          </cell>
          <cell r="P25055" t="str">
            <v>אופקים</v>
          </cell>
          <cell r="AR25055" t="str">
            <v>יסודי</v>
          </cell>
        </row>
        <row r="25056">
          <cell r="B25056">
            <v>301568630</v>
          </cell>
          <cell r="I25056" t="str">
            <v>בעלות</v>
          </cell>
          <cell r="M25056" t="str">
            <v>אום בטין</v>
          </cell>
          <cell r="N25056">
            <v>0</v>
          </cell>
          <cell r="P25056" t="str">
            <v>אל קסום</v>
          </cell>
          <cell r="AR25056" t="str">
            <v>חט"ע</v>
          </cell>
        </row>
        <row r="25057">
          <cell r="B25057">
            <v>301568648</v>
          </cell>
          <cell r="I25057" t="str">
            <v>משרד</v>
          </cell>
          <cell r="M25057" t="str">
            <v>רהט</v>
          </cell>
          <cell r="N25057">
            <v>0</v>
          </cell>
          <cell r="P25057" t="str">
            <v>רהט</v>
          </cell>
          <cell r="AR25057" t="str">
            <v>חט"ב</v>
          </cell>
        </row>
        <row r="25058">
          <cell r="B25058">
            <v>301568671</v>
          </cell>
          <cell r="I25058" t="str">
            <v>משרד</v>
          </cell>
          <cell r="M25058" t="str">
            <v>אשקלון</v>
          </cell>
          <cell r="N25058">
            <v>0</v>
          </cell>
          <cell r="P25058" t="str">
            <v>אשקלון</v>
          </cell>
          <cell r="AR25058" t="str">
            <v>יסודי</v>
          </cell>
        </row>
        <row r="25059">
          <cell r="B25059">
            <v>301569810</v>
          </cell>
          <cell r="I25059" t="str">
            <v>משרד</v>
          </cell>
          <cell r="M25059" t="str">
            <v>רהט</v>
          </cell>
          <cell r="N25059">
            <v>0</v>
          </cell>
          <cell r="P25059" t="str">
            <v>רהט</v>
          </cell>
          <cell r="AR25059" t="str">
            <v>חט"ב</v>
          </cell>
        </row>
        <row r="25060">
          <cell r="B25060">
            <v>301570115</v>
          </cell>
          <cell r="I25060" t="str">
            <v>משרד</v>
          </cell>
          <cell r="M25060" t="str">
            <v>באר שבע</v>
          </cell>
          <cell r="N25060">
            <v>0</v>
          </cell>
          <cell r="P25060" t="str">
            <v>באר שבע</v>
          </cell>
          <cell r="AR25060" t="str">
            <v>יסודי</v>
          </cell>
        </row>
        <row r="25061">
          <cell r="B25061">
            <v>301570404</v>
          </cell>
          <cell r="I25061" t="str">
            <v>משרד</v>
          </cell>
          <cell r="M25061" t="str">
            <v>רהט</v>
          </cell>
          <cell r="N25061">
            <v>0</v>
          </cell>
          <cell r="P25061" t="str">
            <v>רהט</v>
          </cell>
          <cell r="AR25061" t="str">
            <v>יסודי</v>
          </cell>
        </row>
        <row r="25062">
          <cell r="B25062">
            <v>301570503</v>
          </cell>
          <cell r="I25062" t="str">
            <v>משרד</v>
          </cell>
          <cell r="M25062" t="str">
            <v>שדרות</v>
          </cell>
          <cell r="N25062">
            <v>1</v>
          </cell>
          <cell r="P25062" t="str">
            <v>שדרות</v>
          </cell>
          <cell r="AR25062" t="str">
            <v>גנ"י</v>
          </cell>
        </row>
        <row r="25063">
          <cell r="B25063">
            <v>301570552</v>
          </cell>
          <cell r="I25063" t="str">
            <v>משרד</v>
          </cell>
          <cell r="M25063" t="str">
            <v>ערד</v>
          </cell>
          <cell r="N25063">
            <v>0</v>
          </cell>
          <cell r="P25063" t="str">
            <v>ערד</v>
          </cell>
          <cell r="AR25063" t="str">
            <v>גנ"י</v>
          </cell>
        </row>
        <row r="25064">
          <cell r="B25064">
            <v>301571261</v>
          </cell>
          <cell r="I25064" t="str">
            <v>משרד</v>
          </cell>
          <cell r="M25064" t="str">
            <v>כסיפה</v>
          </cell>
          <cell r="N25064">
            <v>0</v>
          </cell>
          <cell r="P25064" t="str">
            <v>כסיפה</v>
          </cell>
          <cell r="AR25064" t="str">
            <v>יסודי</v>
          </cell>
        </row>
        <row r="25065">
          <cell r="B25065">
            <v>301571337</v>
          </cell>
          <cell r="I25065" t="str">
            <v>משרד</v>
          </cell>
          <cell r="M25065" t="str">
            <v>דימונה</v>
          </cell>
          <cell r="N25065">
            <v>0</v>
          </cell>
          <cell r="P25065" t="str">
            <v>דימונה</v>
          </cell>
          <cell r="AR25065" t="str">
            <v>יסודי</v>
          </cell>
        </row>
        <row r="25066">
          <cell r="B25066">
            <v>301571394</v>
          </cell>
          <cell r="I25066" t="str">
            <v>משרד</v>
          </cell>
          <cell r="M25066" t="str">
            <v>ביר הדאג'</v>
          </cell>
          <cell r="N25066">
            <v>0</v>
          </cell>
          <cell r="P25066" t="str">
            <v>נווה מדבר</v>
          </cell>
          <cell r="AR25066" t="str">
            <v>יסודי</v>
          </cell>
        </row>
        <row r="25067">
          <cell r="B25067">
            <v>301571501</v>
          </cell>
          <cell r="I25067" t="str">
            <v>משרד</v>
          </cell>
          <cell r="M25067" t="str">
            <v>ערד</v>
          </cell>
          <cell r="N25067">
            <v>0</v>
          </cell>
          <cell r="P25067" t="str">
            <v>ערד</v>
          </cell>
          <cell r="AR25067" t="str">
            <v>יסודי</v>
          </cell>
        </row>
        <row r="25068">
          <cell r="B25068">
            <v>301571501</v>
          </cell>
          <cell r="I25068" t="str">
            <v>משרד</v>
          </cell>
          <cell r="M25068" t="str">
            <v>ערד</v>
          </cell>
          <cell r="N25068">
            <v>0</v>
          </cell>
          <cell r="P25068" t="str">
            <v>ערד</v>
          </cell>
          <cell r="AR25068" t="str">
            <v>חט"ב</v>
          </cell>
        </row>
        <row r="25069">
          <cell r="B25069">
            <v>301572079</v>
          </cell>
          <cell r="I25069" t="str">
            <v>בעלות</v>
          </cell>
          <cell r="M25069" t="str">
            <v>חורה</v>
          </cell>
          <cell r="N25069">
            <v>0</v>
          </cell>
          <cell r="P25069" t="str">
            <v>חורה</v>
          </cell>
          <cell r="AR25069" t="str">
            <v>חט"ע</v>
          </cell>
        </row>
        <row r="25070">
          <cell r="B25070">
            <v>301572111</v>
          </cell>
          <cell r="I25070" t="str">
            <v>משרד</v>
          </cell>
          <cell r="M25070" t="str">
            <v>תל שבע</v>
          </cell>
          <cell r="N25070">
            <v>0</v>
          </cell>
          <cell r="P25070" t="str">
            <v>תל שבע</v>
          </cell>
          <cell r="AR25070" t="str">
            <v>חט"ב</v>
          </cell>
        </row>
        <row r="25071">
          <cell r="B25071">
            <v>301572665</v>
          </cell>
          <cell r="I25071" t="str">
            <v>משרד</v>
          </cell>
          <cell r="M25071" t="str">
            <v>דימונה</v>
          </cell>
          <cell r="N25071">
            <v>0</v>
          </cell>
          <cell r="P25071" t="str">
            <v>דימונה</v>
          </cell>
          <cell r="AR25071" t="str">
            <v>חט"ב</v>
          </cell>
        </row>
        <row r="25072">
          <cell r="B25072">
            <v>301573705</v>
          </cell>
          <cell r="I25072" t="str">
            <v>בעלות</v>
          </cell>
          <cell r="M25072" t="str">
            <v>ערערה-בנגב</v>
          </cell>
          <cell r="N25072">
            <v>0</v>
          </cell>
          <cell r="P25072" t="str">
            <v>ערערה בנגב</v>
          </cell>
          <cell r="AR25072" t="str">
            <v>חט"ע</v>
          </cell>
        </row>
        <row r="25073">
          <cell r="B25073">
            <v>301573721</v>
          </cell>
          <cell r="I25073" t="str">
            <v>בעלות</v>
          </cell>
          <cell r="M25073" t="str">
            <v>באר שבע</v>
          </cell>
          <cell r="N25073">
            <v>0</v>
          </cell>
          <cell r="P25073" t="str">
            <v>באר שבע</v>
          </cell>
          <cell r="AR25073" t="str">
            <v>חט"ע</v>
          </cell>
        </row>
        <row r="25074">
          <cell r="B25074">
            <v>301574257</v>
          </cell>
          <cell r="I25074" t="str">
            <v>בעלות</v>
          </cell>
          <cell r="M25074" t="str">
            <v>דימונה</v>
          </cell>
          <cell r="N25074">
            <v>0</v>
          </cell>
          <cell r="P25074" t="str">
            <v>דימונה</v>
          </cell>
          <cell r="AR25074" t="str">
            <v>חט"ע</v>
          </cell>
        </row>
        <row r="25075">
          <cell r="B25075">
            <v>301574398</v>
          </cell>
          <cell r="I25075" t="str">
            <v>בעלות</v>
          </cell>
          <cell r="M25075" t="str">
            <v>באר שבע</v>
          </cell>
          <cell r="N25075">
            <v>0</v>
          </cell>
          <cell r="P25075" t="str">
            <v>באר שבע</v>
          </cell>
          <cell r="AR25075" t="str">
            <v>חט"ע</v>
          </cell>
        </row>
        <row r="25076">
          <cell r="B25076">
            <v>301574406</v>
          </cell>
          <cell r="I25076" t="str">
            <v>משרד</v>
          </cell>
          <cell r="M25076" t="str">
            <v>באר שבע</v>
          </cell>
          <cell r="N25076">
            <v>0</v>
          </cell>
          <cell r="P25076" t="str">
            <v>באר שבע</v>
          </cell>
          <cell r="AR25076" t="str">
            <v>יסודי</v>
          </cell>
        </row>
        <row r="25077">
          <cell r="B25077">
            <v>301574653</v>
          </cell>
          <cell r="I25077" t="str">
            <v>משרד</v>
          </cell>
          <cell r="M25077" t="str">
            <v>קצר א-סר</v>
          </cell>
          <cell r="N25077">
            <v>0</v>
          </cell>
          <cell r="P25077" t="str">
            <v>נווה מדבר</v>
          </cell>
          <cell r="AR25077" t="str">
            <v>יסודי</v>
          </cell>
        </row>
        <row r="25078">
          <cell r="B25078">
            <v>301574661</v>
          </cell>
          <cell r="I25078" t="str">
            <v>משרד</v>
          </cell>
          <cell r="M25078" t="str">
            <v>כסיפה</v>
          </cell>
          <cell r="N25078">
            <v>0</v>
          </cell>
          <cell r="P25078" t="str">
            <v>כסיפה</v>
          </cell>
          <cell r="AR25078" t="str">
            <v>יסודי</v>
          </cell>
        </row>
        <row r="25079">
          <cell r="B25079">
            <v>301574695</v>
          </cell>
          <cell r="I25079" t="str">
            <v>משרד</v>
          </cell>
          <cell r="M25079" t="str">
            <v>חורה</v>
          </cell>
          <cell r="N25079">
            <v>0</v>
          </cell>
          <cell r="P25079" t="str">
            <v>חורה</v>
          </cell>
          <cell r="AR25079" t="str">
            <v>יסודי</v>
          </cell>
        </row>
        <row r="25080">
          <cell r="B25080">
            <v>301574711</v>
          </cell>
          <cell r="I25080" t="str">
            <v>משרד</v>
          </cell>
          <cell r="M25080" t="str">
            <v>באר שבע</v>
          </cell>
          <cell r="N25080">
            <v>0</v>
          </cell>
          <cell r="P25080" t="str">
            <v>באר שבע</v>
          </cell>
          <cell r="AR25080" t="str">
            <v>גנ"י</v>
          </cell>
        </row>
        <row r="25081">
          <cell r="B25081">
            <v>301574711</v>
          </cell>
          <cell r="I25081" t="str">
            <v>משרד</v>
          </cell>
          <cell r="M25081" t="str">
            <v>באר שבע</v>
          </cell>
          <cell r="N25081">
            <v>0</v>
          </cell>
          <cell r="P25081" t="str">
            <v>באר שבע</v>
          </cell>
          <cell r="AR25081" t="str">
            <v>גנ"י</v>
          </cell>
        </row>
        <row r="25082">
          <cell r="B25082">
            <v>301574711</v>
          </cell>
          <cell r="I25082" t="str">
            <v>משרד</v>
          </cell>
          <cell r="M25082" t="str">
            <v>באר שבע</v>
          </cell>
          <cell r="N25082">
            <v>0</v>
          </cell>
          <cell r="P25082" t="str">
            <v>באר שבע</v>
          </cell>
          <cell r="AR25082" t="str">
            <v>גנ"י</v>
          </cell>
        </row>
        <row r="25083">
          <cell r="B25083">
            <v>301575460</v>
          </cell>
          <cell r="I25083" t="str">
            <v>משרד</v>
          </cell>
          <cell r="M25083" t="str">
            <v>באר שבע</v>
          </cell>
          <cell r="N25083">
            <v>0</v>
          </cell>
          <cell r="P25083" t="str">
            <v>באר שבע</v>
          </cell>
          <cell r="AR25083" t="str">
            <v>גנ"י</v>
          </cell>
        </row>
        <row r="25084">
          <cell r="B25084">
            <v>301575544</v>
          </cell>
          <cell r="I25084" t="str">
            <v>בעלות</v>
          </cell>
          <cell r="M25084" t="str">
            <v>באר שבע</v>
          </cell>
          <cell r="N25084">
            <v>0</v>
          </cell>
          <cell r="P25084" t="str">
            <v>באר שבע</v>
          </cell>
          <cell r="AR25084" t="str">
            <v>חט"ע</v>
          </cell>
        </row>
        <row r="25085">
          <cell r="B25085">
            <v>301575544</v>
          </cell>
          <cell r="I25085" t="str">
            <v>בעלות</v>
          </cell>
          <cell r="M25085" t="str">
            <v>באר שבע</v>
          </cell>
          <cell r="N25085">
            <v>0</v>
          </cell>
          <cell r="P25085" t="str">
            <v>באר שבע</v>
          </cell>
          <cell r="AR25085" t="str">
            <v>חט"ע</v>
          </cell>
        </row>
        <row r="25086">
          <cell r="B25086">
            <v>301575619</v>
          </cell>
          <cell r="I25086" t="str">
            <v>משרד</v>
          </cell>
          <cell r="M25086" t="str">
            <v>אבו קרינאת (יישוב)</v>
          </cell>
          <cell r="N25086">
            <v>0</v>
          </cell>
          <cell r="P25086" t="str">
            <v>נווה מדבר</v>
          </cell>
          <cell r="AR25086" t="str">
            <v>יסודי</v>
          </cell>
        </row>
        <row r="25087">
          <cell r="B25087">
            <v>301575783</v>
          </cell>
          <cell r="I25087" t="str">
            <v>בעלות</v>
          </cell>
          <cell r="M25087" t="str">
            <v>רהט</v>
          </cell>
          <cell r="N25087">
            <v>0</v>
          </cell>
          <cell r="P25087" t="str">
            <v>רהט</v>
          </cell>
          <cell r="AR25087" t="str">
            <v>חט"ע</v>
          </cell>
        </row>
        <row r="25088">
          <cell r="B25088">
            <v>301577169</v>
          </cell>
          <cell r="I25088" t="str">
            <v>משרד</v>
          </cell>
          <cell r="M25088" t="str">
            <v>אבו תלול</v>
          </cell>
          <cell r="N25088">
            <v>0</v>
          </cell>
          <cell r="P25088" t="str">
            <v>נווה מדבר</v>
          </cell>
          <cell r="AR25088" t="str">
            <v>יסודי</v>
          </cell>
        </row>
        <row r="25089">
          <cell r="B25089">
            <v>301577581</v>
          </cell>
          <cell r="I25089" t="str">
            <v>משרד</v>
          </cell>
          <cell r="M25089" t="str">
            <v>רהט</v>
          </cell>
          <cell r="N25089">
            <v>0</v>
          </cell>
          <cell r="P25089" t="str">
            <v>רהט</v>
          </cell>
          <cell r="AR25089" t="str">
            <v>יסודי</v>
          </cell>
        </row>
        <row r="25090">
          <cell r="B25090">
            <v>301578969</v>
          </cell>
          <cell r="I25090" t="str">
            <v>משרד</v>
          </cell>
          <cell r="M25090" t="str">
            <v>קצר א-סר</v>
          </cell>
          <cell r="N25090">
            <v>0</v>
          </cell>
          <cell r="P25090" t="str">
            <v>נווה מדבר</v>
          </cell>
          <cell r="AR25090" t="str">
            <v>יסודי</v>
          </cell>
        </row>
        <row r="25091">
          <cell r="B25091">
            <v>301580254</v>
          </cell>
          <cell r="I25091" t="str">
            <v>משרד</v>
          </cell>
          <cell r="M25091" t="str">
            <v>קצר א-סר</v>
          </cell>
          <cell r="N25091">
            <v>0</v>
          </cell>
          <cell r="P25091" t="str">
            <v>נווה מדבר</v>
          </cell>
          <cell r="AR25091" t="str">
            <v>יסודי</v>
          </cell>
        </row>
        <row r="25092">
          <cell r="B25092">
            <v>301580361</v>
          </cell>
          <cell r="I25092" t="str">
            <v>משרד</v>
          </cell>
          <cell r="M25092" t="str">
            <v>ביר הדאג'</v>
          </cell>
          <cell r="N25092">
            <v>0</v>
          </cell>
          <cell r="P25092" t="str">
            <v>נווה מדבר</v>
          </cell>
          <cell r="AR25092" t="str">
            <v>יסודי</v>
          </cell>
        </row>
        <row r="25093">
          <cell r="B25093">
            <v>301580858</v>
          </cell>
          <cell r="I25093" t="str">
            <v>משרד</v>
          </cell>
          <cell r="M25093" t="str">
            <v>אום בטין</v>
          </cell>
          <cell r="N25093">
            <v>0</v>
          </cell>
          <cell r="P25093" t="str">
            <v>אל קסום</v>
          </cell>
          <cell r="AR25093" t="str">
            <v>יסודי</v>
          </cell>
        </row>
        <row r="25094">
          <cell r="B25094">
            <v>301581336</v>
          </cell>
          <cell r="I25094" t="str">
            <v>משרד</v>
          </cell>
          <cell r="M25094" t="str">
            <v>רהט</v>
          </cell>
          <cell r="N25094">
            <v>0</v>
          </cell>
          <cell r="P25094" t="str">
            <v>רהט</v>
          </cell>
          <cell r="AR25094" t="str">
            <v>יסודי</v>
          </cell>
        </row>
        <row r="25095">
          <cell r="B25095">
            <v>301582383</v>
          </cell>
          <cell r="I25095" t="str">
            <v>משרד</v>
          </cell>
          <cell r="M25095" t="str">
            <v>באר שבע</v>
          </cell>
          <cell r="N25095">
            <v>0</v>
          </cell>
          <cell r="P25095" t="str">
            <v>באר שבע</v>
          </cell>
          <cell r="AR25095" t="str">
            <v>חט"ב</v>
          </cell>
        </row>
        <row r="25096">
          <cell r="B25096">
            <v>301583688</v>
          </cell>
          <cell r="I25096" t="str">
            <v>משרד</v>
          </cell>
          <cell r="M25096" t="str">
            <v>באר שבע</v>
          </cell>
          <cell r="N25096">
            <v>0</v>
          </cell>
          <cell r="P25096" t="str">
            <v>באר שבע</v>
          </cell>
          <cell r="AR25096" t="str">
            <v>חט"ב</v>
          </cell>
        </row>
        <row r="25097">
          <cell r="B25097">
            <v>301585444</v>
          </cell>
          <cell r="I25097" t="str">
            <v>משרד</v>
          </cell>
          <cell r="M25097" t="str">
            <v>דריג'את</v>
          </cell>
          <cell r="N25097">
            <v>0</v>
          </cell>
          <cell r="P25097" t="str">
            <v>אל קסום</v>
          </cell>
          <cell r="AR25097" t="str">
            <v>יסודי</v>
          </cell>
        </row>
        <row r="25098">
          <cell r="B25098">
            <v>301587275</v>
          </cell>
          <cell r="I25098" t="str">
            <v>משרד</v>
          </cell>
          <cell r="M25098" t="str">
            <v>רהט</v>
          </cell>
          <cell r="N25098">
            <v>0</v>
          </cell>
          <cell r="P25098" t="str">
            <v>רהט</v>
          </cell>
          <cell r="AR25098" t="str">
            <v>גנ"י</v>
          </cell>
        </row>
        <row r="25099">
          <cell r="B25099">
            <v>301587507</v>
          </cell>
          <cell r="I25099" t="str">
            <v>משרד</v>
          </cell>
          <cell r="M25099" t="str">
            <v>רהט</v>
          </cell>
          <cell r="N25099">
            <v>0</v>
          </cell>
          <cell r="P25099" t="str">
            <v>רהט</v>
          </cell>
          <cell r="AR25099" t="str">
            <v>יסודי</v>
          </cell>
        </row>
        <row r="25100">
          <cell r="B25100">
            <v>301591681</v>
          </cell>
          <cell r="I25100" t="str">
            <v>משרד</v>
          </cell>
          <cell r="M25100" t="str">
            <v>סוסיה</v>
          </cell>
          <cell r="N25100">
            <v>0</v>
          </cell>
          <cell r="P25100" t="str">
            <v>הר חברון</v>
          </cell>
          <cell r="AR25100" t="str">
            <v>יסודי</v>
          </cell>
        </row>
        <row r="25101">
          <cell r="B25101">
            <v>301592069</v>
          </cell>
          <cell r="I25101" t="str">
            <v>בעלות</v>
          </cell>
          <cell r="M25101" t="str">
            <v>באר שבע</v>
          </cell>
          <cell r="N25101">
            <v>0</v>
          </cell>
          <cell r="P25101" t="str">
            <v>באר שבע</v>
          </cell>
          <cell r="AR25101" t="str">
            <v>חט"ב</v>
          </cell>
        </row>
        <row r="25102">
          <cell r="B25102">
            <v>301592069</v>
          </cell>
          <cell r="I25102" t="str">
            <v>בעלות</v>
          </cell>
          <cell r="M25102" t="str">
            <v>באר שבע</v>
          </cell>
          <cell r="N25102">
            <v>0</v>
          </cell>
          <cell r="P25102" t="str">
            <v>באר שבע</v>
          </cell>
          <cell r="AR25102" t="str">
            <v>חט"ע</v>
          </cell>
        </row>
        <row r="25103">
          <cell r="B25103">
            <v>301592069</v>
          </cell>
          <cell r="I25103" t="str">
            <v>משרד</v>
          </cell>
          <cell r="M25103" t="str">
            <v>באר שבע</v>
          </cell>
          <cell r="N25103">
            <v>0</v>
          </cell>
          <cell r="P25103" t="str">
            <v>באר שבע</v>
          </cell>
          <cell r="AR25103" t="str">
            <v>יסודי</v>
          </cell>
        </row>
        <row r="25104">
          <cell r="B25104">
            <v>301592135</v>
          </cell>
          <cell r="I25104" t="str">
            <v>משרד</v>
          </cell>
          <cell r="M25104" t="str">
            <v>משאבי שדה</v>
          </cell>
          <cell r="N25104">
            <v>0</v>
          </cell>
          <cell r="P25104" t="str">
            <v>רמת נגב</v>
          </cell>
          <cell r="AR25104" t="str">
            <v>יסודי</v>
          </cell>
        </row>
        <row r="25105">
          <cell r="B25105">
            <v>301592135</v>
          </cell>
          <cell r="I25105" t="str">
            <v>משרד</v>
          </cell>
          <cell r="M25105" t="str">
            <v>ירוחם</v>
          </cell>
          <cell r="N25105">
            <v>0</v>
          </cell>
          <cell r="P25105" t="str">
            <v>ירוחם</v>
          </cell>
          <cell r="AR25105" t="str">
            <v>חט"ב</v>
          </cell>
        </row>
        <row r="25106">
          <cell r="B25106">
            <v>301594503</v>
          </cell>
          <cell r="I25106" t="str">
            <v>משרד</v>
          </cell>
          <cell r="M25106" t="str">
            <v>ביר הדאג'</v>
          </cell>
          <cell r="N25106">
            <v>0</v>
          </cell>
          <cell r="P25106" t="str">
            <v>נווה מדבר</v>
          </cell>
          <cell r="AR25106" t="str">
            <v>יסודי</v>
          </cell>
        </row>
        <row r="25107">
          <cell r="B25107">
            <v>301595443</v>
          </cell>
          <cell r="I25107" t="str">
            <v>משרד</v>
          </cell>
          <cell r="M25107" t="str">
            <v>ביר הדאג'</v>
          </cell>
          <cell r="N25107">
            <v>0</v>
          </cell>
          <cell r="P25107" t="str">
            <v>נווה מדבר</v>
          </cell>
          <cell r="AR25107" t="str">
            <v>יסודי</v>
          </cell>
        </row>
        <row r="25108">
          <cell r="B25108">
            <v>301595567</v>
          </cell>
          <cell r="I25108" t="str">
            <v>משרד</v>
          </cell>
          <cell r="M25108" t="str">
            <v>תל שבע</v>
          </cell>
          <cell r="N25108">
            <v>0</v>
          </cell>
          <cell r="P25108" t="str">
            <v>תל שבע</v>
          </cell>
          <cell r="AR25108" t="str">
            <v>חט"ב</v>
          </cell>
        </row>
        <row r="25109">
          <cell r="B25109">
            <v>301600326</v>
          </cell>
          <cell r="I25109" t="str">
            <v>משרד</v>
          </cell>
          <cell r="M25109" t="str">
            <v>תל שבע</v>
          </cell>
          <cell r="N25109">
            <v>0</v>
          </cell>
          <cell r="P25109" t="str">
            <v>תל שבע</v>
          </cell>
          <cell r="AR25109" t="str">
            <v>יסודי</v>
          </cell>
        </row>
        <row r="25110">
          <cell r="B25110">
            <v>301600532</v>
          </cell>
          <cell r="I25110" t="str">
            <v>משרד</v>
          </cell>
          <cell r="M25110" t="str">
            <v>רהט</v>
          </cell>
          <cell r="N25110">
            <v>0</v>
          </cell>
          <cell r="P25110" t="str">
            <v>רהט</v>
          </cell>
          <cell r="AR25110" t="str">
            <v>חט"ב</v>
          </cell>
        </row>
        <row r="25111">
          <cell r="B25111">
            <v>301601266</v>
          </cell>
          <cell r="I25111" t="str">
            <v>משרד</v>
          </cell>
          <cell r="M25111" t="str">
            <v>באר שבע</v>
          </cell>
          <cell r="N25111">
            <v>0</v>
          </cell>
          <cell r="P25111" t="str">
            <v>באר שבע</v>
          </cell>
          <cell r="AR25111" t="str">
            <v>יסודי</v>
          </cell>
        </row>
        <row r="25112">
          <cell r="B25112">
            <v>301601944</v>
          </cell>
          <cell r="I25112" t="str">
            <v>משרד</v>
          </cell>
          <cell r="M25112" t="str">
            <v>לקיה</v>
          </cell>
          <cell r="N25112">
            <v>0</v>
          </cell>
          <cell r="P25112" t="str">
            <v>לקיה</v>
          </cell>
          <cell r="AR25112" t="str">
            <v>יסודי</v>
          </cell>
        </row>
        <row r="25113">
          <cell r="B25113">
            <v>301603197</v>
          </cell>
          <cell r="I25113" t="str">
            <v>משרד</v>
          </cell>
          <cell r="M25113" t="str">
            <v>אבו קרינאת (יישוב)</v>
          </cell>
          <cell r="N25113">
            <v>0</v>
          </cell>
          <cell r="P25113" t="str">
            <v>נווה מדבר</v>
          </cell>
          <cell r="AR25113" t="str">
            <v>יסודי</v>
          </cell>
        </row>
        <row r="25114">
          <cell r="B25114">
            <v>301603403</v>
          </cell>
          <cell r="I25114" t="str">
            <v>משרד</v>
          </cell>
          <cell r="M25114" t="str">
            <v>שגב-שלום</v>
          </cell>
          <cell r="N25114">
            <v>0</v>
          </cell>
          <cell r="P25114" t="str">
            <v>שגב שלום</v>
          </cell>
          <cell r="AR25114" t="str">
            <v>יסודי</v>
          </cell>
        </row>
        <row r="25115">
          <cell r="B25115">
            <v>301603510</v>
          </cell>
          <cell r="I25115" t="str">
            <v>משרד</v>
          </cell>
          <cell r="M25115" t="str">
            <v>באר שבע</v>
          </cell>
          <cell r="N25115">
            <v>0</v>
          </cell>
          <cell r="P25115" t="str">
            <v>באר שבע</v>
          </cell>
          <cell r="AR25115" t="str">
            <v>יסודי</v>
          </cell>
        </row>
        <row r="25116">
          <cell r="B25116">
            <v>301603858</v>
          </cell>
          <cell r="I25116" t="str">
            <v>משרד</v>
          </cell>
          <cell r="M25116" t="str">
            <v>מולדה</v>
          </cell>
          <cell r="N25116">
            <v>0</v>
          </cell>
          <cell r="P25116" t="str">
            <v>אל קסום</v>
          </cell>
          <cell r="AR25116" t="str">
            <v>חט"ב</v>
          </cell>
        </row>
        <row r="25117">
          <cell r="B25117">
            <v>301603882</v>
          </cell>
          <cell r="I25117" t="str">
            <v>משרד</v>
          </cell>
          <cell r="M25117" t="str">
            <v>חורה</v>
          </cell>
          <cell r="N25117">
            <v>0</v>
          </cell>
          <cell r="P25117" t="str">
            <v>חורה</v>
          </cell>
          <cell r="AR25117" t="str">
            <v>יסודי</v>
          </cell>
        </row>
        <row r="25118">
          <cell r="B25118">
            <v>301604047</v>
          </cell>
          <cell r="I25118" t="str">
            <v>משרד</v>
          </cell>
          <cell r="M25118" t="str">
            <v>באר שבע</v>
          </cell>
          <cell r="N25118">
            <v>0</v>
          </cell>
          <cell r="P25118" t="str">
            <v>באר שבע</v>
          </cell>
          <cell r="AR25118" t="str">
            <v>יסודי</v>
          </cell>
        </row>
        <row r="25119">
          <cell r="B25119">
            <v>301604112</v>
          </cell>
          <cell r="I25119" t="str">
            <v>משרד</v>
          </cell>
          <cell r="M25119" t="str">
            <v>כסיפה</v>
          </cell>
          <cell r="N25119">
            <v>0</v>
          </cell>
          <cell r="P25119" t="str">
            <v>כסיפה</v>
          </cell>
          <cell r="AR25119" t="str">
            <v>חט"ב</v>
          </cell>
        </row>
        <row r="25120">
          <cell r="B25120">
            <v>301605143</v>
          </cell>
          <cell r="I25120" t="str">
            <v>משרד</v>
          </cell>
          <cell r="M25120" t="str">
            <v>שגב-שלום</v>
          </cell>
          <cell r="N25120">
            <v>0</v>
          </cell>
          <cell r="P25120" t="str">
            <v>שגב שלום</v>
          </cell>
          <cell r="AR25120" t="str">
            <v>חט"ב</v>
          </cell>
        </row>
        <row r="25121">
          <cell r="B25121">
            <v>301605622</v>
          </cell>
          <cell r="I25121" t="str">
            <v>משרד</v>
          </cell>
          <cell r="M25121" t="str">
            <v>שדרות</v>
          </cell>
          <cell r="N25121">
            <v>1</v>
          </cell>
          <cell r="P25121" t="str">
            <v>שדרות</v>
          </cell>
          <cell r="AR25121" t="str">
            <v>חט"ב</v>
          </cell>
        </row>
        <row r="25122">
          <cell r="B25122">
            <v>301605747</v>
          </cell>
          <cell r="I25122" t="str">
            <v>משרד</v>
          </cell>
          <cell r="M25122" t="str">
            <v>באר שבע</v>
          </cell>
          <cell r="N25122">
            <v>0</v>
          </cell>
          <cell r="P25122" t="str">
            <v>באר שבע</v>
          </cell>
          <cell r="AR25122" t="str">
            <v>יסודי</v>
          </cell>
        </row>
        <row r="25123">
          <cell r="B25123">
            <v>301606570</v>
          </cell>
          <cell r="I25123" t="str">
            <v>בעלות</v>
          </cell>
          <cell r="M25123" t="str">
            <v>ירוחם</v>
          </cell>
          <cell r="N25123">
            <v>0</v>
          </cell>
          <cell r="P25123" t="str">
            <v>ירוחם</v>
          </cell>
          <cell r="AR25123" t="str">
            <v>חט"ע</v>
          </cell>
        </row>
        <row r="25124">
          <cell r="B25124">
            <v>301606620</v>
          </cell>
          <cell r="I25124" t="str">
            <v>משרד</v>
          </cell>
          <cell r="M25124" t="str">
            <v>בני נצרים</v>
          </cell>
          <cell r="N25124">
            <v>0</v>
          </cell>
          <cell r="P25124" t="str">
            <v>אשכול</v>
          </cell>
          <cell r="AR25124" t="str">
            <v>יסודי</v>
          </cell>
        </row>
        <row r="25125">
          <cell r="B25125">
            <v>301607404</v>
          </cell>
          <cell r="I25125" t="str">
            <v>משרד</v>
          </cell>
          <cell r="M25125" t="str">
            <v>נתיבות</v>
          </cell>
          <cell r="N25125">
            <v>0</v>
          </cell>
          <cell r="P25125" t="str">
            <v>נתיבות</v>
          </cell>
          <cell r="AR25125" t="str">
            <v>יסודי</v>
          </cell>
        </row>
        <row r="25126">
          <cell r="B25126">
            <v>301609384</v>
          </cell>
          <cell r="I25126" t="str">
            <v>משרד</v>
          </cell>
          <cell r="M25126" t="str">
            <v>ניצן</v>
          </cell>
          <cell r="N25126">
            <v>0</v>
          </cell>
          <cell r="P25126" t="str">
            <v>חוף אשקלון</v>
          </cell>
          <cell r="AR25126" t="str">
            <v>יסודי</v>
          </cell>
        </row>
        <row r="25127">
          <cell r="B25127">
            <v>301609657</v>
          </cell>
          <cell r="I25127" t="str">
            <v>משרד</v>
          </cell>
          <cell r="M25127" t="str">
            <v>באר שבע</v>
          </cell>
          <cell r="N25127">
            <v>0</v>
          </cell>
          <cell r="P25127" t="str">
            <v>באר שבע</v>
          </cell>
          <cell r="AR25127" t="str">
            <v>חט"ב</v>
          </cell>
        </row>
        <row r="25128">
          <cell r="B25128">
            <v>301609657</v>
          </cell>
          <cell r="I25128" t="str">
            <v>משרד</v>
          </cell>
          <cell r="M25128" t="str">
            <v>באר שבע</v>
          </cell>
          <cell r="N25128">
            <v>0</v>
          </cell>
          <cell r="P25128" t="str">
            <v>באר שבע</v>
          </cell>
          <cell r="AR25128" t="str">
            <v>חט"ע</v>
          </cell>
        </row>
        <row r="25129">
          <cell r="B25129">
            <v>301609889</v>
          </cell>
          <cell r="I25129" t="str">
            <v>משרד</v>
          </cell>
          <cell r="M25129" t="str">
            <v>אילת</v>
          </cell>
          <cell r="N25129">
            <v>0</v>
          </cell>
          <cell r="P25129" t="str">
            <v>אילת</v>
          </cell>
          <cell r="AR25129" t="str">
            <v>יסודי</v>
          </cell>
        </row>
        <row r="25130">
          <cell r="B25130">
            <v>301611232</v>
          </cell>
          <cell r="I25130" t="str">
            <v>משרד</v>
          </cell>
          <cell r="M25130" t="str">
            <v>אופקים</v>
          </cell>
          <cell r="N25130">
            <v>0</v>
          </cell>
          <cell r="P25130" t="str">
            <v>אופקים</v>
          </cell>
          <cell r="AR25130" t="str">
            <v>גנ"י</v>
          </cell>
        </row>
        <row r="25131">
          <cell r="B25131">
            <v>301611422</v>
          </cell>
          <cell r="I25131" t="str">
            <v>משרד</v>
          </cell>
          <cell r="M25131" t="str">
            <v>שדרות</v>
          </cell>
          <cell r="N25131">
            <v>1</v>
          </cell>
          <cell r="P25131" t="str">
            <v>שדרות</v>
          </cell>
          <cell r="AR25131" t="str">
            <v>יסודי</v>
          </cell>
        </row>
        <row r="25132">
          <cell r="B25132">
            <v>301614756</v>
          </cell>
          <cell r="I25132" t="str">
            <v>משרד</v>
          </cell>
          <cell r="M25132" t="str">
            <v>אשקלון</v>
          </cell>
          <cell r="N25132">
            <v>0</v>
          </cell>
          <cell r="P25132" t="str">
            <v>אשקלון</v>
          </cell>
          <cell r="AR25132" t="str">
            <v>יסודי</v>
          </cell>
        </row>
        <row r="25133">
          <cell r="B25133">
            <v>301614756</v>
          </cell>
          <cell r="I25133" t="str">
            <v>משרד</v>
          </cell>
          <cell r="M25133" t="str">
            <v>אשקלון</v>
          </cell>
          <cell r="N25133">
            <v>0</v>
          </cell>
          <cell r="P25133" t="str">
            <v>אשקלון</v>
          </cell>
          <cell r="AR25133" t="str">
            <v>חט"ב</v>
          </cell>
        </row>
        <row r="25134">
          <cell r="B25134">
            <v>301615282</v>
          </cell>
          <cell r="I25134" t="str">
            <v>משרד</v>
          </cell>
          <cell r="M25134" t="str">
            <v>נועם</v>
          </cell>
          <cell r="N25134">
            <v>0</v>
          </cell>
          <cell r="P25134" t="str">
            <v>שפיר</v>
          </cell>
          <cell r="AR25134" t="str">
            <v>גנ"י</v>
          </cell>
        </row>
        <row r="25135">
          <cell r="B25135">
            <v>301620845</v>
          </cell>
          <cell r="I25135" t="str">
            <v>משרד</v>
          </cell>
          <cell r="M25135" t="str">
            <v>שדרות</v>
          </cell>
          <cell r="N25135">
            <v>1</v>
          </cell>
          <cell r="P25135" t="str">
            <v>שדרות</v>
          </cell>
          <cell r="AR25135" t="str">
            <v>יסודי</v>
          </cell>
        </row>
        <row r="25136">
          <cell r="B25136">
            <v>301622320</v>
          </cell>
          <cell r="I25136" t="str">
            <v>משרד</v>
          </cell>
          <cell r="M25136" t="str">
            <v>ערערה-בנגב</v>
          </cell>
          <cell r="N25136">
            <v>0</v>
          </cell>
          <cell r="P25136" t="str">
            <v>ערערה בנגב</v>
          </cell>
          <cell r="AR25136" t="str">
            <v>חט"ב</v>
          </cell>
        </row>
        <row r="25137">
          <cell r="B25137">
            <v>301627469</v>
          </cell>
          <cell r="I25137" t="str">
            <v>משרד</v>
          </cell>
          <cell r="M25137" t="str">
            <v>אשקלון</v>
          </cell>
          <cell r="N25137">
            <v>0</v>
          </cell>
          <cell r="P25137" t="str">
            <v>אשקלון</v>
          </cell>
          <cell r="AR25137" t="str">
            <v>חט"ב</v>
          </cell>
        </row>
        <row r="25138">
          <cell r="B25138">
            <v>301640496</v>
          </cell>
          <cell r="I25138" t="str">
            <v>משרד</v>
          </cell>
          <cell r="M25138" t="str">
            <v>כפר מימון</v>
          </cell>
          <cell r="N25138">
            <v>1</v>
          </cell>
          <cell r="P25138" t="str">
            <v>שדות נגב עזתה</v>
          </cell>
          <cell r="AR25138" t="str">
            <v>יסודי</v>
          </cell>
        </row>
        <row r="25139">
          <cell r="B25139">
            <v>301646592</v>
          </cell>
          <cell r="I25139" t="str">
            <v>משרד</v>
          </cell>
          <cell r="M25139" t="str">
            <v>רהט</v>
          </cell>
          <cell r="N25139">
            <v>0</v>
          </cell>
          <cell r="P25139" t="str">
            <v>רהט</v>
          </cell>
          <cell r="AR25139" t="str">
            <v>יסודי</v>
          </cell>
        </row>
        <row r="25140">
          <cell r="B25140">
            <v>301648028</v>
          </cell>
          <cell r="I25140" t="str">
            <v>משרד</v>
          </cell>
          <cell r="M25140" t="str">
            <v>אילת</v>
          </cell>
          <cell r="N25140">
            <v>0</v>
          </cell>
          <cell r="P25140" t="str">
            <v>אילת</v>
          </cell>
          <cell r="AR25140" t="str">
            <v>גנ"י</v>
          </cell>
        </row>
        <row r="25141">
          <cell r="B25141">
            <v>301648028</v>
          </cell>
          <cell r="I25141" t="str">
            <v>משרד</v>
          </cell>
          <cell r="M25141" t="str">
            <v>אילת</v>
          </cell>
          <cell r="N25141">
            <v>0</v>
          </cell>
          <cell r="P25141" t="str">
            <v>אילת</v>
          </cell>
          <cell r="AR25141" t="str">
            <v>גנ"י</v>
          </cell>
        </row>
        <row r="25142">
          <cell r="B25142">
            <v>301648028</v>
          </cell>
          <cell r="I25142" t="str">
            <v>משרד</v>
          </cell>
          <cell r="M25142" t="str">
            <v>אילת</v>
          </cell>
          <cell r="N25142">
            <v>0</v>
          </cell>
          <cell r="P25142" t="str">
            <v>אילת</v>
          </cell>
          <cell r="AR25142" t="str">
            <v>גנ"י</v>
          </cell>
        </row>
        <row r="25143">
          <cell r="B25143">
            <v>301648473</v>
          </cell>
          <cell r="I25143" t="str">
            <v>משרד</v>
          </cell>
          <cell r="M25143" t="str">
            <v>אשקלון</v>
          </cell>
          <cell r="N25143">
            <v>0</v>
          </cell>
          <cell r="P25143" t="str">
            <v>אשקלון</v>
          </cell>
          <cell r="AR25143" t="str">
            <v>חט"ב</v>
          </cell>
        </row>
        <row r="25144">
          <cell r="B25144">
            <v>301649166</v>
          </cell>
          <cell r="I25144" t="str">
            <v>משרד</v>
          </cell>
          <cell r="M25144" t="str">
            <v>אילת</v>
          </cell>
          <cell r="N25144">
            <v>0</v>
          </cell>
          <cell r="P25144" t="str">
            <v>אילת</v>
          </cell>
          <cell r="AR25144" t="str">
            <v>גנ"י</v>
          </cell>
        </row>
        <row r="25145">
          <cell r="B25145">
            <v>301649166</v>
          </cell>
          <cell r="I25145" t="str">
            <v>משרד</v>
          </cell>
          <cell r="M25145" t="str">
            <v>אילת</v>
          </cell>
          <cell r="N25145">
            <v>0</v>
          </cell>
          <cell r="P25145" t="str">
            <v>אילת</v>
          </cell>
          <cell r="AR25145" t="str">
            <v>גנ"י</v>
          </cell>
        </row>
        <row r="25146">
          <cell r="B25146">
            <v>301649166</v>
          </cell>
          <cell r="I25146" t="str">
            <v>משרד</v>
          </cell>
          <cell r="M25146" t="str">
            <v>אילת</v>
          </cell>
          <cell r="N25146">
            <v>0</v>
          </cell>
          <cell r="P25146" t="str">
            <v>אילת</v>
          </cell>
          <cell r="AR25146" t="str">
            <v>גנ"י</v>
          </cell>
        </row>
        <row r="25147">
          <cell r="B25147">
            <v>301649281</v>
          </cell>
          <cell r="I25147" t="str">
            <v>משרד</v>
          </cell>
          <cell r="M25147" t="str">
            <v>אילת</v>
          </cell>
          <cell r="N25147">
            <v>0</v>
          </cell>
          <cell r="P25147" t="str">
            <v>אילת</v>
          </cell>
          <cell r="AR25147" t="str">
            <v>יסודי</v>
          </cell>
        </row>
        <row r="25148">
          <cell r="B25148">
            <v>301649612</v>
          </cell>
          <cell r="I25148" t="str">
            <v>בעלות</v>
          </cell>
          <cell r="M25148" t="str">
            <v>אילת</v>
          </cell>
          <cell r="N25148">
            <v>0</v>
          </cell>
          <cell r="P25148" t="str">
            <v>אילת</v>
          </cell>
          <cell r="AR25148" t="str">
            <v>חט"ע</v>
          </cell>
        </row>
        <row r="25149">
          <cell r="B25149">
            <v>301649612</v>
          </cell>
          <cell r="I25149" t="str">
            <v>משרד</v>
          </cell>
          <cell r="M25149" t="str">
            <v>אילת</v>
          </cell>
          <cell r="N25149">
            <v>0</v>
          </cell>
          <cell r="P25149" t="str">
            <v>אילת</v>
          </cell>
          <cell r="AR25149" t="str">
            <v>חט"ב</v>
          </cell>
        </row>
        <row r="25150">
          <cell r="B25150">
            <v>301650107</v>
          </cell>
          <cell r="I25150" t="str">
            <v>משרד</v>
          </cell>
          <cell r="M25150" t="str">
            <v>אילת</v>
          </cell>
          <cell r="N25150">
            <v>0</v>
          </cell>
          <cell r="P25150" t="str">
            <v>אילת</v>
          </cell>
          <cell r="AR25150" t="str">
            <v>גנ"י</v>
          </cell>
        </row>
        <row r="25151">
          <cell r="B25151">
            <v>301650107</v>
          </cell>
          <cell r="I25151" t="str">
            <v>משרד</v>
          </cell>
          <cell r="M25151" t="str">
            <v>אילת</v>
          </cell>
          <cell r="N25151">
            <v>0</v>
          </cell>
          <cell r="P25151" t="str">
            <v>אילת</v>
          </cell>
          <cell r="AR25151" t="str">
            <v>גנ"י</v>
          </cell>
        </row>
        <row r="25152">
          <cell r="B25152">
            <v>301650107</v>
          </cell>
          <cell r="I25152" t="str">
            <v>משרד</v>
          </cell>
          <cell r="M25152" t="str">
            <v>אילת</v>
          </cell>
          <cell r="N25152">
            <v>0</v>
          </cell>
          <cell r="P25152" t="str">
            <v>אילת</v>
          </cell>
          <cell r="AR25152" t="str">
            <v>גנ"י</v>
          </cell>
        </row>
        <row r="25153">
          <cell r="B25153">
            <v>301650453</v>
          </cell>
          <cell r="I25153" t="str">
            <v>משרד</v>
          </cell>
          <cell r="M25153" t="str">
            <v>אילת</v>
          </cell>
          <cell r="N25153">
            <v>0</v>
          </cell>
          <cell r="P25153" t="str">
            <v>אילת</v>
          </cell>
          <cell r="AR25153" t="str">
            <v>גנ"י</v>
          </cell>
        </row>
        <row r="25154">
          <cell r="B25154">
            <v>301651527</v>
          </cell>
          <cell r="I25154" t="str">
            <v>משרד</v>
          </cell>
          <cell r="M25154" t="str">
            <v>אילת</v>
          </cell>
          <cell r="N25154">
            <v>0</v>
          </cell>
          <cell r="P25154" t="str">
            <v>אילת</v>
          </cell>
          <cell r="AR25154" t="str">
            <v>גנ"י</v>
          </cell>
        </row>
        <row r="25155">
          <cell r="B25155">
            <v>301651527</v>
          </cell>
          <cell r="I25155" t="str">
            <v>משרד</v>
          </cell>
          <cell r="M25155" t="str">
            <v>אילת</v>
          </cell>
          <cell r="N25155">
            <v>0</v>
          </cell>
          <cell r="P25155" t="str">
            <v>אילת</v>
          </cell>
          <cell r="AR25155" t="str">
            <v>גנ"י</v>
          </cell>
        </row>
        <row r="25156">
          <cell r="B25156">
            <v>301651527</v>
          </cell>
          <cell r="I25156" t="str">
            <v>משרד</v>
          </cell>
          <cell r="M25156" t="str">
            <v>אילת</v>
          </cell>
          <cell r="N25156">
            <v>0</v>
          </cell>
          <cell r="P25156" t="str">
            <v>אילת</v>
          </cell>
          <cell r="AR25156" t="str">
            <v>גנ"י</v>
          </cell>
        </row>
        <row r="25157">
          <cell r="B25157">
            <v>301651527</v>
          </cell>
          <cell r="I25157" t="str">
            <v>משרד</v>
          </cell>
          <cell r="M25157" t="str">
            <v>אילת</v>
          </cell>
          <cell r="N25157">
            <v>0</v>
          </cell>
          <cell r="P25157" t="str">
            <v>אילת</v>
          </cell>
          <cell r="AR25157" t="str">
            <v>גנ"י</v>
          </cell>
        </row>
        <row r="25158">
          <cell r="B25158">
            <v>301651873</v>
          </cell>
          <cell r="I25158" t="str">
            <v>משרד</v>
          </cell>
          <cell r="M25158" t="str">
            <v>באר שבע</v>
          </cell>
          <cell r="N25158">
            <v>0</v>
          </cell>
          <cell r="P25158" t="str">
            <v>באר שבע</v>
          </cell>
          <cell r="AR25158" t="str">
            <v>יסודי</v>
          </cell>
        </row>
        <row r="25159">
          <cell r="B25159">
            <v>301651980</v>
          </cell>
          <cell r="I25159" t="str">
            <v>משרד</v>
          </cell>
          <cell r="M25159" t="str">
            <v>אילת</v>
          </cell>
          <cell r="N25159">
            <v>0</v>
          </cell>
          <cell r="P25159" t="str">
            <v>אילת</v>
          </cell>
          <cell r="AR25159" t="str">
            <v>גנ"י</v>
          </cell>
        </row>
        <row r="25160">
          <cell r="B25160">
            <v>301652806</v>
          </cell>
          <cell r="I25160" t="str">
            <v>משרד</v>
          </cell>
          <cell r="M25160" t="str">
            <v>חצבה</v>
          </cell>
          <cell r="N25160">
            <v>0</v>
          </cell>
          <cell r="P25160" t="str">
            <v>הערבה התיכונה</v>
          </cell>
          <cell r="AR25160" t="str">
            <v>יסודי</v>
          </cell>
        </row>
        <row r="25161">
          <cell r="B25161">
            <v>301652814</v>
          </cell>
          <cell r="I25161" t="str">
            <v>משרד</v>
          </cell>
          <cell r="M25161" t="str">
            <v>אילת</v>
          </cell>
          <cell r="N25161">
            <v>0</v>
          </cell>
          <cell r="P25161" t="str">
            <v>אילת</v>
          </cell>
          <cell r="AR25161" t="str">
            <v>יסודי</v>
          </cell>
        </row>
        <row r="25162">
          <cell r="B25162">
            <v>301653259</v>
          </cell>
          <cell r="I25162" t="str">
            <v>בעלות</v>
          </cell>
          <cell r="M25162" t="str">
            <v>אילת</v>
          </cell>
          <cell r="N25162">
            <v>0</v>
          </cell>
          <cell r="P25162" t="str">
            <v>אילת</v>
          </cell>
          <cell r="AR25162" t="str">
            <v>חט"ב</v>
          </cell>
        </row>
        <row r="25163">
          <cell r="B25163">
            <v>301653259</v>
          </cell>
          <cell r="I25163" t="str">
            <v>בעלות</v>
          </cell>
          <cell r="M25163" t="str">
            <v>אילת</v>
          </cell>
          <cell r="N25163">
            <v>0</v>
          </cell>
          <cell r="P25163" t="str">
            <v>אילת</v>
          </cell>
          <cell r="AR25163" t="str">
            <v>חט"ע</v>
          </cell>
        </row>
        <row r="25164">
          <cell r="B25164">
            <v>301653309</v>
          </cell>
          <cell r="I25164" t="str">
            <v>משרד</v>
          </cell>
          <cell r="M25164" t="str">
            <v>סוסיה</v>
          </cell>
          <cell r="N25164">
            <v>0</v>
          </cell>
          <cell r="P25164" t="str">
            <v>הר חברון</v>
          </cell>
          <cell r="AR25164" t="str">
            <v>יסודי</v>
          </cell>
        </row>
        <row r="25165">
          <cell r="B25165">
            <v>301653390</v>
          </cell>
          <cell r="I25165" t="str">
            <v>משרד</v>
          </cell>
          <cell r="M25165" t="str">
            <v>אילת</v>
          </cell>
          <cell r="N25165">
            <v>0</v>
          </cell>
          <cell r="P25165" t="str">
            <v>אילת</v>
          </cell>
          <cell r="AR25165" t="str">
            <v>יסודי</v>
          </cell>
        </row>
        <row r="25166">
          <cell r="B25166">
            <v>301653416</v>
          </cell>
          <cell r="I25166" t="str">
            <v>משרד</v>
          </cell>
          <cell r="M25166" t="str">
            <v>אילת</v>
          </cell>
          <cell r="N25166">
            <v>0</v>
          </cell>
          <cell r="P25166" t="str">
            <v>אילת</v>
          </cell>
          <cell r="AR25166" t="str">
            <v>יסודי</v>
          </cell>
        </row>
        <row r="25167">
          <cell r="B25167">
            <v>301672184</v>
          </cell>
          <cell r="I25167" t="str">
            <v>משרד</v>
          </cell>
          <cell r="M25167" t="str">
            <v>ירוחם</v>
          </cell>
          <cell r="N25167">
            <v>0</v>
          </cell>
          <cell r="P25167" t="str">
            <v>ירוחם</v>
          </cell>
          <cell r="AR25167" t="str">
            <v>חט"ב</v>
          </cell>
        </row>
        <row r="25168">
          <cell r="B25168">
            <v>301672663</v>
          </cell>
          <cell r="I25168" t="str">
            <v>משרד</v>
          </cell>
          <cell r="M25168" t="str">
            <v>באר שבע</v>
          </cell>
          <cell r="N25168">
            <v>0</v>
          </cell>
          <cell r="P25168" t="str">
            <v>באר שבע</v>
          </cell>
          <cell r="AR25168" t="str">
            <v>יסודי</v>
          </cell>
        </row>
        <row r="25169">
          <cell r="B25169">
            <v>301675724</v>
          </cell>
          <cell r="I25169" t="str">
            <v>משרד</v>
          </cell>
          <cell r="M25169" t="str">
            <v>קרית גת</v>
          </cell>
          <cell r="N25169">
            <v>0</v>
          </cell>
          <cell r="P25169" t="str">
            <v>קרית גת</v>
          </cell>
          <cell r="AR25169" t="str">
            <v>גנ"י</v>
          </cell>
        </row>
        <row r="25170">
          <cell r="B25170">
            <v>301679643</v>
          </cell>
          <cell r="I25170" t="str">
            <v>משרד</v>
          </cell>
          <cell r="M25170" t="str">
            <v>באר שבע</v>
          </cell>
          <cell r="N25170">
            <v>0</v>
          </cell>
          <cell r="P25170" t="str">
            <v>באר שבע</v>
          </cell>
          <cell r="AR25170" t="str">
            <v>חט"ב</v>
          </cell>
        </row>
        <row r="25171">
          <cell r="B25171">
            <v>301679767</v>
          </cell>
          <cell r="I25171" t="str">
            <v>משרד</v>
          </cell>
          <cell r="M25171" t="str">
            <v>אשקלון</v>
          </cell>
          <cell r="N25171">
            <v>0</v>
          </cell>
          <cell r="P25171" t="str">
            <v>אשקלון</v>
          </cell>
          <cell r="AR25171" t="str">
            <v>יסודי</v>
          </cell>
        </row>
        <row r="25172">
          <cell r="B25172">
            <v>301685343</v>
          </cell>
          <cell r="I25172" t="str">
            <v>בעלות</v>
          </cell>
          <cell r="M25172" t="str">
            <v>חורה</v>
          </cell>
          <cell r="N25172">
            <v>0</v>
          </cell>
          <cell r="P25172" t="str">
            <v>חורה</v>
          </cell>
          <cell r="AR25172" t="str">
            <v>חט"ע</v>
          </cell>
        </row>
        <row r="25173">
          <cell r="B25173">
            <v>301689931</v>
          </cell>
          <cell r="I25173" t="str">
            <v>משרד</v>
          </cell>
          <cell r="M25173" t="str">
            <v>ערערה-בנגב</v>
          </cell>
          <cell r="N25173">
            <v>0</v>
          </cell>
          <cell r="P25173" t="str">
            <v>ערערה בנגב</v>
          </cell>
          <cell r="AR25173" t="str">
            <v>חט"ב</v>
          </cell>
        </row>
        <row r="25174">
          <cell r="B25174">
            <v>301689931</v>
          </cell>
          <cell r="I25174" t="str">
            <v>משרד</v>
          </cell>
          <cell r="M25174" t="str">
            <v>ערערה-בנגב</v>
          </cell>
          <cell r="N25174">
            <v>0</v>
          </cell>
          <cell r="P25174" t="str">
            <v>ערערה בנגב</v>
          </cell>
          <cell r="AR25174" t="str">
            <v>חט"ב</v>
          </cell>
        </row>
        <row r="25175">
          <cell r="B25175">
            <v>301689931</v>
          </cell>
          <cell r="I25175" t="str">
            <v>משרד</v>
          </cell>
          <cell r="M25175" t="str">
            <v>ערערה-בנגב</v>
          </cell>
          <cell r="N25175">
            <v>0</v>
          </cell>
          <cell r="P25175" t="str">
            <v>ערערה בנגב</v>
          </cell>
          <cell r="AR25175" t="str">
            <v>חט"ע</v>
          </cell>
        </row>
        <row r="25176">
          <cell r="B25176">
            <v>301689931</v>
          </cell>
          <cell r="I25176" t="str">
            <v>משרד</v>
          </cell>
          <cell r="M25176" t="str">
            <v>ערערה-בנגב</v>
          </cell>
          <cell r="N25176">
            <v>0</v>
          </cell>
          <cell r="P25176" t="str">
            <v>ערערה בנגב</v>
          </cell>
          <cell r="AR25176" t="str">
            <v>חט"ע</v>
          </cell>
        </row>
        <row r="25177">
          <cell r="B25177">
            <v>301692406</v>
          </cell>
          <cell r="I25177" t="str">
            <v>משרד</v>
          </cell>
          <cell r="M25177" t="str">
            <v>באר שבע</v>
          </cell>
          <cell r="N25177">
            <v>0</v>
          </cell>
          <cell r="P25177" t="str">
            <v>באר שבע</v>
          </cell>
          <cell r="AR25177" t="str">
            <v>גנ"י</v>
          </cell>
        </row>
        <row r="25178">
          <cell r="B25178">
            <v>301692406</v>
          </cell>
          <cell r="I25178" t="str">
            <v>משרד</v>
          </cell>
          <cell r="M25178" t="str">
            <v>באר שבע</v>
          </cell>
          <cell r="N25178">
            <v>0</v>
          </cell>
          <cell r="P25178" t="str">
            <v>באר שבע</v>
          </cell>
          <cell r="AR25178" t="str">
            <v>גנ"י</v>
          </cell>
        </row>
        <row r="25179">
          <cell r="B25179">
            <v>301692406</v>
          </cell>
          <cell r="I25179" t="str">
            <v>משרד</v>
          </cell>
          <cell r="M25179" t="str">
            <v>באר שבע</v>
          </cell>
          <cell r="N25179">
            <v>0</v>
          </cell>
          <cell r="P25179" t="str">
            <v>באר שבע</v>
          </cell>
          <cell r="AR25179" t="str">
            <v>גנ"י</v>
          </cell>
        </row>
        <row r="25180">
          <cell r="B25180">
            <v>301702320</v>
          </cell>
          <cell r="I25180" t="str">
            <v>משרד</v>
          </cell>
          <cell r="M25180" t="str">
            <v>אשדוד</v>
          </cell>
          <cell r="N25180">
            <v>0</v>
          </cell>
          <cell r="P25180" t="str">
            <v>אשדוד</v>
          </cell>
          <cell r="AR25180" t="str">
            <v>יסודי</v>
          </cell>
        </row>
        <row r="25181">
          <cell r="B25181">
            <v>301703138</v>
          </cell>
          <cell r="I25181" t="str">
            <v>משרד</v>
          </cell>
          <cell r="M25181" t="str">
            <v>אשקלון</v>
          </cell>
          <cell r="N25181">
            <v>0</v>
          </cell>
          <cell r="P25181" t="str">
            <v>אשקלון</v>
          </cell>
          <cell r="AR25181" t="str">
            <v>חט"ב</v>
          </cell>
        </row>
        <row r="25182">
          <cell r="B25182">
            <v>301703138</v>
          </cell>
          <cell r="I25182" t="str">
            <v>משרד</v>
          </cell>
          <cell r="M25182" t="str">
            <v>אשקלון</v>
          </cell>
          <cell r="N25182">
            <v>0</v>
          </cell>
          <cell r="P25182" t="str">
            <v>אשקלון</v>
          </cell>
          <cell r="AR25182" t="str">
            <v>חט"ע</v>
          </cell>
        </row>
        <row r="25183">
          <cell r="B25183">
            <v>301703401</v>
          </cell>
          <cell r="I25183" t="str">
            <v>בעלות</v>
          </cell>
          <cell r="M25183" t="str">
            <v>אשדוד</v>
          </cell>
          <cell r="N25183">
            <v>0</v>
          </cell>
          <cell r="P25183" t="str">
            <v>אשדוד</v>
          </cell>
          <cell r="AR25183" t="str">
            <v>חט"ע</v>
          </cell>
        </row>
        <row r="25184">
          <cell r="B25184">
            <v>301703658</v>
          </cell>
          <cell r="I25184" t="str">
            <v>משרד</v>
          </cell>
          <cell r="M25184" t="str">
            <v>אשקלון</v>
          </cell>
          <cell r="N25184">
            <v>0</v>
          </cell>
          <cell r="P25184" t="str">
            <v>אשקלון</v>
          </cell>
          <cell r="AR25184" t="str">
            <v>יסודי</v>
          </cell>
        </row>
        <row r="25185">
          <cell r="B25185">
            <v>301704201</v>
          </cell>
          <cell r="I25185" t="str">
            <v>משרד</v>
          </cell>
          <cell r="M25185" t="str">
            <v>שדרות</v>
          </cell>
          <cell r="N25185">
            <v>1</v>
          </cell>
          <cell r="P25185" t="str">
            <v>שדרות</v>
          </cell>
          <cell r="AR25185" t="str">
            <v>גנ"י</v>
          </cell>
        </row>
        <row r="25186">
          <cell r="B25186">
            <v>301704367</v>
          </cell>
          <cell r="I25186" t="str">
            <v>משרד</v>
          </cell>
          <cell r="M25186" t="str">
            <v>קרית גת</v>
          </cell>
          <cell r="N25186">
            <v>0</v>
          </cell>
          <cell r="P25186" t="str">
            <v>קרית גת</v>
          </cell>
          <cell r="AR25186" t="str">
            <v>יסודי</v>
          </cell>
        </row>
        <row r="25187">
          <cell r="B25187">
            <v>301704367</v>
          </cell>
          <cell r="I25187" t="str">
            <v>משרד</v>
          </cell>
          <cell r="M25187" t="str">
            <v>קרית גת</v>
          </cell>
          <cell r="N25187">
            <v>0</v>
          </cell>
          <cell r="P25187" t="str">
            <v>קרית גת</v>
          </cell>
          <cell r="AR25187" t="str">
            <v>חט"ב</v>
          </cell>
        </row>
        <row r="25188">
          <cell r="B25188">
            <v>301704540</v>
          </cell>
          <cell r="I25188" t="str">
            <v>משרד</v>
          </cell>
          <cell r="M25188" t="str">
            <v>אשקלון</v>
          </cell>
          <cell r="N25188">
            <v>0</v>
          </cell>
          <cell r="P25188" t="str">
            <v>אשקלון</v>
          </cell>
          <cell r="AR25188" t="str">
            <v>גנ"י</v>
          </cell>
        </row>
        <row r="25189">
          <cell r="B25189">
            <v>301704615</v>
          </cell>
          <cell r="I25189" t="str">
            <v>משרד</v>
          </cell>
          <cell r="M25189" t="str">
            <v>עומר</v>
          </cell>
          <cell r="N25189">
            <v>0</v>
          </cell>
          <cell r="P25189" t="str">
            <v>עומר</v>
          </cell>
          <cell r="AR25189" t="str">
            <v>יסודי</v>
          </cell>
        </row>
        <row r="25190">
          <cell r="B25190">
            <v>301704862</v>
          </cell>
          <cell r="I25190" t="str">
            <v>משרד</v>
          </cell>
          <cell r="M25190" t="str">
            <v>אשקלון</v>
          </cell>
          <cell r="N25190">
            <v>0</v>
          </cell>
          <cell r="P25190" t="str">
            <v>אשקלון</v>
          </cell>
          <cell r="AR25190" t="str">
            <v>יסודי</v>
          </cell>
        </row>
        <row r="25191">
          <cell r="B25191">
            <v>301705265</v>
          </cell>
          <cell r="I25191" t="str">
            <v>משרד</v>
          </cell>
          <cell r="M25191" t="str">
            <v>קרית גת</v>
          </cell>
          <cell r="N25191">
            <v>0</v>
          </cell>
          <cell r="P25191" t="str">
            <v>קרית גת</v>
          </cell>
          <cell r="AR25191" t="str">
            <v>יסודי</v>
          </cell>
        </row>
        <row r="25192">
          <cell r="B25192">
            <v>301706016</v>
          </cell>
          <cell r="I25192" t="str">
            <v>משרד</v>
          </cell>
          <cell r="M25192" t="str">
            <v>מבועים</v>
          </cell>
          <cell r="N25192">
            <v>0</v>
          </cell>
          <cell r="P25192" t="str">
            <v>מרחבים</v>
          </cell>
          <cell r="AR25192" t="str">
            <v>יסודי</v>
          </cell>
        </row>
        <row r="25193">
          <cell r="B25193">
            <v>301706156</v>
          </cell>
          <cell r="I25193" t="str">
            <v>משרד</v>
          </cell>
          <cell r="M25193" t="str">
            <v>רהט</v>
          </cell>
          <cell r="N25193">
            <v>0</v>
          </cell>
          <cell r="P25193" t="str">
            <v>רהט</v>
          </cell>
          <cell r="AR25193" t="str">
            <v>חט"ב</v>
          </cell>
        </row>
        <row r="25194">
          <cell r="B25194">
            <v>301706230</v>
          </cell>
          <cell r="I25194" t="str">
            <v>משרד</v>
          </cell>
          <cell r="M25194" t="str">
            <v>כפר מימון</v>
          </cell>
          <cell r="N25194">
            <v>1</v>
          </cell>
          <cell r="P25194" t="str">
            <v>שדות נגב עזתה</v>
          </cell>
          <cell r="AR25194" t="str">
            <v>יסודי</v>
          </cell>
        </row>
        <row r="25195">
          <cell r="B25195">
            <v>301706933</v>
          </cell>
          <cell r="I25195" t="str">
            <v>משרד</v>
          </cell>
          <cell r="M25195" t="str">
            <v>אשדוד</v>
          </cell>
          <cell r="N25195">
            <v>0</v>
          </cell>
          <cell r="P25195" t="str">
            <v>אשדוד</v>
          </cell>
          <cell r="AR25195" t="str">
            <v>יסודי</v>
          </cell>
        </row>
        <row r="25196">
          <cell r="B25196">
            <v>301707709</v>
          </cell>
          <cell r="I25196" t="str">
            <v>משרד</v>
          </cell>
          <cell r="M25196" t="str">
            <v>שדרות</v>
          </cell>
          <cell r="N25196">
            <v>1</v>
          </cell>
          <cell r="P25196" t="str">
            <v>שדרות</v>
          </cell>
          <cell r="AR25196" t="str">
            <v>גנ"י</v>
          </cell>
        </row>
        <row r="25197">
          <cell r="B25197">
            <v>301707709</v>
          </cell>
          <cell r="I25197" t="str">
            <v>משרד</v>
          </cell>
          <cell r="M25197" t="str">
            <v>ניצן</v>
          </cell>
          <cell r="N25197">
            <v>0</v>
          </cell>
          <cell r="P25197" t="str">
            <v>חוף אשקלון</v>
          </cell>
          <cell r="AR25197" t="str">
            <v>גנ"י</v>
          </cell>
        </row>
        <row r="25198">
          <cell r="B25198">
            <v>301707709</v>
          </cell>
          <cell r="I25198" t="str">
            <v>משרד</v>
          </cell>
          <cell r="M25198" t="str">
            <v>שבי דרום</v>
          </cell>
          <cell r="N25198">
            <v>0</v>
          </cell>
          <cell r="P25198" t="str">
            <v>מרחבים</v>
          </cell>
          <cell r="AR25198" t="str">
            <v>גנ"י</v>
          </cell>
        </row>
        <row r="25199">
          <cell r="B25199">
            <v>301707832</v>
          </cell>
          <cell r="I25199" t="str">
            <v>משרד</v>
          </cell>
          <cell r="M25199" t="str">
            <v>יד מרדכי</v>
          </cell>
          <cell r="N25199">
            <v>1</v>
          </cell>
          <cell r="P25199" t="str">
            <v>חוף אשקלון</v>
          </cell>
          <cell r="AR25199" t="str">
            <v>יסודי</v>
          </cell>
        </row>
        <row r="25200">
          <cell r="B25200">
            <v>301714291</v>
          </cell>
          <cell r="I25200" t="str">
            <v>משרד</v>
          </cell>
          <cell r="M25200" t="str">
            <v>כפר מימון</v>
          </cell>
          <cell r="N25200">
            <v>1</v>
          </cell>
          <cell r="P25200" t="str">
            <v>שדות נגב עזתה</v>
          </cell>
          <cell r="AR25200" t="str">
            <v>יסודי</v>
          </cell>
        </row>
        <row r="25201">
          <cell r="B25201">
            <v>301714499</v>
          </cell>
          <cell r="I25201" t="str">
            <v>משרד</v>
          </cell>
          <cell r="M25201" t="str">
            <v>תל שבע</v>
          </cell>
          <cell r="N25201">
            <v>0</v>
          </cell>
          <cell r="P25201" t="str">
            <v>תל שבע</v>
          </cell>
          <cell r="AR25201" t="str">
            <v>יסודי</v>
          </cell>
        </row>
        <row r="25202">
          <cell r="B25202">
            <v>301714911</v>
          </cell>
          <cell r="I25202" t="str">
            <v>משרד</v>
          </cell>
          <cell r="M25202" t="str">
            <v>כסיפה</v>
          </cell>
          <cell r="N25202">
            <v>0</v>
          </cell>
          <cell r="P25202" t="str">
            <v>כסיפה</v>
          </cell>
          <cell r="AR25202" t="str">
            <v>יסודי</v>
          </cell>
        </row>
        <row r="25203">
          <cell r="B25203">
            <v>301715512</v>
          </cell>
          <cell r="I25203" t="str">
            <v>משרד</v>
          </cell>
          <cell r="M25203" t="str">
            <v>באר שבע</v>
          </cell>
          <cell r="N25203">
            <v>0</v>
          </cell>
          <cell r="P25203" t="str">
            <v>באר שבע</v>
          </cell>
          <cell r="AR25203" t="str">
            <v>חט"ב</v>
          </cell>
        </row>
        <row r="25204">
          <cell r="B25204">
            <v>301715876</v>
          </cell>
          <cell r="I25204" t="str">
            <v>משרד</v>
          </cell>
          <cell r="M25204" t="str">
            <v>כסיפה</v>
          </cell>
          <cell r="N25204">
            <v>0</v>
          </cell>
          <cell r="P25204" t="str">
            <v>כסיפה</v>
          </cell>
          <cell r="AR25204" t="str">
            <v>יסודי</v>
          </cell>
        </row>
        <row r="25205">
          <cell r="B25205">
            <v>301715967</v>
          </cell>
          <cell r="I25205" t="str">
            <v>משרד</v>
          </cell>
          <cell r="M25205" t="str">
            <v>רהט</v>
          </cell>
          <cell r="N25205">
            <v>0</v>
          </cell>
          <cell r="P25205" t="str">
            <v>רהט</v>
          </cell>
          <cell r="AR25205" t="str">
            <v>יסודי</v>
          </cell>
        </row>
        <row r="25206">
          <cell r="B25206">
            <v>301716387</v>
          </cell>
          <cell r="I25206" t="str">
            <v>משרד</v>
          </cell>
          <cell r="M25206" t="str">
            <v>בתי ספר של מרחבים</v>
          </cell>
          <cell r="N25206">
            <v>0</v>
          </cell>
          <cell r="P25206" t="str">
            <v>מרחבים</v>
          </cell>
          <cell r="AR25206" t="str">
            <v>יסודי</v>
          </cell>
        </row>
        <row r="25207">
          <cell r="B25207">
            <v>301716494</v>
          </cell>
          <cell r="I25207" t="str">
            <v>משרד</v>
          </cell>
          <cell r="M25207" t="str">
            <v>שדרות</v>
          </cell>
          <cell r="N25207">
            <v>1</v>
          </cell>
          <cell r="P25207" t="str">
            <v>שדרות</v>
          </cell>
          <cell r="AR25207" t="str">
            <v>יסודי</v>
          </cell>
        </row>
        <row r="25208">
          <cell r="B25208">
            <v>301716569</v>
          </cell>
          <cell r="I25208" t="str">
            <v>משרד</v>
          </cell>
          <cell r="M25208" t="str">
            <v>לקיה</v>
          </cell>
          <cell r="N25208">
            <v>0</v>
          </cell>
          <cell r="P25208" t="str">
            <v>לקיה</v>
          </cell>
          <cell r="AR25208" t="str">
            <v>חט"ב</v>
          </cell>
        </row>
        <row r="25209">
          <cell r="B25209">
            <v>301716700</v>
          </cell>
          <cell r="I25209" t="str">
            <v>משרד</v>
          </cell>
          <cell r="M25209" t="str">
            <v>באר שבע</v>
          </cell>
          <cell r="N25209">
            <v>0</v>
          </cell>
          <cell r="P25209" t="str">
            <v>באר שבע</v>
          </cell>
          <cell r="AR25209" t="str">
            <v>גנ"י</v>
          </cell>
        </row>
        <row r="25210">
          <cell r="B25210">
            <v>301716718</v>
          </cell>
          <cell r="I25210" t="str">
            <v>משרד</v>
          </cell>
          <cell r="M25210" t="str">
            <v>דריג'את</v>
          </cell>
          <cell r="N25210">
            <v>0</v>
          </cell>
          <cell r="P25210" t="str">
            <v>אל קסום</v>
          </cell>
          <cell r="AR25210" t="str">
            <v>יסודי</v>
          </cell>
        </row>
        <row r="25211">
          <cell r="B25211">
            <v>301717039</v>
          </cell>
          <cell r="I25211" t="str">
            <v>משרד</v>
          </cell>
          <cell r="M25211" t="str">
            <v>באר שבע</v>
          </cell>
          <cell r="N25211">
            <v>0</v>
          </cell>
          <cell r="P25211" t="str">
            <v>באר שבע</v>
          </cell>
          <cell r="AR25211" t="str">
            <v>יסודי</v>
          </cell>
        </row>
        <row r="25212">
          <cell r="B25212">
            <v>301717294</v>
          </cell>
          <cell r="I25212" t="str">
            <v>משרד</v>
          </cell>
          <cell r="M25212" t="str">
            <v>דריג'את</v>
          </cell>
          <cell r="N25212">
            <v>0</v>
          </cell>
          <cell r="P25212" t="str">
            <v>אל קסום</v>
          </cell>
          <cell r="AR25212" t="str">
            <v>חט"ב</v>
          </cell>
        </row>
        <row r="25213">
          <cell r="B25213">
            <v>301717534</v>
          </cell>
          <cell r="I25213" t="str">
            <v>משרד</v>
          </cell>
          <cell r="M25213" t="str">
            <v>חורה</v>
          </cell>
          <cell r="N25213">
            <v>0</v>
          </cell>
          <cell r="P25213" t="str">
            <v>חורה</v>
          </cell>
          <cell r="AR25213" t="str">
            <v>חט"ב</v>
          </cell>
        </row>
        <row r="25214">
          <cell r="B25214">
            <v>301717559</v>
          </cell>
          <cell r="I25214" t="str">
            <v>בעלות</v>
          </cell>
          <cell r="M25214" t="str">
            <v>רהט</v>
          </cell>
          <cell r="N25214">
            <v>0</v>
          </cell>
          <cell r="P25214" t="str">
            <v>רהט</v>
          </cell>
          <cell r="AR25214" t="str">
            <v>חט"ע</v>
          </cell>
        </row>
        <row r="25215">
          <cell r="B25215">
            <v>301718276</v>
          </cell>
          <cell r="I25215" t="str">
            <v>משרד</v>
          </cell>
          <cell r="M25215" t="str">
            <v>דימונה</v>
          </cell>
          <cell r="N25215">
            <v>0</v>
          </cell>
          <cell r="P25215" t="str">
            <v>דימונה</v>
          </cell>
          <cell r="AR25215" t="str">
            <v>יסודי</v>
          </cell>
        </row>
        <row r="25216">
          <cell r="B25216">
            <v>301718276</v>
          </cell>
          <cell r="I25216" t="str">
            <v>משרד</v>
          </cell>
          <cell r="M25216" t="str">
            <v>ירוחם</v>
          </cell>
          <cell r="N25216">
            <v>0</v>
          </cell>
          <cell r="P25216" t="str">
            <v>ירוחם</v>
          </cell>
          <cell r="AR25216" t="str">
            <v>חט"ב</v>
          </cell>
        </row>
        <row r="25217">
          <cell r="B25217">
            <v>301718508</v>
          </cell>
          <cell r="I25217" t="str">
            <v>משרד</v>
          </cell>
          <cell r="M25217" t="str">
            <v>אבו קרינאת (יישוב)</v>
          </cell>
          <cell r="N25217">
            <v>0</v>
          </cell>
          <cell r="P25217" t="str">
            <v>נווה מדבר</v>
          </cell>
          <cell r="AR25217" t="str">
            <v>יסודי</v>
          </cell>
        </row>
        <row r="25218">
          <cell r="B25218">
            <v>301718839</v>
          </cell>
          <cell r="I25218" t="str">
            <v>משרד</v>
          </cell>
          <cell r="M25218" t="str">
            <v>באר שבע</v>
          </cell>
          <cell r="N25218">
            <v>0</v>
          </cell>
          <cell r="P25218" t="str">
            <v>באר שבע</v>
          </cell>
          <cell r="AR25218" t="str">
            <v>חט"ב</v>
          </cell>
        </row>
        <row r="25219">
          <cell r="B25219">
            <v>301718839</v>
          </cell>
          <cell r="I25219" t="str">
            <v>משרד</v>
          </cell>
          <cell r="M25219" t="str">
            <v>באר שבע</v>
          </cell>
          <cell r="N25219">
            <v>0</v>
          </cell>
          <cell r="P25219" t="str">
            <v>באר שבע</v>
          </cell>
          <cell r="AR25219" t="str">
            <v>חט"ע</v>
          </cell>
        </row>
        <row r="25220">
          <cell r="B25220">
            <v>301719043</v>
          </cell>
          <cell r="I25220" t="str">
            <v>בעלות</v>
          </cell>
          <cell r="M25220" t="str">
            <v>ירוחם</v>
          </cell>
          <cell r="N25220">
            <v>0</v>
          </cell>
          <cell r="P25220" t="str">
            <v>ירוחם</v>
          </cell>
          <cell r="AR25220" t="str">
            <v>חט"ע</v>
          </cell>
        </row>
        <row r="25221">
          <cell r="B25221">
            <v>301719597</v>
          </cell>
          <cell r="I25221" t="str">
            <v>משרד</v>
          </cell>
          <cell r="M25221" t="str">
            <v>רהט</v>
          </cell>
          <cell r="N25221">
            <v>0</v>
          </cell>
          <cell r="P25221" t="str">
            <v>רהט</v>
          </cell>
          <cell r="AR25221" t="str">
            <v>חט"ב</v>
          </cell>
        </row>
        <row r="25222">
          <cell r="B25222">
            <v>301719720</v>
          </cell>
          <cell r="I25222" t="str">
            <v>משרד</v>
          </cell>
          <cell r="M25222" t="str">
            <v>מיתר</v>
          </cell>
          <cell r="N25222">
            <v>0</v>
          </cell>
          <cell r="P25222" t="str">
            <v>מיתר</v>
          </cell>
          <cell r="AR25222" t="str">
            <v>יסודי</v>
          </cell>
        </row>
        <row r="25223">
          <cell r="B25223">
            <v>301730925</v>
          </cell>
          <cell r="I25223" t="str">
            <v>משרד</v>
          </cell>
          <cell r="M25223" t="str">
            <v>אשדוד</v>
          </cell>
          <cell r="N25223">
            <v>0</v>
          </cell>
          <cell r="P25223" t="str">
            <v>אשדוד</v>
          </cell>
          <cell r="AR25223" t="str">
            <v>יסודי</v>
          </cell>
        </row>
        <row r="25224">
          <cell r="B25224">
            <v>301733127</v>
          </cell>
          <cell r="I25224" t="str">
            <v>משרד</v>
          </cell>
          <cell r="M25224" t="str">
            <v>אשקלון</v>
          </cell>
          <cell r="N25224">
            <v>0</v>
          </cell>
          <cell r="P25224" t="str">
            <v>אשקלון</v>
          </cell>
          <cell r="AR25224" t="str">
            <v>יסודי</v>
          </cell>
        </row>
        <row r="25225">
          <cell r="B25225">
            <v>301733630</v>
          </cell>
          <cell r="I25225" t="str">
            <v>משרד</v>
          </cell>
          <cell r="M25225" t="str">
            <v>אילת</v>
          </cell>
          <cell r="N25225">
            <v>0</v>
          </cell>
          <cell r="P25225" t="str">
            <v>אילת</v>
          </cell>
          <cell r="AR25225" t="str">
            <v>יסודי</v>
          </cell>
        </row>
        <row r="25226">
          <cell r="B25226">
            <v>301738456</v>
          </cell>
          <cell r="I25226" t="str">
            <v>משרד</v>
          </cell>
          <cell r="M25226" t="str">
            <v>רהט</v>
          </cell>
          <cell r="N25226">
            <v>0</v>
          </cell>
          <cell r="P25226" t="str">
            <v>רהט</v>
          </cell>
          <cell r="AR25226" t="str">
            <v>יסודי</v>
          </cell>
        </row>
        <row r="25227">
          <cell r="B25227">
            <v>301741583</v>
          </cell>
          <cell r="I25227" t="str">
            <v>משרד</v>
          </cell>
          <cell r="M25227" t="str">
            <v>באר שבע</v>
          </cell>
          <cell r="N25227">
            <v>0</v>
          </cell>
          <cell r="P25227" t="str">
            <v>באר שבע</v>
          </cell>
          <cell r="AR25227" t="str">
            <v>חט"ב</v>
          </cell>
        </row>
        <row r="25228">
          <cell r="B25228">
            <v>301743092</v>
          </cell>
          <cell r="I25228" t="str">
            <v>משרד</v>
          </cell>
          <cell r="M25228" t="str">
            <v>שומריה</v>
          </cell>
          <cell r="N25228">
            <v>0</v>
          </cell>
          <cell r="P25228" t="str">
            <v>בני שמעון</v>
          </cell>
          <cell r="AR25228" t="str">
            <v>יסודי</v>
          </cell>
        </row>
        <row r="25229">
          <cell r="B25229">
            <v>301743092</v>
          </cell>
          <cell r="I25229" t="str">
            <v>משרד</v>
          </cell>
          <cell r="M25229" t="str">
            <v>באר שבע</v>
          </cell>
          <cell r="N25229">
            <v>0</v>
          </cell>
          <cell r="P25229" t="str">
            <v>באר שבע</v>
          </cell>
          <cell r="AR25229" t="str">
            <v>יסודי</v>
          </cell>
        </row>
        <row r="25230">
          <cell r="B25230">
            <v>301743456</v>
          </cell>
          <cell r="I25230" t="str">
            <v>משרד</v>
          </cell>
          <cell r="M25230" t="str">
            <v>אשקלון</v>
          </cell>
          <cell r="N25230">
            <v>0</v>
          </cell>
          <cell r="P25230" t="str">
            <v>אשקלון</v>
          </cell>
          <cell r="AR25230" t="str">
            <v>יסודי</v>
          </cell>
        </row>
        <row r="25231">
          <cell r="B25231">
            <v>301747846</v>
          </cell>
          <cell r="I25231" t="str">
            <v>משרד</v>
          </cell>
          <cell r="M25231" t="str">
            <v>מצפה רמון</v>
          </cell>
          <cell r="N25231">
            <v>0</v>
          </cell>
          <cell r="P25231" t="str">
            <v>מצפה רמון</v>
          </cell>
          <cell r="AR25231" t="str">
            <v>גנ"י</v>
          </cell>
        </row>
        <row r="25232">
          <cell r="B25232">
            <v>301748240</v>
          </cell>
          <cell r="I25232" t="str">
            <v>משרד</v>
          </cell>
          <cell r="M25232" t="str">
            <v>קרית גת</v>
          </cell>
          <cell r="N25232">
            <v>0</v>
          </cell>
          <cell r="P25232" t="str">
            <v>קרית גת</v>
          </cell>
          <cell r="AR25232" t="str">
            <v>יסודי</v>
          </cell>
        </row>
        <row r="25233">
          <cell r="B25233">
            <v>301748935</v>
          </cell>
          <cell r="I25233" t="str">
            <v>משרד</v>
          </cell>
          <cell r="M25233" t="str">
            <v>אילת</v>
          </cell>
          <cell r="N25233">
            <v>0</v>
          </cell>
          <cell r="P25233" t="str">
            <v>אילת</v>
          </cell>
          <cell r="AR25233" t="str">
            <v>יסודי</v>
          </cell>
        </row>
        <row r="25234">
          <cell r="B25234">
            <v>301758116</v>
          </cell>
          <cell r="I25234" t="str">
            <v>משרד</v>
          </cell>
          <cell r="M25234" t="str">
            <v>רהט</v>
          </cell>
          <cell r="N25234">
            <v>0</v>
          </cell>
          <cell r="P25234" t="str">
            <v>רהט</v>
          </cell>
          <cell r="AR25234" t="str">
            <v>יסודי</v>
          </cell>
        </row>
        <row r="25235">
          <cell r="B25235">
            <v>301758843</v>
          </cell>
          <cell r="I25235" t="str">
            <v>משרד</v>
          </cell>
          <cell r="M25235" t="str">
            <v>רהט</v>
          </cell>
          <cell r="N25235">
            <v>0</v>
          </cell>
          <cell r="P25235" t="str">
            <v>רהט</v>
          </cell>
          <cell r="AR25235" t="str">
            <v>חט"ב</v>
          </cell>
        </row>
        <row r="25236">
          <cell r="B25236">
            <v>301765053</v>
          </cell>
          <cell r="I25236" t="str">
            <v>משרד</v>
          </cell>
          <cell r="M25236" t="str">
            <v>רהט</v>
          </cell>
          <cell r="N25236">
            <v>0</v>
          </cell>
          <cell r="P25236" t="str">
            <v>רהט</v>
          </cell>
          <cell r="AR25236" t="str">
            <v>יסודי</v>
          </cell>
        </row>
        <row r="25237">
          <cell r="B25237">
            <v>301777660</v>
          </cell>
          <cell r="I25237" t="str">
            <v>משרד</v>
          </cell>
          <cell r="M25237" t="str">
            <v>לכיש</v>
          </cell>
          <cell r="N25237">
            <v>0</v>
          </cell>
          <cell r="P25237" t="str">
            <v>לכיש</v>
          </cell>
          <cell r="AR25237" t="str">
            <v>יסודי</v>
          </cell>
        </row>
        <row r="25238">
          <cell r="B25238">
            <v>301777694</v>
          </cell>
          <cell r="I25238" t="str">
            <v>משרד</v>
          </cell>
          <cell r="M25238" t="str">
            <v>קרית מלאכי</v>
          </cell>
          <cell r="N25238">
            <v>0</v>
          </cell>
          <cell r="P25238" t="str">
            <v>קרית מלאכי</v>
          </cell>
          <cell r="AR25238" t="str">
            <v>יסודי</v>
          </cell>
        </row>
        <row r="25239">
          <cell r="B25239">
            <v>301778833</v>
          </cell>
          <cell r="I25239" t="str">
            <v>בעלות</v>
          </cell>
          <cell r="M25239" t="str">
            <v>קרית גת</v>
          </cell>
          <cell r="N25239">
            <v>0</v>
          </cell>
          <cell r="P25239" t="str">
            <v>קרית גת</v>
          </cell>
          <cell r="AR25239" t="str">
            <v>חט"ע</v>
          </cell>
        </row>
        <row r="25240">
          <cell r="B25240">
            <v>301791067</v>
          </cell>
          <cell r="I25240" t="str">
            <v>משרד</v>
          </cell>
          <cell r="M25240" t="str">
            <v>בני דקלים</v>
          </cell>
          <cell r="N25240">
            <v>0</v>
          </cell>
          <cell r="P25240" t="str">
            <v>לכיש</v>
          </cell>
          <cell r="AR25240" t="str">
            <v>יסודי</v>
          </cell>
        </row>
        <row r="25241">
          <cell r="B25241">
            <v>301791356</v>
          </cell>
          <cell r="I25241" t="str">
            <v>משרד</v>
          </cell>
          <cell r="M25241" t="str">
            <v>אשדוד</v>
          </cell>
          <cell r="N25241">
            <v>0</v>
          </cell>
          <cell r="P25241" t="str">
            <v>אשדוד</v>
          </cell>
          <cell r="AR25241" t="str">
            <v>חט"ב</v>
          </cell>
        </row>
        <row r="25242">
          <cell r="B25242">
            <v>301798708</v>
          </cell>
          <cell r="I25242" t="str">
            <v>בעלות</v>
          </cell>
          <cell r="M25242" t="str">
            <v>באר שבע</v>
          </cell>
          <cell r="N25242">
            <v>0</v>
          </cell>
          <cell r="P25242" t="str">
            <v>באר שבע</v>
          </cell>
          <cell r="AR25242" t="str">
            <v>חט"ע</v>
          </cell>
        </row>
        <row r="25243">
          <cell r="B25243">
            <v>301798708</v>
          </cell>
          <cell r="I25243" t="str">
            <v>משרד</v>
          </cell>
          <cell r="M25243" t="str">
            <v>באר שבע</v>
          </cell>
          <cell r="N25243">
            <v>0</v>
          </cell>
          <cell r="P25243" t="str">
            <v>באר שבע</v>
          </cell>
          <cell r="AR25243" t="str">
            <v>יסודי</v>
          </cell>
        </row>
        <row r="25244">
          <cell r="B25244">
            <v>301799318</v>
          </cell>
          <cell r="I25244" t="str">
            <v>משרד</v>
          </cell>
          <cell r="M25244" t="str">
            <v>באר שבע</v>
          </cell>
          <cell r="N25244">
            <v>0</v>
          </cell>
          <cell r="P25244" t="str">
            <v>באר שבע</v>
          </cell>
          <cell r="AR25244" t="str">
            <v>יסודי</v>
          </cell>
        </row>
        <row r="25245">
          <cell r="B25245">
            <v>301799417</v>
          </cell>
          <cell r="I25245" t="str">
            <v>משרד</v>
          </cell>
          <cell r="M25245" t="str">
            <v>קודייראת א-צאנע(שבט)</v>
          </cell>
          <cell r="N25245">
            <v>0</v>
          </cell>
          <cell r="P25245" t="str">
            <v>אל קסום</v>
          </cell>
          <cell r="AR25245" t="str">
            <v>גנ"י</v>
          </cell>
        </row>
        <row r="25246">
          <cell r="B25246">
            <v>301799466</v>
          </cell>
          <cell r="I25246" t="str">
            <v>משרד</v>
          </cell>
          <cell r="M25246" t="str">
            <v>בית הגדי</v>
          </cell>
          <cell r="N25246">
            <v>0</v>
          </cell>
          <cell r="P25246" t="str">
            <v>שדות נגב עזתה</v>
          </cell>
          <cell r="AR25246" t="str">
            <v>יסודי</v>
          </cell>
        </row>
        <row r="25247">
          <cell r="B25247">
            <v>301799631</v>
          </cell>
          <cell r="I25247" t="str">
            <v>משרד</v>
          </cell>
          <cell r="M25247" t="str">
            <v>באר שבע</v>
          </cell>
          <cell r="N25247">
            <v>0</v>
          </cell>
          <cell r="P25247" t="str">
            <v>באר שבע</v>
          </cell>
          <cell r="AR25247" t="str">
            <v>יסודי</v>
          </cell>
        </row>
        <row r="25248">
          <cell r="B25248">
            <v>301799706</v>
          </cell>
          <cell r="I25248" t="str">
            <v>משרד</v>
          </cell>
          <cell r="M25248" t="str">
            <v>תל שבע</v>
          </cell>
          <cell r="N25248">
            <v>0</v>
          </cell>
          <cell r="P25248" t="str">
            <v>תל שבע</v>
          </cell>
          <cell r="AR25248" t="str">
            <v>גנ"י</v>
          </cell>
        </row>
        <row r="25249">
          <cell r="B25249">
            <v>301800074</v>
          </cell>
          <cell r="I25249" t="str">
            <v>משרד</v>
          </cell>
          <cell r="M25249" t="str">
            <v>אופקים</v>
          </cell>
          <cell r="N25249">
            <v>0</v>
          </cell>
          <cell r="P25249" t="str">
            <v>אופקים</v>
          </cell>
          <cell r="AR25249" t="str">
            <v>גנ"י</v>
          </cell>
        </row>
        <row r="25250">
          <cell r="B25250">
            <v>301800074</v>
          </cell>
          <cell r="I25250" t="str">
            <v>משרד</v>
          </cell>
          <cell r="M25250" t="str">
            <v>אופקים</v>
          </cell>
          <cell r="N25250">
            <v>0</v>
          </cell>
          <cell r="P25250" t="str">
            <v>אופקים</v>
          </cell>
          <cell r="AR25250" t="str">
            <v>גנ"י</v>
          </cell>
        </row>
        <row r="25251">
          <cell r="B25251">
            <v>301800074</v>
          </cell>
          <cell r="I25251" t="str">
            <v>משרד</v>
          </cell>
          <cell r="M25251" t="str">
            <v>אופקים</v>
          </cell>
          <cell r="N25251">
            <v>0</v>
          </cell>
          <cell r="P25251" t="str">
            <v>אופקים</v>
          </cell>
          <cell r="AR25251" t="str">
            <v>גנ"י</v>
          </cell>
        </row>
        <row r="25252">
          <cell r="B25252">
            <v>301800108</v>
          </cell>
          <cell r="I25252" t="str">
            <v>בעלות</v>
          </cell>
          <cell r="M25252" t="str">
            <v>ערערה-בנגב</v>
          </cell>
          <cell r="N25252">
            <v>0</v>
          </cell>
          <cell r="P25252" t="str">
            <v>ערערה בנגב</v>
          </cell>
          <cell r="AR25252" t="str">
            <v>חט"ע</v>
          </cell>
        </row>
        <row r="25253">
          <cell r="B25253">
            <v>301800132</v>
          </cell>
          <cell r="I25253" t="str">
            <v>משרד</v>
          </cell>
          <cell r="M25253" t="str">
            <v>אבו קרינאת (יישוב)</v>
          </cell>
          <cell r="N25253">
            <v>0</v>
          </cell>
          <cell r="P25253" t="str">
            <v>נווה מדבר</v>
          </cell>
          <cell r="AR25253" t="str">
            <v>יסודי</v>
          </cell>
        </row>
        <row r="25254">
          <cell r="B25254">
            <v>301800413</v>
          </cell>
          <cell r="I25254" t="str">
            <v>משרד</v>
          </cell>
          <cell r="M25254" t="str">
            <v>אעצם (שבט)</v>
          </cell>
          <cell r="N25254">
            <v>0</v>
          </cell>
          <cell r="P25254" t="str">
            <v>נווה מדבר</v>
          </cell>
          <cell r="AR25254" t="str">
            <v>יסודי</v>
          </cell>
        </row>
        <row r="25255">
          <cell r="B25255">
            <v>301800470</v>
          </cell>
          <cell r="I25255" t="str">
            <v>משרד</v>
          </cell>
          <cell r="M25255" t="str">
            <v>בתי ספר של מרחבים</v>
          </cell>
          <cell r="N25255">
            <v>0</v>
          </cell>
          <cell r="P25255" t="str">
            <v>מרחבים</v>
          </cell>
          <cell r="AR25255" t="str">
            <v>יסודי</v>
          </cell>
        </row>
        <row r="25256">
          <cell r="B25256">
            <v>301800538</v>
          </cell>
          <cell r="I25256" t="str">
            <v>משרד</v>
          </cell>
          <cell r="M25256" t="str">
            <v>תל שבע</v>
          </cell>
          <cell r="N25256">
            <v>0</v>
          </cell>
          <cell r="P25256" t="str">
            <v>תל שבע</v>
          </cell>
          <cell r="AR25256" t="str">
            <v>חט"ב</v>
          </cell>
        </row>
        <row r="25257">
          <cell r="B25257">
            <v>301800546</v>
          </cell>
          <cell r="I25257" t="str">
            <v>משרד</v>
          </cell>
          <cell r="M25257" t="str">
            <v>רהט</v>
          </cell>
          <cell r="N25257">
            <v>0</v>
          </cell>
          <cell r="P25257" t="str">
            <v>רהט</v>
          </cell>
          <cell r="AR25257" t="str">
            <v>יסודי</v>
          </cell>
        </row>
        <row r="25258">
          <cell r="B25258">
            <v>301801734</v>
          </cell>
          <cell r="I25258" t="str">
            <v>משרד</v>
          </cell>
          <cell r="M25258" t="str">
            <v>להבים</v>
          </cell>
          <cell r="N25258">
            <v>0</v>
          </cell>
          <cell r="P25258" t="str">
            <v>להבים</v>
          </cell>
          <cell r="AR25258" t="str">
            <v>גנ"י</v>
          </cell>
        </row>
        <row r="25259">
          <cell r="B25259">
            <v>301802757</v>
          </cell>
          <cell r="I25259" t="str">
            <v>משרד</v>
          </cell>
          <cell r="M25259" t="str">
            <v>דריג'את</v>
          </cell>
          <cell r="N25259">
            <v>0</v>
          </cell>
          <cell r="P25259" t="str">
            <v>אל קסום</v>
          </cell>
          <cell r="AR25259" t="str">
            <v>יסודי</v>
          </cell>
        </row>
        <row r="25260">
          <cell r="B25260">
            <v>301802765</v>
          </cell>
          <cell r="I25260" t="str">
            <v>משרד</v>
          </cell>
          <cell r="M25260" t="str">
            <v>תל שבע</v>
          </cell>
          <cell r="N25260">
            <v>0</v>
          </cell>
          <cell r="P25260" t="str">
            <v>תל שבע</v>
          </cell>
          <cell r="AR25260" t="str">
            <v>חט"ב</v>
          </cell>
        </row>
        <row r="25261">
          <cell r="B25261">
            <v>301803334</v>
          </cell>
          <cell r="I25261" t="str">
            <v>משרד</v>
          </cell>
          <cell r="M25261" t="str">
            <v>באר שבע</v>
          </cell>
          <cell r="N25261">
            <v>0</v>
          </cell>
          <cell r="P25261" t="str">
            <v>באר שבע</v>
          </cell>
          <cell r="AR25261" t="str">
            <v>יסודי</v>
          </cell>
        </row>
        <row r="25262">
          <cell r="B25262">
            <v>301803599</v>
          </cell>
          <cell r="I25262" t="str">
            <v>משרד</v>
          </cell>
          <cell r="M25262" t="str">
            <v>כסיפה</v>
          </cell>
          <cell r="N25262">
            <v>0</v>
          </cell>
          <cell r="P25262" t="str">
            <v>כסיפה</v>
          </cell>
          <cell r="AR25262" t="str">
            <v>יסודי</v>
          </cell>
        </row>
        <row r="25263">
          <cell r="B25263">
            <v>301803755</v>
          </cell>
          <cell r="I25263" t="str">
            <v>משרד</v>
          </cell>
          <cell r="M25263" t="str">
            <v>ניר עוז</v>
          </cell>
          <cell r="N25263">
            <v>1</v>
          </cell>
          <cell r="P25263" t="str">
            <v>אשכול</v>
          </cell>
          <cell r="AR25263" t="str">
            <v>גנ"י</v>
          </cell>
        </row>
        <row r="25264">
          <cell r="B25264">
            <v>301803912</v>
          </cell>
          <cell r="I25264" t="str">
            <v>משרד</v>
          </cell>
          <cell r="M25264" t="str">
            <v>קרית גת</v>
          </cell>
          <cell r="N25264">
            <v>0</v>
          </cell>
          <cell r="P25264" t="str">
            <v>קרית גת</v>
          </cell>
          <cell r="AR25264" t="str">
            <v>יסודי</v>
          </cell>
        </row>
        <row r="25265">
          <cell r="B25265">
            <v>301803938</v>
          </cell>
          <cell r="I25265" t="str">
            <v>משרד</v>
          </cell>
          <cell r="M25265" t="str">
            <v>קצר א-סר</v>
          </cell>
          <cell r="N25265">
            <v>0</v>
          </cell>
          <cell r="P25265" t="str">
            <v>נווה מדבר</v>
          </cell>
          <cell r="AR25265" t="str">
            <v>גנ"י</v>
          </cell>
        </row>
        <row r="25266">
          <cell r="B25266">
            <v>301804738</v>
          </cell>
          <cell r="I25266" t="str">
            <v>משרד</v>
          </cell>
          <cell r="M25266" t="str">
            <v>שדרות</v>
          </cell>
          <cell r="N25266">
            <v>1</v>
          </cell>
          <cell r="P25266" t="str">
            <v>שדרות</v>
          </cell>
          <cell r="AR25266" t="str">
            <v>חט"ב</v>
          </cell>
        </row>
        <row r="25267">
          <cell r="B25267">
            <v>301804738</v>
          </cell>
          <cell r="I25267" t="str">
            <v>משרד</v>
          </cell>
          <cell r="M25267" t="str">
            <v>שדרות</v>
          </cell>
          <cell r="N25267">
            <v>1</v>
          </cell>
          <cell r="P25267" t="str">
            <v>שדרות</v>
          </cell>
          <cell r="AR25267" t="str">
            <v>חט"ע</v>
          </cell>
        </row>
        <row r="25268">
          <cell r="B25268">
            <v>301816146</v>
          </cell>
          <cell r="I25268" t="str">
            <v>משרד</v>
          </cell>
          <cell r="M25268" t="str">
            <v>באר שבע</v>
          </cell>
          <cell r="N25268">
            <v>0</v>
          </cell>
          <cell r="P25268" t="str">
            <v>באר שבע</v>
          </cell>
          <cell r="AR25268" t="str">
            <v>יסודי</v>
          </cell>
        </row>
        <row r="25269">
          <cell r="B25269">
            <v>301816146</v>
          </cell>
          <cell r="I25269" t="str">
            <v>משרד</v>
          </cell>
          <cell r="M25269" t="str">
            <v>באר שבע</v>
          </cell>
          <cell r="N25269">
            <v>0</v>
          </cell>
          <cell r="P25269" t="str">
            <v>באר שבע</v>
          </cell>
          <cell r="AR25269" t="str">
            <v>חט"ב</v>
          </cell>
        </row>
        <row r="25270">
          <cell r="B25270">
            <v>301816146</v>
          </cell>
          <cell r="I25270" t="str">
            <v>משרד</v>
          </cell>
          <cell r="M25270" t="str">
            <v>ערד</v>
          </cell>
          <cell r="N25270">
            <v>0</v>
          </cell>
          <cell r="P25270" t="str">
            <v>ערד</v>
          </cell>
          <cell r="AR25270" t="str">
            <v>יסודי</v>
          </cell>
        </row>
        <row r="25271">
          <cell r="B25271">
            <v>301816146</v>
          </cell>
          <cell r="I25271" t="str">
            <v>משרד</v>
          </cell>
          <cell r="M25271" t="str">
            <v>באר שבע</v>
          </cell>
          <cell r="N25271">
            <v>0</v>
          </cell>
          <cell r="P25271" t="str">
            <v>באר שבע</v>
          </cell>
          <cell r="AR25271" t="str">
            <v>יסודי</v>
          </cell>
        </row>
        <row r="25272">
          <cell r="B25272">
            <v>301816732</v>
          </cell>
          <cell r="I25272" t="str">
            <v>בעלות</v>
          </cell>
          <cell r="M25272" t="str">
            <v>אבו תלול</v>
          </cell>
          <cell r="N25272">
            <v>0</v>
          </cell>
          <cell r="P25272" t="str">
            <v>נווה מדבר</v>
          </cell>
          <cell r="AR25272" t="str">
            <v>חט"ע</v>
          </cell>
        </row>
        <row r="25273">
          <cell r="B25273">
            <v>301817045</v>
          </cell>
          <cell r="I25273" t="str">
            <v>משרד</v>
          </cell>
          <cell r="M25273" t="str">
            <v>ביר הדאג'</v>
          </cell>
          <cell r="N25273">
            <v>0</v>
          </cell>
          <cell r="P25273" t="str">
            <v>נווה מדבר</v>
          </cell>
          <cell r="AR25273" t="str">
            <v>יסודי</v>
          </cell>
        </row>
        <row r="25274">
          <cell r="B25274">
            <v>301817458</v>
          </cell>
          <cell r="I25274" t="str">
            <v>משרד</v>
          </cell>
          <cell r="M25274" t="str">
            <v>רהט</v>
          </cell>
          <cell r="N25274">
            <v>0</v>
          </cell>
          <cell r="P25274" t="str">
            <v>רהט</v>
          </cell>
          <cell r="AR25274" t="str">
            <v>גנ"י</v>
          </cell>
        </row>
        <row r="25275">
          <cell r="B25275">
            <v>301818241</v>
          </cell>
          <cell r="I25275" t="str">
            <v>משרד</v>
          </cell>
          <cell r="M25275" t="str">
            <v>כסיפה</v>
          </cell>
          <cell r="N25275">
            <v>0</v>
          </cell>
          <cell r="P25275" t="str">
            <v>כסיפה</v>
          </cell>
          <cell r="AR25275" t="str">
            <v>חט"ב</v>
          </cell>
        </row>
        <row r="25276">
          <cell r="B25276">
            <v>301818381</v>
          </cell>
          <cell r="I25276" t="str">
            <v>משרד</v>
          </cell>
          <cell r="M25276" t="str">
            <v>קצר א-סר</v>
          </cell>
          <cell r="N25276">
            <v>0</v>
          </cell>
          <cell r="P25276" t="str">
            <v>נווה מדבר</v>
          </cell>
          <cell r="AR25276" t="str">
            <v>יסודי</v>
          </cell>
        </row>
        <row r="25277">
          <cell r="B25277">
            <v>301818613</v>
          </cell>
          <cell r="I25277" t="str">
            <v>משרד</v>
          </cell>
          <cell r="M25277" t="str">
            <v>תל שבע</v>
          </cell>
          <cell r="N25277">
            <v>0</v>
          </cell>
          <cell r="P25277" t="str">
            <v>תל שבע</v>
          </cell>
          <cell r="AR25277" t="str">
            <v>חט"ב</v>
          </cell>
        </row>
        <row r="25278">
          <cell r="B25278">
            <v>301818837</v>
          </cell>
          <cell r="I25278" t="str">
            <v>משרד</v>
          </cell>
          <cell r="M25278" t="str">
            <v>אבו קרינאת (יישוב)</v>
          </cell>
          <cell r="N25278">
            <v>0</v>
          </cell>
          <cell r="P25278" t="str">
            <v>נווה מדבר</v>
          </cell>
          <cell r="AR25278" t="str">
            <v>יסודי</v>
          </cell>
        </row>
        <row r="25279">
          <cell r="B25279">
            <v>301819645</v>
          </cell>
          <cell r="I25279" t="str">
            <v>משרד</v>
          </cell>
          <cell r="M25279" t="str">
            <v>באר שבע</v>
          </cell>
          <cell r="N25279">
            <v>0</v>
          </cell>
          <cell r="P25279" t="str">
            <v>באר שבע</v>
          </cell>
          <cell r="AR25279" t="str">
            <v>יסודי</v>
          </cell>
        </row>
        <row r="25280">
          <cell r="B25280">
            <v>301820056</v>
          </cell>
          <cell r="I25280" t="str">
            <v>משרד</v>
          </cell>
          <cell r="M25280" t="str">
            <v>דריג'את</v>
          </cell>
          <cell r="N25280">
            <v>0</v>
          </cell>
          <cell r="P25280" t="str">
            <v>אל קסום</v>
          </cell>
          <cell r="AR25280" t="str">
            <v>יסודי</v>
          </cell>
        </row>
        <row r="25281">
          <cell r="B25281">
            <v>301820346</v>
          </cell>
          <cell r="I25281" t="str">
            <v>משרד</v>
          </cell>
          <cell r="M25281" t="str">
            <v>רהט</v>
          </cell>
          <cell r="N25281">
            <v>0</v>
          </cell>
          <cell r="P25281" t="str">
            <v>רהט</v>
          </cell>
          <cell r="AR25281" t="str">
            <v>יסודי</v>
          </cell>
        </row>
        <row r="25282">
          <cell r="B25282">
            <v>301821179</v>
          </cell>
          <cell r="I25282" t="str">
            <v>בעלות</v>
          </cell>
          <cell r="M25282" t="str">
            <v>חורה</v>
          </cell>
          <cell r="N25282">
            <v>0</v>
          </cell>
          <cell r="P25282" t="str">
            <v>חורה</v>
          </cell>
          <cell r="AR25282" t="str">
            <v>חט"ב</v>
          </cell>
        </row>
        <row r="25283">
          <cell r="B25283">
            <v>301821369</v>
          </cell>
          <cell r="I25283" t="str">
            <v>משרד</v>
          </cell>
          <cell r="M25283" t="str">
            <v>דימונה</v>
          </cell>
          <cell r="N25283">
            <v>0</v>
          </cell>
          <cell r="P25283" t="str">
            <v>דימונה</v>
          </cell>
          <cell r="AR25283" t="str">
            <v>גנ"י</v>
          </cell>
        </row>
        <row r="25284">
          <cell r="B25284">
            <v>301821872</v>
          </cell>
          <cell r="I25284" t="str">
            <v>משרד</v>
          </cell>
          <cell r="M25284" t="str">
            <v>באר שבע</v>
          </cell>
          <cell r="N25284">
            <v>0</v>
          </cell>
          <cell r="P25284" t="str">
            <v>באר שבע</v>
          </cell>
          <cell r="AR25284" t="str">
            <v>יסודי</v>
          </cell>
        </row>
        <row r="25285">
          <cell r="B25285">
            <v>301822169</v>
          </cell>
          <cell r="I25285" t="str">
            <v>משרד</v>
          </cell>
          <cell r="M25285" t="str">
            <v>אשקלון</v>
          </cell>
          <cell r="N25285">
            <v>0</v>
          </cell>
          <cell r="P25285" t="str">
            <v>אשקלון</v>
          </cell>
          <cell r="AR25285" t="str">
            <v>יסודי</v>
          </cell>
        </row>
        <row r="25286">
          <cell r="B25286">
            <v>301822730</v>
          </cell>
          <cell r="I25286" t="str">
            <v>בעלות</v>
          </cell>
          <cell r="M25286" t="str">
            <v>קרית מלאכי</v>
          </cell>
          <cell r="N25286">
            <v>0</v>
          </cell>
          <cell r="P25286" t="str">
            <v>קרית מלאכי</v>
          </cell>
          <cell r="AR25286" t="str">
            <v>חט"ע</v>
          </cell>
        </row>
        <row r="25287">
          <cell r="B25287">
            <v>301822730</v>
          </cell>
          <cell r="I25287" t="str">
            <v>משרד</v>
          </cell>
          <cell r="M25287" t="str">
            <v>קרית מלאכי</v>
          </cell>
          <cell r="N25287">
            <v>0</v>
          </cell>
          <cell r="P25287" t="str">
            <v>קרית מלאכי</v>
          </cell>
          <cell r="AR25287" t="str">
            <v>חט"ב</v>
          </cell>
        </row>
        <row r="25288">
          <cell r="B25288">
            <v>301822755</v>
          </cell>
          <cell r="I25288" t="str">
            <v>משרד</v>
          </cell>
          <cell r="M25288" t="str">
            <v>קרית גת</v>
          </cell>
          <cell r="N25288">
            <v>0</v>
          </cell>
          <cell r="P25288" t="str">
            <v>קרית גת</v>
          </cell>
          <cell r="AR25288" t="str">
            <v>גנ"י</v>
          </cell>
        </row>
        <row r="25289">
          <cell r="B25289">
            <v>301822870</v>
          </cell>
          <cell r="I25289" t="str">
            <v>משרד</v>
          </cell>
          <cell r="M25289" t="str">
            <v>רהט</v>
          </cell>
          <cell r="N25289">
            <v>0</v>
          </cell>
          <cell r="P25289" t="str">
            <v>רהט</v>
          </cell>
          <cell r="AR25289" t="str">
            <v>יסודי</v>
          </cell>
        </row>
        <row r="25290">
          <cell r="B25290">
            <v>301823514</v>
          </cell>
          <cell r="I25290" t="str">
            <v>משרד</v>
          </cell>
          <cell r="M25290" t="str">
            <v>נתיבות</v>
          </cell>
          <cell r="N25290">
            <v>0</v>
          </cell>
          <cell r="P25290" t="str">
            <v>נתיבות</v>
          </cell>
          <cell r="AR25290" t="str">
            <v>גנ"י</v>
          </cell>
        </row>
        <row r="25291">
          <cell r="B25291">
            <v>301823795</v>
          </cell>
          <cell r="I25291" t="str">
            <v>משרד</v>
          </cell>
          <cell r="M25291" t="str">
            <v>אופקים</v>
          </cell>
          <cell r="N25291">
            <v>0</v>
          </cell>
          <cell r="P25291" t="str">
            <v>אופקים</v>
          </cell>
          <cell r="AR25291" t="str">
            <v>חט"ב</v>
          </cell>
        </row>
        <row r="25292">
          <cell r="B25292">
            <v>301823795</v>
          </cell>
          <cell r="I25292" t="str">
            <v>משרד</v>
          </cell>
          <cell r="M25292" t="str">
            <v>אופקים</v>
          </cell>
          <cell r="N25292">
            <v>0</v>
          </cell>
          <cell r="P25292" t="str">
            <v>אופקים</v>
          </cell>
          <cell r="AR25292" t="str">
            <v>חט"ע</v>
          </cell>
        </row>
        <row r="25293">
          <cell r="B25293">
            <v>301823969</v>
          </cell>
          <cell r="I25293" t="str">
            <v>משרד</v>
          </cell>
          <cell r="M25293" t="str">
            <v>אשקלון</v>
          </cell>
          <cell r="N25293">
            <v>0</v>
          </cell>
          <cell r="P25293" t="str">
            <v>אשקלון</v>
          </cell>
          <cell r="AR25293" t="str">
            <v>יסודי</v>
          </cell>
        </row>
        <row r="25294">
          <cell r="B25294">
            <v>301824090</v>
          </cell>
          <cell r="I25294" t="str">
            <v>בעלות</v>
          </cell>
          <cell r="M25294" t="str">
            <v>אשקלון</v>
          </cell>
          <cell r="N25294">
            <v>0</v>
          </cell>
          <cell r="P25294" t="str">
            <v>אשקלון</v>
          </cell>
          <cell r="AR25294" t="str">
            <v>חט"ע</v>
          </cell>
        </row>
        <row r="25295">
          <cell r="B25295">
            <v>301824140</v>
          </cell>
          <cell r="I25295" t="str">
            <v>משרד</v>
          </cell>
          <cell r="M25295" t="str">
            <v>שדרות</v>
          </cell>
          <cell r="N25295">
            <v>1</v>
          </cell>
          <cell r="P25295" t="str">
            <v>שדרות</v>
          </cell>
          <cell r="AR25295" t="str">
            <v>יסודי</v>
          </cell>
        </row>
        <row r="25296">
          <cell r="B25296">
            <v>301824397</v>
          </cell>
          <cell r="I25296" t="str">
            <v>משרד</v>
          </cell>
          <cell r="M25296" t="str">
            <v>אשקלון</v>
          </cell>
          <cell r="N25296">
            <v>0</v>
          </cell>
          <cell r="P25296" t="str">
            <v>אשקלון</v>
          </cell>
          <cell r="AR25296" t="str">
            <v>גנ"י</v>
          </cell>
        </row>
        <row r="25297">
          <cell r="B25297">
            <v>301824439</v>
          </cell>
          <cell r="I25297" t="str">
            <v>בעלות</v>
          </cell>
          <cell r="M25297" t="str">
            <v>אשדוד</v>
          </cell>
          <cell r="N25297">
            <v>0</v>
          </cell>
          <cell r="P25297" t="str">
            <v>אשדוד</v>
          </cell>
          <cell r="AR25297" t="str">
            <v>חט"ע</v>
          </cell>
        </row>
        <row r="25298">
          <cell r="B25298">
            <v>301824678</v>
          </cell>
          <cell r="I25298" t="str">
            <v>בעלות</v>
          </cell>
          <cell r="M25298" t="str">
            <v>קרית גת</v>
          </cell>
          <cell r="N25298">
            <v>0</v>
          </cell>
          <cell r="P25298" t="str">
            <v>קרית גת</v>
          </cell>
          <cell r="AR25298" t="str">
            <v>חט"ב</v>
          </cell>
        </row>
        <row r="25299">
          <cell r="B25299">
            <v>301824678</v>
          </cell>
          <cell r="I25299" t="str">
            <v>בעלות</v>
          </cell>
          <cell r="M25299" t="str">
            <v>קרית גת</v>
          </cell>
          <cell r="N25299">
            <v>0</v>
          </cell>
          <cell r="P25299" t="str">
            <v>קרית גת</v>
          </cell>
          <cell r="AR25299" t="str">
            <v>חט"ע</v>
          </cell>
        </row>
        <row r="25300">
          <cell r="B25300">
            <v>301824934</v>
          </cell>
          <cell r="I25300" t="str">
            <v>בעלות</v>
          </cell>
          <cell r="M25300" t="str">
            <v>רהט</v>
          </cell>
          <cell r="N25300">
            <v>0</v>
          </cell>
          <cell r="P25300" t="str">
            <v>רהט</v>
          </cell>
          <cell r="AR25300" t="str">
            <v>חט"ע</v>
          </cell>
        </row>
        <row r="25301">
          <cell r="B25301">
            <v>301825519</v>
          </cell>
          <cell r="I25301" t="str">
            <v>משרד</v>
          </cell>
          <cell r="M25301" t="str">
            <v>קרית גת</v>
          </cell>
          <cell r="N25301">
            <v>0</v>
          </cell>
          <cell r="P25301" t="str">
            <v>קרית גת</v>
          </cell>
          <cell r="AR25301" t="str">
            <v>יסודי</v>
          </cell>
        </row>
        <row r="25302">
          <cell r="B25302">
            <v>301825626</v>
          </cell>
          <cell r="I25302" t="str">
            <v>משרד</v>
          </cell>
          <cell r="M25302" t="str">
            <v>גבים</v>
          </cell>
          <cell r="N25302">
            <v>1</v>
          </cell>
          <cell r="P25302" t="str">
            <v>שער הנגב</v>
          </cell>
          <cell r="AR25302" t="str">
            <v>יסודי</v>
          </cell>
        </row>
        <row r="25303">
          <cell r="B25303">
            <v>301826202</v>
          </cell>
          <cell r="I25303" t="str">
            <v>משרד</v>
          </cell>
          <cell r="M25303" t="str">
            <v>אשקלון</v>
          </cell>
          <cell r="N25303">
            <v>0</v>
          </cell>
          <cell r="P25303" t="str">
            <v>אשקלון</v>
          </cell>
          <cell r="AR25303" t="str">
            <v>יסודי</v>
          </cell>
        </row>
        <row r="25304">
          <cell r="B25304">
            <v>301826285</v>
          </cell>
          <cell r="I25304" t="str">
            <v>משרד</v>
          </cell>
          <cell r="M25304" t="str">
            <v>באר שבע</v>
          </cell>
          <cell r="N25304">
            <v>0</v>
          </cell>
          <cell r="P25304" t="str">
            <v>באר שבע</v>
          </cell>
          <cell r="AR25304" t="str">
            <v>יסודי</v>
          </cell>
        </row>
        <row r="25305">
          <cell r="B25305">
            <v>301826350</v>
          </cell>
          <cell r="I25305" t="str">
            <v>משרד</v>
          </cell>
          <cell r="M25305" t="str">
            <v>קרית גת</v>
          </cell>
          <cell r="N25305">
            <v>0</v>
          </cell>
          <cell r="P25305" t="str">
            <v>קרית גת</v>
          </cell>
          <cell r="AR25305" t="str">
            <v>חט"ב</v>
          </cell>
        </row>
        <row r="25306">
          <cell r="B25306">
            <v>301826350</v>
          </cell>
          <cell r="I25306" t="str">
            <v>משרד</v>
          </cell>
          <cell r="M25306" t="str">
            <v>קרית גת</v>
          </cell>
          <cell r="N25306">
            <v>0</v>
          </cell>
          <cell r="P25306" t="str">
            <v>קרית גת</v>
          </cell>
          <cell r="AR25306" t="str">
            <v>חט"ע</v>
          </cell>
        </row>
        <row r="25307">
          <cell r="B25307">
            <v>301826491</v>
          </cell>
          <cell r="I25307" t="str">
            <v>משרד</v>
          </cell>
          <cell r="M25307" t="str">
            <v>אשקלון</v>
          </cell>
          <cell r="N25307">
            <v>0</v>
          </cell>
          <cell r="P25307" t="str">
            <v>אשקלון</v>
          </cell>
          <cell r="AR25307" t="str">
            <v>חט"ב</v>
          </cell>
        </row>
        <row r="25308">
          <cell r="B25308">
            <v>301826491</v>
          </cell>
          <cell r="I25308" t="str">
            <v>משרד</v>
          </cell>
          <cell r="M25308" t="str">
            <v>אשקלון</v>
          </cell>
          <cell r="N25308">
            <v>0</v>
          </cell>
          <cell r="P25308" t="str">
            <v>אשקלון</v>
          </cell>
          <cell r="AR25308" t="str">
            <v>חט"ע</v>
          </cell>
        </row>
        <row r="25309">
          <cell r="B25309">
            <v>301826558</v>
          </cell>
          <cell r="I25309" t="str">
            <v>בעלות</v>
          </cell>
          <cell r="M25309" t="str">
            <v>באר שבע</v>
          </cell>
          <cell r="N25309">
            <v>0</v>
          </cell>
          <cell r="P25309" t="str">
            <v>באר שבע</v>
          </cell>
          <cell r="AR25309" t="str">
            <v>חט"ע</v>
          </cell>
        </row>
        <row r="25310">
          <cell r="B25310">
            <v>301826558</v>
          </cell>
          <cell r="I25310" t="str">
            <v>משרד</v>
          </cell>
          <cell r="M25310" t="str">
            <v>באר שבע</v>
          </cell>
          <cell r="N25310">
            <v>0</v>
          </cell>
          <cell r="P25310" t="str">
            <v>באר שבע</v>
          </cell>
          <cell r="AR25310" t="str">
            <v>חט"ב</v>
          </cell>
        </row>
        <row r="25311">
          <cell r="B25311">
            <v>301827119</v>
          </cell>
          <cell r="I25311" t="str">
            <v>משרד</v>
          </cell>
          <cell r="M25311" t="str">
            <v>שדרות</v>
          </cell>
          <cell r="N25311">
            <v>1</v>
          </cell>
          <cell r="P25311" t="str">
            <v>שדרות</v>
          </cell>
          <cell r="AR25311" t="str">
            <v>יסודי</v>
          </cell>
        </row>
        <row r="25312">
          <cell r="B25312">
            <v>301827408</v>
          </cell>
          <cell r="I25312" t="str">
            <v>משרד</v>
          </cell>
          <cell r="M25312" t="str">
            <v>נתיבות</v>
          </cell>
          <cell r="N25312">
            <v>0</v>
          </cell>
          <cell r="P25312" t="str">
            <v>נתיבות</v>
          </cell>
          <cell r="AR25312" t="str">
            <v>יסודי</v>
          </cell>
        </row>
        <row r="25313">
          <cell r="B25313">
            <v>301827812</v>
          </cell>
          <cell r="I25313" t="str">
            <v>משרד</v>
          </cell>
          <cell r="M25313" t="str">
            <v>גבים</v>
          </cell>
          <cell r="N25313">
            <v>1</v>
          </cell>
          <cell r="P25313" t="str">
            <v>שער הנגב</v>
          </cell>
          <cell r="AR25313" t="str">
            <v>יסודי</v>
          </cell>
        </row>
        <row r="25314">
          <cell r="B25314">
            <v>301827937</v>
          </cell>
          <cell r="I25314" t="str">
            <v>משרד</v>
          </cell>
          <cell r="M25314" t="str">
            <v>אשקלון</v>
          </cell>
          <cell r="N25314">
            <v>0</v>
          </cell>
          <cell r="P25314" t="str">
            <v>אשקלון</v>
          </cell>
          <cell r="AR25314" t="str">
            <v>יסודי</v>
          </cell>
        </row>
        <row r="25315">
          <cell r="B25315">
            <v>301847554</v>
          </cell>
          <cell r="I25315" t="str">
            <v>משרד</v>
          </cell>
          <cell r="M25315" t="str">
            <v>ינון</v>
          </cell>
          <cell r="N25315">
            <v>0</v>
          </cell>
          <cell r="P25315" t="str">
            <v>באר טוביה</v>
          </cell>
          <cell r="AR25315" t="str">
            <v>גנ"י</v>
          </cell>
        </row>
        <row r="25316">
          <cell r="B25316">
            <v>301850210</v>
          </cell>
          <cell r="I25316" t="str">
            <v>משרד</v>
          </cell>
          <cell r="M25316" t="str">
            <v>קרית גת</v>
          </cell>
          <cell r="N25316">
            <v>0</v>
          </cell>
          <cell r="P25316" t="str">
            <v>קרית גת</v>
          </cell>
          <cell r="AR25316" t="str">
            <v>גנ"י</v>
          </cell>
        </row>
        <row r="25317">
          <cell r="B25317">
            <v>301851945</v>
          </cell>
          <cell r="I25317" t="str">
            <v>משרד</v>
          </cell>
          <cell r="M25317" t="str">
            <v>קרית גת</v>
          </cell>
          <cell r="N25317">
            <v>0</v>
          </cell>
          <cell r="P25317" t="str">
            <v>קרית גת</v>
          </cell>
          <cell r="AR25317" t="str">
            <v>חט"ב</v>
          </cell>
        </row>
        <row r="25318">
          <cell r="B25318">
            <v>301860813</v>
          </cell>
          <cell r="I25318" t="str">
            <v>משרד</v>
          </cell>
          <cell r="M25318" t="str">
            <v>ערד</v>
          </cell>
          <cell r="N25318">
            <v>0</v>
          </cell>
          <cell r="P25318" t="str">
            <v>ערד</v>
          </cell>
          <cell r="AR25318" t="str">
            <v>יסודי</v>
          </cell>
        </row>
        <row r="25319">
          <cell r="B25319">
            <v>301861704</v>
          </cell>
          <cell r="I25319" t="str">
            <v>משרד</v>
          </cell>
          <cell r="M25319" t="str">
            <v>באר שבע</v>
          </cell>
          <cell r="N25319">
            <v>0</v>
          </cell>
          <cell r="P25319" t="str">
            <v>באר שבע</v>
          </cell>
          <cell r="AR25319" t="str">
            <v>יסודי</v>
          </cell>
        </row>
        <row r="25320">
          <cell r="B25320">
            <v>301864690</v>
          </cell>
          <cell r="I25320" t="str">
            <v>משרד</v>
          </cell>
          <cell r="M25320" t="str">
            <v>ביר הדאג'</v>
          </cell>
          <cell r="N25320">
            <v>0</v>
          </cell>
          <cell r="P25320" t="str">
            <v>נווה מדבר</v>
          </cell>
          <cell r="AR25320" t="str">
            <v>יסודי</v>
          </cell>
        </row>
        <row r="25321">
          <cell r="B25321">
            <v>301867875</v>
          </cell>
          <cell r="I25321" t="str">
            <v>משרד</v>
          </cell>
          <cell r="M25321" t="str">
            <v>שגב-שלום</v>
          </cell>
          <cell r="N25321">
            <v>0</v>
          </cell>
          <cell r="P25321" t="str">
            <v>שגב שלום</v>
          </cell>
          <cell r="AR25321" t="str">
            <v>יסודי</v>
          </cell>
        </row>
        <row r="25322">
          <cell r="B25322">
            <v>301868121</v>
          </cell>
          <cell r="I25322" t="str">
            <v>משרד</v>
          </cell>
          <cell r="M25322" t="str">
            <v>ביר הדאג'</v>
          </cell>
          <cell r="N25322">
            <v>0</v>
          </cell>
          <cell r="P25322" t="str">
            <v>נווה מדבר</v>
          </cell>
          <cell r="AR25322" t="str">
            <v>יסודי</v>
          </cell>
        </row>
        <row r="25323">
          <cell r="B25323">
            <v>301870275</v>
          </cell>
          <cell r="I25323" t="str">
            <v>משרד</v>
          </cell>
          <cell r="M25323" t="str">
            <v>רהט</v>
          </cell>
          <cell r="N25323">
            <v>0</v>
          </cell>
          <cell r="P25323" t="str">
            <v>רהט</v>
          </cell>
          <cell r="AR25323" t="str">
            <v>יסודי</v>
          </cell>
        </row>
        <row r="25324">
          <cell r="B25324">
            <v>301870366</v>
          </cell>
          <cell r="I25324" t="str">
            <v>משרד</v>
          </cell>
          <cell r="M25324" t="str">
            <v>באר שבע</v>
          </cell>
          <cell r="N25324">
            <v>0</v>
          </cell>
          <cell r="P25324" t="str">
            <v>באר שבע</v>
          </cell>
          <cell r="AR25324" t="str">
            <v>חט"ב</v>
          </cell>
        </row>
        <row r="25325">
          <cell r="B25325">
            <v>301870887</v>
          </cell>
          <cell r="I25325" t="str">
            <v>משרד</v>
          </cell>
          <cell r="M25325" t="str">
            <v>אילת</v>
          </cell>
          <cell r="N25325">
            <v>0</v>
          </cell>
          <cell r="P25325" t="str">
            <v>אילת</v>
          </cell>
          <cell r="AR25325" t="str">
            <v>יסודי</v>
          </cell>
        </row>
        <row r="25326">
          <cell r="B25326">
            <v>301871638</v>
          </cell>
          <cell r="I25326" t="str">
            <v>משרד</v>
          </cell>
          <cell r="M25326" t="str">
            <v>כחלה</v>
          </cell>
          <cell r="N25326">
            <v>0</v>
          </cell>
          <cell r="P25326" t="str">
            <v>אל קסום</v>
          </cell>
          <cell r="AR25326" t="str">
            <v>יסודי</v>
          </cell>
        </row>
        <row r="25327">
          <cell r="B25327">
            <v>301872156</v>
          </cell>
          <cell r="I25327" t="str">
            <v>משרד</v>
          </cell>
          <cell r="M25327" t="str">
            <v>חורה</v>
          </cell>
          <cell r="N25327">
            <v>0</v>
          </cell>
          <cell r="P25327" t="str">
            <v>חורה</v>
          </cell>
          <cell r="AR25327" t="str">
            <v>יסודי</v>
          </cell>
        </row>
        <row r="25328">
          <cell r="B25328">
            <v>301872172</v>
          </cell>
          <cell r="I25328" t="str">
            <v>משרד</v>
          </cell>
          <cell r="M25328" t="str">
            <v>ביר הדאג'</v>
          </cell>
          <cell r="N25328">
            <v>0</v>
          </cell>
          <cell r="P25328" t="str">
            <v>נווה מדבר</v>
          </cell>
          <cell r="AR25328" t="str">
            <v>יסודי</v>
          </cell>
        </row>
        <row r="25329">
          <cell r="B25329">
            <v>301872404</v>
          </cell>
          <cell r="I25329" t="str">
            <v>משרד</v>
          </cell>
          <cell r="M25329" t="str">
            <v>כסיפה</v>
          </cell>
          <cell r="N25329">
            <v>0</v>
          </cell>
          <cell r="P25329" t="str">
            <v>כסיפה</v>
          </cell>
          <cell r="AR25329" t="str">
            <v>יסודי</v>
          </cell>
        </row>
        <row r="25330">
          <cell r="B25330">
            <v>301872420</v>
          </cell>
          <cell r="I25330" t="str">
            <v>משרד</v>
          </cell>
          <cell r="M25330" t="str">
            <v>תל שבע</v>
          </cell>
          <cell r="N25330">
            <v>0</v>
          </cell>
          <cell r="P25330" t="str">
            <v>תל שבע</v>
          </cell>
          <cell r="AR25330" t="str">
            <v>יסודי</v>
          </cell>
        </row>
        <row r="25331">
          <cell r="B25331">
            <v>301872487</v>
          </cell>
          <cell r="I25331" t="str">
            <v>בעלות</v>
          </cell>
          <cell r="M25331" t="str">
            <v>כסיפה</v>
          </cell>
          <cell r="N25331">
            <v>0</v>
          </cell>
          <cell r="P25331" t="str">
            <v>כסיפה</v>
          </cell>
          <cell r="AR25331" t="str">
            <v>חט"ע</v>
          </cell>
        </row>
        <row r="25332">
          <cell r="B25332">
            <v>301873451</v>
          </cell>
          <cell r="I25332" t="str">
            <v>משרד</v>
          </cell>
          <cell r="M25332" t="str">
            <v>שגב-שלום</v>
          </cell>
          <cell r="N25332">
            <v>0</v>
          </cell>
          <cell r="P25332" t="str">
            <v>שגב שלום</v>
          </cell>
          <cell r="AR25332" t="str">
            <v>יסודי</v>
          </cell>
        </row>
        <row r="25333">
          <cell r="B25333">
            <v>301873626</v>
          </cell>
          <cell r="I25333" t="str">
            <v>בעלות</v>
          </cell>
          <cell r="M25333" t="str">
            <v>רהט</v>
          </cell>
          <cell r="N25333">
            <v>0</v>
          </cell>
          <cell r="P25333" t="str">
            <v>רהט</v>
          </cell>
          <cell r="AR25333" t="str">
            <v>חט"ע</v>
          </cell>
        </row>
        <row r="25334">
          <cell r="B25334">
            <v>301873865</v>
          </cell>
          <cell r="I25334" t="str">
            <v>משרד</v>
          </cell>
          <cell r="M25334" t="str">
            <v>קרית גת</v>
          </cell>
          <cell r="N25334">
            <v>0</v>
          </cell>
          <cell r="P25334" t="str">
            <v>קרית גת</v>
          </cell>
          <cell r="AR25334" t="str">
            <v>יסודי</v>
          </cell>
        </row>
        <row r="25335">
          <cell r="B25335">
            <v>301874236</v>
          </cell>
          <cell r="I25335" t="str">
            <v>משרד</v>
          </cell>
          <cell r="M25335" t="str">
            <v>חורה</v>
          </cell>
          <cell r="N25335">
            <v>0</v>
          </cell>
          <cell r="P25335" t="str">
            <v>חורה</v>
          </cell>
          <cell r="AR25335" t="str">
            <v>גנ"י</v>
          </cell>
        </row>
        <row r="25336">
          <cell r="B25336">
            <v>301874335</v>
          </cell>
          <cell r="I25336" t="str">
            <v>משרד</v>
          </cell>
          <cell r="M25336" t="str">
            <v>אילת</v>
          </cell>
          <cell r="N25336">
            <v>0</v>
          </cell>
          <cell r="P25336" t="str">
            <v>אילת</v>
          </cell>
          <cell r="AR25336" t="str">
            <v>גנ"י</v>
          </cell>
        </row>
        <row r="25337">
          <cell r="B25337">
            <v>301874335</v>
          </cell>
          <cell r="I25337" t="str">
            <v>משרד</v>
          </cell>
          <cell r="M25337" t="str">
            <v>אילת</v>
          </cell>
          <cell r="N25337">
            <v>0</v>
          </cell>
          <cell r="P25337" t="str">
            <v>אילת</v>
          </cell>
          <cell r="AR25337" t="str">
            <v>גנ"י</v>
          </cell>
        </row>
        <row r="25338">
          <cell r="B25338">
            <v>301874335</v>
          </cell>
          <cell r="I25338" t="str">
            <v>משרד</v>
          </cell>
          <cell r="M25338" t="str">
            <v>אילת</v>
          </cell>
          <cell r="N25338">
            <v>0</v>
          </cell>
          <cell r="P25338" t="str">
            <v>אילת</v>
          </cell>
          <cell r="AR25338" t="str">
            <v>גנ"י</v>
          </cell>
        </row>
        <row r="25339">
          <cell r="B25339">
            <v>301874467</v>
          </cell>
          <cell r="I25339" t="str">
            <v>משרד</v>
          </cell>
          <cell r="M25339" t="str">
            <v>טללים</v>
          </cell>
          <cell r="N25339">
            <v>0</v>
          </cell>
          <cell r="P25339" t="str">
            <v>רמת נגב</v>
          </cell>
          <cell r="AR25339" t="str">
            <v>גנ"י</v>
          </cell>
        </row>
        <row r="25340">
          <cell r="B25340">
            <v>301874483</v>
          </cell>
          <cell r="I25340" t="str">
            <v>בעלות</v>
          </cell>
          <cell r="M25340" t="str">
            <v>שדרות</v>
          </cell>
          <cell r="N25340">
            <v>1</v>
          </cell>
          <cell r="P25340" t="str">
            <v>שדרות</v>
          </cell>
          <cell r="AR25340" t="str">
            <v>חט"ע</v>
          </cell>
        </row>
        <row r="25341">
          <cell r="B25341">
            <v>301874590</v>
          </cell>
          <cell r="I25341" t="str">
            <v>משרד</v>
          </cell>
          <cell r="M25341" t="str">
            <v>באר שבע</v>
          </cell>
          <cell r="N25341">
            <v>0</v>
          </cell>
          <cell r="P25341" t="str">
            <v>באר שבע</v>
          </cell>
          <cell r="AR25341" t="str">
            <v>יסודי</v>
          </cell>
        </row>
        <row r="25342">
          <cell r="B25342">
            <v>301875027</v>
          </cell>
          <cell r="I25342" t="str">
            <v>משרד</v>
          </cell>
          <cell r="M25342" t="str">
            <v>באר שבע</v>
          </cell>
          <cell r="N25342">
            <v>0</v>
          </cell>
          <cell r="P25342" t="str">
            <v>באר שבע</v>
          </cell>
          <cell r="AR25342" t="str">
            <v>יסודי</v>
          </cell>
        </row>
        <row r="25343">
          <cell r="B25343">
            <v>301875027</v>
          </cell>
          <cell r="I25343" t="str">
            <v>משרד</v>
          </cell>
          <cell r="M25343" t="str">
            <v>באר שבע</v>
          </cell>
          <cell r="N25343">
            <v>0</v>
          </cell>
          <cell r="P25343" t="str">
            <v>באר שבע</v>
          </cell>
          <cell r="AR25343" t="str">
            <v>יסודי</v>
          </cell>
        </row>
        <row r="25344">
          <cell r="B25344">
            <v>301875084</v>
          </cell>
          <cell r="I25344" t="str">
            <v>משרד</v>
          </cell>
          <cell r="M25344" t="str">
            <v>רהט</v>
          </cell>
          <cell r="N25344">
            <v>0</v>
          </cell>
          <cell r="P25344" t="str">
            <v>רהט</v>
          </cell>
          <cell r="AR25344" t="str">
            <v>חט"ב</v>
          </cell>
        </row>
        <row r="25345">
          <cell r="B25345">
            <v>301875092</v>
          </cell>
          <cell r="I25345" t="str">
            <v>משרד</v>
          </cell>
          <cell r="M25345" t="str">
            <v>אבו ג'ווייעד (שבט)</v>
          </cell>
          <cell r="N25345">
            <v>0</v>
          </cell>
          <cell r="P25345" t="str">
            <v>נווה מדבר</v>
          </cell>
          <cell r="AR25345" t="str">
            <v>יסודי</v>
          </cell>
        </row>
        <row r="25346">
          <cell r="B25346">
            <v>301875480</v>
          </cell>
          <cell r="I25346" t="str">
            <v>משרד</v>
          </cell>
          <cell r="M25346" t="str">
            <v>ערערה-בנגב</v>
          </cell>
          <cell r="N25346">
            <v>0</v>
          </cell>
          <cell r="P25346" t="str">
            <v>ערערה בנגב</v>
          </cell>
          <cell r="AR25346" t="str">
            <v>יסודי</v>
          </cell>
        </row>
        <row r="25347">
          <cell r="B25347">
            <v>301875928</v>
          </cell>
          <cell r="I25347" t="str">
            <v>משרד</v>
          </cell>
          <cell r="M25347" t="str">
            <v>באר שבע</v>
          </cell>
          <cell r="N25347">
            <v>0</v>
          </cell>
          <cell r="P25347" t="str">
            <v>באר שבע</v>
          </cell>
          <cell r="AR25347" t="str">
            <v>גנ"י</v>
          </cell>
        </row>
        <row r="25348">
          <cell r="B25348">
            <v>301875951</v>
          </cell>
          <cell r="I25348" t="str">
            <v>בעלות</v>
          </cell>
          <cell r="M25348" t="str">
            <v>אום בטין</v>
          </cell>
          <cell r="N25348">
            <v>0</v>
          </cell>
          <cell r="P25348" t="str">
            <v>אל קסום</v>
          </cell>
          <cell r="AR25348" t="str">
            <v>חט"ע</v>
          </cell>
        </row>
        <row r="25349">
          <cell r="B25349">
            <v>301892030</v>
          </cell>
          <cell r="I25349" t="str">
            <v>משרד</v>
          </cell>
          <cell r="M25349" t="str">
            <v>אופקים</v>
          </cell>
          <cell r="N25349">
            <v>0</v>
          </cell>
          <cell r="P25349" t="str">
            <v>אופקים</v>
          </cell>
          <cell r="AR25349" t="str">
            <v>גנ"י</v>
          </cell>
        </row>
        <row r="25350">
          <cell r="B25350">
            <v>301893525</v>
          </cell>
          <cell r="I25350" t="str">
            <v>משרד</v>
          </cell>
          <cell r="M25350" t="str">
            <v>קרית מלאכי</v>
          </cell>
          <cell r="N25350">
            <v>0</v>
          </cell>
          <cell r="P25350" t="str">
            <v>קרית מלאכי</v>
          </cell>
          <cell r="AR25350" t="str">
            <v>גנ"י</v>
          </cell>
        </row>
        <row r="25351">
          <cell r="B25351">
            <v>301895504</v>
          </cell>
          <cell r="I25351" t="str">
            <v>משרד</v>
          </cell>
          <cell r="M25351" t="str">
            <v>ספיר</v>
          </cell>
          <cell r="N25351">
            <v>0</v>
          </cell>
          <cell r="P25351" t="str">
            <v>הערבה התיכונה</v>
          </cell>
          <cell r="AR25351" t="str">
            <v>גנ"י</v>
          </cell>
        </row>
        <row r="25352">
          <cell r="B25352">
            <v>301895744</v>
          </cell>
          <cell r="I25352" t="str">
            <v>בעלות</v>
          </cell>
          <cell r="M25352" t="str">
            <v>ירוחם</v>
          </cell>
          <cell r="N25352">
            <v>0</v>
          </cell>
          <cell r="P25352" t="str">
            <v>ירוחם</v>
          </cell>
          <cell r="AR25352" t="str">
            <v>חט"ע</v>
          </cell>
        </row>
        <row r="25353">
          <cell r="B25353">
            <v>301895744</v>
          </cell>
          <cell r="I25353" t="str">
            <v>משרד</v>
          </cell>
          <cell r="M25353" t="str">
            <v>ירוחם</v>
          </cell>
          <cell r="N25353">
            <v>0</v>
          </cell>
          <cell r="P25353" t="str">
            <v>ירוחם</v>
          </cell>
          <cell r="AR25353" t="str">
            <v>חט"ב</v>
          </cell>
        </row>
        <row r="25354">
          <cell r="B25354">
            <v>301900262</v>
          </cell>
          <cell r="I25354" t="str">
            <v>משרד</v>
          </cell>
          <cell r="M25354" t="str">
            <v>אשדוד</v>
          </cell>
          <cell r="N25354">
            <v>0</v>
          </cell>
          <cell r="P25354" t="str">
            <v>אשדוד</v>
          </cell>
          <cell r="AR25354" t="str">
            <v>יסודי</v>
          </cell>
        </row>
        <row r="25355">
          <cell r="B25355">
            <v>301900262</v>
          </cell>
          <cell r="I25355" t="str">
            <v>משרד</v>
          </cell>
          <cell r="M25355" t="str">
            <v>אשדוד</v>
          </cell>
          <cell r="N25355">
            <v>0</v>
          </cell>
          <cell r="P25355" t="str">
            <v>אשדוד</v>
          </cell>
          <cell r="AR25355" t="str">
            <v>יסודי</v>
          </cell>
        </row>
        <row r="25356">
          <cell r="B25356">
            <v>301901104</v>
          </cell>
          <cell r="I25356" t="str">
            <v>משרד</v>
          </cell>
          <cell r="M25356" t="str">
            <v>חורה</v>
          </cell>
          <cell r="N25356">
            <v>0</v>
          </cell>
          <cell r="P25356" t="str">
            <v>חורה</v>
          </cell>
          <cell r="AR25356" t="str">
            <v>יסודי</v>
          </cell>
        </row>
        <row r="25357">
          <cell r="B25357">
            <v>301901252</v>
          </cell>
          <cell r="I25357" t="str">
            <v>בעלות</v>
          </cell>
          <cell r="M25357" t="str">
            <v>קרית גת</v>
          </cell>
          <cell r="N25357">
            <v>0</v>
          </cell>
          <cell r="P25357" t="str">
            <v>קרית גת</v>
          </cell>
          <cell r="AR25357" t="str">
            <v>חט"ע</v>
          </cell>
        </row>
        <row r="25358">
          <cell r="B25358">
            <v>301901443</v>
          </cell>
          <cell r="I25358" t="str">
            <v>משרד</v>
          </cell>
          <cell r="M25358" t="str">
            <v>אילת</v>
          </cell>
          <cell r="N25358">
            <v>0</v>
          </cell>
          <cell r="P25358" t="str">
            <v>אילת</v>
          </cell>
          <cell r="AR25358" t="str">
            <v>חט"ב</v>
          </cell>
        </row>
        <row r="25359">
          <cell r="B25359">
            <v>301901443</v>
          </cell>
          <cell r="I25359" t="str">
            <v>משרד</v>
          </cell>
          <cell r="M25359" t="str">
            <v>אילת</v>
          </cell>
          <cell r="N25359">
            <v>0</v>
          </cell>
          <cell r="P25359" t="str">
            <v>אילת</v>
          </cell>
          <cell r="AR25359" t="str">
            <v>חט"ע</v>
          </cell>
        </row>
        <row r="25360">
          <cell r="B25360">
            <v>301901500</v>
          </cell>
          <cell r="I25360" t="str">
            <v>משרד</v>
          </cell>
          <cell r="M25360" t="str">
            <v>ערערה-בנגב</v>
          </cell>
          <cell r="N25360">
            <v>0</v>
          </cell>
          <cell r="P25360" t="str">
            <v>ערערה בנגב</v>
          </cell>
          <cell r="AR25360" t="str">
            <v>יסודי</v>
          </cell>
        </row>
        <row r="25361">
          <cell r="B25361">
            <v>301901567</v>
          </cell>
          <cell r="I25361" t="str">
            <v>בעלות</v>
          </cell>
          <cell r="M25361" t="str">
            <v>חורה</v>
          </cell>
          <cell r="N25361">
            <v>0</v>
          </cell>
          <cell r="P25361" t="str">
            <v>חורה</v>
          </cell>
          <cell r="AR25361" t="str">
            <v>חט"ע</v>
          </cell>
        </row>
        <row r="25362">
          <cell r="B25362">
            <v>301901633</v>
          </cell>
          <cell r="I25362" t="str">
            <v>משרד</v>
          </cell>
          <cell r="M25362" t="str">
            <v>כסיפה</v>
          </cell>
          <cell r="N25362">
            <v>0</v>
          </cell>
          <cell r="P25362" t="str">
            <v>כסיפה</v>
          </cell>
          <cell r="AR25362" t="str">
            <v>יסודי</v>
          </cell>
        </row>
        <row r="25363">
          <cell r="B25363">
            <v>301901724</v>
          </cell>
          <cell r="I25363" t="str">
            <v>משרד</v>
          </cell>
          <cell r="M25363" t="str">
            <v>כסיפה</v>
          </cell>
          <cell r="N25363">
            <v>0</v>
          </cell>
          <cell r="P25363" t="str">
            <v>כסיפה</v>
          </cell>
          <cell r="AR25363" t="str">
            <v>יסודי</v>
          </cell>
        </row>
        <row r="25364">
          <cell r="B25364">
            <v>301902136</v>
          </cell>
          <cell r="I25364" t="str">
            <v>בעלות</v>
          </cell>
          <cell r="M25364" t="str">
            <v>באר שבע</v>
          </cell>
          <cell r="N25364">
            <v>0</v>
          </cell>
          <cell r="P25364" t="str">
            <v>באר שבע</v>
          </cell>
          <cell r="AR25364" t="str">
            <v>חט"ע</v>
          </cell>
        </row>
        <row r="25365">
          <cell r="B25365">
            <v>301902250</v>
          </cell>
          <cell r="I25365" t="str">
            <v>משרד</v>
          </cell>
          <cell r="M25365" t="str">
            <v>בני דקלים</v>
          </cell>
          <cell r="N25365">
            <v>0</v>
          </cell>
          <cell r="P25365" t="str">
            <v>לכיש</v>
          </cell>
          <cell r="AR25365" t="str">
            <v>יסודי</v>
          </cell>
        </row>
        <row r="25366">
          <cell r="B25366">
            <v>301902292</v>
          </cell>
          <cell r="I25366" t="str">
            <v>משרד</v>
          </cell>
          <cell r="M25366" t="str">
            <v>רנן</v>
          </cell>
          <cell r="N25366">
            <v>0</v>
          </cell>
          <cell r="P25366" t="str">
            <v>מרחבים</v>
          </cell>
          <cell r="AR25366" t="str">
            <v>גנ"י</v>
          </cell>
        </row>
        <row r="25367">
          <cell r="B25367">
            <v>301902367</v>
          </cell>
          <cell r="I25367" t="str">
            <v>משרד</v>
          </cell>
          <cell r="M25367" t="str">
            <v>באר שבע</v>
          </cell>
          <cell r="N25367">
            <v>0</v>
          </cell>
          <cell r="P25367" t="str">
            <v>באר שבע</v>
          </cell>
          <cell r="AR25367" t="str">
            <v>יסודי</v>
          </cell>
        </row>
        <row r="25368">
          <cell r="B25368">
            <v>301902409</v>
          </cell>
          <cell r="I25368" t="str">
            <v>משרד</v>
          </cell>
          <cell r="M25368" t="str">
            <v>כסיפה</v>
          </cell>
          <cell r="N25368">
            <v>0</v>
          </cell>
          <cell r="P25368" t="str">
            <v>כסיפה</v>
          </cell>
          <cell r="AR25368" t="str">
            <v>יסודי</v>
          </cell>
        </row>
        <row r="25369">
          <cell r="B25369">
            <v>301902409</v>
          </cell>
          <cell r="I25369" t="str">
            <v>משרד</v>
          </cell>
          <cell r="M25369" t="str">
            <v>כסיפה</v>
          </cell>
          <cell r="N25369">
            <v>0</v>
          </cell>
          <cell r="P25369" t="str">
            <v>כסיפה</v>
          </cell>
          <cell r="AR25369" t="str">
            <v>יסודי</v>
          </cell>
        </row>
        <row r="25370">
          <cell r="B25370">
            <v>301902573</v>
          </cell>
          <cell r="I25370" t="str">
            <v>משרד</v>
          </cell>
          <cell r="M25370" t="str">
            <v>תל שבע</v>
          </cell>
          <cell r="N25370">
            <v>0</v>
          </cell>
          <cell r="P25370" t="str">
            <v>תל שבע</v>
          </cell>
          <cell r="AR25370" t="str">
            <v>חט"ב</v>
          </cell>
        </row>
        <row r="25371">
          <cell r="B25371">
            <v>301902631</v>
          </cell>
          <cell r="I25371" t="str">
            <v>משרד</v>
          </cell>
          <cell r="M25371" t="str">
            <v>כסיפה</v>
          </cell>
          <cell r="N25371">
            <v>0</v>
          </cell>
          <cell r="P25371" t="str">
            <v>כסיפה</v>
          </cell>
          <cell r="AR25371" t="str">
            <v>יסודי</v>
          </cell>
        </row>
        <row r="25372">
          <cell r="B25372">
            <v>301903621</v>
          </cell>
          <cell r="I25372" t="str">
            <v>בעלות</v>
          </cell>
          <cell r="M25372" t="str">
            <v>אבו קרינאת (יישוב)</v>
          </cell>
          <cell r="N25372">
            <v>0</v>
          </cell>
          <cell r="P25372" t="str">
            <v>נווה מדבר</v>
          </cell>
          <cell r="AR25372" t="str">
            <v>חט"ע</v>
          </cell>
        </row>
        <row r="25373">
          <cell r="B25373">
            <v>301904025</v>
          </cell>
          <cell r="I25373" t="str">
            <v>משרד</v>
          </cell>
          <cell r="M25373" t="str">
            <v>באר שבע</v>
          </cell>
          <cell r="N25373">
            <v>0</v>
          </cell>
          <cell r="P25373" t="str">
            <v>באר שבע</v>
          </cell>
          <cell r="AR25373" t="str">
            <v>יסודי</v>
          </cell>
        </row>
        <row r="25374">
          <cell r="B25374">
            <v>301904025</v>
          </cell>
          <cell r="I25374" t="str">
            <v>משרד</v>
          </cell>
          <cell r="M25374" t="str">
            <v>באר שבע</v>
          </cell>
          <cell r="N25374">
            <v>0</v>
          </cell>
          <cell r="P25374" t="str">
            <v>באר שבע</v>
          </cell>
          <cell r="AR25374" t="str">
            <v>חט"ב</v>
          </cell>
        </row>
        <row r="25375">
          <cell r="B25375">
            <v>301904371</v>
          </cell>
          <cell r="I25375" t="str">
            <v>משרד</v>
          </cell>
          <cell r="M25375" t="str">
            <v>חורה</v>
          </cell>
          <cell r="N25375">
            <v>0</v>
          </cell>
          <cell r="P25375" t="str">
            <v>חורה</v>
          </cell>
          <cell r="AR25375" t="str">
            <v>יסודי</v>
          </cell>
        </row>
        <row r="25376">
          <cell r="B25376">
            <v>301904413</v>
          </cell>
          <cell r="I25376" t="str">
            <v>משרד</v>
          </cell>
          <cell r="M25376" t="str">
            <v>כחלה</v>
          </cell>
          <cell r="N25376">
            <v>0</v>
          </cell>
          <cell r="P25376" t="str">
            <v>אל קסום</v>
          </cell>
          <cell r="AR25376" t="str">
            <v>יסודי</v>
          </cell>
        </row>
        <row r="25377">
          <cell r="B25377">
            <v>301904629</v>
          </cell>
          <cell r="I25377" t="str">
            <v>משרד</v>
          </cell>
          <cell r="M25377" t="str">
            <v>ערערה-בנגב</v>
          </cell>
          <cell r="N25377">
            <v>0</v>
          </cell>
          <cell r="P25377" t="str">
            <v>ערערה בנגב</v>
          </cell>
          <cell r="AR25377" t="str">
            <v>חט"ב</v>
          </cell>
        </row>
        <row r="25378">
          <cell r="B25378">
            <v>301904678</v>
          </cell>
          <cell r="I25378" t="str">
            <v>משרד</v>
          </cell>
          <cell r="M25378" t="str">
            <v>רהט</v>
          </cell>
          <cell r="N25378">
            <v>0</v>
          </cell>
          <cell r="P25378" t="str">
            <v>רהט</v>
          </cell>
          <cell r="AR25378" t="str">
            <v>חט"ב</v>
          </cell>
        </row>
        <row r="25379">
          <cell r="B25379">
            <v>301904983</v>
          </cell>
          <cell r="I25379" t="str">
            <v>משרד</v>
          </cell>
          <cell r="M25379" t="str">
            <v>באר שבע</v>
          </cell>
          <cell r="N25379">
            <v>0</v>
          </cell>
          <cell r="P25379" t="str">
            <v>באר שבע</v>
          </cell>
          <cell r="AR25379" t="str">
            <v>יסודי</v>
          </cell>
        </row>
        <row r="25380">
          <cell r="B25380">
            <v>301905337</v>
          </cell>
          <cell r="I25380" t="str">
            <v>משרד</v>
          </cell>
          <cell r="M25380" t="str">
            <v>קצר א-סר</v>
          </cell>
          <cell r="N25380">
            <v>0</v>
          </cell>
          <cell r="P25380" t="str">
            <v>נווה מדבר</v>
          </cell>
          <cell r="AR25380" t="str">
            <v>יסודי</v>
          </cell>
        </row>
        <row r="25381">
          <cell r="B25381">
            <v>301905394</v>
          </cell>
          <cell r="I25381" t="str">
            <v>משרד</v>
          </cell>
          <cell r="M25381" t="str">
            <v>באר שבע</v>
          </cell>
          <cell r="N25381">
            <v>0</v>
          </cell>
          <cell r="P25381" t="str">
            <v>באר שבע</v>
          </cell>
          <cell r="AR25381" t="str">
            <v>חט"ב</v>
          </cell>
        </row>
        <row r="25382">
          <cell r="B25382">
            <v>301905774</v>
          </cell>
          <cell r="I25382" t="str">
            <v>בעלות</v>
          </cell>
          <cell r="M25382" t="str">
            <v>רהט</v>
          </cell>
          <cell r="N25382">
            <v>0</v>
          </cell>
          <cell r="P25382" t="str">
            <v>רהט</v>
          </cell>
          <cell r="AR25382" t="str">
            <v>חט"ע</v>
          </cell>
        </row>
        <row r="25383">
          <cell r="B25383">
            <v>301912887</v>
          </cell>
          <cell r="I25383" t="str">
            <v>משרד</v>
          </cell>
          <cell r="M25383" t="str">
            <v>אום בטין</v>
          </cell>
          <cell r="N25383">
            <v>0</v>
          </cell>
          <cell r="P25383" t="str">
            <v>אל קסום</v>
          </cell>
          <cell r="AR25383" t="str">
            <v>יסודי</v>
          </cell>
        </row>
        <row r="25384">
          <cell r="B25384">
            <v>301913257</v>
          </cell>
          <cell r="I25384" t="str">
            <v>משרד</v>
          </cell>
          <cell r="M25384" t="str">
            <v>ביר הדאג'</v>
          </cell>
          <cell r="N25384">
            <v>0</v>
          </cell>
          <cell r="P25384" t="str">
            <v>נווה מדבר</v>
          </cell>
          <cell r="AR25384" t="str">
            <v>יסודי</v>
          </cell>
        </row>
        <row r="25385">
          <cell r="B25385">
            <v>301913422</v>
          </cell>
          <cell r="I25385" t="str">
            <v>משרד</v>
          </cell>
          <cell r="M25385" t="str">
            <v>רהט</v>
          </cell>
          <cell r="N25385">
            <v>0</v>
          </cell>
          <cell r="P25385" t="str">
            <v>רהט</v>
          </cell>
          <cell r="AR25385" t="str">
            <v>יסודי</v>
          </cell>
        </row>
        <row r="25386">
          <cell r="B25386">
            <v>301913661</v>
          </cell>
          <cell r="I25386" t="str">
            <v>משרד</v>
          </cell>
          <cell r="M25386" t="str">
            <v>תל שבע</v>
          </cell>
          <cell r="N25386">
            <v>0</v>
          </cell>
          <cell r="P25386" t="str">
            <v>תל שבע</v>
          </cell>
          <cell r="AR25386" t="str">
            <v>יסודי</v>
          </cell>
        </row>
        <row r="25387">
          <cell r="B25387">
            <v>301916243</v>
          </cell>
          <cell r="I25387" t="str">
            <v>משרד</v>
          </cell>
          <cell r="M25387" t="str">
            <v>ערערה-בנגב</v>
          </cell>
          <cell r="N25387">
            <v>0</v>
          </cell>
          <cell r="P25387" t="str">
            <v>ערערה בנגב</v>
          </cell>
          <cell r="AR25387" t="str">
            <v>יסודי</v>
          </cell>
        </row>
        <row r="25388">
          <cell r="B25388">
            <v>301916839</v>
          </cell>
          <cell r="I25388" t="str">
            <v>בעלות</v>
          </cell>
          <cell r="M25388" t="str">
            <v>כסיפה</v>
          </cell>
          <cell r="N25388">
            <v>0</v>
          </cell>
          <cell r="P25388" t="str">
            <v>כסיפה</v>
          </cell>
          <cell r="AR25388" t="str">
            <v>חט"ע</v>
          </cell>
        </row>
        <row r="25389">
          <cell r="B25389">
            <v>301917043</v>
          </cell>
          <cell r="I25389" t="str">
            <v>משרד</v>
          </cell>
          <cell r="M25389" t="str">
            <v>מולדה</v>
          </cell>
          <cell r="N25389">
            <v>0</v>
          </cell>
          <cell r="P25389" t="str">
            <v>אל קסום</v>
          </cell>
          <cell r="AR25389" t="str">
            <v>חט"ב</v>
          </cell>
        </row>
        <row r="25390">
          <cell r="B25390">
            <v>301917282</v>
          </cell>
          <cell r="I25390" t="str">
            <v>משרד</v>
          </cell>
          <cell r="M25390" t="str">
            <v>תל שבע</v>
          </cell>
          <cell r="N25390">
            <v>0</v>
          </cell>
          <cell r="P25390" t="str">
            <v>תל שבע</v>
          </cell>
          <cell r="AR25390" t="str">
            <v>גנ"י</v>
          </cell>
        </row>
        <row r="25391">
          <cell r="B25391">
            <v>301917365</v>
          </cell>
          <cell r="I25391" t="str">
            <v>בעלות</v>
          </cell>
          <cell r="M25391" t="str">
            <v>אבו תלול</v>
          </cell>
          <cell r="N25391">
            <v>0</v>
          </cell>
          <cell r="P25391" t="str">
            <v>נווה מדבר</v>
          </cell>
          <cell r="AR25391" t="str">
            <v>חט"ע</v>
          </cell>
        </row>
        <row r="25392">
          <cell r="B25392">
            <v>301921797</v>
          </cell>
          <cell r="I25392" t="str">
            <v>משרד</v>
          </cell>
          <cell r="M25392" t="str">
            <v>באר שבע</v>
          </cell>
          <cell r="N25392">
            <v>0</v>
          </cell>
          <cell r="P25392" t="str">
            <v>באר שבע</v>
          </cell>
          <cell r="AR25392" t="str">
            <v>יסודי</v>
          </cell>
        </row>
        <row r="25393">
          <cell r="B25393">
            <v>301930129</v>
          </cell>
          <cell r="I25393" t="str">
            <v>משרד</v>
          </cell>
          <cell r="M25393" t="str">
            <v>אשדוד</v>
          </cell>
          <cell r="N25393">
            <v>0</v>
          </cell>
          <cell r="P25393" t="str">
            <v>אשדוד</v>
          </cell>
          <cell r="AR25393" t="str">
            <v>יסודי</v>
          </cell>
        </row>
        <row r="25394">
          <cell r="B25394">
            <v>301930350</v>
          </cell>
          <cell r="I25394" t="str">
            <v>משרד</v>
          </cell>
          <cell r="M25394" t="str">
            <v>אשדוד</v>
          </cell>
          <cell r="N25394">
            <v>0</v>
          </cell>
          <cell r="P25394" t="str">
            <v>אשדוד</v>
          </cell>
          <cell r="AR25394" t="str">
            <v>חט"ב</v>
          </cell>
        </row>
        <row r="25395">
          <cell r="B25395">
            <v>301930350</v>
          </cell>
          <cell r="I25395" t="str">
            <v>משרד</v>
          </cell>
          <cell r="M25395" t="str">
            <v>אשדוד</v>
          </cell>
          <cell r="N25395">
            <v>0</v>
          </cell>
          <cell r="P25395" t="str">
            <v>אשדוד</v>
          </cell>
          <cell r="AR25395" t="str">
            <v>חט"ע</v>
          </cell>
        </row>
        <row r="25396">
          <cell r="B25396">
            <v>301938197</v>
          </cell>
          <cell r="I25396" t="str">
            <v>משרד</v>
          </cell>
          <cell r="M25396" t="str">
            <v>באר שבע</v>
          </cell>
          <cell r="N25396">
            <v>0</v>
          </cell>
          <cell r="P25396" t="str">
            <v>באר שבע</v>
          </cell>
          <cell r="AR25396" t="str">
            <v>יסודי</v>
          </cell>
        </row>
        <row r="25397">
          <cell r="B25397">
            <v>301940359</v>
          </cell>
          <cell r="I25397" t="str">
            <v>משרד</v>
          </cell>
          <cell r="M25397" t="str">
            <v>אשקלון</v>
          </cell>
          <cell r="N25397">
            <v>0</v>
          </cell>
          <cell r="P25397" t="str">
            <v>אשקלון</v>
          </cell>
          <cell r="AR25397" t="str">
            <v>גנ"י</v>
          </cell>
        </row>
        <row r="25398">
          <cell r="B25398">
            <v>301957361</v>
          </cell>
          <cell r="I25398" t="str">
            <v>משרד</v>
          </cell>
          <cell r="M25398" t="str">
            <v>אשקלון</v>
          </cell>
          <cell r="N25398">
            <v>0</v>
          </cell>
          <cell r="P25398" t="str">
            <v>אשקלון</v>
          </cell>
          <cell r="AR25398" t="str">
            <v>חט"ב</v>
          </cell>
        </row>
        <row r="25399">
          <cell r="B25399">
            <v>301957361</v>
          </cell>
          <cell r="I25399" t="str">
            <v>משרד</v>
          </cell>
          <cell r="M25399" t="str">
            <v>אשקלון</v>
          </cell>
          <cell r="N25399">
            <v>0</v>
          </cell>
          <cell r="P25399" t="str">
            <v>אשקלון</v>
          </cell>
          <cell r="AR25399" t="str">
            <v>חט"ע</v>
          </cell>
        </row>
        <row r="25400">
          <cell r="B25400">
            <v>301984969</v>
          </cell>
          <cell r="I25400" t="str">
            <v>משרד</v>
          </cell>
          <cell r="M25400" t="str">
            <v>רהט</v>
          </cell>
          <cell r="N25400">
            <v>0</v>
          </cell>
          <cell r="P25400" t="str">
            <v>רהט</v>
          </cell>
          <cell r="AR25400" t="str">
            <v>יסודי</v>
          </cell>
        </row>
        <row r="25401">
          <cell r="B25401">
            <v>301994653</v>
          </cell>
          <cell r="I25401" t="str">
            <v>משרד</v>
          </cell>
          <cell r="M25401" t="str">
            <v>תל שבע</v>
          </cell>
          <cell r="N25401">
            <v>0</v>
          </cell>
          <cell r="P25401" t="str">
            <v>תל שבע</v>
          </cell>
          <cell r="AR25401" t="str">
            <v>יסודי</v>
          </cell>
        </row>
        <row r="25402">
          <cell r="B25402">
            <v>301995171</v>
          </cell>
          <cell r="I25402" t="str">
            <v>בעלות</v>
          </cell>
          <cell r="M25402" t="str">
            <v>באר שבע</v>
          </cell>
          <cell r="N25402">
            <v>0</v>
          </cell>
          <cell r="P25402" t="str">
            <v>באר שבע</v>
          </cell>
          <cell r="AR25402" t="str">
            <v>חט"ב</v>
          </cell>
        </row>
        <row r="25403">
          <cell r="B25403">
            <v>302021613</v>
          </cell>
          <cell r="I25403" t="str">
            <v>משרד</v>
          </cell>
          <cell r="M25403" t="str">
            <v>רהט</v>
          </cell>
          <cell r="N25403">
            <v>0</v>
          </cell>
          <cell r="P25403" t="str">
            <v>רהט</v>
          </cell>
          <cell r="AR25403" t="str">
            <v>יסודי</v>
          </cell>
        </row>
        <row r="25404">
          <cell r="B25404">
            <v>302027032</v>
          </cell>
          <cell r="I25404" t="str">
            <v>משרד</v>
          </cell>
          <cell r="M25404" t="str">
            <v>אשקלון</v>
          </cell>
          <cell r="N25404">
            <v>0</v>
          </cell>
          <cell r="P25404" t="str">
            <v>אשקלון</v>
          </cell>
          <cell r="AR25404" t="str">
            <v>גנ"י</v>
          </cell>
        </row>
        <row r="25405">
          <cell r="B25405">
            <v>302027032</v>
          </cell>
          <cell r="I25405" t="str">
            <v>משרד</v>
          </cell>
          <cell r="M25405" t="str">
            <v>אשקלון</v>
          </cell>
          <cell r="N25405">
            <v>0</v>
          </cell>
          <cell r="P25405" t="str">
            <v>אשקלון</v>
          </cell>
          <cell r="AR25405" t="str">
            <v>גנ"י</v>
          </cell>
        </row>
        <row r="25406">
          <cell r="B25406">
            <v>302040126</v>
          </cell>
          <cell r="I25406" t="str">
            <v>משרד</v>
          </cell>
          <cell r="M25406" t="str">
            <v>קרית גת</v>
          </cell>
          <cell r="N25406">
            <v>0</v>
          </cell>
          <cell r="P25406" t="str">
            <v>קרית גת</v>
          </cell>
          <cell r="AR25406" t="str">
            <v>יסודי</v>
          </cell>
        </row>
        <row r="25407">
          <cell r="B25407">
            <v>302047691</v>
          </cell>
          <cell r="I25407" t="str">
            <v>משרד</v>
          </cell>
          <cell r="M25407" t="str">
            <v>להבים</v>
          </cell>
          <cell r="N25407">
            <v>0</v>
          </cell>
          <cell r="P25407" t="str">
            <v>להבים</v>
          </cell>
          <cell r="AR25407" t="str">
            <v>יסודי</v>
          </cell>
        </row>
        <row r="25408">
          <cell r="B25408">
            <v>302055983</v>
          </cell>
          <cell r="I25408" t="str">
            <v>משרד</v>
          </cell>
          <cell r="M25408" t="str">
            <v>ביר הדאג'</v>
          </cell>
          <cell r="N25408">
            <v>0</v>
          </cell>
          <cell r="P25408" t="str">
            <v>נווה מדבר</v>
          </cell>
          <cell r="AR25408" t="str">
            <v>יסודי</v>
          </cell>
        </row>
        <row r="25409">
          <cell r="B25409">
            <v>302061809</v>
          </cell>
          <cell r="I25409" t="str">
            <v>משרד</v>
          </cell>
          <cell r="M25409" t="str">
            <v>גבים</v>
          </cell>
          <cell r="N25409">
            <v>1</v>
          </cell>
          <cell r="P25409" t="str">
            <v>שער הנגב</v>
          </cell>
          <cell r="AR25409" t="str">
            <v>יסודי</v>
          </cell>
        </row>
        <row r="25410">
          <cell r="B25410">
            <v>302068796</v>
          </cell>
          <cell r="I25410" t="str">
            <v>משרד</v>
          </cell>
          <cell r="M25410" t="str">
            <v>אשדוד</v>
          </cell>
          <cell r="N25410">
            <v>0</v>
          </cell>
          <cell r="P25410" t="str">
            <v>אשדוד</v>
          </cell>
          <cell r="AR25410" t="str">
            <v>יסודי</v>
          </cell>
        </row>
        <row r="25411">
          <cell r="B25411">
            <v>302079215</v>
          </cell>
          <cell r="I25411" t="str">
            <v>משרד</v>
          </cell>
          <cell r="M25411" t="str">
            <v>אשדוד</v>
          </cell>
          <cell r="N25411">
            <v>0</v>
          </cell>
          <cell r="P25411" t="str">
            <v>אשדוד</v>
          </cell>
          <cell r="AR25411" t="str">
            <v>חט"ב</v>
          </cell>
        </row>
        <row r="25412">
          <cell r="B25412">
            <v>302079215</v>
          </cell>
          <cell r="I25412" t="str">
            <v>משרד</v>
          </cell>
          <cell r="M25412" t="str">
            <v>אשדוד</v>
          </cell>
          <cell r="N25412">
            <v>0</v>
          </cell>
          <cell r="P25412" t="str">
            <v>אשדוד</v>
          </cell>
          <cell r="AR25412" t="str">
            <v>חט"ע</v>
          </cell>
        </row>
        <row r="25413">
          <cell r="B25413">
            <v>302092051</v>
          </cell>
          <cell r="I25413" t="str">
            <v>משרד</v>
          </cell>
          <cell r="M25413" t="str">
            <v>ביר הדאג'</v>
          </cell>
          <cell r="N25413">
            <v>0</v>
          </cell>
          <cell r="P25413" t="str">
            <v>נווה מדבר</v>
          </cell>
          <cell r="AR25413" t="str">
            <v>יסודי</v>
          </cell>
        </row>
        <row r="25414">
          <cell r="B25414">
            <v>302092952</v>
          </cell>
          <cell r="I25414" t="str">
            <v>בעלות</v>
          </cell>
          <cell r="M25414" t="str">
            <v>באר שבע</v>
          </cell>
          <cell r="N25414">
            <v>0</v>
          </cell>
          <cell r="P25414" t="str">
            <v>באר שבע</v>
          </cell>
          <cell r="AR25414" t="str">
            <v>חט"ע</v>
          </cell>
        </row>
        <row r="25415">
          <cell r="B25415">
            <v>302094685</v>
          </cell>
          <cell r="I25415" t="str">
            <v>משרד</v>
          </cell>
          <cell r="M25415" t="str">
            <v>נתיבות</v>
          </cell>
          <cell r="N25415">
            <v>0</v>
          </cell>
          <cell r="P25415" t="str">
            <v>נתיבות</v>
          </cell>
          <cell r="AR25415" t="str">
            <v>חט"ב</v>
          </cell>
        </row>
        <row r="25416">
          <cell r="B25416">
            <v>302094685</v>
          </cell>
          <cell r="I25416" t="str">
            <v>משרד</v>
          </cell>
          <cell r="M25416" t="str">
            <v>נתיבות</v>
          </cell>
          <cell r="N25416">
            <v>0</v>
          </cell>
          <cell r="P25416" t="str">
            <v>נתיבות</v>
          </cell>
          <cell r="AR25416" t="str">
            <v>חט"ע</v>
          </cell>
        </row>
        <row r="25417">
          <cell r="B25417">
            <v>302096110</v>
          </cell>
          <cell r="I25417" t="str">
            <v>משרד</v>
          </cell>
          <cell r="M25417" t="str">
            <v>באר שבע</v>
          </cell>
          <cell r="N25417">
            <v>0</v>
          </cell>
          <cell r="P25417" t="str">
            <v>באר שבע</v>
          </cell>
          <cell r="AR25417" t="str">
            <v>חט"ב</v>
          </cell>
        </row>
        <row r="25418">
          <cell r="B25418">
            <v>302096110</v>
          </cell>
          <cell r="I25418" t="str">
            <v>משרד</v>
          </cell>
          <cell r="M25418" t="str">
            <v>באר שבע</v>
          </cell>
          <cell r="N25418">
            <v>0</v>
          </cell>
          <cell r="P25418" t="str">
            <v>באר שבע</v>
          </cell>
          <cell r="AR25418" t="str">
            <v>חט"ע</v>
          </cell>
        </row>
        <row r="25419">
          <cell r="B25419">
            <v>302096227</v>
          </cell>
          <cell r="I25419" t="str">
            <v>משרד</v>
          </cell>
          <cell r="M25419" t="str">
            <v>כסיפה</v>
          </cell>
          <cell r="N25419">
            <v>0</v>
          </cell>
          <cell r="P25419" t="str">
            <v>כסיפה</v>
          </cell>
          <cell r="AR25419" t="str">
            <v>יסודי</v>
          </cell>
        </row>
        <row r="25420">
          <cell r="B25420">
            <v>302109848</v>
          </cell>
          <cell r="I25420" t="str">
            <v>משרד</v>
          </cell>
          <cell r="M25420" t="str">
            <v>אשדוד</v>
          </cell>
          <cell r="N25420">
            <v>0</v>
          </cell>
          <cell r="P25420" t="str">
            <v>אשדוד</v>
          </cell>
          <cell r="AR25420" t="str">
            <v>יסודי</v>
          </cell>
        </row>
        <row r="25421">
          <cell r="B25421">
            <v>302109848</v>
          </cell>
          <cell r="I25421" t="str">
            <v>משרד</v>
          </cell>
          <cell r="M25421" t="str">
            <v>אשדוד</v>
          </cell>
          <cell r="N25421">
            <v>0</v>
          </cell>
          <cell r="P25421" t="str">
            <v>אשדוד</v>
          </cell>
          <cell r="AR25421" t="str">
            <v>חט"ב</v>
          </cell>
        </row>
        <row r="25422">
          <cell r="B25422">
            <v>302142401</v>
          </cell>
          <cell r="I25422" t="str">
            <v>בעלות</v>
          </cell>
          <cell r="M25422" t="str">
            <v>אילת</v>
          </cell>
          <cell r="N25422">
            <v>0</v>
          </cell>
          <cell r="P25422" t="str">
            <v>אילת</v>
          </cell>
          <cell r="AR25422" t="str">
            <v>חט"ע</v>
          </cell>
        </row>
        <row r="25423">
          <cell r="B25423">
            <v>302148085</v>
          </cell>
          <cell r="I25423" t="str">
            <v>משרד</v>
          </cell>
          <cell r="M25423" t="str">
            <v>חצבה</v>
          </cell>
          <cell r="N25423">
            <v>0</v>
          </cell>
          <cell r="P25423" t="str">
            <v>הערבה התיכונה</v>
          </cell>
          <cell r="AR25423" t="str">
            <v>יסודי</v>
          </cell>
        </row>
        <row r="25424">
          <cell r="B25424">
            <v>302174941</v>
          </cell>
          <cell r="I25424" t="str">
            <v>משרד</v>
          </cell>
          <cell r="M25424" t="str">
            <v>ניצנים</v>
          </cell>
          <cell r="N25424">
            <v>0</v>
          </cell>
          <cell r="P25424" t="str">
            <v>חוף אשקלון</v>
          </cell>
          <cell r="AR25424" t="str">
            <v>יסודי</v>
          </cell>
        </row>
        <row r="25425">
          <cell r="B25425">
            <v>302187307</v>
          </cell>
          <cell r="I25425" t="str">
            <v>משרד</v>
          </cell>
          <cell r="M25425" t="str">
            <v>באר שבע</v>
          </cell>
          <cell r="N25425">
            <v>0</v>
          </cell>
          <cell r="P25425" t="str">
            <v>באר שבע</v>
          </cell>
          <cell r="AR25425" t="str">
            <v>יסודי</v>
          </cell>
        </row>
        <row r="25426">
          <cell r="B25426">
            <v>302192513</v>
          </cell>
          <cell r="I25426" t="str">
            <v>משרד</v>
          </cell>
          <cell r="M25426" t="str">
            <v>ערד</v>
          </cell>
          <cell r="N25426">
            <v>0</v>
          </cell>
          <cell r="P25426" t="str">
            <v>ערד</v>
          </cell>
          <cell r="AR25426" t="str">
            <v>יסודי</v>
          </cell>
        </row>
        <row r="25427">
          <cell r="B25427">
            <v>302193909</v>
          </cell>
          <cell r="I25427" t="str">
            <v>משרד</v>
          </cell>
          <cell r="M25427" t="str">
            <v>אילת</v>
          </cell>
          <cell r="N25427">
            <v>0</v>
          </cell>
          <cell r="P25427" t="str">
            <v>אילת</v>
          </cell>
          <cell r="AR25427" t="str">
            <v>חט"ב</v>
          </cell>
        </row>
        <row r="25428">
          <cell r="B25428">
            <v>302194717</v>
          </cell>
          <cell r="I25428" t="str">
            <v>משרד</v>
          </cell>
          <cell r="M25428" t="str">
            <v>אשקלון</v>
          </cell>
          <cell r="N25428">
            <v>0</v>
          </cell>
          <cell r="P25428" t="str">
            <v>אשקלון</v>
          </cell>
          <cell r="AR25428" t="str">
            <v>חט"ב</v>
          </cell>
        </row>
        <row r="25429">
          <cell r="B25429">
            <v>302201330</v>
          </cell>
          <cell r="I25429" t="str">
            <v>משרד</v>
          </cell>
          <cell r="M25429" t="str">
            <v>ערערה-בנגב</v>
          </cell>
          <cell r="N25429">
            <v>0</v>
          </cell>
          <cell r="P25429" t="str">
            <v>ערערה בנגב</v>
          </cell>
          <cell r="AR25429" t="str">
            <v>חט"ב</v>
          </cell>
        </row>
        <row r="25430">
          <cell r="B25430">
            <v>302205901</v>
          </cell>
          <cell r="I25430" t="str">
            <v>משרד</v>
          </cell>
          <cell r="M25430" t="str">
            <v>קרית גת</v>
          </cell>
          <cell r="N25430">
            <v>0</v>
          </cell>
          <cell r="P25430" t="str">
            <v>קרית גת</v>
          </cell>
          <cell r="AR25430" t="str">
            <v>חט"ב</v>
          </cell>
        </row>
        <row r="25431">
          <cell r="B25431">
            <v>302205901</v>
          </cell>
          <cell r="I25431" t="str">
            <v>משרד</v>
          </cell>
          <cell r="M25431" t="str">
            <v>קרית גת</v>
          </cell>
          <cell r="N25431">
            <v>0</v>
          </cell>
          <cell r="P25431" t="str">
            <v>קרית גת</v>
          </cell>
          <cell r="AR25431" t="str">
            <v>חט"ע</v>
          </cell>
        </row>
        <row r="25432">
          <cell r="B25432">
            <v>302221379</v>
          </cell>
          <cell r="I25432" t="str">
            <v>בעלות</v>
          </cell>
          <cell r="M25432" t="str">
            <v>אשדוד</v>
          </cell>
          <cell r="N25432">
            <v>0</v>
          </cell>
          <cell r="P25432" t="str">
            <v>אשדוד</v>
          </cell>
          <cell r="AR25432" t="str">
            <v>חט"ע</v>
          </cell>
        </row>
        <row r="25433">
          <cell r="B25433">
            <v>302252077</v>
          </cell>
          <cell r="I25433" t="str">
            <v>משרד</v>
          </cell>
          <cell r="M25433" t="str">
            <v>נתיבות</v>
          </cell>
          <cell r="N25433">
            <v>0</v>
          </cell>
          <cell r="P25433" t="str">
            <v>נתיבות</v>
          </cell>
          <cell r="AR25433" t="str">
            <v>חט"ב</v>
          </cell>
        </row>
        <row r="25434">
          <cell r="B25434">
            <v>302252077</v>
          </cell>
          <cell r="I25434" t="str">
            <v>משרד</v>
          </cell>
          <cell r="M25434" t="str">
            <v>נתיבות</v>
          </cell>
          <cell r="N25434">
            <v>0</v>
          </cell>
          <cell r="P25434" t="str">
            <v>נתיבות</v>
          </cell>
          <cell r="AR25434" t="str">
            <v>חט"ע</v>
          </cell>
        </row>
        <row r="25435">
          <cell r="B25435">
            <v>302269261</v>
          </cell>
          <cell r="I25435" t="str">
            <v>משרד</v>
          </cell>
          <cell r="M25435" t="str">
            <v>אילת</v>
          </cell>
          <cell r="N25435">
            <v>0</v>
          </cell>
          <cell r="P25435" t="str">
            <v>אילת</v>
          </cell>
          <cell r="AR25435" t="str">
            <v>גנ"י</v>
          </cell>
        </row>
        <row r="25436">
          <cell r="B25436">
            <v>302269261</v>
          </cell>
          <cell r="I25436" t="str">
            <v>משרד</v>
          </cell>
          <cell r="M25436" t="str">
            <v>אילת</v>
          </cell>
          <cell r="N25436">
            <v>0</v>
          </cell>
          <cell r="P25436" t="str">
            <v>אילת</v>
          </cell>
          <cell r="AR25436" t="str">
            <v>גנ"י</v>
          </cell>
        </row>
        <row r="25437">
          <cell r="B25437">
            <v>302269261</v>
          </cell>
          <cell r="I25437" t="str">
            <v>משרד</v>
          </cell>
          <cell r="M25437" t="str">
            <v>אילת</v>
          </cell>
          <cell r="N25437">
            <v>0</v>
          </cell>
          <cell r="P25437" t="str">
            <v>אילת</v>
          </cell>
          <cell r="AR25437" t="str">
            <v>גנ"י</v>
          </cell>
        </row>
        <row r="25438">
          <cell r="B25438">
            <v>302289368</v>
          </cell>
          <cell r="I25438" t="str">
            <v>משרד</v>
          </cell>
          <cell r="M25438" t="str">
            <v>אילת</v>
          </cell>
          <cell r="N25438">
            <v>0</v>
          </cell>
          <cell r="P25438" t="str">
            <v>אילת</v>
          </cell>
          <cell r="AR25438" t="str">
            <v>יסודי</v>
          </cell>
        </row>
        <row r="25439">
          <cell r="B25439">
            <v>302292610</v>
          </cell>
          <cell r="I25439" t="str">
            <v>משרד</v>
          </cell>
          <cell r="M25439" t="str">
            <v>קרית גת</v>
          </cell>
          <cell r="N25439">
            <v>0</v>
          </cell>
          <cell r="P25439" t="str">
            <v>קרית גת</v>
          </cell>
          <cell r="AR25439" t="str">
            <v>גנ"י</v>
          </cell>
        </row>
        <row r="25440">
          <cell r="B25440">
            <v>302303128</v>
          </cell>
          <cell r="I25440" t="str">
            <v>משרד</v>
          </cell>
          <cell r="M25440" t="str">
            <v>באר שבע</v>
          </cell>
          <cell r="N25440">
            <v>0</v>
          </cell>
          <cell r="P25440" t="str">
            <v>באר שבע</v>
          </cell>
          <cell r="AR25440" t="str">
            <v>יסודי</v>
          </cell>
        </row>
        <row r="25441">
          <cell r="B25441">
            <v>302303755</v>
          </cell>
          <cell r="I25441" t="str">
            <v>משרד</v>
          </cell>
          <cell r="M25441" t="str">
            <v>אשקלון</v>
          </cell>
          <cell r="N25441">
            <v>0</v>
          </cell>
          <cell r="P25441" t="str">
            <v>אשקלון</v>
          </cell>
          <cell r="AR25441" t="str">
            <v>יסודי</v>
          </cell>
        </row>
        <row r="25442">
          <cell r="B25442">
            <v>302307269</v>
          </cell>
          <cell r="I25442" t="str">
            <v>משרד</v>
          </cell>
          <cell r="M25442" t="str">
            <v>רהט</v>
          </cell>
          <cell r="N25442">
            <v>0</v>
          </cell>
          <cell r="P25442" t="str">
            <v>רהט</v>
          </cell>
          <cell r="AR25442" t="str">
            <v>חט"ב</v>
          </cell>
        </row>
        <row r="25443">
          <cell r="B25443">
            <v>302372792</v>
          </cell>
          <cell r="I25443" t="str">
            <v>משרד</v>
          </cell>
          <cell r="M25443" t="str">
            <v>באר שבע</v>
          </cell>
          <cell r="N25443">
            <v>0</v>
          </cell>
          <cell r="P25443" t="str">
            <v>באר שבע</v>
          </cell>
          <cell r="AR25443" t="str">
            <v>יסודי</v>
          </cell>
        </row>
        <row r="25444">
          <cell r="B25444">
            <v>302380217</v>
          </cell>
          <cell r="I25444" t="str">
            <v>בעלות</v>
          </cell>
          <cell r="M25444" t="str">
            <v>ירוחם</v>
          </cell>
          <cell r="N25444">
            <v>0</v>
          </cell>
          <cell r="P25444" t="str">
            <v>ירוחם</v>
          </cell>
          <cell r="AR25444" t="str">
            <v>חט"ע</v>
          </cell>
        </row>
        <row r="25445">
          <cell r="B25445">
            <v>302380217</v>
          </cell>
          <cell r="I25445" t="str">
            <v>משרד</v>
          </cell>
          <cell r="M25445" t="str">
            <v>ירוחם</v>
          </cell>
          <cell r="N25445">
            <v>0</v>
          </cell>
          <cell r="P25445" t="str">
            <v>ירוחם</v>
          </cell>
          <cell r="AR25445" t="str">
            <v>חט"ב</v>
          </cell>
        </row>
        <row r="25446">
          <cell r="B25446">
            <v>302426010</v>
          </cell>
          <cell r="I25446" t="str">
            <v>משרד</v>
          </cell>
          <cell r="M25446" t="str">
            <v>אשדוד</v>
          </cell>
          <cell r="N25446">
            <v>0</v>
          </cell>
          <cell r="P25446" t="str">
            <v>אשדוד</v>
          </cell>
          <cell r="AR25446" t="str">
            <v>חט"ב</v>
          </cell>
        </row>
        <row r="25447">
          <cell r="B25447">
            <v>302426010</v>
          </cell>
          <cell r="I25447" t="str">
            <v>משרד</v>
          </cell>
          <cell r="M25447" t="str">
            <v>אשדוד</v>
          </cell>
          <cell r="N25447">
            <v>0</v>
          </cell>
          <cell r="P25447" t="str">
            <v>אשדוד</v>
          </cell>
          <cell r="AR25447" t="str">
            <v>חט"ע</v>
          </cell>
        </row>
        <row r="25448">
          <cell r="B25448">
            <v>302431648</v>
          </cell>
          <cell r="I25448" t="str">
            <v>משרד</v>
          </cell>
          <cell r="M25448" t="str">
            <v>באר שבע</v>
          </cell>
          <cell r="N25448">
            <v>0</v>
          </cell>
          <cell r="P25448" t="str">
            <v>באר שבע</v>
          </cell>
          <cell r="AR25448" t="str">
            <v>חט"ע</v>
          </cell>
        </row>
        <row r="25449">
          <cell r="B25449">
            <v>302431648</v>
          </cell>
          <cell r="I25449" t="str">
            <v>משרד</v>
          </cell>
          <cell r="M25449" t="str">
            <v>באר שבע</v>
          </cell>
          <cell r="N25449">
            <v>0</v>
          </cell>
          <cell r="P25449" t="str">
            <v>באר שבע</v>
          </cell>
          <cell r="AR25449" t="str">
            <v>חט"ב</v>
          </cell>
        </row>
        <row r="25450">
          <cell r="B25450">
            <v>302438973</v>
          </cell>
          <cell r="I25450" t="str">
            <v>משרד</v>
          </cell>
          <cell r="M25450" t="str">
            <v>אשדוד</v>
          </cell>
          <cell r="N25450">
            <v>0</v>
          </cell>
          <cell r="P25450" t="str">
            <v>אשדוד</v>
          </cell>
          <cell r="AR25450" t="str">
            <v>יסודי</v>
          </cell>
        </row>
        <row r="25451">
          <cell r="B25451">
            <v>302439088</v>
          </cell>
          <cell r="I25451" t="str">
            <v>משרד</v>
          </cell>
          <cell r="M25451" t="str">
            <v>דימונה</v>
          </cell>
          <cell r="N25451">
            <v>0</v>
          </cell>
          <cell r="P25451" t="str">
            <v>דימונה</v>
          </cell>
          <cell r="AR25451" t="str">
            <v>גנ"י</v>
          </cell>
        </row>
        <row r="25452">
          <cell r="B25452">
            <v>302472303</v>
          </cell>
          <cell r="I25452" t="str">
            <v>משרד</v>
          </cell>
          <cell r="M25452" t="str">
            <v>באר שבע</v>
          </cell>
          <cell r="N25452">
            <v>0</v>
          </cell>
          <cell r="P25452" t="str">
            <v>באר שבע</v>
          </cell>
          <cell r="AR25452" t="str">
            <v>חט"ב</v>
          </cell>
        </row>
        <row r="25453">
          <cell r="B25453">
            <v>302473152</v>
          </cell>
          <cell r="I25453" t="str">
            <v>משרד</v>
          </cell>
          <cell r="M25453" t="str">
            <v>באר שבע</v>
          </cell>
          <cell r="N25453">
            <v>0</v>
          </cell>
          <cell r="P25453" t="str">
            <v>באר שבע</v>
          </cell>
          <cell r="AR25453" t="str">
            <v>יסודי</v>
          </cell>
        </row>
        <row r="25454">
          <cell r="B25454">
            <v>302475983</v>
          </cell>
          <cell r="I25454" t="str">
            <v>משרד</v>
          </cell>
          <cell r="M25454" t="str">
            <v>כסיפה</v>
          </cell>
          <cell r="N25454">
            <v>0</v>
          </cell>
          <cell r="P25454" t="str">
            <v>כסיפה</v>
          </cell>
          <cell r="AR25454" t="str">
            <v>חט"ב</v>
          </cell>
        </row>
        <row r="25455">
          <cell r="B25455">
            <v>302476254</v>
          </cell>
          <cell r="I25455" t="str">
            <v>משרד</v>
          </cell>
          <cell r="M25455" t="str">
            <v>אבו קרינאת (יישוב)</v>
          </cell>
          <cell r="N25455">
            <v>0</v>
          </cell>
          <cell r="P25455" t="str">
            <v>נווה מדבר</v>
          </cell>
          <cell r="AR25455" t="str">
            <v>יסודי</v>
          </cell>
        </row>
        <row r="25456">
          <cell r="B25456">
            <v>302477252</v>
          </cell>
          <cell r="I25456" t="str">
            <v>משרד</v>
          </cell>
          <cell r="M25456" t="str">
            <v>אבו ג'ווייעד (שבט)</v>
          </cell>
          <cell r="N25456">
            <v>0</v>
          </cell>
          <cell r="P25456" t="str">
            <v>נווה מדבר</v>
          </cell>
          <cell r="AR25456" t="str">
            <v>יסודי</v>
          </cell>
        </row>
        <row r="25457">
          <cell r="B25457">
            <v>302478441</v>
          </cell>
          <cell r="I25457" t="str">
            <v>משרד</v>
          </cell>
          <cell r="M25457" t="str">
            <v>תראבין א-צאנע(ישוב)</v>
          </cell>
          <cell r="N25457">
            <v>0</v>
          </cell>
          <cell r="P25457" t="str">
            <v>אל קסום</v>
          </cell>
          <cell r="AR25457" t="str">
            <v>חט"ב</v>
          </cell>
        </row>
        <row r="25458">
          <cell r="B25458">
            <v>302479332</v>
          </cell>
          <cell r="I25458" t="str">
            <v>משרד</v>
          </cell>
          <cell r="M25458" t="str">
            <v>לקיה</v>
          </cell>
          <cell r="N25458">
            <v>0</v>
          </cell>
          <cell r="P25458" t="str">
            <v>לקיה</v>
          </cell>
          <cell r="AR25458" t="str">
            <v>חט"ב</v>
          </cell>
        </row>
        <row r="25459">
          <cell r="B25459">
            <v>302479985</v>
          </cell>
          <cell r="I25459" t="str">
            <v>משרד</v>
          </cell>
          <cell r="M25459" t="str">
            <v>אבו קרינאת (יישוב)</v>
          </cell>
          <cell r="N25459">
            <v>0</v>
          </cell>
          <cell r="P25459" t="str">
            <v>נווה מדבר</v>
          </cell>
          <cell r="AR25459" t="str">
            <v>יסודי</v>
          </cell>
        </row>
        <row r="25460">
          <cell r="B25460">
            <v>302481767</v>
          </cell>
          <cell r="I25460" t="str">
            <v>משרד</v>
          </cell>
          <cell r="M25460" t="str">
            <v>דריג'את</v>
          </cell>
          <cell r="N25460">
            <v>0</v>
          </cell>
          <cell r="P25460" t="str">
            <v>אל קסום</v>
          </cell>
          <cell r="AR25460" t="str">
            <v>יסודי</v>
          </cell>
        </row>
        <row r="25461">
          <cell r="B25461">
            <v>302481767</v>
          </cell>
          <cell r="I25461" t="str">
            <v>משרד</v>
          </cell>
          <cell r="M25461" t="str">
            <v>דריג'את</v>
          </cell>
          <cell r="N25461">
            <v>0</v>
          </cell>
          <cell r="P25461" t="str">
            <v>אל קסום</v>
          </cell>
          <cell r="AR25461" t="str">
            <v>יסודי</v>
          </cell>
        </row>
        <row r="25462">
          <cell r="B25462">
            <v>302486584</v>
          </cell>
          <cell r="I25462" t="str">
            <v>משרד</v>
          </cell>
          <cell r="M25462" t="str">
            <v>אעצם (שבט)</v>
          </cell>
          <cell r="N25462">
            <v>0</v>
          </cell>
          <cell r="P25462" t="str">
            <v>נווה מדבר</v>
          </cell>
          <cell r="AR25462" t="str">
            <v>יסודי</v>
          </cell>
        </row>
        <row r="25463">
          <cell r="B25463">
            <v>302487517</v>
          </cell>
          <cell r="I25463" t="str">
            <v>בעלות</v>
          </cell>
          <cell r="M25463" t="str">
            <v>אשקלון</v>
          </cell>
          <cell r="N25463">
            <v>0</v>
          </cell>
          <cell r="P25463" t="str">
            <v>אשקלון</v>
          </cell>
          <cell r="AR25463" t="str">
            <v>חט"ע</v>
          </cell>
        </row>
        <row r="25464">
          <cell r="B25464">
            <v>302487517</v>
          </cell>
          <cell r="I25464" t="str">
            <v>בעלות</v>
          </cell>
          <cell r="M25464" t="str">
            <v>אשקלון</v>
          </cell>
          <cell r="N25464">
            <v>0</v>
          </cell>
          <cell r="P25464" t="str">
            <v>אשקלון</v>
          </cell>
          <cell r="AR25464" t="str">
            <v>חט"ע</v>
          </cell>
        </row>
        <row r="25465">
          <cell r="B25465">
            <v>302487574</v>
          </cell>
          <cell r="I25465" t="str">
            <v>משרד</v>
          </cell>
          <cell r="M25465" t="str">
            <v>נתיבות</v>
          </cell>
          <cell r="N25465">
            <v>0</v>
          </cell>
          <cell r="P25465" t="str">
            <v>נתיבות</v>
          </cell>
          <cell r="AR25465" t="str">
            <v>יסודי</v>
          </cell>
        </row>
        <row r="25466">
          <cell r="B25466">
            <v>302489406</v>
          </cell>
          <cell r="I25466" t="str">
            <v>משרד</v>
          </cell>
          <cell r="M25466" t="str">
            <v>אשקלון</v>
          </cell>
          <cell r="N25466">
            <v>0</v>
          </cell>
          <cell r="P25466" t="str">
            <v>אשקלון</v>
          </cell>
          <cell r="AR25466" t="str">
            <v>חט"ב</v>
          </cell>
        </row>
        <row r="25467">
          <cell r="B25467">
            <v>302489612</v>
          </cell>
          <cell r="I25467" t="str">
            <v>משרד</v>
          </cell>
          <cell r="M25467" t="str">
            <v>אשקלון</v>
          </cell>
          <cell r="N25467">
            <v>0</v>
          </cell>
          <cell r="P25467" t="str">
            <v>אשקלון</v>
          </cell>
          <cell r="AR25467" t="str">
            <v>גנ"י</v>
          </cell>
        </row>
        <row r="25468">
          <cell r="B25468">
            <v>302489612</v>
          </cell>
          <cell r="I25468" t="str">
            <v>משרד</v>
          </cell>
          <cell r="M25468" t="str">
            <v>אשקלון</v>
          </cell>
          <cell r="N25468">
            <v>0</v>
          </cell>
          <cell r="P25468" t="str">
            <v>אשקלון</v>
          </cell>
          <cell r="AR25468" t="str">
            <v>גנ"י</v>
          </cell>
        </row>
        <row r="25469">
          <cell r="B25469">
            <v>302490297</v>
          </cell>
          <cell r="I25469" t="str">
            <v>משרד</v>
          </cell>
          <cell r="M25469" t="str">
            <v>ערד</v>
          </cell>
          <cell r="N25469">
            <v>0</v>
          </cell>
          <cell r="P25469" t="str">
            <v>ערד</v>
          </cell>
          <cell r="AR25469" t="str">
            <v>יסודי</v>
          </cell>
        </row>
        <row r="25470">
          <cell r="B25470">
            <v>302491477</v>
          </cell>
          <cell r="I25470" t="str">
            <v>משרד</v>
          </cell>
          <cell r="M25470" t="str">
            <v>באר טוביה</v>
          </cell>
          <cell r="N25470">
            <v>0</v>
          </cell>
          <cell r="P25470" t="str">
            <v>באר טוביה</v>
          </cell>
          <cell r="AR25470" t="str">
            <v>יסודי</v>
          </cell>
        </row>
        <row r="25471">
          <cell r="B25471">
            <v>302491477</v>
          </cell>
          <cell r="I25471" t="str">
            <v>משרד</v>
          </cell>
          <cell r="M25471" t="str">
            <v>באר טוביה</v>
          </cell>
          <cell r="N25471">
            <v>0</v>
          </cell>
          <cell r="P25471" t="str">
            <v>באר טוביה</v>
          </cell>
          <cell r="AR25471" t="str">
            <v>יסודי</v>
          </cell>
        </row>
        <row r="25472">
          <cell r="B25472">
            <v>302492012</v>
          </cell>
          <cell r="I25472" t="str">
            <v>משרד</v>
          </cell>
          <cell r="M25472" t="str">
            <v>אשדוד</v>
          </cell>
          <cell r="N25472">
            <v>0</v>
          </cell>
          <cell r="P25472" t="str">
            <v>אשדוד</v>
          </cell>
          <cell r="AR25472" t="str">
            <v>גנ"י</v>
          </cell>
        </row>
        <row r="25473">
          <cell r="B25473">
            <v>302492376</v>
          </cell>
          <cell r="I25473" t="str">
            <v>משרד</v>
          </cell>
          <cell r="M25473" t="str">
            <v>אשקלון</v>
          </cell>
          <cell r="N25473">
            <v>0</v>
          </cell>
          <cell r="P25473" t="str">
            <v>אשקלון</v>
          </cell>
          <cell r="AR25473" t="str">
            <v>גנ"י</v>
          </cell>
        </row>
        <row r="25474">
          <cell r="B25474">
            <v>302493051</v>
          </cell>
          <cell r="I25474" t="str">
            <v>בעלות</v>
          </cell>
          <cell r="M25474" t="str">
            <v>קרית גת</v>
          </cell>
          <cell r="N25474">
            <v>0</v>
          </cell>
          <cell r="P25474" t="str">
            <v>קרית גת</v>
          </cell>
          <cell r="AR25474" t="str">
            <v>חט"ע</v>
          </cell>
        </row>
        <row r="25475">
          <cell r="B25475">
            <v>302493887</v>
          </cell>
          <cell r="I25475" t="str">
            <v>משרד</v>
          </cell>
          <cell r="M25475" t="str">
            <v>באר שבע</v>
          </cell>
          <cell r="N25475">
            <v>0</v>
          </cell>
          <cell r="P25475" t="str">
            <v>באר שבע</v>
          </cell>
          <cell r="AR25475" t="str">
            <v>יסודי</v>
          </cell>
        </row>
        <row r="25476">
          <cell r="B25476">
            <v>302496773</v>
          </cell>
          <cell r="I25476" t="str">
            <v>משרד</v>
          </cell>
          <cell r="M25476" t="str">
            <v>חורה</v>
          </cell>
          <cell r="N25476">
            <v>0</v>
          </cell>
          <cell r="P25476" t="str">
            <v>חורה</v>
          </cell>
          <cell r="AR25476" t="str">
            <v>יסודי</v>
          </cell>
        </row>
        <row r="25477">
          <cell r="B25477">
            <v>302497110</v>
          </cell>
          <cell r="I25477" t="str">
            <v>בעלות</v>
          </cell>
          <cell r="M25477" t="str">
            <v>רהט</v>
          </cell>
          <cell r="N25477">
            <v>0</v>
          </cell>
          <cell r="P25477" t="str">
            <v>רהט</v>
          </cell>
          <cell r="AR25477" t="str">
            <v>חט"ע</v>
          </cell>
        </row>
        <row r="25478">
          <cell r="B25478">
            <v>302498050</v>
          </cell>
          <cell r="I25478" t="str">
            <v>משרד</v>
          </cell>
          <cell r="M25478" t="str">
            <v>אבו קרינאת (יישוב)</v>
          </cell>
          <cell r="N25478">
            <v>0</v>
          </cell>
          <cell r="P25478" t="str">
            <v>נווה מדבר</v>
          </cell>
          <cell r="AR25478" t="str">
            <v>יסודי</v>
          </cell>
        </row>
        <row r="25479">
          <cell r="B25479">
            <v>302498050</v>
          </cell>
          <cell r="I25479" t="str">
            <v>משרד</v>
          </cell>
          <cell r="M25479" t="str">
            <v>אבו קרינאת (יישוב)</v>
          </cell>
          <cell r="N25479">
            <v>0</v>
          </cell>
          <cell r="P25479" t="str">
            <v>נווה מדבר</v>
          </cell>
          <cell r="AR25479" t="str">
            <v>חט"ב</v>
          </cell>
        </row>
        <row r="25480">
          <cell r="B25480">
            <v>302501481</v>
          </cell>
          <cell r="I25480" t="str">
            <v>משרד</v>
          </cell>
          <cell r="M25480" t="str">
            <v>אבו קרינאת (יישוב)</v>
          </cell>
          <cell r="N25480">
            <v>0</v>
          </cell>
          <cell r="P25480" t="str">
            <v>נווה מדבר</v>
          </cell>
          <cell r="AR25480" t="str">
            <v>יסודי</v>
          </cell>
        </row>
        <row r="25481">
          <cell r="B25481">
            <v>302505193</v>
          </cell>
          <cell r="I25481" t="str">
            <v>משרד</v>
          </cell>
          <cell r="M25481" t="str">
            <v>סוסיה</v>
          </cell>
          <cell r="N25481">
            <v>0</v>
          </cell>
          <cell r="P25481" t="str">
            <v>הר חברון</v>
          </cell>
          <cell r="AR25481" t="str">
            <v>יסודי</v>
          </cell>
        </row>
        <row r="25482">
          <cell r="B25482">
            <v>302510110</v>
          </cell>
          <cell r="I25482" t="str">
            <v>משרד</v>
          </cell>
          <cell r="M25482" t="str">
            <v>קצר א-סר</v>
          </cell>
          <cell r="N25482">
            <v>0</v>
          </cell>
          <cell r="P25482" t="str">
            <v>נווה מדבר</v>
          </cell>
          <cell r="AR25482" t="str">
            <v>יסודי</v>
          </cell>
        </row>
        <row r="25483">
          <cell r="B25483">
            <v>302511936</v>
          </cell>
          <cell r="I25483" t="str">
            <v>משרד</v>
          </cell>
          <cell r="M25483" t="str">
            <v>שגב-שלום</v>
          </cell>
          <cell r="N25483">
            <v>0</v>
          </cell>
          <cell r="P25483" t="str">
            <v>שגב שלום</v>
          </cell>
          <cell r="AR25483" t="str">
            <v>גנ"י</v>
          </cell>
        </row>
        <row r="25484">
          <cell r="B25484">
            <v>302511936</v>
          </cell>
          <cell r="I25484" t="str">
            <v>משרד</v>
          </cell>
          <cell r="M25484" t="str">
            <v>שגב-שלום</v>
          </cell>
          <cell r="N25484">
            <v>0</v>
          </cell>
          <cell r="P25484" t="str">
            <v>שגב שלום</v>
          </cell>
          <cell r="AR25484" t="str">
            <v>גנ"י</v>
          </cell>
        </row>
        <row r="25485">
          <cell r="B25485">
            <v>302511936</v>
          </cell>
          <cell r="I25485" t="str">
            <v>משרד</v>
          </cell>
          <cell r="M25485" t="str">
            <v>שגב-שלום</v>
          </cell>
          <cell r="N25485">
            <v>0</v>
          </cell>
          <cell r="P25485" t="str">
            <v>שגב שלום</v>
          </cell>
          <cell r="AR25485" t="str">
            <v>גנ"י</v>
          </cell>
        </row>
        <row r="25486">
          <cell r="B25486">
            <v>302513270</v>
          </cell>
          <cell r="I25486" t="str">
            <v>משרד</v>
          </cell>
          <cell r="M25486" t="str">
            <v>אופקים</v>
          </cell>
          <cell r="N25486">
            <v>0</v>
          </cell>
          <cell r="P25486" t="str">
            <v>אופקים</v>
          </cell>
          <cell r="AR25486" t="str">
            <v>יסודי</v>
          </cell>
        </row>
        <row r="25487">
          <cell r="B25487">
            <v>302514591</v>
          </cell>
          <cell r="I25487" t="str">
            <v>משרד</v>
          </cell>
          <cell r="M25487" t="str">
            <v>שדרות</v>
          </cell>
          <cell r="N25487">
            <v>1</v>
          </cell>
          <cell r="P25487" t="str">
            <v>שדרות</v>
          </cell>
          <cell r="AR25487" t="str">
            <v>יסודי</v>
          </cell>
        </row>
        <row r="25488">
          <cell r="B25488">
            <v>302514591</v>
          </cell>
          <cell r="I25488" t="str">
            <v>משרד</v>
          </cell>
          <cell r="M25488" t="str">
            <v>שדרות</v>
          </cell>
          <cell r="N25488">
            <v>1</v>
          </cell>
          <cell r="P25488" t="str">
            <v>שדרות</v>
          </cell>
          <cell r="AR25488" t="str">
            <v>יסודי</v>
          </cell>
        </row>
        <row r="25489">
          <cell r="B25489">
            <v>302515226</v>
          </cell>
          <cell r="I25489" t="str">
            <v>משרד</v>
          </cell>
          <cell r="M25489" t="str">
            <v>אשקלון</v>
          </cell>
          <cell r="N25489">
            <v>0</v>
          </cell>
          <cell r="P25489" t="str">
            <v>אשקלון</v>
          </cell>
          <cell r="AR25489" t="str">
            <v>יסודי</v>
          </cell>
        </row>
        <row r="25490">
          <cell r="B25490">
            <v>302518154</v>
          </cell>
          <cell r="I25490" t="str">
            <v>משרד</v>
          </cell>
          <cell r="M25490" t="str">
            <v>אילת</v>
          </cell>
          <cell r="N25490">
            <v>0</v>
          </cell>
          <cell r="P25490" t="str">
            <v>אילת</v>
          </cell>
          <cell r="AR25490" t="str">
            <v>יסודי</v>
          </cell>
        </row>
        <row r="25491">
          <cell r="B25491">
            <v>302521992</v>
          </cell>
          <cell r="I25491" t="str">
            <v>משרד</v>
          </cell>
          <cell r="M25491" t="str">
            <v>תל שבע</v>
          </cell>
          <cell r="N25491">
            <v>0</v>
          </cell>
          <cell r="P25491" t="str">
            <v>תל שבע</v>
          </cell>
          <cell r="AR25491" t="str">
            <v>יסודי</v>
          </cell>
        </row>
        <row r="25492">
          <cell r="B25492">
            <v>302522495</v>
          </cell>
          <cell r="I25492" t="str">
            <v>משרד</v>
          </cell>
          <cell r="M25492" t="str">
            <v>אשדוד</v>
          </cell>
          <cell r="N25492">
            <v>0</v>
          </cell>
          <cell r="P25492" t="str">
            <v>אשדוד</v>
          </cell>
          <cell r="AR25492" t="str">
            <v>גנ"י</v>
          </cell>
        </row>
        <row r="25493">
          <cell r="B25493">
            <v>302522495</v>
          </cell>
          <cell r="I25493" t="str">
            <v>משרד</v>
          </cell>
          <cell r="M25493" t="str">
            <v>אשדוד</v>
          </cell>
          <cell r="N25493">
            <v>0</v>
          </cell>
          <cell r="P25493" t="str">
            <v>אשדוד</v>
          </cell>
          <cell r="AR25493" t="str">
            <v>גנ"י</v>
          </cell>
        </row>
        <row r="25494">
          <cell r="B25494">
            <v>302522495</v>
          </cell>
          <cell r="I25494" t="str">
            <v>משרד</v>
          </cell>
          <cell r="M25494" t="str">
            <v>אשדוד</v>
          </cell>
          <cell r="N25494">
            <v>0</v>
          </cell>
          <cell r="P25494" t="str">
            <v>אשדוד</v>
          </cell>
          <cell r="AR25494" t="str">
            <v>גנ"י</v>
          </cell>
        </row>
        <row r="25495">
          <cell r="B25495">
            <v>302532619</v>
          </cell>
          <cell r="I25495" t="str">
            <v>משרד</v>
          </cell>
          <cell r="M25495" t="str">
            <v>ירוחם</v>
          </cell>
          <cell r="N25495">
            <v>0</v>
          </cell>
          <cell r="P25495" t="str">
            <v>ירוחם</v>
          </cell>
          <cell r="AR25495" t="str">
            <v>גנ"י</v>
          </cell>
        </row>
        <row r="25496">
          <cell r="B25496">
            <v>302542063</v>
          </cell>
          <cell r="I25496" t="str">
            <v>משרד</v>
          </cell>
          <cell r="M25496" t="str">
            <v>ירוחם</v>
          </cell>
          <cell r="N25496">
            <v>0</v>
          </cell>
          <cell r="P25496" t="str">
            <v>ירוחם</v>
          </cell>
          <cell r="AR25496" t="str">
            <v>יסודי</v>
          </cell>
        </row>
        <row r="25497">
          <cell r="B25497">
            <v>302547666</v>
          </cell>
          <cell r="I25497" t="str">
            <v>משרד</v>
          </cell>
          <cell r="M25497" t="str">
            <v>דימונה</v>
          </cell>
          <cell r="N25497">
            <v>0</v>
          </cell>
          <cell r="P25497" t="str">
            <v>דימונה</v>
          </cell>
          <cell r="AR25497" t="str">
            <v>יסודי</v>
          </cell>
        </row>
        <row r="25498">
          <cell r="B25498">
            <v>302547666</v>
          </cell>
          <cell r="I25498" t="str">
            <v>משרד</v>
          </cell>
          <cell r="M25498" t="str">
            <v>דימונה</v>
          </cell>
          <cell r="N25498">
            <v>0</v>
          </cell>
          <cell r="P25498" t="str">
            <v>דימונה</v>
          </cell>
          <cell r="AR25498" t="str">
            <v>חט"ב</v>
          </cell>
        </row>
        <row r="25499">
          <cell r="B25499">
            <v>302549829</v>
          </cell>
          <cell r="I25499" t="str">
            <v>משרד</v>
          </cell>
          <cell r="M25499" t="str">
            <v>אילת</v>
          </cell>
          <cell r="N25499">
            <v>0</v>
          </cell>
          <cell r="P25499" t="str">
            <v>אילת</v>
          </cell>
          <cell r="AR25499" t="str">
            <v>יסודי</v>
          </cell>
        </row>
        <row r="25500">
          <cell r="B25500">
            <v>302552948</v>
          </cell>
          <cell r="I25500" t="str">
            <v>משרד</v>
          </cell>
          <cell r="M25500" t="str">
            <v>קרית מלאכי</v>
          </cell>
          <cell r="N25500">
            <v>0</v>
          </cell>
          <cell r="P25500" t="str">
            <v>קרית מלאכי</v>
          </cell>
          <cell r="AR25500" t="str">
            <v>יסודי</v>
          </cell>
        </row>
        <row r="25501">
          <cell r="B25501">
            <v>302572391</v>
          </cell>
          <cell r="I25501" t="str">
            <v>משרד</v>
          </cell>
          <cell r="M25501" t="str">
            <v>תל שבע</v>
          </cell>
          <cell r="N25501">
            <v>0</v>
          </cell>
          <cell r="P25501" t="str">
            <v>תל שבע</v>
          </cell>
          <cell r="AR25501" t="str">
            <v>חט"ב</v>
          </cell>
        </row>
        <row r="25502">
          <cell r="B25502">
            <v>302572664</v>
          </cell>
          <cell r="I25502" t="str">
            <v>משרד</v>
          </cell>
          <cell r="M25502" t="str">
            <v>אבו קרינאת (יישוב)</v>
          </cell>
          <cell r="N25502">
            <v>0</v>
          </cell>
          <cell r="P25502" t="str">
            <v>נווה מדבר</v>
          </cell>
          <cell r="AR25502" t="str">
            <v>יסודי</v>
          </cell>
        </row>
        <row r="25503">
          <cell r="B25503">
            <v>302573290</v>
          </cell>
          <cell r="I25503" t="str">
            <v>משרד</v>
          </cell>
          <cell r="M25503" t="str">
            <v>בית קמה</v>
          </cell>
          <cell r="N25503">
            <v>0</v>
          </cell>
          <cell r="P25503" t="str">
            <v>בני שמעון</v>
          </cell>
          <cell r="AR25503" t="str">
            <v>יסודי</v>
          </cell>
        </row>
        <row r="25504">
          <cell r="B25504">
            <v>302582606</v>
          </cell>
          <cell r="I25504" t="str">
            <v>משרד</v>
          </cell>
          <cell r="M25504" t="str">
            <v>באר שבע</v>
          </cell>
          <cell r="N25504">
            <v>0</v>
          </cell>
          <cell r="P25504" t="str">
            <v>באר שבע</v>
          </cell>
          <cell r="AR25504" t="str">
            <v>חט"ב</v>
          </cell>
        </row>
        <row r="25505">
          <cell r="B25505">
            <v>302582788</v>
          </cell>
          <cell r="I25505" t="str">
            <v>משרד</v>
          </cell>
          <cell r="M25505" t="str">
            <v>רהט</v>
          </cell>
          <cell r="N25505">
            <v>0</v>
          </cell>
          <cell r="P25505" t="str">
            <v>רהט</v>
          </cell>
          <cell r="AR25505" t="str">
            <v>יסודי</v>
          </cell>
        </row>
        <row r="25506">
          <cell r="B25506">
            <v>302583067</v>
          </cell>
          <cell r="I25506" t="str">
            <v>משרד</v>
          </cell>
          <cell r="M25506" t="str">
            <v>מולדה</v>
          </cell>
          <cell r="N25506">
            <v>0</v>
          </cell>
          <cell r="P25506" t="str">
            <v>אל קסום</v>
          </cell>
          <cell r="AR25506" t="str">
            <v>יסודי</v>
          </cell>
        </row>
        <row r="25507">
          <cell r="B25507">
            <v>302583851</v>
          </cell>
          <cell r="I25507" t="str">
            <v>משרד</v>
          </cell>
          <cell r="M25507" t="str">
            <v>באר שבע</v>
          </cell>
          <cell r="N25507">
            <v>0</v>
          </cell>
          <cell r="P25507" t="str">
            <v>באר שבע</v>
          </cell>
          <cell r="AR25507" t="str">
            <v>חט"ב</v>
          </cell>
        </row>
        <row r="25508">
          <cell r="B25508">
            <v>302583919</v>
          </cell>
          <cell r="I25508" t="str">
            <v>משרד</v>
          </cell>
          <cell r="M25508" t="str">
            <v>חורה</v>
          </cell>
          <cell r="N25508">
            <v>0</v>
          </cell>
          <cell r="P25508" t="str">
            <v>חורה</v>
          </cell>
          <cell r="AR25508" t="str">
            <v>חט"ב</v>
          </cell>
        </row>
        <row r="25509">
          <cell r="B25509">
            <v>302584123</v>
          </cell>
          <cell r="I25509" t="str">
            <v>משרד</v>
          </cell>
          <cell r="M25509" t="str">
            <v>באר שבע</v>
          </cell>
          <cell r="N25509">
            <v>0</v>
          </cell>
          <cell r="P25509" t="str">
            <v>באר שבע</v>
          </cell>
          <cell r="AR25509" t="str">
            <v>יסודי</v>
          </cell>
        </row>
        <row r="25510">
          <cell r="B25510">
            <v>302584800</v>
          </cell>
          <cell r="I25510" t="str">
            <v>משרד</v>
          </cell>
          <cell r="M25510" t="str">
            <v>אל סייד</v>
          </cell>
          <cell r="N25510">
            <v>0</v>
          </cell>
          <cell r="P25510" t="str">
            <v>אל קסום</v>
          </cell>
          <cell r="AR25510" t="str">
            <v>יסודי</v>
          </cell>
        </row>
        <row r="25511">
          <cell r="B25511">
            <v>302584834</v>
          </cell>
          <cell r="I25511" t="str">
            <v>משרד</v>
          </cell>
          <cell r="M25511" t="str">
            <v>באר שבע</v>
          </cell>
          <cell r="N25511">
            <v>0</v>
          </cell>
          <cell r="P25511" t="str">
            <v>באר שבע</v>
          </cell>
          <cell r="AR25511" t="str">
            <v>חט"ב</v>
          </cell>
        </row>
        <row r="25512">
          <cell r="B25512">
            <v>302584834</v>
          </cell>
          <cell r="I25512" t="str">
            <v>משרד</v>
          </cell>
          <cell r="M25512" t="str">
            <v>באר שבע</v>
          </cell>
          <cell r="N25512">
            <v>0</v>
          </cell>
          <cell r="P25512" t="str">
            <v>באר שבע</v>
          </cell>
          <cell r="AR25512" t="str">
            <v>חט"ע</v>
          </cell>
        </row>
        <row r="25513">
          <cell r="B25513">
            <v>302584842</v>
          </cell>
          <cell r="I25513" t="str">
            <v>משרד</v>
          </cell>
          <cell r="M25513" t="str">
            <v>לקיה</v>
          </cell>
          <cell r="N25513">
            <v>0</v>
          </cell>
          <cell r="P25513" t="str">
            <v>לקיה</v>
          </cell>
          <cell r="AR25513" t="str">
            <v>חט"ב</v>
          </cell>
        </row>
        <row r="25514">
          <cell r="B25514">
            <v>302585138</v>
          </cell>
          <cell r="I25514" t="str">
            <v>משרד</v>
          </cell>
          <cell r="M25514" t="str">
            <v>רהט</v>
          </cell>
          <cell r="N25514">
            <v>0</v>
          </cell>
          <cell r="P25514" t="str">
            <v>רהט</v>
          </cell>
          <cell r="AR25514" t="str">
            <v>יסודי</v>
          </cell>
        </row>
        <row r="25515">
          <cell r="B25515">
            <v>302585534</v>
          </cell>
          <cell r="I25515" t="str">
            <v>משרד</v>
          </cell>
          <cell r="M25515" t="str">
            <v>באר שבע</v>
          </cell>
          <cell r="N25515">
            <v>0</v>
          </cell>
          <cell r="P25515" t="str">
            <v>באר שבע</v>
          </cell>
          <cell r="AR25515" t="str">
            <v>יסודי</v>
          </cell>
        </row>
        <row r="25516">
          <cell r="B25516">
            <v>302585633</v>
          </cell>
          <cell r="I25516" t="str">
            <v>משרד</v>
          </cell>
          <cell r="M25516" t="str">
            <v>רהט</v>
          </cell>
          <cell r="N25516">
            <v>0</v>
          </cell>
          <cell r="P25516" t="str">
            <v>רהט</v>
          </cell>
          <cell r="AR25516" t="str">
            <v>יסודי</v>
          </cell>
        </row>
        <row r="25517">
          <cell r="B25517">
            <v>302585773</v>
          </cell>
          <cell r="I25517" t="str">
            <v>משרד</v>
          </cell>
          <cell r="M25517" t="str">
            <v>ערערה-בנגב</v>
          </cell>
          <cell r="N25517">
            <v>0</v>
          </cell>
          <cell r="P25517" t="str">
            <v>ערערה בנגב</v>
          </cell>
          <cell r="AR25517" t="str">
            <v>יסודי</v>
          </cell>
        </row>
        <row r="25518">
          <cell r="B25518">
            <v>302585948</v>
          </cell>
          <cell r="I25518" t="str">
            <v>בעלות</v>
          </cell>
          <cell r="M25518" t="str">
            <v>כסיפה</v>
          </cell>
          <cell r="N25518">
            <v>0</v>
          </cell>
          <cell r="P25518" t="str">
            <v>כסיפה</v>
          </cell>
          <cell r="AR25518" t="str">
            <v>חט"ע</v>
          </cell>
        </row>
        <row r="25519">
          <cell r="B25519">
            <v>302585948</v>
          </cell>
          <cell r="I25519" t="str">
            <v>בעלות</v>
          </cell>
          <cell r="M25519" t="str">
            <v>כסיפה</v>
          </cell>
          <cell r="N25519">
            <v>0</v>
          </cell>
          <cell r="P25519" t="str">
            <v>כסיפה</v>
          </cell>
          <cell r="AR25519" t="str">
            <v>חט"ע</v>
          </cell>
        </row>
        <row r="25520">
          <cell r="B25520">
            <v>302586086</v>
          </cell>
          <cell r="I25520" t="str">
            <v>משרד</v>
          </cell>
          <cell r="M25520" t="str">
            <v>באר שבע</v>
          </cell>
          <cell r="N25520">
            <v>0</v>
          </cell>
          <cell r="P25520" t="str">
            <v>באר שבע</v>
          </cell>
          <cell r="AR25520" t="str">
            <v>גנ"י</v>
          </cell>
        </row>
        <row r="25521">
          <cell r="B25521">
            <v>302586086</v>
          </cell>
          <cell r="I25521" t="str">
            <v>משרד</v>
          </cell>
          <cell r="M25521" t="str">
            <v>באר שבע</v>
          </cell>
          <cell r="N25521">
            <v>0</v>
          </cell>
          <cell r="P25521" t="str">
            <v>באר שבע</v>
          </cell>
          <cell r="AR25521" t="str">
            <v>גנ"י</v>
          </cell>
        </row>
        <row r="25522">
          <cell r="B25522">
            <v>302586086</v>
          </cell>
          <cell r="I25522" t="str">
            <v>משרד</v>
          </cell>
          <cell r="M25522" t="str">
            <v>באר שבע</v>
          </cell>
          <cell r="N25522">
            <v>0</v>
          </cell>
          <cell r="P25522" t="str">
            <v>באר שבע</v>
          </cell>
          <cell r="AR25522" t="str">
            <v>גנ"י</v>
          </cell>
        </row>
        <row r="25523">
          <cell r="B25523">
            <v>302586235</v>
          </cell>
          <cell r="I25523" t="str">
            <v>משרד</v>
          </cell>
          <cell r="M25523" t="str">
            <v>אבו ג'ווייעד (שבט)</v>
          </cell>
          <cell r="N25523">
            <v>0</v>
          </cell>
          <cell r="P25523" t="str">
            <v>נווה מדבר</v>
          </cell>
          <cell r="AR25523" t="str">
            <v>יסודי</v>
          </cell>
        </row>
        <row r="25524">
          <cell r="B25524">
            <v>302586292</v>
          </cell>
          <cell r="I25524" t="str">
            <v>משרד</v>
          </cell>
          <cell r="M25524" t="str">
            <v>רהט</v>
          </cell>
          <cell r="N25524">
            <v>0</v>
          </cell>
          <cell r="P25524" t="str">
            <v>רהט</v>
          </cell>
          <cell r="AR25524" t="str">
            <v>יסודי</v>
          </cell>
        </row>
        <row r="25525">
          <cell r="B25525">
            <v>302586383</v>
          </cell>
          <cell r="I25525" t="str">
            <v>משרד</v>
          </cell>
          <cell r="M25525" t="str">
            <v>ערערה-בנגב</v>
          </cell>
          <cell r="N25525">
            <v>0</v>
          </cell>
          <cell r="P25525" t="str">
            <v>ערערה בנגב</v>
          </cell>
          <cell r="AR25525" t="str">
            <v>יסודי</v>
          </cell>
        </row>
        <row r="25526">
          <cell r="B25526">
            <v>302587225</v>
          </cell>
          <cell r="I25526" t="str">
            <v>משרד</v>
          </cell>
          <cell r="M25526" t="str">
            <v>דריג'את</v>
          </cell>
          <cell r="N25526">
            <v>0</v>
          </cell>
          <cell r="P25526" t="str">
            <v>אל קסום</v>
          </cell>
          <cell r="AR25526" t="str">
            <v>יסודי</v>
          </cell>
        </row>
        <row r="25527">
          <cell r="B25527">
            <v>302587522</v>
          </cell>
          <cell r="I25527" t="str">
            <v>משרד</v>
          </cell>
          <cell r="M25527" t="str">
            <v>אעצם (שבט)</v>
          </cell>
          <cell r="N25527">
            <v>0</v>
          </cell>
          <cell r="P25527" t="str">
            <v>נווה מדבר</v>
          </cell>
          <cell r="AR25527" t="str">
            <v>יסודי</v>
          </cell>
        </row>
        <row r="25528">
          <cell r="B25528">
            <v>302587613</v>
          </cell>
          <cell r="I25528" t="str">
            <v>בעלות</v>
          </cell>
          <cell r="M25528" t="str">
            <v>רהט</v>
          </cell>
          <cell r="N25528">
            <v>0</v>
          </cell>
          <cell r="P25528" t="str">
            <v>רהט</v>
          </cell>
          <cell r="AR25528" t="str">
            <v>חט"ע</v>
          </cell>
        </row>
        <row r="25529">
          <cell r="B25529">
            <v>302587936</v>
          </cell>
          <cell r="I25529" t="str">
            <v>משרד</v>
          </cell>
          <cell r="M25529" t="str">
            <v>משאבי שדה</v>
          </cell>
          <cell r="N25529">
            <v>0</v>
          </cell>
          <cell r="P25529" t="str">
            <v>רמת נגב</v>
          </cell>
          <cell r="AR25529" t="str">
            <v>יסודי</v>
          </cell>
        </row>
        <row r="25530">
          <cell r="B25530">
            <v>302587944</v>
          </cell>
          <cell r="I25530" t="str">
            <v>משרד</v>
          </cell>
          <cell r="M25530" t="str">
            <v>ירוחם</v>
          </cell>
          <cell r="N25530">
            <v>0</v>
          </cell>
          <cell r="P25530" t="str">
            <v>ירוחם</v>
          </cell>
          <cell r="AR25530" t="str">
            <v>יסודי</v>
          </cell>
        </row>
        <row r="25531">
          <cell r="B25531">
            <v>302587977</v>
          </cell>
          <cell r="I25531" t="str">
            <v>משרד</v>
          </cell>
          <cell r="M25531" t="str">
            <v>מיתר</v>
          </cell>
          <cell r="N25531">
            <v>0</v>
          </cell>
          <cell r="P25531" t="str">
            <v>מיתר</v>
          </cell>
          <cell r="AR25531" t="str">
            <v>יסודי</v>
          </cell>
        </row>
        <row r="25532">
          <cell r="B25532">
            <v>302588272</v>
          </cell>
          <cell r="I25532" t="str">
            <v>משרד</v>
          </cell>
          <cell r="M25532" t="str">
            <v>אשקלון</v>
          </cell>
          <cell r="N25532">
            <v>0</v>
          </cell>
          <cell r="P25532" t="str">
            <v>אשקלון</v>
          </cell>
          <cell r="AR25532" t="str">
            <v>יסודי</v>
          </cell>
        </row>
        <row r="25533">
          <cell r="B25533">
            <v>302588967</v>
          </cell>
          <cell r="I25533" t="str">
            <v>משרד</v>
          </cell>
          <cell r="M25533" t="str">
            <v>ערערה-בנגב</v>
          </cell>
          <cell r="N25533">
            <v>0</v>
          </cell>
          <cell r="P25533" t="str">
            <v>ערערה בנגב</v>
          </cell>
          <cell r="AR25533" t="str">
            <v>חט"ב</v>
          </cell>
        </row>
        <row r="25534">
          <cell r="B25534">
            <v>302589080</v>
          </cell>
          <cell r="I25534" t="str">
            <v>משרד</v>
          </cell>
          <cell r="M25534" t="str">
            <v>אופקים</v>
          </cell>
          <cell r="N25534">
            <v>0</v>
          </cell>
          <cell r="P25534" t="str">
            <v>אופקים</v>
          </cell>
          <cell r="AR25534" t="str">
            <v>גנ"י</v>
          </cell>
        </row>
        <row r="25535">
          <cell r="B25535">
            <v>302589361</v>
          </cell>
          <cell r="I25535" t="str">
            <v>משרד</v>
          </cell>
          <cell r="M25535" t="str">
            <v>חורה</v>
          </cell>
          <cell r="N25535">
            <v>0</v>
          </cell>
          <cell r="P25535" t="str">
            <v>חורה</v>
          </cell>
          <cell r="AR25535" t="str">
            <v>יסודי</v>
          </cell>
        </row>
        <row r="25536">
          <cell r="B25536">
            <v>302589361</v>
          </cell>
          <cell r="I25536" t="str">
            <v>משרד</v>
          </cell>
          <cell r="M25536" t="str">
            <v>רהט</v>
          </cell>
          <cell r="N25536">
            <v>0</v>
          </cell>
          <cell r="P25536" t="str">
            <v>רהט</v>
          </cell>
          <cell r="AR25536" t="str">
            <v>יסודי</v>
          </cell>
        </row>
        <row r="25537">
          <cell r="B25537">
            <v>302589361</v>
          </cell>
          <cell r="I25537" t="str">
            <v>משרד</v>
          </cell>
          <cell r="M25537" t="str">
            <v>רהט</v>
          </cell>
          <cell r="N25537">
            <v>0</v>
          </cell>
          <cell r="P25537" t="str">
            <v>רהט</v>
          </cell>
          <cell r="AR25537" t="str">
            <v>חט"ב</v>
          </cell>
        </row>
        <row r="25538">
          <cell r="B25538">
            <v>302589510</v>
          </cell>
          <cell r="I25538" t="str">
            <v>משרד</v>
          </cell>
          <cell r="M25538" t="str">
            <v>ביר הדאג'</v>
          </cell>
          <cell r="N25538">
            <v>0</v>
          </cell>
          <cell r="P25538" t="str">
            <v>נווה מדבר</v>
          </cell>
          <cell r="AR25538" t="str">
            <v>יסודי</v>
          </cell>
        </row>
        <row r="25539">
          <cell r="B25539">
            <v>302589585</v>
          </cell>
          <cell r="I25539" t="str">
            <v>בעלות</v>
          </cell>
          <cell r="M25539" t="str">
            <v>רהט</v>
          </cell>
          <cell r="N25539">
            <v>0</v>
          </cell>
          <cell r="P25539" t="str">
            <v>רהט</v>
          </cell>
          <cell r="AR25539" t="str">
            <v>חט"ע</v>
          </cell>
        </row>
        <row r="25540">
          <cell r="B25540">
            <v>302589676</v>
          </cell>
          <cell r="I25540" t="str">
            <v>משרד</v>
          </cell>
          <cell r="M25540" t="str">
            <v>מצפה רמון</v>
          </cell>
          <cell r="N25540">
            <v>0</v>
          </cell>
          <cell r="P25540" t="str">
            <v>מצפה רמון</v>
          </cell>
          <cell r="AR25540" t="str">
            <v>גנ"י</v>
          </cell>
        </row>
        <row r="25541">
          <cell r="B25541">
            <v>302589817</v>
          </cell>
          <cell r="I25541" t="str">
            <v>משרד</v>
          </cell>
          <cell r="M25541" t="str">
            <v>כסיפה</v>
          </cell>
          <cell r="N25541">
            <v>0</v>
          </cell>
          <cell r="P25541" t="str">
            <v>כסיפה</v>
          </cell>
          <cell r="AR25541" t="str">
            <v>יסודי</v>
          </cell>
        </row>
        <row r="25542">
          <cell r="B25542">
            <v>302590054</v>
          </cell>
          <cell r="I25542" t="str">
            <v>משרד</v>
          </cell>
          <cell r="M25542" t="str">
            <v>חורה</v>
          </cell>
          <cell r="N25542">
            <v>0</v>
          </cell>
          <cell r="P25542" t="str">
            <v>חורה</v>
          </cell>
          <cell r="AR25542" t="str">
            <v>חט"ב</v>
          </cell>
        </row>
        <row r="25543">
          <cell r="B25543">
            <v>302590278</v>
          </cell>
          <cell r="I25543" t="str">
            <v>משרד</v>
          </cell>
          <cell r="M25543" t="str">
            <v>בתי ספר של מרחבים</v>
          </cell>
          <cell r="N25543">
            <v>0</v>
          </cell>
          <cell r="P25543" t="str">
            <v>מרחבים</v>
          </cell>
          <cell r="AR25543" t="str">
            <v>גנ"י</v>
          </cell>
        </row>
        <row r="25544">
          <cell r="B25544">
            <v>302590427</v>
          </cell>
          <cell r="I25544" t="str">
            <v>משרד</v>
          </cell>
          <cell r="M25544" t="str">
            <v>סעד</v>
          </cell>
          <cell r="N25544">
            <v>1</v>
          </cell>
          <cell r="P25544" t="str">
            <v>שדות נגב עזתה</v>
          </cell>
          <cell r="AR25544" t="str">
            <v>יסודי</v>
          </cell>
        </row>
        <row r="25545">
          <cell r="B25545">
            <v>302590625</v>
          </cell>
          <cell r="I25545" t="str">
            <v>משרד</v>
          </cell>
          <cell r="M25545" t="str">
            <v>חורה</v>
          </cell>
          <cell r="N25545">
            <v>0</v>
          </cell>
          <cell r="P25545" t="str">
            <v>חורה</v>
          </cell>
          <cell r="AR25545" t="str">
            <v>יסודי</v>
          </cell>
        </row>
        <row r="25546">
          <cell r="B25546">
            <v>302590906</v>
          </cell>
          <cell r="I25546" t="str">
            <v>משרד</v>
          </cell>
          <cell r="M25546" t="str">
            <v>באר שבע</v>
          </cell>
          <cell r="N25546">
            <v>0</v>
          </cell>
          <cell r="P25546" t="str">
            <v>באר שבע</v>
          </cell>
          <cell r="AR25546" t="str">
            <v>יסודי</v>
          </cell>
        </row>
        <row r="25547">
          <cell r="B25547">
            <v>302591219</v>
          </cell>
          <cell r="I25547" t="str">
            <v>משרד</v>
          </cell>
          <cell r="M25547" t="str">
            <v>ערערה-בנגב</v>
          </cell>
          <cell r="N25547">
            <v>0</v>
          </cell>
          <cell r="P25547" t="str">
            <v>ערערה בנגב</v>
          </cell>
          <cell r="AR25547" t="str">
            <v>חט"ב</v>
          </cell>
        </row>
        <row r="25548">
          <cell r="B25548">
            <v>302591276</v>
          </cell>
          <cell r="I25548" t="str">
            <v>משרד</v>
          </cell>
          <cell r="M25548" t="str">
            <v>רהט</v>
          </cell>
          <cell r="N25548">
            <v>0</v>
          </cell>
          <cell r="P25548" t="str">
            <v>רהט</v>
          </cell>
          <cell r="AR25548" t="str">
            <v>יסודי</v>
          </cell>
        </row>
        <row r="25549">
          <cell r="B25549">
            <v>302595384</v>
          </cell>
          <cell r="I25549" t="str">
            <v>משרד</v>
          </cell>
          <cell r="M25549" t="str">
            <v>באר שבע</v>
          </cell>
          <cell r="N25549">
            <v>0</v>
          </cell>
          <cell r="P25549" t="str">
            <v>באר שבע</v>
          </cell>
          <cell r="AR25549" t="str">
            <v>יסודי</v>
          </cell>
        </row>
        <row r="25550">
          <cell r="B25550">
            <v>302597463</v>
          </cell>
          <cell r="I25550" t="str">
            <v>משרד</v>
          </cell>
          <cell r="M25550" t="str">
            <v>אילת</v>
          </cell>
          <cell r="N25550">
            <v>0</v>
          </cell>
          <cell r="P25550" t="str">
            <v>אילת</v>
          </cell>
          <cell r="AR25550" t="str">
            <v>יסודי</v>
          </cell>
        </row>
        <row r="25551">
          <cell r="B25551">
            <v>302604475</v>
          </cell>
          <cell r="I25551" t="str">
            <v>משרד</v>
          </cell>
          <cell r="M25551" t="str">
            <v>אבו ג'ווייעד (שבט)</v>
          </cell>
          <cell r="N25551">
            <v>0</v>
          </cell>
          <cell r="P25551" t="str">
            <v>נווה מדבר</v>
          </cell>
          <cell r="AR25551" t="str">
            <v>יסודי</v>
          </cell>
        </row>
        <row r="25552">
          <cell r="B25552">
            <v>302605779</v>
          </cell>
          <cell r="I25552" t="str">
            <v>משרד</v>
          </cell>
          <cell r="M25552" t="str">
            <v>חורה</v>
          </cell>
          <cell r="N25552">
            <v>0</v>
          </cell>
          <cell r="P25552" t="str">
            <v>חורה</v>
          </cell>
          <cell r="AR25552" t="str">
            <v>יסודי</v>
          </cell>
        </row>
        <row r="25553">
          <cell r="B25553">
            <v>302608195</v>
          </cell>
          <cell r="I25553" t="str">
            <v>משרד</v>
          </cell>
          <cell r="M25553" t="str">
            <v>מולדה</v>
          </cell>
          <cell r="N25553">
            <v>0</v>
          </cell>
          <cell r="P25553" t="str">
            <v>אל קסום</v>
          </cell>
          <cell r="AR25553" t="str">
            <v>יסודי</v>
          </cell>
        </row>
        <row r="25554">
          <cell r="B25554">
            <v>302609730</v>
          </cell>
          <cell r="I25554" t="str">
            <v>משרד</v>
          </cell>
          <cell r="M25554" t="str">
            <v>חורה</v>
          </cell>
          <cell r="N25554">
            <v>0</v>
          </cell>
          <cell r="P25554" t="str">
            <v>חורה</v>
          </cell>
          <cell r="AR25554" t="str">
            <v>חט"ב</v>
          </cell>
        </row>
        <row r="25555">
          <cell r="B25555">
            <v>302614607</v>
          </cell>
          <cell r="I25555" t="str">
            <v>משרד</v>
          </cell>
          <cell r="M25555" t="str">
            <v>קרית מלאכי</v>
          </cell>
          <cell r="N25555">
            <v>0</v>
          </cell>
          <cell r="P25555" t="str">
            <v>קרית מלאכי</v>
          </cell>
          <cell r="AR25555" t="str">
            <v>יסודי</v>
          </cell>
        </row>
        <row r="25556">
          <cell r="B25556">
            <v>302614607</v>
          </cell>
          <cell r="I25556" t="str">
            <v>משרד</v>
          </cell>
          <cell r="M25556" t="str">
            <v>קרית מלאכי</v>
          </cell>
          <cell r="N25556">
            <v>0</v>
          </cell>
          <cell r="P25556" t="str">
            <v>קרית מלאכי</v>
          </cell>
          <cell r="AR25556" t="str">
            <v>חט"ב</v>
          </cell>
        </row>
        <row r="25557">
          <cell r="B25557">
            <v>302614607</v>
          </cell>
          <cell r="I25557" t="str">
            <v>משרד</v>
          </cell>
          <cell r="M25557" t="str">
            <v>קרית מלאכי</v>
          </cell>
          <cell r="N25557">
            <v>0</v>
          </cell>
          <cell r="P25557" t="str">
            <v>קרית מלאכי</v>
          </cell>
          <cell r="AR25557" t="str">
            <v>חט"ע</v>
          </cell>
        </row>
        <row r="25558">
          <cell r="B25558">
            <v>302619150</v>
          </cell>
          <cell r="I25558" t="str">
            <v>משרד</v>
          </cell>
          <cell r="M25558" t="str">
            <v>אשדוד</v>
          </cell>
          <cell r="N25558">
            <v>0</v>
          </cell>
          <cell r="P25558" t="str">
            <v>אשדוד</v>
          </cell>
          <cell r="AR25558" t="str">
            <v>יסודי</v>
          </cell>
        </row>
        <row r="25559">
          <cell r="B25559">
            <v>302625280</v>
          </cell>
          <cell r="I25559" t="str">
            <v>משרד</v>
          </cell>
          <cell r="M25559" t="str">
            <v>אבו קרינאת (יישוב)</v>
          </cell>
          <cell r="N25559">
            <v>0</v>
          </cell>
          <cell r="P25559" t="str">
            <v>נווה מדבר</v>
          </cell>
          <cell r="AR25559" t="str">
            <v>גנ"י</v>
          </cell>
        </row>
        <row r="25560">
          <cell r="B25560">
            <v>302625645</v>
          </cell>
          <cell r="I25560" t="str">
            <v>משרד</v>
          </cell>
          <cell r="M25560" t="str">
            <v>אילת</v>
          </cell>
          <cell r="N25560">
            <v>0</v>
          </cell>
          <cell r="P25560" t="str">
            <v>אילת</v>
          </cell>
          <cell r="AR25560" t="str">
            <v>יסודי</v>
          </cell>
        </row>
        <row r="25561">
          <cell r="B25561">
            <v>302625801</v>
          </cell>
          <cell r="I25561" t="str">
            <v>משרד</v>
          </cell>
          <cell r="M25561" t="str">
            <v>שדרות</v>
          </cell>
          <cell r="N25561">
            <v>1</v>
          </cell>
          <cell r="P25561" t="str">
            <v>שדרות</v>
          </cell>
          <cell r="AR25561" t="str">
            <v>יסודי</v>
          </cell>
        </row>
        <row r="25562">
          <cell r="B25562">
            <v>302627559</v>
          </cell>
          <cell r="I25562" t="str">
            <v>משרד</v>
          </cell>
          <cell r="M25562" t="str">
            <v>ערערה-בנגב</v>
          </cell>
          <cell r="N25562">
            <v>0</v>
          </cell>
          <cell r="P25562" t="str">
            <v>ערערה בנגב</v>
          </cell>
          <cell r="AR25562" t="str">
            <v>יסודי</v>
          </cell>
        </row>
        <row r="25563">
          <cell r="B25563">
            <v>302640032</v>
          </cell>
          <cell r="I25563" t="str">
            <v>משרד</v>
          </cell>
          <cell r="M25563" t="str">
            <v>אשקלון</v>
          </cell>
          <cell r="N25563">
            <v>0</v>
          </cell>
          <cell r="P25563" t="str">
            <v>אשקלון</v>
          </cell>
          <cell r="AR25563" t="str">
            <v>יסודי</v>
          </cell>
        </row>
        <row r="25564">
          <cell r="B25564">
            <v>302640362</v>
          </cell>
          <cell r="I25564" t="str">
            <v>משרד</v>
          </cell>
          <cell r="M25564" t="str">
            <v>חצב</v>
          </cell>
          <cell r="N25564">
            <v>0</v>
          </cell>
          <cell r="P25564" t="str">
            <v>באר טוביה</v>
          </cell>
          <cell r="AR25564" t="str">
            <v>גנ"י</v>
          </cell>
        </row>
        <row r="25565">
          <cell r="B25565">
            <v>302640362</v>
          </cell>
          <cell r="I25565" t="str">
            <v>משרד</v>
          </cell>
          <cell r="M25565" t="str">
            <v>אבן שמואל</v>
          </cell>
          <cell r="N25565">
            <v>0</v>
          </cell>
          <cell r="P25565" t="str">
            <v>שפיר</v>
          </cell>
          <cell r="AR25565" t="str">
            <v>גנ"י</v>
          </cell>
        </row>
        <row r="25566">
          <cell r="B25566">
            <v>302640479</v>
          </cell>
          <cell r="I25566" t="str">
            <v>משרד</v>
          </cell>
          <cell r="M25566" t="str">
            <v>אשקלון</v>
          </cell>
          <cell r="N25566">
            <v>0</v>
          </cell>
          <cell r="P25566" t="str">
            <v>אשקלון</v>
          </cell>
          <cell r="AR25566" t="str">
            <v>חט"ב</v>
          </cell>
        </row>
        <row r="25567">
          <cell r="B25567">
            <v>302640529</v>
          </cell>
          <cell r="I25567" t="str">
            <v>משרד</v>
          </cell>
          <cell r="M25567" t="str">
            <v>אשקלון</v>
          </cell>
          <cell r="N25567">
            <v>0</v>
          </cell>
          <cell r="P25567" t="str">
            <v>אשקלון</v>
          </cell>
          <cell r="AR25567" t="str">
            <v>גנ"י</v>
          </cell>
        </row>
        <row r="25568">
          <cell r="B25568">
            <v>302641600</v>
          </cell>
          <cell r="I25568" t="str">
            <v>משרד</v>
          </cell>
          <cell r="M25568" t="str">
            <v>אשקלון</v>
          </cell>
          <cell r="N25568">
            <v>0</v>
          </cell>
          <cell r="P25568" t="str">
            <v>אשקלון</v>
          </cell>
          <cell r="AR25568" t="str">
            <v>יסודי</v>
          </cell>
        </row>
        <row r="25569">
          <cell r="B25569">
            <v>302643309</v>
          </cell>
          <cell r="I25569" t="str">
            <v>משרד</v>
          </cell>
          <cell r="M25569" t="str">
            <v>פעמי תש"ז</v>
          </cell>
          <cell r="N25569">
            <v>0</v>
          </cell>
          <cell r="P25569" t="str">
            <v>מרחבים</v>
          </cell>
          <cell r="AR25569" t="str">
            <v>גנ"י</v>
          </cell>
        </row>
        <row r="25570">
          <cell r="B25570">
            <v>302644471</v>
          </cell>
          <cell r="I25570" t="str">
            <v>משרד</v>
          </cell>
          <cell r="M25570" t="str">
            <v>שדרות</v>
          </cell>
          <cell r="N25570">
            <v>1</v>
          </cell>
          <cell r="P25570" t="str">
            <v>שדרות</v>
          </cell>
          <cell r="AR25570" t="str">
            <v>יסודי</v>
          </cell>
        </row>
        <row r="25571">
          <cell r="B25571">
            <v>302644497</v>
          </cell>
          <cell r="I25571" t="str">
            <v>משרד</v>
          </cell>
          <cell r="M25571" t="str">
            <v>אשקלון</v>
          </cell>
          <cell r="N25571">
            <v>0</v>
          </cell>
          <cell r="P25571" t="str">
            <v>אשקלון</v>
          </cell>
          <cell r="AR25571" t="str">
            <v>חט"ב</v>
          </cell>
        </row>
        <row r="25572">
          <cell r="B25572">
            <v>302644497</v>
          </cell>
          <cell r="I25572" t="str">
            <v>משרד</v>
          </cell>
          <cell r="M25572" t="str">
            <v>אשקלון</v>
          </cell>
          <cell r="N25572">
            <v>0</v>
          </cell>
          <cell r="P25572" t="str">
            <v>אשקלון</v>
          </cell>
          <cell r="AR25572" t="str">
            <v>חט"ע</v>
          </cell>
        </row>
        <row r="25573">
          <cell r="B25573">
            <v>302644521</v>
          </cell>
          <cell r="I25573" t="str">
            <v>משרד</v>
          </cell>
          <cell r="M25573" t="str">
            <v>אשקלון</v>
          </cell>
          <cell r="N25573">
            <v>0</v>
          </cell>
          <cell r="P25573" t="str">
            <v>אשקלון</v>
          </cell>
          <cell r="AR25573" t="str">
            <v>גנ"י</v>
          </cell>
        </row>
        <row r="25574">
          <cell r="B25574">
            <v>302645056</v>
          </cell>
          <cell r="I25574" t="str">
            <v>משרד</v>
          </cell>
          <cell r="M25574" t="str">
            <v>אשקלון</v>
          </cell>
          <cell r="N25574">
            <v>0</v>
          </cell>
          <cell r="P25574" t="str">
            <v>אשקלון</v>
          </cell>
          <cell r="AR25574" t="str">
            <v>יסודי</v>
          </cell>
        </row>
        <row r="25575">
          <cell r="B25575">
            <v>302645544</v>
          </cell>
          <cell r="I25575" t="str">
            <v>משרד</v>
          </cell>
          <cell r="M25575" t="str">
            <v>אשקלון</v>
          </cell>
          <cell r="N25575">
            <v>0</v>
          </cell>
          <cell r="P25575" t="str">
            <v>אשקלון</v>
          </cell>
          <cell r="AR25575" t="str">
            <v>יסודי</v>
          </cell>
        </row>
        <row r="25576">
          <cell r="B25576">
            <v>302645684</v>
          </cell>
          <cell r="I25576" t="str">
            <v>משרד</v>
          </cell>
          <cell r="M25576" t="str">
            <v>סוסיה</v>
          </cell>
          <cell r="N25576">
            <v>0</v>
          </cell>
          <cell r="P25576" t="str">
            <v>הר חברון</v>
          </cell>
          <cell r="AR25576" t="str">
            <v>יסודי</v>
          </cell>
        </row>
        <row r="25577">
          <cell r="B25577">
            <v>302645809</v>
          </cell>
          <cell r="I25577" t="str">
            <v>משרד</v>
          </cell>
          <cell r="M25577" t="str">
            <v>אשקלון</v>
          </cell>
          <cell r="N25577">
            <v>0</v>
          </cell>
          <cell r="P25577" t="str">
            <v>אשקלון</v>
          </cell>
          <cell r="AR25577" t="str">
            <v>חט"ב</v>
          </cell>
        </row>
        <row r="25578">
          <cell r="B25578">
            <v>302645809</v>
          </cell>
          <cell r="I25578" t="str">
            <v>משרד</v>
          </cell>
          <cell r="M25578" t="str">
            <v>אשקלון</v>
          </cell>
          <cell r="N25578">
            <v>0</v>
          </cell>
          <cell r="P25578" t="str">
            <v>אשקלון</v>
          </cell>
          <cell r="AR25578" t="str">
            <v>חט"ע</v>
          </cell>
        </row>
        <row r="25579">
          <cell r="B25579">
            <v>302645817</v>
          </cell>
          <cell r="I25579" t="str">
            <v>משרד</v>
          </cell>
          <cell r="M25579" t="str">
            <v>אשדוד</v>
          </cell>
          <cell r="N25579">
            <v>0</v>
          </cell>
          <cell r="P25579" t="str">
            <v>אשדוד</v>
          </cell>
          <cell r="AR25579" t="str">
            <v>חט"ב</v>
          </cell>
        </row>
        <row r="25580">
          <cell r="B25580">
            <v>302645817</v>
          </cell>
          <cell r="I25580" t="str">
            <v>משרד</v>
          </cell>
          <cell r="M25580" t="str">
            <v>אשדוד</v>
          </cell>
          <cell r="N25580">
            <v>0</v>
          </cell>
          <cell r="P25580" t="str">
            <v>אשדוד</v>
          </cell>
          <cell r="AR25580" t="str">
            <v>חט"ע</v>
          </cell>
        </row>
        <row r="25581">
          <cell r="B25581">
            <v>302645833</v>
          </cell>
          <cell r="I25581" t="str">
            <v>משרד</v>
          </cell>
          <cell r="M25581" t="str">
            <v>אשקלון</v>
          </cell>
          <cell r="N25581">
            <v>0</v>
          </cell>
          <cell r="P25581" t="str">
            <v>אשקלון</v>
          </cell>
          <cell r="AR25581" t="str">
            <v>יסודי</v>
          </cell>
        </row>
        <row r="25582">
          <cell r="B25582">
            <v>302646120</v>
          </cell>
          <cell r="I25582" t="str">
            <v>משרד</v>
          </cell>
          <cell r="M25582" t="str">
            <v>אבו קרינאת (יישוב)</v>
          </cell>
          <cell r="N25582">
            <v>0</v>
          </cell>
          <cell r="P25582" t="str">
            <v>נווה מדבר</v>
          </cell>
          <cell r="AR25582" t="str">
            <v>יסודי</v>
          </cell>
        </row>
        <row r="25583">
          <cell r="B25583">
            <v>302648183</v>
          </cell>
          <cell r="I25583" t="str">
            <v>משרד</v>
          </cell>
          <cell r="M25583" t="str">
            <v>עוקבי (בנו עוקבה)</v>
          </cell>
          <cell r="N25583">
            <v>0</v>
          </cell>
          <cell r="P25583" t="str">
            <v>אל קסום</v>
          </cell>
          <cell r="AR25583" t="str">
            <v>יסודי</v>
          </cell>
        </row>
        <row r="25584">
          <cell r="B25584">
            <v>302651625</v>
          </cell>
          <cell r="I25584" t="str">
            <v>משרד</v>
          </cell>
          <cell r="M25584" t="str">
            <v>כסיפה</v>
          </cell>
          <cell r="N25584">
            <v>0</v>
          </cell>
          <cell r="P25584" t="str">
            <v>כסיפה</v>
          </cell>
          <cell r="AR25584" t="str">
            <v>יסודי</v>
          </cell>
        </row>
        <row r="25585">
          <cell r="B25585">
            <v>302664206</v>
          </cell>
          <cell r="I25585" t="str">
            <v>משרד</v>
          </cell>
          <cell r="M25585" t="str">
            <v>באר שבע</v>
          </cell>
          <cell r="N25585">
            <v>0</v>
          </cell>
          <cell r="P25585" t="str">
            <v>באר שבע</v>
          </cell>
          <cell r="AR25585" t="str">
            <v>חט"ב</v>
          </cell>
        </row>
        <row r="25586">
          <cell r="B25586">
            <v>302664248</v>
          </cell>
          <cell r="I25586" t="str">
            <v>משרד</v>
          </cell>
          <cell r="M25586" t="str">
            <v>שדרות</v>
          </cell>
          <cell r="N25586">
            <v>1</v>
          </cell>
          <cell r="P25586" t="str">
            <v>שדרות</v>
          </cell>
          <cell r="AR25586" t="str">
            <v>גנ"י</v>
          </cell>
        </row>
        <row r="25587">
          <cell r="B25587">
            <v>302664313</v>
          </cell>
          <cell r="I25587" t="str">
            <v>משרד</v>
          </cell>
          <cell r="M25587" t="str">
            <v>כסיפה</v>
          </cell>
          <cell r="N25587">
            <v>0</v>
          </cell>
          <cell r="P25587" t="str">
            <v>כסיפה</v>
          </cell>
          <cell r="AR25587" t="str">
            <v>חט"ב</v>
          </cell>
        </row>
        <row r="25588">
          <cell r="B25588">
            <v>302664396</v>
          </cell>
          <cell r="I25588" t="str">
            <v>משרד</v>
          </cell>
          <cell r="M25588" t="str">
            <v>מולדה</v>
          </cell>
          <cell r="N25588">
            <v>0</v>
          </cell>
          <cell r="P25588" t="str">
            <v>אל קסום</v>
          </cell>
          <cell r="AR25588" t="str">
            <v>חט"ב</v>
          </cell>
        </row>
        <row r="25589">
          <cell r="B25589">
            <v>302664719</v>
          </cell>
          <cell r="I25589" t="str">
            <v>משרד</v>
          </cell>
          <cell r="M25589" t="str">
            <v>חורה</v>
          </cell>
          <cell r="N25589">
            <v>0</v>
          </cell>
          <cell r="P25589" t="str">
            <v>חורה</v>
          </cell>
          <cell r="AR25589" t="str">
            <v>יסודי</v>
          </cell>
        </row>
        <row r="25590">
          <cell r="B25590">
            <v>302664958</v>
          </cell>
          <cell r="I25590" t="str">
            <v>משרד</v>
          </cell>
          <cell r="M25590" t="str">
            <v>מצפה רמון</v>
          </cell>
          <cell r="N25590">
            <v>0</v>
          </cell>
          <cell r="P25590" t="str">
            <v>מצפה רמון</v>
          </cell>
          <cell r="AR25590" t="str">
            <v>יסודי</v>
          </cell>
        </row>
        <row r="25591">
          <cell r="B25591">
            <v>302665500</v>
          </cell>
          <cell r="I25591" t="str">
            <v>משרד</v>
          </cell>
          <cell r="M25591" t="str">
            <v>רהט</v>
          </cell>
          <cell r="N25591">
            <v>0</v>
          </cell>
          <cell r="P25591" t="str">
            <v>רהט</v>
          </cell>
          <cell r="AR25591" t="str">
            <v>יסודי</v>
          </cell>
        </row>
        <row r="25592">
          <cell r="B25592">
            <v>302665690</v>
          </cell>
          <cell r="I25592" t="str">
            <v>משרד</v>
          </cell>
          <cell r="M25592" t="str">
            <v>דימונה</v>
          </cell>
          <cell r="N25592">
            <v>0</v>
          </cell>
          <cell r="P25592" t="str">
            <v>דימונה</v>
          </cell>
          <cell r="AR25592" t="str">
            <v>יסודי</v>
          </cell>
        </row>
        <row r="25593">
          <cell r="B25593">
            <v>302665955</v>
          </cell>
          <cell r="I25593" t="str">
            <v>משרד</v>
          </cell>
          <cell r="M25593" t="str">
            <v>אום בטין</v>
          </cell>
          <cell r="N25593">
            <v>0</v>
          </cell>
          <cell r="P25593" t="str">
            <v>אל קסום</v>
          </cell>
          <cell r="AR25593" t="str">
            <v>גנ"י</v>
          </cell>
        </row>
        <row r="25594">
          <cell r="B25594">
            <v>302666276</v>
          </cell>
          <cell r="I25594" t="str">
            <v>משרד</v>
          </cell>
          <cell r="M25594" t="str">
            <v>נתיבות</v>
          </cell>
          <cell r="N25594">
            <v>0</v>
          </cell>
          <cell r="P25594" t="str">
            <v>נתיבות</v>
          </cell>
          <cell r="AR25594" t="str">
            <v>יסודי</v>
          </cell>
        </row>
        <row r="25595">
          <cell r="B25595">
            <v>302666417</v>
          </cell>
          <cell r="I25595" t="str">
            <v>משרד</v>
          </cell>
          <cell r="M25595" t="str">
            <v>רהט</v>
          </cell>
          <cell r="N25595">
            <v>0</v>
          </cell>
          <cell r="P25595" t="str">
            <v>רהט</v>
          </cell>
          <cell r="AR25595" t="str">
            <v>יסודי</v>
          </cell>
        </row>
        <row r="25596">
          <cell r="B25596">
            <v>302666482</v>
          </cell>
          <cell r="I25596" t="str">
            <v>משרד</v>
          </cell>
          <cell r="M25596" t="str">
            <v>מבועים</v>
          </cell>
          <cell r="N25596">
            <v>0</v>
          </cell>
          <cell r="P25596" t="str">
            <v>מרחבים</v>
          </cell>
          <cell r="AR25596" t="str">
            <v>יסודי</v>
          </cell>
        </row>
        <row r="25597">
          <cell r="B25597">
            <v>302666615</v>
          </cell>
          <cell r="I25597" t="str">
            <v>משרד</v>
          </cell>
          <cell r="M25597" t="str">
            <v>נתיבות</v>
          </cell>
          <cell r="N25597">
            <v>0</v>
          </cell>
          <cell r="P25597" t="str">
            <v>נתיבות</v>
          </cell>
          <cell r="AR25597" t="str">
            <v>יסודי</v>
          </cell>
        </row>
        <row r="25598">
          <cell r="B25598">
            <v>302666771</v>
          </cell>
          <cell r="I25598" t="str">
            <v>משרד</v>
          </cell>
          <cell r="M25598" t="str">
            <v>חורה</v>
          </cell>
          <cell r="N25598">
            <v>0</v>
          </cell>
          <cell r="P25598" t="str">
            <v>חורה</v>
          </cell>
          <cell r="AR25598" t="str">
            <v>חט"ב</v>
          </cell>
        </row>
        <row r="25599">
          <cell r="B25599">
            <v>302666771</v>
          </cell>
          <cell r="I25599" t="str">
            <v>משרד</v>
          </cell>
          <cell r="M25599" t="str">
            <v>חורה</v>
          </cell>
          <cell r="N25599">
            <v>0</v>
          </cell>
          <cell r="P25599" t="str">
            <v>חורה</v>
          </cell>
          <cell r="AR25599" t="str">
            <v>חט"ע</v>
          </cell>
        </row>
        <row r="25600">
          <cell r="B25600">
            <v>302666797</v>
          </cell>
          <cell r="I25600" t="str">
            <v>משרד</v>
          </cell>
          <cell r="M25600" t="str">
            <v>חורה</v>
          </cell>
          <cell r="N25600">
            <v>0</v>
          </cell>
          <cell r="P25600" t="str">
            <v>חורה</v>
          </cell>
          <cell r="AR25600" t="str">
            <v>יסודי</v>
          </cell>
        </row>
        <row r="25601">
          <cell r="B25601">
            <v>302666805</v>
          </cell>
          <cell r="I25601" t="str">
            <v>משרד</v>
          </cell>
          <cell r="M25601" t="str">
            <v>דימונה</v>
          </cell>
          <cell r="N25601">
            <v>0</v>
          </cell>
          <cell r="P25601" t="str">
            <v>דימונה</v>
          </cell>
          <cell r="AR25601" t="str">
            <v>יסודי</v>
          </cell>
        </row>
        <row r="25602">
          <cell r="B25602">
            <v>302667407</v>
          </cell>
          <cell r="I25602" t="str">
            <v>משרד</v>
          </cell>
          <cell r="M25602" t="str">
            <v>חורה</v>
          </cell>
          <cell r="N25602">
            <v>0</v>
          </cell>
          <cell r="P25602" t="str">
            <v>חורה</v>
          </cell>
          <cell r="AR25602" t="str">
            <v>יסודי</v>
          </cell>
        </row>
        <row r="25603">
          <cell r="B25603">
            <v>302667415</v>
          </cell>
          <cell r="I25603" t="str">
            <v>משרד</v>
          </cell>
          <cell r="M25603" t="str">
            <v>באר שבע</v>
          </cell>
          <cell r="N25603">
            <v>0</v>
          </cell>
          <cell r="P25603" t="str">
            <v>באר שבע</v>
          </cell>
          <cell r="AR25603" t="str">
            <v>גנ"י</v>
          </cell>
        </row>
        <row r="25604">
          <cell r="B25604">
            <v>302667498</v>
          </cell>
          <cell r="I25604" t="str">
            <v>משרד</v>
          </cell>
          <cell r="M25604" t="str">
            <v>כסיפה</v>
          </cell>
          <cell r="N25604">
            <v>0</v>
          </cell>
          <cell r="P25604" t="str">
            <v>כסיפה</v>
          </cell>
          <cell r="AR25604" t="str">
            <v>יסודי</v>
          </cell>
        </row>
        <row r="25605">
          <cell r="B25605">
            <v>302667563</v>
          </cell>
          <cell r="I25605" t="str">
            <v>משרד</v>
          </cell>
          <cell r="M25605" t="str">
            <v>באר שבע</v>
          </cell>
          <cell r="N25605">
            <v>0</v>
          </cell>
          <cell r="P25605" t="str">
            <v>באר שבע</v>
          </cell>
          <cell r="AR25605" t="str">
            <v>יסודי</v>
          </cell>
        </row>
        <row r="25606">
          <cell r="B25606">
            <v>302667738</v>
          </cell>
          <cell r="I25606" t="str">
            <v>משרד</v>
          </cell>
          <cell r="M25606" t="str">
            <v>לקיה</v>
          </cell>
          <cell r="N25606">
            <v>0</v>
          </cell>
          <cell r="P25606" t="str">
            <v>לקיה</v>
          </cell>
          <cell r="AR25606" t="str">
            <v>יסודי</v>
          </cell>
        </row>
        <row r="25607">
          <cell r="B25607">
            <v>302667753</v>
          </cell>
          <cell r="I25607" t="str">
            <v>משרד</v>
          </cell>
          <cell r="M25607" t="str">
            <v>מולדה</v>
          </cell>
          <cell r="N25607">
            <v>0</v>
          </cell>
          <cell r="P25607" t="str">
            <v>אל קסום</v>
          </cell>
          <cell r="AR25607" t="str">
            <v>יסודי</v>
          </cell>
        </row>
        <row r="25608">
          <cell r="B25608">
            <v>302667951</v>
          </cell>
          <cell r="I25608" t="str">
            <v>משרד</v>
          </cell>
          <cell r="M25608" t="str">
            <v>גבעות בר</v>
          </cell>
          <cell r="N25608">
            <v>0</v>
          </cell>
          <cell r="P25608" t="str">
            <v>בני שמעון</v>
          </cell>
          <cell r="AR25608" t="str">
            <v>יסודי</v>
          </cell>
        </row>
        <row r="25609">
          <cell r="B25609">
            <v>302668025</v>
          </cell>
          <cell r="I25609" t="str">
            <v>משרד</v>
          </cell>
          <cell r="M25609" t="str">
            <v>תל שבע</v>
          </cell>
          <cell r="N25609">
            <v>0</v>
          </cell>
          <cell r="P25609" t="str">
            <v>תל שבע</v>
          </cell>
          <cell r="AR25609" t="str">
            <v>יסודי</v>
          </cell>
        </row>
        <row r="25610">
          <cell r="B25610">
            <v>302668082</v>
          </cell>
          <cell r="I25610" t="str">
            <v>משרד</v>
          </cell>
          <cell r="M25610" t="str">
            <v>תל שבע</v>
          </cell>
          <cell r="N25610">
            <v>0</v>
          </cell>
          <cell r="P25610" t="str">
            <v>תל שבע</v>
          </cell>
          <cell r="AR25610" t="str">
            <v>יסודי</v>
          </cell>
        </row>
        <row r="25611">
          <cell r="B25611">
            <v>302668124</v>
          </cell>
          <cell r="I25611" t="str">
            <v>משרד</v>
          </cell>
          <cell r="M25611" t="str">
            <v>אשקלון</v>
          </cell>
          <cell r="N25611">
            <v>0</v>
          </cell>
          <cell r="P25611" t="str">
            <v>אשקלון</v>
          </cell>
          <cell r="AR25611" t="str">
            <v>יסודי</v>
          </cell>
        </row>
        <row r="25612">
          <cell r="B25612">
            <v>302668280</v>
          </cell>
          <cell r="I25612" t="str">
            <v>משרד</v>
          </cell>
          <cell r="M25612" t="str">
            <v>רהט</v>
          </cell>
          <cell r="N25612">
            <v>0</v>
          </cell>
          <cell r="P25612" t="str">
            <v>רהט</v>
          </cell>
          <cell r="AR25612" t="str">
            <v>יסודי</v>
          </cell>
        </row>
        <row r="25613">
          <cell r="B25613">
            <v>302668280</v>
          </cell>
          <cell r="I25613" t="str">
            <v>משרד</v>
          </cell>
          <cell r="M25613" t="str">
            <v>רהט</v>
          </cell>
          <cell r="N25613">
            <v>0</v>
          </cell>
          <cell r="P25613" t="str">
            <v>רהט</v>
          </cell>
          <cell r="AR25613" t="str">
            <v>חט"ב</v>
          </cell>
        </row>
        <row r="25614">
          <cell r="B25614">
            <v>302668306</v>
          </cell>
          <cell r="I25614" t="str">
            <v>משרד</v>
          </cell>
          <cell r="M25614" t="str">
            <v>רהט</v>
          </cell>
          <cell r="N25614">
            <v>0</v>
          </cell>
          <cell r="P25614" t="str">
            <v>רהט</v>
          </cell>
          <cell r="AR25614" t="str">
            <v>יסודי</v>
          </cell>
        </row>
        <row r="25615">
          <cell r="B25615">
            <v>302668306</v>
          </cell>
          <cell r="I25615" t="str">
            <v>משרד</v>
          </cell>
          <cell r="M25615" t="str">
            <v>רהט</v>
          </cell>
          <cell r="N25615">
            <v>0</v>
          </cell>
          <cell r="P25615" t="str">
            <v>רהט</v>
          </cell>
          <cell r="AR25615" t="str">
            <v>יסודי</v>
          </cell>
        </row>
        <row r="25616">
          <cell r="B25616">
            <v>302668546</v>
          </cell>
          <cell r="I25616" t="str">
            <v>משרד</v>
          </cell>
          <cell r="M25616" t="str">
            <v>ערערה-בנגב</v>
          </cell>
          <cell r="N25616">
            <v>0</v>
          </cell>
          <cell r="P25616" t="str">
            <v>ערערה בנגב</v>
          </cell>
          <cell r="AR25616" t="str">
            <v>גנ"י</v>
          </cell>
        </row>
        <row r="25617">
          <cell r="B25617">
            <v>302668967</v>
          </cell>
          <cell r="I25617" t="str">
            <v>משרד</v>
          </cell>
          <cell r="M25617" t="str">
            <v>רהט</v>
          </cell>
          <cell r="N25617">
            <v>0</v>
          </cell>
          <cell r="P25617" t="str">
            <v>רהט</v>
          </cell>
          <cell r="AR25617" t="str">
            <v>יסודי</v>
          </cell>
        </row>
        <row r="25618">
          <cell r="B25618">
            <v>302669478</v>
          </cell>
          <cell r="I25618" t="str">
            <v>משרד</v>
          </cell>
          <cell r="M25618" t="str">
            <v>באר שבע</v>
          </cell>
          <cell r="N25618">
            <v>0</v>
          </cell>
          <cell r="P25618" t="str">
            <v>באר שבע</v>
          </cell>
          <cell r="AR25618" t="str">
            <v>יסודי</v>
          </cell>
        </row>
        <row r="25619">
          <cell r="B25619">
            <v>302670666</v>
          </cell>
          <cell r="I25619" t="str">
            <v>משרד</v>
          </cell>
          <cell r="M25619" t="str">
            <v>באר שבע</v>
          </cell>
          <cell r="N25619">
            <v>0</v>
          </cell>
          <cell r="P25619" t="str">
            <v>באר שבע</v>
          </cell>
          <cell r="AR25619" t="str">
            <v>יסודי</v>
          </cell>
        </row>
        <row r="25620">
          <cell r="B25620">
            <v>302670666</v>
          </cell>
          <cell r="I25620" t="str">
            <v>משרד</v>
          </cell>
          <cell r="M25620" t="str">
            <v>באר שבע</v>
          </cell>
          <cell r="N25620">
            <v>0</v>
          </cell>
          <cell r="P25620" t="str">
            <v>באר שבע</v>
          </cell>
          <cell r="AR25620" t="str">
            <v>יסודי</v>
          </cell>
        </row>
        <row r="25621">
          <cell r="B25621">
            <v>302677232</v>
          </cell>
          <cell r="I25621" t="str">
            <v>משרד</v>
          </cell>
          <cell r="M25621" t="str">
            <v>אשדוד</v>
          </cell>
          <cell r="N25621">
            <v>0</v>
          </cell>
          <cell r="P25621" t="str">
            <v>אשדוד</v>
          </cell>
          <cell r="AR25621" t="str">
            <v>יסודי</v>
          </cell>
        </row>
        <row r="25622">
          <cell r="B25622">
            <v>302677422</v>
          </cell>
          <cell r="I25622" t="str">
            <v>משרד</v>
          </cell>
          <cell r="M25622" t="str">
            <v>מדרשת בן גוריון</v>
          </cell>
          <cell r="N25622">
            <v>0</v>
          </cell>
          <cell r="P25622" t="str">
            <v>רמת נגב</v>
          </cell>
          <cell r="AR25622" t="str">
            <v>יסודי</v>
          </cell>
        </row>
        <row r="25623">
          <cell r="B25623">
            <v>302684840</v>
          </cell>
          <cell r="I25623" t="str">
            <v>משרד</v>
          </cell>
          <cell r="M25623" t="str">
            <v>אל סייד</v>
          </cell>
          <cell r="N25623">
            <v>0</v>
          </cell>
          <cell r="P25623" t="str">
            <v>אל קסום</v>
          </cell>
          <cell r="AR25623" t="str">
            <v>יסודי</v>
          </cell>
        </row>
        <row r="25624">
          <cell r="B25624">
            <v>302685110</v>
          </cell>
          <cell r="I25624" t="str">
            <v>בעלות</v>
          </cell>
          <cell r="M25624" t="str">
            <v>אילת</v>
          </cell>
          <cell r="N25624">
            <v>0</v>
          </cell>
          <cell r="P25624" t="str">
            <v>אילת</v>
          </cell>
          <cell r="AR25624" t="str">
            <v>חט"ע</v>
          </cell>
        </row>
        <row r="25625">
          <cell r="B25625">
            <v>302685110</v>
          </cell>
          <cell r="I25625" t="str">
            <v>משרד</v>
          </cell>
          <cell r="M25625" t="str">
            <v>אילת</v>
          </cell>
          <cell r="N25625">
            <v>0</v>
          </cell>
          <cell r="P25625" t="str">
            <v>אילת</v>
          </cell>
          <cell r="AR25625" t="str">
            <v>חט"ב</v>
          </cell>
        </row>
        <row r="25626">
          <cell r="B25626">
            <v>302685680</v>
          </cell>
          <cell r="I25626" t="str">
            <v>משרד</v>
          </cell>
          <cell r="M25626" t="str">
            <v>ערערה-בנגב</v>
          </cell>
          <cell r="N25626">
            <v>0</v>
          </cell>
          <cell r="P25626" t="str">
            <v>ערערה בנגב</v>
          </cell>
          <cell r="AR25626" t="str">
            <v>יסודי</v>
          </cell>
        </row>
        <row r="25627">
          <cell r="B25627">
            <v>302701222</v>
          </cell>
          <cell r="I25627" t="str">
            <v>משרד</v>
          </cell>
          <cell r="M25627" t="str">
            <v>אשדוד</v>
          </cell>
          <cell r="N25627">
            <v>0</v>
          </cell>
          <cell r="P25627" t="str">
            <v>אשדוד</v>
          </cell>
          <cell r="AR25627" t="str">
            <v>חט"ב</v>
          </cell>
        </row>
        <row r="25628">
          <cell r="B25628">
            <v>302705090</v>
          </cell>
          <cell r="I25628" t="str">
            <v>משרד</v>
          </cell>
          <cell r="M25628" t="str">
            <v>ירוחם</v>
          </cell>
          <cell r="N25628">
            <v>0</v>
          </cell>
          <cell r="P25628" t="str">
            <v>ירוחם</v>
          </cell>
          <cell r="AR25628" t="str">
            <v>גנ"י</v>
          </cell>
        </row>
        <row r="25629">
          <cell r="B25629">
            <v>302705090</v>
          </cell>
          <cell r="I25629" t="str">
            <v>משרד</v>
          </cell>
          <cell r="M25629" t="str">
            <v>ירוחם</v>
          </cell>
          <cell r="N25629">
            <v>0</v>
          </cell>
          <cell r="P25629" t="str">
            <v>ירוחם</v>
          </cell>
          <cell r="AR25629" t="str">
            <v>גנ"י</v>
          </cell>
        </row>
        <row r="25630">
          <cell r="B25630">
            <v>302705140</v>
          </cell>
          <cell r="I25630" t="str">
            <v>משרד</v>
          </cell>
          <cell r="M25630" t="str">
            <v>באר שבע</v>
          </cell>
          <cell r="N25630">
            <v>0</v>
          </cell>
          <cell r="P25630" t="str">
            <v>באר שבע</v>
          </cell>
          <cell r="AR25630" t="str">
            <v>חט"ב</v>
          </cell>
        </row>
        <row r="25631">
          <cell r="B25631">
            <v>302718143</v>
          </cell>
          <cell r="I25631" t="str">
            <v>משרד</v>
          </cell>
          <cell r="M25631" t="str">
            <v>אשקלון</v>
          </cell>
          <cell r="N25631">
            <v>0</v>
          </cell>
          <cell r="P25631" t="str">
            <v>אשקלון</v>
          </cell>
          <cell r="AR25631" t="str">
            <v>יסודי</v>
          </cell>
        </row>
        <row r="25632">
          <cell r="B25632">
            <v>302718283</v>
          </cell>
          <cell r="I25632" t="str">
            <v>בעלות</v>
          </cell>
          <cell r="M25632" t="str">
            <v>אשקלון</v>
          </cell>
          <cell r="N25632">
            <v>0</v>
          </cell>
          <cell r="P25632" t="str">
            <v>אשקלון</v>
          </cell>
          <cell r="AR25632" t="str">
            <v>חט"ע</v>
          </cell>
        </row>
        <row r="25633">
          <cell r="B25633">
            <v>302718283</v>
          </cell>
          <cell r="I25633" t="str">
            <v>משרד</v>
          </cell>
          <cell r="M25633" t="str">
            <v>אשקלון</v>
          </cell>
          <cell r="N25633">
            <v>0</v>
          </cell>
          <cell r="P25633" t="str">
            <v>אשקלון</v>
          </cell>
          <cell r="AR25633" t="str">
            <v>חט"ב</v>
          </cell>
        </row>
        <row r="25634">
          <cell r="B25634">
            <v>302718390</v>
          </cell>
          <cell r="I25634" t="str">
            <v>משרד</v>
          </cell>
          <cell r="M25634" t="str">
            <v>קרית גת</v>
          </cell>
          <cell r="N25634">
            <v>0</v>
          </cell>
          <cell r="P25634" t="str">
            <v>קרית גת</v>
          </cell>
          <cell r="AR25634" t="str">
            <v>גנ"י</v>
          </cell>
        </row>
        <row r="25635">
          <cell r="B25635">
            <v>302719281</v>
          </cell>
          <cell r="I25635" t="str">
            <v>משרד</v>
          </cell>
          <cell r="M25635" t="str">
            <v>אשקלון</v>
          </cell>
          <cell r="N25635">
            <v>0</v>
          </cell>
          <cell r="P25635" t="str">
            <v>אשקלון</v>
          </cell>
          <cell r="AR25635" t="str">
            <v>חט"ב</v>
          </cell>
        </row>
        <row r="25636">
          <cell r="B25636">
            <v>302719463</v>
          </cell>
          <cell r="I25636" t="str">
            <v>משרד</v>
          </cell>
          <cell r="M25636" t="str">
            <v>אשדוד</v>
          </cell>
          <cell r="N25636">
            <v>0</v>
          </cell>
          <cell r="P25636" t="str">
            <v>אשדוד</v>
          </cell>
          <cell r="AR25636" t="str">
            <v>גנ"י</v>
          </cell>
        </row>
        <row r="25637">
          <cell r="B25637">
            <v>302719489</v>
          </cell>
          <cell r="I25637" t="str">
            <v>משרד</v>
          </cell>
          <cell r="M25637" t="str">
            <v>אשקלון</v>
          </cell>
          <cell r="N25637">
            <v>0</v>
          </cell>
          <cell r="P25637" t="str">
            <v>אשקלון</v>
          </cell>
          <cell r="AR25637" t="str">
            <v>גנ"י</v>
          </cell>
        </row>
        <row r="25638">
          <cell r="B25638">
            <v>302719489</v>
          </cell>
          <cell r="I25638" t="str">
            <v>משרד</v>
          </cell>
          <cell r="M25638" t="str">
            <v>אשקלון</v>
          </cell>
          <cell r="N25638">
            <v>0</v>
          </cell>
          <cell r="P25638" t="str">
            <v>אשקלון</v>
          </cell>
          <cell r="AR25638" t="str">
            <v>גנ"י</v>
          </cell>
        </row>
        <row r="25639">
          <cell r="B25639">
            <v>302719489</v>
          </cell>
          <cell r="I25639" t="str">
            <v>משרד</v>
          </cell>
          <cell r="M25639" t="str">
            <v>אשקלון</v>
          </cell>
          <cell r="N25639">
            <v>0</v>
          </cell>
          <cell r="P25639" t="str">
            <v>אשקלון</v>
          </cell>
          <cell r="AR25639" t="str">
            <v>גנ"י</v>
          </cell>
        </row>
        <row r="25640">
          <cell r="B25640">
            <v>302719513</v>
          </cell>
          <cell r="I25640" t="str">
            <v>משרד</v>
          </cell>
          <cell r="M25640" t="str">
            <v>אשקלון</v>
          </cell>
          <cell r="N25640">
            <v>0</v>
          </cell>
          <cell r="P25640" t="str">
            <v>אשקלון</v>
          </cell>
          <cell r="AR25640" t="str">
            <v>חט"ב</v>
          </cell>
        </row>
        <row r="25641">
          <cell r="B25641">
            <v>302719638</v>
          </cell>
          <cell r="I25641" t="str">
            <v>בעלות</v>
          </cell>
          <cell r="M25641" t="str">
            <v>אשקלון</v>
          </cell>
          <cell r="N25641">
            <v>0</v>
          </cell>
          <cell r="P25641" t="str">
            <v>אשקלון</v>
          </cell>
          <cell r="AR25641" t="str">
            <v>חט"ע</v>
          </cell>
        </row>
        <row r="25642">
          <cell r="B25642">
            <v>302719638</v>
          </cell>
          <cell r="I25642" t="str">
            <v>משרד</v>
          </cell>
          <cell r="M25642" t="str">
            <v>אשקלון</v>
          </cell>
          <cell r="N25642">
            <v>0</v>
          </cell>
          <cell r="P25642" t="str">
            <v>אשקלון</v>
          </cell>
          <cell r="AR25642" t="str">
            <v>חט"ב</v>
          </cell>
        </row>
        <row r="25643">
          <cell r="B25643">
            <v>302719844</v>
          </cell>
          <cell r="I25643" t="str">
            <v>משרד</v>
          </cell>
          <cell r="M25643" t="str">
            <v>אשקלון</v>
          </cell>
          <cell r="N25643">
            <v>0</v>
          </cell>
          <cell r="P25643" t="str">
            <v>אשקלון</v>
          </cell>
          <cell r="AR25643" t="str">
            <v>יסודי</v>
          </cell>
        </row>
        <row r="25644">
          <cell r="B25644">
            <v>302720222</v>
          </cell>
          <cell r="I25644" t="str">
            <v>משרד</v>
          </cell>
          <cell r="M25644" t="str">
            <v>אילת</v>
          </cell>
          <cell r="N25644">
            <v>0</v>
          </cell>
          <cell r="P25644" t="str">
            <v>אילת</v>
          </cell>
          <cell r="AR25644" t="str">
            <v>חט"ב</v>
          </cell>
        </row>
        <row r="25645">
          <cell r="B25645">
            <v>302720222</v>
          </cell>
          <cell r="I25645" t="str">
            <v>משרד</v>
          </cell>
          <cell r="M25645" t="str">
            <v>אילת</v>
          </cell>
          <cell r="N25645">
            <v>0</v>
          </cell>
          <cell r="P25645" t="str">
            <v>אילת</v>
          </cell>
          <cell r="AR25645" t="str">
            <v>חט"ע</v>
          </cell>
        </row>
        <row r="25646">
          <cell r="B25646">
            <v>302720313</v>
          </cell>
          <cell r="I25646" t="str">
            <v>משרד</v>
          </cell>
          <cell r="M25646" t="str">
            <v>אשקלון</v>
          </cell>
          <cell r="N25646">
            <v>0</v>
          </cell>
          <cell r="P25646" t="str">
            <v>אשקלון</v>
          </cell>
          <cell r="AR25646" t="str">
            <v>יסודי</v>
          </cell>
        </row>
        <row r="25647">
          <cell r="B25647">
            <v>302720347</v>
          </cell>
          <cell r="I25647" t="str">
            <v>משרד</v>
          </cell>
          <cell r="M25647" t="str">
            <v>אשקלון</v>
          </cell>
          <cell r="N25647">
            <v>0</v>
          </cell>
          <cell r="P25647" t="str">
            <v>אשקלון</v>
          </cell>
          <cell r="AR25647" t="str">
            <v>יסודי</v>
          </cell>
        </row>
        <row r="25648">
          <cell r="B25648">
            <v>302721378</v>
          </cell>
          <cell r="I25648" t="str">
            <v>משרד</v>
          </cell>
          <cell r="M25648" t="str">
            <v>אשקלון</v>
          </cell>
          <cell r="N25648">
            <v>0</v>
          </cell>
          <cell r="P25648" t="str">
            <v>אשקלון</v>
          </cell>
          <cell r="AR25648" t="str">
            <v>יסודי</v>
          </cell>
        </row>
        <row r="25649">
          <cell r="B25649">
            <v>302721378</v>
          </cell>
          <cell r="I25649" t="str">
            <v>משרד</v>
          </cell>
          <cell r="M25649" t="str">
            <v>אשקלון</v>
          </cell>
          <cell r="N25649">
            <v>0</v>
          </cell>
          <cell r="P25649" t="str">
            <v>אשקלון</v>
          </cell>
          <cell r="AR25649" t="str">
            <v>יסודי</v>
          </cell>
        </row>
        <row r="25650">
          <cell r="B25650">
            <v>302721816</v>
          </cell>
          <cell r="I25650" t="str">
            <v>בעלות</v>
          </cell>
          <cell r="M25650" t="str">
            <v>רהט</v>
          </cell>
          <cell r="N25650">
            <v>0</v>
          </cell>
          <cell r="P25650" t="str">
            <v>רהט</v>
          </cell>
          <cell r="AR25650" t="str">
            <v>חט"ע</v>
          </cell>
        </row>
        <row r="25651">
          <cell r="B25651">
            <v>302722483</v>
          </cell>
          <cell r="I25651" t="str">
            <v>בעלות</v>
          </cell>
          <cell r="M25651" t="str">
            <v>אשקלון</v>
          </cell>
          <cell r="N25651">
            <v>0</v>
          </cell>
          <cell r="P25651" t="str">
            <v>אשקלון</v>
          </cell>
          <cell r="AR25651" t="str">
            <v>חט"ע</v>
          </cell>
        </row>
        <row r="25652">
          <cell r="B25652">
            <v>302723796</v>
          </cell>
          <cell r="I25652" t="str">
            <v>משרד</v>
          </cell>
          <cell r="M25652" t="str">
            <v>אשקלון</v>
          </cell>
          <cell r="N25652">
            <v>0</v>
          </cell>
          <cell r="P25652" t="str">
            <v>אשקלון</v>
          </cell>
          <cell r="AR25652" t="str">
            <v>יסודי</v>
          </cell>
        </row>
        <row r="25653">
          <cell r="B25653">
            <v>302723952</v>
          </cell>
          <cell r="I25653" t="str">
            <v>משרד</v>
          </cell>
          <cell r="M25653" t="str">
            <v>אשקלון</v>
          </cell>
          <cell r="N25653">
            <v>0</v>
          </cell>
          <cell r="P25653" t="str">
            <v>אשקלון</v>
          </cell>
          <cell r="AR25653" t="str">
            <v>יסודי</v>
          </cell>
        </row>
        <row r="25654">
          <cell r="B25654">
            <v>302724661</v>
          </cell>
          <cell r="I25654" t="str">
            <v>משרד</v>
          </cell>
          <cell r="M25654" t="str">
            <v>משאבי שדה</v>
          </cell>
          <cell r="N25654">
            <v>0</v>
          </cell>
          <cell r="P25654" t="str">
            <v>רמת נגב</v>
          </cell>
          <cell r="AR25654" t="str">
            <v>יסודי</v>
          </cell>
        </row>
        <row r="25655">
          <cell r="B25655">
            <v>302725502</v>
          </cell>
          <cell r="I25655" t="str">
            <v>משרד</v>
          </cell>
          <cell r="M25655" t="str">
            <v>דימונה</v>
          </cell>
          <cell r="N25655">
            <v>0</v>
          </cell>
          <cell r="P25655" t="str">
            <v>דימונה</v>
          </cell>
          <cell r="AR25655" t="str">
            <v>גנ"י</v>
          </cell>
        </row>
        <row r="25656">
          <cell r="B25656">
            <v>302725510</v>
          </cell>
          <cell r="I25656" t="str">
            <v>משרד</v>
          </cell>
          <cell r="M25656" t="str">
            <v>רהט</v>
          </cell>
          <cell r="N25656">
            <v>0</v>
          </cell>
          <cell r="P25656" t="str">
            <v>רהט</v>
          </cell>
          <cell r="AR25656" t="str">
            <v>חט"ב</v>
          </cell>
        </row>
        <row r="25657">
          <cell r="B25657">
            <v>302725726</v>
          </cell>
          <cell r="I25657" t="str">
            <v>משרד</v>
          </cell>
          <cell r="M25657" t="str">
            <v>אופקים</v>
          </cell>
          <cell r="N25657">
            <v>0</v>
          </cell>
          <cell r="P25657" t="str">
            <v>אופקים</v>
          </cell>
          <cell r="AR25657" t="str">
            <v>יסודי</v>
          </cell>
        </row>
        <row r="25658">
          <cell r="B25658">
            <v>302727623</v>
          </cell>
          <cell r="I25658" t="str">
            <v>משרד</v>
          </cell>
          <cell r="M25658" t="str">
            <v>אשדוד</v>
          </cell>
          <cell r="N25658">
            <v>0</v>
          </cell>
          <cell r="P25658" t="str">
            <v>אשדוד</v>
          </cell>
          <cell r="AR25658" t="str">
            <v>גנ"י</v>
          </cell>
        </row>
        <row r="25659">
          <cell r="B25659">
            <v>302728886</v>
          </cell>
          <cell r="I25659" t="str">
            <v>משרד</v>
          </cell>
          <cell r="M25659" t="str">
            <v>אשדוד</v>
          </cell>
          <cell r="N25659">
            <v>0</v>
          </cell>
          <cell r="P25659" t="str">
            <v>אשדוד</v>
          </cell>
          <cell r="AR25659" t="str">
            <v>גנ"י</v>
          </cell>
        </row>
        <row r="25660">
          <cell r="B25660">
            <v>302728886</v>
          </cell>
          <cell r="I25660" t="str">
            <v>משרד</v>
          </cell>
          <cell r="M25660" t="str">
            <v>אשדוד</v>
          </cell>
          <cell r="N25660">
            <v>0</v>
          </cell>
          <cell r="P25660" t="str">
            <v>אשדוד</v>
          </cell>
          <cell r="AR25660" t="str">
            <v>גנ"י</v>
          </cell>
        </row>
        <row r="25661">
          <cell r="B25661">
            <v>302728886</v>
          </cell>
          <cell r="I25661" t="str">
            <v>משרד</v>
          </cell>
          <cell r="M25661" t="str">
            <v>אשדוד</v>
          </cell>
          <cell r="N25661">
            <v>0</v>
          </cell>
          <cell r="P25661" t="str">
            <v>אשדוד</v>
          </cell>
          <cell r="AR25661" t="str">
            <v>גנ"י</v>
          </cell>
        </row>
        <row r="25662">
          <cell r="B25662">
            <v>302729165</v>
          </cell>
          <cell r="I25662" t="str">
            <v>משרד</v>
          </cell>
          <cell r="M25662" t="str">
            <v>אשדוד</v>
          </cell>
          <cell r="N25662">
            <v>0</v>
          </cell>
          <cell r="P25662" t="str">
            <v>אשדוד</v>
          </cell>
          <cell r="AR25662" t="str">
            <v>גנ"י</v>
          </cell>
        </row>
        <row r="25663">
          <cell r="B25663">
            <v>302729249</v>
          </cell>
          <cell r="I25663" t="str">
            <v>משרד</v>
          </cell>
          <cell r="M25663" t="str">
            <v>אמונים</v>
          </cell>
          <cell r="N25663">
            <v>0</v>
          </cell>
          <cell r="P25663" t="str">
            <v>באר טוביה</v>
          </cell>
          <cell r="AR25663" t="str">
            <v>יסודי</v>
          </cell>
        </row>
        <row r="25664">
          <cell r="B25664">
            <v>302729926</v>
          </cell>
          <cell r="I25664" t="str">
            <v>בעלות</v>
          </cell>
          <cell r="M25664" t="str">
            <v>אשדוד</v>
          </cell>
          <cell r="N25664">
            <v>0</v>
          </cell>
          <cell r="P25664" t="str">
            <v>אשדוד</v>
          </cell>
          <cell r="AR25664" t="str">
            <v>חט"ע</v>
          </cell>
        </row>
        <row r="25665">
          <cell r="B25665">
            <v>302730452</v>
          </cell>
          <cell r="I25665" t="str">
            <v>משרד</v>
          </cell>
          <cell r="M25665" t="str">
            <v>שדרות</v>
          </cell>
          <cell r="N25665">
            <v>1</v>
          </cell>
          <cell r="P25665" t="str">
            <v>שדרות</v>
          </cell>
          <cell r="AR25665" t="str">
            <v>יסודי</v>
          </cell>
        </row>
        <row r="25666">
          <cell r="B25666">
            <v>302732433</v>
          </cell>
          <cell r="I25666" t="str">
            <v>משרד</v>
          </cell>
          <cell r="M25666" t="str">
            <v>אמונים</v>
          </cell>
          <cell r="N25666">
            <v>0</v>
          </cell>
          <cell r="P25666" t="str">
            <v>באר טוביה</v>
          </cell>
          <cell r="AR25666" t="str">
            <v>יסודי</v>
          </cell>
        </row>
        <row r="25667">
          <cell r="B25667">
            <v>302735196</v>
          </cell>
          <cell r="I25667" t="str">
            <v>משרד</v>
          </cell>
          <cell r="M25667" t="str">
            <v>קרית גת</v>
          </cell>
          <cell r="N25667">
            <v>0</v>
          </cell>
          <cell r="P25667" t="str">
            <v>קרית גת</v>
          </cell>
          <cell r="AR25667" t="str">
            <v>גנ"י</v>
          </cell>
        </row>
        <row r="25668">
          <cell r="B25668">
            <v>302735196</v>
          </cell>
          <cell r="I25668" t="str">
            <v>משרד</v>
          </cell>
          <cell r="M25668" t="str">
            <v>קרית גת</v>
          </cell>
          <cell r="N25668">
            <v>0</v>
          </cell>
          <cell r="P25668" t="str">
            <v>קרית גת</v>
          </cell>
          <cell r="AR25668" t="str">
            <v>יסודי</v>
          </cell>
        </row>
        <row r="25669">
          <cell r="B25669">
            <v>302736046</v>
          </cell>
          <cell r="I25669" t="str">
            <v>משרד</v>
          </cell>
          <cell r="M25669" t="str">
            <v>אשקלון</v>
          </cell>
          <cell r="N25669">
            <v>0</v>
          </cell>
          <cell r="P25669" t="str">
            <v>אשקלון</v>
          </cell>
          <cell r="AR25669" t="str">
            <v>חט"ב</v>
          </cell>
        </row>
        <row r="25670">
          <cell r="B25670">
            <v>302736046</v>
          </cell>
          <cell r="I25670" t="str">
            <v>משרד</v>
          </cell>
          <cell r="M25670" t="str">
            <v>אשקלון</v>
          </cell>
          <cell r="N25670">
            <v>0</v>
          </cell>
          <cell r="P25670" t="str">
            <v>אשקלון</v>
          </cell>
          <cell r="AR25670" t="str">
            <v>חט"ע</v>
          </cell>
        </row>
        <row r="25671">
          <cell r="B25671">
            <v>302745971</v>
          </cell>
          <cell r="I25671" t="str">
            <v>משרד</v>
          </cell>
          <cell r="M25671" t="str">
            <v>אשדוד</v>
          </cell>
          <cell r="N25671">
            <v>0</v>
          </cell>
          <cell r="P25671" t="str">
            <v>אשדוד</v>
          </cell>
          <cell r="AR25671" t="str">
            <v>גנ"י</v>
          </cell>
        </row>
        <row r="25672">
          <cell r="B25672">
            <v>302746623</v>
          </cell>
          <cell r="I25672" t="str">
            <v>משרד</v>
          </cell>
          <cell r="M25672" t="str">
            <v>קרית גת</v>
          </cell>
          <cell r="N25672">
            <v>0</v>
          </cell>
          <cell r="P25672" t="str">
            <v>קרית גת</v>
          </cell>
          <cell r="AR25672" t="str">
            <v>גנ"י</v>
          </cell>
        </row>
        <row r="25673">
          <cell r="B25673">
            <v>302750922</v>
          </cell>
          <cell r="I25673" t="str">
            <v>בעלות</v>
          </cell>
          <cell r="M25673" t="str">
            <v>ערערה-בנגב</v>
          </cell>
          <cell r="N25673">
            <v>0</v>
          </cell>
          <cell r="P25673" t="str">
            <v>ערערה בנגב</v>
          </cell>
          <cell r="AR25673" t="str">
            <v>חט"ע</v>
          </cell>
        </row>
        <row r="25674">
          <cell r="B25674">
            <v>302752472</v>
          </cell>
          <cell r="I25674" t="str">
            <v>משרד</v>
          </cell>
          <cell r="M25674" t="str">
            <v>קרית מלאכי</v>
          </cell>
          <cell r="N25674">
            <v>0</v>
          </cell>
          <cell r="P25674" t="str">
            <v>קרית מלאכי</v>
          </cell>
          <cell r="AR25674" t="str">
            <v>חט"ב</v>
          </cell>
        </row>
        <row r="25675">
          <cell r="B25675">
            <v>302760095</v>
          </cell>
          <cell r="I25675" t="str">
            <v>משרד</v>
          </cell>
          <cell r="M25675" t="str">
            <v>שגב-שלום</v>
          </cell>
          <cell r="N25675">
            <v>0</v>
          </cell>
          <cell r="P25675" t="str">
            <v>שגב שלום</v>
          </cell>
          <cell r="AR25675" t="str">
            <v>חט"ב</v>
          </cell>
        </row>
        <row r="25676">
          <cell r="B25676">
            <v>302765748</v>
          </cell>
          <cell r="I25676" t="str">
            <v>בעלות</v>
          </cell>
          <cell r="M25676" t="str">
            <v>קצר א-סר</v>
          </cell>
          <cell r="N25676">
            <v>0</v>
          </cell>
          <cell r="P25676" t="str">
            <v>נווה מדבר</v>
          </cell>
          <cell r="AR25676" t="str">
            <v>חט"ע</v>
          </cell>
        </row>
        <row r="25677">
          <cell r="B25677">
            <v>302765904</v>
          </cell>
          <cell r="I25677" t="str">
            <v>משרד</v>
          </cell>
          <cell r="M25677" t="str">
            <v>אעצם (שבט)</v>
          </cell>
          <cell r="N25677">
            <v>0</v>
          </cell>
          <cell r="P25677" t="str">
            <v>נווה מדבר</v>
          </cell>
          <cell r="AR25677" t="str">
            <v>יסודי</v>
          </cell>
        </row>
        <row r="25678">
          <cell r="B25678">
            <v>302775804</v>
          </cell>
          <cell r="I25678" t="str">
            <v>משרד</v>
          </cell>
          <cell r="M25678" t="str">
            <v>באר שבע</v>
          </cell>
          <cell r="N25678">
            <v>0</v>
          </cell>
          <cell r="P25678" t="str">
            <v>באר שבע</v>
          </cell>
          <cell r="AR25678" t="str">
            <v>יסודי</v>
          </cell>
        </row>
        <row r="25679">
          <cell r="B25679">
            <v>302778055</v>
          </cell>
          <cell r="I25679" t="str">
            <v>בעלות</v>
          </cell>
          <cell r="M25679" t="str">
            <v>דריג'את</v>
          </cell>
          <cell r="N25679">
            <v>0</v>
          </cell>
          <cell r="P25679" t="str">
            <v>אל קסום</v>
          </cell>
          <cell r="AR25679" t="str">
            <v>חט"ע</v>
          </cell>
        </row>
        <row r="25680">
          <cell r="B25680">
            <v>302778105</v>
          </cell>
          <cell r="I25680" t="str">
            <v>משרד</v>
          </cell>
          <cell r="M25680" t="str">
            <v>ביר הדאג'</v>
          </cell>
          <cell r="N25680">
            <v>0</v>
          </cell>
          <cell r="P25680" t="str">
            <v>נווה מדבר</v>
          </cell>
          <cell r="AR25680" t="str">
            <v>יסודי</v>
          </cell>
        </row>
        <row r="25681">
          <cell r="B25681">
            <v>302778121</v>
          </cell>
          <cell r="I25681" t="str">
            <v>משרד</v>
          </cell>
          <cell r="M25681" t="str">
            <v>באר שבע</v>
          </cell>
          <cell r="N25681">
            <v>0</v>
          </cell>
          <cell r="P25681" t="str">
            <v>באר שבע</v>
          </cell>
          <cell r="AR25681" t="str">
            <v>יסודי</v>
          </cell>
        </row>
        <row r="25682">
          <cell r="B25682">
            <v>302778279</v>
          </cell>
          <cell r="I25682" t="str">
            <v>משרד</v>
          </cell>
          <cell r="M25682" t="str">
            <v>אבו קרינאת (יישוב)</v>
          </cell>
          <cell r="N25682">
            <v>0</v>
          </cell>
          <cell r="P25682" t="str">
            <v>נווה מדבר</v>
          </cell>
          <cell r="AR25682" t="str">
            <v>יסודי</v>
          </cell>
        </row>
        <row r="25683">
          <cell r="B25683">
            <v>302778295</v>
          </cell>
          <cell r="I25683" t="str">
            <v>בעלות</v>
          </cell>
          <cell r="M25683" t="str">
            <v>כסיפה</v>
          </cell>
          <cell r="N25683">
            <v>0</v>
          </cell>
          <cell r="P25683" t="str">
            <v>כסיפה</v>
          </cell>
          <cell r="AR25683" t="str">
            <v>חט"ע</v>
          </cell>
        </row>
        <row r="25684">
          <cell r="B25684">
            <v>302778733</v>
          </cell>
          <cell r="I25684" t="str">
            <v>משרד</v>
          </cell>
          <cell r="M25684" t="str">
            <v>מיתר</v>
          </cell>
          <cell r="N25684">
            <v>0</v>
          </cell>
          <cell r="P25684" t="str">
            <v>מיתר</v>
          </cell>
          <cell r="AR25684" t="str">
            <v>יסודי</v>
          </cell>
        </row>
        <row r="25685">
          <cell r="B25685">
            <v>302778972</v>
          </cell>
          <cell r="I25685" t="str">
            <v>משרד</v>
          </cell>
          <cell r="M25685" t="str">
            <v>שדרות</v>
          </cell>
          <cell r="N25685">
            <v>1</v>
          </cell>
          <cell r="P25685" t="str">
            <v>שדרות</v>
          </cell>
          <cell r="AR25685" t="str">
            <v>יסודי</v>
          </cell>
        </row>
        <row r="25686">
          <cell r="B25686">
            <v>302779012</v>
          </cell>
          <cell r="I25686" t="str">
            <v>משרד</v>
          </cell>
          <cell r="M25686" t="str">
            <v>ביר הדאג'</v>
          </cell>
          <cell r="N25686">
            <v>0</v>
          </cell>
          <cell r="P25686" t="str">
            <v>נווה מדבר</v>
          </cell>
          <cell r="AR25686" t="str">
            <v>יסודי</v>
          </cell>
        </row>
        <row r="25687">
          <cell r="B25687">
            <v>302779111</v>
          </cell>
          <cell r="I25687" t="str">
            <v>משרד</v>
          </cell>
          <cell r="M25687" t="str">
            <v>כסיפה</v>
          </cell>
          <cell r="N25687">
            <v>0</v>
          </cell>
          <cell r="P25687" t="str">
            <v>כסיפה</v>
          </cell>
          <cell r="AR25687" t="str">
            <v>יסודי</v>
          </cell>
        </row>
        <row r="25688">
          <cell r="B25688">
            <v>302780275</v>
          </cell>
          <cell r="I25688" t="str">
            <v>בעלות</v>
          </cell>
          <cell r="M25688" t="str">
            <v>ערערה-בנגב</v>
          </cell>
          <cell r="N25688">
            <v>0</v>
          </cell>
          <cell r="P25688" t="str">
            <v>ערערה בנגב</v>
          </cell>
          <cell r="AR25688" t="str">
            <v>חט"ע</v>
          </cell>
        </row>
        <row r="25689">
          <cell r="B25689">
            <v>302780549</v>
          </cell>
          <cell r="I25689" t="str">
            <v>משרד</v>
          </cell>
          <cell r="M25689" t="str">
            <v>שדרות</v>
          </cell>
          <cell r="N25689">
            <v>1</v>
          </cell>
          <cell r="P25689" t="str">
            <v>שדרות</v>
          </cell>
          <cell r="AR25689" t="str">
            <v>גנ"י</v>
          </cell>
        </row>
        <row r="25690">
          <cell r="B25690">
            <v>302780549</v>
          </cell>
          <cell r="I25690" t="str">
            <v>משרד</v>
          </cell>
          <cell r="M25690" t="str">
            <v>שדרות</v>
          </cell>
          <cell r="N25690">
            <v>1</v>
          </cell>
          <cell r="P25690" t="str">
            <v>שדרות</v>
          </cell>
          <cell r="AR25690" t="str">
            <v>גנ"י</v>
          </cell>
        </row>
        <row r="25691">
          <cell r="B25691">
            <v>302781026</v>
          </cell>
          <cell r="I25691" t="str">
            <v>משרד</v>
          </cell>
          <cell r="M25691" t="str">
            <v>רהט</v>
          </cell>
          <cell r="N25691">
            <v>0</v>
          </cell>
          <cell r="P25691" t="str">
            <v>רהט</v>
          </cell>
          <cell r="AR25691" t="str">
            <v>גנ"י</v>
          </cell>
        </row>
        <row r="25692">
          <cell r="B25692">
            <v>302781265</v>
          </cell>
          <cell r="I25692" t="str">
            <v>משרד</v>
          </cell>
          <cell r="M25692" t="str">
            <v>באר שבע</v>
          </cell>
          <cell r="N25692">
            <v>0</v>
          </cell>
          <cell r="P25692" t="str">
            <v>באר שבע</v>
          </cell>
          <cell r="AR25692" t="str">
            <v>יסודי</v>
          </cell>
        </row>
        <row r="25693">
          <cell r="B25693">
            <v>302781547</v>
          </cell>
          <cell r="I25693" t="str">
            <v>משרד</v>
          </cell>
          <cell r="M25693" t="str">
            <v>חורה</v>
          </cell>
          <cell r="N25693">
            <v>0</v>
          </cell>
          <cell r="P25693" t="str">
            <v>חורה</v>
          </cell>
          <cell r="AR25693" t="str">
            <v>יסודי</v>
          </cell>
        </row>
        <row r="25694">
          <cell r="B25694">
            <v>302782081</v>
          </cell>
          <cell r="I25694" t="str">
            <v>משרד</v>
          </cell>
          <cell r="M25694" t="str">
            <v>לקיה</v>
          </cell>
          <cell r="N25694">
            <v>0</v>
          </cell>
          <cell r="P25694" t="str">
            <v>לקיה</v>
          </cell>
          <cell r="AR25694" t="str">
            <v>יסודי</v>
          </cell>
        </row>
        <row r="25695">
          <cell r="B25695">
            <v>302782115</v>
          </cell>
          <cell r="I25695" t="str">
            <v>משרד</v>
          </cell>
          <cell r="M25695" t="str">
            <v>רהט</v>
          </cell>
          <cell r="N25695">
            <v>0</v>
          </cell>
          <cell r="P25695" t="str">
            <v>רהט</v>
          </cell>
          <cell r="AR25695" t="str">
            <v>יסודי</v>
          </cell>
        </row>
        <row r="25696">
          <cell r="B25696">
            <v>302782198</v>
          </cell>
          <cell r="I25696" t="str">
            <v>משרד</v>
          </cell>
          <cell r="M25696" t="str">
            <v>באר שבע</v>
          </cell>
          <cell r="N25696">
            <v>0</v>
          </cell>
          <cell r="P25696" t="str">
            <v>באר שבע</v>
          </cell>
          <cell r="AR25696" t="str">
            <v>יסודי</v>
          </cell>
        </row>
        <row r="25697">
          <cell r="B25697">
            <v>302782271</v>
          </cell>
          <cell r="I25697" t="str">
            <v>משרד</v>
          </cell>
          <cell r="M25697" t="str">
            <v>עומר</v>
          </cell>
          <cell r="N25697">
            <v>0</v>
          </cell>
          <cell r="P25697" t="str">
            <v>עומר</v>
          </cell>
          <cell r="AR25697" t="str">
            <v>יסודי</v>
          </cell>
        </row>
        <row r="25698">
          <cell r="B25698">
            <v>302782750</v>
          </cell>
          <cell r="I25698" t="str">
            <v>משרד</v>
          </cell>
          <cell r="M25698" t="str">
            <v>רהט</v>
          </cell>
          <cell r="N25698">
            <v>0</v>
          </cell>
          <cell r="P25698" t="str">
            <v>רהט</v>
          </cell>
          <cell r="AR25698" t="str">
            <v>יסודי</v>
          </cell>
        </row>
        <row r="25699">
          <cell r="B25699">
            <v>302782768</v>
          </cell>
          <cell r="I25699" t="str">
            <v>משרד</v>
          </cell>
          <cell r="M25699" t="str">
            <v>גילת</v>
          </cell>
          <cell r="N25699">
            <v>0</v>
          </cell>
          <cell r="P25699" t="str">
            <v>מרחבים</v>
          </cell>
          <cell r="AR25699" t="str">
            <v>גנ"י</v>
          </cell>
        </row>
        <row r="25700">
          <cell r="B25700">
            <v>302782792</v>
          </cell>
          <cell r="I25700" t="str">
            <v>משרד</v>
          </cell>
          <cell r="M25700" t="str">
            <v>אופקים</v>
          </cell>
          <cell r="N25700">
            <v>0</v>
          </cell>
          <cell r="P25700" t="str">
            <v>אופקים</v>
          </cell>
          <cell r="AR25700" t="str">
            <v>יסודי</v>
          </cell>
        </row>
        <row r="25701">
          <cell r="B25701">
            <v>302782867</v>
          </cell>
          <cell r="I25701" t="str">
            <v>משרד</v>
          </cell>
          <cell r="M25701" t="str">
            <v>אבו קרינאת (יישוב)</v>
          </cell>
          <cell r="N25701">
            <v>0</v>
          </cell>
          <cell r="P25701" t="str">
            <v>נווה מדבר</v>
          </cell>
          <cell r="AR25701" t="str">
            <v>יסודי</v>
          </cell>
        </row>
        <row r="25702">
          <cell r="B25702">
            <v>302782974</v>
          </cell>
          <cell r="I25702" t="str">
            <v>משרד</v>
          </cell>
          <cell r="M25702" t="str">
            <v>אשקלון</v>
          </cell>
          <cell r="N25702">
            <v>0</v>
          </cell>
          <cell r="P25702" t="str">
            <v>אשקלון</v>
          </cell>
          <cell r="AR25702" t="str">
            <v>יסודי</v>
          </cell>
        </row>
        <row r="25703">
          <cell r="B25703">
            <v>302783188</v>
          </cell>
          <cell r="I25703" t="str">
            <v>משרד</v>
          </cell>
          <cell r="M25703" t="str">
            <v>אופקים</v>
          </cell>
          <cell r="N25703">
            <v>0</v>
          </cell>
          <cell r="P25703" t="str">
            <v>אופקים</v>
          </cell>
          <cell r="AR25703" t="str">
            <v>יסודי</v>
          </cell>
        </row>
        <row r="25704">
          <cell r="B25704">
            <v>302783402</v>
          </cell>
          <cell r="I25704" t="str">
            <v>משרד</v>
          </cell>
          <cell r="M25704" t="str">
            <v>חורה</v>
          </cell>
          <cell r="N25704">
            <v>0</v>
          </cell>
          <cell r="P25704" t="str">
            <v>חורה</v>
          </cell>
          <cell r="AR25704" t="str">
            <v>יסודי</v>
          </cell>
        </row>
        <row r="25705">
          <cell r="B25705">
            <v>302783535</v>
          </cell>
          <cell r="I25705" t="str">
            <v>משרד</v>
          </cell>
          <cell r="M25705" t="str">
            <v>רהט</v>
          </cell>
          <cell r="N25705">
            <v>0</v>
          </cell>
          <cell r="P25705" t="str">
            <v>רהט</v>
          </cell>
          <cell r="AR25705" t="str">
            <v>יסודי</v>
          </cell>
        </row>
        <row r="25706">
          <cell r="B25706">
            <v>302783667</v>
          </cell>
          <cell r="I25706" t="str">
            <v>משרד</v>
          </cell>
          <cell r="M25706" t="str">
            <v>באר שבע</v>
          </cell>
          <cell r="N25706">
            <v>0</v>
          </cell>
          <cell r="P25706" t="str">
            <v>באר שבע</v>
          </cell>
          <cell r="AR25706" t="str">
            <v>יסודי</v>
          </cell>
        </row>
        <row r="25707">
          <cell r="B25707">
            <v>302783691</v>
          </cell>
          <cell r="I25707" t="str">
            <v>משרד</v>
          </cell>
          <cell r="M25707" t="str">
            <v>לקיה</v>
          </cell>
          <cell r="N25707">
            <v>0</v>
          </cell>
          <cell r="P25707" t="str">
            <v>לקיה</v>
          </cell>
          <cell r="AR25707" t="str">
            <v>חט"ב</v>
          </cell>
        </row>
        <row r="25708">
          <cell r="B25708">
            <v>302783808</v>
          </cell>
          <cell r="I25708" t="str">
            <v>משרד</v>
          </cell>
          <cell r="M25708" t="str">
            <v>תל שבע</v>
          </cell>
          <cell r="N25708">
            <v>0</v>
          </cell>
          <cell r="P25708" t="str">
            <v>תל שבע</v>
          </cell>
          <cell r="AR25708" t="str">
            <v>יסודי</v>
          </cell>
        </row>
        <row r="25709">
          <cell r="B25709">
            <v>302784566</v>
          </cell>
          <cell r="I25709" t="str">
            <v>משרד</v>
          </cell>
          <cell r="M25709" t="str">
            <v>אשדוד</v>
          </cell>
          <cell r="N25709">
            <v>0</v>
          </cell>
          <cell r="P25709" t="str">
            <v>אשדוד</v>
          </cell>
          <cell r="AR25709" t="str">
            <v>יסודי</v>
          </cell>
        </row>
        <row r="25710">
          <cell r="B25710">
            <v>302785399</v>
          </cell>
          <cell r="I25710" t="str">
            <v>משרד</v>
          </cell>
          <cell r="M25710" t="str">
            <v>דימונה</v>
          </cell>
          <cell r="N25710">
            <v>0</v>
          </cell>
          <cell r="P25710" t="str">
            <v>דימונה</v>
          </cell>
          <cell r="AR25710" t="str">
            <v>יסודי</v>
          </cell>
        </row>
        <row r="25711">
          <cell r="B25711">
            <v>302785514</v>
          </cell>
          <cell r="I25711" t="str">
            <v>משרד</v>
          </cell>
          <cell r="M25711" t="str">
            <v>אשדוד</v>
          </cell>
          <cell r="N25711">
            <v>0</v>
          </cell>
          <cell r="P25711" t="str">
            <v>אשדוד</v>
          </cell>
          <cell r="AR25711" t="str">
            <v>יסודי</v>
          </cell>
        </row>
        <row r="25712">
          <cell r="B25712">
            <v>302786983</v>
          </cell>
          <cell r="I25712" t="str">
            <v>בעלות</v>
          </cell>
          <cell r="M25712" t="str">
            <v>שדרות</v>
          </cell>
          <cell r="N25712">
            <v>1</v>
          </cell>
          <cell r="P25712" t="str">
            <v>שדרות</v>
          </cell>
          <cell r="AR25712" t="str">
            <v>חט"ע</v>
          </cell>
        </row>
        <row r="25713">
          <cell r="B25713">
            <v>302787494</v>
          </cell>
          <cell r="I25713" t="str">
            <v>בעלות</v>
          </cell>
          <cell r="M25713" t="str">
            <v>באר שבע</v>
          </cell>
          <cell r="N25713">
            <v>0</v>
          </cell>
          <cell r="P25713" t="str">
            <v>באר שבע</v>
          </cell>
          <cell r="AR25713" t="str">
            <v>חט"ע</v>
          </cell>
        </row>
        <row r="25714">
          <cell r="B25714">
            <v>302788369</v>
          </cell>
          <cell r="I25714" t="str">
            <v>משרד</v>
          </cell>
          <cell r="M25714" t="str">
            <v>אמונים</v>
          </cell>
          <cell r="N25714">
            <v>0</v>
          </cell>
          <cell r="P25714" t="str">
            <v>באר טוביה</v>
          </cell>
          <cell r="AR25714" t="str">
            <v>יסודי</v>
          </cell>
        </row>
        <row r="25715">
          <cell r="B25715">
            <v>302788468</v>
          </cell>
          <cell r="I25715" t="str">
            <v>בעלות</v>
          </cell>
          <cell r="M25715" t="str">
            <v>אשדוד</v>
          </cell>
          <cell r="N25715">
            <v>0</v>
          </cell>
          <cell r="P25715" t="str">
            <v>אשדוד</v>
          </cell>
          <cell r="AR25715" t="str">
            <v>חט"ע</v>
          </cell>
        </row>
        <row r="25716">
          <cell r="B25716">
            <v>302788468</v>
          </cell>
          <cell r="I25716" t="str">
            <v>משרד</v>
          </cell>
          <cell r="M25716" t="str">
            <v>אשדוד</v>
          </cell>
          <cell r="N25716">
            <v>0</v>
          </cell>
          <cell r="P25716" t="str">
            <v>אשדוד</v>
          </cell>
          <cell r="AR25716" t="str">
            <v>חט"ב</v>
          </cell>
        </row>
        <row r="25717">
          <cell r="B25717">
            <v>302788625</v>
          </cell>
          <cell r="I25717" t="str">
            <v>משרד</v>
          </cell>
          <cell r="M25717" t="str">
            <v>אשדוד</v>
          </cell>
          <cell r="N25717">
            <v>0</v>
          </cell>
          <cell r="P25717" t="str">
            <v>אשדוד</v>
          </cell>
          <cell r="AR25717" t="str">
            <v>יסודי</v>
          </cell>
        </row>
        <row r="25718">
          <cell r="B25718">
            <v>302789607</v>
          </cell>
          <cell r="I25718" t="str">
            <v>בעלות</v>
          </cell>
          <cell r="M25718" t="str">
            <v>אשדוד</v>
          </cell>
          <cell r="N25718">
            <v>0</v>
          </cell>
          <cell r="P25718" t="str">
            <v>אשדוד</v>
          </cell>
          <cell r="AR25718" t="str">
            <v>חט"ע</v>
          </cell>
        </row>
        <row r="25719">
          <cell r="B25719">
            <v>302789607</v>
          </cell>
          <cell r="I25719" t="str">
            <v>משרד</v>
          </cell>
          <cell r="M25719" t="str">
            <v>אשדוד</v>
          </cell>
          <cell r="N25719">
            <v>0</v>
          </cell>
          <cell r="P25719" t="str">
            <v>אשדוד</v>
          </cell>
          <cell r="AR25719" t="str">
            <v>חט"ב</v>
          </cell>
        </row>
        <row r="25720">
          <cell r="B25720">
            <v>302789862</v>
          </cell>
          <cell r="I25720" t="str">
            <v>משרד</v>
          </cell>
          <cell r="M25720" t="str">
            <v>אשקלון</v>
          </cell>
          <cell r="N25720">
            <v>0</v>
          </cell>
          <cell r="P25720" t="str">
            <v>אשקלון</v>
          </cell>
          <cell r="AR25720" t="str">
            <v>חט"ב</v>
          </cell>
        </row>
        <row r="25721">
          <cell r="B25721">
            <v>302791462</v>
          </cell>
          <cell r="I25721" t="str">
            <v>משרד</v>
          </cell>
          <cell r="M25721" t="str">
            <v>שגב-שלום</v>
          </cell>
          <cell r="N25721">
            <v>0</v>
          </cell>
          <cell r="P25721" t="str">
            <v>שגב שלום</v>
          </cell>
          <cell r="AR25721" t="str">
            <v>יסודי</v>
          </cell>
        </row>
        <row r="25722">
          <cell r="B25722">
            <v>302794052</v>
          </cell>
          <cell r="I25722" t="str">
            <v>משרד</v>
          </cell>
          <cell r="M25722" t="str">
            <v>אבו קרינאת (יישוב)</v>
          </cell>
          <cell r="N25722">
            <v>0</v>
          </cell>
          <cell r="P25722" t="str">
            <v>נווה מדבר</v>
          </cell>
          <cell r="AR25722" t="str">
            <v>יסודי</v>
          </cell>
        </row>
        <row r="25723">
          <cell r="B25723">
            <v>302798137</v>
          </cell>
          <cell r="I25723" t="str">
            <v>משרד</v>
          </cell>
          <cell r="M25723" t="str">
            <v>אילת</v>
          </cell>
          <cell r="N25723">
            <v>0</v>
          </cell>
          <cell r="P25723" t="str">
            <v>אילת</v>
          </cell>
          <cell r="AR25723" t="str">
            <v>חט"ב</v>
          </cell>
        </row>
        <row r="25724">
          <cell r="B25724">
            <v>302805023</v>
          </cell>
          <cell r="I25724" t="str">
            <v>משרד</v>
          </cell>
          <cell r="M25724" t="str">
            <v>אבו קרינאת (יישוב)</v>
          </cell>
          <cell r="N25724">
            <v>0</v>
          </cell>
          <cell r="P25724" t="str">
            <v>נווה מדבר</v>
          </cell>
          <cell r="AR25724" t="str">
            <v>יסודי</v>
          </cell>
        </row>
        <row r="25725">
          <cell r="B25725">
            <v>302806047</v>
          </cell>
          <cell r="I25725" t="str">
            <v>בעלות</v>
          </cell>
          <cell r="M25725" t="str">
            <v>תל שבע</v>
          </cell>
          <cell r="N25725">
            <v>0</v>
          </cell>
          <cell r="P25725" t="str">
            <v>תל שבע</v>
          </cell>
          <cell r="AR25725" t="str">
            <v>חט"ע</v>
          </cell>
        </row>
        <row r="25726">
          <cell r="B25726">
            <v>302806401</v>
          </cell>
          <cell r="I25726" t="str">
            <v>משרד</v>
          </cell>
          <cell r="M25726" t="str">
            <v>אבו ג'ווייעד (שבט)</v>
          </cell>
          <cell r="N25726">
            <v>0</v>
          </cell>
          <cell r="P25726" t="str">
            <v>נווה מדבר</v>
          </cell>
          <cell r="AR25726" t="str">
            <v>יסודי</v>
          </cell>
        </row>
        <row r="25727">
          <cell r="B25727">
            <v>302806591</v>
          </cell>
          <cell r="I25727" t="str">
            <v>משרד</v>
          </cell>
          <cell r="M25727" t="str">
            <v>רהט</v>
          </cell>
          <cell r="N25727">
            <v>0</v>
          </cell>
          <cell r="P25727" t="str">
            <v>רהט</v>
          </cell>
          <cell r="AR25727" t="str">
            <v>יסודי</v>
          </cell>
        </row>
        <row r="25728">
          <cell r="B25728">
            <v>302808225</v>
          </cell>
          <cell r="I25728" t="str">
            <v>משרד</v>
          </cell>
          <cell r="M25728" t="str">
            <v>קרית גת</v>
          </cell>
          <cell r="N25728">
            <v>0</v>
          </cell>
          <cell r="P25728" t="str">
            <v>קרית גת</v>
          </cell>
          <cell r="AR25728" t="str">
            <v>גנ"י</v>
          </cell>
        </row>
        <row r="25729">
          <cell r="B25729">
            <v>302808225</v>
          </cell>
          <cell r="I25729" t="str">
            <v>משרד</v>
          </cell>
          <cell r="M25729" t="str">
            <v>קרית גת</v>
          </cell>
          <cell r="N25729">
            <v>0</v>
          </cell>
          <cell r="P25729" t="str">
            <v>קרית גת</v>
          </cell>
          <cell r="AR25729" t="str">
            <v>גנ"י</v>
          </cell>
        </row>
        <row r="25730">
          <cell r="B25730">
            <v>302808225</v>
          </cell>
          <cell r="I25730" t="str">
            <v>משרד</v>
          </cell>
          <cell r="M25730" t="str">
            <v>קרית גת</v>
          </cell>
          <cell r="N25730">
            <v>0</v>
          </cell>
          <cell r="P25730" t="str">
            <v>קרית גת</v>
          </cell>
          <cell r="AR25730" t="str">
            <v>גנ"י</v>
          </cell>
        </row>
        <row r="25731">
          <cell r="B25731">
            <v>302809165</v>
          </cell>
          <cell r="I25731" t="str">
            <v>משרד</v>
          </cell>
          <cell r="M25731" t="str">
            <v>אשקלון</v>
          </cell>
          <cell r="N25731">
            <v>0</v>
          </cell>
          <cell r="P25731" t="str">
            <v>אשקלון</v>
          </cell>
          <cell r="AR25731" t="str">
            <v>יסודי</v>
          </cell>
        </row>
        <row r="25732">
          <cell r="B25732">
            <v>302809652</v>
          </cell>
          <cell r="I25732" t="str">
            <v>משרד</v>
          </cell>
          <cell r="M25732" t="str">
            <v>יד מרדכי</v>
          </cell>
          <cell r="N25732">
            <v>1</v>
          </cell>
          <cell r="P25732" t="str">
            <v>חוף אשקלון</v>
          </cell>
          <cell r="AR25732" t="str">
            <v>יסודי</v>
          </cell>
        </row>
        <row r="25733">
          <cell r="B25733">
            <v>302810163</v>
          </cell>
          <cell r="I25733" t="str">
            <v>משרד</v>
          </cell>
          <cell r="M25733" t="str">
            <v>אשקלון</v>
          </cell>
          <cell r="N25733">
            <v>0</v>
          </cell>
          <cell r="P25733" t="str">
            <v>אשקלון</v>
          </cell>
          <cell r="AR25733" t="str">
            <v>יסודי</v>
          </cell>
        </row>
        <row r="25734">
          <cell r="B25734">
            <v>302810411</v>
          </cell>
          <cell r="I25734" t="str">
            <v>משרד</v>
          </cell>
          <cell r="M25734" t="str">
            <v>מסלול</v>
          </cell>
          <cell r="N25734">
            <v>0</v>
          </cell>
          <cell r="P25734" t="str">
            <v>מרחבים</v>
          </cell>
          <cell r="AR25734" t="str">
            <v>יסודי</v>
          </cell>
        </row>
        <row r="25735">
          <cell r="B25735">
            <v>302810890</v>
          </cell>
          <cell r="I25735" t="str">
            <v>משרד</v>
          </cell>
          <cell r="M25735" t="str">
            <v>אשדוד</v>
          </cell>
          <cell r="N25735">
            <v>0</v>
          </cell>
          <cell r="P25735" t="str">
            <v>אשדוד</v>
          </cell>
          <cell r="AR25735" t="str">
            <v>גנ"י</v>
          </cell>
        </row>
        <row r="25736">
          <cell r="B25736">
            <v>302810890</v>
          </cell>
          <cell r="I25736" t="str">
            <v>משרד</v>
          </cell>
          <cell r="M25736" t="str">
            <v>אשדוד</v>
          </cell>
          <cell r="N25736">
            <v>0</v>
          </cell>
          <cell r="P25736" t="str">
            <v>אשדוד</v>
          </cell>
          <cell r="AR25736" t="str">
            <v>גנ"י</v>
          </cell>
        </row>
        <row r="25737">
          <cell r="B25737">
            <v>302810890</v>
          </cell>
          <cell r="I25737" t="str">
            <v>משרד</v>
          </cell>
          <cell r="M25737" t="str">
            <v>אשדוד</v>
          </cell>
          <cell r="N25737">
            <v>0</v>
          </cell>
          <cell r="P25737" t="str">
            <v>אשדוד</v>
          </cell>
          <cell r="AR25737" t="str">
            <v>גנ"י</v>
          </cell>
        </row>
        <row r="25738">
          <cell r="B25738">
            <v>302811278</v>
          </cell>
          <cell r="I25738" t="str">
            <v>משרד</v>
          </cell>
          <cell r="M25738" t="str">
            <v>אשדוד</v>
          </cell>
          <cell r="N25738">
            <v>0</v>
          </cell>
          <cell r="P25738" t="str">
            <v>אשדוד</v>
          </cell>
          <cell r="AR25738" t="str">
            <v>גנ"י</v>
          </cell>
        </row>
        <row r="25739">
          <cell r="B25739">
            <v>302811278</v>
          </cell>
          <cell r="I25739" t="str">
            <v>משרד</v>
          </cell>
          <cell r="M25739" t="str">
            <v>אשדוד</v>
          </cell>
          <cell r="N25739">
            <v>0</v>
          </cell>
          <cell r="P25739" t="str">
            <v>אשדוד</v>
          </cell>
          <cell r="AR25739" t="str">
            <v>יסודי</v>
          </cell>
        </row>
        <row r="25740">
          <cell r="B25740">
            <v>302811328</v>
          </cell>
          <cell r="I25740" t="str">
            <v>משרד</v>
          </cell>
          <cell r="M25740" t="str">
            <v>נתיבות</v>
          </cell>
          <cell r="N25740">
            <v>0</v>
          </cell>
          <cell r="P25740" t="str">
            <v>נתיבות</v>
          </cell>
          <cell r="AR25740" t="str">
            <v>יסודי</v>
          </cell>
        </row>
        <row r="25741">
          <cell r="B25741">
            <v>302811328</v>
          </cell>
          <cell r="I25741" t="str">
            <v>משרד</v>
          </cell>
          <cell r="M25741" t="str">
            <v>נתיבות</v>
          </cell>
          <cell r="N25741">
            <v>0</v>
          </cell>
          <cell r="P25741" t="str">
            <v>נתיבות</v>
          </cell>
          <cell r="AR25741" t="str">
            <v>יסודי</v>
          </cell>
        </row>
        <row r="25742">
          <cell r="B25742">
            <v>302811393</v>
          </cell>
          <cell r="I25742" t="str">
            <v>משרד</v>
          </cell>
          <cell r="M25742" t="str">
            <v>כנות</v>
          </cell>
          <cell r="N25742">
            <v>0</v>
          </cell>
          <cell r="P25742" t="str">
            <v>באר טוביה</v>
          </cell>
          <cell r="AR25742" t="str">
            <v>יסודי</v>
          </cell>
        </row>
        <row r="25743">
          <cell r="B25743">
            <v>302811971</v>
          </cell>
          <cell r="I25743" t="str">
            <v>משרד</v>
          </cell>
          <cell r="M25743" t="str">
            <v>באר שבע</v>
          </cell>
          <cell r="N25743">
            <v>0</v>
          </cell>
          <cell r="P25743" t="str">
            <v>באר שבע</v>
          </cell>
          <cell r="AR25743" t="str">
            <v>יסודי</v>
          </cell>
        </row>
        <row r="25744">
          <cell r="B25744">
            <v>302812060</v>
          </cell>
          <cell r="I25744" t="str">
            <v>משרד</v>
          </cell>
          <cell r="M25744" t="str">
            <v>אשקלון</v>
          </cell>
          <cell r="N25744">
            <v>0</v>
          </cell>
          <cell r="P25744" t="str">
            <v>אשקלון</v>
          </cell>
          <cell r="AR25744" t="str">
            <v>חט"ב</v>
          </cell>
        </row>
        <row r="25745">
          <cell r="B25745">
            <v>302812268</v>
          </cell>
          <cell r="I25745" t="str">
            <v>משרד</v>
          </cell>
          <cell r="M25745" t="str">
            <v>לכיש</v>
          </cell>
          <cell r="N25745">
            <v>0</v>
          </cell>
          <cell r="P25745" t="str">
            <v>לכיש</v>
          </cell>
          <cell r="AR25745" t="str">
            <v>גנ"י</v>
          </cell>
        </row>
        <row r="25746">
          <cell r="B25746">
            <v>302812417</v>
          </cell>
          <cell r="I25746" t="str">
            <v>משרד</v>
          </cell>
          <cell r="M25746" t="str">
            <v>אשקלון</v>
          </cell>
          <cell r="N25746">
            <v>0</v>
          </cell>
          <cell r="P25746" t="str">
            <v>אשקלון</v>
          </cell>
          <cell r="AR25746" t="str">
            <v>יסודי</v>
          </cell>
        </row>
        <row r="25747">
          <cell r="B25747">
            <v>302812698</v>
          </cell>
          <cell r="I25747" t="str">
            <v>משרד</v>
          </cell>
          <cell r="M25747" t="str">
            <v>קרית גת</v>
          </cell>
          <cell r="N25747">
            <v>0</v>
          </cell>
          <cell r="P25747" t="str">
            <v>קרית גת</v>
          </cell>
          <cell r="AR25747" t="str">
            <v>יסודי</v>
          </cell>
        </row>
        <row r="25748">
          <cell r="B25748">
            <v>302812755</v>
          </cell>
          <cell r="I25748" t="str">
            <v>משרד</v>
          </cell>
          <cell r="M25748" t="str">
            <v>בני נצרים</v>
          </cell>
          <cell r="N25748">
            <v>0</v>
          </cell>
          <cell r="P25748" t="str">
            <v>אשכול</v>
          </cell>
          <cell r="AR25748" t="str">
            <v>יסודי</v>
          </cell>
        </row>
        <row r="25749">
          <cell r="B25749">
            <v>302812755</v>
          </cell>
          <cell r="I25749" t="str">
            <v>משרד</v>
          </cell>
          <cell r="M25749" t="str">
            <v>בני נצרים</v>
          </cell>
          <cell r="N25749">
            <v>0</v>
          </cell>
          <cell r="P25749" t="str">
            <v>אשכול</v>
          </cell>
          <cell r="AR25749" t="str">
            <v>יסודי</v>
          </cell>
        </row>
        <row r="25750">
          <cell r="B25750">
            <v>302813050</v>
          </cell>
          <cell r="I25750" t="str">
            <v>משרד</v>
          </cell>
          <cell r="M25750" t="str">
            <v>אשדוד</v>
          </cell>
          <cell r="N25750">
            <v>0</v>
          </cell>
          <cell r="P25750" t="str">
            <v>אשדוד</v>
          </cell>
          <cell r="AR25750" t="str">
            <v>יסודי</v>
          </cell>
        </row>
        <row r="25751">
          <cell r="B25751">
            <v>302813209</v>
          </cell>
          <cell r="I25751" t="str">
            <v>משרד</v>
          </cell>
          <cell r="M25751" t="str">
            <v>אבן שמואל</v>
          </cell>
          <cell r="N25751">
            <v>0</v>
          </cell>
          <cell r="P25751" t="str">
            <v>שפיר</v>
          </cell>
          <cell r="AR25751" t="str">
            <v>יסודי</v>
          </cell>
        </row>
        <row r="25752">
          <cell r="B25752">
            <v>302813233</v>
          </cell>
          <cell r="I25752" t="str">
            <v>משרד</v>
          </cell>
          <cell r="M25752" t="str">
            <v>אשקלון</v>
          </cell>
          <cell r="N25752">
            <v>0</v>
          </cell>
          <cell r="P25752" t="str">
            <v>אשקלון</v>
          </cell>
          <cell r="AR25752" t="str">
            <v>גנ"י</v>
          </cell>
        </row>
        <row r="25753">
          <cell r="B25753">
            <v>302813340</v>
          </cell>
          <cell r="I25753" t="str">
            <v>משרד</v>
          </cell>
          <cell r="M25753" t="str">
            <v>קרית גת</v>
          </cell>
          <cell r="N25753">
            <v>0</v>
          </cell>
          <cell r="P25753" t="str">
            <v>קרית גת</v>
          </cell>
          <cell r="AR25753" t="str">
            <v>גנ"י</v>
          </cell>
        </row>
        <row r="25754">
          <cell r="B25754">
            <v>302813357</v>
          </cell>
          <cell r="I25754" t="str">
            <v>משרד</v>
          </cell>
          <cell r="M25754" t="str">
            <v>שדרות</v>
          </cell>
          <cell r="N25754">
            <v>1</v>
          </cell>
          <cell r="P25754" t="str">
            <v>שדרות</v>
          </cell>
          <cell r="AR25754" t="str">
            <v>יסודי</v>
          </cell>
        </row>
        <row r="25755">
          <cell r="B25755">
            <v>302813431</v>
          </cell>
          <cell r="I25755" t="str">
            <v>משרד</v>
          </cell>
          <cell r="M25755" t="str">
            <v>קרית גת</v>
          </cell>
          <cell r="N25755">
            <v>0</v>
          </cell>
          <cell r="P25755" t="str">
            <v>קרית גת</v>
          </cell>
          <cell r="AR25755" t="str">
            <v>יסודי</v>
          </cell>
        </row>
        <row r="25756">
          <cell r="B25756">
            <v>302813795</v>
          </cell>
          <cell r="I25756" t="str">
            <v>משרד</v>
          </cell>
          <cell r="M25756" t="str">
            <v>באר שבע</v>
          </cell>
          <cell r="N25756">
            <v>0</v>
          </cell>
          <cell r="P25756" t="str">
            <v>באר שבע</v>
          </cell>
          <cell r="AR25756" t="str">
            <v>יסודי</v>
          </cell>
        </row>
        <row r="25757">
          <cell r="B25757">
            <v>302814934</v>
          </cell>
          <cell r="I25757" t="str">
            <v>משרד</v>
          </cell>
          <cell r="M25757" t="str">
            <v>שגב-שלום</v>
          </cell>
          <cell r="N25757">
            <v>0</v>
          </cell>
          <cell r="P25757" t="str">
            <v>שגב שלום</v>
          </cell>
          <cell r="AR25757" t="str">
            <v>חט"ב</v>
          </cell>
        </row>
        <row r="25758">
          <cell r="B25758">
            <v>302816707</v>
          </cell>
          <cell r="I25758" t="str">
            <v>משרד</v>
          </cell>
          <cell r="M25758" t="str">
            <v>אשקלון</v>
          </cell>
          <cell r="N25758">
            <v>0</v>
          </cell>
          <cell r="P25758" t="str">
            <v>אשקלון</v>
          </cell>
          <cell r="AR25758" t="str">
            <v>יסודי</v>
          </cell>
        </row>
        <row r="25759">
          <cell r="B25759">
            <v>302821376</v>
          </cell>
          <cell r="I25759" t="str">
            <v>משרד</v>
          </cell>
          <cell r="M25759" t="str">
            <v>אילת</v>
          </cell>
          <cell r="N25759">
            <v>0</v>
          </cell>
          <cell r="P25759" t="str">
            <v>אילת</v>
          </cell>
          <cell r="AR25759" t="str">
            <v>יסודי</v>
          </cell>
        </row>
        <row r="25760">
          <cell r="B25760">
            <v>302821376</v>
          </cell>
          <cell r="I25760" t="str">
            <v>משרד</v>
          </cell>
          <cell r="M25760" t="str">
            <v>אילת</v>
          </cell>
          <cell r="N25760">
            <v>0</v>
          </cell>
          <cell r="P25760" t="str">
            <v>אילת</v>
          </cell>
          <cell r="AR25760" t="str">
            <v>חט"ב</v>
          </cell>
        </row>
        <row r="25761">
          <cell r="B25761">
            <v>302825088</v>
          </cell>
          <cell r="I25761" t="str">
            <v>משרד</v>
          </cell>
          <cell r="M25761" t="str">
            <v>שדרות</v>
          </cell>
          <cell r="N25761">
            <v>1</v>
          </cell>
          <cell r="P25761" t="str">
            <v>שדרות</v>
          </cell>
          <cell r="AR25761" t="str">
            <v>יסודי</v>
          </cell>
        </row>
        <row r="25762">
          <cell r="B25762">
            <v>302825120</v>
          </cell>
          <cell r="I25762" t="str">
            <v>משרד</v>
          </cell>
          <cell r="M25762" t="str">
            <v>דימונה</v>
          </cell>
          <cell r="N25762">
            <v>0</v>
          </cell>
          <cell r="P25762" t="str">
            <v>דימונה</v>
          </cell>
          <cell r="AR25762" t="str">
            <v>יסודי</v>
          </cell>
        </row>
        <row r="25763">
          <cell r="B25763">
            <v>302828918</v>
          </cell>
          <cell r="I25763" t="str">
            <v>משרד</v>
          </cell>
          <cell r="M25763" t="str">
            <v>באר שבע</v>
          </cell>
          <cell r="N25763">
            <v>0</v>
          </cell>
          <cell r="P25763" t="str">
            <v>באר שבע</v>
          </cell>
          <cell r="AR25763" t="str">
            <v>יסודי</v>
          </cell>
        </row>
        <row r="25764">
          <cell r="B25764">
            <v>302831300</v>
          </cell>
          <cell r="I25764" t="str">
            <v>משרד</v>
          </cell>
          <cell r="M25764" t="str">
            <v>ירוחם</v>
          </cell>
          <cell r="N25764">
            <v>0</v>
          </cell>
          <cell r="P25764" t="str">
            <v>ירוחם</v>
          </cell>
          <cell r="AR25764" t="str">
            <v>יסודי</v>
          </cell>
        </row>
        <row r="25765">
          <cell r="B25765">
            <v>302848965</v>
          </cell>
          <cell r="I25765" t="str">
            <v>משרד</v>
          </cell>
          <cell r="M25765" t="str">
            <v>באר שבע</v>
          </cell>
          <cell r="N25765">
            <v>0</v>
          </cell>
          <cell r="P25765" t="str">
            <v>באר שבע</v>
          </cell>
          <cell r="AR25765" t="str">
            <v>יסודי</v>
          </cell>
        </row>
        <row r="25766">
          <cell r="B25766">
            <v>302850185</v>
          </cell>
          <cell r="I25766" t="str">
            <v>משרד</v>
          </cell>
          <cell r="M25766" t="str">
            <v>רהט</v>
          </cell>
          <cell r="N25766">
            <v>0</v>
          </cell>
          <cell r="P25766" t="str">
            <v>רהט</v>
          </cell>
          <cell r="AR25766" t="str">
            <v>יסודי</v>
          </cell>
        </row>
        <row r="25767">
          <cell r="B25767">
            <v>302850722</v>
          </cell>
          <cell r="I25767" t="str">
            <v>משרד</v>
          </cell>
          <cell r="M25767" t="str">
            <v>שגב-שלום</v>
          </cell>
          <cell r="N25767">
            <v>0</v>
          </cell>
          <cell r="P25767" t="str">
            <v>שגב שלום</v>
          </cell>
          <cell r="AR25767" t="str">
            <v>יסודי</v>
          </cell>
        </row>
        <row r="25768">
          <cell r="B25768">
            <v>302854443</v>
          </cell>
          <cell r="I25768" t="str">
            <v>משרד</v>
          </cell>
          <cell r="M25768" t="str">
            <v>באר שבע</v>
          </cell>
          <cell r="N25768">
            <v>0</v>
          </cell>
          <cell r="P25768" t="str">
            <v>באר שבע</v>
          </cell>
          <cell r="AR25768" t="str">
            <v>יסודי</v>
          </cell>
        </row>
        <row r="25769">
          <cell r="B25769">
            <v>302872320</v>
          </cell>
          <cell r="I25769" t="str">
            <v>משרד</v>
          </cell>
          <cell r="M25769" t="str">
            <v>עתניאל</v>
          </cell>
          <cell r="N25769">
            <v>0</v>
          </cell>
          <cell r="P25769" t="str">
            <v>הר חברון</v>
          </cell>
          <cell r="AR25769" t="str">
            <v>יסודי</v>
          </cell>
        </row>
        <row r="25770">
          <cell r="B25770">
            <v>302874151</v>
          </cell>
          <cell r="I25770" t="str">
            <v>משרד</v>
          </cell>
          <cell r="M25770" t="str">
            <v>אשקלון</v>
          </cell>
          <cell r="N25770">
            <v>0</v>
          </cell>
          <cell r="P25770" t="str">
            <v>אשקלון</v>
          </cell>
          <cell r="AR25770" t="str">
            <v>יסודי</v>
          </cell>
        </row>
        <row r="25771">
          <cell r="B25771">
            <v>302874151</v>
          </cell>
          <cell r="I25771" t="str">
            <v>משרד</v>
          </cell>
          <cell r="M25771" t="str">
            <v>אשקלון</v>
          </cell>
          <cell r="N25771">
            <v>0</v>
          </cell>
          <cell r="P25771" t="str">
            <v>אשקלון</v>
          </cell>
          <cell r="AR25771" t="str">
            <v>חט"ב</v>
          </cell>
        </row>
        <row r="25772">
          <cell r="B25772">
            <v>302877337</v>
          </cell>
          <cell r="I25772" t="str">
            <v>משרד</v>
          </cell>
          <cell r="M25772" t="str">
            <v>באר שבע</v>
          </cell>
          <cell r="N25772">
            <v>0</v>
          </cell>
          <cell r="P25772" t="str">
            <v>באר שבע</v>
          </cell>
          <cell r="AR25772" t="str">
            <v>יסודי</v>
          </cell>
        </row>
        <row r="25773">
          <cell r="B25773">
            <v>302877543</v>
          </cell>
          <cell r="I25773" t="str">
            <v>בעלות</v>
          </cell>
          <cell r="M25773" t="str">
            <v>מדרשת בן גוריון</v>
          </cell>
          <cell r="N25773">
            <v>0</v>
          </cell>
          <cell r="P25773" t="str">
            <v>רמת נגב</v>
          </cell>
          <cell r="AR25773" t="str">
            <v>חט"ע</v>
          </cell>
        </row>
        <row r="25774">
          <cell r="B25774">
            <v>302877550</v>
          </cell>
          <cell r="I25774" t="str">
            <v>משרד</v>
          </cell>
          <cell r="M25774" t="str">
            <v>חורה</v>
          </cell>
          <cell r="N25774">
            <v>0</v>
          </cell>
          <cell r="P25774" t="str">
            <v>חורה</v>
          </cell>
          <cell r="AR25774" t="str">
            <v>חט"ב</v>
          </cell>
        </row>
        <row r="25775">
          <cell r="B25775">
            <v>302877899</v>
          </cell>
          <cell r="I25775" t="str">
            <v>בעלות</v>
          </cell>
          <cell r="M25775" t="str">
            <v>דימונה</v>
          </cell>
          <cell r="N25775">
            <v>0</v>
          </cell>
          <cell r="P25775" t="str">
            <v>דימונה</v>
          </cell>
          <cell r="AR25775" t="str">
            <v>חט"ב</v>
          </cell>
        </row>
        <row r="25776">
          <cell r="B25776">
            <v>302877956</v>
          </cell>
          <cell r="I25776" t="str">
            <v>בעלות</v>
          </cell>
          <cell r="M25776" t="str">
            <v>חורה</v>
          </cell>
          <cell r="N25776">
            <v>0</v>
          </cell>
          <cell r="P25776" t="str">
            <v>חורה</v>
          </cell>
          <cell r="AR25776" t="str">
            <v>חט"ע</v>
          </cell>
        </row>
        <row r="25777">
          <cell r="B25777">
            <v>302878095</v>
          </cell>
          <cell r="I25777" t="str">
            <v>משרד</v>
          </cell>
          <cell r="M25777" t="str">
            <v>חורה</v>
          </cell>
          <cell r="N25777">
            <v>0</v>
          </cell>
          <cell r="P25777" t="str">
            <v>חורה</v>
          </cell>
          <cell r="AR25777" t="str">
            <v>יסודי</v>
          </cell>
        </row>
        <row r="25778">
          <cell r="B25778">
            <v>302878483</v>
          </cell>
          <cell r="I25778" t="str">
            <v>משרד</v>
          </cell>
          <cell r="M25778" t="str">
            <v>דריג'את</v>
          </cell>
          <cell r="N25778">
            <v>0</v>
          </cell>
          <cell r="P25778" t="str">
            <v>אל קסום</v>
          </cell>
          <cell r="AR25778" t="str">
            <v>יסודי</v>
          </cell>
        </row>
        <row r="25779">
          <cell r="B25779">
            <v>302878707</v>
          </cell>
          <cell r="I25779" t="str">
            <v>משרד</v>
          </cell>
          <cell r="M25779" t="str">
            <v>דימונה</v>
          </cell>
          <cell r="N25779">
            <v>0</v>
          </cell>
          <cell r="P25779" t="str">
            <v>דימונה</v>
          </cell>
          <cell r="AR25779" t="str">
            <v>יסודי</v>
          </cell>
        </row>
        <row r="25780">
          <cell r="B25780">
            <v>302879077</v>
          </cell>
          <cell r="I25780" t="str">
            <v>משרד</v>
          </cell>
          <cell r="M25780" t="str">
            <v>שגב-שלום</v>
          </cell>
          <cell r="N25780">
            <v>0</v>
          </cell>
          <cell r="P25780" t="str">
            <v>שגב שלום</v>
          </cell>
          <cell r="AR25780" t="str">
            <v>יסודי</v>
          </cell>
        </row>
        <row r="25781">
          <cell r="B25781">
            <v>302879523</v>
          </cell>
          <cell r="I25781" t="str">
            <v>משרד</v>
          </cell>
          <cell r="M25781" t="str">
            <v>חורה</v>
          </cell>
          <cell r="N25781">
            <v>0</v>
          </cell>
          <cell r="P25781" t="str">
            <v>חורה</v>
          </cell>
          <cell r="AR25781" t="str">
            <v>יסודי</v>
          </cell>
        </row>
        <row r="25782">
          <cell r="B25782">
            <v>302879606</v>
          </cell>
          <cell r="I25782" t="str">
            <v>משרד</v>
          </cell>
          <cell r="M25782" t="str">
            <v>תל שבע</v>
          </cell>
          <cell r="N25782">
            <v>0</v>
          </cell>
          <cell r="P25782" t="str">
            <v>תל שבע</v>
          </cell>
          <cell r="AR25782" t="str">
            <v>יסודי</v>
          </cell>
        </row>
        <row r="25783">
          <cell r="B25783">
            <v>302879796</v>
          </cell>
          <cell r="I25783" t="str">
            <v>בעלות</v>
          </cell>
          <cell r="M25783" t="str">
            <v>תל שבע</v>
          </cell>
          <cell r="N25783">
            <v>0</v>
          </cell>
          <cell r="P25783" t="str">
            <v>תל שבע</v>
          </cell>
          <cell r="AR25783" t="str">
            <v>חט"ע</v>
          </cell>
        </row>
        <row r="25784">
          <cell r="B25784">
            <v>302879804</v>
          </cell>
          <cell r="I25784" t="str">
            <v>משרד</v>
          </cell>
          <cell r="M25784" t="str">
            <v>ביר הדאג'</v>
          </cell>
          <cell r="N25784">
            <v>0</v>
          </cell>
          <cell r="P25784" t="str">
            <v>נווה מדבר</v>
          </cell>
          <cell r="AR25784" t="str">
            <v>יסודי</v>
          </cell>
        </row>
        <row r="25785">
          <cell r="B25785">
            <v>302879911</v>
          </cell>
          <cell r="I25785" t="str">
            <v>משרד</v>
          </cell>
          <cell r="M25785" t="str">
            <v>רהט</v>
          </cell>
          <cell r="N25785">
            <v>0</v>
          </cell>
          <cell r="P25785" t="str">
            <v>רהט</v>
          </cell>
          <cell r="AR25785" t="str">
            <v>יסודי</v>
          </cell>
        </row>
        <row r="25786">
          <cell r="B25786">
            <v>302880349</v>
          </cell>
          <cell r="I25786" t="str">
            <v>משרד</v>
          </cell>
          <cell r="M25786" t="str">
            <v>רהט</v>
          </cell>
          <cell r="N25786">
            <v>0</v>
          </cell>
          <cell r="P25786" t="str">
            <v>רהט</v>
          </cell>
          <cell r="AR25786" t="str">
            <v>יסודי</v>
          </cell>
        </row>
        <row r="25787">
          <cell r="B25787">
            <v>302880489</v>
          </cell>
          <cell r="I25787" t="str">
            <v>משרד</v>
          </cell>
          <cell r="M25787" t="str">
            <v>ערערה-בנגב</v>
          </cell>
          <cell r="N25787">
            <v>0</v>
          </cell>
          <cell r="P25787" t="str">
            <v>ערערה בנגב</v>
          </cell>
          <cell r="AR25787" t="str">
            <v>יסודי</v>
          </cell>
        </row>
        <row r="25788">
          <cell r="B25788">
            <v>302880687</v>
          </cell>
          <cell r="I25788" t="str">
            <v>משרד</v>
          </cell>
          <cell r="M25788" t="str">
            <v>חורה</v>
          </cell>
          <cell r="N25788">
            <v>0</v>
          </cell>
          <cell r="P25788" t="str">
            <v>חורה</v>
          </cell>
          <cell r="AR25788" t="str">
            <v>חט"ב</v>
          </cell>
        </row>
        <row r="25789">
          <cell r="B25789">
            <v>302880836</v>
          </cell>
          <cell r="I25789" t="str">
            <v>בעלות</v>
          </cell>
          <cell r="M25789" t="str">
            <v>אבו תלול</v>
          </cell>
          <cell r="N25789">
            <v>0</v>
          </cell>
          <cell r="P25789" t="str">
            <v>נווה מדבר</v>
          </cell>
          <cell r="AR25789" t="str">
            <v>חט"ע</v>
          </cell>
        </row>
        <row r="25790">
          <cell r="B25790">
            <v>302880869</v>
          </cell>
          <cell r="I25790" t="str">
            <v>משרד</v>
          </cell>
          <cell r="M25790" t="str">
            <v>כסיפה</v>
          </cell>
          <cell r="N25790">
            <v>0</v>
          </cell>
          <cell r="P25790" t="str">
            <v>כסיפה</v>
          </cell>
          <cell r="AR25790" t="str">
            <v>חט"ב</v>
          </cell>
        </row>
        <row r="25791">
          <cell r="B25791">
            <v>302880901</v>
          </cell>
          <cell r="I25791" t="str">
            <v>משרד</v>
          </cell>
          <cell r="M25791" t="str">
            <v>באר שבע</v>
          </cell>
          <cell r="N25791">
            <v>0</v>
          </cell>
          <cell r="P25791" t="str">
            <v>באר שבע</v>
          </cell>
          <cell r="AR25791" t="str">
            <v>יסודי</v>
          </cell>
        </row>
        <row r="25792">
          <cell r="B25792">
            <v>302881354</v>
          </cell>
          <cell r="I25792" t="str">
            <v>משרד</v>
          </cell>
          <cell r="M25792" t="str">
            <v>רהט</v>
          </cell>
          <cell r="N25792">
            <v>0</v>
          </cell>
          <cell r="P25792" t="str">
            <v>רהט</v>
          </cell>
          <cell r="AR25792" t="str">
            <v>יסודי</v>
          </cell>
        </row>
        <row r="25793">
          <cell r="B25793">
            <v>302881420</v>
          </cell>
          <cell r="I25793" t="str">
            <v>משרד</v>
          </cell>
          <cell r="M25793" t="str">
            <v>לכיש</v>
          </cell>
          <cell r="N25793">
            <v>0</v>
          </cell>
          <cell r="P25793" t="str">
            <v>לכיש</v>
          </cell>
          <cell r="AR25793" t="str">
            <v>יסודי</v>
          </cell>
        </row>
        <row r="25794">
          <cell r="B25794">
            <v>302881685</v>
          </cell>
          <cell r="I25794" t="str">
            <v>משרד</v>
          </cell>
          <cell r="M25794" t="str">
            <v>רהט</v>
          </cell>
          <cell r="N25794">
            <v>0</v>
          </cell>
          <cell r="P25794" t="str">
            <v>רהט</v>
          </cell>
          <cell r="AR25794" t="str">
            <v>חט"ב</v>
          </cell>
        </row>
        <row r="25795">
          <cell r="B25795">
            <v>302883954</v>
          </cell>
          <cell r="I25795" t="str">
            <v>משרד</v>
          </cell>
          <cell r="M25795" t="str">
            <v>קרית גת</v>
          </cell>
          <cell r="N25795">
            <v>0</v>
          </cell>
          <cell r="P25795" t="str">
            <v>קרית גת</v>
          </cell>
          <cell r="AR25795" t="str">
            <v>יסודי</v>
          </cell>
        </row>
        <row r="25796">
          <cell r="B25796">
            <v>302888755</v>
          </cell>
          <cell r="I25796" t="str">
            <v>משרד</v>
          </cell>
          <cell r="M25796" t="str">
            <v>לקיה</v>
          </cell>
          <cell r="N25796">
            <v>0</v>
          </cell>
          <cell r="P25796" t="str">
            <v>לקיה</v>
          </cell>
          <cell r="AR25796" t="str">
            <v>יסודי</v>
          </cell>
        </row>
        <row r="25797">
          <cell r="B25797">
            <v>302888961</v>
          </cell>
          <cell r="I25797" t="str">
            <v>משרד</v>
          </cell>
          <cell r="M25797" t="str">
            <v>ערערה-בנגב</v>
          </cell>
          <cell r="N25797">
            <v>0</v>
          </cell>
          <cell r="P25797" t="str">
            <v>ערערה בנגב</v>
          </cell>
          <cell r="AR25797" t="str">
            <v>חט"ב</v>
          </cell>
        </row>
        <row r="25798">
          <cell r="B25798">
            <v>302890561</v>
          </cell>
          <cell r="I25798" t="str">
            <v>משרד</v>
          </cell>
          <cell r="M25798" t="str">
            <v>באר שבע</v>
          </cell>
          <cell r="N25798">
            <v>0</v>
          </cell>
          <cell r="P25798" t="str">
            <v>באר שבע</v>
          </cell>
          <cell r="AR25798" t="str">
            <v>גנ"י</v>
          </cell>
        </row>
        <row r="25799">
          <cell r="B25799">
            <v>302891114</v>
          </cell>
          <cell r="I25799" t="str">
            <v>משרד</v>
          </cell>
          <cell r="M25799" t="str">
            <v>אופקים</v>
          </cell>
          <cell r="N25799">
            <v>0</v>
          </cell>
          <cell r="P25799" t="str">
            <v>אופקים</v>
          </cell>
          <cell r="AR25799" t="str">
            <v>יסודי</v>
          </cell>
        </row>
        <row r="25800">
          <cell r="B25800">
            <v>302893185</v>
          </cell>
          <cell r="I25800" t="str">
            <v>בעלות</v>
          </cell>
          <cell r="M25800" t="str">
            <v>קרית מלאכי</v>
          </cell>
          <cell r="N25800">
            <v>0</v>
          </cell>
          <cell r="P25800" t="str">
            <v>קרית מלאכי</v>
          </cell>
          <cell r="AR25800" t="str">
            <v>חט"ע</v>
          </cell>
        </row>
        <row r="25801">
          <cell r="B25801">
            <v>302898838</v>
          </cell>
          <cell r="I25801" t="str">
            <v>משרד</v>
          </cell>
          <cell r="M25801" t="str">
            <v>תלם</v>
          </cell>
          <cell r="N25801">
            <v>0</v>
          </cell>
          <cell r="P25801" t="str">
            <v>הר חברון</v>
          </cell>
          <cell r="AR25801" t="str">
            <v>גנ"י</v>
          </cell>
        </row>
        <row r="25802">
          <cell r="B25802">
            <v>302898838</v>
          </cell>
          <cell r="I25802" t="str">
            <v>משרד</v>
          </cell>
          <cell r="M25802" t="str">
            <v>אדורה</v>
          </cell>
          <cell r="N25802">
            <v>0</v>
          </cell>
          <cell r="P25802" t="str">
            <v>הר חברון</v>
          </cell>
          <cell r="AR25802" t="str">
            <v>גנ"י</v>
          </cell>
        </row>
        <row r="25803">
          <cell r="B25803">
            <v>302901749</v>
          </cell>
          <cell r="I25803" t="str">
            <v>משרד</v>
          </cell>
          <cell r="M25803" t="str">
            <v>עתניאל</v>
          </cell>
          <cell r="N25803">
            <v>0</v>
          </cell>
          <cell r="P25803" t="str">
            <v>הר חברון</v>
          </cell>
          <cell r="AR25803" t="str">
            <v>יסודי</v>
          </cell>
        </row>
        <row r="25804">
          <cell r="B25804">
            <v>302903430</v>
          </cell>
          <cell r="I25804" t="str">
            <v>משרד</v>
          </cell>
          <cell r="M25804" t="str">
            <v>דימונה</v>
          </cell>
          <cell r="N25804">
            <v>0</v>
          </cell>
          <cell r="P25804" t="str">
            <v>דימונה</v>
          </cell>
          <cell r="AR25804" t="str">
            <v>גנ"י</v>
          </cell>
        </row>
        <row r="25805">
          <cell r="B25805">
            <v>302907407</v>
          </cell>
          <cell r="I25805" t="str">
            <v>משרד</v>
          </cell>
          <cell r="M25805" t="str">
            <v>אילת</v>
          </cell>
          <cell r="N25805">
            <v>0</v>
          </cell>
          <cell r="P25805" t="str">
            <v>אילת</v>
          </cell>
          <cell r="AR25805" t="str">
            <v>יסודי</v>
          </cell>
        </row>
        <row r="25806">
          <cell r="B25806">
            <v>302911110</v>
          </cell>
          <cell r="I25806" t="str">
            <v>משרד</v>
          </cell>
          <cell r="M25806" t="str">
            <v>אילת</v>
          </cell>
          <cell r="N25806">
            <v>0</v>
          </cell>
          <cell r="P25806" t="str">
            <v>אילת</v>
          </cell>
          <cell r="AR25806" t="str">
            <v>יסודי</v>
          </cell>
        </row>
        <row r="25807">
          <cell r="B25807">
            <v>302912449</v>
          </cell>
          <cell r="I25807" t="str">
            <v>משרד</v>
          </cell>
          <cell r="M25807" t="str">
            <v>אילת</v>
          </cell>
          <cell r="N25807">
            <v>0</v>
          </cell>
          <cell r="P25807" t="str">
            <v>אילת</v>
          </cell>
          <cell r="AR25807" t="str">
            <v>גנ"י</v>
          </cell>
        </row>
        <row r="25808">
          <cell r="B25808">
            <v>302926407</v>
          </cell>
          <cell r="I25808" t="str">
            <v>משרד</v>
          </cell>
          <cell r="M25808" t="str">
            <v>אילת</v>
          </cell>
          <cell r="N25808">
            <v>0</v>
          </cell>
          <cell r="P25808" t="str">
            <v>אילת</v>
          </cell>
          <cell r="AR25808" t="str">
            <v>גנ"י</v>
          </cell>
        </row>
        <row r="25809">
          <cell r="B25809">
            <v>302928148</v>
          </cell>
          <cell r="I25809" t="str">
            <v>משרד</v>
          </cell>
          <cell r="M25809" t="str">
            <v>כסיפה</v>
          </cell>
          <cell r="N25809">
            <v>0</v>
          </cell>
          <cell r="P25809" t="str">
            <v>כסיפה</v>
          </cell>
          <cell r="AR25809" t="str">
            <v>חט"ב</v>
          </cell>
        </row>
        <row r="25810">
          <cell r="B25810">
            <v>302930219</v>
          </cell>
          <cell r="I25810" t="str">
            <v>משרד</v>
          </cell>
          <cell r="M25810" t="str">
            <v>מרכז שפירא</v>
          </cell>
          <cell r="N25810">
            <v>0</v>
          </cell>
          <cell r="P25810" t="str">
            <v>שפיר</v>
          </cell>
          <cell r="AR25810" t="str">
            <v>יסודי</v>
          </cell>
        </row>
        <row r="25811">
          <cell r="B25811">
            <v>302934989</v>
          </cell>
          <cell r="I25811" t="str">
            <v>משרד</v>
          </cell>
          <cell r="M25811" t="str">
            <v>באר שבע</v>
          </cell>
          <cell r="N25811">
            <v>0</v>
          </cell>
          <cell r="P25811" t="str">
            <v>באר שבע</v>
          </cell>
          <cell r="AR25811" t="str">
            <v>חט"ב</v>
          </cell>
        </row>
        <row r="25812">
          <cell r="B25812">
            <v>302943782</v>
          </cell>
          <cell r="I25812" t="str">
            <v>משרד</v>
          </cell>
          <cell r="M25812" t="str">
            <v>אשדוד</v>
          </cell>
          <cell r="N25812">
            <v>0</v>
          </cell>
          <cell r="P25812" t="str">
            <v>אשדוד</v>
          </cell>
          <cell r="AR25812" t="str">
            <v>יסודי</v>
          </cell>
        </row>
        <row r="25813">
          <cell r="B25813">
            <v>302946363</v>
          </cell>
          <cell r="I25813" t="str">
            <v>משרד</v>
          </cell>
          <cell r="M25813" t="str">
            <v>חורה</v>
          </cell>
          <cell r="N25813">
            <v>0</v>
          </cell>
          <cell r="P25813" t="str">
            <v>חורה</v>
          </cell>
          <cell r="AR25813" t="str">
            <v>יסודי</v>
          </cell>
        </row>
        <row r="25814">
          <cell r="B25814">
            <v>302946363</v>
          </cell>
          <cell r="I25814" t="str">
            <v>משרד</v>
          </cell>
          <cell r="M25814" t="str">
            <v>חורה</v>
          </cell>
          <cell r="N25814">
            <v>0</v>
          </cell>
          <cell r="P25814" t="str">
            <v>חורה</v>
          </cell>
          <cell r="AR25814" t="str">
            <v>חט"ב</v>
          </cell>
        </row>
        <row r="25815">
          <cell r="B25815">
            <v>302950217</v>
          </cell>
          <cell r="I25815" t="str">
            <v>משרד</v>
          </cell>
          <cell r="M25815" t="str">
            <v>בני דקלים</v>
          </cell>
          <cell r="N25815">
            <v>0</v>
          </cell>
          <cell r="P25815" t="str">
            <v>לכיש</v>
          </cell>
          <cell r="AR25815" t="str">
            <v>גנ"י</v>
          </cell>
        </row>
        <row r="25816">
          <cell r="B25816">
            <v>302951363</v>
          </cell>
          <cell r="I25816" t="str">
            <v>בעלות</v>
          </cell>
          <cell r="M25816" t="str">
            <v>אילת</v>
          </cell>
          <cell r="N25816">
            <v>0</v>
          </cell>
          <cell r="P25816" t="str">
            <v>אילת</v>
          </cell>
          <cell r="AR25816" t="str">
            <v>חט"ב</v>
          </cell>
        </row>
        <row r="25817">
          <cell r="B25817">
            <v>302960190</v>
          </cell>
          <cell r="I25817" t="str">
            <v>משרד</v>
          </cell>
          <cell r="M25817" t="str">
            <v>תל שבע</v>
          </cell>
          <cell r="N25817">
            <v>0</v>
          </cell>
          <cell r="P25817" t="str">
            <v>תל שבע</v>
          </cell>
          <cell r="AR25817" t="str">
            <v>חט"ב</v>
          </cell>
        </row>
        <row r="25818">
          <cell r="B25818">
            <v>302963046</v>
          </cell>
          <cell r="I25818" t="str">
            <v>משרד</v>
          </cell>
          <cell r="M25818" t="str">
            <v>שוקדה</v>
          </cell>
          <cell r="N25818">
            <v>1</v>
          </cell>
          <cell r="P25818" t="str">
            <v>שדות נגב עזתה</v>
          </cell>
          <cell r="AR25818" t="str">
            <v>גנ"י</v>
          </cell>
        </row>
        <row r="25819">
          <cell r="B25819">
            <v>302963046</v>
          </cell>
          <cell r="I25819" t="str">
            <v>משרד</v>
          </cell>
          <cell r="M25819" t="str">
            <v>יושיביה</v>
          </cell>
          <cell r="N25819">
            <v>0</v>
          </cell>
          <cell r="P25819" t="str">
            <v>שדות נגב עזתה</v>
          </cell>
          <cell r="AR25819" t="str">
            <v>גנ"י</v>
          </cell>
        </row>
        <row r="25820">
          <cell r="B25820">
            <v>302974399</v>
          </cell>
          <cell r="I25820" t="str">
            <v>משרד</v>
          </cell>
          <cell r="M25820" t="str">
            <v>בני דקלים</v>
          </cell>
          <cell r="N25820">
            <v>0</v>
          </cell>
          <cell r="P25820" t="str">
            <v>לכיש</v>
          </cell>
          <cell r="AR25820" t="str">
            <v>יסודי</v>
          </cell>
        </row>
        <row r="25821">
          <cell r="B25821">
            <v>302984901</v>
          </cell>
          <cell r="I25821" t="str">
            <v>בעלות</v>
          </cell>
          <cell r="M25821" t="str">
            <v>ערערה-בנגב</v>
          </cell>
          <cell r="N25821">
            <v>0</v>
          </cell>
          <cell r="P25821" t="str">
            <v>ערערה בנגב</v>
          </cell>
          <cell r="AR25821" t="str">
            <v>חט"ע</v>
          </cell>
        </row>
        <row r="25822">
          <cell r="B25822">
            <v>302990692</v>
          </cell>
          <cell r="I25822" t="str">
            <v>בעלות</v>
          </cell>
          <cell r="M25822" t="str">
            <v>באר שבע</v>
          </cell>
          <cell r="N25822">
            <v>0</v>
          </cell>
          <cell r="P25822" t="str">
            <v>באר שבע</v>
          </cell>
          <cell r="AR25822" t="str">
            <v>חט"ב</v>
          </cell>
        </row>
        <row r="25823">
          <cell r="B25823">
            <v>302990692</v>
          </cell>
          <cell r="I25823" t="str">
            <v>בעלות</v>
          </cell>
          <cell r="M25823" t="str">
            <v>באר שבע</v>
          </cell>
          <cell r="N25823">
            <v>0</v>
          </cell>
          <cell r="P25823" t="str">
            <v>באר שבע</v>
          </cell>
          <cell r="AR25823" t="str">
            <v>חט"ע</v>
          </cell>
        </row>
        <row r="25824">
          <cell r="B25824">
            <v>302990734</v>
          </cell>
          <cell r="I25824" t="str">
            <v>משרד</v>
          </cell>
          <cell r="M25824" t="str">
            <v>כסיפה</v>
          </cell>
          <cell r="N25824">
            <v>0</v>
          </cell>
          <cell r="P25824" t="str">
            <v>כסיפה</v>
          </cell>
          <cell r="AR25824" t="str">
            <v>חט"ב</v>
          </cell>
        </row>
        <row r="25825">
          <cell r="B25825">
            <v>302991203</v>
          </cell>
          <cell r="I25825" t="str">
            <v>משרד</v>
          </cell>
          <cell r="M25825" t="str">
            <v>אבו קרינאת (יישוב)</v>
          </cell>
          <cell r="N25825">
            <v>0</v>
          </cell>
          <cell r="P25825" t="str">
            <v>נווה מדבר</v>
          </cell>
          <cell r="AR25825" t="str">
            <v>יסודי</v>
          </cell>
        </row>
        <row r="25826">
          <cell r="B25826">
            <v>302991245</v>
          </cell>
          <cell r="I25826" t="str">
            <v>משרד</v>
          </cell>
          <cell r="M25826" t="str">
            <v>רהט</v>
          </cell>
          <cell r="N25826">
            <v>0</v>
          </cell>
          <cell r="P25826" t="str">
            <v>רהט</v>
          </cell>
          <cell r="AR25826" t="str">
            <v>יסודי</v>
          </cell>
        </row>
        <row r="25827">
          <cell r="B25827">
            <v>302991344</v>
          </cell>
          <cell r="I25827" t="str">
            <v>משרד</v>
          </cell>
          <cell r="M25827" t="str">
            <v>באר שבע</v>
          </cell>
          <cell r="N25827">
            <v>0</v>
          </cell>
          <cell r="P25827" t="str">
            <v>באר שבע</v>
          </cell>
          <cell r="AR25827" t="str">
            <v>יסודי</v>
          </cell>
        </row>
        <row r="25828">
          <cell r="B25828">
            <v>302991583</v>
          </cell>
          <cell r="I25828" t="str">
            <v>משרד</v>
          </cell>
          <cell r="M25828" t="str">
            <v>ערערה-בנגב</v>
          </cell>
          <cell r="N25828">
            <v>0</v>
          </cell>
          <cell r="P25828" t="str">
            <v>ערערה בנגב</v>
          </cell>
          <cell r="AR25828" t="str">
            <v>גנ"י</v>
          </cell>
        </row>
        <row r="25829">
          <cell r="B25829">
            <v>302991583</v>
          </cell>
          <cell r="I25829" t="str">
            <v>משרד</v>
          </cell>
          <cell r="M25829" t="str">
            <v>ערערה-בנגב</v>
          </cell>
          <cell r="N25829">
            <v>0</v>
          </cell>
          <cell r="P25829" t="str">
            <v>ערערה בנגב</v>
          </cell>
          <cell r="AR25829" t="str">
            <v>גנ"י</v>
          </cell>
        </row>
        <row r="25830">
          <cell r="B25830">
            <v>302991583</v>
          </cell>
          <cell r="I25830" t="str">
            <v>משרד</v>
          </cell>
          <cell r="M25830" t="str">
            <v>ערערה-בנגב</v>
          </cell>
          <cell r="N25830">
            <v>0</v>
          </cell>
          <cell r="P25830" t="str">
            <v>ערערה בנגב</v>
          </cell>
          <cell r="AR25830" t="str">
            <v>גנ"י</v>
          </cell>
        </row>
        <row r="25831">
          <cell r="B25831">
            <v>302991765</v>
          </cell>
          <cell r="I25831" t="str">
            <v>משרד</v>
          </cell>
          <cell r="M25831" t="str">
            <v>שגב-שלום</v>
          </cell>
          <cell r="N25831">
            <v>0</v>
          </cell>
          <cell r="P25831" t="str">
            <v>שגב שלום</v>
          </cell>
          <cell r="AR25831" t="str">
            <v>יסודי</v>
          </cell>
        </row>
        <row r="25832">
          <cell r="B25832">
            <v>302991898</v>
          </cell>
          <cell r="I25832" t="str">
            <v>משרד</v>
          </cell>
          <cell r="M25832" t="str">
            <v>תל שבע</v>
          </cell>
          <cell r="N25832">
            <v>0</v>
          </cell>
          <cell r="P25832" t="str">
            <v>תל שבע</v>
          </cell>
          <cell r="AR25832" t="str">
            <v>יסודי</v>
          </cell>
        </row>
        <row r="25833">
          <cell r="B25833">
            <v>302992060</v>
          </cell>
          <cell r="I25833" t="str">
            <v>משרד</v>
          </cell>
          <cell r="M25833" t="str">
            <v>חורה</v>
          </cell>
          <cell r="N25833">
            <v>0</v>
          </cell>
          <cell r="P25833" t="str">
            <v>חורה</v>
          </cell>
          <cell r="AR25833" t="str">
            <v>חט"ב</v>
          </cell>
        </row>
        <row r="25834">
          <cell r="B25834">
            <v>302992060</v>
          </cell>
          <cell r="I25834" t="str">
            <v>משרד</v>
          </cell>
          <cell r="M25834" t="str">
            <v>חורה</v>
          </cell>
          <cell r="N25834">
            <v>0</v>
          </cell>
          <cell r="P25834" t="str">
            <v>חורה</v>
          </cell>
          <cell r="AR25834" t="str">
            <v>חט"ב</v>
          </cell>
        </row>
        <row r="25835">
          <cell r="B25835">
            <v>302992813</v>
          </cell>
          <cell r="I25835" t="str">
            <v>משרד</v>
          </cell>
          <cell r="M25835" t="str">
            <v>ערערה-בנגב</v>
          </cell>
          <cell r="N25835">
            <v>0</v>
          </cell>
          <cell r="P25835" t="str">
            <v>ערערה בנגב</v>
          </cell>
          <cell r="AR25835" t="str">
            <v>יסודי</v>
          </cell>
        </row>
        <row r="25836">
          <cell r="B25836">
            <v>302992888</v>
          </cell>
          <cell r="I25836" t="str">
            <v>בעלות</v>
          </cell>
          <cell r="M25836" t="str">
            <v>אשקלון</v>
          </cell>
          <cell r="N25836">
            <v>0</v>
          </cell>
          <cell r="P25836" t="str">
            <v>אשקלון</v>
          </cell>
          <cell r="AR25836" t="str">
            <v>חט"ע</v>
          </cell>
        </row>
        <row r="25837">
          <cell r="B25837">
            <v>302992888</v>
          </cell>
          <cell r="I25837" t="str">
            <v>בעלות</v>
          </cell>
          <cell r="M25837" t="str">
            <v>אשקלון</v>
          </cell>
          <cell r="N25837">
            <v>0</v>
          </cell>
          <cell r="P25837" t="str">
            <v>אשקלון</v>
          </cell>
          <cell r="AR25837" t="str">
            <v>חט"ע</v>
          </cell>
        </row>
        <row r="25838">
          <cell r="B25838">
            <v>302993183</v>
          </cell>
          <cell r="I25838" t="str">
            <v>משרד</v>
          </cell>
          <cell r="M25838" t="str">
            <v>באר שבע</v>
          </cell>
          <cell r="N25838">
            <v>0</v>
          </cell>
          <cell r="P25838" t="str">
            <v>באר שבע</v>
          </cell>
          <cell r="AR25838" t="str">
            <v>חט"ב</v>
          </cell>
        </row>
        <row r="25839">
          <cell r="B25839">
            <v>302993183</v>
          </cell>
          <cell r="I25839" t="str">
            <v>משרד</v>
          </cell>
          <cell r="M25839" t="str">
            <v>באר שבע</v>
          </cell>
          <cell r="N25839">
            <v>0</v>
          </cell>
          <cell r="P25839" t="str">
            <v>באר שבע</v>
          </cell>
          <cell r="AR25839" t="str">
            <v>חט"ע</v>
          </cell>
        </row>
        <row r="25840">
          <cell r="B25840">
            <v>302993241</v>
          </cell>
          <cell r="I25840" t="str">
            <v>משרד</v>
          </cell>
          <cell r="M25840" t="str">
            <v>תל שבע</v>
          </cell>
          <cell r="N25840">
            <v>0</v>
          </cell>
          <cell r="P25840" t="str">
            <v>תל שבע</v>
          </cell>
          <cell r="AR25840" t="str">
            <v>יסודי</v>
          </cell>
        </row>
        <row r="25841">
          <cell r="B25841">
            <v>302994660</v>
          </cell>
          <cell r="I25841" t="str">
            <v>משרד</v>
          </cell>
          <cell r="M25841" t="str">
            <v>ערערה-בנגב</v>
          </cell>
          <cell r="N25841">
            <v>0</v>
          </cell>
          <cell r="P25841" t="str">
            <v>ערערה בנגב</v>
          </cell>
          <cell r="AR25841" t="str">
            <v>יסודי</v>
          </cell>
        </row>
        <row r="25842">
          <cell r="B25842">
            <v>302994678</v>
          </cell>
          <cell r="I25842" t="str">
            <v>משרד</v>
          </cell>
          <cell r="M25842" t="str">
            <v>רהט</v>
          </cell>
          <cell r="N25842">
            <v>0</v>
          </cell>
          <cell r="P25842" t="str">
            <v>רהט</v>
          </cell>
          <cell r="AR25842" t="str">
            <v>יסודי</v>
          </cell>
        </row>
        <row r="25843">
          <cell r="B25843">
            <v>302994751</v>
          </cell>
          <cell r="I25843" t="str">
            <v>משרד</v>
          </cell>
          <cell r="M25843" t="str">
            <v>דימונה</v>
          </cell>
          <cell r="N25843">
            <v>0</v>
          </cell>
          <cell r="P25843" t="str">
            <v>דימונה</v>
          </cell>
          <cell r="AR25843" t="str">
            <v>חט"ב</v>
          </cell>
        </row>
        <row r="25844">
          <cell r="B25844">
            <v>302995162</v>
          </cell>
          <cell r="I25844" t="str">
            <v>בעלות</v>
          </cell>
          <cell r="M25844" t="str">
            <v>רהט</v>
          </cell>
          <cell r="N25844">
            <v>0</v>
          </cell>
          <cell r="P25844" t="str">
            <v>רהט</v>
          </cell>
          <cell r="AR25844" t="str">
            <v>חט"ע</v>
          </cell>
        </row>
        <row r="25845">
          <cell r="B25845">
            <v>302996004</v>
          </cell>
          <cell r="I25845" t="str">
            <v>בעלות</v>
          </cell>
          <cell r="M25845" t="str">
            <v>אשדוד</v>
          </cell>
          <cell r="N25845">
            <v>0</v>
          </cell>
          <cell r="P25845" t="str">
            <v>אשדוד</v>
          </cell>
          <cell r="AR25845" t="str">
            <v>חט"ע</v>
          </cell>
        </row>
        <row r="25846">
          <cell r="B25846">
            <v>302996004</v>
          </cell>
          <cell r="I25846" t="str">
            <v>משרד</v>
          </cell>
          <cell r="M25846" t="str">
            <v>אשדוד</v>
          </cell>
          <cell r="N25846">
            <v>0</v>
          </cell>
          <cell r="P25846" t="str">
            <v>אשדוד</v>
          </cell>
          <cell r="AR25846" t="str">
            <v>חט"ב</v>
          </cell>
        </row>
        <row r="25847">
          <cell r="B25847">
            <v>302996103</v>
          </cell>
          <cell r="I25847" t="str">
            <v>משרד</v>
          </cell>
          <cell r="M25847" t="str">
            <v>גילת</v>
          </cell>
          <cell r="N25847">
            <v>0</v>
          </cell>
          <cell r="P25847" t="str">
            <v>מרחבים</v>
          </cell>
          <cell r="AR25847" t="str">
            <v>גנ"י</v>
          </cell>
        </row>
        <row r="25848">
          <cell r="B25848">
            <v>302996301</v>
          </cell>
          <cell r="I25848" t="str">
            <v>משרד</v>
          </cell>
          <cell r="M25848" t="str">
            <v>רהט</v>
          </cell>
          <cell r="N25848">
            <v>0</v>
          </cell>
          <cell r="P25848" t="str">
            <v>רהט</v>
          </cell>
          <cell r="AR25848" t="str">
            <v>חט"ב</v>
          </cell>
        </row>
        <row r="25849">
          <cell r="B25849">
            <v>302996418</v>
          </cell>
          <cell r="I25849" t="str">
            <v>משרד</v>
          </cell>
          <cell r="M25849" t="str">
            <v>באר שבע</v>
          </cell>
          <cell r="N25849">
            <v>0</v>
          </cell>
          <cell r="P25849" t="str">
            <v>באר שבע</v>
          </cell>
          <cell r="AR25849" t="str">
            <v>יסודי</v>
          </cell>
        </row>
        <row r="25850">
          <cell r="B25850">
            <v>303008080</v>
          </cell>
          <cell r="I25850" t="str">
            <v>משרד</v>
          </cell>
          <cell r="M25850" t="str">
            <v>אשדוד</v>
          </cell>
          <cell r="N25850">
            <v>0</v>
          </cell>
          <cell r="P25850" t="str">
            <v>אשדוד</v>
          </cell>
          <cell r="AR25850" t="str">
            <v>חט"ב</v>
          </cell>
        </row>
        <row r="25851">
          <cell r="B25851">
            <v>303013767</v>
          </cell>
          <cell r="I25851" t="str">
            <v>משרד</v>
          </cell>
          <cell r="M25851" t="str">
            <v>סוסיה</v>
          </cell>
          <cell r="N25851">
            <v>0</v>
          </cell>
          <cell r="P25851" t="str">
            <v>הר חברון</v>
          </cell>
          <cell r="AR25851" t="str">
            <v>יסודי</v>
          </cell>
        </row>
        <row r="25852">
          <cell r="B25852">
            <v>303020424</v>
          </cell>
          <cell r="I25852" t="str">
            <v>משרד</v>
          </cell>
          <cell r="M25852" t="str">
            <v>אופקים</v>
          </cell>
          <cell r="N25852">
            <v>0</v>
          </cell>
          <cell r="P25852" t="str">
            <v>אופקים</v>
          </cell>
          <cell r="AR25852" t="str">
            <v>חט"ב</v>
          </cell>
        </row>
        <row r="25853">
          <cell r="B25853">
            <v>303020424</v>
          </cell>
          <cell r="I25853" t="str">
            <v>משרד</v>
          </cell>
          <cell r="M25853" t="str">
            <v>אופקים</v>
          </cell>
          <cell r="N25853">
            <v>0</v>
          </cell>
          <cell r="P25853" t="str">
            <v>אופקים</v>
          </cell>
          <cell r="AR25853" t="str">
            <v>חט"ע</v>
          </cell>
        </row>
        <row r="25854">
          <cell r="B25854">
            <v>303020457</v>
          </cell>
          <cell r="I25854" t="str">
            <v>משרד</v>
          </cell>
          <cell r="M25854" t="str">
            <v>אום בטין</v>
          </cell>
          <cell r="N25854">
            <v>0</v>
          </cell>
          <cell r="P25854" t="str">
            <v>אל קסום</v>
          </cell>
          <cell r="AR25854" t="str">
            <v>יסודי</v>
          </cell>
        </row>
        <row r="25855">
          <cell r="B25855">
            <v>303020853</v>
          </cell>
          <cell r="I25855" t="str">
            <v>משרד</v>
          </cell>
          <cell r="M25855" t="str">
            <v>ערערה-בנגב</v>
          </cell>
          <cell r="N25855">
            <v>0</v>
          </cell>
          <cell r="P25855" t="str">
            <v>ערערה בנגב</v>
          </cell>
          <cell r="AR25855" t="str">
            <v>חט"ב</v>
          </cell>
        </row>
        <row r="25856">
          <cell r="B25856">
            <v>303021141</v>
          </cell>
          <cell r="I25856" t="str">
            <v>משרד</v>
          </cell>
          <cell r="M25856" t="str">
            <v>רהט</v>
          </cell>
          <cell r="N25856">
            <v>0</v>
          </cell>
          <cell r="P25856" t="str">
            <v>רהט</v>
          </cell>
          <cell r="AR25856" t="str">
            <v>גנ"י</v>
          </cell>
        </row>
        <row r="25857">
          <cell r="B25857">
            <v>303021349</v>
          </cell>
          <cell r="I25857" t="str">
            <v>משרד</v>
          </cell>
          <cell r="M25857" t="str">
            <v>כסיפה</v>
          </cell>
          <cell r="N25857">
            <v>0</v>
          </cell>
          <cell r="P25857" t="str">
            <v>כסיפה</v>
          </cell>
          <cell r="AR25857" t="str">
            <v>חט"ב</v>
          </cell>
        </row>
        <row r="25858">
          <cell r="B25858">
            <v>303021455</v>
          </cell>
          <cell r="I25858" t="str">
            <v>בעלות</v>
          </cell>
          <cell r="M25858" t="str">
            <v>אופקים</v>
          </cell>
          <cell r="N25858">
            <v>0</v>
          </cell>
          <cell r="P25858" t="str">
            <v>אופקים</v>
          </cell>
          <cell r="AR25858" t="str">
            <v>חט"ע</v>
          </cell>
        </row>
        <row r="25859">
          <cell r="B25859">
            <v>303021455</v>
          </cell>
          <cell r="I25859" t="str">
            <v>משרד</v>
          </cell>
          <cell r="M25859" t="str">
            <v>אופקים</v>
          </cell>
          <cell r="N25859">
            <v>0</v>
          </cell>
          <cell r="P25859" t="str">
            <v>אופקים</v>
          </cell>
          <cell r="AR25859" t="str">
            <v>חט"ב</v>
          </cell>
        </row>
        <row r="25860">
          <cell r="B25860">
            <v>303021489</v>
          </cell>
          <cell r="I25860" t="str">
            <v>משרד</v>
          </cell>
          <cell r="M25860" t="str">
            <v>שדרות</v>
          </cell>
          <cell r="N25860">
            <v>1</v>
          </cell>
          <cell r="P25860" t="str">
            <v>שדרות</v>
          </cell>
          <cell r="AR25860" t="str">
            <v>יסודי</v>
          </cell>
        </row>
        <row r="25861">
          <cell r="B25861">
            <v>303021869</v>
          </cell>
          <cell r="I25861" t="str">
            <v>משרד</v>
          </cell>
          <cell r="M25861" t="str">
            <v>באר שבע</v>
          </cell>
          <cell r="N25861">
            <v>0</v>
          </cell>
          <cell r="P25861" t="str">
            <v>באר שבע</v>
          </cell>
          <cell r="AR25861" t="str">
            <v>חט"ב</v>
          </cell>
        </row>
        <row r="25862">
          <cell r="B25862">
            <v>303021869</v>
          </cell>
          <cell r="I25862" t="str">
            <v>משרד</v>
          </cell>
          <cell r="M25862" t="str">
            <v>באר שבע</v>
          </cell>
          <cell r="N25862">
            <v>0</v>
          </cell>
          <cell r="P25862" t="str">
            <v>באר שבע</v>
          </cell>
          <cell r="AR25862" t="str">
            <v>חט"ע</v>
          </cell>
        </row>
        <row r="25863">
          <cell r="B25863">
            <v>303021877</v>
          </cell>
          <cell r="I25863" t="str">
            <v>משרד</v>
          </cell>
          <cell r="M25863" t="str">
            <v>באר שבע</v>
          </cell>
          <cell r="N25863">
            <v>0</v>
          </cell>
          <cell r="P25863" t="str">
            <v>באר שבע</v>
          </cell>
          <cell r="AR25863" t="str">
            <v>גנ"י</v>
          </cell>
        </row>
        <row r="25864">
          <cell r="B25864">
            <v>303021877</v>
          </cell>
          <cell r="I25864" t="str">
            <v>משרד</v>
          </cell>
          <cell r="M25864" t="str">
            <v>באר שבע</v>
          </cell>
          <cell r="N25864">
            <v>0</v>
          </cell>
          <cell r="P25864" t="str">
            <v>באר שבע</v>
          </cell>
          <cell r="AR25864" t="str">
            <v>גנ"י</v>
          </cell>
        </row>
        <row r="25865">
          <cell r="B25865">
            <v>303021877</v>
          </cell>
          <cell r="I25865" t="str">
            <v>משרד</v>
          </cell>
          <cell r="M25865" t="str">
            <v>באר שבע</v>
          </cell>
          <cell r="N25865">
            <v>0</v>
          </cell>
          <cell r="P25865" t="str">
            <v>באר שבע</v>
          </cell>
          <cell r="AR25865" t="str">
            <v>גנ"י</v>
          </cell>
        </row>
        <row r="25866">
          <cell r="B25866">
            <v>303022743</v>
          </cell>
          <cell r="I25866" t="str">
            <v>משרד</v>
          </cell>
          <cell r="M25866" t="str">
            <v>כסיפה</v>
          </cell>
          <cell r="N25866">
            <v>0</v>
          </cell>
          <cell r="P25866" t="str">
            <v>כסיפה</v>
          </cell>
          <cell r="AR25866" t="str">
            <v>חט"ב</v>
          </cell>
        </row>
        <row r="25867">
          <cell r="B25867">
            <v>303022818</v>
          </cell>
          <cell r="I25867" t="str">
            <v>משרד</v>
          </cell>
          <cell r="M25867" t="str">
            <v>כסיפה</v>
          </cell>
          <cell r="N25867">
            <v>0</v>
          </cell>
          <cell r="P25867" t="str">
            <v>כסיפה</v>
          </cell>
          <cell r="AR25867" t="str">
            <v>יסודי</v>
          </cell>
        </row>
        <row r="25868">
          <cell r="B25868">
            <v>303022875</v>
          </cell>
          <cell r="I25868" t="str">
            <v>משרד</v>
          </cell>
          <cell r="M25868" t="str">
            <v>רהט</v>
          </cell>
          <cell r="N25868">
            <v>0</v>
          </cell>
          <cell r="P25868" t="str">
            <v>רהט</v>
          </cell>
          <cell r="AR25868" t="str">
            <v>יסודי</v>
          </cell>
        </row>
        <row r="25869">
          <cell r="B25869">
            <v>303023162</v>
          </cell>
          <cell r="I25869" t="str">
            <v>משרד</v>
          </cell>
          <cell r="M25869" t="str">
            <v>דימונה</v>
          </cell>
          <cell r="N25869">
            <v>0</v>
          </cell>
          <cell r="P25869" t="str">
            <v>דימונה</v>
          </cell>
          <cell r="AR25869" t="str">
            <v>חט"ב</v>
          </cell>
        </row>
        <row r="25870">
          <cell r="B25870">
            <v>303023915</v>
          </cell>
          <cell r="I25870" t="str">
            <v>בעלות</v>
          </cell>
          <cell r="M25870" t="str">
            <v>נתיבות</v>
          </cell>
          <cell r="N25870">
            <v>0</v>
          </cell>
          <cell r="P25870" t="str">
            <v>נתיבות</v>
          </cell>
          <cell r="AR25870" t="str">
            <v>חט"ב</v>
          </cell>
        </row>
        <row r="25871">
          <cell r="B25871">
            <v>303023915</v>
          </cell>
          <cell r="I25871" t="str">
            <v>בעלות</v>
          </cell>
          <cell r="M25871" t="str">
            <v>נתיבות</v>
          </cell>
          <cell r="N25871">
            <v>0</v>
          </cell>
          <cell r="P25871" t="str">
            <v>נתיבות</v>
          </cell>
          <cell r="AR25871" t="str">
            <v>חט"ע</v>
          </cell>
        </row>
        <row r="25872">
          <cell r="B25872">
            <v>303024020</v>
          </cell>
          <cell r="I25872" t="str">
            <v>משרד</v>
          </cell>
          <cell r="M25872" t="str">
            <v>דריג'את</v>
          </cell>
          <cell r="N25872">
            <v>0</v>
          </cell>
          <cell r="P25872" t="str">
            <v>אל קסום</v>
          </cell>
          <cell r="AR25872" t="str">
            <v>יסודי</v>
          </cell>
        </row>
        <row r="25873">
          <cell r="B25873">
            <v>303024053</v>
          </cell>
          <cell r="I25873" t="str">
            <v>משרד</v>
          </cell>
          <cell r="M25873" t="str">
            <v>רהט</v>
          </cell>
          <cell r="N25873">
            <v>0</v>
          </cell>
          <cell r="P25873" t="str">
            <v>רהט</v>
          </cell>
          <cell r="AR25873" t="str">
            <v>יסודי</v>
          </cell>
        </row>
        <row r="25874">
          <cell r="B25874">
            <v>303024053</v>
          </cell>
          <cell r="I25874" t="str">
            <v>משרד</v>
          </cell>
          <cell r="M25874" t="str">
            <v>רהט</v>
          </cell>
          <cell r="N25874">
            <v>0</v>
          </cell>
          <cell r="P25874" t="str">
            <v>רהט</v>
          </cell>
          <cell r="AR25874" t="str">
            <v>חט"ב</v>
          </cell>
        </row>
        <row r="25875">
          <cell r="B25875">
            <v>303024657</v>
          </cell>
          <cell r="I25875" t="str">
            <v>משרד</v>
          </cell>
          <cell r="M25875" t="str">
            <v>רהט</v>
          </cell>
          <cell r="N25875">
            <v>0</v>
          </cell>
          <cell r="P25875" t="str">
            <v>רהט</v>
          </cell>
          <cell r="AR25875" t="str">
            <v>יסודי</v>
          </cell>
        </row>
        <row r="25876">
          <cell r="B25876">
            <v>303024772</v>
          </cell>
          <cell r="I25876" t="str">
            <v>משרד</v>
          </cell>
          <cell r="M25876" t="str">
            <v>שגב-שלום</v>
          </cell>
          <cell r="N25876">
            <v>0</v>
          </cell>
          <cell r="P25876" t="str">
            <v>שגב שלום</v>
          </cell>
          <cell r="AR25876" t="str">
            <v>יסודי</v>
          </cell>
        </row>
        <row r="25877">
          <cell r="B25877">
            <v>303024897</v>
          </cell>
          <cell r="I25877" t="str">
            <v>משרד</v>
          </cell>
          <cell r="M25877" t="str">
            <v>רהט</v>
          </cell>
          <cell r="N25877">
            <v>0</v>
          </cell>
          <cell r="P25877" t="str">
            <v>רהט</v>
          </cell>
          <cell r="AR25877" t="str">
            <v>יסודי</v>
          </cell>
        </row>
        <row r="25878">
          <cell r="B25878">
            <v>303024988</v>
          </cell>
          <cell r="I25878" t="str">
            <v>משרד</v>
          </cell>
          <cell r="M25878" t="str">
            <v>רהט</v>
          </cell>
          <cell r="N25878">
            <v>0</v>
          </cell>
          <cell r="P25878" t="str">
            <v>רהט</v>
          </cell>
          <cell r="AR25878" t="str">
            <v>יסודי</v>
          </cell>
        </row>
        <row r="25879">
          <cell r="B25879">
            <v>303025225</v>
          </cell>
          <cell r="I25879" t="str">
            <v>משרד</v>
          </cell>
          <cell r="M25879" t="str">
            <v>באר שבע</v>
          </cell>
          <cell r="N25879">
            <v>0</v>
          </cell>
          <cell r="P25879" t="str">
            <v>באר שבע</v>
          </cell>
          <cell r="AR25879" t="str">
            <v>גנ"י</v>
          </cell>
        </row>
        <row r="25880">
          <cell r="B25880">
            <v>303025951</v>
          </cell>
          <cell r="I25880" t="str">
            <v>בעלות</v>
          </cell>
          <cell r="M25880" t="str">
            <v>חורה</v>
          </cell>
          <cell r="N25880">
            <v>0</v>
          </cell>
          <cell r="P25880" t="str">
            <v>חורה</v>
          </cell>
          <cell r="AR25880" t="str">
            <v>חט"ע</v>
          </cell>
        </row>
        <row r="25881">
          <cell r="B25881">
            <v>303026041</v>
          </cell>
          <cell r="I25881" t="str">
            <v>בעלות</v>
          </cell>
          <cell r="M25881" t="str">
            <v>עומר</v>
          </cell>
          <cell r="N25881">
            <v>0</v>
          </cell>
          <cell r="P25881" t="str">
            <v>עומר</v>
          </cell>
          <cell r="AR25881" t="str">
            <v>חט"ע</v>
          </cell>
        </row>
        <row r="25882">
          <cell r="B25882">
            <v>303036503</v>
          </cell>
          <cell r="I25882" t="str">
            <v>משרד</v>
          </cell>
          <cell r="M25882" t="str">
            <v>ירוחם</v>
          </cell>
          <cell r="N25882">
            <v>0</v>
          </cell>
          <cell r="P25882" t="str">
            <v>ירוחם</v>
          </cell>
          <cell r="AR25882" t="str">
            <v>יסודי</v>
          </cell>
        </row>
        <row r="25883">
          <cell r="B25883">
            <v>303037428</v>
          </cell>
          <cell r="I25883" t="str">
            <v>משרד</v>
          </cell>
          <cell r="M25883" t="str">
            <v>עתניאל</v>
          </cell>
          <cell r="N25883">
            <v>0</v>
          </cell>
          <cell r="P25883" t="str">
            <v>הר חברון</v>
          </cell>
          <cell r="AR25883" t="str">
            <v>יסודי</v>
          </cell>
        </row>
        <row r="25884">
          <cell r="B25884">
            <v>303040125</v>
          </cell>
          <cell r="I25884" t="str">
            <v>משרד</v>
          </cell>
          <cell r="M25884" t="str">
            <v>אילת</v>
          </cell>
          <cell r="N25884">
            <v>0</v>
          </cell>
          <cell r="P25884" t="str">
            <v>אילת</v>
          </cell>
          <cell r="AR25884" t="str">
            <v>גנ"י</v>
          </cell>
        </row>
        <row r="25885">
          <cell r="B25885">
            <v>303054373</v>
          </cell>
          <cell r="I25885" t="str">
            <v>בעלות</v>
          </cell>
          <cell r="M25885" t="str">
            <v>מצפה רמון</v>
          </cell>
          <cell r="N25885">
            <v>0</v>
          </cell>
          <cell r="P25885" t="str">
            <v>מצפה רמון</v>
          </cell>
          <cell r="AR25885" t="str">
            <v>חט"ע</v>
          </cell>
        </row>
        <row r="25886">
          <cell r="B25886">
            <v>303057145</v>
          </cell>
          <cell r="I25886" t="str">
            <v>בעלות</v>
          </cell>
          <cell r="M25886" t="str">
            <v>מדרשת בן גוריון</v>
          </cell>
          <cell r="N25886">
            <v>0</v>
          </cell>
          <cell r="P25886" t="str">
            <v>רמת נגב</v>
          </cell>
          <cell r="AR25886" t="str">
            <v>חט"ע</v>
          </cell>
        </row>
        <row r="25887">
          <cell r="B25887">
            <v>303072755</v>
          </cell>
          <cell r="I25887" t="str">
            <v>בעלות</v>
          </cell>
          <cell r="M25887" t="str">
            <v>חורה</v>
          </cell>
          <cell r="N25887">
            <v>0</v>
          </cell>
          <cell r="P25887" t="str">
            <v>חורה</v>
          </cell>
          <cell r="AR25887" t="str">
            <v>חט"ע</v>
          </cell>
        </row>
        <row r="25888">
          <cell r="B25888">
            <v>303072755</v>
          </cell>
          <cell r="I25888" t="str">
            <v>משרד</v>
          </cell>
          <cell r="M25888" t="str">
            <v>חורה</v>
          </cell>
          <cell r="N25888">
            <v>0</v>
          </cell>
          <cell r="P25888" t="str">
            <v>חורה</v>
          </cell>
          <cell r="AR25888" t="str">
            <v>חט"ב</v>
          </cell>
        </row>
        <row r="25889">
          <cell r="B25889">
            <v>303072912</v>
          </cell>
          <cell r="I25889" t="str">
            <v>משרד</v>
          </cell>
          <cell r="M25889" t="str">
            <v>חורה</v>
          </cell>
          <cell r="N25889">
            <v>0</v>
          </cell>
          <cell r="P25889" t="str">
            <v>חורה</v>
          </cell>
          <cell r="AR25889" t="str">
            <v>יסודי</v>
          </cell>
        </row>
        <row r="25890">
          <cell r="B25890">
            <v>303074058</v>
          </cell>
          <cell r="I25890" t="str">
            <v>משרד</v>
          </cell>
          <cell r="M25890" t="str">
            <v>קרית מלאכי</v>
          </cell>
          <cell r="N25890">
            <v>0</v>
          </cell>
          <cell r="P25890" t="str">
            <v>קרית מלאכי</v>
          </cell>
          <cell r="AR25890" t="str">
            <v>יסודי</v>
          </cell>
        </row>
        <row r="25891">
          <cell r="B25891">
            <v>303075600</v>
          </cell>
          <cell r="I25891" t="str">
            <v>משרד</v>
          </cell>
          <cell r="M25891" t="str">
            <v>חגי</v>
          </cell>
          <cell r="N25891">
            <v>0</v>
          </cell>
          <cell r="P25891" t="str">
            <v>הר חברון</v>
          </cell>
          <cell r="AR25891" t="str">
            <v>חט"ב</v>
          </cell>
        </row>
        <row r="25892">
          <cell r="B25892">
            <v>303075766</v>
          </cell>
          <cell r="I25892" t="str">
            <v>משרד</v>
          </cell>
          <cell r="M25892" t="str">
            <v>אשקלון</v>
          </cell>
          <cell r="N25892">
            <v>0</v>
          </cell>
          <cell r="P25892" t="str">
            <v>אשקלון</v>
          </cell>
          <cell r="AR25892" t="str">
            <v>חט"ב</v>
          </cell>
        </row>
        <row r="25893">
          <cell r="B25893">
            <v>303075766</v>
          </cell>
          <cell r="I25893" t="str">
            <v>משרד</v>
          </cell>
          <cell r="M25893" t="str">
            <v>קרית מלאכי</v>
          </cell>
          <cell r="N25893">
            <v>0</v>
          </cell>
          <cell r="P25893" t="str">
            <v>קרית מלאכי</v>
          </cell>
          <cell r="AR25893" t="str">
            <v>חט"ב</v>
          </cell>
        </row>
        <row r="25894">
          <cell r="B25894">
            <v>303075881</v>
          </cell>
          <cell r="I25894" t="str">
            <v>משרד</v>
          </cell>
          <cell r="M25894" t="str">
            <v>אשדוד</v>
          </cell>
          <cell r="N25894">
            <v>0</v>
          </cell>
          <cell r="P25894" t="str">
            <v>אשדוד</v>
          </cell>
          <cell r="AR25894" t="str">
            <v>גנ"י</v>
          </cell>
        </row>
        <row r="25895">
          <cell r="B25895">
            <v>303077390</v>
          </cell>
          <cell r="I25895" t="str">
            <v>משרד</v>
          </cell>
          <cell r="M25895" t="str">
            <v>אשקלון</v>
          </cell>
          <cell r="N25895">
            <v>0</v>
          </cell>
          <cell r="P25895" t="str">
            <v>אשקלון</v>
          </cell>
          <cell r="AR25895" t="str">
            <v>חט"ב</v>
          </cell>
        </row>
        <row r="25896">
          <cell r="B25896">
            <v>303077564</v>
          </cell>
          <cell r="I25896" t="str">
            <v>משרד</v>
          </cell>
          <cell r="M25896" t="str">
            <v>אשדוד</v>
          </cell>
          <cell r="N25896">
            <v>0</v>
          </cell>
          <cell r="P25896" t="str">
            <v>אשדוד</v>
          </cell>
          <cell r="AR25896" t="str">
            <v>גנ"י</v>
          </cell>
        </row>
        <row r="25897">
          <cell r="B25897">
            <v>303077911</v>
          </cell>
          <cell r="I25897" t="str">
            <v>משרד</v>
          </cell>
          <cell r="M25897" t="str">
            <v>דימונה</v>
          </cell>
          <cell r="N25897">
            <v>0</v>
          </cell>
          <cell r="P25897" t="str">
            <v>דימונה</v>
          </cell>
          <cell r="AR25897" t="str">
            <v>חט"ב</v>
          </cell>
        </row>
        <row r="25898">
          <cell r="B25898">
            <v>303079826</v>
          </cell>
          <cell r="I25898" t="str">
            <v>משרד</v>
          </cell>
          <cell r="M25898" t="str">
            <v>אשדוד</v>
          </cell>
          <cell r="N25898">
            <v>0</v>
          </cell>
          <cell r="P25898" t="str">
            <v>אשדוד</v>
          </cell>
          <cell r="AR25898" t="str">
            <v>יסודי</v>
          </cell>
        </row>
        <row r="25899">
          <cell r="B25899">
            <v>303080360</v>
          </cell>
          <cell r="I25899" t="str">
            <v>משרד</v>
          </cell>
          <cell r="M25899" t="str">
            <v>אשדוד</v>
          </cell>
          <cell r="N25899">
            <v>0</v>
          </cell>
          <cell r="P25899" t="str">
            <v>אשדוד</v>
          </cell>
          <cell r="AR25899" t="str">
            <v>חט"ב</v>
          </cell>
        </row>
        <row r="25900">
          <cell r="B25900">
            <v>303082291</v>
          </cell>
          <cell r="I25900" t="str">
            <v>משרד</v>
          </cell>
          <cell r="M25900" t="str">
            <v>באר שבע</v>
          </cell>
          <cell r="N25900">
            <v>0</v>
          </cell>
          <cell r="P25900" t="str">
            <v>באר שבע</v>
          </cell>
          <cell r="AR25900" t="str">
            <v>יסודי</v>
          </cell>
        </row>
        <row r="25901">
          <cell r="B25901">
            <v>303084602</v>
          </cell>
          <cell r="I25901" t="str">
            <v>משרד</v>
          </cell>
          <cell r="M25901" t="str">
            <v>סעד</v>
          </cell>
          <cell r="N25901">
            <v>1</v>
          </cell>
          <cell r="P25901" t="str">
            <v>שדות נגב עזתה</v>
          </cell>
          <cell r="AR25901" t="str">
            <v>יסודי</v>
          </cell>
        </row>
        <row r="25902">
          <cell r="B25902">
            <v>303088660</v>
          </cell>
          <cell r="I25902" t="str">
            <v>משרד</v>
          </cell>
          <cell r="M25902" t="str">
            <v>ערערה-בנגב</v>
          </cell>
          <cell r="N25902">
            <v>0</v>
          </cell>
          <cell r="P25902" t="str">
            <v>ערערה בנגב</v>
          </cell>
          <cell r="AR25902" t="str">
            <v>גנ"י</v>
          </cell>
        </row>
        <row r="25903">
          <cell r="B25903">
            <v>303090484</v>
          </cell>
          <cell r="I25903" t="str">
            <v>בעלות</v>
          </cell>
          <cell r="M25903" t="str">
            <v>אשקלון</v>
          </cell>
          <cell r="N25903">
            <v>0</v>
          </cell>
          <cell r="P25903" t="str">
            <v>אשקלון</v>
          </cell>
          <cell r="AR25903" t="str">
            <v>חט"ב</v>
          </cell>
        </row>
        <row r="25904">
          <cell r="B25904">
            <v>303090484</v>
          </cell>
          <cell r="I25904" t="str">
            <v>בעלות</v>
          </cell>
          <cell r="M25904" t="str">
            <v>אשקלון</v>
          </cell>
          <cell r="N25904">
            <v>0</v>
          </cell>
          <cell r="P25904" t="str">
            <v>אשקלון</v>
          </cell>
          <cell r="AR25904" t="str">
            <v>חט"ע</v>
          </cell>
        </row>
        <row r="25905">
          <cell r="B25905">
            <v>303092563</v>
          </cell>
          <cell r="I25905" t="str">
            <v>משרד</v>
          </cell>
          <cell r="M25905" t="str">
            <v>אשקלון</v>
          </cell>
          <cell r="N25905">
            <v>0</v>
          </cell>
          <cell r="P25905" t="str">
            <v>אשקלון</v>
          </cell>
          <cell r="AR25905" t="str">
            <v>יסודי</v>
          </cell>
        </row>
        <row r="25906">
          <cell r="B25906">
            <v>303092563</v>
          </cell>
          <cell r="I25906" t="str">
            <v>משרד</v>
          </cell>
          <cell r="M25906" t="str">
            <v>אשקלון</v>
          </cell>
          <cell r="N25906">
            <v>0</v>
          </cell>
          <cell r="P25906" t="str">
            <v>אשקלון</v>
          </cell>
          <cell r="AR25906" t="str">
            <v>חט"ב</v>
          </cell>
        </row>
        <row r="25907">
          <cell r="B25907">
            <v>303103378</v>
          </cell>
          <cell r="I25907" t="str">
            <v>משרד</v>
          </cell>
          <cell r="M25907" t="str">
            <v>רהט</v>
          </cell>
          <cell r="N25907">
            <v>0</v>
          </cell>
          <cell r="P25907" t="str">
            <v>רהט</v>
          </cell>
          <cell r="AR25907" t="str">
            <v>יסודי</v>
          </cell>
        </row>
        <row r="25908">
          <cell r="B25908">
            <v>303103428</v>
          </cell>
          <cell r="I25908" t="str">
            <v>משרד</v>
          </cell>
          <cell r="M25908" t="str">
            <v>מולדה</v>
          </cell>
          <cell r="N25908">
            <v>0</v>
          </cell>
          <cell r="P25908" t="str">
            <v>אל קסום</v>
          </cell>
          <cell r="AR25908" t="str">
            <v>חט"ב</v>
          </cell>
        </row>
        <row r="25909">
          <cell r="B25909">
            <v>303104319</v>
          </cell>
          <cell r="I25909" t="str">
            <v>משרד</v>
          </cell>
          <cell r="M25909" t="str">
            <v>אעצם (שבט)</v>
          </cell>
          <cell r="N25909">
            <v>0</v>
          </cell>
          <cell r="P25909" t="str">
            <v>נווה מדבר</v>
          </cell>
          <cell r="AR25909" t="str">
            <v>יסודי</v>
          </cell>
        </row>
        <row r="25910">
          <cell r="B25910">
            <v>303104475</v>
          </cell>
          <cell r="I25910" t="str">
            <v>משרד</v>
          </cell>
          <cell r="M25910" t="str">
            <v>לקיה</v>
          </cell>
          <cell r="N25910">
            <v>0</v>
          </cell>
          <cell r="P25910" t="str">
            <v>לקיה</v>
          </cell>
          <cell r="AR25910" t="str">
            <v>יסודי</v>
          </cell>
        </row>
        <row r="25911">
          <cell r="B25911">
            <v>303105696</v>
          </cell>
          <cell r="I25911" t="str">
            <v>משרד</v>
          </cell>
          <cell r="M25911" t="str">
            <v>רהט</v>
          </cell>
          <cell r="N25911">
            <v>0</v>
          </cell>
          <cell r="P25911" t="str">
            <v>רהט</v>
          </cell>
          <cell r="AR25911" t="str">
            <v>יסודי</v>
          </cell>
        </row>
        <row r="25912">
          <cell r="B25912">
            <v>303107783</v>
          </cell>
          <cell r="I25912" t="str">
            <v>משרד</v>
          </cell>
          <cell r="M25912" t="str">
            <v>רהט</v>
          </cell>
          <cell r="N25912">
            <v>0</v>
          </cell>
          <cell r="P25912" t="str">
            <v>רהט</v>
          </cell>
          <cell r="AR25912" t="str">
            <v>חט"ב</v>
          </cell>
        </row>
        <row r="25913">
          <cell r="B25913">
            <v>303109151</v>
          </cell>
          <cell r="I25913" t="str">
            <v>בעלות</v>
          </cell>
          <cell r="M25913" t="str">
            <v>אשדוד</v>
          </cell>
          <cell r="N25913">
            <v>0</v>
          </cell>
          <cell r="P25913" t="str">
            <v>אשדוד</v>
          </cell>
          <cell r="AR25913" t="str">
            <v>חט"ע</v>
          </cell>
        </row>
        <row r="25914">
          <cell r="B25914">
            <v>303110050</v>
          </cell>
          <cell r="I25914" t="str">
            <v>משרד</v>
          </cell>
          <cell r="M25914" t="str">
            <v>שגב-שלום</v>
          </cell>
          <cell r="N25914">
            <v>0</v>
          </cell>
          <cell r="P25914" t="str">
            <v>שגב שלום</v>
          </cell>
          <cell r="AR25914" t="str">
            <v>יסודי</v>
          </cell>
        </row>
        <row r="25915">
          <cell r="B25915">
            <v>303111629</v>
          </cell>
          <cell r="I25915" t="str">
            <v>משרד</v>
          </cell>
          <cell r="M25915" t="str">
            <v>ביר הדאג'</v>
          </cell>
          <cell r="N25915">
            <v>0</v>
          </cell>
          <cell r="P25915" t="str">
            <v>נווה מדבר</v>
          </cell>
          <cell r="AR25915" t="str">
            <v>יסודי</v>
          </cell>
        </row>
        <row r="25916">
          <cell r="B25916">
            <v>303114029</v>
          </cell>
          <cell r="I25916" t="str">
            <v>משרד</v>
          </cell>
          <cell r="M25916" t="str">
            <v>מולדה</v>
          </cell>
          <cell r="N25916">
            <v>0</v>
          </cell>
          <cell r="P25916" t="str">
            <v>אל קסום</v>
          </cell>
          <cell r="AR25916" t="str">
            <v>יסודי</v>
          </cell>
        </row>
        <row r="25917">
          <cell r="B25917">
            <v>303114821</v>
          </cell>
          <cell r="I25917" t="str">
            <v>משרד</v>
          </cell>
          <cell r="M25917" t="str">
            <v>ביר הדאג'</v>
          </cell>
          <cell r="N25917">
            <v>0</v>
          </cell>
          <cell r="P25917" t="str">
            <v>נווה מדבר</v>
          </cell>
          <cell r="AR25917" t="str">
            <v>יסודי</v>
          </cell>
        </row>
        <row r="25918">
          <cell r="B25918">
            <v>303115273</v>
          </cell>
          <cell r="I25918" t="str">
            <v>משרד</v>
          </cell>
          <cell r="M25918" t="str">
            <v>אבו קרינאת (יישוב)</v>
          </cell>
          <cell r="N25918">
            <v>0</v>
          </cell>
          <cell r="P25918" t="str">
            <v>נווה מדבר</v>
          </cell>
          <cell r="AR25918" t="str">
            <v>יסודי</v>
          </cell>
        </row>
        <row r="25919">
          <cell r="B25919">
            <v>303115695</v>
          </cell>
          <cell r="I25919" t="str">
            <v>משרד</v>
          </cell>
          <cell r="M25919" t="str">
            <v>אבו קרינאת (יישוב)</v>
          </cell>
          <cell r="N25919">
            <v>0</v>
          </cell>
          <cell r="P25919" t="str">
            <v>נווה מדבר</v>
          </cell>
          <cell r="AR25919" t="str">
            <v>יסודי</v>
          </cell>
        </row>
        <row r="25920">
          <cell r="B25920">
            <v>303117816</v>
          </cell>
          <cell r="I25920" t="str">
            <v>משרד</v>
          </cell>
          <cell r="M25920" t="str">
            <v>כסיפה</v>
          </cell>
          <cell r="N25920">
            <v>0</v>
          </cell>
          <cell r="P25920" t="str">
            <v>כסיפה</v>
          </cell>
          <cell r="AR25920" t="str">
            <v>יסודי</v>
          </cell>
        </row>
        <row r="25921">
          <cell r="B25921">
            <v>303120000</v>
          </cell>
          <cell r="I25921" t="str">
            <v>משרד</v>
          </cell>
          <cell r="M25921" t="str">
            <v>בתי ספר של מרחבים</v>
          </cell>
          <cell r="N25921">
            <v>0</v>
          </cell>
          <cell r="P25921" t="str">
            <v>מרחבים</v>
          </cell>
          <cell r="AR25921" t="str">
            <v>יסודי</v>
          </cell>
        </row>
        <row r="25922">
          <cell r="B25922">
            <v>303121867</v>
          </cell>
          <cell r="I25922" t="str">
            <v>משרד</v>
          </cell>
          <cell r="M25922" t="str">
            <v>אשדוד</v>
          </cell>
          <cell r="N25922">
            <v>0</v>
          </cell>
          <cell r="P25922" t="str">
            <v>אשדוד</v>
          </cell>
          <cell r="AR25922" t="str">
            <v>חט"ב</v>
          </cell>
        </row>
        <row r="25923">
          <cell r="B25923">
            <v>303122600</v>
          </cell>
          <cell r="I25923" t="str">
            <v>משרד</v>
          </cell>
          <cell r="M25923" t="str">
            <v>באר שבע</v>
          </cell>
          <cell r="N25923">
            <v>0</v>
          </cell>
          <cell r="P25923" t="str">
            <v>באר שבע</v>
          </cell>
          <cell r="AR25923" t="str">
            <v>יסודי</v>
          </cell>
        </row>
        <row r="25924">
          <cell r="B25924">
            <v>303124028</v>
          </cell>
          <cell r="I25924" t="str">
            <v>משרד</v>
          </cell>
          <cell r="M25924" t="str">
            <v>אשקלון</v>
          </cell>
          <cell r="N25924">
            <v>0</v>
          </cell>
          <cell r="P25924" t="str">
            <v>אשקלון</v>
          </cell>
          <cell r="AR25924" t="str">
            <v>גנ"י</v>
          </cell>
        </row>
        <row r="25925">
          <cell r="B25925">
            <v>303124028</v>
          </cell>
          <cell r="I25925" t="str">
            <v>משרד</v>
          </cell>
          <cell r="M25925" t="str">
            <v>אשקלון</v>
          </cell>
          <cell r="N25925">
            <v>0</v>
          </cell>
          <cell r="P25925" t="str">
            <v>אשקלון</v>
          </cell>
          <cell r="AR25925" t="str">
            <v>גנ"י</v>
          </cell>
        </row>
        <row r="25926">
          <cell r="B25926">
            <v>303127518</v>
          </cell>
          <cell r="I25926" t="str">
            <v>משרד</v>
          </cell>
          <cell r="M25926" t="str">
            <v>כסיפה</v>
          </cell>
          <cell r="N25926">
            <v>0</v>
          </cell>
          <cell r="P25926" t="str">
            <v>כסיפה</v>
          </cell>
          <cell r="AR25926" t="str">
            <v>יסודי</v>
          </cell>
        </row>
        <row r="25927">
          <cell r="B25927">
            <v>303128052</v>
          </cell>
          <cell r="I25927" t="str">
            <v>משרד</v>
          </cell>
          <cell r="M25927" t="str">
            <v>אשקלון</v>
          </cell>
          <cell r="N25927">
            <v>0</v>
          </cell>
          <cell r="P25927" t="str">
            <v>אשקלון</v>
          </cell>
          <cell r="AR25927" t="str">
            <v>חט"ב</v>
          </cell>
        </row>
        <row r="25928">
          <cell r="B25928">
            <v>303128516</v>
          </cell>
          <cell r="I25928" t="str">
            <v>משרד</v>
          </cell>
          <cell r="M25928" t="str">
            <v>ערערה-בנגב</v>
          </cell>
          <cell r="N25928">
            <v>0</v>
          </cell>
          <cell r="P25928" t="str">
            <v>ערערה בנגב</v>
          </cell>
          <cell r="AR25928" t="str">
            <v>יסודי</v>
          </cell>
        </row>
        <row r="25929">
          <cell r="B25929">
            <v>303128706</v>
          </cell>
          <cell r="I25929" t="str">
            <v>משרד</v>
          </cell>
          <cell r="M25929" t="str">
            <v>אבו קרינאת (יישוב)</v>
          </cell>
          <cell r="N25929">
            <v>0</v>
          </cell>
          <cell r="P25929" t="str">
            <v>נווה מדבר</v>
          </cell>
          <cell r="AR25929" t="str">
            <v>גנ"י</v>
          </cell>
        </row>
        <row r="25930">
          <cell r="B25930">
            <v>303129449</v>
          </cell>
          <cell r="I25930" t="str">
            <v>משרד</v>
          </cell>
          <cell r="M25930" t="str">
            <v>קצר א-סר</v>
          </cell>
          <cell r="N25930">
            <v>0</v>
          </cell>
          <cell r="P25930" t="str">
            <v>נווה מדבר</v>
          </cell>
          <cell r="AR25930" t="str">
            <v>יסודי</v>
          </cell>
        </row>
        <row r="25931">
          <cell r="B25931">
            <v>303129837</v>
          </cell>
          <cell r="I25931" t="str">
            <v>משרד</v>
          </cell>
          <cell r="M25931" t="str">
            <v>אעצם (שבט)</v>
          </cell>
          <cell r="N25931">
            <v>0</v>
          </cell>
          <cell r="P25931" t="str">
            <v>נווה מדבר</v>
          </cell>
          <cell r="AR25931" t="str">
            <v>יסודי</v>
          </cell>
        </row>
        <row r="25932">
          <cell r="B25932">
            <v>303146898</v>
          </cell>
          <cell r="I25932" t="str">
            <v>בעלות</v>
          </cell>
          <cell r="M25932" t="str">
            <v>ערערה-בנגב</v>
          </cell>
          <cell r="N25932">
            <v>0</v>
          </cell>
          <cell r="P25932" t="str">
            <v>ערערה בנגב</v>
          </cell>
          <cell r="AR25932" t="str">
            <v>חט"ע</v>
          </cell>
        </row>
        <row r="25933">
          <cell r="B25933">
            <v>303146898</v>
          </cell>
          <cell r="I25933" t="str">
            <v>משרד</v>
          </cell>
          <cell r="M25933" t="str">
            <v>ערערה-בנגב</v>
          </cell>
          <cell r="N25933">
            <v>0</v>
          </cell>
          <cell r="P25933" t="str">
            <v>ערערה בנגב</v>
          </cell>
          <cell r="AR25933" t="str">
            <v>חט"ב</v>
          </cell>
        </row>
        <row r="25934">
          <cell r="B25934">
            <v>303148209</v>
          </cell>
          <cell r="I25934" t="str">
            <v>משרד</v>
          </cell>
          <cell r="M25934" t="str">
            <v>חורה</v>
          </cell>
          <cell r="N25934">
            <v>0</v>
          </cell>
          <cell r="P25934" t="str">
            <v>חורה</v>
          </cell>
          <cell r="AR25934" t="str">
            <v>חט"ב</v>
          </cell>
        </row>
        <row r="25935">
          <cell r="B25935">
            <v>303148340</v>
          </cell>
          <cell r="I25935" t="str">
            <v>משרד</v>
          </cell>
          <cell r="M25935" t="str">
            <v>חורה</v>
          </cell>
          <cell r="N25935">
            <v>0</v>
          </cell>
          <cell r="P25935" t="str">
            <v>חורה</v>
          </cell>
          <cell r="AR25935" t="str">
            <v>יסודי</v>
          </cell>
        </row>
        <row r="25936">
          <cell r="B25936">
            <v>303148464</v>
          </cell>
          <cell r="I25936" t="str">
            <v>משרד</v>
          </cell>
          <cell r="M25936" t="str">
            <v>אבו ג'ווייעד (שבט)</v>
          </cell>
          <cell r="N25936">
            <v>0</v>
          </cell>
          <cell r="P25936" t="str">
            <v>נווה מדבר</v>
          </cell>
          <cell r="AR25936" t="str">
            <v>יסודי</v>
          </cell>
        </row>
        <row r="25937">
          <cell r="B25937">
            <v>303150098</v>
          </cell>
          <cell r="I25937" t="str">
            <v>משרד</v>
          </cell>
          <cell r="M25937" t="str">
            <v>לקיה</v>
          </cell>
          <cell r="N25937">
            <v>0</v>
          </cell>
          <cell r="P25937" t="str">
            <v>לקיה</v>
          </cell>
          <cell r="AR25937" t="str">
            <v>חט"ב</v>
          </cell>
        </row>
        <row r="25938">
          <cell r="B25938">
            <v>303151963</v>
          </cell>
          <cell r="I25938" t="str">
            <v>משרד</v>
          </cell>
          <cell r="M25938" t="str">
            <v>מולדה</v>
          </cell>
          <cell r="N25938">
            <v>0</v>
          </cell>
          <cell r="P25938" t="str">
            <v>אל קסום</v>
          </cell>
          <cell r="AR25938" t="str">
            <v>יסודי</v>
          </cell>
        </row>
        <row r="25939">
          <cell r="B25939">
            <v>303152219</v>
          </cell>
          <cell r="I25939" t="str">
            <v>משרד</v>
          </cell>
          <cell r="M25939" t="str">
            <v>רהט</v>
          </cell>
          <cell r="N25939">
            <v>0</v>
          </cell>
          <cell r="P25939" t="str">
            <v>רהט</v>
          </cell>
          <cell r="AR25939" t="str">
            <v>יסודי</v>
          </cell>
        </row>
        <row r="25940">
          <cell r="B25940">
            <v>303158901</v>
          </cell>
          <cell r="I25940" t="str">
            <v>משרד</v>
          </cell>
          <cell r="M25940" t="str">
            <v>אבו קרינאת (יישוב)</v>
          </cell>
          <cell r="N25940">
            <v>0</v>
          </cell>
          <cell r="P25940" t="str">
            <v>נווה מדבר</v>
          </cell>
          <cell r="AR25940" t="str">
            <v>יסודי</v>
          </cell>
        </row>
        <row r="25941">
          <cell r="B25941">
            <v>303161699</v>
          </cell>
          <cell r="I25941" t="str">
            <v>משרד</v>
          </cell>
          <cell r="M25941" t="str">
            <v>ביר הדאג'</v>
          </cell>
          <cell r="N25941">
            <v>0</v>
          </cell>
          <cell r="P25941" t="str">
            <v>נווה מדבר</v>
          </cell>
          <cell r="AR25941" t="str">
            <v>יסודי</v>
          </cell>
        </row>
        <row r="25942">
          <cell r="B25942">
            <v>303161970</v>
          </cell>
          <cell r="I25942" t="str">
            <v>משרד</v>
          </cell>
          <cell r="M25942" t="str">
            <v>אילת</v>
          </cell>
          <cell r="N25942">
            <v>0</v>
          </cell>
          <cell r="P25942" t="str">
            <v>אילת</v>
          </cell>
          <cell r="AR25942" t="str">
            <v>גנ"י</v>
          </cell>
        </row>
        <row r="25943">
          <cell r="B25943">
            <v>303166490</v>
          </cell>
          <cell r="I25943" t="str">
            <v>משרד</v>
          </cell>
          <cell r="M25943" t="str">
            <v>רהט</v>
          </cell>
          <cell r="N25943">
            <v>0</v>
          </cell>
          <cell r="P25943" t="str">
            <v>רהט</v>
          </cell>
          <cell r="AR25943" t="str">
            <v>חט"ב</v>
          </cell>
        </row>
        <row r="25944">
          <cell r="B25944">
            <v>303166573</v>
          </cell>
          <cell r="I25944" t="str">
            <v>משרד</v>
          </cell>
          <cell r="M25944" t="str">
            <v>אעצם (שבט)</v>
          </cell>
          <cell r="N25944">
            <v>0</v>
          </cell>
          <cell r="P25944" t="str">
            <v>נווה מדבר</v>
          </cell>
          <cell r="AR25944" t="str">
            <v>יסודי</v>
          </cell>
        </row>
        <row r="25945">
          <cell r="B25945">
            <v>303167530</v>
          </cell>
          <cell r="I25945" t="str">
            <v>משרד</v>
          </cell>
          <cell r="M25945" t="str">
            <v>כסיפה</v>
          </cell>
          <cell r="N25945">
            <v>0</v>
          </cell>
          <cell r="P25945" t="str">
            <v>כסיפה</v>
          </cell>
          <cell r="AR25945" t="str">
            <v>יסודי</v>
          </cell>
        </row>
        <row r="25946">
          <cell r="B25946">
            <v>303168561</v>
          </cell>
          <cell r="I25946" t="str">
            <v>משרד</v>
          </cell>
          <cell r="M25946" t="str">
            <v>דריג'את</v>
          </cell>
          <cell r="N25946">
            <v>0</v>
          </cell>
          <cell r="P25946" t="str">
            <v>אל קסום</v>
          </cell>
          <cell r="AR25946" t="str">
            <v>יסודי</v>
          </cell>
        </row>
        <row r="25947">
          <cell r="B25947">
            <v>303168652</v>
          </cell>
          <cell r="I25947" t="str">
            <v>משרד</v>
          </cell>
          <cell r="M25947" t="str">
            <v>רהט</v>
          </cell>
          <cell r="N25947">
            <v>0</v>
          </cell>
          <cell r="P25947" t="str">
            <v>רהט</v>
          </cell>
          <cell r="AR25947" t="str">
            <v>יסודי</v>
          </cell>
        </row>
        <row r="25948">
          <cell r="B25948">
            <v>303169361</v>
          </cell>
          <cell r="I25948" t="str">
            <v>משרד</v>
          </cell>
          <cell r="M25948" t="str">
            <v>לקיה</v>
          </cell>
          <cell r="N25948">
            <v>0</v>
          </cell>
          <cell r="P25948" t="str">
            <v>לקיה</v>
          </cell>
          <cell r="AR25948" t="str">
            <v>יסודי</v>
          </cell>
        </row>
        <row r="25949">
          <cell r="B25949">
            <v>303171367</v>
          </cell>
          <cell r="I25949" t="str">
            <v>משרד</v>
          </cell>
          <cell r="M25949" t="str">
            <v>ביר הדאג'</v>
          </cell>
          <cell r="N25949">
            <v>0</v>
          </cell>
          <cell r="P25949" t="str">
            <v>נווה מדבר</v>
          </cell>
          <cell r="AR25949" t="str">
            <v>יסודי</v>
          </cell>
        </row>
        <row r="25950">
          <cell r="B25950">
            <v>303179949</v>
          </cell>
          <cell r="I25950" t="str">
            <v>משרד</v>
          </cell>
          <cell r="M25950" t="str">
            <v>באר שבע</v>
          </cell>
          <cell r="N25950">
            <v>0</v>
          </cell>
          <cell r="P25950" t="str">
            <v>באר שבע</v>
          </cell>
          <cell r="AR25950" t="str">
            <v>גנ"י</v>
          </cell>
        </row>
        <row r="25951">
          <cell r="B25951">
            <v>303325450</v>
          </cell>
          <cell r="I25951" t="str">
            <v>משרד</v>
          </cell>
          <cell r="M25951" t="str">
            <v>אשקלון</v>
          </cell>
          <cell r="N25951">
            <v>0</v>
          </cell>
          <cell r="P25951" t="str">
            <v>אשקלון</v>
          </cell>
          <cell r="AR25951" t="str">
            <v>חט"ב</v>
          </cell>
        </row>
        <row r="25952">
          <cell r="B25952">
            <v>303429336</v>
          </cell>
          <cell r="I25952" t="str">
            <v>משרד</v>
          </cell>
          <cell r="M25952" t="str">
            <v>באר טוביה</v>
          </cell>
          <cell r="N25952">
            <v>0</v>
          </cell>
          <cell r="P25952" t="str">
            <v>באר טוביה</v>
          </cell>
          <cell r="AR25952" t="str">
            <v>גנ"י</v>
          </cell>
        </row>
        <row r="25953">
          <cell r="B25953">
            <v>303429336</v>
          </cell>
          <cell r="I25953" t="str">
            <v>משרד</v>
          </cell>
          <cell r="M25953" t="str">
            <v>כפר ורבורג</v>
          </cell>
          <cell r="N25953">
            <v>0</v>
          </cell>
          <cell r="P25953" t="str">
            <v>באר טוביה</v>
          </cell>
          <cell r="AR25953" t="str">
            <v>גנ"י</v>
          </cell>
        </row>
        <row r="25954">
          <cell r="B25954">
            <v>303429336</v>
          </cell>
          <cell r="I25954" t="str">
            <v>משרד</v>
          </cell>
          <cell r="M25954" t="str">
            <v>אורות</v>
          </cell>
          <cell r="N25954">
            <v>0</v>
          </cell>
          <cell r="P25954" t="str">
            <v>באר טוביה</v>
          </cell>
          <cell r="AR25954" t="str">
            <v>גנ"י</v>
          </cell>
        </row>
        <row r="25955">
          <cell r="B25955">
            <v>303429351</v>
          </cell>
          <cell r="I25955" t="str">
            <v>משרד</v>
          </cell>
          <cell r="M25955"/>
          <cell r="N25955">
            <v>0</v>
          </cell>
          <cell r="P25955" t="str">
            <v>באר שבע</v>
          </cell>
          <cell r="AR25955" t="str">
            <v>גנ"י</v>
          </cell>
        </row>
        <row r="25956">
          <cell r="B25956">
            <v>303434195</v>
          </cell>
          <cell r="I25956" t="str">
            <v>בעלות</v>
          </cell>
          <cell r="M25956" t="str">
            <v>מיתר</v>
          </cell>
          <cell r="N25956">
            <v>0</v>
          </cell>
          <cell r="P25956" t="str">
            <v>מיתר</v>
          </cell>
          <cell r="AR25956" t="str">
            <v>חט"ע</v>
          </cell>
        </row>
        <row r="25957">
          <cell r="B25957">
            <v>303450290</v>
          </cell>
          <cell r="I25957" t="str">
            <v>בעלות</v>
          </cell>
          <cell r="M25957" t="str">
            <v>באר שבע</v>
          </cell>
          <cell r="N25957">
            <v>0</v>
          </cell>
          <cell r="P25957" t="str">
            <v>באר שבע</v>
          </cell>
          <cell r="AR25957" t="str">
            <v>חט"ע</v>
          </cell>
        </row>
        <row r="25958">
          <cell r="B25958">
            <v>303452924</v>
          </cell>
          <cell r="I25958" t="str">
            <v>משרד</v>
          </cell>
          <cell r="M25958" t="str">
            <v>אשקלון</v>
          </cell>
          <cell r="N25958">
            <v>0</v>
          </cell>
          <cell r="P25958" t="str">
            <v>אשקלון</v>
          </cell>
          <cell r="AR25958" t="str">
            <v>חט"ב</v>
          </cell>
        </row>
        <row r="25959">
          <cell r="B25959">
            <v>303452924</v>
          </cell>
          <cell r="I25959" t="str">
            <v>משרד</v>
          </cell>
          <cell r="M25959" t="str">
            <v>אשקלון</v>
          </cell>
          <cell r="N25959">
            <v>0</v>
          </cell>
          <cell r="P25959" t="str">
            <v>אשקלון</v>
          </cell>
          <cell r="AR25959" t="str">
            <v>חט"ע</v>
          </cell>
        </row>
        <row r="25960">
          <cell r="B25960">
            <v>303454326</v>
          </cell>
          <cell r="I25960" t="str">
            <v>בעלות</v>
          </cell>
          <cell r="M25960" t="str">
            <v>באר שבע</v>
          </cell>
          <cell r="N25960">
            <v>0</v>
          </cell>
          <cell r="P25960" t="str">
            <v>באר שבע</v>
          </cell>
          <cell r="AR25960" t="str">
            <v>חט"ע</v>
          </cell>
        </row>
        <row r="25961">
          <cell r="B25961">
            <v>303454342</v>
          </cell>
          <cell r="I25961" t="str">
            <v>משרד</v>
          </cell>
          <cell r="M25961" t="str">
            <v>באר שבע</v>
          </cell>
          <cell r="N25961">
            <v>0</v>
          </cell>
          <cell r="P25961" t="str">
            <v>באר שבע</v>
          </cell>
          <cell r="AR25961" t="str">
            <v>יסודי</v>
          </cell>
        </row>
        <row r="25962">
          <cell r="B25962">
            <v>303454656</v>
          </cell>
          <cell r="I25962" t="str">
            <v>בעלות</v>
          </cell>
          <cell r="M25962" t="str">
            <v>קרית גת</v>
          </cell>
          <cell r="N25962">
            <v>0</v>
          </cell>
          <cell r="P25962" t="str">
            <v>קרית גת</v>
          </cell>
          <cell r="AR25962" t="str">
            <v>חט"ע</v>
          </cell>
        </row>
        <row r="25963">
          <cell r="B25963">
            <v>303460000</v>
          </cell>
          <cell r="I25963" t="str">
            <v>משרד</v>
          </cell>
          <cell r="M25963" t="str">
            <v>אשקלון</v>
          </cell>
          <cell r="N25963">
            <v>0</v>
          </cell>
          <cell r="P25963" t="str">
            <v>אשקלון</v>
          </cell>
          <cell r="AR25963" t="str">
            <v>יסודי</v>
          </cell>
        </row>
        <row r="25964">
          <cell r="B25964">
            <v>303464192</v>
          </cell>
          <cell r="I25964" t="str">
            <v>משרד</v>
          </cell>
          <cell r="M25964" t="str">
            <v>אשדוד</v>
          </cell>
          <cell r="N25964">
            <v>0</v>
          </cell>
          <cell r="P25964" t="str">
            <v>אשדוד</v>
          </cell>
          <cell r="AR25964" t="str">
            <v>חט"ב</v>
          </cell>
        </row>
        <row r="25965">
          <cell r="B25965">
            <v>303467492</v>
          </cell>
          <cell r="I25965" t="str">
            <v>בעלות</v>
          </cell>
          <cell r="M25965" t="str">
            <v>אשדוד</v>
          </cell>
          <cell r="N25965">
            <v>0</v>
          </cell>
          <cell r="P25965" t="str">
            <v>אשדוד</v>
          </cell>
          <cell r="AR25965" t="str">
            <v>חט"ע</v>
          </cell>
        </row>
        <row r="25966">
          <cell r="B25966">
            <v>303470462</v>
          </cell>
          <cell r="I25966" t="str">
            <v>משרד</v>
          </cell>
          <cell r="M25966" t="str">
            <v>באר שבע</v>
          </cell>
          <cell r="N25966">
            <v>0</v>
          </cell>
          <cell r="P25966" t="str">
            <v>באר שבע</v>
          </cell>
          <cell r="AR25966" t="str">
            <v>יסודי</v>
          </cell>
        </row>
        <row r="25967">
          <cell r="B25967">
            <v>303473300</v>
          </cell>
          <cell r="I25967" t="str">
            <v>בעלות</v>
          </cell>
          <cell r="M25967" t="str">
            <v>אבו קרינאת (יישוב)</v>
          </cell>
          <cell r="N25967">
            <v>0</v>
          </cell>
          <cell r="P25967" t="str">
            <v>נווה מדבר</v>
          </cell>
          <cell r="AR25967" t="str">
            <v>חט"ע</v>
          </cell>
        </row>
        <row r="25968">
          <cell r="B25968">
            <v>303483069</v>
          </cell>
          <cell r="I25968" t="str">
            <v>משרד</v>
          </cell>
          <cell r="M25968" t="str">
            <v>באר שבע</v>
          </cell>
          <cell r="N25968">
            <v>0</v>
          </cell>
          <cell r="P25968" t="str">
            <v>באר שבע</v>
          </cell>
          <cell r="AR25968" t="str">
            <v>יסודי</v>
          </cell>
        </row>
        <row r="25969">
          <cell r="B25969">
            <v>303532030</v>
          </cell>
          <cell r="I25969" t="str">
            <v>בעלות</v>
          </cell>
          <cell r="M25969" t="str">
            <v>אשדוד</v>
          </cell>
          <cell r="N25969">
            <v>0</v>
          </cell>
          <cell r="P25969" t="str">
            <v>אשדוד</v>
          </cell>
          <cell r="AR25969" t="str">
            <v>חט"ע</v>
          </cell>
        </row>
        <row r="25970">
          <cell r="B25970">
            <v>303532030</v>
          </cell>
          <cell r="I25970" t="str">
            <v>משרד</v>
          </cell>
          <cell r="M25970" t="str">
            <v>אשדוד</v>
          </cell>
          <cell r="N25970">
            <v>0</v>
          </cell>
          <cell r="P25970" t="str">
            <v>אשדוד</v>
          </cell>
          <cell r="AR25970" t="str">
            <v>חט"ב</v>
          </cell>
        </row>
        <row r="25971">
          <cell r="B25971">
            <v>303590491</v>
          </cell>
          <cell r="I25971" t="str">
            <v>משרד</v>
          </cell>
          <cell r="M25971" t="str">
            <v>אשקלון</v>
          </cell>
          <cell r="N25971">
            <v>0</v>
          </cell>
          <cell r="P25971" t="str">
            <v>אשקלון</v>
          </cell>
          <cell r="AR25971" t="str">
            <v>יסודי</v>
          </cell>
        </row>
        <row r="25972">
          <cell r="B25972">
            <v>303592281</v>
          </cell>
          <cell r="I25972" t="str">
            <v>משרד</v>
          </cell>
          <cell r="M25972" t="str">
            <v>אשקלון</v>
          </cell>
          <cell r="N25972">
            <v>0</v>
          </cell>
          <cell r="P25972" t="str">
            <v>אשקלון</v>
          </cell>
          <cell r="AR25972" t="str">
            <v>חט"ב</v>
          </cell>
        </row>
        <row r="25973">
          <cell r="B25973">
            <v>303592281</v>
          </cell>
          <cell r="I25973" t="str">
            <v>משרד</v>
          </cell>
          <cell r="M25973" t="str">
            <v>אשקלון</v>
          </cell>
          <cell r="N25973">
            <v>0</v>
          </cell>
          <cell r="P25973" t="str">
            <v>אשקלון</v>
          </cell>
          <cell r="AR25973" t="str">
            <v>חט"ע</v>
          </cell>
        </row>
        <row r="25974">
          <cell r="B25974">
            <v>303596431</v>
          </cell>
          <cell r="I25974" t="str">
            <v>משרד</v>
          </cell>
          <cell r="M25974" t="str">
            <v>באר שבע</v>
          </cell>
          <cell r="N25974">
            <v>0</v>
          </cell>
          <cell r="P25974" t="str">
            <v>באר שבע</v>
          </cell>
          <cell r="AR25974" t="str">
            <v>יסודי</v>
          </cell>
        </row>
        <row r="25975">
          <cell r="B25975">
            <v>303605448</v>
          </cell>
          <cell r="I25975" t="str">
            <v>משרד</v>
          </cell>
          <cell r="M25975" t="str">
            <v>משאבי שדה</v>
          </cell>
          <cell r="N25975">
            <v>0</v>
          </cell>
          <cell r="P25975" t="str">
            <v>רמת נגב</v>
          </cell>
          <cell r="AR25975" t="str">
            <v>יסודי</v>
          </cell>
        </row>
        <row r="25976">
          <cell r="B25976">
            <v>303617161</v>
          </cell>
          <cell r="I25976" t="str">
            <v>משרד</v>
          </cell>
          <cell r="M25976" t="str">
            <v>באר שבע</v>
          </cell>
          <cell r="N25976">
            <v>0</v>
          </cell>
          <cell r="P25976" t="str">
            <v>באר שבע</v>
          </cell>
          <cell r="AR25976" t="str">
            <v>חט"ב</v>
          </cell>
        </row>
        <row r="25977">
          <cell r="B25977">
            <v>303617161</v>
          </cell>
          <cell r="I25977" t="str">
            <v>משרד</v>
          </cell>
          <cell r="M25977" t="str">
            <v>באר שבע</v>
          </cell>
          <cell r="N25977">
            <v>0</v>
          </cell>
          <cell r="P25977" t="str">
            <v>באר שבע</v>
          </cell>
          <cell r="AR25977" t="str">
            <v>חט"ע</v>
          </cell>
        </row>
        <row r="25978">
          <cell r="B25978">
            <v>303617187</v>
          </cell>
          <cell r="I25978" t="str">
            <v>משרד</v>
          </cell>
          <cell r="M25978" t="str">
            <v>קרית גת</v>
          </cell>
          <cell r="N25978">
            <v>0</v>
          </cell>
          <cell r="P25978" t="str">
            <v>קרית גת</v>
          </cell>
          <cell r="AR25978" t="str">
            <v>חט"ב</v>
          </cell>
        </row>
        <row r="25979">
          <cell r="B25979">
            <v>303617187</v>
          </cell>
          <cell r="I25979" t="str">
            <v>משרד</v>
          </cell>
          <cell r="M25979" t="str">
            <v>קרית גת</v>
          </cell>
          <cell r="N25979">
            <v>0</v>
          </cell>
          <cell r="P25979" t="str">
            <v>קרית גת</v>
          </cell>
          <cell r="AR25979" t="str">
            <v>חט"ע</v>
          </cell>
        </row>
        <row r="25980">
          <cell r="B25980">
            <v>303638944</v>
          </cell>
          <cell r="I25980" t="str">
            <v>משרד</v>
          </cell>
          <cell r="M25980" t="str">
            <v>באר שבע</v>
          </cell>
          <cell r="N25980">
            <v>0</v>
          </cell>
          <cell r="P25980" t="str">
            <v>באר שבע</v>
          </cell>
          <cell r="AR25980" t="str">
            <v>חט"ב</v>
          </cell>
        </row>
        <row r="25981">
          <cell r="B25981">
            <v>303638944</v>
          </cell>
          <cell r="I25981" t="str">
            <v>משרד</v>
          </cell>
          <cell r="M25981" t="str">
            <v>באר שבע</v>
          </cell>
          <cell r="N25981">
            <v>0</v>
          </cell>
          <cell r="P25981" t="str">
            <v>באר שבע</v>
          </cell>
          <cell r="AR25981" t="str">
            <v>חט"ע</v>
          </cell>
        </row>
        <row r="25982">
          <cell r="B25982">
            <v>303642912</v>
          </cell>
          <cell r="I25982" t="str">
            <v>משרד</v>
          </cell>
          <cell r="M25982" t="str">
            <v>באר שבע</v>
          </cell>
          <cell r="N25982">
            <v>0</v>
          </cell>
          <cell r="P25982" t="str">
            <v>באר שבע</v>
          </cell>
          <cell r="AR25982" t="str">
            <v>חט"ב</v>
          </cell>
        </row>
        <row r="25983">
          <cell r="B25983">
            <v>303642912</v>
          </cell>
          <cell r="I25983" t="str">
            <v>משרד</v>
          </cell>
          <cell r="M25983" t="str">
            <v>באר שבע</v>
          </cell>
          <cell r="N25983">
            <v>0</v>
          </cell>
          <cell r="P25983" t="str">
            <v>באר שבע</v>
          </cell>
          <cell r="AR25983" t="str">
            <v>חט"ע</v>
          </cell>
        </row>
        <row r="25984">
          <cell r="B25984">
            <v>303651442</v>
          </cell>
          <cell r="I25984" t="str">
            <v>משרד</v>
          </cell>
          <cell r="M25984" t="str">
            <v>אשקלון</v>
          </cell>
          <cell r="N25984">
            <v>0</v>
          </cell>
          <cell r="P25984" t="str">
            <v>אשקלון</v>
          </cell>
          <cell r="AR25984" t="str">
            <v>גנ"י</v>
          </cell>
        </row>
        <row r="25985">
          <cell r="B25985">
            <v>303651442</v>
          </cell>
          <cell r="I25985" t="str">
            <v>משרד</v>
          </cell>
          <cell r="M25985" t="str">
            <v>אשקלון</v>
          </cell>
          <cell r="N25985">
            <v>0</v>
          </cell>
          <cell r="P25985" t="str">
            <v>אשקלון</v>
          </cell>
          <cell r="AR25985" t="str">
            <v>יסודי</v>
          </cell>
        </row>
        <row r="25986">
          <cell r="B25986">
            <v>303654321</v>
          </cell>
          <cell r="I25986" t="str">
            <v>משרד</v>
          </cell>
          <cell r="M25986" t="str">
            <v>יטבתה</v>
          </cell>
          <cell r="N25986">
            <v>0</v>
          </cell>
          <cell r="P25986" t="str">
            <v>חבל אילות</v>
          </cell>
          <cell r="AR25986" t="str">
            <v>יסודי</v>
          </cell>
        </row>
        <row r="25987">
          <cell r="B25987">
            <v>303659742</v>
          </cell>
          <cell r="I25987" t="str">
            <v>משרד</v>
          </cell>
          <cell r="M25987" t="str">
            <v>אשקלון</v>
          </cell>
          <cell r="N25987">
            <v>0</v>
          </cell>
          <cell r="P25987" t="str">
            <v>אשקלון</v>
          </cell>
          <cell r="AR25987" t="str">
            <v>גנ"י</v>
          </cell>
        </row>
        <row r="25988">
          <cell r="B25988">
            <v>303679419</v>
          </cell>
          <cell r="I25988" t="str">
            <v>משרד</v>
          </cell>
          <cell r="M25988" t="str">
            <v>קרית מלאכי</v>
          </cell>
          <cell r="N25988">
            <v>0</v>
          </cell>
          <cell r="P25988" t="str">
            <v>קרית מלאכי</v>
          </cell>
          <cell r="AR25988" t="str">
            <v>חט"ב</v>
          </cell>
        </row>
        <row r="25989">
          <cell r="B25989">
            <v>303679419</v>
          </cell>
          <cell r="I25989" t="str">
            <v>משרד</v>
          </cell>
          <cell r="M25989" t="str">
            <v>קרית מלאכי</v>
          </cell>
          <cell r="N25989">
            <v>0</v>
          </cell>
          <cell r="P25989" t="str">
            <v>קרית מלאכי</v>
          </cell>
          <cell r="AR25989" t="str">
            <v>חט"ע</v>
          </cell>
        </row>
        <row r="25990">
          <cell r="B25990">
            <v>303682025</v>
          </cell>
          <cell r="I25990" t="str">
            <v>משרד</v>
          </cell>
          <cell r="M25990" t="str">
            <v>ערד</v>
          </cell>
          <cell r="N25990">
            <v>0</v>
          </cell>
          <cell r="P25990" t="str">
            <v>ערד</v>
          </cell>
          <cell r="AR25990" t="str">
            <v>גנ"י</v>
          </cell>
        </row>
        <row r="25991">
          <cell r="B25991">
            <v>303682025</v>
          </cell>
          <cell r="I25991" t="str">
            <v>משרד</v>
          </cell>
          <cell r="M25991" t="str">
            <v>ערד</v>
          </cell>
          <cell r="N25991">
            <v>0</v>
          </cell>
          <cell r="P25991" t="str">
            <v>ערד</v>
          </cell>
          <cell r="AR25991" t="str">
            <v>גנ"י</v>
          </cell>
        </row>
        <row r="25992">
          <cell r="B25992">
            <v>303682025</v>
          </cell>
          <cell r="I25992" t="str">
            <v>משרד</v>
          </cell>
          <cell r="M25992" t="str">
            <v>ערד</v>
          </cell>
          <cell r="N25992">
            <v>0</v>
          </cell>
          <cell r="P25992" t="str">
            <v>ערד</v>
          </cell>
          <cell r="AR25992" t="str">
            <v>גנ"י</v>
          </cell>
        </row>
        <row r="25993">
          <cell r="B25993">
            <v>303682421</v>
          </cell>
          <cell r="I25993" t="str">
            <v>משרד</v>
          </cell>
          <cell r="M25993" t="str">
            <v>אשקלון</v>
          </cell>
          <cell r="N25993">
            <v>0</v>
          </cell>
          <cell r="P25993" t="str">
            <v>אשקלון</v>
          </cell>
          <cell r="AR25993" t="str">
            <v>יסודי</v>
          </cell>
        </row>
        <row r="25994">
          <cell r="B25994">
            <v>303685440</v>
          </cell>
          <cell r="I25994" t="str">
            <v>משרד</v>
          </cell>
          <cell r="M25994" t="str">
            <v>אשקלון</v>
          </cell>
          <cell r="N25994">
            <v>0</v>
          </cell>
          <cell r="P25994" t="str">
            <v>אשקלון</v>
          </cell>
          <cell r="AR25994" t="str">
            <v>חט"ב</v>
          </cell>
        </row>
        <row r="25995">
          <cell r="B25995">
            <v>303685440</v>
          </cell>
          <cell r="I25995" t="str">
            <v>משרד</v>
          </cell>
          <cell r="M25995" t="str">
            <v>אשקלון</v>
          </cell>
          <cell r="N25995">
            <v>0</v>
          </cell>
          <cell r="P25995" t="str">
            <v>אשקלון</v>
          </cell>
          <cell r="AR25995" t="str">
            <v>חט"ב</v>
          </cell>
        </row>
        <row r="25996">
          <cell r="B25996">
            <v>303685440</v>
          </cell>
          <cell r="I25996" t="str">
            <v>משרד</v>
          </cell>
          <cell r="M25996" t="str">
            <v>אשקלון</v>
          </cell>
          <cell r="N25996">
            <v>0</v>
          </cell>
          <cell r="P25996" t="str">
            <v>אשקלון</v>
          </cell>
          <cell r="AR25996" t="str">
            <v>חט"ע</v>
          </cell>
        </row>
        <row r="25997">
          <cell r="B25997">
            <v>303685440</v>
          </cell>
          <cell r="I25997" t="str">
            <v>משרד</v>
          </cell>
          <cell r="M25997" t="str">
            <v>אשקלון</v>
          </cell>
          <cell r="N25997">
            <v>0</v>
          </cell>
          <cell r="P25997" t="str">
            <v>אשקלון</v>
          </cell>
          <cell r="AR25997" t="str">
            <v>חט"ע</v>
          </cell>
        </row>
        <row r="25998">
          <cell r="B25998">
            <v>303692883</v>
          </cell>
          <cell r="I25998" t="str">
            <v>משרד</v>
          </cell>
          <cell r="M25998" t="str">
            <v>אשקלון</v>
          </cell>
          <cell r="N25998">
            <v>0</v>
          </cell>
          <cell r="P25998" t="str">
            <v>אשקלון</v>
          </cell>
          <cell r="AR25998" t="str">
            <v>חט"ב</v>
          </cell>
        </row>
        <row r="25999">
          <cell r="B25999">
            <v>303704407</v>
          </cell>
          <cell r="I25999" t="str">
            <v>משרד</v>
          </cell>
          <cell r="M25999" t="str">
            <v>קרית מלאכי</v>
          </cell>
          <cell r="N25999">
            <v>0</v>
          </cell>
          <cell r="P25999" t="str">
            <v>קרית מלאכי</v>
          </cell>
          <cell r="AR25999" t="str">
            <v>יסודי</v>
          </cell>
        </row>
        <row r="26000">
          <cell r="B26000">
            <v>303704407</v>
          </cell>
          <cell r="I26000" t="str">
            <v>משרד</v>
          </cell>
          <cell r="M26000" t="str">
            <v>קרית מלאכי</v>
          </cell>
          <cell r="N26000">
            <v>0</v>
          </cell>
          <cell r="P26000" t="str">
            <v>קרית מלאכי</v>
          </cell>
          <cell r="AR26000" t="str">
            <v>יסודי</v>
          </cell>
        </row>
        <row r="26001">
          <cell r="B26001">
            <v>303718977</v>
          </cell>
          <cell r="I26001" t="str">
            <v>משרד</v>
          </cell>
          <cell r="M26001" t="str">
            <v>אשדוד</v>
          </cell>
          <cell r="N26001">
            <v>0</v>
          </cell>
          <cell r="P26001" t="str">
            <v>אשדוד</v>
          </cell>
          <cell r="AR26001" t="str">
            <v>יסודי</v>
          </cell>
        </row>
        <row r="26002">
          <cell r="B26002">
            <v>303726210</v>
          </cell>
          <cell r="I26002" t="str">
            <v>משרד</v>
          </cell>
          <cell r="M26002" t="str">
            <v>אשקלון</v>
          </cell>
          <cell r="N26002">
            <v>0</v>
          </cell>
          <cell r="P26002" t="str">
            <v>אשקלון</v>
          </cell>
          <cell r="AR26002" t="str">
            <v>חט"ב</v>
          </cell>
        </row>
        <row r="26003">
          <cell r="B26003">
            <v>303726210</v>
          </cell>
          <cell r="I26003" t="str">
            <v>משרד</v>
          </cell>
          <cell r="M26003" t="str">
            <v>אשקלון</v>
          </cell>
          <cell r="N26003">
            <v>0</v>
          </cell>
          <cell r="P26003" t="str">
            <v>אשקלון</v>
          </cell>
          <cell r="AR26003" t="str">
            <v>חט"ע</v>
          </cell>
        </row>
        <row r="26004">
          <cell r="B26004">
            <v>303729214</v>
          </cell>
          <cell r="I26004" t="str">
            <v>בעלות</v>
          </cell>
          <cell r="M26004" t="str">
            <v>אשדוד</v>
          </cell>
          <cell r="N26004">
            <v>0</v>
          </cell>
          <cell r="P26004" t="str">
            <v>אשדוד</v>
          </cell>
          <cell r="AR26004" t="str">
            <v>חט"ב</v>
          </cell>
        </row>
        <row r="26005">
          <cell r="B26005">
            <v>303729214</v>
          </cell>
          <cell r="I26005" t="str">
            <v>בעלות</v>
          </cell>
          <cell r="M26005" t="str">
            <v>אשדוד</v>
          </cell>
          <cell r="N26005">
            <v>0</v>
          </cell>
          <cell r="P26005" t="str">
            <v>אשדוד</v>
          </cell>
          <cell r="AR26005" t="str">
            <v>חט"ע</v>
          </cell>
        </row>
        <row r="26006">
          <cell r="B26006">
            <v>303730170</v>
          </cell>
          <cell r="I26006" t="str">
            <v>משרד</v>
          </cell>
          <cell r="M26006" t="str">
            <v>קרית מלאכי</v>
          </cell>
          <cell r="N26006">
            <v>0</v>
          </cell>
          <cell r="P26006" t="str">
            <v>קרית מלאכי</v>
          </cell>
          <cell r="AR26006" t="str">
            <v>יסודי</v>
          </cell>
        </row>
        <row r="26007">
          <cell r="B26007">
            <v>303740245</v>
          </cell>
          <cell r="I26007" t="str">
            <v>משרד</v>
          </cell>
          <cell r="M26007" t="str">
            <v>נתיבות</v>
          </cell>
          <cell r="N26007">
            <v>0</v>
          </cell>
          <cell r="P26007" t="str">
            <v>נתיבות</v>
          </cell>
          <cell r="AR26007" t="str">
            <v>חט"ב</v>
          </cell>
        </row>
        <row r="26008">
          <cell r="B26008">
            <v>303740245</v>
          </cell>
          <cell r="I26008" t="str">
            <v>משרד</v>
          </cell>
          <cell r="M26008" t="str">
            <v>נתיבות</v>
          </cell>
          <cell r="N26008">
            <v>0</v>
          </cell>
          <cell r="P26008" t="str">
            <v>נתיבות</v>
          </cell>
          <cell r="AR26008" t="str">
            <v>חט"ע</v>
          </cell>
        </row>
        <row r="26009">
          <cell r="B26009">
            <v>303740914</v>
          </cell>
          <cell r="I26009" t="str">
            <v>משרד</v>
          </cell>
          <cell r="M26009" t="str">
            <v>קרית גת</v>
          </cell>
          <cell r="N26009">
            <v>0</v>
          </cell>
          <cell r="P26009" t="str">
            <v>קרית גת</v>
          </cell>
          <cell r="AR26009" t="str">
            <v>חט"ב</v>
          </cell>
        </row>
        <row r="26010">
          <cell r="B26010">
            <v>303740914</v>
          </cell>
          <cell r="I26010" t="str">
            <v>משרד</v>
          </cell>
          <cell r="M26010" t="str">
            <v>קרית גת</v>
          </cell>
          <cell r="N26010">
            <v>0</v>
          </cell>
          <cell r="P26010" t="str">
            <v>קרית גת</v>
          </cell>
          <cell r="AR26010" t="str">
            <v>חט"ע</v>
          </cell>
        </row>
        <row r="26011">
          <cell r="B26011">
            <v>303743314</v>
          </cell>
          <cell r="I26011" t="str">
            <v>משרד</v>
          </cell>
          <cell r="M26011" t="str">
            <v>באר טוביה</v>
          </cell>
          <cell r="N26011">
            <v>0</v>
          </cell>
          <cell r="P26011" t="str">
            <v>באר טוביה</v>
          </cell>
          <cell r="AR26011" t="str">
            <v>יסודי</v>
          </cell>
        </row>
        <row r="26012">
          <cell r="B26012">
            <v>303747604</v>
          </cell>
          <cell r="I26012" t="str">
            <v>משרד</v>
          </cell>
          <cell r="M26012" t="str">
            <v>באר שבע</v>
          </cell>
          <cell r="N26012">
            <v>0</v>
          </cell>
          <cell r="P26012" t="str">
            <v>באר שבע</v>
          </cell>
          <cell r="AR26012" t="str">
            <v>חט"ב</v>
          </cell>
        </row>
        <row r="26013">
          <cell r="B26013">
            <v>303771711</v>
          </cell>
          <cell r="I26013" t="str">
            <v>בעלות</v>
          </cell>
          <cell r="M26013" t="str">
            <v>באר שבע</v>
          </cell>
          <cell r="N26013">
            <v>0</v>
          </cell>
          <cell r="P26013" t="str">
            <v>באר שבע</v>
          </cell>
          <cell r="AR26013" t="str">
            <v>חט"ע</v>
          </cell>
        </row>
        <row r="26014">
          <cell r="B26014">
            <v>303771737</v>
          </cell>
          <cell r="I26014" t="str">
            <v>משרד</v>
          </cell>
          <cell r="M26014" t="str">
            <v>דימונה</v>
          </cell>
          <cell r="N26014">
            <v>0</v>
          </cell>
          <cell r="P26014" t="str">
            <v>דימונה</v>
          </cell>
          <cell r="AR26014" t="str">
            <v>גנ"י</v>
          </cell>
        </row>
        <row r="26015">
          <cell r="B26015">
            <v>303772024</v>
          </cell>
          <cell r="I26015" t="str">
            <v>משרד</v>
          </cell>
          <cell r="M26015" t="str">
            <v>שדרות</v>
          </cell>
          <cell r="N26015">
            <v>1</v>
          </cell>
          <cell r="P26015" t="str">
            <v>שדרות</v>
          </cell>
          <cell r="AR26015" t="str">
            <v>יסודי</v>
          </cell>
        </row>
        <row r="26016">
          <cell r="B26016">
            <v>303772453</v>
          </cell>
          <cell r="I26016" t="str">
            <v>משרד</v>
          </cell>
          <cell r="M26016" t="str">
            <v>אשקלון</v>
          </cell>
          <cell r="N26016">
            <v>0</v>
          </cell>
          <cell r="P26016" t="str">
            <v>אשקלון</v>
          </cell>
          <cell r="AR26016" t="str">
            <v>חט"ב</v>
          </cell>
        </row>
        <row r="26017">
          <cell r="B26017">
            <v>303773402</v>
          </cell>
          <cell r="I26017" t="str">
            <v>משרד</v>
          </cell>
          <cell r="M26017" t="str">
            <v>אשקלון</v>
          </cell>
          <cell r="N26017">
            <v>0</v>
          </cell>
          <cell r="P26017" t="str">
            <v>אשקלון</v>
          </cell>
          <cell r="AR26017" t="str">
            <v>יסודי</v>
          </cell>
        </row>
        <row r="26018">
          <cell r="B26018">
            <v>303783591</v>
          </cell>
          <cell r="I26018" t="str">
            <v>משרד</v>
          </cell>
          <cell r="M26018"/>
          <cell r="N26018">
            <v>0</v>
          </cell>
          <cell r="P26018" t="str">
            <v>באר שבע</v>
          </cell>
          <cell r="AR26018" t="str">
            <v>גנ"י</v>
          </cell>
        </row>
        <row r="26019">
          <cell r="B26019">
            <v>303783591</v>
          </cell>
          <cell r="I26019" t="str">
            <v>משרד</v>
          </cell>
          <cell r="M26019" t="str">
            <v>אשדוד</v>
          </cell>
          <cell r="N26019">
            <v>0</v>
          </cell>
          <cell r="P26019" t="str">
            <v>אשדוד</v>
          </cell>
          <cell r="AR26019" t="str">
            <v>גנ"י</v>
          </cell>
        </row>
        <row r="26020">
          <cell r="B26020">
            <v>303783591</v>
          </cell>
          <cell r="I26020" t="str">
            <v>משרד</v>
          </cell>
          <cell r="M26020" t="str">
            <v>אשדוד</v>
          </cell>
          <cell r="N26020">
            <v>0</v>
          </cell>
          <cell r="P26020" t="str">
            <v>אשדוד</v>
          </cell>
          <cell r="AR26020" t="str">
            <v>גנ"י</v>
          </cell>
        </row>
        <row r="26021">
          <cell r="B26021">
            <v>303785752</v>
          </cell>
          <cell r="I26021" t="str">
            <v>משרד</v>
          </cell>
          <cell r="M26021" t="str">
            <v>אשדוד</v>
          </cell>
          <cell r="N26021">
            <v>0</v>
          </cell>
          <cell r="P26021" t="str">
            <v>אשדוד</v>
          </cell>
          <cell r="AR26021" t="str">
            <v>גנ"י</v>
          </cell>
        </row>
        <row r="26022">
          <cell r="B26022">
            <v>303785752</v>
          </cell>
          <cell r="I26022" t="str">
            <v>משרד</v>
          </cell>
          <cell r="M26022" t="str">
            <v>אשדוד</v>
          </cell>
          <cell r="N26022">
            <v>0</v>
          </cell>
          <cell r="P26022" t="str">
            <v>אשדוד</v>
          </cell>
          <cell r="AR26022" t="str">
            <v>גנ"י</v>
          </cell>
        </row>
        <row r="26023">
          <cell r="B26023">
            <v>303785752</v>
          </cell>
          <cell r="I26023" t="str">
            <v>משרד</v>
          </cell>
          <cell r="M26023" t="str">
            <v>אשדוד</v>
          </cell>
          <cell r="N26023">
            <v>0</v>
          </cell>
          <cell r="P26023" t="str">
            <v>אשדוד</v>
          </cell>
          <cell r="AR26023" t="str">
            <v>גנ"י</v>
          </cell>
        </row>
        <row r="26024">
          <cell r="B26024">
            <v>303786032</v>
          </cell>
          <cell r="I26024" t="str">
            <v>משרד</v>
          </cell>
          <cell r="M26024" t="str">
            <v>להבים</v>
          </cell>
          <cell r="N26024">
            <v>0</v>
          </cell>
          <cell r="P26024" t="str">
            <v>להבים</v>
          </cell>
          <cell r="AR26024" t="str">
            <v>יסודי</v>
          </cell>
        </row>
        <row r="26025">
          <cell r="B26025">
            <v>303786503</v>
          </cell>
          <cell r="I26025" t="str">
            <v>בעלות</v>
          </cell>
          <cell r="M26025" t="str">
            <v>באר שבע</v>
          </cell>
          <cell r="N26025">
            <v>0</v>
          </cell>
          <cell r="P26025" t="str">
            <v>באר שבע</v>
          </cell>
          <cell r="AR26025" t="str">
            <v>חט"ב</v>
          </cell>
        </row>
        <row r="26026">
          <cell r="B26026">
            <v>303786503</v>
          </cell>
          <cell r="I26026" t="str">
            <v>בעלות</v>
          </cell>
          <cell r="M26026" t="str">
            <v>באר שבע</v>
          </cell>
          <cell r="N26026">
            <v>0</v>
          </cell>
          <cell r="P26026" t="str">
            <v>באר שבע</v>
          </cell>
          <cell r="AR26026" t="str">
            <v>חט"ע</v>
          </cell>
        </row>
        <row r="26027">
          <cell r="B26027">
            <v>303797401</v>
          </cell>
          <cell r="I26027" t="str">
            <v>משרד</v>
          </cell>
          <cell r="M26027" t="str">
            <v>אשדוד</v>
          </cell>
          <cell r="N26027">
            <v>0</v>
          </cell>
          <cell r="P26027" t="str">
            <v>אשדוד</v>
          </cell>
          <cell r="AR26027" t="str">
            <v>חט"ב</v>
          </cell>
        </row>
        <row r="26028">
          <cell r="B26028">
            <v>303797401</v>
          </cell>
          <cell r="I26028" t="str">
            <v>משרד</v>
          </cell>
          <cell r="M26028" t="str">
            <v>אשדוד</v>
          </cell>
          <cell r="N26028">
            <v>0</v>
          </cell>
          <cell r="P26028" t="str">
            <v>אשדוד</v>
          </cell>
          <cell r="AR26028" t="str">
            <v>חט"ע</v>
          </cell>
        </row>
        <row r="26029">
          <cell r="B26029">
            <v>303807705</v>
          </cell>
          <cell r="I26029" t="str">
            <v>משרד</v>
          </cell>
          <cell r="M26029" t="str">
            <v>אילת</v>
          </cell>
          <cell r="N26029">
            <v>0</v>
          </cell>
          <cell r="P26029" t="str">
            <v>אילת</v>
          </cell>
          <cell r="AR26029" t="str">
            <v>יסודי</v>
          </cell>
        </row>
        <row r="26030">
          <cell r="B26030">
            <v>303808653</v>
          </cell>
          <cell r="I26030" t="str">
            <v>בעלות</v>
          </cell>
          <cell r="M26030" t="str">
            <v>באר שבע</v>
          </cell>
          <cell r="N26030">
            <v>0</v>
          </cell>
          <cell r="P26030" t="str">
            <v>באר שבע</v>
          </cell>
          <cell r="AR26030" t="str">
            <v>חט"ב</v>
          </cell>
        </row>
        <row r="26031">
          <cell r="B26031">
            <v>303824759</v>
          </cell>
          <cell r="I26031" t="str">
            <v>בעלות</v>
          </cell>
          <cell r="M26031" t="str">
            <v>באר שבע</v>
          </cell>
          <cell r="N26031">
            <v>0</v>
          </cell>
          <cell r="P26031" t="str">
            <v>באר שבע</v>
          </cell>
          <cell r="AR26031" t="str">
            <v>חט"ע</v>
          </cell>
        </row>
        <row r="26032">
          <cell r="B26032">
            <v>303826366</v>
          </cell>
          <cell r="I26032" t="str">
            <v>משרד</v>
          </cell>
          <cell r="M26032"/>
          <cell r="N26032">
            <v>0</v>
          </cell>
          <cell r="P26032" t="str">
            <v>באר שבע</v>
          </cell>
          <cell r="AR26032" t="str">
            <v>יסודי</v>
          </cell>
        </row>
        <row r="26033">
          <cell r="B26033">
            <v>303830574</v>
          </cell>
          <cell r="I26033" t="str">
            <v>משרד</v>
          </cell>
          <cell r="M26033" t="str">
            <v>באר שבע</v>
          </cell>
          <cell r="N26033">
            <v>0</v>
          </cell>
          <cell r="P26033" t="str">
            <v>באר שבע</v>
          </cell>
          <cell r="AR26033" t="str">
            <v>חט"ב</v>
          </cell>
        </row>
        <row r="26034">
          <cell r="B26034">
            <v>303845234</v>
          </cell>
          <cell r="I26034" t="str">
            <v>משרד</v>
          </cell>
          <cell r="M26034" t="str">
            <v>באר שבע</v>
          </cell>
          <cell r="N26034">
            <v>0</v>
          </cell>
          <cell r="P26034" t="str">
            <v>באר שבע</v>
          </cell>
          <cell r="AR26034" t="str">
            <v>יסודי</v>
          </cell>
        </row>
        <row r="26035">
          <cell r="B26035">
            <v>303853279</v>
          </cell>
          <cell r="I26035" t="str">
            <v>משרד</v>
          </cell>
          <cell r="M26035" t="str">
            <v>קרית גת</v>
          </cell>
          <cell r="N26035">
            <v>0</v>
          </cell>
          <cell r="P26035" t="str">
            <v>קרית גת</v>
          </cell>
          <cell r="AR26035" t="str">
            <v>יסודי</v>
          </cell>
        </row>
        <row r="26036">
          <cell r="B26036">
            <v>303853709</v>
          </cell>
          <cell r="I26036" t="str">
            <v>משרד</v>
          </cell>
          <cell r="M26036" t="str">
            <v>אשדוד</v>
          </cell>
          <cell r="N26036">
            <v>0</v>
          </cell>
          <cell r="P26036" t="str">
            <v>אשדוד</v>
          </cell>
          <cell r="AR26036" t="str">
            <v>יסודי</v>
          </cell>
        </row>
        <row r="26037">
          <cell r="B26037">
            <v>303868509</v>
          </cell>
          <cell r="I26037" t="str">
            <v>משרד</v>
          </cell>
          <cell r="M26037" t="str">
            <v>אשדוד</v>
          </cell>
          <cell r="N26037">
            <v>0</v>
          </cell>
          <cell r="P26037" t="str">
            <v>אשדוד</v>
          </cell>
          <cell r="AR26037" t="str">
            <v>גנ"י</v>
          </cell>
        </row>
        <row r="26038">
          <cell r="B26038">
            <v>303868509</v>
          </cell>
          <cell r="I26038" t="str">
            <v>משרד</v>
          </cell>
          <cell r="M26038" t="str">
            <v>אשדוד</v>
          </cell>
          <cell r="N26038">
            <v>0</v>
          </cell>
          <cell r="P26038" t="str">
            <v>אשדוד</v>
          </cell>
          <cell r="AR26038" t="str">
            <v>גנ"י</v>
          </cell>
        </row>
        <row r="26039">
          <cell r="B26039">
            <v>303868509</v>
          </cell>
          <cell r="I26039" t="str">
            <v>משרד</v>
          </cell>
          <cell r="M26039" t="str">
            <v>אשדוד</v>
          </cell>
          <cell r="N26039">
            <v>0</v>
          </cell>
          <cell r="P26039" t="str">
            <v>אשדוד</v>
          </cell>
          <cell r="AR26039" t="str">
            <v>גנ"י</v>
          </cell>
        </row>
        <row r="26040">
          <cell r="B26040">
            <v>303877542</v>
          </cell>
          <cell r="I26040" t="str">
            <v>משרד</v>
          </cell>
          <cell r="M26040" t="str">
            <v>נוגה</v>
          </cell>
          <cell r="N26040">
            <v>0</v>
          </cell>
          <cell r="P26040" t="str">
            <v>לכיש</v>
          </cell>
          <cell r="AR26040" t="str">
            <v>גנ"י</v>
          </cell>
        </row>
        <row r="26041">
          <cell r="B26041">
            <v>303877542</v>
          </cell>
          <cell r="I26041" t="str">
            <v>משרד</v>
          </cell>
          <cell r="M26041" t="str">
            <v>נהורה</v>
          </cell>
          <cell r="N26041">
            <v>0</v>
          </cell>
          <cell r="P26041" t="str">
            <v>לכיש</v>
          </cell>
          <cell r="AR26041" t="str">
            <v>גנ"י</v>
          </cell>
        </row>
        <row r="26042">
          <cell r="B26042">
            <v>303888333</v>
          </cell>
          <cell r="I26042" t="str">
            <v>משרד</v>
          </cell>
          <cell r="M26042" t="str">
            <v>ספיר</v>
          </cell>
          <cell r="N26042">
            <v>0</v>
          </cell>
          <cell r="P26042" t="str">
            <v>הערבה התיכונה</v>
          </cell>
          <cell r="AR26042" t="str">
            <v>יסודי</v>
          </cell>
        </row>
        <row r="26043">
          <cell r="B26043">
            <v>303888713</v>
          </cell>
          <cell r="I26043" t="str">
            <v>משרד</v>
          </cell>
          <cell r="M26043" t="str">
            <v>באר שבע</v>
          </cell>
          <cell r="N26043">
            <v>0</v>
          </cell>
          <cell r="P26043" t="str">
            <v>באר שבע</v>
          </cell>
          <cell r="AR26043" t="str">
            <v>חט"ב</v>
          </cell>
        </row>
        <row r="26044">
          <cell r="B26044">
            <v>303888713</v>
          </cell>
          <cell r="I26044" t="str">
            <v>משרד</v>
          </cell>
          <cell r="M26044" t="str">
            <v>באר שבע</v>
          </cell>
          <cell r="N26044">
            <v>0</v>
          </cell>
          <cell r="P26044" t="str">
            <v>באר שבע</v>
          </cell>
          <cell r="AR26044" t="str">
            <v>חט"ע</v>
          </cell>
        </row>
        <row r="26045">
          <cell r="B26045">
            <v>303895437</v>
          </cell>
          <cell r="I26045" t="str">
            <v>משרד</v>
          </cell>
          <cell r="M26045" t="str">
            <v>אשדוד</v>
          </cell>
          <cell r="N26045">
            <v>0</v>
          </cell>
          <cell r="P26045" t="str">
            <v>אשדוד</v>
          </cell>
          <cell r="AR26045" t="str">
            <v>יסודי</v>
          </cell>
        </row>
        <row r="26046">
          <cell r="B26046">
            <v>303897615</v>
          </cell>
          <cell r="I26046" t="str">
            <v>משרד</v>
          </cell>
          <cell r="M26046" t="str">
            <v>אשדוד</v>
          </cell>
          <cell r="N26046">
            <v>0</v>
          </cell>
          <cell r="P26046" t="str">
            <v>אשדוד</v>
          </cell>
          <cell r="AR26046" t="str">
            <v>גנ"י</v>
          </cell>
        </row>
        <row r="26047">
          <cell r="B26047">
            <v>303898928</v>
          </cell>
          <cell r="I26047" t="str">
            <v>משרד</v>
          </cell>
          <cell r="M26047" t="str">
            <v>באר שבע</v>
          </cell>
          <cell r="N26047">
            <v>0</v>
          </cell>
          <cell r="P26047" t="str">
            <v>באר שבע</v>
          </cell>
          <cell r="AR26047" t="str">
            <v>יסודי</v>
          </cell>
        </row>
        <row r="26048">
          <cell r="B26048">
            <v>303902365</v>
          </cell>
          <cell r="I26048" t="str">
            <v>משרד</v>
          </cell>
          <cell r="M26048" t="str">
            <v>אשדוד</v>
          </cell>
          <cell r="N26048">
            <v>0</v>
          </cell>
          <cell r="P26048" t="str">
            <v>אשדוד</v>
          </cell>
          <cell r="AR26048" t="str">
            <v>גנ"י</v>
          </cell>
        </row>
        <row r="26049">
          <cell r="B26049">
            <v>303906291</v>
          </cell>
          <cell r="I26049" t="str">
            <v>משרד</v>
          </cell>
          <cell r="M26049" t="str">
            <v>באר שבע</v>
          </cell>
          <cell r="N26049">
            <v>0</v>
          </cell>
          <cell r="P26049" t="str">
            <v>באר שבע</v>
          </cell>
          <cell r="AR26049" t="str">
            <v>חט"ב</v>
          </cell>
        </row>
        <row r="26050">
          <cell r="B26050">
            <v>303906358</v>
          </cell>
          <cell r="I26050" t="str">
            <v>משרד</v>
          </cell>
          <cell r="M26050" t="str">
            <v>ערערה-בנגב</v>
          </cell>
          <cell r="N26050">
            <v>0</v>
          </cell>
          <cell r="P26050" t="str">
            <v>ערערה בנגב</v>
          </cell>
          <cell r="AR26050" t="str">
            <v>יסודי</v>
          </cell>
        </row>
        <row r="26051">
          <cell r="B26051">
            <v>303906358</v>
          </cell>
          <cell r="I26051" t="str">
            <v>משרד</v>
          </cell>
          <cell r="M26051" t="str">
            <v>כסיפה</v>
          </cell>
          <cell r="N26051">
            <v>0</v>
          </cell>
          <cell r="P26051" t="str">
            <v>כסיפה</v>
          </cell>
          <cell r="AR26051" t="str">
            <v>יסודי</v>
          </cell>
        </row>
        <row r="26052">
          <cell r="B26052">
            <v>303908453</v>
          </cell>
          <cell r="I26052" t="str">
            <v>משרד</v>
          </cell>
          <cell r="M26052" t="str">
            <v>קרית גת</v>
          </cell>
          <cell r="N26052">
            <v>0</v>
          </cell>
          <cell r="P26052" t="str">
            <v>קרית גת</v>
          </cell>
          <cell r="AR26052" t="str">
            <v>גנ"י</v>
          </cell>
        </row>
        <row r="26053">
          <cell r="B26053">
            <v>303910335</v>
          </cell>
          <cell r="I26053" t="str">
            <v>משרד</v>
          </cell>
          <cell r="M26053" t="str">
            <v>אשדוד</v>
          </cell>
          <cell r="N26053">
            <v>0</v>
          </cell>
          <cell r="P26053" t="str">
            <v>אשדוד</v>
          </cell>
          <cell r="AR26053" t="str">
            <v>יסודי</v>
          </cell>
        </row>
        <row r="26054">
          <cell r="B26054">
            <v>303913016</v>
          </cell>
          <cell r="I26054" t="str">
            <v>משרד</v>
          </cell>
          <cell r="M26054" t="str">
            <v>אשקלון</v>
          </cell>
          <cell r="N26054">
            <v>0</v>
          </cell>
          <cell r="P26054" t="str">
            <v>אשקלון</v>
          </cell>
          <cell r="AR26054" t="str">
            <v>גנ"י</v>
          </cell>
        </row>
        <row r="26055">
          <cell r="B26055">
            <v>303922215</v>
          </cell>
          <cell r="I26055" t="str">
            <v>משרד</v>
          </cell>
          <cell r="M26055" t="str">
            <v>באר שבע</v>
          </cell>
          <cell r="N26055">
            <v>0</v>
          </cell>
          <cell r="P26055" t="str">
            <v>באר שבע</v>
          </cell>
          <cell r="AR26055" t="str">
            <v>חט"ב</v>
          </cell>
        </row>
        <row r="26056">
          <cell r="B26056">
            <v>303922215</v>
          </cell>
          <cell r="I26056" t="str">
            <v>משרד</v>
          </cell>
          <cell r="M26056" t="str">
            <v>באר שבע</v>
          </cell>
          <cell r="N26056">
            <v>0</v>
          </cell>
          <cell r="P26056" t="str">
            <v>באר שבע</v>
          </cell>
          <cell r="AR26056" t="str">
            <v>חט"ע</v>
          </cell>
        </row>
        <row r="26057">
          <cell r="B26057">
            <v>303923072</v>
          </cell>
          <cell r="I26057" t="str">
            <v>משרד</v>
          </cell>
          <cell r="M26057"/>
          <cell r="N26057">
            <v>0</v>
          </cell>
          <cell r="P26057" t="str">
            <v>באר שבע</v>
          </cell>
          <cell r="AR26057" t="str">
            <v>חט"ב</v>
          </cell>
        </row>
        <row r="26058">
          <cell r="B26058">
            <v>303923072</v>
          </cell>
          <cell r="I26058" t="str">
            <v>משרד</v>
          </cell>
          <cell r="M26058" t="str">
            <v>אשדוד</v>
          </cell>
          <cell r="N26058">
            <v>0</v>
          </cell>
          <cell r="P26058" t="str">
            <v>אשדוד</v>
          </cell>
          <cell r="AR26058" t="str">
            <v>חט"ב</v>
          </cell>
        </row>
        <row r="26059">
          <cell r="B26059">
            <v>303923239</v>
          </cell>
          <cell r="I26059" t="str">
            <v>משרד</v>
          </cell>
          <cell r="M26059" t="str">
            <v>אופקים</v>
          </cell>
          <cell r="N26059">
            <v>0</v>
          </cell>
          <cell r="P26059" t="str">
            <v>אופקים</v>
          </cell>
          <cell r="AR26059" t="str">
            <v>גנ"י</v>
          </cell>
        </row>
        <row r="26060">
          <cell r="B26060">
            <v>303923239</v>
          </cell>
          <cell r="I26060" t="str">
            <v>משרד</v>
          </cell>
          <cell r="M26060" t="str">
            <v>מבועים</v>
          </cell>
          <cell r="N26060">
            <v>0</v>
          </cell>
          <cell r="P26060" t="str">
            <v>מרחבים</v>
          </cell>
          <cell r="AR26060" t="str">
            <v>גנ"י</v>
          </cell>
        </row>
        <row r="26061">
          <cell r="B26061">
            <v>303923239</v>
          </cell>
          <cell r="I26061" t="str">
            <v>משרד</v>
          </cell>
          <cell r="M26061" t="str">
            <v>באר שבע</v>
          </cell>
          <cell r="N26061">
            <v>0</v>
          </cell>
          <cell r="P26061" t="str">
            <v>באר שבע</v>
          </cell>
          <cell r="AR26061" t="str">
            <v>גנ"י</v>
          </cell>
        </row>
        <row r="26062">
          <cell r="B26062">
            <v>303926174</v>
          </cell>
          <cell r="I26062" t="str">
            <v>משרד</v>
          </cell>
          <cell r="M26062" t="str">
            <v>אשקלון</v>
          </cell>
          <cell r="N26062">
            <v>0</v>
          </cell>
          <cell r="P26062" t="str">
            <v>אשקלון</v>
          </cell>
          <cell r="AR26062" t="str">
            <v>חט"ב</v>
          </cell>
        </row>
        <row r="26063">
          <cell r="B26063">
            <v>303926174</v>
          </cell>
          <cell r="I26063" t="str">
            <v>משרד</v>
          </cell>
          <cell r="M26063" t="str">
            <v>אשקלון</v>
          </cell>
          <cell r="N26063">
            <v>0</v>
          </cell>
          <cell r="P26063" t="str">
            <v>אשקלון</v>
          </cell>
          <cell r="AR26063" t="str">
            <v>חט"ע</v>
          </cell>
        </row>
        <row r="26064">
          <cell r="B26064">
            <v>303926406</v>
          </cell>
          <cell r="I26064" t="str">
            <v>בעלות</v>
          </cell>
          <cell r="M26064" t="str">
            <v>עומר</v>
          </cell>
          <cell r="N26064">
            <v>0</v>
          </cell>
          <cell r="P26064" t="str">
            <v>עומר</v>
          </cell>
          <cell r="AR26064" t="str">
            <v>חט"ע</v>
          </cell>
        </row>
        <row r="26065">
          <cell r="B26065">
            <v>303936298</v>
          </cell>
          <cell r="I26065" t="str">
            <v>משרד</v>
          </cell>
          <cell r="M26065" t="str">
            <v>אילת</v>
          </cell>
          <cell r="N26065">
            <v>0</v>
          </cell>
          <cell r="P26065" t="str">
            <v>אילת</v>
          </cell>
          <cell r="AR26065" t="str">
            <v>יסודי</v>
          </cell>
        </row>
        <row r="26066">
          <cell r="B26066">
            <v>303962559</v>
          </cell>
          <cell r="I26066" t="str">
            <v>משרד</v>
          </cell>
          <cell r="M26066" t="str">
            <v>דימונה</v>
          </cell>
          <cell r="N26066">
            <v>0</v>
          </cell>
          <cell r="P26066" t="str">
            <v>דימונה</v>
          </cell>
          <cell r="AR26066" t="str">
            <v>גנ"י</v>
          </cell>
        </row>
        <row r="26067">
          <cell r="B26067">
            <v>303962559</v>
          </cell>
          <cell r="I26067" t="str">
            <v>משרד</v>
          </cell>
          <cell r="M26067"/>
          <cell r="N26067">
            <v>0</v>
          </cell>
          <cell r="P26067" t="str">
            <v>באר שבע</v>
          </cell>
          <cell r="AR26067" t="str">
            <v>גנ"י</v>
          </cell>
        </row>
        <row r="26068">
          <cell r="B26068">
            <v>303966519</v>
          </cell>
          <cell r="I26068" t="str">
            <v>בעלות</v>
          </cell>
          <cell r="M26068" t="str">
            <v>באר שבע</v>
          </cell>
          <cell r="N26068">
            <v>0</v>
          </cell>
          <cell r="P26068" t="str">
            <v>באר שבע</v>
          </cell>
          <cell r="AR26068" t="str">
            <v>חט"ע</v>
          </cell>
        </row>
        <row r="26069">
          <cell r="B26069">
            <v>303970586</v>
          </cell>
          <cell r="I26069" t="str">
            <v>משרד</v>
          </cell>
          <cell r="M26069" t="str">
            <v>אשדוד</v>
          </cell>
          <cell r="N26069">
            <v>0</v>
          </cell>
          <cell r="P26069" t="str">
            <v>אשדוד</v>
          </cell>
          <cell r="AR26069" t="str">
            <v>יסודי</v>
          </cell>
        </row>
        <row r="26070">
          <cell r="B26070">
            <v>303972319</v>
          </cell>
          <cell r="I26070" t="str">
            <v>משרד</v>
          </cell>
          <cell r="M26070" t="str">
            <v>גת (קיבוץ)</v>
          </cell>
          <cell r="N26070">
            <v>0</v>
          </cell>
          <cell r="P26070" t="str">
            <v>יואב</v>
          </cell>
          <cell r="AR26070" t="str">
            <v>יסודי</v>
          </cell>
        </row>
        <row r="26071">
          <cell r="B26071">
            <v>303974018</v>
          </cell>
          <cell r="I26071" t="str">
            <v>משרד</v>
          </cell>
          <cell r="M26071" t="str">
            <v>באר שבע</v>
          </cell>
          <cell r="N26071">
            <v>0</v>
          </cell>
          <cell r="P26071" t="str">
            <v>באר שבע</v>
          </cell>
          <cell r="AR26071" t="str">
            <v>יסודי</v>
          </cell>
        </row>
        <row r="26072">
          <cell r="B26072">
            <v>303981179</v>
          </cell>
          <cell r="I26072" t="str">
            <v>משרד</v>
          </cell>
          <cell r="M26072" t="str">
            <v>באר שבע</v>
          </cell>
          <cell r="N26072">
            <v>0</v>
          </cell>
          <cell r="P26072" t="str">
            <v>באר שבע</v>
          </cell>
          <cell r="AR26072" t="str">
            <v>חט"ב</v>
          </cell>
        </row>
        <row r="26073">
          <cell r="B26073">
            <v>303991566</v>
          </cell>
          <cell r="I26073" t="str">
            <v>משרד</v>
          </cell>
          <cell r="M26073" t="str">
            <v>אשקלון</v>
          </cell>
          <cell r="N26073">
            <v>0</v>
          </cell>
          <cell r="P26073" t="str">
            <v>אשקלון</v>
          </cell>
          <cell r="AR26073" t="str">
            <v>יסודי</v>
          </cell>
        </row>
        <row r="26074">
          <cell r="B26074">
            <v>303991566</v>
          </cell>
          <cell r="I26074" t="str">
            <v>משרד</v>
          </cell>
          <cell r="M26074" t="str">
            <v>אשקלון</v>
          </cell>
          <cell r="N26074">
            <v>0</v>
          </cell>
          <cell r="P26074" t="str">
            <v>אשקלון</v>
          </cell>
          <cell r="AR26074" t="str">
            <v>יסודי</v>
          </cell>
        </row>
        <row r="26075">
          <cell r="B26075">
            <v>303991566</v>
          </cell>
          <cell r="I26075" t="str">
            <v>משרד</v>
          </cell>
          <cell r="M26075" t="str">
            <v>אשקלון</v>
          </cell>
          <cell r="N26075">
            <v>0</v>
          </cell>
          <cell r="P26075" t="str">
            <v>אשקלון</v>
          </cell>
          <cell r="AR26075" t="str">
            <v>יסודי</v>
          </cell>
        </row>
        <row r="26076">
          <cell r="B26076">
            <v>303991566</v>
          </cell>
          <cell r="I26076" t="str">
            <v>משרד</v>
          </cell>
          <cell r="M26076" t="str">
            <v>אשקלון</v>
          </cell>
          <cell r="N26076">
            <v>0</v>
          </cell>
          <cell r="P26076" t="str">
            <v>אשקלון</v>
          </cell>
          <cell r="AR26076" t="str">
            <v>יסודי</v>
          </cell>
        </row>
        <row r="26077">
          <cell r="B26077">
            <v>303992085</v>
          </cell>
          <cell r="I26077" t="str">
            <v>משרד</v>
          </cell>
          <cell r="M26077" t="str">
            <v>אשקלון</v>
          </cell>
          <cell r="N26077">
            <v>0</v>
          </cell>
          <cell r="P26077" t="str">
            <v>אשקלון</v>
          </cell>
          <cell r="AR26077" t="str">
            <v>יסודי</v>
          </cell>
        </row>
        <row r="26078">
          <cell r="B26078">
            <v>303996953</v>
          </cell>
          <cell r="I26078" t="str">
            <v>משרד</v>
          </cell>
          <cell r="M26078" t="str">
            <v>מרכז שפירא</v>
          </cell>
          <cell r="N26078">
            <v>0</v>
          </cell>
          <cell r="P26078" t="str">
            <v>שפיר</v>
          </cell>
          <cell r="AR26078" t="str">
            <v>יסודי</v>
          </cell>
        </row>
        <row r="26079">
          <cell r="B26079">
            <v>304004054</v>
          </cell>
          <cell r="I26079" t="str">
            <v>משרד</v>
          </cell>
          <cell r="M26079" t="str">
            <v>באר שבע</v>
          </cell>
          <cell r="N26079">
            <v>0</v>
          </cell>
          <cell r="P26079" t="str">
            <v>באר שבע</v>
          </cell>
          <cell r="AR26079" t="str">
            <v>יסודי</v>
          </cell>
        </row>
        <row r="26080">
          <cell r="B26080">
            <v>304004286</v>
          </cell>
          <cell r="I26080" t="str">
            <v>משרד</v>
          </cell>
          <cell r="M26080" t="str">
            <v>קרית גת</v>
          </cell>
          <cell r="N26080">
            <v>0</v>
          </cell>
          <cell r="P26080" t="str">
            <v>קרית גת</v>
          </cell>
          <cell r="AR26080" t="str">
            <v>גנ"י</v>
          </cell>
        </row>
        <row r="26081">
          <cell r="B26081">
            <v>304006224</v>
          </cell>
          <cell r="I26081" t="str">
            <v>משרד</v>
          </cell>
          <cell r="M26081" t="str">
            <v>אשדוד</v>
          </cell>
          <cell r="N26081">
            <v>0</v>
          </cell>
          <cell r="P26081" t="str">
            <v>אשדוד</v>
          </cell>
          <cell r="AR26081" t="str">
            <v>יסודי</v>
          </cell>
        </row>
        <row r="26082">
          <cell r="B26082">
            <v>304006224</v>
          </cell>
          <cell r="I26082" t="str">
            <v>משרד</v>
          </cell>
          <cell r="M26082" t="str">
            <v>אשדוד</v>
          </cell>
          <cell r="N26082">
            <v>0</v>
          </cell>
          <cell r="P26082" t="str">
            <v>אשדוד</v>
          </cell>
          <cell r="AR26082" t="str">
            <v>חט"ב</v>
          </cell>
        </row>
        <row r="26083">
          <cell r="B26083">
            <v>304009491</v>
          </cell>
          <cell r="I26083" t="str">
            <v>משרד</v>
          </cell>
          <cell r="M26083" t="str">
            <v>באר אורה</v>
          </cell>
          <cell r="N26083">
            <v>0</v>
          </cell>
          <cell r="P26083" t="str">
            <v>חבל אילות</v>
          </cell>
          <cell r="AR26083" t="str">
            <v>גנ"י</v>
          </cell>
        </row>
        <row r="26084">
          <cell r="B26084">
            <v>304011240</v>
          </cell>
          <cell r="I26084" t="str">
            <v>משרד</v>
          </cell>
          <cell r="M26084" t="str">
            <v>אשדוד</v>
          </cell>
          <cell r="N26084">
            <v>0</v>
          </cell>
          <cell r="P26084" t="str">
            <v>אשדוד</v>
          </cell>
          <cell r="AR26084" t="str">
            <v>יסודי</v>
          </cell>
        </row>
        <row r="26085">
          <cell r="B26085">
            <v>304011240</v>
          </cell>
          <cell r="I26085" t="str">
            <v>משרד</v>
          </cell>
          <cell r="M26085" t="str">
            <v>אשדוד</v>
          </cell>
          <cell r="N26085">
            <v>0</v>
          </cell>
          <cell r="P26085" t="str">
            <v>אשדוד</v>
          </cell>
          <cell r="AR26085" t="str">
            <v>יסודי</v>
          </cell>
        </row>
        <row r="26086">
          <cell r="B26086">
            <v>304015084</v>
          </cell>
          <cell r="I26086" t="str">
            <v>בעלות</v>
          </cell>
          <cell r="M26086" t="str">
            <v>אשדוד</v>
          </cell>
          <cell r="N26086">
            <v>0</v>
          </cell>
          <cell r="P26086" t="str">
            <v>אשדוד</v>
          </cell>
          <cell r="AR26086" t="str">
            <v>חט"ע</v>
          </cell>
        </row>
        <row r="26087">
          <cell r="B26087">
            <v>304023864</v>
          </cell>
          <cell r="I26087" t="str">
            <v>בעלות</v>
          </cell>
          <cell r="M26087" t="str">
            <v>אשדוד</v>
          </cell>
          <cell r="N26087">
            <v>0</v>
          </cell>
          <cell r="P26087" t="str">
            <v>אשדוד</v>
          </cell>
          <cell r="AR26087" t="str">
            <v>חט"ע</v>
          </cell>
        </row>
        <row r="26088">
          <cell r="B26088">
            <v>304026081</v>
          </cell>
          <cell r="I26088" t="str">
            <v>משרד</v>
          </cell>
          <cell r="M26088" t="str">
            <v>נוגה</v>
          </cell>
          <cell r="N26088">
            <v>0</v>
          </cell>
          <cell r="P26088" t="str">
            <v>לכיש</v>
          </cell>
          <cell r="AR26088" t="str">
            <v>גנ"י</v>
          </cell>
        </row>
        <row r="26089">
          <cell r="B26089">
            <v>304028046</v>
          </cell>
          <cell r="I26089" t="str">
            <v>משרד</v>
          </cell>
          <cell r="M26089"/>
          <cell r="N26089">
            <v>0</v>
          </cell>
          <cell r="P26089" t="str">
            <v>באר שבע</v>
          </cell>
          <cell r="AR26089" t="str">
            <v>יסודי</v>
          </cell>
        </row>
        <row r="26090">
          <cell r="B26090">
            <v>304036957</v>
          </cell>
          <cell r="I26090" t="str">
            <v>משרד</v>
          </cell>
          <cell r="M26090" t="str">
            <v>קרית גת</v>
          </cell>
          <cell r="N26090">
            <v>0</v>
          </cell>
          <cell r="P26090" t="str">
            <v>קרית גת</v>
          </cell>
          <cell r="AR26090" t="str">
            <v>חט"ב</v>
          </cell>
        </row>
        <row r="26091">
          <cell r="B26091">
            <v>304036957</v>
          </cell>
          <cell r="I26091" t="str">
            <v>משרד</v>
          </cell>
          <cell r="M26091" t="str">
            <v>קרית גת</v>
          </cell>
          <cell r="N26091">
            <v>0</v>
          </cell>
          <cell r="P26091" t="str">
            <v>קרית גת</v>
          </cell>
          <cell r="AR26091" t="str">
            <v>חט"ע</v>
          </cell>
        </row>
        <row r="26092">
          <cell r="B26092">
            <v>304037351</v>
          </cell>
          <cell r="I26092" t="str">
            <v>משרד</v>
          </cell>
          <cell r="M26092" t="str">
            <v>אילת</v>
          </cell>
          <cell r="N26092">
            <v>0</v>
          </cell>
          <cell r="P26092" t="str">
            <v>אילת</v>
          </cell>
          <cell r="AR26092" t="str">
            <v>יסודי</v>
          </cell>
        </row>
        <row r="26093">
          <cell r="B26093">
            <v>304041775</v>
          </cell>
          <cell r="I26093" t="str">
            <v>משרד</v>
          </cell>
          <cell r="M26093" t="str">
            <v>אשדוד</v>
          </cell>
          <cell r="N26093">
            <v>0</v>
          </cell>
          <cell r="P26093" t="str">
            <v>אשדוד</v>
          </cell>
          <cell r="AR26093" t="str">
            <v>גנ"י</v>
          </cell>
        </row>
        <row r="26094">
          <cell r="B26094">
            <v>304041775</v>
          </cell>
          <cell r="I26094" t="str">
            <v>משרד</v>
          </cell>
          <cell r="M26094" t="str">
            <v>אשדוד</v>
          </cell>
          <cell r="N26094">
            <v>0</v>
          </cell>
          <cell r="P26094" t="str">
            <v>אשדוד</v>
          </cell>
          <cell r="AR26094" t="str">
            <v>גנ"י</v>
          </cell>
        </row>
        <row r="26095">
          <cell r="B26095">
            <v>304041775</v>
          </cell>
          <cell r="I26095" t="str">
            <v>משרד</v>
          </cell>
          <cell r="M26095" t="str">
            <v>אשדוד</v>
          </cell>
          <cell r="N26095">
            <v>0</v>
          </cell>
          <cell r="P26095" t="str">
            <v>אשדוד</v>
          </cell>
          <cell r="AR26095" t="str">
            <v>גנ"י</v>
          </cell>
        </row>
        <row r="26096">
          <cell r="B26096">
            <v>304053689</v>
          </cell>
          <cell r="I26096" t="str">
            <v>בעלות</v>
          </cell>
          <cell r="M26096" t="str">
            <v>אילת</v>
          </cell>
          <cell r="N26096">
            <v>0</v>
          </cell>
          <cell r="P26096" t="str">
            <v>אילת</v>
          </cell>
          <cell r="AR26096" t="str">
            <v>חט"ע</v>
          </cell>
        </row>
        <row r="26097">
          <cell r="B26097">
            <v>304053689</v>
          </cell>
          <cell r="I26097" t="str">
            <v>משרד</v>
          </cell>
          <cell r="M26097" t="str">
            <v>אילת</v>
          </cell>
          <cell r="N26097">
            <v>0</v>
          </cell>
          <cell r="P26097" t="str">
            <v>אילת</v>
          </cell>
          <cell r="AR26097" t="str">
            <v>חט"ב</v>
          </cell>
        </row>
        <row r="26098">
          <cell r="B26098">
            <v>304057185</v>
          </cell>
          <cell r="I26098" t="str">
            <v>משרד</v>
          </cell>
          <cell r="M26098" t="str">
            <v>באר שבע</v>
          </cell>
          <cell r="N26098">
            <v>0</v>
          </cell>
          <cell r="P26098" t="str">
            <v>באר שבע</v>
          </cell>
          <cell r="AR26098" t="str">
            <v>יסודי</v>
          </cell>
        </row>
        <row r="26099">
          <cell r="B26099">
            <v>304057185</v>
          </cell>
          <cell r="I26099" t="str">
            <v>משרד</v>
          </cell>
          <cell r="M26099" t="str">
            <v>באר שבע</v>
          </cell>
          <cell r="N26099">
            <v>0</v>
          </cell>
          <cell r="P26099" t="str">
            <v>באר שבע</v>
          </cell>
          <cell r="AR26099" t="str">
            <v>חט"ב</v>
          </cell>
        </row>
        <row r="26100">
          <cell r="B26100">
            <v>304057185</v>
          </cell>
          <cell r="I26100" t="str">
            <v>משרד</v>
          </cell>
          <cell r="M26100" t="str">
            <v>באר שבע</v>
          </cell>
          <cell r="N26100">
            <v>0</v>
          </cell>
          <cell r="P26100" t="str">
            <v>באר שבע</v>
          </cell>
          <cell r="AR26100" t="str">
            <v>חט"ע</v>
          </cell>
        </row>
        <row r="26101">
          <cell r="B26101">
            <v>304059371</v>
          </cell>
          <cell r="I26101" t="str">
            <v>בעלות</v>
          </cell>
          <cell r="M26101" t="str">
            <v>אשקלון</v>
          </cell>
          <cell r="N26101">
            <v>0</v>
          </cell>
          <cell r="P26101" t="str">
            <v>אשקלון</v>
          </cell>
          <cell r="AR26101" t="str">
            <v>חט"ע</v>
          </cell>
        </row>
        <row r="26102">
          <cell r="B26102">
            <v>304059918</v>
          </cell>
          <cell r="I26102" t="str">
            <v>בעלות</v>
          </cell>
          <cell r="M26102" t="str">
            <v>באר שבע</v>
          </cell>
          <cell r="N26102">
            <v>0</v>
          </cell>
          <cell r="P26102" t="str">
            <v>באר שבע</v>
          </cell>
          <cell r="AR26102" t="str">
            <v>חט"ע</v>
          </cell>
        </row>
        <row r="26103">
          <cell r="B26103">
            <v>304061468</v>
          </cell>
          <cell r="I26103" t="str">
            <v>משרד</v>
          </cell>
          <cell r="M26103" t="str">
            <v>קרית גת</v>
          </cell>
          <cell r="N26103">
            <v>0</v>
          </cell>
          <cell r="P26103" t="str">
            <v>קרית גת</v>
          </cell>
          <cell r="AR26103" t="str">
            <v>חט"ב</v>
          </cell>
        </row>
        <row r="26104">
          <cell r="B26104">
            <v>304061468</v>
          </cell>
          <cell r="I26104" t="str">
            <v>משרד</v>
          </cell>
          <cell r="M26104" t="str">
            <v>קרית גת</v>
          </cell>
          <cell r="N26104">
            <v>0</v>
          </cell>
          <cell r="P26104" t="str">
            <v>קרית גת</v>
          </cell>
          <cell r="AR26104" t="str">
            <v>חט"ע</v>
          </cell>
        </row>
        <row r="26105">
          <cell r="B26105">
            <v>304077639</v>
          </cell>
          <cell r="I26105" t="str">
            <v>משרד</v>
          </cell>
          <cell r="M26105" t="str">
            <v>אשדוד</v>
          </cell>
          <cell r="N26105">
            <v>0</v>
          </cell>
          <cell r="P26105" t="str">
            <v>אשדוד</v>
          </cell>
          <cell r="AR26105" t="str">
            <v>חט"ב</v>
          </cell>
        </row>
        <row r="26106">
          <cell r="B26106">
            <v>304077639</v>
          </cell>
          <cell r="I26106" t="str">
            <v>משרד</v>
          </cell>
          <cell r="M26106" t="str">
            <v>אשדוד</v>
          </cell>
          <cell r="N26106">
            <v>0</v>
          </cell>
          <cell r="P26106" t="str">
            <v>אשדוד</v>
          </cell>
          <cell r="AR26106" t="str">
            <v>חט"ע</v>
          </cell>
        </row>
        <row r="26107">
          <cell r="B26107">
            <v>304077639</v>
          </cell>
          <cell r="I26107" t="str">
            <v>משרד</v>
          </cell>
          <cell r="M26107" t="str">
            <v>אשדוד</v>
          </cell>
          <cell r="N26107">
            <v>0</v>
          </cell>
          <cell r="P26107" t="str">
            <v>אשדוד</v>
          </cell>
          <cell r="AR26107" t="str">
            <v>חט"ע</v>
          </cell>
        </row>
        <row r="26108">
          <cell r="B26108">
            <v>304087661</v>
          </cell>
          <cell r="I26108" t="str">
            <v>משרד</v>
          </cell>
          <cell r="M26108" t="str">
            <v>אשדוד</v>
          </cell>
          <cell r="N26108">
            <v>0</v>
          </cell>
          <cell r="P26108" t="str">
            <v>אשדוד</v>
          </cell>
          <cell r="AR26108" t="str">
            <v>יסודי</v>
          </cell>
        </row>
        <row r="26109">
          <cell r="B26109">
            <v>304087661</v>
          </cell>
          <cell r="I26109" t="str">
            <v>משרד</v>
          </cell>
          <cell r="M26109" t="str">
            <v>אשדוד</v>
          </cell>
          <cell r="N26109">
            <v>0</v>
          </cell>
          <cell r="P26109" t="str">
            <v>אשדוד</v>
          </cell>
          <cell r="AR26109" t="str">
            <v>חט"ב</v>
          </cell>
        </row>
        <row r="26110">
          <cell r="B26110">
            <v>304116577</v>
          </cell>
          <cell r="I26110" t="str">
            <v>משרד</v>
          </cell>
          <cell r="M26110" t="str">
            <v>אשקלון</v>
          </cell>
          <cell r="N26110">
            <v>0</v>
          </cell>
          <cell r="P26110" t="str">
            <v>אשקלון</v>
          </cell>
          <cell r="AR26110" t="str">
            <v>גנ"י</v>
          </cell>
        </row>
        <row r="26111">
          <cell r="B26111">
            <v>304116577</v>
          </cell>
          <cell r="I26111" t="str">
            <v>משרד</v>
          </cell>
          <cell r="M26111" t="str">
            <v>אשקלון</v>
          </cell>
          <cell r="N26111">
            <v>0</v>
          </cell>
          <cell r="P26111" t="str">
            <v>אשקלון</v>
          </cell>
          <cell r="AR26111" t="str">
            <v>גנ"י</v>
          </cell>
        </row>
        <row r="26112">
          <cell r="B26112">
            <v>304127244</v>
          </cell>
          <cell r="I26112" t="str">
            <v>משרד</v>
          </cell>
          <cell r="M26112" t="str">
            <v>קרית גת</v>
          </cell>
          <cell r="N26112">
            <v>0</v>
          </cell>
          <cell r="P26112" t="str">
            <v>קרית גת</v>
          </cell>
          <cell r="AR26112" t="str">
            <v>חט"ב</v>
          </cell>
        </row>
        <row r="26113">
          <cell r="B26113">
            <v>304127244</v>
          </cell>
          <cell r="I26113" t="str">
            <v>משרד</v>
          </cell>
          <cell r="M26113" t="str">
            <v>קרית גת</v>
          </cell>
          <cell r="N26113">
            <v>0</v>
          </cell>
          <cell r="P26113" t="str">
            <v>קרית גת</v>
          </cell>
          <cell r="AR26113" t="str">
            <v>חט"ע</v>
          </cell>
        </row>
        <row r="26114">
          <cell r="B26114">
            <v>304128648</v>
          </cell>
          <cell r="I26114" t="str">
            <v>משרד</v>
          </cell>
          <cell r="M26114" t="str">
            <v>קצר א-סר</v>
          </cell>
          <cell r="N26114">
            <v>0</v>
          </cell>
          <cell r="P26114" t="str">
            <v>נווה מדבר</v>
          </cell>
          <cell r="AR26114" t="str">
            <v>יסודי</v>
          </cell>
        </row>
        <row r="26115">
          <cell r="B26115">
            <v>304151798</v>
          </cell>
          <cell r="I26115" t="str">
            <v>משרד</v>
          </cell>
          <cell r="M26115" t="str">
            <v>קרית מלאכי</v>
          </cell>
          <cell r="N26115">
            <v>0</v>
          </cell>
          <cell r="P26115" t="str">
            <v>קרית מלאכי</v>
          </cell>
          <cell r="AR26115" t="str">
            <v>חט"ב</v>
          </cell>
        </row>
        <row r="26116">
          <cell r="B26116">
            <v>304151798</v>
          </cell>
          <cell r="I26116" t="str">
            <v>משרד</v>
          </cell>
          <cell r="M26116" t="str">
            <v>קרית מלאכי</v>
          </cell>
          <cell r="N26116">
            <v>0</v>
          </cell>
          <cell r="P26116" t="str">
            <v>קרית מלאכי</v>
          </cell>
          <cell r="AR26116" t="str">
            <v>חט"ע</v>
          </cell>
        </row>
        <row r="26117">
          <cell r="B26117">
            <v>304204266</v>
          </cell>
          <cell r="I26117" t="str">
            <v>משרד</v>
          </cell>
          <cell r="M26117" t="str">
            <v>אשקלון</v>
          </cell>
          <cell r="N26117">
            <v>0</v>
          </cell>
          <cell r="P26117" t="str">
            <v>אשקלון</v>
          </cell>
          <cell r="AR26117" t="str">
            <v>יסודי</v>
          </cell>
        </row>
        <row r="26118">
          <cell r="B26118">
            <v>304204266</v>
          </cell>
          <cell r="I26118" t="str">
            <v>משרד</v>
          </cell>
          <cell r="M26118" t="str">
            <v>אשקלון</v>
          </cell>
          <cell r="N26118">
            <v>0</v>
          </cell>
          <cell r="P26118" t="str">
            <v>אשקלון</v>
          </cell>
          <cell r="AR26118" t="str">
            <v>יסודי</v>
          </cell>
        </row>
        <row r="26119">
          <cell r="B26119">
            <v>304204266</v>
          </cell>
          <cell r="I26119" t="str">
            <v>משרד</v>
          </cell>
          <cell r="M26119" t="str">
            <v>אשקלון</v>
          </cell>
          <cell r="N26119">
            <v>0</v>
          </cell>
          <cell r="P26119" t="str">
            <v>אשקלון</v>
          </cell>
          <cell r="AR26119" t="str">
            <v>יסודי</v>
          </cell>
        </row>
        <row r="26120">
          <cell r="B26120">
            <v>304206915</v>
          </cell>
          <cell r="I26120" t="str">
            <v>משרד</v>
          </cell>
          <cell r="M26120" t="str">
            <v>אשדוד</v>
          </cell>
          <cell r="N26120">
            <v>0</v>
          </cell>
          <cell r="P26120" t="str">
            <v>אשדוד</v>
          </cell>
          <cell r="AR26120" t="str">
            <v>יסודי</v>
          </cell>
        </row>
        <row r="26121">
          <cell r="B26121">
            <v>304206915</v>
          </cell>
          <cell r="I26121" t="str">
            <v>משרד</v>
          </cell>
          <cell r="M26121"/>
          <cell r="N26121">
            <v>0</v>
          </cell>
          <cell r="P26121" t="str">
            <v>באר שבע</v>
          </cell>
          <cell r="AR26121" t="str">
            <v>יסודי</v>
          </cell>
        </row>
        <row r="26122">
          <cell r="B26122">
            <v>304211246</v>
          </cell>
          <cell r="I26122" t="str">
            <v>משרד</v>
          </cell>
          <cell r="M26122" t="str">
            <v>אשדוד</v>
          </cell>
          <cell r="N26122">
            <v>0</v>
          </cell>
          <cell r="P26122" t="str">
            <v>אשדוד</v>
          </cell>
          <cell r="AR26122" t="str">
            <v>חט"ב</v>
          </cell>
        </row>
        <row r="26123">
          <cell r="B26123">
            <v>304211246</v>
          </cell>
          <cell r="I26123" t="str">
            <v>משרד</v>
          </cell>
          <cell r="M26123" t="str">
            <v>אשדוד</v>
          </cell>
          <cell r="N26123">
            <v>0</v>
          </cell>
          <cell r="P26123" t="str">
            <v>אשדוד</v>
          </cell>
          <cell r="AR26123" t="str">
            <v>חט"ע</v>
          </cell>
        </row>
        <row r="26124">
          <cell r="B26124">
            <v>304232085</v>
          </cell>
          <cell r="I26124" t="str">
            <v>משרד</v>
          </cell>
          <cell r="M26124" t="str">
            <v>באר שבע</v>
          </cell>
          <cell r="N26124">
            <v>0</v>
          </cell>
          <cell r="P26124" t="str">
            <v>באר שבע</v>
          </cell>
          <cell r="AR26124" t="str">
            <v>יסודי</v>
          </cell>
        </row>
        <row r="26125">
          <cell r="B26125">
            <v>304237571</v>
          </cell>
          <cell r="I26125" t="str">
            <v>משרד</v>
          </cell>
          <cell r="M26125" t="str">
            <v>באר שבע</v>
          </cell>
          <cell r="N26125">
            <v>0</v>
          </cell>
          <cell r="P26125" t="str">
            <v>באר שבע</v>
          </cell>
          <cell r="AR26125" t="str">
            <v>יסודי</v>
          </cell>
        </row>
        <row r="26126">
          <cell r="B26126">
            <v>304239866</v>
          </cell>
          <cell r="I26126" t="str">
            <v>משרד</v>
          </cell>
          <cell r="M26126" t="str">
            <v>אשקלון</v>
          </cell>
          <cell r="N26126">
            <v>0</v>
          </cell>
          <cell r="P26126" t="str">
            <v>אשקלון</v>
          </cell>
          <cell r="AR26126" t="str">
            <v>חט"ב</v>
          </cell>
        </row>
        <row r="26127">
          <cell r="B26127">
            <v>304239866</v>
          </cell>
          <cell r="I26127" t="str">
            <v>משרד</v>
          </cell>
          <cell r="M26127" t="str">
            <v>אשקלון</v>
          </cell>
          <cell r="N26127">
            <v>0</v>
          </cell>
          <cell r="P26127" t="str">
            <v>אשקלון</v>
          </cell>
          <cell r="AR26127" t="str">
            <v>חט"ע</v>
          </cell>
        </row>
        <row r="26128">
          <cell r="B26128">
            <v>304255540</v>
          </cell>
          <cell r="I26128" t="str">
            <v>משרד</v>
          </cell>
          <cell r="M26128" t="str">
            <v>אשקלון</v>
          </cell>
          <cell r="N26128">
            <v>0</v>
          </cell>
          <cell r="P26128" t="str">
            <v>אשקלון</v>
          </cell>
          <cell r="AR26128" t="str">
            <v>יסודי</v>
          </cell>
        </row>
        <row r="26129">
          <cell r="B26129">
            <v>304287246</v>
          </cell>
          <cell r="I26129" t="str">
            <v>משרד</v>
          </cell>
          <cell r="M26129" t="str">
            <v>באר שבע</v>
          </cell>
          <cell r="N26129">
            <v>0</v>
          </cell>
          <cell r="P26129" t="str">
            <v>באר שבע</v>
          </cell>
          <cell r="AR26129" t="str">
            <v>יסודי</v>
          </cell>
        </row>
        <row r="26130">
          <cell r="B26130">
            <v>304287246</v>
          </cell>
          <cell r="I26130" t="str">
            <v>משרד</v>
          </cell>
          <cell r="M26130" t="str">
            <v>דימונה</v>
          </cell>
          <cell r="N26130">
            <v>0</v>
          </cell>
          <cell r="P26130" t="str">
            <v>דימונה</v>
          </cell>
          <cell r="AR26130" t="str">
            <v>חט"ב</v>
          </cell>
        </row>
        <row r="26131">
          <cell r="B26131">
            <v>304324114</v>
          </cell>
          <cell r="I26131" t="str">
            <v>בעלות</v>
          </cell>
          <cell r="M26131" t="str">
            <v>באר שבע</v>
          </cell>
          <cell r="N26131">
            <v>0</v>
          </cell>
          <cell r="P26131" t="str">
            <v>באר שבע</v>
          </cell>
          <cell r="AR26131" t="str">
            <v>חט"ע</v>
          </cell>
        </row>
        <row r="26132">
          <cell r="B26132">
            <v>304324478</v>
          </cell>
          <cell r="I26132" t="str">
            <v>משרד</v>
          </cell>
          <cell r="M26132" t="str">
            <v>דימונה</v>
          </cell>
          <cell r="N26132">
            <v>0</v>
          </cell>
          <cell r="P26132" t="str">
            <v>דימונה</v>
          </cell>
          <cell r="AR26132" t="str">
            <v>יסודי</v>
          </cell>
        </row>
        <row r="26133">
          <cell r="B26133">
            <v>304324478</v>
          </cell>
          <cell r="I26133" t="str">
            <v>משרד</v>
          </cell>
          <cell r="M26133" t="str">
            <v>דימונה</v>
          </cell>
          <cell r="N26133">
            <v>0</v>
          </cell>
          <cell r="P26133" t="str">
            <v>דימונה</v>
          </cell>
          <cell r="AR26133" t="str">
            <v>חט"ב</v>
          </cell>
        </row>
        <row r="26134">
          <cell r="B26134">
            <v>304330962</v>
          </cell>
          <cell r="I26134" t="str">
            <v>משרד</v>
          </cell>
          <cell r="M26134" t="str">
            <v>באר שבע</v>
          </cell>
          <cell r="N26134">
            <v>0</v>
          </cell>
          <cell r="P26134" t="str">
            <v>באר שבע</v>
          </cell>
          <cell r="AR26134" t="str">
            <v>חט"ב</v>
          </cell>
        </row>
        <row r="26135">
          <cell r="B26135">
            <v>304331226</v>
          </cell>
          <cell r="I26135" t="str">
            <v>בעלות</v>
          </cell>
          <cell r="M26135" t="str">
            <v>ערד</v>
          </cell>
          <cell r="N26135">
            <v>0</v>
          </cell>
          <cell r="P26135" t="str">
            <v>ערד</v>
          </cell>
          <cell r="AR26135" t="str">
            <v>חט"ע</v>
          </cell>
        </row>
        <row r="26136">
          <cell r="B26136">
            <v>304331226</v>
          </cell>
          <cell r="I26136" t="str">
            <v>משרד</v>
          </cell>
          <cell r="M26136" t="str">
            <v>ערד</v>
          </cell>
          <cell r="N26136">
            <v>0</v>
          </cell>
          <cell r="P26136" t="str">
            <v>ערד</v>
          </cell>
          <cell r="AR26136" t="str">
            <v>חט"ב</v>
          </cell>
        </row>
        <row r="26137">
          <cell r="B26137">
            <v>304333933</v>
          </cell>
          <cell r="I26137" t="str">
            <v>משרד</v>
          </cell>
          <cell r="M26137" t="str">
            <v>קרית גת</v>
          </cell>
          <cell r="N26137">
            <v>0</v>
          </cell>
          <cell r="P26137" t="str">
            <v>קרית גת</v>
          </cell>
          <cell r="AR26137" t="str">
            <v>גנ"י</v>
          </cell>
        </row>
        <row r="26138">
          <cell r="B26138">
            <v>304337025</v>
          </cell>
          <cell r="I26138" t="str">
            <v>משרד</v>
          </cell>
          <cell r="M26138" t="str">
            <v>ניצנים</v>
          </cell>
          <cell r="N26138">
            <v>0</v>
          </cell>
          <cell r="P26138" t="str">
            <v>חוף אשקלון</v>
          </cell>
          <cell r="AR26138" t="str">
            <v>יסודי</v>
          </cell>
        </row>
        <row r="26139">
          <cell r="B26139">
            <v>304343684</v>
          </cell>
          <cell r="I26139" t="str">
            <v>משרד</v>
          </cell>
          <cell r="M26139" t="str">
            <v>דימונה</v>
          </cell>
          <cell r="N26139">
            <v>0</v>
          </cell>
          <cell r="P26139" t="str">
            <v>דימונה</v>
          </cell>
          <cell r="AR26139" t="str">
            <v>יסודי</v>
          </cell>
        </row>
        <row r="26140">
          <cell r="B26140">
            <v>304343692</v>
          </cell>
          <cell r="I26140" t="str">
            <v>משרד</v>
          </cell>
          <cell r="M26140" t="str">
            <v>באר שבע</v>
          </cell>
          <cell r="N26140">
            <v>0</v>
          </cell>
          <cell r="P26140" t="str">
            <v>באר שבע</v>
          </cell>
          <cell r="AR26140" t="str">
            <v>גנ"י</v>
          </cell>
        </row>
        <row r="26141">
          <cell r="B26141">
            <v>304343692</v>
          </cell>
          <cell r="I26141" t="str">
            <v>משרד</v>
          </cell>
          <cell r="M26141" t="str">
            <v>באר שבע</v>
          </cell>
          <cell r="N26141">
            <v>0</v>
          </cell>
          <cell r="P26141" t="str">
            <v>באר שבע</v>
          </cell>
          <cell r="AR26141" t="str">
            <v>גנ"י</v>
          </cell>
        </row>
        <row r="26142">
          <cell r="B26142">
            <v>304343692</v>
          </cell>
          <cell r="I26142" t="str">
            <v>משרד</v>
          </cell>
          <cell r="M26142" t="str">
            <v>באר שבע</v>
          </cell>
          <cell r="N26142">
            <v>0</v>
          </cell>
          <cell r="P26142" t="str">
            <v>באר שבע</v>
          </cell>
          <cell r="AR26142" t="str">
            <v>גנ"י</v>
          </cell>
        </row>
        <row r="26143">
          <cell r="B26143">
            <v>304345648</v>
          </cell>
          <cell r="I26143" t="str">
            <v>משרד</v>
          </cell>
          <cell r="M26143" t="str">
            <v>אשדוד</v>
          </cell>
          <cell r="N26143">
            <v>0</v>
          </cell>
          <cell r="P26143" t="str">
            <v>אשדוד</v>
          </cell>
          <cell r="AR26143" t="str">
            <v>יסודי</v>
          </cell>
        </row>
        <row r="26144">
          <cell r="B26144">
            <v>304350085</v>
          </cell>
          <cell r="I26144" t="str">
            <v>משרד</v>
          </cell>
          <cell r="M26144" t="str">
            <v>מיתר</v>
          </cell>
          <cell r="N26144">
            <v>0</v>
          </cell>
          <cell r="P26144" t="str">
            <v>מיתר</v>
          </cell>
          <cell r="AR26144" t="str">
            <v>חט"ב</v>
          </cell>
        </row>
        <row r="26145">
          <cell r="B26145">
            <v>304350085</v>
          </cell>
          <cell r="I26145" t="str">
            <v>משרד</v>
          </cell>
          <cell r="M26145" t="str">
            <v>מיתר</v>
          </cell>
          <cell r="N26145">
            <v>0</v>
          </cell>
          <cell r="P26145" t="str">
            <v>מיתר</v>
          </cell>
          <cell r="AR26145" t="str">
            <v>חט"ע</v>
          </cell>
        </row>
        <row r="26146">
          <cell r="B26146">
            <v>304356041</v>
          </cell>
          <cell r="I26146" t="str">
            <v>בעלות</v>
          </cell>
          <cell r="M26146" t="str">
            <v>ערד</v>
          </cell>
          <cell r="N26146">
            <v>0</v>
          </cell>
          <cell r="P26146" t="str">
            <v>ערד</v>
          </cell>
          <cell r="AR26146" t="str">
            <v>חט"ע</v>
          </cell>
        </row>
        <row r="26147">
          <cell r="B26147">
            <v>304357999</v>
          </cell>
          <cell r="I26147" t="str">
            <v>בעלות</v>
          </cell>
          <cell r="M26147" t="str">
            <v>אשדוד</v>
          </cell>
          <cell r="N26147">
            <v>0</v>
          </cell>
          <cell r="P26147" t="str">
            <v>אשדוד</v>
          </cell>
          <cell r="AR26147" t="str">
            <v>חט"ע</v>
          </cell>
        </row>
        <row r="26148">
          <cell r="B26148">
            <v>304368244</v>
          </cell>
          <cell r="I26148" t="str">
            <v>בעלות</v>
          </cell>
          <cell r="M26148" t="str">
            <v>עומר</v>
          </cell>
          <cell r="N26148">
            <v>0</v>
          </cell>
          <cell r="P26148" t="str">
            <v>עומר</v>
          </cell>
          <cell r="AR26148" t="str">
            <v>חט"ע</v>
          </cell>
        </row>
        <row r="26149">
          <cell r="B26149">
            <v>304370752</v>
          </cell>
          <cell r="I26149" t="str">
            <v>משרד</v>
          </cell>
          <cell r="M26149" t="str">
            <v>אשדוד</v>
          </cell>
          <cell r="N26149">
            <v>0</v>
          </cell>
          <cell r="P26149" t="str">
            <v>אשדוד</v>
          </cell>
          <cell r="AR26149" t="str">
            <v>יסודי</v>
          </cell>
        </row>
        <row r="26150">
          <cell r="B26150">
            <v>304374861</v>
          </cell>
          <cell r="I26150" t="str">
            <v>משרד</v>
          </cell>
          <cell r="M26150" t="str">
            <v>באר שבע</v>
          </cell>
          <cell r="N26150">
            <v>0</v>
          </cell>
          <cell r="P26150" t="str">
            <v>באר שבע</v>
          </cell>
          <cell r="AR26150" t="str">
            <v>חט"ב</v>
          </cell>
        </row>
        <row r="26151">
          <cell r="B26151">
            <v>304380967</v>
          </cell>
          <cell r="I26151" t="str">
            <v>משרד</v>
          </cell>
          <cell r="M26151" t="str">
            <v>אשדוד</v>
          </cell>
          <cell r="N26151">
            <v>0</v>
          </cell>
          <cell r="P26151" t="str">
            <v>אשדוד</v>
          </cell>
          <cell r="AR26151" t="str">
            <v>חט"ב</v>
          </cell>
        </row>
        <row r="26152">
          <cell r="B26152">
            <v>304380967</v>
          </cell>
          <cell r="I26152" t="str">
            <v>משרד</v>
          </cell>
          <cell r="M26152" t="str">
            <v>אשדוד</v>
          </cell>
          <cell r="N26152">
            <v>0</v>
          </cell>
          <cell r="P26152" t="str">
            <v>אשדוד</v>
          </cell>
          <cell r="AR26152" t="str">
            <v>חט"ע</v>
          </cell>
        </row>
        <row r="26153">
          <cell r="B26153">
            <v>304381031</v>
          </cell>
          <cell r="I26153" t="str">
            <v>משרד</v>
          </cell>
          <cell r="M26153" t="str">
            <v>אשדוד</v>
          </cell>
          <cell r="N26153">
            <v>0</v>
          </cell>
          <cell r="P26153" t="str">
            <v>אשדוד</v>
          </cell>
          <cell r="AR26153" t="str">
            <v>יסודי</v>
          </cell>
        </row>
        <row r="26154">
          <cell r="B26154">
            <v>304386725</v>
          </cell>
          <cell r="I26154" t="str">
            <v>משרד</v>
          </cell>
          <cell r="M26154" t="str">
            <v>אשדוד</v>
          </cell>
          <cell r="N26154">
            <v>0</v>
          </cell>
          <cell r="P26154" t="str">
            <v>אשדוד</v>
          </cell>
          <cell r="AR26154" t="str">
            <v>יסודי</v>
          </cell>
        </row>
        <row r="26155">
          <cell r="B26155">
            <v>304390735</v>
          </cell>
          <cell r="I26155" t="str">
            <v>משרד</v>
          </cell>
          <cell r="M26155" t="str">
            <v>אשקלון</v>
          </cell>
          <cell r="N26155">
            <v>0</v>
          </cell>
          <cell r="P26155" t="str">
            <v>אשקלון</v>
          </cell>
          <cell r="AR26155" t="str">
            <v>חט"ב</v>
          </cell>
        </row>
        <row r="26156">
          <cell r="B26156">
            <v>304391170</v>
          </cell>
          <cell r="I26156" t="str">
            <v>משרד</v>
          </cell>
          <cell r="M26156" t="str">
            <v>אשדוד</v>
          </cell>
          <cell r="N26156">
            <v>0</v>
          </cell>
          <cell r="P26156" t="str">
            <v>אשדוד</v>
          </cell>
          <cell r="AR26156" t="str">
            <v>חט"ב</v>
          </cell>
        </row>
        <row r="26157">
          <cell r="B26157">
            <v>304391170</v>
          </cell>
          <cell r="I26157" t="str">
            <v>משרד</v>
          </cell>
          <cell r="M26157" t="str">
            <v>אשדוד</v>
          </cell>
          <cell r="N26157">
            <v>0</v>
          </cell>
          <cell r="P26157" t="str">
            <v>אשדוד</v>
          </cell>
          <cell r="AR26157" t="str">
            <v>חט"ע</v>
          </cell>
        </row>
        <row r="26158">
          <cell r="B26158">
            <v>304403660</v>
          </cell>
          <cell r="I26158" t="str">
            <v>בעלות</v>
          </cell>
          <cell r="M26158" t="str">
            <v>באר שבע</v>
          </cell>
          <cell r="N26158">
            <v>0</v>
          </cell>
          <cell r="P26158" t="str">
            <v>באר שבע</v>
          </cell>
          <cell r="AR26158" t="str">
            <v>חט"ב</v>
          </cell>
        </row>
        <row r="26159">
          <cell r="B26159">
            <v>304403660</v>
          </cell>
          <cell r="I26159" t="str">
            <v>בעלות</v>
          </cell>
          <cell r="M26159" t="str">
            <v>באר שבע</v>
          </cell>
          <cell r="N26159">
            <v>0</v>
          </cell>
          <cell r="P26159" t="str">
            <v>באר שבע</v>
          </cell>
          <cell r="AR26159" t="str">
            <v>חט"ע</v>
          </cell>
        </row>
        <row r="26160">
          <cell r="B26160">
            <v>304407471</v>
          </cell>
          <cell r="I26160" t="str">
            <v>משרד</v>
          </cell>
          <cell r="M26160" t="str">
            <v>באר שבע</v>
          </cell>
          <cell r="N26160">
            <v>0</v>
          </cell>
          <cell r="P26160" t="str">
            <v>באר שבע</v>
          </cell>
          <cell r="AR26160" t="str">
            <v>יסודי</v>
          </cell>
        </row>
        <row r="26161">
          <cell r="B26161">
            <v>304409931</v>
          </cell>
          <cell r="I26161" t="str">
            <v>בעלות</v>
          </cell>
          <cell r="M26161" t="str">
            <v>אשדוד</v>
          </cell>
          <cell r="N26161">
            <v>0</v>
          </cell>
          <cell r="P26161" t="str">
            <v>אשדוד</v>
          </cell>
          <cell r="AR26161" t="str">
            <v>חט"ע</v>
          </cell>
        </row>
        <row r="26162">
          <cell r="B26162">
            <v>304410756</v>
          </cell>
          <cell r="I26162" t="str">
            <v>משרד</v>
          </cell>
          <cell r="M26162" t="str">
            <v>אשקלון</v>
          </cell>
          <cell r="N26162">
            <v>0</v>
          </cell>
          <cell r="P26162" t="str">
            <v>אשקלון</v>
          </cell>
          <cell r="AR26162" t="str">
            <v>יסודי</v>
          </cell>
        </row>
        <row r="26163">
          <cell r="B26163">
            <v>304413685</v>
          </cell>
          <cell r="I26163" t="str">
            <v>משרד</v>
          </cell>
          <cell r="M26163" t="str">
            <v>להבים</v>
          </cell>
          <cell r="N26163">
            <v>0</v>
          </cell>
          <cell r="P26163" t="str">
            <v>להבים</v>
          </cell>
          <cell r="AR26163" t="str">
            <v>יסודי</v>
          </cell>
        </row>
        <row r="26164">
          <cell r="B26164">
            <v>304413685</v>
          </cell>
          <cell r="I26164" t="str">
            <v>משרד</v>
          </cell>
          <cell r="M26164" t="str">
            <v>באר שבע</v>
          </cell>
          <cell r="N26164">
            <v>0</v>
          </cell>
          <cell r="P26164" t="str">
            <v>באר שבע</v>
          </cell>
          <cell r="AR26164" t="str">
            <v>יסודי</v>
          </cell>
        </row>
        <row r="26165">
          <cell r="B26165">
            <v>304420664</v>
          </cell>
          <cell r="I26165" t="str">
            <v>משרד</v>
          </cell>
          <cell r="M26165" t="str">
            <v>שדרות</v>
          </cell>
          <cell r="N26165">
            <v>1</v>
          </cell>
          <cell r="P26165" t="str">
            <v>שדרות</v>
          </cell>
          <cell r="AR26165" t="str">
            <v>חט"ב</v>
          </cell>
        </row>
        <row r="26166">
          <cell r="B26166">
            <v>304420664</v>
          </cell>
          <cell r="I26166" t="str">
            <v>משרד</v>
          </cell>
          <cell r="M26166" t="str">
            <v>שדרות</v>
          </cell>
          <cell r="N26166">
            <v>1</v>
          </cell>
          <cell r="P26166" t="str">
            <v>שדרות</v>
          </cell>
          <cell r="AR26166" t="str">
            <v>חט"ע</v>
          </cell>
        </row>
        <row r="26167">
          <cell r="B26167">
            <v>304423171</v>
          </cell>
          <cell r="I26167" t="str">
            <v>משרד</v>
          </cell>
          <cell r="M26167" t="str">
            <v>קרית גת</v>
          </cell>
          <cell r="N26167">
            <v>0</v>
          </cell>
          <cell r="P26167" t="str">
            <v>קרית גת</v>
          </cell>
          <cell r="AR26167" t="str">
            <v>יסודי</v>
          </cell>
        </row>
        <row r="26168">
          <cell r="B26168">
            <v>304434186</v>
          </cell>
          <cell r="I26168" t="str">
            <v>משרד</v>
          </cell>
          <cell r="M26168" t="str">
            <v>אילת</v>
          </cell>
          <cell r="N26168">
            <v>0</v>
          </cell>
          <cell r="P26168" t="str">
            <v>אילת</v>
          </cell>
          <cell r="AR26168" t="str">
            <v>חט"ב</v>
          </cell>
        </row>
        <row r="26169">
          <cell r="B26169">
            <v>304440118</v>
          </cell>
          <cell r="I26169" t="str">
            <v>בעלות</v>
          </cell>
          <cell r="M26169" t="str">
            <v>אשדוד</v>
          </cell>
          <cell r="N26169">
            <v>0</v>
          </cell>
          <cell r="P26169" t="str">
            <v>אשדוד</v>
          </cell>
          <cell r="AR26169" t="str">
            <v>חט"ע</v>
          </cell>
        </row>
        <row r="26170">
          <cell r="B26170">
            <v>304441884</v>
          </cell>
          <cell r="I26170" t="str">
            <v>בעלות</v>
          </cell>
          <cell r="M26170" t="str">
            <v>אשדוד</v>
          </cell>
          <cell r="N26170">
            <v>0</v>
          </cell>
          <cell r="P26170" t="str">
            <v>אשדוד</v>
          </cell>
          <cell r="AR26170" t="str">
            <v>חט"ב</v>
          </cell>
        </row>
        <row r="26171">
          <cell r="B26171">
            <v>304441884</v>
          </cell>
          <cell r="I26171" t="str">
            <v>בעלות</v>
          </cell>
          <cell r="M26171" t="str">
            <v>אשדוד</v>
          </cell>
          <cell r="N26171">
            <v>0</v>
          </cell>
          <cell r="P26171" t="str">
            <v>אשדוד</v>
          </cell>
          <cell r="AR26171" t="str">
            <v>חט"ע</v>
          </cell>
        </row>
        <row r="26172">
          <cell r="B26172">
            <v>304448608</v>
          </cell>
          <cell r="I26172" t="str">
            <v>משרד</v>
          </cell>
          <cell r="M26172" t="str">
            <v>יד נתן</v>
          </cell>
          <cell r="N26172">
            <v>0</v>
          </cell>
          <cell r="P26172" t="str">
            <v>לכיש</v>
          </cell>
          <cell r="AR26172" t="str">
            <v>גנ"י</v>
          </cell>
        </row>
        <row r="26173">
          <cell r="B26173">
            <v>304448608</v>
          </cell>
          <cell r="I26173" t="str">
            <v>משרד</v>
          </cell>
          <cell r="M26173"/>
          <cell r="N26173">
            <v>0</v>
          </cell>
          <cell r="P26173" t="str">
            <v>באר שבע</v>
          </cell>
          <cell r="AR26173" t="str">
            <v>גנ"י</v>
          </cell>
        </row>
        <row r="26174">
          <cell r="B26174">
            <v>304449879</v>
          </cell>
          <cell r="I26174" t="str">
            <v>משרד</v>
          </cell>
          <cell r="M26174" t="str">
            <v>באר שבע</v>
          </cell>
          <cell r="N26174">
            <v>0</v>
          </cell>
          <cell r="P26174" t="str">
            <v>באר שבע</v>
          </cell>
          <cell r="AR26174" t="str">
            <v>יסודי</v>
          </cell>
        </row>
        <row r="26175">
          <cell r="B26175">
            <v>304454986</v>
          </cell>
          <cell r="I26175" t="str">
            <v>משרד</v>
          </cell>
          <cell r="M26175" t="str">
            <v>דימונה</v>
          </cell>
          <cell r="N26175">
            <v>0</v>
          </cell>
          <cell r="P26175" t="str">
            <v>דימונה</v>
          </cell>
          <cell r="AR26175" t="str">
            <v>יסודי</v>
          </cell>
        </row>
        <row r="26176">
          <cell r="B26176">
            <v>304454986</v>
          </cell>
          <cell r="I26176" t="str">
            <v>משרד</v>
          </cell>
          <cell r="M26176" t="str">
            <v>דימונה</v>
          </cell>
          <cell r="N26176">
            <v>0</v>
          </cell>
          <cell r="P26176" t="str">
            <v>דימונה</v>
          </cell>
          <cell r="AR26176" t="str">
            <v>יסודי</v>
          </cell>
        </row>
        <row r="26177">
          <cell r="B26177">
            <v>304474851</v>
          </cell>
          <cell r="I26177" t="str">
            <v>משרד</v>
          </cell>
          <cell r="M26177"/>
          <cell r="N26177">
            <v>0</v>
          </cell>
          <cell r="P26177" t="str">
            <v>באר שבע</v>
          </cell>
          <cell r="AR26177" t="str">
            <v>יסודי</v>
          </cell>
        </row>
        <row r="26178">
          <cell r="B26178">
            <v>304476724</v>
          </cell>
          <cell r="I26178" t="str">
            <v>משרד</v>
          </cell>
          <cell r="M26178" t="str">
            <v>משאבי שדה</v>
          </cell>
          <cell r="N26178">
            <v>0</v>
          </cell>
          <cell r="P26178" t="str">
            <v>רמת נגב</v>
          </cell>
          <cell r="AR26178" t="str">
            <v>יסודי</v>
          </cell>
        </row>
        <row r="26179">
          <cell r="B26179">
            <v>304481047</v>
          </cell>
          <cell r="I26179" t="str">
            <v>משרד</v>
          </cell>
          <cell r="M26179" t="str">
            <v>באר שבע</v>
          </cell>
          <cell r="N26179">
            <v>0</v>
          </cell>
          <cell r="P26179" t="str">
            <v>באר שבע</v>
          </cell>
          <cell r="AR26179" t="str">
            <v>חט"ב</v>
          </cell>
        </row>
        <row r="26180">
          <cell r="B26180">
            <v>304481047</v>
          </cell>
          <cell r="I26180" t="str">
            <v>משרד</v>
          </cell>
          <cell r="M26180" t="str">
            <v>באר שבע</v>
          </cell>
          <cell r="N26180">
            <v>0</v>
          </cell>
          <cell r="P26180" t="str">
            <v>באר שבע</v>
          </cell>
          <cell r="AR26180" t="str">
            <v>חט"ע</v>
          </cell>
        </row>
        <row r="26181">
          <cell r="B26181">
            <v>304494388</v>
          </cell>
          <cell r="I26181" t="str">
            <v>משרד</v>
          </cell>
          <cell r="M26181" t="str">
            <v>אשקלון</v>
          </cell>
          <cell r="N26181">
            <v>0</v>
          </cell>
          <cell r="P26181" t="str">
            <v>אשקלון</v>
          </cell>
          <cell r="AR26181" t="str">
            <v>גנ"י</v>
          </cell>
        </row>
        <row r="26182">
          <cell r="B26182">
            <v>304494388</v>
          </cell>
          <cell r="I26182" t="str">
            <v>משרד</v>
          </cell>
          <cell r="M26182" t="str">
            <v>אשקלון</v>
          </cell>
          <cell r="N26182">
            <v>0</v>
          </cell>
          <cell r="P26182" t="str">
            <v>אשקלון</v>
          </cell>
          <cell r="AR26182" t="str">
            <v>גנ"י</v>
          </cell>
        </row>
        <row r="26183">
          <cell r="B26183">
            <v>304494388</v>
          </cell>
          <cell r="I26183" t="str">
            <v>משרד</v>
          </cell>
          <cell r="M26183" t="str">
            <v>אשקלון</v>
          </cell>
          <cell r="N26183">
            <v>0</v>
          </cell>
          <cell r="P26183" t="str">
            <v>אשקלון</v>
          </cell>
          <cell r="AR26183" t="str">
            <v>גנ"י</v>
          </cell>
        </row>
        <row r="26184">
          <cell r="B26184">
            <v>304494388</v>
          </cell>
          <cell r="I26184" t="str">
            <v>משרד</v>
          </cell>
          <cell r="M26184"/>
          <cell r="N26184">
            <v>0</v>
          </cell>
          <cell r="P26184" t="str">
            <v>באר שבע</v>
          </cell>
          <cell r="AR26184" t="str">
            <v>גנ"י</v>
          </cell>
        </row>
        <row r="26185">
          <cell r="B26185">
            <v>304494768</v>
          </cell>
          <cell r="I26185" t="str">
            <v>משרד</v>
          </cell>
          <cell r="M26185" t="str">
            <v>דימונה</v>
          </cell>
          <cell r="N26185">
            <v>0</v>
          </cell>
          <cell r="P26185" t="str">
            <v>דימונה</v>
          </cell>
          <cell r="AR26185" t="str">
            <v>יסודי</v>
          </cell>
        </row>
        <row r="26186">
          <cell r="B26186">
            <v>304494768</v>
          </cell>
          <cell r="I26186" t="str">
            <v>משרד</v>
          </cell>
          <cell r="M26186" t="str">
            <v>דימונה</v>
          </cell>
          <cell r="N26186">
            <v>0</v>
          </cell>
          <cell r="P26186" t="str">
            <v>דימונה</v>
          </cell>
          <cell r="AR26186" t="str">
            <v>יסודי</v>
          </cell>
        </row>
        <row r="26187">
          <cell r="B26187">
            <v>304495062</v>
          </cell>
          <cell r="I26187" t="str">
            <v>משרד</v>
          </cell>
          <cell r="M26187" t="str">
            <v>באר שבע</v>
          </cell>
          <cell r="N26187">
            <v>0</v>
          </cell>
          <cell r="P26187" t="str">
            <v>באר שבע</v>
          </cell>
          <cell r="AR26187" t="str">
            <v>חט"ב</v>
          </cell>
        </row>
        <row r="26188">
          <cell r="B26188">
            <v>304497126</v>
          </cell>
          <cell r="I26188" t="str">
            <v>משרד</v>
          </cell>
          <cell r="M26188" t="str">
            <v>אשדוד</v>
          </cell>
          <cell r="N26188">
            <v>0</v>
          </cell>
          <cell r="P26188" t="str">
            <v>אשדוד</v>
          </cell>
          <cell r="AR26188" t="str">
            <v>חט"ב</v>
          </cell>
        </row>
        <row r="26189">
          <cell r="B26189">
            <v>304497126</v>
          </cell>
          <cell r="I26189" t="str">
            <v>משרד</v>
          </cell>
          <cell r="M26189" t="str">
            <v>אשדוד</v>
          </cell>
          <cell r="N26189">
            <v>0</v>
          </cell>
          <cell r="P26189" t="str">
            <v>אשדוד</v>
          </cell>
          <cell r="AR26189" t="str">
            <v>חט"ב</v>
          </cell>
        </row>
        <row r="26190">
          <cell r="B26190">
            <v>304506223</v>
          </cell>
          <cell r="I26190" t="str">
            <v>משרד</v>
          </cell>
          <cell r="M26190" t="str">
            <v>באר שבע</v>
          </cell>
          <cell r="N26190">
            <v>0</v>
          </cell>
          <cell r="P26190" t="str">
            <v>באר שבע</v>
          </cell>
          <cell r="AR26190" t="str">
            <v>יסודי</v>
          </cell>
        </row>
        <row r="26191">
          <cell r="B26191">
            <v>304509011</v>
          </cell>
          <cell r="I26191" t="str">
            <v>בעלות</v>
          </cell>
          <cell r="M26191" t="str">
            <v>באר שבע</v>
          </cell>
          <cell r="N26191">
            <v>0</v>
          </cell>
          <cell r="P26191" t="str">
            <v>באר שבע</v>
          </cell>
          <cell r="AR26191" t="str">
            <v>חט"ע</v>
          </cell>
        </row>
        <row r="26192">
          <cell r="B26192">
            <v>304520174</v>
          </cell>
          <cell r="I26192" t="str">
            <v>משרד</v>
          </cell>
          <cell r="M26192" t="str">
            <v>אשדוד</v>
          </cell>
          <cell r="N26192">
            <v>0</v>
          </cell>
          <cell r="P26192" t="str">
            <v>אשדוד</v>
          </cell>
          <cell r="AR26192" t="str">
            <v>יסודי</v>
          </cell>
        </row>
        <row r="26193">
          <cell r="B26193">
            <v>304520174</v>
          </cell>
          <cell r="I26193" t="str">
            <v>משרד</v>
          </cell>
          <cell r="M26193" t="str">
            <v>אשדוד</v>
          </cell>
          <cell r="N26193">
            <v>0</v>
          </cell>
          <cell r="P26193" t="str">
            <v>אשדוד</v>
          </cell>
          <cell r="AR26193" t="str">
            <v>חט"ב</v>
          </cell>
        </row>
        <row r="26194">
          <cell r="B26194">
            <v>304520174</v>
          </cell>
          <cell r="I26194" t="str">
            <v>משרד</v>
          </cell>
          <cell r="M26194" t="str">
            <v>אשדוד</v>
          </cell>
          <cell r="N26194">
            <v>0</v>
          </cell>
          <cell r="P26194" t="str">
            <v>אשדוד</v>
          </cell>
          <cell r="AR26194" t="str">
            <v>חט"ע</v>
          </cell>
        </row>
        <row r="26195">
          <cell r="B26195">
            <v>304521669</v>
          </cell>
          <cell r="I26195" t="str">
            <v>משרד</v>
          </cell>
          <cell r="M26195" t="str">
            <v>אשדוד</v>
          </cell>
          <cell r="N26195">
            <v>0</v>
          </cell>
          <cell r="P26195" t="str">
            <v>אשדוד</v>
          </cell>
          <cell r="AR26195" t="str">
            <v>יסודי</v>
          </cell>
        </row>
        <row r="26196">
          <cell r="B26196">
            <v>304527377</v>
          </cell>
          <cell r="I26196" t="str">
            <v>משרד</v>
          </cell>
          <cell r="M26196" t="str">
            <v>עין יהב</v>
          </cell>
          <cell r="N26196">
            <v>0</v>
          </cell>
          <cell r="P26196" t="str">
            <v>הערבה התיכונה</v>
          </cell>
          <cell r="AR26196" t="str">
            <v>גנ"י</v>
          </cell>
        </row>
        <row r="26197">
          <cell r="B26197">
            <v>304531874</v>
          </cell>
          <cell r="I26197" t="str">
            <v>משרד</v>
          </cell>
          <cell r="M26197" t="str">
            <v>אשדוד</v>
          </cell>
          <cell r="N26197">
            <v>0</v>
          </cell>
          <cell r="P26197" t="str">
            <v>אשדוד</v>
          </cell>
          <cell r="AR26197" t="str">
            <v>יסודי</v>
          </cell>
        </row>
        <row r="26198">
          <cell r="B26198">
            <v>304543721</v>
          </cell>
          <cell r="I26198" t="str">
            <v>משרד</v>
          </cell>
          <cell r="M26198" t="str">
            <v>אשדוד</v>
          </cell>
          <cell r="N26198">
            <v>0</v>
          </cell>
          <cell r="P26198" t="str">
            <v>אשדוד</v>
          </cell>
          <cell r="AR26198" t="str">
            <v>גנ"י</v>
          </cell>
        </row>
        <row r="26199">
          <cell r="B26199">
            <v>304546575</v>
          </cell>
          <cell r="I26199" t="str">
            <v>משרד</v>
          </cell>
          <cell r="M26199" t="str">
            <v>קרית גת</v>
          </cell>
          <cell r="N26199">
            <v>0</v>
          </cell>
          <cell r="P26199" t="str">
            <v>קרית גת</v>
          </cell>
          <cell r="AR26199" t="str">
            <v>גנ"י</v>
          </cell>
        </row>
        <row r="26200">
          <cell r="B26200">
            <v>304546575</v>
          </cell>
          <cell r="I26200" t="str">
            <v>משרד</v>
          </cell>
          <cell r="M26200" t="str">
            <v>קרית גת</v>
          </cell>
          <cell r="N26200">
            <v>0</v>
          </cell>
          <cell r="P26200" t="str">
            <v>קרית גת</v>
          </cell>
          <cell r="AR26200" t="str">
            <v>גנ"י</v>
          </cell>
        </row>
        <row r="26201">
          <cell r="B26201">
            <v>304546575</v>
          </cell>
          <cell r="I26201" t="str">
            <v>משרד</v>
          </cell>
          <cell r="M26201" t="str">
            <v>קרית גת</v>
          </cell>
          <cell r="N26201">
            <v>0</v>
          </cell>
          <cell r="P26201" t="str">
            <v>קרית גת</v>
          </cell>
          <cell r="AR26201" t="str">
            <v>גנ"י</v>
          </cell>
        </row>
        <row r="26202">
          <cell r="B26202">
            <v>304557663</v>
          </cell>
          <cell r="I26202" t="str">
            <v>משרד</v>
          </cell>
          <cell r="M26202" t="str">
            <v>אשדוד</v>
          </cell>
          <cell r="N26202">
            <v>0</v>
          </cell>
          <cell r="P26202" t="str">
            <v>אשדוד</v>
          </cell>
          <cell r="AR26202" t="str">
            <v>גנ"י</v>
          </cell>
        </row>
        <row r="26203">
          <cell r="B26203">
            <v>304560089</v>
          </cell>
          <cell r="I26203" t="str">
            <v>משרד</v>
          </cell>
          <cell r="M26203"/>
          <cell r="N26203">
            <v>0</v>
          </cell>
          <cell r="P26203" t="str">
            <v>באר שבע</v>
          </cell>
          <cell r="AR26203" t="str">
            <v>חט"ב</v>
          </cell>
        </row>
        <row r="26204">
          <cell r="B26204">
            <v>304560089</v>
          </cell>
          <cell r="I26204" t="str">
            <v>משרד</v>
          </cell>
          <cell r="M26204"/>
          <cell r="N26204">
            <v>0</v>
          </cell>
          <cell r="P26204" t="str">
            <v>באר שבע</v>
          </cell>
          <cell r="AR26204" t="str">
            <v>חט"ע</v>
          </cell>
        </row>
        <row r="26205">
          <cell r="B26205">
            <v>304560089</v>
          </cell>
          <cell r="I26205" t="str">
            <v>משרד</v>
          </cell>
          <cell r="M26205" t="str">
            <v>באר שבע</v>
          </cell>
          <cell r="N26205">
            <v>0</v>
          </cell>
          <cell r="P26205" t="str">
            <v>באר שבע</v>
          </cell>
          <cell r="AR26205" t="str">
            <v>חט"ב</v>
          </cell>
        </row>
        <row r="26206">
          <cell r="B26206">
            <v>304560089</v>
          </cell>
          <cell r="I26206" t="str">
            <v>משרד</v>
          </cell>
          <cell r="M26206" t="str">
            <v>באר שבע</v>
          </cell>
          <cell r="N26206">
            <v>0</v>
          </cell>
          <cell r="P26206" t="str">
            <v>באר שבע</v>
          </cell>
          <cell r="AR26206" t="str">
            <v>חט"ע</v>
          </cell>
        </row>
        <row r="26207">
          <cell r="B26207">
            <v>304564628</v>
          </cell>
          <cell r="I26207" t="str">
            <v>משרד</v>
          </cell>
          <cell r="M26207" t="str">
            <v>אשדוד</v>
          </cell>
          <cell r="N26207">
            <v>0</v>
          </cell>
          <cell r="P26207" t="str">
            <v>אשדוד</v>
          </cell>
          <cell r="AR26207" t="str">
            <v>גנ"י</v>
          </cell>
        </row>
        <row r="26208">
          <cell r="B26208">
            <v>304564719</v>
          </cell>
          <cell r="I26208" t="str">
            <v>משרד</v>
          </cell>
          <cell r="M26208" t="str">
            <v>אשדוד</v>
          </cell>
          <cell r="N26208">
            <v>0</v>
          </cell>
          <cell r="P26208" t="str">
            <v>אשדוד</v>
          </cell>
          <cell r="AR26208" t="str">
            <v>יסודי</v>
          </cell>
        </row>
        <row r="26209">
          <cell r="B26209">
            <v>304565443</v>
          </cell>
          <cell r="I26209" t="str">
            <v>בעלות</v>
          </cell>
          <cell r="M26209" t="str">
            <v>באר שבע</v>
          </cell>
          <cell r="N26209">
            <v>0</v>
          </cell>
          <cell r="P26209" t="str">
            <v>באר שבע</v>
          </cell>
          <cell r="AR26209" t="str">
            <v>חט"ע</v>
          </cell>
        </row>
        <row r="26210">
          <cell r="B26210">
            <v>304567241</v>
          </cell>
          <cell r="I26210" t="str">
            <v>משרד</v>
          </cell>
          <cell r="M26210" t="str">
            <v>באר שבע</v>
          </cell>
          <cell r="N26210">
            <v>0</v>
          </cell>
          <cell r="P26210" t="str">
            <v>באר שבע</v>
          </cell>
          <cell r="AR26210" t="str">
            <v>יסודי</v>
          </cell>
        </row>
        <row r="26211">
          <cell r="B26211">
            <v>304578743</v>
          </cell>
          <cell r="I26211" t="str">
            <v>משרד</v>
          </cell>
          <cell r="M26211" t="str">
            <v>אשדוד</v>
          </cell>
          <cell r="N26211">
            <v>0</v>
          </cell>
          <cell r="P26211" t="str">
            <v>אשדוד</v>
          </cell>
          <cell r="AR26211" t="str">
            <v>יסודי</v>
          </cell>
        </row>
        <row r="26212">
          <cell r="B26212">
            <v>304578743</v>
          </cell>
          <cell r="I26212" t="str">
            <v>משרד</v>
          </cell>
          <cell r="M26212" t="str">
            <v>אשדוד</v>
          </cell>
          <cell r="N26212">
            <v>0</v>
          </cell>
          <cell r="P26212" t="str">
            <v>אשדוד</v>
          </cell>
          <cell r="AR26212" t="str">
            <v>חט"ב</v>
          </cell>
        </row>
        <row r="26213">
          <cell r="B26213">
            <v>304588460</v>
          </cell>
          <cell r="I26213" t="str">
            <v>משרד</v>
          </cell>
          <cell r="M26213" t="str">
            <v>קרית גת</v>
          </cell>
          <cell r="N26213">
            <v>0</v>
          </cell>
          <cell r="P26213" t="str">
            <v>קרית גת</v>
          </cell>
          <cell r="AR26213" t="str">
            <v>יסודי</v>
          </cell>
        </row>
        <row r="26214">
          <cell r="B26214">
            <v>304589344</v>
          </cell>
          <cell r="I26214" t="str">
            <v>משרד</v>
          </cell>
          <cell r="M26214"/>
          <cell r="N26214">
            <v>0</v>
          </cell>
          <cell r="P26214" t="str">
            <v>באר שבע</v>
          </cell>
          <cell r="AR26214" t="str">
            <v>חט"ב</v>
          </cell>
        </row>
        <row r="26215">
          <cell r="B26215">
            <v>304589344</v>
          </cell>
          <cell r="I26215" t="str">
            <v>משרד</v>
          </cell>
          <cell r="M26215"/>
          <cell r="N26215">
            <v>0</v>
          </cell>
          <cell r="P26215" t="str">
            <v>באר שבע</v>
          </cell>
          <cell r="AR26215" t="str">
            <v>חט"ע</v>
          </cell>
        </row>
        <row r="26216">
          <cell r="B26216">
            <v>304589344</v>
          </cell>
          <cell r="I26216" t="str">
            <v>משרד</v>
          </cell>
          <cell r="M26216" t="str">
            <v>אשדוד</v>
          </cell>
          <cell r="N26216">
            <v>0</v>
          </cell>
          <cell r="P26216" t="str">
            <v>אשדוד</v>
          </cell>
          <cell r="AR26216" t="str">
            <v>חט"ב</v>
          </cell>
        </row>
        <row r="26217">
          <cell r="B26217">
            <v>304589344</v>
          </cell>
          <cell r="I26217" t="str">
            <v>משרד</v>
          </cell>
          <cell r="M26217" t="str">
            <v>אשדוד</v>
          </cell>
          <cell r="N26217">
            <v>0</v>
          </cell>
          <cell r="P26217" t="str">
            <v>אשדוד</v>
          </cell>
          <cell r="AR26217" t="str">
            <v>חט"ע</v>
          </cell>
        </row>
        <row r="26218">
          <cell r="B26218">
            <v>304589807</v>
          </cell>
          <cell r="I26218" t="str">
            <v>בעלות</v>
          </cell>
          <cell r="M26218" t="str">
            <v>מצפה רמון</v>
          </cell>
          <cell r="N26218">
            <v>0</v>
          </cell>
          <cell r="P26218" t="str">
            <v>מצפה רמון</v>
          </cell>
          <cell r="AR26218" t="str">
            <v>חט"ע</v>
          </cell>
        </row>
        <row r="26219">
          <cell r="B26219">
            <v>304589807</v>
          </cell>
          <cell r="I26219" t="str">
            <v>בעלות</v>
          </cell>
          <cell r="M26219" t="str">
            <v>באר שבע</v>
          </cell>
          <cell r="N26219">
            <v>0</v>
          </cell>
          <cell r="P26219" t="str">
            <v>באר שבע</v>
          </cell>
          <cell r="AR26219" t="str">
            <v>חט"ע</v>
          </cell>
        </row>
        <row r="26220">
          <cell r="B26220">
            <v>304591332</v>
          </cell>
          <cell r="I26220" t="str">
            <v>משרד</v>
          </cell>
          <cell r="M26220" t="str">
            <v>אשקלון</v>
          </cell>
          <cell r="N26220">
            <v>0</v>
          </cell>
          <cell r="P26220" t="str">
            <v>אשקלון</v>
          </cell>
          <cell r="AR26220" t="str">
            <v>יסודי</v>
          </cell>
        </row>
        <row r="26221">
          <cell r="B26221">
            <v>304591373</v>
          </cell>
          <cell r="I26221" t="str">
            <v>משרד</v>
          </cell>
          <cell r="M26221" t="str">
            <v>אילת</v>
          </cell>
          <cell r="N26221">
            <v>0</v>
          </cell>
          <cell r="P26221" t="str">
            <v>אילת</v>
          </cell>
          <cell r="AR26221" t="str">
            <v>יסודי</v>
          </cell>
        </row>
        <row r="26222">
          <cell r="B26222">
            <v>304591373</v>
          </cell>
          <cell r="I26222" t="str">
            <v>משרד</v>
          </cell>
          <cell r="M26222" t="str">
            <v>אילת</v>
          </cell>
          <cell r="N26222">
            <v>0</v>
          </cell>
          <cell r="P26222" t="str">
            <v>אילת</v>
          </cell>
          <cell r="AR26222" t="str">
            <v>יסודי</v>
          </cell>
        </row>
        <row r="26223">
          <cell r="B26223">
            <v>304593619</v>
          </cell>
          <cell r="I26223" t="str">
            <v>בעלות</v>
          </cell>
          <cell r="M26223" t="str">
            <v>אשדוד</v>
          </cell>
          <cell r="N26223">
            <v>0</v>
          </cell>
          <cell r="P26223" t="str">
            <v>אשדוד</v>
          </cell>
          <cell r="AR26223" t="str">
            <v>חט"ע</v>
          </cell>
        </row>
        <row r="26224">
          <cell r="B26224">
            <v>304593619</v>
          </cell>
          <cell r="I26224" t="str">
            <v>משרד</v>
          </cell>
          <cell r="M26224" t="str">
            <v>אשדוד</v>
          </cell>
          <cell r="N26224">
            <v>0</v>
          </cell>
          <cell r="P26224" t="str">
            <v>אשדוד</v>
          </cell>
          <cell r="AR26224" t="str">
            <v>חט"ב</v>
          </cell>
        </row>
        <row r="26225">
          <cell r="B26225">
            <v>304594070</v>
          </cell>
          <cell r="I26225" t="str">
            <v>משרד</v>
          </cell>
          <cell r="M26225" t="str">
            <v>אשדוד</v>
          </cell>
          <cell r="N26225">
            <v>0</v>
          </cell>
          <cell r="P26225" t="str">
            <v>אשדוד</v>
          </cell>
          <cell r="AR26225" t="str">
            <v>גנ"י</v>
          </cell>
        </row>
        <row r="26226">
          <cell r="B26226">
            <v>304602295</v>
          </cell>
          <cell r="I26226" t="str">
            <v>משרד</v>
          </cell>
          <cell r="M26226" t="str">
            <v>אשדוד</v>
          </cell>
          <cell r="N26226">
            <v>0</v>
          </cell>
          <cell r="P26226" t="str">
            <v>אשדוד</v>
          </cell>
          <cell r="AR26226" t="str">
            <v>חט"ב</v>
          </cell>
        </row>
        <row r="26227">
          <cell r="B26227">
            <v>304603756</v>
          </cell>
          <cell r="I26227" t="str">
            <v>משרד</v>
          </cell>
          <cell r="M26227" t="str">
            <v>אילת</v>
          </cell>
          <cell r="N26227">
            <v>0</v>
          </cell>
          <cell r="P26227" t="str">
            <v>אילת</v>
          </cell>
          <cell r="AR26227" t="str">
            <v>חט"ב</v>
          </cell>
        </row>
        <row r="26228">
          <cell r="B26228">
            <v>304603756</v>
          </cell>
          <cell r="I26228" t="str">
            <v>משרד</v>
          </cell>
          <cell r="M26228" t="str">
            <v>אילת</v>
          </cell>
          <cell r="N26228">
            <v>0</v>
          </cell>
          <cell r="P26228" t="str">
            <v>אילת</v>
          </cell>
          <cell r="AR26228" t="str">
            <v>חט"ב</v>
          </cell>
        </row>
        <row r="26229">
          <cell r="B26229">
            <v>304603756</v>
          </cell>
          <cell r="I26229" t="str">
            <v>משרד</v>
          </cell>
          <cell r="M26229" t="str">
            <v>אילת</v>
          </cell>
          <cell r="N26229">
            <v>0</v>
          </cell>
          <cell r="P26229" t="str">
            <v>אילת</v>
          </cell>
          <cell r="AR26229" t="str">
            <v>חט"ע</v>
          </cell>
        </row>
        <row r="26230">
          <cell r="B26230">
            <v>304603756</v>
          </cell>
          <cell r="I26230" t="str">
            <v>משרד</v>
          </cell>
          <cell r="M26230" t="str">
            <v>אילת</v>
          </cell>
          <cell r="N26230">
            <v>0</v>
          </cell>
          <cell r="P26230" t="str">
            <v>אילת</v>
          </cell>
          <cell r="AR26230" t="str">
            <v>חט"ע</v>
          </cell>
        </row>
        <row r="26231">
          <cell r="B26231">
            <v>304607963</v>
          </cell>
          <cell r="I26231" t="str">
            <v>משרד</v>
          </cell>
          <cell r="M26231" t="str">
            <v>אשקלון</v>
          </cell>
          <cell r="N26231">
            <v>0</v>
          </cell>
          <cell r="P26231" t="str">
            <v>אשקלון</v>
          </cell>
          <cell r="AR26231" t="str">
            <v>חט"ב</v>
          </cell>
        </row>
        <row r="26232">
          <cell r="B26232">
            <v>304608375</v>
          </cell>
          <cell r="I26232" t="str">
            <v>משרד</v>
          </cell>
          <cell r="M26232" t="str">
            <v>אשדוד</v>
          </cell>
          <cell r="N26232">
            <v>0</v>
          </cell>
          <cell r="P26232" t="str">
            <v>אשדוד</v>
          </cell>
          <cell r="AR26232" t="str">
            <v>גנ"י</v>
          </cell>
        </row>
        <row r="26233">
          <cell r="B26233">
            <v>304624372</v>
          </cell>
          <cell r="I26233" t="str">
            <v>משרד</v>
          </cell>
          <cell r="M26233" t="str">
            <v>עומר</v>
          </cell>
          <cell r="N26233">
            <v>0</v>
          </cell>
          <cell r="P26233" t="str">
            <v>עומר</v>
          </cell>
          <cell r="AR26233" t="str">
            <v>יסודי</v>
          </cell>
        </row>
        <row r="26234">
          <cell r="B26234">
            <v>304632334</v>
          </cell>
          <cell r="I26234" t="str">
            <v>משרד</v>
          </cell>
          <cell r="M26234" t="str">
            <v>אשדוד</v>
          </cell>
          <cell r="N26234">
            <v>0</v>
          </cell>
          <cell r="P26234" t="str">
            <v>אשדוד</v>
          </cell>
          <cell r="AR26234" t="str">
            <v>גנ"י</v>
          </cell>
        </row>
        <row r="26235">
          <cell r="B26235">
            <v>304638919</v>
          </cell>
          <cell r="I26235" t="str">
            <v>משרד</v>
          </cell>
          <cell r="M26235" t="str">
            <v>שדרות</v>
          </cell>
          <cell r="N26235">
            <v>1</v>
          </cell>
          <cell r="P26235" t="str">
            <v>שדרות</v>
          </cell>
          <cell r="AR26235" t="str">
            <v>גנ"י</v>
          </cell>
        </row>
        <row r="26236">
          <cell r="B26236">
            <v>304638919</v>
          </cell>
          <cell r="I26236" t="str">
            <v>משרד</v>
          </cell>
          <cell r="M26236" t="str">
            <v>ברוש</v>
          </cell>
          <cell r="N26236">
            <v>0</v>
          </cell>
          <cell r="P26236" t="str">
            <v>בני שמעון</v>
          </cell>
          <cell r="AR26236" t="str">
            <v>גנ"י</v>
          </cell>
        </row>
        <row r="26237">
          <cell r="B26237">
            <v>304638919</v>
          </cell>
          <cell r="I26237" t="str">
            <v>משרד</v>
          </cell>
          <cell r="M26237" t="str">
            <v>ברוש</v>
          </cell>
          <cell r="N26237">
            <v>0</v>
          </cell>
          <cell r="P26237" t="str">
            <v>בני שמעון</v>
          </cell>
          <cell r="AR26237" t="str">
            <v>גנ"י</v>
          </cell>
        </row>
        <row r="26238">
          <cell r="B26238">
            <v>304639677</v>
          </cell>
          <cell r="I26238" t="str">
            <v>בעלות</v>
          </cell>
          <cell r="M26238" t="str">
            <v>אשדוד</v>
          </cell>
          <cell r="N26238">
            <v>0</v>
          </cell>
          <cell r="P26238" t="str">
            <v>אשדוד</v>
          </cell>
          <cell r="AR26238" t="str">
            <v>חט"ע</v>
          </cell>
        </row>
        <row r="26239">
          <cell r="B26239">
            <v>304641475</v>
          </cell>
          <cell r="I26239" t="str">
            <v>משרד</v>
          </cell>
          <cell r="M26239" t="str">
            <v>אשקלון</v>
          </cell>
          <cell r="N26239">
            <v>0</v>
          </cell>
          <cell r="P26239" t="str">
            <v>אשקלון</v>
          </cell>
          <cell r="AR26239" t="str">
            <v>יסודי</v>
          </cell>
        </row>
        <row r="26240">
          <cell r="B26240">
            <v>304643893</v>
          </cell>
          <cell r="I26240" t="str">
            <v>משרד</v>
          </cell>
          <cell r="M26240" t="str">
            <v>אשדוד</v>
          </cell>
          <cell r="N26240">
            <v>0</v>
          </cell>
          <cell r="P26240" t="str">
            <v>אשדוד</v>
          </cell>
          <cell r="AR26240" t="str">
            <v>חט"ב</v>
          </cell>
        </row>
        <row r="26241">
          <cell r="B26241">
            <v>304647845</v>
          </cell>
          <cell r="I26241" t="str">
            <v>משרד</v>
          </cell>
          <cell r="M26241" t="str">
            <v>אשדוד</v>
          </cell>
          <cell r="N26241">
            <v>0</v>
          </cell>
          <cell r="P26241" t="str">
            <v>אשדוד</v>
          </cell>
          <cell r="AR26241" t="str">
            <v>חט"ב</v>
          </cell>
        </row>
        <row r="26242">
          <cell r="B26242">
            <v>304647845</v>
          </cell>
          <cell r="I26242" t="str">
            <v>משרד</v>
          </cell>
          <cell r="M26242" t="str">
            <v>אשדוד</v>
          </cell>
          <cell r="N26242">
            <v>0</v>
          </cell>
          <cell r="P26242" t="str">
            <v>אשדוד</v>
          </cell>
          <cell r="AR26242" t="str">
            <v>חט"ע</v>
          </cell>
        </row>
        <row r="26243">
          <cell r="B26243">
            <v>304648660</v>
          </cell>
          <cell r="I26243" t="str">
            <v>משרד</v>
          </cell>
          <cell r="M26243" t="str">
            <v>אשדוד</v>
          </cell>
          <cell r="N26243">
            <v>0</v>
          </cell>
          <cell r="P26243" t="str">
            <v>אשדוד</v>
          </cell>
          <cell r="AR26243" t="str">
            <v>חט"ב</v>
          </cell>
        </row>
        <row r="26244">
          <cell r="B26244">
            <v>304648660</v>
          </cell>
          <cell r="I26244" t="str">
            <v>משרד</v>
          </cell>
          <cell r="M26244" t="str">
            <v>אשדוד</v>
          </cell>
          <cell r="N26244">
            <v>0</v>
          </cell>
          <cell r="P26244" t="str">
            <v>אשדוד</v>
          </cell>
          <cell r="AR26244" t="str">
            <v>חט"ע</v>
          </cell>
        </row>
        <row r="26245">
          <cell r="B26245">
            <v>304649262</v>
          </cell>
          <cell r="I26245" t="str">
            <v>משרד</v>
          </cell>
          <cell r="M26245" t="str">
            <v>חצרים</v>
          </cell>
          <cell r="N26245">
            <v>0</v>
          </cell>
          <cell r="P26245" t="str">
            <v>בני שמעון</v>
          </cell>
          <cell r="AR26245" t="str">
            <v>יסודי</v>
          </cell>
        </row>
        <row r="26246">
          <cell r="B26246">
            <v>304651219</v>
          </cell>
          <cell r="I26246" t="str">
            <v>בעלות</v>
          </cell>
          <cell r="M26246" t="str">
            <v>אשקלון</v>
          </cell>
          <cell r="N26246">
            <v>0</v>
          </cell>
          <cell r="P26246" t="str">
            <v>אשקלון</v>
          </cell>
          <cell r="AR26246" t="str">
            <v>חט"ע</v>
          </cell>
        </row>
        <row r="26247">
          <cell r="B26247">
            <v>304663065</v>
          </cell>
          <cell r="I26247" t="str">
            <v>משרד</v>
          </cell>
          <cell r="M26247" t="str">
            <v>אשדוד</v>
          </cell>
          <cell r="N26247">
            <v>0</v>
          </cell>
          <cell r="P26247" t="str">
            <v>אשדוד</v>
          </cell>
          <cell r="AR26247" t="str">
            <v>חט"ב</v>
          </cell>
        </row>
        <row r="26248">
          <cell r="B26248">
            <v>304663065</v>
          </cell>
          <cell r="I26248" t="str">
            <v>משרד</v>
          </cell>
          <cell r="M26248" t="str">
            <v>אשדוד</v>
          </cell>
          <cell r="N26248">
            <v>0</v>
          </cell>
          <cell r="P26248" t="str">
            <v>אשדוד</v>
          </cell>
          <cell r="AR26248" t="str">
            <v>חט"ע</v>
          </cell>
        </row>
        <row r="26249">
          <cell r="B26249">
            <v>304665375</v>
          </cell>
          <cell r="I26249" t="str">
            <v>בעלות</v>
          </cell>
          <cell r="M26249" t="str">
            <v>באר שבע</v>
          </cell>
          <cell r="N26249">
            <v>0</v>
          </cell>
          <cell r="P26249" t="str">
            <v>באר שבע</v>
          </cell>
          <cell r="AR26249" t="str">
            <v>חט"ב</v>
          </cell>
        </row>
        <row r="26250">
          <cell r="B26250">
            <v>304665375</v>
          </cell>
          <cell r="I26250" t="str">
            <v>בעלות</v>
          </cell>
          <cell r="M26250" t="str">
            <v>באר שבע</v>
          </cell>
          <cell r="N26250">
            <v>0</v>
          </cell>
          <cell r="P26250" t="str">
            <v>באר שבע</v>
          </cell>
          <cell r="AR26250" t="str">
            <v>חט"ע</v>
          </cell>
        </row>
        <row r="26251">
          <cell r="B26251">
            <v>304671183</v>
          </cell>
          <cell r="I26251" t="str">
            <v>משרד</v>
          </cell>
          <cell r="M26251" t="str">
            <v>אשקלון</v>
          </cell>
          <cell r="N26251">
            <v>0</v>
          </cell>
          <cell r="P26251" t="str">
            <v>אשקלון</v>
          </cell>
          <cell r="AR26251" t="str">
            <v>יסודי</v>
          </cell>
        </row>
        <row r="26252">
          <cell r="B26252">
            <v>304689789</v>
          </cell>
          <cell r="I26252" t="str">
            <v>משרד</v>
          </cell>
          <cell r="M26252" t="str">
            <v>עומר</v>
          </cell>
          <cell r="N26252">
            <v>0</v>
          </cell>
          <cell r="P26252" t="str">
            <v>עומר</v>
          </cell>
          <cell r="AR26252" t="str">
            <v>יסודי</v>
          </cell>
        </row>
        <row r="26253">
          <cell r="B26253">
            <v>304694326</v>
          </cell>
          <cell r="I26253" t="str">
            <v>משרד</v>
          </cell>
          <cell r="M26253" t="str">
            <v>קרית גת</v>
          </cell>
          <cell r="N26253">
            <v>0</v>
          </cell>
          <cell r="P26253" t="str">
            <v>קרית גת</v>
          </cell>
          <cell r="AR26253" t="str">
            <v>יסודי</v>
          </cell>
        </row>
        <row r="26254">
          <cell r="B26254">
            <v>304712136</v>
          </cell>
          <cell r="I26254" t="str">
            <v>משרד</v>
          </cell>
          <cell r="M26254" t="str">
            <v>באר שבע</v>
          </cell>
          <cell r="N26254">
            <v>0</v>
          </cell>
          <cell r="P26254" t="str">
            <v>באר שבע</v>
          </cell>
          <cell r="AR26254" t="str">
            <v>חט"ב</v>
          </cell>
        </row>
        <row r="26255">
          <cell r="B26255">
            <v>304712136</v>
          </cell>
          <cell r="I26255" t="str">
            <v>משרד</v>
          </cell>
          <cell r="M26255" t="str">
            <v>באר שבע</v>
          </cell>
          <cell r="N26255">
            <v>0</v>
          </cell>
          <cell r="P26255" t="str">
            <v>באר שבע</v>
          </cell>
          <cell r="AR26255" t="str">
            <v>חט"ע</v>
          </cell>
        </row>
        <row r="26256">
          <cell r="B26256">
            <v>304716244</v>
          </cell>
          <cell r="I26256" t="str">
            <v>משרד</v>
          </cell>
          <cell r="M26256" t="str">
            <v>אילת</v>
          </cell>
          <cell r="N26256">
            <v>0</v>
          </cell>
          <cell r="P26256" t="str">
            <v>אילת</v>
          </cell>
          <cell r="AR26256" t="str">
            <v>יסודי</v>
          </cell>
        </row>
        <row r="26257">
          <cell r="B26257">
            <v>304717903</v>
          </cell>
          <cell r="I26257" t="str">
            <v>משרד</v>
          </cell>
          <cell r="M26257" t="str">
            <v>ביר הדאג'</v>
          </cell>
          <cell r="N26257">
            <v>0</v>
          </cell>
          <cell r="P26257" t="str">
            <v>נווה מדבר</v>
          </cell>
          <cell r="AR26257" t="str">
            <v>יסודי</v>
          </cell>
        </row>
        <row r="26258">
          <cell r="B26258">
            <v>304720915</v>
          </cell>
          <cell r="I26258" t="str">
            <v>בעלות</v>
          </cell>
          <cell r="M26258" t="str">
            <v>אשדוד</v>
          </cell>
          <cell r="N26258">
            <v>0</v>
          </cell>
          <cell r="P26258" t="str">
            <v>אשדוד</v>
          </cell>
          <cell r="AR26258" t="str">
            <v>חט"ב</v>
          </cell>
        </row>
        <row r="26259">
          <cell r="B26259">
            <v>304720915</v>
          </cell>
          <cell r="I26259" t="str">
            <v>בעלות</v>
          </cell>
          <cell r="M26259" t="str">
            <v>אשדוד</v>
          </cell>
          <cell r="N26259">
            <v>0</v>
          </cell>
          <cell r="P26259" t="str">
            <v>אשדוד</v>
          </cell>
          <cell r="AR26259" t="str">
            <v>חט"ע</v>
          </cell>
        </row>
        <row r="26260">
          <cell r="B26260">
            <v>304726110</v>
          </cell>
          <cell r="I26260" t="str">
            <v>משרד</v>
          </cell>
          <cell r="M26260" t="str">
            <v>אשדוד</v>
          </cell>
          <cell r="N26260">
            <v>0</v>
          </cell>
          <cell r="P26260" t="str">
            <v>אשדוד</v>
          </cell>
          <cell r="AR26260" t="str">
            <v>יסודי</v>
          </cell>
        </row>
        <row r="26261">
          <cell r="B26261">
            <v>304741010</v>
          </cell>
          <cell r="I26261" t="str">
            <v>משרד</v>
          </cell>
          <cell r="M26261" t="str">
            <v>באר שבע</v>
          </cell>
          <cell r="N26261">
            <v>0</v>
          </cell>
          <cell r="P26261" t="str">
            <v>באר שבע</v>
          </cell>
          <cell r="AR26261" t="str">
            <v>חט"ב</v>
          </cell>
        </row>
        <row r="26262">
          <cell r="B26262">
            <v>304754500</v>
          </cell>
          <cell r="I26262" t="str">
            <v>בעלות</v>
          </cell>
          <cell r="M26262" t="str">
            <v>באר שבע</v>
          </cell>
          <cell r="N26262">
            <v>0</v>
          </cell>
          <cell r="P26262" t="str">
            <v>באר שבע</v>
          </cell>
          <cell r="AR26262" t="str">
            <v>חט"ע</v>
          </cell>
        </row>
        <row r="26263">
          <cell r="B26263">
            <v>304761208</v>
          </cell>
          <cell r="I26263" t="str">
            <v>משרד</v>
          </cell>
          <cell r="M26263" t="str">
            <v>באר שבע</v>
          </cell>
          <cell r="N26263">
            <v>0</v>
          </cell>
          <cell r="P26263" t="str">
            <v>באר שבע</v>
          </cell>
          <cell r="AR26263" t="str">
            <v>חט"ב</v>
          </cell>
        </row>
        <row r="26264">
          <cell r="B26264">
            <v>304763436</v>
          </cell>
          <cell r="I26264" t="str">
            <v>משרד</v>
          </cell>
          <cell r="M26264" t="str">
            <v>דימונה</v>
          </cell>
          <cell r="N26264">
            <v>0</v>
          </cell>
          <cell r="P26264" t="str">
            <v>דימונה</v>
          </cell>
          <cell r="AR26264" t="str">
            <v>חט"ב</v>
          </cell>
        </row>
        <row r="26265">
          <cell r="B26265">
            <v>304763436</v>
          </cell>
          <cell r="I26265" t="str">
            <v>משרד</v>
          </cell>
          <cell r="M26265" t="str">
            <v>דימונה</v>
          </cell>
          <cell r="N26265">
            <v>0</v>
          </cell>
          <cell r="P26265" t="str">
            <v>דימונה</v>
          </cell>
          <cell r="AR26265" t="str">
            <v>חט"ע</v>
          </cell>
        </row>
        <row r="26266">
          <cell r="B26266">
            <v>304779663</v>
          </cell>
          <cell r="I26266" t="str">
            <v>בעלות</v>
          </cell>
          <cell r="M26266" t="str">
            <v>רהט</v>
          </cell>
          <cell r="N26266">
            <v>0</v>
          </cell>
          <cell r="P26266" t="str">
            <v>רהט</v>
          </cell>
          <cell r="AR26266" t="str">
            <v>חט"ע</v>
          </cell>
        </row>
        <row r="26267">
          <cell r="B26267">
            <v>304784598</v>
          </cell>
          <cell r="I26267" t="str">
            <v>משרד</v>
          </cell>
          <cell r="M26267" t="str">
            <v>עתניאל</v>
          </cell>
          <cell r="N26267">
            <v>0</v>
          </cell>
          <cell r="P26267" t="str">
            <v>הר חברון</v>
          </cell>
          <cell r="AR26267" t="str">
            <v>יסודי</v>
          </cell>
        </row>
        <row r="26268">
          <cell r="B26268">
            <v>304785355</v>
          </cell>
          <cell r="I26268" t="str">
            <v>משרד</v>
          </cell>
          <cell r="M26268" t="str">
            <v>קרית גת</v>
          </cell>
          <cell r="N26268">
            <v>0</v>
          </cell>
          <cell r="P26268" t="str">
            <v>קרית גת</v>
          </cell>
          <cell r="AR26268" t="str">
            <v>יסודי</v>
          </cell>
        </row>
        <row r="26269">
          <cell r="B26269">
            <v>304793961</v>
          </cell>
          <cell r="I26269" t="str">
            <v>משרד</v>
          </cell>
          <cell r="M26269" t="str">
            <v>באר שבע</v>
          </cell>
          <cell r="N26269">
            <v>0</v>
          </cell>
          <cell r="P26269" t="str">
            <v>באר שבע</v>
          </cell>
          <cell r="AR26269" t="str">
            <v>חט"ב</v>
          </cell>
        </row>
        <row r="26270">
          <cell r="B26270">
            <v>304793961</v>
          </cell>
          <cell r="I26270" t="str">
            <v>משרד</v>
          </cell>
          <cell r="M26270" t="str">
            <v>באר שבע</v>
          </cell>
          <cell r="N26270">
            <v>0</v>
          </cell>
          <cell r="P26270" t="str">
            <v>באר שבע</v>
          </cell>
          <cell r="AR26270" t="str">
            <v>חט"ע</v>
          </cell>
        </row>
        <row r="26271">
          <cell r="B26271">
            <v>304797327</v>
          </cell>
          <cell r="I26271" t="str">
            <v>משרד</v>
          </cell>
          <cell r="M26271" t="str">
            <v>אבו קרינאת (יישוב)</v>
          </cell>
          <cell r="N26271">
            <v>0</v>
          </cell>
          <cell r="P26271" t="str">
            <v>נווה מדבר</v>
          </cell>
          <cell r="AR26271" t="str">
            <v>יסודי</v>
          </cell>
        </row>
        <row r="26272">
          <cell r="B26272">
            <v>304797533</v>
          </cell>
          <cell r="I26272" t="str">
            <v>משרד</v>
          </cell>
          <cell r="M26272" t="str">
            <v>אופקים</v>
          </cell>
          <cell r="N26272">
            <v>0</v>
          </cell>
          <cell r="P26272" t="str">
            <v>אופקים</v>
          </cell>
          <cell r="AR26272" t="str">
            <v>יסודי</v>
          </cell>
        </row>
        <row r="26273">
          <cell r="B26273">
            <v>304798101</v>
          </cell>
          <cell r="I26273" t="str">
            <v>משרד</v>
          </cell>
          <cell r="M26273" t="str">
            <v>כסיפה</v>
          </cell>
          <cell r="N26273">
            <v>0</v>
          </cell>
          <cell r="P26273" t="str">
            <v>כסיפה</v>
          </cell>
          <cell r="AR26273" t="str">
            <v>יסודי</v>
          </cell>
        </row>
        <row r="26274">
          <cell r="B26274">
            <v>304798473</v>
          </cell>
          <cell r="I26274" t="str">
            <v>משרד</v>
          </cell>
          <cell r="M26274" t="str">
            <v>באר שבע</v>
          </cell>
          <cell r="N26274">
            <v>0</v>
          </cell>
          <cell r="P26274" t="str">
            <v>באר שבע</v>
          </cell>
          <cell r="AR26274" t="str">
            <v>גנ"י</v>
          </cell>
        </row>
        <row r="26275">
          <cell r="B26275">
            <v>304798515</v>
          </cell>
          <cell r="I26275" t="str">
            <v>משרד</v>
          </cell>
          <cell r="M26275" t="str">
            <v>רהט</v>
          </cell>
          <cell r="N26275">
            <v>0</v>
          </cell>
          <cell r="P26275" t="str">
            <v>רהט</v>
          </cell>
          <cell r="AR26275" t="str">
            <v>יסודי</v>
          </cell>
        </row>
        <row r="26276">
          <cell r="B26276">
            <v>304798531</v>
          </cell>
          <cell r="I26276" t="str">
            <v>משרד</v>
          </cell>
          <cell r="M26276" t="str">
            <v>דימונה</v>
          </cell>
          <cell r="N26276">
            <v>0</v>
          </cell>
          <cell r="P26276" t="str">
            <v>דימונה</v>
          </cell>
          <cell r="AR26276" t="str">
            <v>חט"ב</v>
          </cell>
        </row>
        <row r="26277">
          <cell r="B26277">
            <v>304798531</v>
          </cell>
          <cell r="I26277" t="str">
            <v>משרד</v>
          </cell>
          <cell r="M26277" t="str">
            <v>דימונה</v>
          </cell>
          <cell r="N26277">
            <v>0</v>
          </cell>
          <cell r="P26277" t="str">
            <v>דימונה</v>
          </cell>
          <cell r="AR26277" t="str">
            <v>חט"ע</v>
          </cell>
        </row>
        <row r="26278">
          <cell r="B26278">
            <v>304798556</v>
          </cell>
          <cell r="I26278" t="str">
            <v>משרד</v>
          </cell>
          <cell r="M26278" t="str">
            <v>נתיבות</v>
          </cell>
          <cell r="N26278">
            <v>0</v>
          </cell>
          <cell r="P26278" t="str">
            <v>נתיבות</v>
          </cell>
          <cell r="AR26278" t="str">
            <v>יסודי</v>
          </cell>
        </row>
        <row r="26279">
          <cell r="B26279">
            <v>304798648</v>
          </cell>
          <cell r="I26279" t="str">
            <v>משרד</v>
          </cell>
          <cell r="M26279" t="str">
            <v>קרית גת</v>
          </cell>
          <cell r="N26279">
            <v>0</v>
          </cell>
          <cell r="P26279" t="str">
            <v>קרית גת</v>
          </cell>
          <cell r="AR26279" t="str">
            <v>חט"ב</v>
          </cell>
        </row>
        <row r="26280">
          <cell r="B26280">
            <v>304798697</v>
          </cell>
          <cell r="I26280" t="str">
            <v>בעלות</v>
          </cell>
          <cell r="M26280" t="str">
            <v>רהט</v>
          </cell>
          <cell r="N26280">
            <v>0</v>
          </cell>
          <cell r="P26280" t="str">
            <v>רהט</v>
          </cell>
          <cell r="AR26280" t="str">
            <v>חט"ע</v>
          </cell>
        </row>
        <row r="26281">
          <cell r="B26281">
            <v>304798762</v>
          </cell>
          <cell r="I26281" t="str">
            <v>בעלות</v>
          </cell>
          <cell r="M26281" t="str">
            <v>רהט</v>
          </cell>
          <cell r="N26281">
            <v>0</v>
          </cell>
          <cell r="P26281" t="str">
            <v>רהט</v>
          </cell>
          <cell r="AR26281" t="str">
            <v>חט"ע</v>
          </cell>
        </row>
        <row r="26282">
          <cell r="B26282">
            <v>304799240</v>
          </cell>
          <cell r="I26282" t="str">
            <v>משרד</v>
          </cell>
          <cell r="M26282" t="str">
            <v>חורה</v>
          </cell>
          <cell r="N26282">
            <v>0</v>
          </cell>
          <cell r="P26282" t="str">
            <v>חורה</v>
          </cell>
          <cell r="AR26282" t="str">
            <v>יסודי</v>
          </cell>
        </row>
        <row r="26283">
          <cell r="B26283">
            <v>304799257</v>
          </cell>
          <cell r="I26283" t="str">
            <v>משרד</v>
          </cell>
          <cell r="M26283" t="str">
            <v>רהט</v>
          </cell>
          <cell r="N26283">
            <v>0</v>
          </cell>
          <cell r="P26283" t="str">
            <v>רהט</v>
          </cell>
          <cell r="AR26283" t="str">
            <v>יסודי</v>
          </cell>
        </row>
        <row r="26284">
          <cell r="B26284">
            <v>304799489</v>
          </cell>
          <cell r="I26284" t="str">
            <v>משרד</v>
          </cell>
          <cell r="M26284" t="str">
            <v>אילת</v>
          </cell>
          <cell r="N26284">
            <v>0</v>
          </cell>
          <cell r="P26284" t="str">
            <v>אילת</v>
          </cell>
          <cell r="AR26284" t="str">
            <v>יסודי</v>
          </cell>
        </row>
        <row r="26285">
          <cell r="B26285">
            <v>304799760</v>
          </cell>
          <cell r="I26285" t="str">
            <v>משרד</v>
          </cell>
          <cell r="M26285" t="str">
            <v>בית הגדי</v>
          </cell>
          <cell r="N26285">
            <v>0</v>
          </cell>
          <cell r="P26285" t="str">
            <v>שדות נגב עזתה</v>
          </cell>
          <cell r="AR26285" t="str">
            <v>יסודי</v>
          </cell>
        </row>
        <row r="26286">
          <cell r="B26286">
            <v>304799760</v>
          </cell>
          <cell r="I26286" t="str">
            <v>משרד</v>
          </cell>
          <cell r="M26286" t="str">
            <v>נתיבות</v>
          </cell>
          <cell r="N26286">
            <v>0</v>
          </cell>
          <cell r="P26286" t="str">
            <v>נתיבות</v>
          </cell>
          <cell r="AR26286" t="str">
            <v>יסודי</v>
          </cell>
        </row>
        <row r="26287">
          <cell r="B26287">
            <v>304800162</v>
          </cell>
          <cell r="I26287" t="str">
            <v>בעלות</v>
          </cell>
          <cell r="M26287" t="str">
            <v>שגב-שלום</v>
          </cell>
          <cell r="N26287">
            <v>0</v>
          </cell>
          <cell r="P26287" t="str">
            <v>שגב שלום</v>
          </cell>
          <cell r="AR26287" t="str">
            <v>חט"ע</v>
          </cell>
        </row>
        <row r="26288">
          <cell r="B26288">
            <v>304800204</v>
          </cell>
          <cell r="I26288" t="str">
            <v>משרד</v>
          </cell>
          <cell r="M26288" t="str">
            <v>אבו קרינאת (יישוב)</v>
          </cell>
          <cell r="N26288">
            <v>0</v>
          </cell>
          <cell r="P26288" t="str">
            <v>נווה מדבר</v>
          </cell>
          <cell r="AR26288" t="str">
            <v>חט"ב</v>
          </cell>
        </row>
        <row r="26289">
          <cell r="B26289">
            <v>304801186</v>
          </cell>
          <cell r="I26289" t="str">
            <v>משרד</v>
          </cell>
          <cell r="M26289" t="str">
            <v>באר שבע</v>
          </cell>
          <cell r="N26289">
            <v>0</v>
          </cell>
          <cell r="P26289" t="str">
            <v>באר שבע</v>
          </cell>
          <cell r="AR26289" t="str">
            <v>יסודי</v>
          </cell>
        </row>
        <row r="26290">
          <cell r="B26290">
            <v>304801343</v>
          </cell>
          <cell r="I26290" t="str">
            <v>משרד</v>
          </cell>
          <cell r="M26290" t="str">
            <v>דימונה</v>
          </cell>
          <cell r="N26290">
            <v>0</v>
          </cell>
          <cell r="P26290" t="str">
            <v>דימונה</v>
          </cell>
          <cell r="AR26290" t="str">
            <v>חט"ב</v>
          </cell>
        </row>
        <row r="26291">
          <cell r="B26291">
            <v>304801343</v>
          </cell>
          <cell r="I26291" t="str">
            <v>משרד</v>
          </cell>
          <cell r="M26291" t="str">
            <v>דימונה</v>
          </cell>
          <cell r="N26291">
            <v>0</v>
          </cell>
          <cell r="P26291" t="str">
            <v>דימונה</v>
          </cell>
          <cell r="AR26291" t="str">
            <v>חט"ע</v>
          </cell>
        </row>
        <row r="26292">
          <cell r="B26292">
            <v>304801434</v>
          </cell>
          <cell r="I26292" t="str">
            <v>משרד</v>
          </cell>
          <cell r="M26292" t="str">
            <v>באר שבע</v>
          </cell>
          <cell r="N26292">
            <v>0</v>
          </cell>
          <cell r="P26292" t="str">
            <v>באר שבע</v>
          </cell>
          <cell r="AR26292" t="str">
            <v>יסודי</v>
          </cell>
        </row>
        <row r="26293">
          <cell r="B26293">
            <v>304801723</v>
          </cell>
          <cell r="I26293" t="str">
            <v>בעלות</v>
          </cell>
          <cell r="M26293" t="str">
            <v>אבו קרינאת (יישוב)</v>
          </cell>
          <cell r="N26293">
            <v>0</v>
          </cell>
          <cell r="P26293" t="str">
            <v>נווה מדבר</v>
          </cell>
          <cell r="AR26293" t="str">
            <v>חט"ע</v>
          </cell>
        </row>
        <row r="26294">
          <cell r="B26294">
            <v>304801921</v>
          </cell>
          <cell r="I26294" t="str">
            <v>משרד</v>
          </cell>
          <cell r="M26294" t="str">
            <v>תל שבע</v>
          </cell>
          <cell r="N26294">
            <v>0</v>
          </cell>
          <cell r="P26294" t="str">
            <v>תל שבע</v>
          </cell>
          <cell r="AR26294" t="str">
            <v>חט"ב</v>
          </cell>
        </row>
        <row r="26295">
          <cell r="B26295">
            <v>304802002</v>
          </cell>
          <cell r="I26295" t="str">
            <v>משרד</v>
          </cell>
          <cell r="M26295" t="str">
            <v>באר שבע</v>
          </cell>
          <cell r="N26295">
            <v>0</v>
          </cell>
          <cell r="P26295" t="str">
            <v>באר שבע</v>
          </cell>
          <cell r="AR26295" t="str">
            <v>יסודי</v>
          </cell>
        </row>
        <row r="26296">
          <cell r="B26296">
            <v>304802028</v>
          </cell>
          <cell r="I26296" t="str">
            <v>בעלות</v>
          </cell>
          <cell r="M26296" t="str">
            <v>שגב-שלום</v>
          </cell>
          <cell r="N26296">
            <v>0</v>
          </cell>
          <cell r="P26296" t="str">
            <v>שגב שלום</v>
          </cell>
          <cell r="AR26296" t="str">
            <v>חט"ע</v>
          </cell>
        </row>
        <row r="26297">
          <cell r="B26297">
            <v>304802168</v>
          </cell>
          <cell r="I26297" t="str">
            <v>משרד</v>
          </cell>
          <cell r="M26297" t="str">
            <v>נתיבות</v>
          </cell>
          <cell r="N26297">
            <v>0</v>
          </cell>
          <cell r="P26297" t="str">
            <v>נתיבות</v>
          </cell>
          <cell r="AR26297" t="str">
            <v>יסודי</v>
          </cell>
        </row>
        <row r="26298">
          <cell r="B26298">
            <v>304802317</v>
          </cell>
          <cell r="I26298" t="str">
            <v>משרד</v>
          </cell>
          <cell r="M26298" t="str">
            <v>רהט</v>
          </cell>
          <cell r="N26298">
            <v>0</v>
          </cell>
          <cell r="P26298" t="str">
            <v>רהט</v>
          </cell>
          <cell r="AR26298" t="str">
            <v>יסודי</v>
          </cell>
        </row>
        <row r="26299">
          <cell r="B26299">
            <v>304802713</v>
          </cell>
          <cell r="I26299" t="str">
            <v>משרד</v>
          </cell>
          <cell r="M26299" t="str">
            <v>רהט</v>
          </cell>
          <cell r="N26299">
            <v>0</v>
          </cell>
          <cell r="P26299" t="str">
            <v>רהט</v>
          </cell>
          <cell r="AR26299" t="str">
            <v>יסודי</v>
          </cell>
        </row>
        <row r="26300">
          <cell r="B26300">
            <v>304803364</v>
          </cell>
          <cell r="I26300" t="str">
            <v>משרד</v>
          </cell>
          <cell r="M26300" t="str">
            <v>דריג'את</v>
          </cell>
          <cell r="N26300">
            <v>0</v>
          </cell>
          <cell r="P26300" t="str">
            <v>אל קסום</v>
          </cell>
          <cell r="AR26300" t="str">
            <v>יסודי</v>
          </cell>
        </row>
        <row r="26301">
          <cell r="B26301">
            <v>304803950</v>
          </cell>
          <cell r="I26301" t="str">
            <v>בעלות</v>
          </cell>
          <cell r="M26301" t="str">
            <v>רהט</v>
          </cell>
          <cell r="N26301">
            <v>0</v>
          </cell>
          <cell r="P26301" t="str">
            <v>רהט</v>
          </cell>
          <cell r="AR26301" t="str">
            <v>חט"ע</v>
          </cell>
        </row>
        <row r="26302">
          <cell r="B26302">
            <v>304804776</v>
          </cell>
          <cell r="I26302" t="str">
            <v>משרד</v>
          </cell>
          <cell r="M26302" t="str">
            <v>חורה</v>
          </cell>
          <cell r="N26302">
            <v>0</v>
          </cell>
          <cell r="P26302" t="str">
            <v>חורה</v>
          </cell>
          <cell r="AR26302" t="str">
            <v>יסודי</v>
          </cell>
        </row>
        <row r="26303">
          <cell r="B26303">
            <v>304805492</v>
          </cell>
          <cell r="I26303" t="str">
            <v>בעלות</v>
          </cell>
          <cell r="M26303" t="str">
            <v>אבו תלול</v>
          </cell>
          <cell r="N26303">
            <v>0</v>
          </cell>
          <cell r="P26303" t="str">
            <v>נווה מדבר</v>
          </cell>
          <cell r="AR26303" t="str">
            <v>חט"ע</v>
          </cell>
        </row>
        <row r="26304">
          <cell r="B26304">
            <v>304805500</v>
          </cell>
          <cell r="I26304" t="str">
            <v>משרד</v>
          </cell>
          <cell r="M26304" t="str">
            <v>רהט</v>
          </cell>
          <cell r="N26304">
            <v>0</v>
          </cell>
          <cell r="P26304" t="str">
            <v>רהט</v>
          </cell>
          <cell r="AR26304" t="str">
            <v>יסודי</v>
          </cell>
        </row>
        <row r="26305">
          <cell r="B26305">
            <v>304805500</v>
          </cell>
          <cell r="I26305" t="str">
            <v>משרד</v>
          </cell>
          <cell r="M26305" t="str">
            <v>רהט</v>
          </cell>
          <cell r="N26305">
            <v>0</v>
          </cell>
          <cell r="P26305" t="str">
            <v>רהט</v>
          </cell>
          <cell r="AR26305" t="str">
            <v>חט"ב</v>
          </cell>
        </row>
        <row r="26306">
          <cell r="B26306">
            <v>304805526</v>
          </cell>
          <cell r="I26306" t="str">
            <v>משרד</v>
          </cell>
          <cell r="M26306" t="str">
            <v>רהט</v>
          </cell>
          <cell r="N26306">
            <v>0</v>
          </cell>
          <cell r="P26306" t="str">
            <v>רהט</v>
          </cell>
          <cell r="AR26306" t="str">
            <v>יסודי</v>
          </cell>
        </row>
        <row r="26307">
          <cell r="B26307">
            <v>304805534</v>
          </cell>
          <cell r="I26307" t="str">
            <v>בעלות</v>
          </cell>
          <cell r="M26307" t="str">
            <v>חורה</v>
          </cell>
          <cell r="N26307">
            <v>0</v>
          </cell>
          <cell r="P26307" t="str">
            <v>חורה</v>
          </cell>
          <cell r="AR26307" t="str">
            <v>חט"ע</v>
          </cell>
        </row>
        <row r="26308">
          <cell r="B26308">
            <v>304805815</v>
          </cell>
          <cell r="I26308" t="str">
            <v>משרד</v>
          </cell>
          <cell r="M26308" t="str">
            <v>רהט</v>
          </cell>
          <cell r="N26308">
            <v>0</v>
          </cell>
          <cell r="P26308" t="str">
            <v>רהט</v>
          </cell>
          <cell r="AR26308" t="str">
            <v>יסודי</v>
          </cell>
        </row>
        <row r="26309">
          <cell r="B26309">
            <v>304805831</v>
          </cell>
          <cell r="I26309" t="str">
            <v>משרד</v>
          </cell>
          <cell r="M26309" t="str">
            <v>רהט</v>
          </cell>
          <cell r="N26309">
            <v>0</v>
          </cell>
          <cell r="P26309" t="str">
            <v>רהט</v>
          </cell>
          <cell r="AR26309" t="str">
            <v>חט"ב</v>
          </cell>
        </row>
        <row r="26310">
          <cell r="B26310">
            <v>304805930</v>
          </cell>
          <cell r="I26310" t="str">
            <v>בעלות</v>
          </cell>
          <cell r="M26310" t="str">
            <v>כסיפה</v>
          </cell>
          <cell r="N26310">
            <v>0</v>
          </cell>
          <cell r="P26310" t="str">
            <v>כסיפה</v>
          </cell>
          <cell r="AR26310" t="str">
            <v>חט"ע</v>
          </cell>
        </row>
        <row r="26311">
          <cell r="B26311">
            <v>304805930</v>
          </cell>
          <cell r="I26311" t="str">
            <v>משרד</v>
          </cell>
          <cell r="M26311" t="str">
            <v>כסיפה</v>
          </cell>
          <cell r="N26311">
            <v>0</v>
          </cell>
          <cell r="P26311" t="str">
            <v>כסיפה</v>
          </cell>
          <cell r="AR26311" t="str">
            <v>חט"ב</v>
          </cell>
        </row>
        <row r="26312">
          <cell r="B26312">
            <v>304806227</v>
          </cell>
          <cell r="I26312" t="str">
            <v>משרד</v>
          </cell>
          <cell r="M26312" t="str">
            <v>דימונה</v>
          </cell>
          <cell r="N26312">
            <v>0</v>
          </cell>
          <cell r="P26312" t="str">
            <v>דימונה</v>
          </cell>
          <cell r="AR26312" t="str">
            <v>חט"ב</v>
          </cell>
        </row>
        <row r="26313">
          <cell r="B26313">
            <v>304806284</v>
          </cell>
          <cell r="I26313" t="str">
            <v>משרד</v>
          </cell>
          <cell r="M26313" t="str">
            <v>רהט</v>
          </cell>
          <cell r="N26313">
            <v>0</v>
          </cell>
          <cell r="P26313" t="str">
            <v>רהט</v>
          </cell>
          <cell r="AR26313" t="str">
            <v>יסודי</v>
          </cell>
        </row>
        <row r="26314">
          <cell r="B26314">
            <v>304806490</v>
          </cell>
          <cell r="I26314" t="str">
            <v>משרד</v>
          </cell>
          <cell r="M26314" t="str">
            <v>ערערה-בנגב</v>
          </cell>
          <cell r="N26314">
            <v>0</v>
          </cell>
          <cell r="P26314" t="str">
            <v>ערערה בנגב</v>
          </cell>
          <cell r="AR26314" t="str">
            <v>יסודי</v>
          </cell>
        </row>
        <row r="26315">
          <cell r="B26315">
            <v>304806623</v>
          </cell>
          <cell r="I26315" t="str">
            <v>משרד</v>
          </cell>
          <cell r="M26315" t="str">
            <v>אופקים</v>
          </cell>
          <cell r="N26315">
            <v>0</v>
          </cell>
          <cell r="P26315" t="str">
            <v>אופקים</v>
          </cell>
          <cell r="AR26315" t="str">
            <v>יסודי</v>
          </cell>
        </row>
        <row r="26316">
          <cell r="B26316">
            <v>304807167</v>
          </cell>
          <cell r="I26316" t="str">
            <v>משרד</v>
          </cell>
          <cell r="M26316" t="str">
            <v>באר שבע</v>
          </cell>
          <cell r="N26316">
            <v>0</v>
          </cell>
          <cell r="P26316" t="str">
            <v>באר שבע</v>
          </cell>
          <cell r="AR26316" t="str">
            <v>גנ"י</v>
          </cell>
        </row>
        <row r="26317">
          <cell r="B26317">
            <v>304807647</v>
          </cell>
          <cell r="I26317" t="str">
            <v>משרד</v>
          </cell>
          <cell r="M26317" t="str">
            <v>רהט</v>
          </cell>
          <cell r="N26317">
            <v>0</v>
          </cell>
          <cell r="P26317" t="str">
            <v>רהט</v>
          </cell>
          <cell r="AR26317" t="str">
            <v>יסודי</v>
          </cell>
        </row>
        <row r="26318">
          <cell r="B26318">
            <v>304807845</v>
          </cell>
          <cell r="I26318" t="str">
            <v>משרד</v>
          </cell>
          <cell r="M26318" t="str">
            <v>רהט</v>
          </cell>
          <cell r="N26318">
            <v>0</v>
          </cell>
          <cell r="P26318" t="str">
            <v>רהט</v>
          </cell>
          <cell r="AR26318" t="str">
            <v>יסודי</v>
          </cell>
        </row>
        <row r="26319">
          <cell r="B26319">
            <v>304808041</v>
          </cell>
          <cell r="I26319" t="str">
            <v>משרד</v>
          </cell>
          <cell r="M26319" t="str">
            <v>ערערה-בנגב</v>
          </cell>
          <cell r="N26319">
            <v>0</v>
          </cell>
          <cell r="P26319" t="str">
            <v>ערערה בנגב</v>
          </cell>
          <cell r="AR26319" t="str">
            <v>יסודי</v>
          </cell>
        </row>
        <row r="26320">
          <cell r="B26320">
            <v>304808090</v>
          </cell>
          <cell r="I26320" t="str">
            <v>משרד</v>
          </cell>
          <cell r="M26320" t="str">
            <v>תל שבע</v>
          </cell>
          <cell r="N26320">
            <v>0</v>
          </cell>
          <cell r="P26320" t="str">
            <v>תל שבע</v>
          </cell>
          <cell r="AR26320" t="str">
            <v>יסודי</v>
          </cell>
        </row>
        <row r="26321">
          <cell r="B26321">
            <v>304808306</v>
          </cell>
          <cell r="I26321" t="str">
            <v>בעלות</v>
          </cell>
          <cell r="M26321" t="str">
            <v>אום בטין</v>
          </cell>
          <cell r="N26321">
            <v>0</v>
          </cell>
          <cell r="P26321" t="str">
            <v>אל קסום</v>
          </cell>
          <cell r="AR26321" t="str">
            <v>חט"ע</v>
          </cell>
        </row>
        <row r="26322">
          <cell r="B26322">
            <v>304808660</v>
          </cell>
          <cell r="I26322" t="str">
            <v>משרד</v>
          </cell>
          <cell r="M26322" t="str">
            <v>מגן</v>
          </cell>
          <cell r="N26322">
            <v>1</v>
          </cell>
          <cell r="P26322" t="str">
            <v>אשכול</v>
          </cell>
          <cell r="AR26322" t="str">
            <v>יסודי</v>
          </cell>
        </row>
        <row r="26323">
          <cell r="B26323">
            <v>304809106</v>
          </cell>
          <cell r="I26323" t="str">
            <v>משרד</v>
          </cell>
          <cell r="M26323" t="str">
            <v>תל שבע</v>
          </cell>
          <cell r="N26323">
            <v>0</v>
          </cell>
          <cell r="P26323" t="str">
            <v>תל שבע</v>
          </cell>
          <cell r="AR26323" t="str">
            <v>חט"ב</v>
          </cell>
        </row>
        <row r="26324">
          <cell r="B26324">
            <v>304809445</v>
          </cell>
          <cell r="I26324" t="str">
            <v>משרד</v>
          </cell>
          <cell r="M26324" t="str">
            <v>רהט</v>
          </cell>
          <cell r="N26324">
            <v>0</v>
          </cell>
          <cell r="P26324" t="str">
            <v>רהט</v>
          </cell>
          <cell r="AR26324" t="str">
            <v>יסודי</v>
          </cell>
        </row>
        <row r="26325">
          <cell r="B26325">
            <v>304809445</v>
          </cell>
          <cell r="I26325" t="str">
            <v>משרד</v>
          </cell>
          <cell r="M26325" t="str">
            <v>רהט</v>
          </cell>
          <cell r="N26325">
            <v>0</v>
          </cell>
          <cell r="P26325" t="str">
            <v>רהט</v>
          </cell>
          <cell r="AR26325" t="str">
            <v>יסודי</v>
          </cell>
        </row>
        <row r="26326">
          <cell r="B26326">
            <v>304809700</v>
          </cell>
          <cell r="I26326" t="str">
            <v>משרד</v>
          </cell>
          <cell r="M26326" t="str">
            <v>אילת</v>
          </cell>
          <cell r="N26326">
            <v>0</v>
          </cell>
          <cell r="P26326" t="str">
            <v>אילת</v>
          </cell>
          <cell r="AR26326" t="str">
            <v>יסודי</v>
          </cell>
        </row>
        <row r="26327">
          <cell r="B26327">
            <v>304809783</v>
          </cell>
          <cell r="I26327" t="str">
            <v>משרד</v>
          </cell>
          <cell r="M26327" t="str">
            <v>אילת</v>
          </cell>
          <cell r="N26327">
            <v>0</v>
          </cell>
          <cell r="P26327" t="str">
            <v>אילת</v>
          </cell>
          <cell r="AR26327" t="str">
            <v>גנ"י</v>
          </cell>
        </row>
        <row r="26328">
          <cell r="B26328">
            <v>304809783</v>
          </cell>
          <cell r="I26328" t="str">
            <v>משרד</v>
          </cell>
          <cell r="M26328" t="str">
            <v>אילת</v>
          </cell>
          <cell r="N26328">
            <v>0</v>
          </cell>
          <cell r="P26328" t="str">
            <v>אילת</v>
          </cell>
          <cell r="AR26328" t="str">
            <v>גנ"י</v>
          </cell>
        </row>
        <row r="26329">
          <cell r="B26329">
            <v>304809783</v>
          </cell>
          <cell r="I26329" t="str">
            <v>משרד</v>
          </cell>
          <cell r="M26329" t="str">
            <v>אילת</v>
          </cell>
          <cell r="N26329">
            <v>0</v>
          </cell>
          <cell r="P26329" t="str">
            <v>אילת</v>
          </cell>
          <cell r="AR26329" t="str">
            <v>גנ"י</v>
          </cell>
        </row>
        <row r="26330">
          <cell r="B26330">
            <v>304810047</v>
          </cell>
          <cell r="I26330" t="str">
            <v>משרד</v>
          </cell>
          <cell r="M26330" t="str">
            <v>שדרות</v>
          </cell>
          <cell r="N26330">
            <v>1</v>
          </cell>
          <cell r="P26330" t="str">
            <v>שדרות</v>
          </cell>
          <cell r="AR26330" t="str">
            <v>גנ"י</v>
          </cell>
        </row>
        <row r="26331">
          <cell r="B26331">
            <v>304810047</v>
          </cell>
          <cell r="I26331" t="str">
            <v>משרד</v>
          </cell>
          <cell r="M26331" t="str">
            <v>שדרות</v>
          </cell>
          <cell r="N26331">
            <v>1</v>
          </cell>
          <cell r="P26331" t="str">
            <v>שדרות</v>
          </cell>
          <cell r="AR26331" t="str">
            <v>גנ"י</v>
          </cell>
        </row>
        <row r="26332">
          <cell r="B26332">
            <v>304811052</v>
          </cell>
          <cell r="I26332" t="str">
            <v>משרד</v>
          </cell>
          <cell r="M26332" t="str">
            <v>אילת</v>
          </cell>
          <cell r="N26332">
            <v>0</v>
          </cell>
          <cell r="P26332" t="str">
            <v>אילת</v>
          </cell>
          <cell r="AR26332" t="str">
            <v>יסודי</v>
          </cell>
        </row>
        <row r="26333">
          <cell r="B26333">
            <v>304811169</v>
          </cell>
          <cell r="I26333" t="str">
            <v>משרד</v>
          </cell>
          <cell r="M26333" t="str">
            <v>אילת</v>
          </cell>
          <cell r="N26333">
            <v>0</v>
          </cell>
          <cell r="P26333" t="str">
            <v>אילת</v>
          </cell>
          <cell r="AR26333" t="str">
            <v>גנ"י</v>
          </cell>
        </row>
        <row r="26334">
          <cell r="B26334">
            <v>304811219</v>
          </cell>
          <cell r="I26334" t="str">
            <v>בעלות</v>
          </cell>
          <cell r="M26334" t="str">
            <v>אילת</v>
          </cell>
          <cell r="N26334">
            <v>0</v>
          </cell>
          <cell r="P26334" t="str">
            <v>אילת</v>
          </cell>
          <cell r="AR26334" t="str">
            <v>חט"ע</v>
          </cell>
        </row>
        <row r="26335">
          <cell r="B26335">
            <v>304811219</v>
          </cell>
          <cell r="I26335" t="str">
            <v>משרד</v>
          </cell>
          <cell r="M26335" t="str">
            <v>אילת</v>
          </cell>
          <cell r="N26335">
            <v>0</v>
          </cell>
          <cell r="P26335" t="str">
            <v>אילת</v>
          </cell>
          <cell r="AR26335" t="str">
            <v>חט"ב</v>
          </cell>
        </row>
        <row r="26336">
          <cell r="B26336">
            <v>304811227</v>
          </cell>
          <cell r="I26336" t="str">
            <v>בעלות</v>
          </cell>
          <cell r="M26336" t="str">
            <v>מצפה רמון</v>
          </cell>
          <cell r="N26336">
            <v>0</v>
          </cell>
          <cell r="P26336" t="str">
            <v>מצפה רמון</v>
          </cell>
          <cell r="AR26336" t="str">
            <v>חט"ע</v>
          </cell>
        </row>
        <row r="26337">
          <cell r="B26337">
            <v>304811227</v>
          </cell>
          <cell r="I26337" t="str">
            <v>משרד</v>
          </cell>
          <cell r="M26337" t="str">
            <v>משאבי שדה</v>
          </cell>
          <cell r="N26337">
            <v>0</v>
          </cell>
          <cell r="P26337" t="str">
            <v>רמת נגב</v>
          </cell>
          <cell r="AR26337" t="str">
            <v>יסודי</v>
          </cell>
        </row>
        <row r="26338">
          <cell r="B26338">
            <v>304811680</v>
          </cell>
          <cell r="I26338" t="str">
            <v>משרד</v>
          </cell>
          <cell r="M26338" t="str">
            <v>אילת</v>
          </cell>
          <cell r="N26338">
            <v>0</v>
          </cell>
          <cell r="P26338" t="str">
            <v>אילת</v>
          </cell>
          <cell r="AR26338" t="str">
            <v>יסודי</v>
          </cell>
        </row>
        <row r="26339">
          <cell r="B26339">
            <v>304811912</v>
          </cell>
          <cell r="I26339" t="str">
            <v>משרד</v>
          </cell>
          <cell r="M26339" t="str">
            <v>אילת</v>
          </cell>
          <cell r="N26339">
            <v>0</v>
          </cell>
          <cell r="P26339" t="str">
            <v>אילת</v>
          </cell>
          <cell r="AR26339" t="str">
            <v>גנ"י</v>
          </cell>
        </row>
        <row r="26340">
          <cell r="B26340">
            <v>304821606</v>
          </cell>
          <cell r="I26340" t="str">
            <v>משרד</v>
          </cell>
          <cell r="M26340" t="str">
            <v>חלץ</v>
          </cell>
          <cell r="N26340">
            <v>0</v>
          </cell>
          <cell r="P26340" t="str">
            <v>חוף אשקלון</v>
          </cell>
          <cell r="AR26340" t="str">
            <v>גנ"י</v>
          </cell>
        </row>
        <row r="26341">
          <cell r="B26341">
            <v>304828965</v>
          </cell>
          <cell r="I26341" t="str">
            <v>משרד</v>
          </cell>
          <cell r="M26341" t="str">
            <v>אשקלון</v>
          </cell>
          <cell r="N26341">
            <v>0</v>
          </cell>
          <cell r="P26341" t="str">
            <v>אשקלון</v>
          </cell>
          <cell r="AR26341" t="str">
            <v>גנ"י</v>
          </cell>
        </row>
        <row r="26342">
          <cell r="B26342">
            <v>304828965</v>
          </cell>
          <cell r="I26342" t="str">
            <v>משרד</v>
          </cell>
          <cell r="M26342" t="str">
            <v>אשקלון</v>
          </cell>
          <cell r="N26342">
            <v>0</v>
          </cell>
          <cell r="P26342" t="str">
            <v>אשקלון</v>
          </cell>
          <cell r="AR26342" t="str">
            <v>גנ"י</v>
          </cell>
        </row>
        <row r="26343">
          <cell r="B26343">
            <v>304828965</v>
          </cell>
          <cell r="I26343" t="str">
            <v>משרד</v>
          </cell>
          <cell r="M26343" t="str">
            <v>אשקלון</v>
          </cell>
          <cell r="N26343">
            <v>0</v>
          </cell>
          <cell r="P26343" t="str">
            <v>אשקלון</v>
          </cell>
          <cell r="AR26343" t="str">
            <v>גנ"י</v>
          </cell>
        </row>
        <row r="26344">
          <cell r="B26344">
            <v>304830318</v>
          </cell>
          <cell r="I26344" t="str">
            <v>משרד</v>
          </cell>
          <cell r="M26344" t="str">
            <v>באר שבע</v>
          </cell>
          <cell r="N26344">
            <v>0</v>
          </cell>
          <cell r="P26344" t="str">
            <v>באר שבע</v>
          </cell>
          <cell r="AR26344" t="str">
            <v>יסודי</v>
          </cell>
        </row>
        <row r="26345">
          <cell r="B26345">
            <v>304857980</v>
          </cell>
          <cell r="I26345" t="str">
            <v>משרד</v>
          </cell>
          <cell r="M26345" t="str">
            <v>קרית מלאכי</v>
          </cell>
          <cell r="N26345">
            <v>0</v>
          </cell>
          <cell r="P26345" t="str">
            <v>קרית מלאכי</v>
          </cell>
          <cell r="AR26345" t="str">
            <v>יסודי</v>
          </cell>
        </row>
        <row r="26346">
          <cell r="B26346">
            <v>304862352</v>
          </cell>
          <cell r="I26346" t="str">
            <v>משרד</v>
          </cell>
          <cell r="M26346" t="str">
            <v>ברור חיל</v>
          </cell>
          <cell r="N26346">
            <v>0</v>
          </cell>
          <cell r="P26346" t="str">
            <v>שער הנגב</v>
          </cell>
          <cell r="AR26346" t="str">
            <v>גנ"י</v>
          </cell>
        </row>
        <row r="26347">
          <cell r="B26347">
            <v>304866338</v>
          </cell>
          <cell r="I26347" t="str">
            <v>משרד</v>
          </cell>
          <cell r="M26347" t="str">
            <v>נטע</v>
          </cell>
          <cell r="N26347">
            <v>0</v>
          </cell>
          <cell r="P26347" t="str">
            <v>לכיש</v>
          </cell>
          <cell r="AR26347" t="str">
            <v>גנ"י</v>
          </cell>
        </row>
        <row r="26348">
          <cell r="B26348">
            <v>304879869</v>
          </cell>
          <cell r="I26348" t="str">
            <v>משרד</v>
          </cell>
          <cell r="M26348" t="str">
            <v>באר שבע</v>
          </cell>
          <cell r="N26348">
            <v>0</v>
          </cell>
          <cell r="P26348" t="str">
            <v>באר שבע</v>
          </cell>
          <cell r="AR26348" t="str">
            <v>יסודי</v>
          </cell>
        </row>
        <row r="26349">
          <cell r="B26349">
            <v>304879869</v>
          </cell>
          <cell r="I26349" t="str">
            <v>משרד</v>
          </cell>
          <cell r="M26349" t="str">
            <v>באר שבע</v>
          </cell>
          <cell r="N26349">
            <v>0</v>
          </cell>
          <cell r="P26349" t="str">
            <v>באר שבע</v>
          </cell>
          <cell r="AR26349" t="str">
            <v>חט"ב</v>
          </cell>
        </row>
        <row r="26350">
          <cell r="B26350">
            <v>304880362</v>
          </cell>
          <cell r="I26350" t="str">
            <v>משרד</v>
          </cell>
          <cell r="M26350" t="str">
            <v>שלומית</v>
          </cell>
          <cell r="N26350">
            <v>0</v>
          </cell>
          <cell r="P26350" t="str">
            <v>אשכול</v>
          </cell>
          <cell r="AR26350" t="str">
            <v>גנ"י</v>
          </cell>
        </row>
        <row r="26351">
          <cell r="B26351">
            <v>304882152</v>
          </cell>
          <cell r="I26351" t="str">
            <v>משרד</v>
          </cell>
          <cell r="M26351" t="str">
            <v>ערד</v>
          </cell>
          <cell r="N26351">
            <v>0</v>
          </cell>
          <cell r="P26351" t="str">
            <v>ערד</v>
          </cell>
          <cell r="AR26351" t="str">
            <v>יסודי</v>
          </cell>
        </row>
        <row r="26352">
          <cell r="B26352">
            <v>304888738</v>
          </cell>
          <cell r="I26352" t="str">
            <v>בעלות</v>
          </cell>
          <cell r="M26352" t="str">
            <v>חורה</v>
          </cell>
          <cell r="N26352">
            <v>0</v>
          </cell>
          <cell r="P26352" t="str">
            <v>חורה</v>
          </cell>
          <cell r="AR26352" t="str">
            <v>חט"ע</v>
          </cell>
        </row>
        <row r="26353">
          <cell r="B26353">
            <v>304891641</v>
          </cell>
          <cell r="I26353" t="str">
            <v>משרד</v>
          </cell>
          <cell r="M26353" t="str">
            <v>דריג'את</v>
          </cell>
          <cell r="N26353">
            <v>0</v>
          </cell>
          <cell r="P26353" t="str">
            <v>אל קסום</v>
          </cell>
          <cell r="AR26353" t="str">
            <v>יסודי</v>
          </cell>
        </row>
        <row r="26354">
          <cell r="B26354">
            <v>304892722</v>
          </cell>
          <cell r="I26354" t="str">
            <v>בעלות</v>
          </cell>
          <cell r="M26354" t="str">
            <v>ירוחם</v>
          </cell>
          <cell r="N26354">
            <v>0</v>
          </cell>
          <cell r="P26354" t="str">
            <v>ירוחם</v>
          </cell>
          <cell r="AR26354" t="str">
            <v>חט"ע</v>
          </cell>
        </row>
        <row r="26355">
          <cell r="B26355">
            <v>304897523</v>
          </cell>
          <cell r="I26355" t="str">
            <v>משרד</v>
          </cell>
          <cell r="M26355" t="str">
            <v>קרית מלאכי</v>
          </cell>
          <cell r="N26355">
            <v>0</v>
          </cell>
          <cell r="P26355" t="str">
            <v>קרית מלאכי</v>
          </cell>
          <cell r="AR26355" t="str">
            <v>יסודי</v>
          </cell>
        </row>
        <row r="26356">
          <cell r="B26356">
            <v>304898299</v>
          </cell>
          <cell r="I26356" t="str">
            <v>משרד</v>
          </cell>
          <cell r="M26356" t="str">
            <v>אשקלון</v>
          </cell>
          <cell r="N26356">
            <v>0</v>
          </cell>
          <cell r="P26356" t="str">
            <v>אשקלון</v>
          </cell>
          <cell r="AR26356" t="str">
            <v>גנ"י</v>
          </cell>
        </row>
        <row r="26357">
          <cell r="B26357">
            <v>304898299</v>
          </cell>
          <cell r="I26357" t="str">
            <v>משרד</v>
          </cell>
          <cell r="M26357" t="str">
            <v>אשקלון</v>
          </cell>
          <cell r="N26357">
            <v>0</v>
          </cell>
          <cell r="P26357" t="str">
            <v>אשקלון</v>
          </cell>
          <cell r="AR26357" t="str">
            <v>גנ"י</v>
          </cell>
        </row>
        <row r="26358">
          <cell r="B26358">
            <v>304898299</v>
          </cell>
          <cell r="I26358" t="str">
            <v>משרד</v>
          </cell>
          <cell r="M26358" t="str">
            <v>אשקלון</v>
          </cell>
          <cell r="N26358">
            <v>0</v>
          </cell>
          <cell r="P26358" t="str">
            <v>אשקלון</v>
          </cell>
          <cell r="AR26358" t="str">
            <v>גנ"י</v>
          </cell>
        </row>
        <row r="26359">
          <cell r="B26359">
            <v>304899610</v>
          </cell>
          <cell r="I26359" t="str">
            <v>משרד</v>
          </cell>
          <cell r="M26359" t="str">
            <v>באר שבע</v>
          </cell>
          <cell r="N26359">
            <v>0</v>
          </cell>
          <cell r="P26359" t="str">
            <v>באר שבע</v>
          </cell>
          <cell r="AR26359" t="str">
            <v>חט"ב</v>
          </cell>
        </row>
        <row r="26360">
          <cell r="B26360">
            <v>304900210</v>
          </cell>
          <cell r="I26360" t="str">
            <v>משרד</v>
          </cell>
          <cell r="M26360" t="str">
            <v>מצפה רמון</v>
          </cell>
          <cell r="N26360">
            <v>0</v>
          </cell>
          <cell r="P26360" t="str">
            <v>מצפה רמון</v>
          </cell>
          <cell r="AR26360" t="str">
            <v>יסודי</v>
          </cell>
        </row>
        <row r="26361">
          <cell r="B26361">
            <v>304900590</v>
          </cell>
          <cell r="I26361" t="str">
            <v>משרד</v>
          </cell>
          <cell r="M26361" t="str">
            <v>ערד</v>
          </cell>
          <cell r="N26361">
            <v>0</v>
          </cell>
          <cell r="P26361" t="str">
            <v>ערד</v>
          </cell>
          <cell r="AR26361" t="str">
            <v>גנ"י</v>
          </cell>
        </row>
        <row r="26362">
          <cell r="B26362">
            <v>304903743</v>
          </cell>
          <cell r="I26362" t="str">
            <v>משרד</v>
          </cell>
          <cell r="M26362" t="str">
            <v>עתניאל</v>
          </cell>
          <cell r="N26362">
            <v>0</v>
          </cell>
          <cell r="P26362" t="str">
            <v>הר חברון</v>
          </cell>
          <cell r="AR26362" t="str">
            <v>יסודי</v>
          </cell>
        </row>
        <row r="26363">
          <cell r="B26363">
            <v>304903743</v>
          </cell>
          <cell r="I26363" t="str">
            <v>משרד</v>
          </cell>
          <cell r="M26363" t="str">
            <v>ערד</v>
          </cell>
          <cell r="N26363">
            <v>0</v>
          </cell>
          <cell r="P26363" t="str">
            <v>ערד</v>
          </cell>
          <cell r="AR26363" t="str">
            <v>יסודי</v>
          </cell>
        </row>
        <row r="26364">
          <cell r="B26364">
            <v>304906316</v>
          </cell>
          <cell r="I26364" t="str">
            <v>משרד</v>
          </cell>
          <cell r="M26364" t="str">
            <v>אשדוד</v>
          </cell>
          <cell r="N26364">
            <v>0</v>
          </cell>
          <cell r="P26364" t="str">
            <v>אשדוד</v>
          </cell>
          <cell r="AR26364" t="str">
            <v>יסודי</v>
          </cell>
        </row>
        <row r="26365">
          <cell r="B26365">
            <v>304909633</v>
          </cell>
          <cell r="I26365" t="str">
            <v>משרד</v>
          </cell>
          <cell r="M26365" t="str">
            <v>שומריה</v>
          </cell>
          <cell r="N26365">
            <v>0</v>
          </cell>
          <cell r="P26365" t="str">
            <v>בני שמעון</v>
          </cell>
          <cell r="AR26365" t="str">
            <v>יסודי</v>
          </cell>
        </row>
        <row r="26366">
          <cell r="B26366">
            <v>304915184</v>
          </cell>
          <cell r="I26366" t="str">
            <v>משרד</v>
          </cell>
          <cell r="M26366" t="str">
            <v>סוסיה</v>
          </cell>
          <cell r="N26366">
            <v>0</v>
          </cell>
          <cell r="P26366" t="str">
            <v>הר חברון</v>
          </cell>
          <cell r="AR26366" t="str">
            <v>יסודי</v>
          </cell>
        </row>
        <row r="26367">
          <cell r="B26367">
            <v>304915614</v>
          </cell>
          <cell r="I26367" t="str">
            <v>משרד</v>
          </cell>
          <cell r="M26367" t="str">
            <v>אמונים</v>
          </cell>
          <cell r="N26367">
            <v>0</v>
          </cell>
          <cell r="P26367" t="str">
            <v>באר טוביה</v>
          </cell>
          <cell r="AR26367" t="str">
            <v>יסודי</v>
          </cell>
        </row>
        <row r="26368">
          <cell r="B26368">
            <v>304920440</v>
          </cell>
          <cell r="I26368" t="str">
            <v>משרד</v>
          </cell>
          <cell r="M26368" t="str">
            <v>אשדוד</v>
          </cell>
          <cell r="N26368">
            <v>0</v>
          </cell>
          <cell r="P26368" t="str">
            <v>אשדוד</v>
          </cell>
          <cell r="AR26368" t="str">
            <v>יסודי</v>
          </cell>
        </row>
        <row r="26369">
          <cell r="B26369">
            <v>304922701</v>
          </cell>
          <cell r="I26369" t="str">
            <v>משרד</v>
          </cell>
          <cell r="M26369" t="str">
            <v>ערערה-בנגב</v>
          </cell>
          <cell r="N26369">
            <v>0</v>
          </cell>
          <cell r="P26369" t="str">
            <v>ערערה בנגב</v>
          </cell>
          <cell r="AR26369" t="str">
            <v>חט"ב</v>
          </cell>
        </row>
        <row r="26370">
          <cell r="B26370">
            <v>304925449</v>
          </cell>
          <cell r="I26370" t="str">
            <v>משרד</v>
          </cell>
          <cell r="M26370" t="str">
            <v>חורה</v>
          </cell>
          <cell r="N26370">
            <v>0</v>
          </cell>
          <cell r="P26370" t="str">
            <v>חורה</v>
          </cell>
          <cell r="AR26370" t="str">
            <v>יסודי</v>
          </cell>
        </row>
        <row r="26371">
          <cell r="B26371">
            <v>304925530</v>
          </cell>
          <cell r="I26371" t="str">
            <v>משרד</v>
          </cell>
          <cell r="M26371" t="str">
            <v>לקיה</v>
          </cell>
          <cell r="N26371">
            <v>0</v>
          </cell>
          <cell r="P26371" t="str">
            <v>לקיה</v>
          </cell>
          <cell r="AR26371" t="str">
            <v>יסודי</v>
          </cell>
        </row>
        <row r="26372">
          <cell r="B26372">
            <v>304925860</v>
          </cell>
          <cell r="I26372" t="str">
            <v>משרד</v>
          </cell>
          <cell r="M26372" t="str">
            <v>אבו קרינאת (יישוב)</v>
          </cell>
          <cell r="N26372">
            <v>0</v>
          </cell>
          <cell r="P26372" t="str">
            <v>נווה מדבר</v>
          </cell>
          <cell r="AR26372" t="str">
            <v>יסודי</v>
          </cell>
        </row>
        <row r="26373">
          <cell r="B26373">
            <v>304930100</v>
          </cell>
          <cell r="I26373" t="str">
            <v>משרד</v>
          </cell>
          <cell r="M26373" t="str">
            <v>ירוחם</v>
          </cell>
          <cell r="N26373">
            <v>0</v>
          </cell>
          <cell r="P26373" t="str">
            <v>ירוחם</v>
          </cell>
          <cell r="AR26373" t="str">
            <v>חט"ב</v>
          </cell>
        </row>
        <row r="26374">
          <cell r="B26374">
            <v>304933955</v>
          </cell>
          <cell r="I26374" t="str">
            <v>משרד</v>
          </cell>
          <cell r="M26374" t="str">
            <v>אשקלון</v>
          </cell>
          <cell r="N26374">
            <v>0</v>
          </cell>
          <cell r="P26374" t="str">
            <v>אשקלון</v>
          </cell>
          <cell r="AR26374" t="str">
            <v>גנ"י</v>
          </cell>
        </row>
        <row r="26375">
          <cell r="B26375">
            <v>304935372</v>
          </cell>
          <cell r="I26375" t="str">
            <v>משרד</v>
          </cell>
          <cell r="M26375" t="str">
            <v>באר שבע</v>
          </cell>
          <cell r="N26375">
            <v>0</v>
          </cell>
          <cell r="P26375" t="str">
            <v>באר שבע</v>
          </cell>
          <cell r="AR26375" t="str">
            <v>יסודי</v>
          </cell>
        </row>
        <row r="26376">
          <cell r="B26376">
            <v>304938723</v>
          </cell>
          <cell r="I26376" t="str">
            <v>בעלות</v>
          </cell>
          <cell r="M26376" t="str">
            <v>אשדוד</v>
          </cell>
          <cell r="N26376">
            <v>0</v>
          </cell>
          <cell r="P26376" t="str">
            <v>אשדוד</v>
          </cell>
          <cell r="AR26376" t="str">
            <v>חט"ע</v>
          </cell>
        </row>
        <row r="26377">
          <cell r="B26377">
            <v>304938947</v>
          </cell>
          <cell r="I26377" t="str">
            <v>משרד</v>
          </cell>
          <cell r="M26377" t="str">
            <v>שדרות</v>
          </cell>
          <cell r="N26377">
            <v>1</v>
          </cell>
          <cell r="P26377" t="str">
            <v>שדרות</v>
          </cell>
          <cell r="AR26377" t="str">
            <v>גנ"י</v>
          </cell>
        </row>
        <row r="26378">
          <cell r="B26378">
            <v>304939374</v>
          </cell>
          <cell r="I26378" t="str">
            <v>משרד</v>
          </cell>
          <cell r="M26378" t="str">
            <v>משאבי שדה</v>
          </cell>
          <cell r="N26378">
            <v>0</v>
          </cell>
          <cell r="P26378" t="str">
            <v>רמת נגב</v>
          </cell>
          <cell r="AR26378" t="str">
            <v>יסודי</v>
          </cell>
        </row>
        <row r="26379">
          <cell r="B26379">
            <v>304941792</v>
          </cell>
          <cell r="I26379" t="str">
            <v>משרד</v>
          </cell>
          <cell r="M26379" t="str">
            <v>נווה זוהר</v>
          </cell>
          <cell r="N26379">
            <v>0</v>
          </cell>
          <cell r="P26379" t="str">
            <v>תמר</v>
          </cell>
          <cell r="AR26379" t="str">
            <v>יסודי</v>
          </cell>
        </row>
        <row r="26380">
          <cell r="B26380">
            <v>304942840</v>
          </cell>
          <cell r="I26380" t="str">
            <v>משרד</v>
          </cell>
          <cell r="M26380" t="str">
            <v>קרית גת</v>
          </cell>
          <cell r="N26380">
            <v>0</v>
          </cell>
          <cell r="P26380" t="str">
            <v>קרית גת</v>
          </cell>
          <cell r="AR26380" t="str">
            <v>חט"ב</v>
          </cell>
        </row>
        <row r="26381">
          <cell r="B26381">
            <v>304947443</v>
          </cell>
          <cell r="I26381" t="str">
            <v>בעלות</v>
          </cell>
          <cell r="M26381" t="str">
            <v>שגב-שלום</v>
          </cell>
          <cell r="N26381">
            <v>0</v>
          </cell>
          <cell r="P26381" t="str">
            <v>שגב שלום</v>
          </cell>
          <cell r="AR26381" t="str">
            <v>חט"ע</v>
          </cell>
        </row>
        <row r="26382">
          <cell r="B26382">
            <v>304952450</v>
          </cell>
          <cell r="I26382" t="str">
            <v>משרד</v>
          </cell>
          <cell r="M26382" t="str">
            <v>חצרים</v>
          </cell>
          <cell r="N26382">
            <v>0</v>
          </cell>
          <cell r="P26382" t="str">
            <v>בני שמעון</v>
          </cell>
          <cell r="AR26382" t="str">
            <v>יסודי</v>
          </cell>
        </row>
        <row r="26383">
          <cell r="B26383">
            <v>304958523</v>
          </cell>
          <cell r="I26383" t="str">
            <v>משרד</v>
          </cell>
          <cell r="M26383" t="str">
            <v>אום בטין</v>
          </cell>
          <cell r="N26383">
            <v>0</v>
          </cell>
          <cell r="P26383" t="str">
            <v>אל קסום</v>
          </cell>
          <cell r="AR26383" t="str">
            <v>יסודי</v>
          </cell>
        </row>
        <row r="26384">
          <cell r="B26384">
            <v>304969587</v>
          </cell>
          <cell r="I26384" t="str">
            <v>משרד</v>
          </cell>
          <cell r="M26384" t="str">
            <v>רהט</v>
          </cell>
          <cell r="N26384">
            <v>0</v>
          </cell>
          <cell r="P26384" t="str">
            <v>רהט</v>
          </cell>
          <cell r="AR26384" t="str">
            <v>יסודי</v>
          </cell>
        </row>
        <row r="26385">
          <cell r="B26385">
            <v>304971534</v>
          </cell>
          <cell r="I26385" t="str">
            <v>משרד</v>
          </cell>
          <cell r="M26385" t="str">
            <v>רהט</v>
          </cell>
          <cell r="N26385">
            <v>0</v>
          </cell>
          <cell r="P26385" t="str">
            <v>רהט</v>
          </cell>
          <cell r="AR26385" t="str">
            <v>חט"ב</v>
          </cell>
        </row>
        <row r="26386">
          <cell r="B26386">
            <v>304979412</v>
          </cell>
          <cell r="I26386" t="str">
            <v>משרד</v>
          </cell>
          <cell r="M26386" t="str">
            <v>רהט</v>
          </cell>
          <cell r="N26386">
            <v>0</v>
          </cell>
          <cell r="P26386" t="str">
            <v>רהט</v>
          </cell>
          <cell r="AR26386" t="str">
            <v>יסודי</v>
          </cell>
        </row>
        <row r="26387">
          <cell r="B26387">
            <v>304979446</v>
          </cell>
          <cell r="I26387" t="str">
            <v>בעלות</v>
          </cell>
          <cell r="M26387" t="str">
            <v>כסיפה</v>
          </cell>
          <cell r="N26387">
            <v>0</v>
          </cell>
          <cell r="P26387" t="str">
            <v>כסיפה</v>
          </cell>
          <cell r="AR26387" t="str">
            <v>חט"ע</v>
          </cell>
        </row>
        <row r="26388">
          <cell r="B26388">
            <v>304979792</v>
          </cell>
          <cell r="I26388" t="str">
            <v>משרד</v>
          </cell>
          <cell r="M26388" t="str">
            <v>תל שבע</v>
          </cell>
          <cell r="N26388">
            <v>0</v>
          </cell>
          <cell r="P26388" t="str">
            <v>תל שבע</v>
          </cell>
          <cell r="AR26388" t="str">
            <v>יסודי</v>
          </cell>
        </row>
        <row r="26389">
          <cell r="B26389">
            <v>304983067</v>
          </cell>
          <cell r="I26389" t="str">
            <v>בעלות</v>
          </cell>
          <cell r="M26389" t="str">
            <v>אשקלון</v>
          </cell>
          <cell r="N26389">
            <v>0</v>
          </cell>
          <cell r="P26389" t="str">
            <v>אשקלון</v>
          </cell>
          <cell r="AR26389" t="str">
            <v>חט"ע</v>
          </cell>
        </row>
        <row r="26390">
          <cell r="B26390">
            <v>304993645</v>
          </cell>
          <cell r="I26390" t="str">
            <v>משרד</v>
          </cell>
          <cell r="M26390" t="str">
            <v>רהט</v>
          </cell>
          <cell r="N26390">
            <v>0</v>
          </cell>
          <cell r="P26390" t="str">
            <v>רהט</v>
          </cell>
          <cell r="AR26390" t="str">
            <v>גנ"י</v>
          </cell>
        </row>
        <row r="26391">
          <cell r="B26391">
            <v>304996655</v>
          </cell>
          <cell r="I26391" t="str">
            <v>בעלות</v>
          </cell>
          <cell r="M26391" t="str">
            <v>מיתר</v>
          </cell>
          <cell r="N26391">
            <v>0</v>
          </cell>
          <cell r="P26391" t="str">
            <v>מיתר</v>
          </cell>
          <cell r="AR26391" t="str">
            <v>חט"ע</v>
          </cell>
        </row>
        <row r="26392">
          <cell r="B26392">
            <v>305000358</v>
          </cell>
          <cell r="I26392" t="str">
            <v>משרד</v>
          </cell>
          <cell r="M26392" t="str">
            <v>אשל הנשיא</v>
          </cell>
          <cell r="N26392">
            <v>0</v>
          </cell>
          <cell r="P26392" t="str">
            <v>מרחבים</v>
          </cell>
          <cell r="AR26392" t="str">
            <v>גנ"י</v>
          </cell>
        </row>
        <row r="26393">
          <cell r="B26393">
            <v>305002537</v>
          </cell>
          <cell r="I26393" t="str">
            <v>משרד</v>
          </cell>
          <cell r="M26393" t="str">
            <v>אטרש (שבט)</v>
          </cell>
          <cell r="N26393">
            <v>0</v>
          </cell>
          <cell r="P26393" t="str">
            <v>אל קסום</v>
          </cell>
          <cell r="AR26393" t="str">
            <v>גנ"י</v>
          </cell>
        </row>
        <row r="26394">
          <cell r="B26394">
            <v>305002537</v>
          </cell>
          <cell r="I26394" t="str">
            <v>משרד</v>
          </cell>
          <cell r="M26394" t="str">
            <v>אטרש (שבט)</v>
          </cell>
          <cell r="N26394">
            <v>0</v>
          </cell>
          <cell r="P26394" t="str">
            <v>אל קסום</v>
          </cell>
          <cell r="AR26394" t="str">
            <v>גנ"י</v>
          </cell>
        </row>
        <row r="26395">
          <cell r="B26395">
            <v>305002537</v>
          </cell>
          <cell r="I26395" t="str">
            <v>משרד</v>
          </cell>
          <cell r="M26395" t="str">
            <v>אטרש (שבט)</v>
          </cell>
          <cell r="N26395">
            <v>0</v>
          </cell>
          <cell r="P26395" t="str">
            <v>אל קסום</v>
          </cell>
          <cell r="AR26395" t="str">
            <v>גנ"י</v>
          </cell>
        </row>
        <row r="26396">
          <cell r="B26396">
            <v>305003303</v>
          </cell>
          <cell r="I26396" t="str">
            <v>משרד</v>
          </cell>
          <cell r="M26396" t="str">
            <v>ביר הדאג'</v>
          </cell>
          <cell r="N26396">
            <v>0</v>
          </cell>
          <cell r="P26396" t="str">
            <v>נווה מדבר</v>
          </cell>
          <cell r="AR26396" t="str">
            <v>יסודי</v>
          </cell>
        </row>
        <row r="26397">
          <cell r="B26397">
            <v>305003378</v>
          </cell>
          <cell r="I26397" t="str">
            <v>משרד</v>
          </cell>
          <cell r="M26397" t="str">
            <v>ביר הדאג'</v>
          </cell>
          <cell r="N26397">
            <v>0</v>
          </cell>
          <cell r="P26397" t="str">
            <v>נווה מדבר</v>
          </cell>
          <cell r="AR26397" t="str">
            <v>יסודי</v>
          </cell>
        </row>
        <row r="26398">
          <cell r="B26398">
            <v>305003444</v>
          </cell>
          <cell r="I26398" t="str">
            <v>משרד</v>
          </cell>
          <cell r="M26398" t="str">
            <v>קצר א-סר</v>
          </cell>
          <cell r="N26398">
            <v>0</v>
          </cell>
          <cell r="P26398" t="str">
            <v>נווה מדבר</v>
          </cell>
          <cell r="AR26398" t="str">
            <v>יסודי</v>
          </cell>
        </row>
        <row r="26399">
          <cell r="B26399">
            <v>305004905</v>
          </cell>
          <cell r="I26399" t="str">
            <v>משרד</v>
          </cell>
          <cell r="M26399" t="str">
            <v>עוקבי (בנו עוקבה)</v>
          </cell>
          <cell r="N26399">
            <v>0</v>
          </cell>
          <cell r="P26399" t="str">
            <v>אל קסום</v>
          </cell>
          <cell r="AR26399" t="str">
            <v>יסודי</v>
          </cell>
        </row>
        <row r="26400">
          <cell r="B26400">
            <v>305006736</v>
          </cell>
          <cell r="I26400" t="str">
            <v>משרד</v>
          </cell>
          <cell r="M26400" t="str">
            <v>תל שבע</v>
          </cell>
          <cell r="N26400">
            <v>0</v>
          </cell>
          <cell r="P26400" t="str">
            <v>תל שבע</v>
          </cell>
          <cell r="AR26400" t="str">
            <v>חט"ב</v>
          </cell>
        </row>
        <row r="26401">
          <cell r="B26401">
            <v>305019945</v>
          </cell>
          <cell r="I26401" t="str">
            <v>משרד</v>
          </cell>
          <cell r="M26401" t="str">
            <v>קרית גת</v>
          </cell>
          <cell r="N26401">
            <v>0</v>
          </cell>
          <cell r="P26401" t="str">
            <v>קרית גת</v>
          </cell>
          <cell r="AR26401" t="str">
            <v>יסודי</v>
          </cell>
        </row>
        <row r="26402">
          <cell r="B26402">
            <v>305020885</v>
          </cell>
          <cell r="I26402" t="str">
            <v>משרד</v>
          </cell>
          <cell r="M26402" t="str">
            <v>חורה</v>
          </cell>
          <cell r="N26402">
            <v>0</v>
          </cell>
          <cell r="P26402" t="str">
            <v>חורה</v>
          </cell>
          <cell r="AR26402" t="str">
            <v>יסודי</v>
          </cell>
        </row>
        <row r="26403">
          <cell r="B26403">
            <v>305021479</v>
          </cell>
          <cell r="I26403" t="str">
            <v>משרד</v>
          </cell>
          <cell r="M26403" t="str">
            <v>אשדוד</v>
          </cell>
          <cell r="N26403">
            <v>0</v>
          </cell>
          <cell r="P26403" t="str">
            <v>אשדוד</v>
          </cell>
          <cell r="AR26403" t="str">
            <v>יסודי</v>
          </cell>
        </row>
        <row r="26404">
          <cell r="B26404">
            <v>305025843</v>
          </cell>
          <cell r="I26404" t="str">
            <v>משרד</v>
          </cell>
          <cell r="M26404" t="str">
            <v>ערערה-בנגב</v>
          </cell>
          <cell r="N26404">
            <v>0</v>
          </cell>
          <cell r="P26404" t="str">
            <v>ערערה בנגב</v>
          </cell>
          <cell r="AR26404" t="str">
            <v>יסודי</v>
          </cell>
        </row>
        <row r="26405">
          <cell r="B26405">
            <v>305032468</v>
          </cell>
          <cell r="I26405" t="str">
            <v>משרד</v>
          </cell>
          <cell r="M26405" t="str">
            <v>אעצם (שבט)</v>
          </cell>
          <cell r="N26405">
            <v>0</v>
          </cell>
          <cell r="P26405" t="str">
            <v>נווה מדבר</v>
          </cell>
          <cell r="AR26405" t="str">
            <v>יסודי</v>
          </cell>
        </row>
        <row r="26406">
          <cell r="B26406">
            <v>305033060</v>
          </cell>
          <cell r="I26406" t="str">
            <v>משרד</v>
          </cell>
          <cell r="M26406" t="str">
            <v>רהט</v>
          </cell>
          <cell r="N26406">
            <v>0</v>
          </cell>
          <cell r="P26406" t="str">
            <v>רהט</v>
          </cell>
          <cell r="AR26406" t="str">
            <v>חט"ב</v>
          </cell>
        </row>
        <row r="26407">
          <cell r="B26407">
            <v>305034662</v>
          </cell>
          <cell r="I26407" t="str">
            <v>בעלות</v>
          </cell>
          <cell r="M26407" t="str">
            <v>אבו קרינאת (יישוב)</v>
          </cell>
          <cell r="N26407">
            <v>0</v>
          </cell>
          <cell r="P26407" t="str">
            <v>נווה מדבר</v>
          </cell>
          <cell r="AR26407" t="str">
            <v>חט"ע</v>
          </cell>
        </row>
        <row r="26408">
          <cell r="B26408">
            <v>305035974</v>
          </cell>
          <cell r="I26408" t="str">
            <v>משרד</v>
          </cell>
          <cell r="M26408" t="str">
            <v>באר שבע</v>
          </cell>
          <cell r="N26408">
            <v>0</v>
          </cell>
          <cell r="P26408" t="str">
            <v>באר שבע</v>
          </cell>
          <cell r="AR26408" t="str">
            <v>חט"ב</v>
          </cell>
        </row>
        <row r="26409">
          <cell r="B26409">
            <v>305038143</v>
          </cell>
          <cell r="I26409" t="str">
            <v>משרד</v>
          </cell>
          <cell r="M26409" t="str">
            <v>שגב-שלום</v>
          </cell>
          <cell r="N26409">
            <v>0</v>
          </cell>
          <cell r="P26409" t="str">
            <v>שגב שלום</v>
          </cell>
          <cell r="AR26409" t="str">
            <v>יסודי</v>
          </cell>
        </row>
        <row r="26410">
          <cell r="B26410">
            <v>305039935</v>
          </cell>
          <cell r="I26410" t="str">
            <v>משרד</v>
          </cell>
          <cell r="M26410" t="str">
            <v>תל שבע</v>
          </cell>
          <cell r="N26410">
            <v>0</v>
          </cell>
          <cell r="P26410" t="str">
            <v>תל שבע</v>
          </cell>
          <cell r="AR26410" t="str">
            <v>יסודי</v>
          </cell>
        </row>
        <row r="26411">
          <cell r="B26411">
            <v>305039935</v>
          </cell>
          <cell r="I26411" t="str">
            <v>משרד</v>
          </cell>
          <cell r="M26411" t="str">
            <v>תל שבע</v>
          </cell>
          <cell r="N26411">
            <v>0</v>
          </cell>
          <cell r="P26411" t="str">
            <v>תל שבע</v>
          </cell>
          <cell r="AR26411" t="str">
            <v>חט"ב</v>
          </cell>
        </row>
        <row r="26412">
          <cell r="B26412">
            <v>305040099</v>
          </cell>
          <cell r="I26412" t="str">
            <v>משרד</v>
          </cell>
          <cell r="M26412" t="str">
            <v>תל שבע</v>
          </cell>
          <cell r="N26412">
            <v>0</v>
          </cell>
          <cell r="P26412" t="str">
            <v>תל שבע</v>
          </cell>
          <cell r="AR26412" t="str">
            <v>יסודי</v>
          </cell>
        </row>
        <row r="26413">
          <cell r="B26413">
            <v>305040149</v>
          </cell>
          <cell r="I26413" t="str">
            <v>בעלות</v>
          </cell>
          <cell r="M26413" t="str">
            <v>דריג'את</v>
          </cell>
          <cell r="N26413">
            <v>0</v>
          </cell>
          <cell r="P26413" t="str">
            <v>אל קסום</v>
          </cell>
          <cell r="AR26413" t="str">
            <v>חט"ע</v>
          </cell>
        </row>
        <row r="26414">
          <cell r="B26414">
            <v>305040180</v>
          </cell>
          <cell r="I26414" t="str">
            <v>משרד</v>
          </cell>
          <cell r="M26414" t="str">
            <v>חורה</v>
          </cell>
          <cell r="N26414">
            <v>0</v>
          </cell>
          <cell r="P26414" t="str">
            <v>חורה</v>
          </cell>
          <cell r="AR26414" t="str">
            <v>חט"ב</v>
          </cell>
        </row>
        <row r="26415">
          <cell r="B26415">
            <v>305040479</v>
          </cell>
          <cell r="I26415" t="str">
            <v>משרד</v>
          </cell>
          <cell r="M26415" t="str">
            <v>ביר הדאג'</v>
          </cell>
          <cell r="N26415">
            <v>0</v>
          </cell>
          <cell r="P26415" t="str">
            <v>נווה מדבר</v>
          </cell>
          <cell r="AR26415" t="str">
            <v>יסודי</v>
          </cell>
        </row>
        <row r="26416">
          <cell r="B26416">
            <v>305040990</v>
          </cell>
          <cell r="I26416" t="str">
            <v>משרד</v>
          </cell>
          <cell r="M26416" t="str">
            <v>נתיבות</v>
          </cell>
          <cell r="N26416">
            <v>0</v>
          </cell>
          <cell r="P26416" t="str">
            <v>נתיבות</v>
          </cell>
          <cell r="AR26416" t="str">
            <v>גנ"י</v>
          </cell>
        </row>
        <row r="26417">
          <cell r="B26417">
            <v>305041212</v>
          </cell>
          <cell r="I26417" t="str">
            <v>משרד</v>
          </cell>
          <cell r="M26417" t="str">
            <v>שגב-שלום</v>
          </cell>
          <cell r="N26417">
            <v>0</v>
          </cell>
          <cell r="P26417" t="str">
            <v>שגב שלום</v>
          </cell>
          <cell r="AR26417" t="str">
            <v>יסודי</v>
          </cell>
        </row>
        <row r="26418">
          <cell r="B26418">
            <v>305041303</v>
          </cell>
          <cell r="I26418" t="str">
            <v>משרד</v>
          </cell>
          <cell r="M26418" t="str">
            <v>חורה</v>
          </cell>
          <cell r="N26418">
            <v>0</v>
          </cell>
          <cell r="P26418" t="str">
            <v>חורה</v>
          </cell>
          <cell r="AR26418" t="str">
            <v>יסודי</v>
          </cell>
        </row>
        <row r="26419">
          <cell r="B26419">
            <v>305041998</v>
          </cell>
          <cell r="I26419" t="str">
            <v>משרד</v>
          </cell>
          <cell r="M26419" t="str">
            <v>ערערה-בנגב</v>
          </cell>
          <cell r="N26419">
            <v>0</v>
          </cell>
          <cell r="P26419" t="str">
            <v>ערערה בנגב</v>
          </cell>
          <cell r="AR26419" t="str">
            <v>יסודי</v>
          </cell>
        </row>
        <row r="26420">
          <cell r="B26420">
            <v>305046641</v>
          </cell>
          <cell r="I26420" t="str">
            <v>משרד</v>
          </cell>
          <cell r="M26420" t="str">
            <v>רהט</v>
          </cell>
          <cell r="N26420">
            <v>0</v>
          </cell>
          <cell r="P26420" t="str">
            <v>רהט</v>
          </cell>
          <cell r="AR26420" t="str">
            <v>חט"ב</v>
          </cell>
        </row>
        <row r="26421">
          <cell r="B26421">
            <v>305048910</v>
          </cell>
          <cell r="I26421" t="str">
            <v>משרד</v>
          </cell>
          <cell r="M26421" t="str">
            <v>לקיה</v>
          </cell>
          <cell r="N26421">
            <v>0</v>
          </cell>
          <cell r="P26421" t="str">
            <v>לקיה</v>
          </cell>
          <cell r="AR26421" t="str">
            <v>חט"ב</v>
          </cell>
        </row>
        <row r="26422">
          <cell r="B26422">
            <v>305062705</v>
          </cell>
          <cell r="I26422" t="str">
            <v>בעלות</v>
          </cell>
          <cell r="M26422" t="str">
            <v>אום בטין</v>
          </cell>
          <cell r="N26422">
            <v>0</v>
          </cell>
          <cell r="P26422" t="str">
            <v>אל קסום</v>
          </cell>
          <cell r="AR26422" t="str">
            <v>חט"ע</v>
          </cell>
        </row>
        <row r="26423">
          <cell r="B26423">
            <v>305062713</v>
          </cell>
          <cell r="I26423" t="str">
            <v>משרד</v>
          </cell>
          <cell r="M26423" t="str">
            <v>רהט</v>
          </cell>
          <cell r="N26423">
            <v>0</v>
          </cell>
          <cell r="P26423" t="str">
            <v>רהט</v>
          </cell>
          <cell r="AR26423" t="str">
            <v>חט"ב</v>
          </cell>
        </row>
        <row r="26424">
          <cell r="B26424">
            <v>305069825</v>
          </cell>
          <cell r="I26424" t="str">
            <v>משרד</v>
          </cell>
          <cell r="M26424" t="str">
            <v>אעצם (שבט)</v>
          </cell>
          <cell r="N26424">
            <v>0</v>
          </cell>
          <cell r="P26424" t="str">
            <v>נווה מדבר</v>
          </cell>
          <cell r="AR26424" t="str">
            <v>יסודי</v>
          </cell>
        </row>
        <row r="26425">
          <cell r="B26425">
            <v>305073397</v>
          </cell>
          <cell r="I26425" t="str">
            <v>משרד</v>
          </cell>
          <cell r="M26425" t="str">
            <v>קודייראת א-צאנע(שבט)</v>
          </cell>
          <cell r="N26425">
            <v>0</v>
          </cell>
          <cell r="P26425" t="str">
            <v>אל קסום</v>
          </cell>
          <cell r="AR26425" t="str">
            <v>יסודי</v>
          </cell>
        </row>
        <row r="26426">
          <cell r="B26426">
            <v>305077968</v>
          </cell>
          <cell r="I26426" t="str">
            <v>בעלות</v>
          </cell>
          <cell r="M26426" t="str">
            <v>שדרות</v>
          </cell>
          <cell r="N26426">
            <v>1</v>
          </cell>
          <cell r="P26426" t="str">
            <v>שדרות</v>
          </cell>
          <cell r="AR26426" t="str">
            <v>חט"ע</v>
          </cell>
        </row>
        <row r="26427">
          <cell r="B26427">
            <v>305077968</v>
          </cell>
          <cell r="I26427" t="str">
            <v>משרד</v>
          </cell>
          <cell r="M26427" t="str">
            <v>שדרות</v>
          </cell>
          <cell r="N26427">
            <v>1</v>
          </cell>
          <cell r="P26427" t="str">
            <v>שדרות</v>
          </cell>
          <cell r="AR26427" t="str">
            <v>חט"ב</v>
          </cell>
        </row>
        <row r="26428">
          <cell r="B26428">
            <v>305078925</v>
          </cell>
          <cell r="I26428" t="str">
            <v>משרד</v>
          </cell>
          <cell r="M26428" t="str">
            <v>קרית מלאכי</v>
          </cell>
          <cell r="N26428">
            <v>0</v>
          </cell>
          <cell r="P26428" t="str">
            <v>קרית מלאכי</v>
          </cell>
          <cell r="AR26428" t="str">
            <v>יסודי</v>
          </cell>
        </row>
        <row r="26429">
          <cell r="B26429">
            <v>305079097</v>
          </cell>
          <cell r="I26429" t="str">
            <v>משרד</v>
          </cell>
          <cell r="M26429" t="str">
            <v>אשקלון</v>
          </cell>
          <cell r="N26429">
            <v>0</v>
          </cell>
          <cell r="P26429" t="str">
            <v>אשקלון</v>
          </cell>
          <cell r="AR26429" t="str">
            <v>חט"ב</v>
          </cell>
        </row>
        <row r="26430">
          <cell r="B26430">
            <v>305079410</v>
          </cell>
          <cell r="I26430" t="str">
            <v>משרד</v>
          </cell>
          <cell r="M26430" t="str">
            <v>שדרות</v>
          </cell>
          <cell r="N26430">
            <v>1</v>
          </cell>
          <cell r="P26430" t="str">
            <v>שדרות</v>
          </cell>
          <cell r="AR26430" t="str">
            <v>גנ"י</v>
          </cell>
        </row>
        <row r="26431">
          <cell r="B26431">
            <v>305082083</v>
          </cell>
          <cell r="I26431" t="str">
            <v>משרד</v>
          </cell>
          <cell r="M26431" t="str">
            <v>רהט</v>
          </cell>
          <cell r="N26431">
            <v>0</v>
          </cell>
          <cell r="P26431" t="str">
            <v>רהט</v>
          </cell>
          <cell r="AR26431" t="str">
            <v>יסודי</v>
          </cell>
        </row>
        <row r="26432">
          <cell r="B26432">
            <v>305082083</v>
          </cell>
          <cell r="I26432" t="str">
            <v>משרד</v>
          </cell>
          <cell r="M26432" t="str">
            <v>רהט</v>
          </cell>
          <cell r="N26432">
            <v>0</v>
          </cell>
          <cell r="P26432" t="str">
            <v>רהט</v>
          </cell>
          <cell r="AR26432" t="str">
            <v>חט"ב</v>
          </cell>
        </row>
        <row r="26433">
          <cell r="B26433">
            <v>305082760</v>
          </cell>
          <cell r="I26433" t="str">
            <v>משרד</v>
          </cell>
          <cell r="M26433" t="str">
            <v>ביר הדאג'</v>
          </cell>
          <cell r="N26433">
            <v>0</v>
          </cell>
          <cell r="P26433" t="str">
            <v>נווה מדבר</v>
          </cell>
          <cell r="AR26433" t="str">
            <v>יסודי</v>
          </cell>
        </row>
        <row r="26434">
          <cell r="B26434">
            <v>305083602</v>
          </cell>
          <cell r="I26434" t="str">
            <v>משרד</v>
          </cell>
          <cell r="M26434" t="str">
            <v>ביר הדאג'</v>
          </cell>
          <cell r="N26434">
            <v>0</v>
          </cell>
          <cell r="P26434" t="str">
            <v>נווה מדבר</v>
          </cell>
          <cell r="AR26434" t="str">
            <v>יסודי</v>
          </cell>
        </row>
        <row r="26435">
          <cell r="B26435">
            <v>305090532</v>
          </cell>
          <cell r="I26435" t="str">
            <v>משרד</v>
          </cell>
          <cell r="M26435" t="str">
            <v>קרית גת</v>
          </cell>
          <cell r="N26435">
            <v>0</v>
          </cell>
          <cell r="P26435" t="str">
            <v>קרית גת</v>
          </cell>
          <cell r="AR26435" t="str">
            <v>יסודי</v>
          </cell>
        </row>
        <row r="26436">
          <cell r="B26436">
            <v>305092934</v>
          </cell>
          <cell r="I26436" t="str">
            <v>בעלות</v>
          </cell>
          <cell r="M26436" t="str">
            <v>רהט</v>
          </cell>
          <cell r="N26436">
            <v>0</v>
          </cell>
          <cell r="P26436" t="str">
            <v>רהט</v>
          </cell>
          <cell r="AR26436" t="str">
            <v>חט"ע</v>
          </cell>
        </row>
        <row r="26437">
          <cell r="B26437">
            <v>305095895</v>
          </cell>
          <cell r="I26437" t="str">
            <v>משרד</v>
          </cell>
          <cell r="M26437" t="str">
            <v>לקיה</v>
          </cell>
          <cell r="N26437">
            <v>0</v>
          </cell>
          <cell r="P26437" t="str">
            <v>לקיה</v>
          </cell>
          <cell r="AR26437" t="str">
            <v>יסודי</v>
          </cell>
        </row>
        <row r="26438">
          <cell r="B26438">
            <v>305096190</v>
          </cell>
          <cell r="I26438" t="str">
            <v>משרד</v>
          </cell>
          <cell r="M26438" t="str">
            <v>חורה</v>
          </cell>
          <cell r="N26438">
            <v>0</v>
          </cell>
          <cell r="P26438" t="str">
            <v>חורה</v>
          </cell>
          <cell r="AR26438" t="str">
            <v>יסודי</v>
          </cell>
        </row>
        <row r="26439">
          <cell r="B26439">
            <v>305097883</v>
          </cell>
          <cell r="I26439" t="str">
            <v>משרד</v>
          </cell>
          <cell r="M26439" t="str">
            <v>אשקלון</v>
          </cell>
          <cell r="N26439">
            <v>0</v>
          </cell>
          <cell r="P26439" t="str">
            <v>אשקלון</v>
          </cell>
          <cell r="AR26439" t="str">
            <v>חט"ב</v>
          </cell>
        </row>
        <row r="26440">
          <cell r="B26440">
            <v>305100018</v>
          </cell>
          <cell r="I26440" t="str">
            <v>משרד</v>
          </cell>
          <cell r="M26440" t="str">
            <v>ניר עקיבא</v>
          </cell>
          <cell r="N26440">
            <v>0</v>
          </cell>
          <cell r="P26440" t="str">
            <v>מרחבים</v>
          </cell>
          <cell r="AR26440" t="str">
            <v>יסודי</v>
          </cell>
        </row>
        <row r="26441">
          <cell r="B26441">
            <v>305100422</v>
          </cell>
          <cell r="I26441" t="str">
            <v>משרד</v>
          </cell>
          <cell r="M26441" t="str">
            <v>לקיה</v>
          </cell>
          <cell r="N26441">
            <v>0</v>
          </cell>
          <cell r="P26441" t="str">
            <v>לקיה</v>
          </cell>
          <cell r="AR26441" t="str">
            <v>יסודי</v>
          </cell>
        </row>
        <row r="26442">
          <cell r="B26442">
            <v>305100745</v>
          </cell>
          <cell r="I26442" t="str">
            <v>בעלות</v>
          </cell>
          <cell r="M26442" t="str">
            <v>רהט</v>
          </cell>
          <cell r="N26442">
            <v>0</v>
          </cell>
          <cell r="P26442" t="str">
            <v>רהט</v>
          </cell>
          <cell r="AR26442" t="str">
            <v>חט"ע</v>
          </cell>
        </row>
        <row r="26443">
          <cell r="B26443">
            <v>305101610</v>
          </cell>
          <cell r="I26443" t="str">
            <v>בעלות</v>
          </cell>
          <cell r="M26443" t="str">
            <v>אופקים</v>
          </cell>
          <cell r="N26443">
            <v>0</v>
          </cell>
          <cell r="P26443" t="str">
            <v>אופקים</v>
          </cell>
          <cell r="AR26443" t="str">
            <v>חט"ע</v>
          </cell>
        </row>
        <row r="26444">
          <cell r="B26444">
            <v>305105546</v>
          </cell>
          <cell r="I26444" t="str">
            <v>בעלות</v>
          </cell>
          <cell r="M26444" t="str">
            <v>באר שבע</v>
          </cell>
          <cell r="N26444">
            <v>0</v>
          </cell>
          <cell r="P26444" t="str">
            <v>באר שבע</v>
          </cell>
          <cell r="AR26444" t="str">
            <v>חט"ע</v>
          </cell>
        </row>
        <row r="26445">
          <cell r="B26445">
            <v>305117533</v>
          </cell>
          <cell r="I26445" t="str">
            <v>משרד</v>
          </cell>
          <cell r="M26445" t="str">
            <v>אבו קרינאת (יישוב)</v>
          </cell>
          <cell r="N26445">
            <v>0</v>
          </cell>
          <cell r="P26445" t="str">
            <v>נווה מדבר</v>
          </cell>
          <cell r="AR26445" t="str">
            <v>יסודי</v>
          </cell>
        </row>
        <row r="26446">
          <cell r="B26446">
            <v>305118283</v>
          </cell>
          <cell r="I26446" t="str">
            <v>משרד</v>
          </cell>
          <cell r="M26446" t="str">
            <v>ערערה-בנגב</v>
          </cell>
          <cell r="N26446">
            <v>0</v>
          </cell>
          <cell r="P26446" t="str">
            <v>ערערה בנגב</v>
          </cell>
          <cell r="AR26446" t="str">
            <v>חט"ב</v>
          </cell>
        </row>
        <row r="26447">
          <cell r="B26447">
            <v>305118291</v>
          </cell>
          <cell r="I26447" t="str">
            <v>משרד</v>
          </cell>
          <cell r="M26447" t="str">
            <v>לקיה</v>
          </cell>
          <cell r="N26447">
            <v>0</v>
          </cell>
          <cell r="P26447" t="str">
            <v>לקיה</v>
          </cell>
          <cell r="AR26447" t="str">
            <v>יסודי</v>
          </cell>
        </row>
        <row r="26448">
          <cell r="B26448">
            <v>305119653</v>
          </cell>
          <cell r="I26448" t="str">
            <v>משרד</v>
          </cell>
          <cell r="M26448" t="str">
            <v>אל סייד</v>
          </cell>
          <cell r="N26448">
            <v>0</v>
          </cell>
          <cell r="P26448" t="str">
            <v>אל קסום</v>
          </cell>
          <cell r="AR26448" t="str">
            <v>יסודי</v>
          </cell>
        </row>
        <row r="26449">
          <cell r="B26449">
            <v>305119976</v>
          </cell>
          <cell r="I26449" t="str">
            <v>משרד</v>
          </cell>
          <cell r="M26449" t="str">
            <v>שגב-שלום</v>
          </cell>
          <cell r="N26449">
            <v>0</v>
          </cell>
          <cell r="P26449" t="str">
            <v>שגב שלום</v>
          </cell>
          <cell r="AR26449" t="str">
            <v>יסודי</v>
          </cell>
        </row>
        <row r="26450">
          <cell r="B26450">
            <v>305123036</v>
          </cell>
          <cell r="I26450" t="str">
            <v>משרד</v>
          </cell>
          <cell r="M26450" t="str">
            <v>ערערה-בנגב</v>
          </cell>
          <cell r="N26450">
            <v>0</v>
          </cell>
          <cell r="P26450" t="str">
            <v>ערערה בנגב</v>
          </cell>
          <cell r="AR26450" t="str">
            <v>חט"ב</v>
          </cell>
        </row>
        <row r="26451">
          <cell r="B26451">
            <v>305124299</v>
          </cell>
          <cell r="I26451" t="str">
            <v>משרד</v>
          </cell>
          <cell r="M26451" t="str">
            <v>תל שבע</v>
          </cell>
          <cell r="N26451">
            <v>0</v>
          </cell>
          <cell r="P26451" t="str">
            <v>תל שבע</v>
          </cell>
          <cell r="AR26451" t="str">
            <v>חט"ב</v>
          </cell>
        </row>
        <row r="26452">
          <cell r="B26452">
            <v>305124760</v>
          </cell>
          <cell r="I26452" t="str">
            <v>משרד</v>
          </cell>
          <cell r="M26452" t="str">
            <v>ביר הדאג'</v>
          </cell>
          <cell r="N26452">
            <v>0</v>
          </cell>
          <cell r="P26452" t="str">
            <v>נווה מדבר</v>
          </cell>
          <cell r="AR26452" t="str">
            <v>יסודי</v>
          </cell>
        </row>
        <row r="26453">
          <cell r="B26453">
            <v>305128514</v>
          </cell>
          <cell r="I26453" t="str">
            <v>משרד</v>
          </cell>
          <cell r="M26453" t="str">
            <v>דריג'את</v>
          </cell>
          <cell r="N26453">
            <v>0</v>
          </cell>
          <cell r="P26453" t="str">
            <v>אל קסום</v>
          </cell>
          <cell r="AR26453" t="str">
            <v>גנ"י</v>
          </cell>
        </row>
        <row r="26454">
          <cell r="B26454">
            <v>305134652</v>
          </cell>
          <cell r="I26454" t="str">
            <v>משרד</v>
          </cell>
          <cell r="M26454" t="str">
            <v>תל שבע</v>
          </cell>
          <cell r="N26454">
            <v>0</v>
          </cell>
          <cell r="P26454" t="str">
            <v>תל שבע</v>
          </cell>
          <cell r="AR26454" t="str">
            <v>חט"ב</v>
          </cell>
        </row>
        <row r="26455">
          <cell r="B26455">
            <v>305144222</v>
          </cell>
          <cell r="I26455" t="str">
            <v>משרד</v>
          </cell>
          <cell r="M26455" t="str">
            <v>דימונה</v>
          </cell>
          <cell r="N26455">
            <v>0</v>
          </cell>
          <cell r="P26455" t="str">
            <v>דימונה</v>
          </cell>
          <cell r="AR26455" t="str">
            <v>חט"ב</v>
          </cell>
        </row>
        <row r="26456">
          <cell r="B26456">
            <v>305144222</v>
          </cell>
          <cell r="I26456" t="str">
            <v>משרד</v>
          </cell>
          <cell r="M26456" t="str">
            <v>דימונה</v>
          </cell>
          <cell r="N26456">
            <v>0</v>
          </cell>
          <cell r="P26456" t="str">
            <v>דימונה</v>
          </cell>
          <cell r="AR26456" t="str">
            <v>חט"ע</v>
          </cell>
        </row>
        <row r="26457">
          <cell r="B26457">
            <v>305149346</v>
          </cell>
          <cell r="I26457" t="str">
            <v>משרד</v>
          </cell>
          <cell r="M26457" t="str">
            <v>אשקלון</v>
          </cell>
          <cell r="N26457">
            <v>0</v>
          </cell>
          <cell r="P26457" t="str">
            <v>אשקלון</v>
          </cell>
          <cell r="AR26457" t="str">
            <v>יסודי</v>
          </cell>
        </row>
        <row r="26458">
          <cell r="B26458">
            <v>305150468</v>
          </cell>
          <cell r="I26458" t="str">
            <v>משרד</v>
          </cell>
          <cell r="M26458" t="str">
            <v>מיתר</v>
          </cell>
          <cell r="N26458">
            <v>0</v>
          </cell>
          <cell r="P26458" t="str">
            <v>מיתר</v>
          </cell>
          <cell r="AR26458" t="str">
            <v>יסודי</v>
          </cell>
        </row>
        <row r="26459">
          <cell r="B26459">
            <v>305153835</v>
          </cell>
          <cell r="I26459" t="str">
            <v>משרד</v>
          </cell>
          <cell r="M26459" t="str">
            <v>ערערה-בנגב</v>
          </cell>
          <cell r="N26459">
            <v>0</v>
          </cell>
          <cell r="P26459" t="str">
            <v>ערערה בנגב</v>
          </cell>
          <cell r="AR26459" t="str">
            <v>יסודי</v>
          </cell>
        </row>
        <row r="26460">
          <cell r="B26460">
            <v>305154296</v>
          </cell>
          <cell r="I26460" t="str">
            <v>משרד</v>
          </cell>
          <cell r="M26460" t="str">
            <v>חורה</v>
          </cell>
          <cell r="N26460">
            <v>0</v>
          </cell>
          <cell r="P26460" t="str">
            <v>חורה</v>
          </cell>
          <cell r="AR26460" t="str">
            <v>יסודי</v>
          </cell>
        </row>
        <row r="26461">
          <cell r="B26461">
            <v>305154338</v>
          </cell>
          <cell r="I26461" t="str">
            <v>משרד</v>
          </cell>
          <cell r="M26461" t="str">
            <v>ערערה-בנגב</v>
          </cell>
          <cell r="N26461">
            <v>0</v>
          </cell>
          <cell r="P26461" t="str">
            <v>ערערה בנגב</v>
          </cell>
          <cell r="AR26461" t="str">
            <v>יסודי</v>
          </cell>
        </row>
        <row r="26462">
          <cell r="B26462">
            <v>305156184</v>
          </cell>
          <cell r="I26462" t="str">
            <v>משרד</v>
          </cell>
          <cell r="M26462" t="str">
            <v>אבו תלול</v>
          </cell>
          <cell r="N26462">
            <v>0</v>
          </cell>
          <cell r="P26462" t="str">
            <v>נווה מדבר</v>
          </cell>
          <cell r="AR26462" t="str">
            <v>יסודי</v>
          </cell>
        </row>
        <row r="26463">
          <cell r="B26463">
            <v>305167793</v>
          </cell>
          <cell r="I26463" t="str">
            <v>משרד</v>
          </cell>
          <cell r="M26463" t="str">
            <v>נתיבות</v>
          </cell>
          <cell r="N26463">
            <v>0</v>
          </cell>
          <cell r="P26463" t="str">
            <v>נתיבות</v>
          </cell>
          <cell r="AR26463" t="str">
            <v>גנ"י</v>
          </cell>
        </row>
        <row r="26464">
          <cell r="B26464">
            <v>305181521</v>
          </cell>
          <cell r="I26464" t="str">
            <v>משרד</v>
          </cell>
          <cell r="M26464" t="str">
            <v>רהט</v>
          </cell>
          <cell r="N26464">
            <v>0</v>
          </cell>
          <cell r="P26464" t="str">
            <v>רהט</v>
          </cell>
          <cell r="AR26464" t="str">
            <v>חט"ב</v>
          </cell>
        </row>
        <row r="26465">
          <cell r="B26465">
            <v>305182784</v>
          </cell>
          <cell r="I26465" t="str">
            <v>משרד</v>
          </cell>
          <cell r="M26465" t="str">
            <v>אל סייד</v>
          </cell>
          <cell r="N26465">
            <v>0</v>
          </cell>
          <cell r="P26465" t="str">
            <v>אל קסום</v>
          </cell>
          <cell r="AR26465" t="str">
            <v>יסודי</v>
          </cell>
        </row>
        <row r="26466">
          <cell r="B26466">
            <v>305186355</v>
          </cell>
          <cell r="I26466" t="str">
            <v>משרד</v>
          </cell>
          <cell r="M26466" t="str">
            <v>אעצם (שבט)</v>
          </cell>
          <cell r="N26466">
            <v>0</v>
          </cell>
          <cell r="P26466" t="str">
            <v>נווה מדבר</v>
          </cell>
          <cell r="AR26466" t="str">
            <v>יסודי</v>
          </cell>
        </row>
        <row r="26467">
          <cell r="B26467">
            <v>305190266</v>
          </cell>
          <cell r="I26467" t="str">
            <v>משרד</v>
          </cell>
          <cell r="M26467" t="str">
            <v>לקיה</v>
          </cell>
          <cell r="N26467">
            <v>0</v>
          </cell>
          <cell r="P26467" t="str">
            <v>לקיה</v>
          </cell>
          <cell r="AR26467" t="str">
            <v>יסודי</v>
          </cell>
        </row>
        <row r="26468">
          <cell r="B26468">
            <v>305195620</v>
          </cell>
          <cell r="I26468" t="str">
            <v>משרד</v>
          </cell>
          <cell r="M26468" t="str">
            <v>אל סייד</v>
          </cell>
          <cell r="N26468">
            <v>0</v>
          </cell>
          <cell r="P26468" t="str">
            <v>אל קסום</v>
          </cell>
          <cell r="AR26468" t="str">
            <v>יסודי</v>
          </cell>
        </row>
        <row r="26469">
          <cell r="B26469">
            <v>305196750</v>
          </cell>
          <cell r="I26469" t="str">
            <v>משרד</v>
          </cell>
          <cell r="M26469" t="str">
            <v>אילת</v>
          </cell>
          <cell r="N26469">
            <v>0</v>
          </cell>
          <cell r="P26469" t="str">
            <v>אילת</v>
          </cell>
          <cell r="AR26469" t="str">
            <v>יסודי</v>
          </cell>
        </row>
        <row r="26470">
          <cell r="B26470">
            <v>305209413</v>
          </cell>
          <cell r="I26470" t="str">
            <v>משרד</v>
          </cell>
          <cell r="M26470" t="str">
            <v>קרית מלאכי</v>
          </cell>
          <cell r="N26470">
            <v>0</v>
          </cell>
          <cell r="P26470" t="str">
            <v>קרית מלאכי</v>
          </cell>
          <cell r="AR26470" t="str">
            <v>גנ"י</v>
          </cell>
        </row>
        <row r="26471">
          <cell r="B26471">
            <v>305209413</v>
          </cell>
          <cell r="I26471" t="str">
            <v>משרד</v>
          </cell>
          <cell r="M26471" t="str">
            <v>קרית מלאכי</v>
          </cell>
          <cell r="N26471">
            <v>0</v>
          </cell>
          <cell r="P26471" t="str">
            <v>קרית מלאכי</v>
          </cell>
          <cell r="AR26471" t="str">
            <v>גנ"י</v>
          </cell>
        </row>
        <row r="26472">
          <cell r="B26472">
            <v>305217085</v>
          </cell>
          <cell r="I26472" t="str">
            <v>משרד</v>
          </cell>
          <cell r="M26472" t="str">
            <v>באר שבע</v>
          </cell>
          <cell r="N26472">
            <v>0</v>
          </cell>
          <cell r="P26472" t="str">
            <v>באר שבע</v>
          </cell>
          <cell r="AR26472" t="str">
            <v>חט"ב</v>
          </cell>
        </row>
        <row r="26473">
          <cell r="B26473">
            <v>305225021</v>
          </cell>
          <cell r="I26473" t="str">
            <v>משרד</v>
          </cell>
          <cell r="M26473" t="str">
            <v>באר שבע</v>
          </cell>
          <cell r="N26473">
            <v>0</v>
          </cell>
          <cell r="P26473" t="str">
            <v>באר שבע</v>
          </cell>
          <cell r="AR26473" t="str">
            <v>חט"ב</v>
          </cell>
        </row>
        <row r="26474">
          <cell r="B26474">
            <v>305225021</v>
          </cell>
          <cell r="I26474" t="str">
            <v>משרד</v>
          </cell>
          <cell r="M26474" t="str">
            <v>באר שבע</v>
          </cell>
          <cell r="N26474">
            <v>0</v>
          </cell>
          <cell r="P26474" t="str">
            <v>באר שבע</v>
          </cell>
          <cell r="AR26474" t="str">
            <v>יסודי</v>
          </cell>
        </row>
        <row r="26475">
          <cell r="B26475">
            <v>305226342</v>
          </cell>
          <cell r="I26475" t="str">
            <v>משרד</v>
          </cell>
          <cell r="M26475" t="str">
            <v>ביר הדאג'</v>
          </cell>
          <cell r="N26475">
            <v>0</v>
          </cell>
          <cell r="P26475" t="str">
            <v>נווה מדבר</v>
          </cell>
          <cell r="AR26475" t="str">
            <v>יסודי</v>
          </cell>
        </row>
        <row r="26476">
          <cell r="B26476">
            <v>305234643</v>
          </cell>
          <cell r="I26476" t="str">
            <v>משרד</v>
          </cell>
          <cell r="M26476" t="str">
            <v>אעצם (שבט)</v>
          </cell>
          <cell r="N26476">
            <v>0</v>
          </cell>
          <cell r="P26476" t="str">
            <v>נווה מדבר</v>
          </cell>
          <cell r="AR26476" t="str">
            <v>יסודי</v>
          </cell>
        </row>
        <row r="26477">
          <cell r="B26477">
            <v>305236051</v>
          </cell>
          <cell r="I26477" t="str">
            <v>משרד</v>
          </cell>
          <cell r="M26477" t="str">
            <v>אדורה</v>
          </cell>
          <cell r="N26477">
            <v>0</v>
          </cell>
          <cell r="P26477" t="str">
            <v>הר חברון</v>
          </cell>
          <cell r="AR26477" t="str">
            <v>גנ"י</v>
          </cell>
        </row>
        <row r="26478">
          <cell r="B26478">
            <v>305237612</v>
          </cell>
          <cell r="I26478" t="str">
            <v>משרד</v>
          </cell>
          <cell r="M26478" t="str">
            <v>באר שבע</v>
          </cell>
          <cell r="N26478">
            <v>0</v>
          </cell>
          <cell r="P26478" t="str">
            <v>באר שבע</v>
          </cell>
          <cell r="AR26478" t="str">
            <v>יסודי</v>
          </cell>
        </row>
        <row r="26479">
          <cell r="B26479">
            <v>305237612</v>
          </cell>
          <cell r="I26479" t="str">
            <v>משרד</v>
          </cell>
          <cell r="M26479" t="str">
            <v>באר שבע</v>
          </cell>
          <cell r="N26479">
            <v>0</v>
          </cell>
          <cell r="P26479" t="str">
            <v>באר שבע</v>
          </cell>
          <cell r="AR26479" t="str">
            <v>חט"ב</v>
          </cell>
        </row>
        <row r="26480">
          <cell r="B26480">
            <v>305243560</v>
          </cell>
          <cell r="I26480" t="str">
            <v>משרד</v>
          </cell>
          <cell r="M26480" t="str">
            <v>אשקלון</v>
          </cell>
          <cell r="N26480">
            <v>0</v>
          </cell>
          <cell r="P26480" t="str">
            <v>אשקלון</v>
          </cell>
          <cell r="AR26480" t="str">
            <v>חט"ב</v>
          </cell>
        </row>
        <row r="26481">
          <cell r="B26481">
            <v>305243560</v>
          </cell>
          <cell r="I26481" t="str">
            <v>משרד</v>
          </cell>
          <cell r="M26481" t="str">
            <v>שדרות</v>
          </cell>
          <cell r="N26481">
            <v>1</v>
          </cell>
          <cell r="P26481" t="str">
            <v>שדרות</v>
          </cell>
          <cell r="AR26481" t="str">
            <v>יסודי</v>
          </cell>
        </row>
        <row r="26482">
          <cell r="B26482">
            <v>305243560</v>
          </cell>
          <cell r="I26482" t="str">
            <v>משרד</v>
          </cell>
          <cell r="M26482" t="str">
            <v>שדרות</v>
          </cell>
          <cell r="N26482">
            <v>1</v>
          </cell>
          <cell r="P26482" t="str">
            <v>שדרות</v>
          </cell>
          <cell r="AR26482" t="str">
            <v>חט"ב</v>
          </cell>
        </row>
        <row r="26483">
          <cell r="B26483">
            <v>305244618</v>
          </cell>
          <cell r="I26483" t="str">
            <v>משרד</v>
          </cell>
          <cell r="M26483" t="str">
            <v>ערערה-בנגב</v>
          </cell>
          <cell r="N26483">
            <v>0</v>
          </cell>
          <cell r="P26483" t="str">
            <v>ערערה בנגב</v>
          </cell>
          <cell r="AR26483" t="str">
            <v>יסודי</v>
          </cell>
        </row>
        <row r="26484">
          <cell r="B26484">
            <v>305246019</v>
          </cell>
          <cell r="I26484" t="str">
            <v>משרד</v>
          </cell>
          <cell r="M26484" t="str">
            <v>אילת</v>
          </cell>
          <cell r="N26484">
            <v>0</v>
          </cell>
          <cell r="P26484" t="str">
            <v>אילת</v>
          </cell>
          <cell r="AR26484" t="str">
            <v>גנ"י</v>
          </cell>
        </row>
        <row r="26485">
          <cell r="B26485">
            <v>305246019</v>
          </cell>
          <cell r="I26485" t="str">
            <v>משרד</v>
          </cell>
          <cell r="M26485" t="str">
            <v>אילת</v>
          </cell>
          <cell r="N26485">
            <v>0</v>
          </cell>
          <cell r="P26485" t="str">
            <v>אילת</v>
          </cell>
          <cell r="AR26485" t="str">
            <v>גנ"י</v>
          </cell>
        </row>
        <row r="26486">
          <cell r="B26486">
            <v>305246019</v>
          </cell>
          <cell r="I26486" t="str">
            <v>משרד</v>
          </cell>
          <cell r="M26486" t="str">
            <v>אילת</v>
          </cell>
          <cell r="N26486">
            <v>0</v>
          </cell>
          <cell r="P26486" t="str">
            <v>אילת</v>
          </cell>
          <cell r="AR26486" t="str">
            <v>גנ"י</v>
          </cell>
        </row>
        <row r="26487">
          <cell r="B26487">
            <v>305246019</v>
          </cell>
          <cell r="I26487" t="str">
            <v>משרד</v>
          </cell>
          <cell r="M26487" t="str">
            <v>אילת</v>
          </cell>
          <cell r="N26487">
            <v>0</v>
          </cell>
          <cell r="P26487" t="str">
            <v>אילת</v>
          </cell>
          <cell r="AR26487" t="str">
            <v>גנ"י</v>
          </cell>
        </row>
        <row r="26488">
          <cell r="B26488">
            <v>305247678</v>
          </cell>
          <cell r="I26488" t="str">
            <v>משרד</v>
          </cell>
          <cell r="M26488" t="str">
            <v>שגב-שלום</v>
          </cell>
          <cell r="N26488">
            <v>0</v>
          </cell>
          <cell r="P26488" t="str">
            <v>שגב שלום</v>
          </cell>
          <cell r="AR26488" t="str">
            <v>חט"ב</v>
          </cell>
        </row>
        <row r="26489">
          <cell r="B26489">
            <v>305250318</v>
          </cell>
          <cell r="I26489" t="str">
            <v>משרד</v>
          </cell>
          <cell r="M26489" t="str">
            <v>רהט</v>
          </cell>
          <cell r="N26489">
            <v>0</v>
          </cell>
          <cell r="P26489" t="str">
            <v>רהט</v>
          </cell>
          <cell r="AR26489" t="str">
            <v>יסודי</v>
          </cell>
        </row>
        <row r="26490">
          <cell r="B26490">
            <v>305250318</v>
          </cell>
          <cell r="I26490" t="str">
            <v>משרד</v>
          </cell>
          <cell r="M26490" t="str">
            <v>רהט</v>
          </cell>
          <cell r="N26490">
            <v>0</v>
          </cell>
          <cell r="P26490" t="str">
            <v>רהט</v>
          </cell>
          <cell r="AR26490" t="str">
            <v>יסודי</v>
          </cell>
        </row>
        <row r="26491">
          <cell r="B26491">
            <v>305253338</v>
          </cell>
          <cell r="I26491" t="str">
            <v>משרד</v>
          </cell>
          <cell r="M26491" t="str">
            <v>שגב-שלום</v>
          </cell>
          <cell r="N26491">
            <v>0</v>
          </cell>
          <cell r="P26491" t="str">
            <v>שגב שלום</v>
          </cell>
          <cell r="AR26491" t="str">
            <v>יסודי</v>
          </cell>
        </row>
        <row r="26492">
          <cell r="B26492">
            <v>305253676</v>
          </cell>
          <cell r="I26492" t="str">
            <v>משרד</v>
          </cell>
          <cell r="M26492" t="str">
            <v>דריג'את</v>
          </cell>
          <cell r="N26492">
            <v>0</v>
          </cell>
          <cell r="P26492" t="str">
            <v>אל קסום</v>
          </cell>
          <cell r="AR26492" t="str">
            <v>יסודי</v>
          </cell>
        </row>
        <row r="26493">
          <cell r="B26493">
            <v>305253742</v>
          </cell>
          <cell r="I26493" t="str">
            <v>משרד</v>
          </cell>
          <cell r="M26493" t="str">
            <v>אעצם (שבט)</v>
          </cell>
          <cell r="N26493">
            <v>0</v>
          </cell>
          <cell r="P26493" t="str">
            <v>נווה מדבר</v>
          </cell>
          <cell r="AR26493" t="str">
            <v>יסודי</v>
          </cell>
        </row>
        <row r="26494">
          <cell r="B26494">
            <v>305255986</v>
          </cell>
          <cell r="I26494" t="str">
            <v>בעלות</v>
          </cell>
          <cell r="M26494" t="str">
            <v>מולדה</v>
          </cell>
          <cell r="N26494">
            <v>0</v>
          </cell>
          <cell r="P26494" t="str">
            <v>אל קסום</v>
          </cell>
          <cell r="AR26494" t="str">
            <v>חט"ע</v>
          </cell>
        </row>
        <row r="26495">
          <cell r="B26495">
            <v>305256141</v>
          </cell>
          <cell r="I26495" t="str">
            <v>משרד</v>
          </cell>
          <cell r="M26495" t="str">
            <v>ערערה-בנגב</v>
          </cell>
          <cell r="N26495">
            <v>0</v>
          </cell>
          <cell r="P26495" t="str">
            <v>ערערה בנגב</v>
          </cell>
          <cell r="AR26495" t="str">
            <v>יסודי</v>
          </cell>
        </row>
        <row r="26496">
          <cell r="B26496">
            <v>305257594</v>
          </cell>
          <cell r="I26496" t="str">
            <v>משרד</v>
          </cell>
          <cell r="M26496" t="str">
            <v>אופקים</v>
          </cell>
          <cell r="N26496">
            <v>0</v>
          </cell>
          <cell r="P26496" t="str">
            <v>אופקים</v>
          </cell>
          <cell r="AR26496" t="str">
            <v>יסודי</v>
          </cell>
        </row>
        <row r="26497">
          <cell r="B26497">
            <v>305259137</v>
          </cell>
          <cell r="I26497" t="str">
            <v>משרד</v>
          </cell>
          <cell r="M26497" t="str">
            <v>קרית גת</v>
          </cell>
          <cell r="N26497">
            <v>0</v>
          </cell>
          <cell r="P26497" t="str">
            <v>קרית גת</v>
          </cell>
          <cell r="AR26497" t="str">
            <v>חט"ב</v>
          </cell>
        </row>
        <row r="26498">
          <cell r="B26498">
            <v>305259137</v>
          </cell>
          <cell r="I26498" t="str">
            <v>משרד</v>
          </cell>
          <cell r="M26498" t="str">
            <v>קרית גת</v>
          </cell>
          <cell r="N26498">
            <v>0</v>
          </cell>
          <cell r="P26498" t="str">
            <v>קרית גת</v>
          </cell>
          <cell r="AR26498" t="str">
            <v>חט"ע</v>
          </cell>
        </row>
        <row r="26499">
          <cell r="B26499">
            <v>305272429</v>
          </cell>
          <cell r="I26499" t="str">
            <v>בעלות</v>
          </cell>
          <cell r="M26499" t="str">
            <v>אשקלון</v>
          </cell>
          <cell r="N26499">
            <v>0</v>
          </cell>
          <cell r="P26499" t="str">
            <v>אשקלון</v>
          </cell>
          <cell r="AR26499" t="str">
            <v>חט"ע</v>
          </cell>
        </row>
        <row r="26500">
          <cell r="B26500">
            <v>305275596</v>
          </cell>
          <cell r="I26500" t="str">
            <v>משרד</v>
          </cell>
          <cell r="M26500" t="str">
            <v>אשקלון</v>
          </cell>
          <cell r="N26500">
            <v>0</v>
          </cell>
          <cell r="P26500" t="str">
            <v>אשקלון</v>
          </cell>
          <cell r="AR26500" t="str">
            <v>יסודי</v>
          </cell>
        </row>
        <row r="26501">
          <cell r="B26501">
            <v>305276909</v>
          </cell>
          <cell r="I26501" t="str">
            <v>משרד</v>
          </cell>
          <cell r="M26501" t="str">
            <v>באר שבע</v>
          </cell>
          <cell r="N26501">
            <v>0</v>
          </cell>
          <cell r="P26501" t="str">
            <v>באר שבע</v>
          </cell>
          <cell r="AR26501" t="str">
            <v>חט"ב</v>
          </cell>
        </row>
        <row r="26502">
          <cell r="B26502">
            <v>305276909</v>
          </cell>
          <cell r="I26502" t="str">
            <v>משרד</v>
          </cell>
          <cell r="M26502" t="str">
            <v>רהט</v>
          </cell>
          <cell r="N26502">
            <v>0</v>
          </cell>
          <cell r="P26502" t="str">
            <v>רהט</v>
          </cell>
          <cell r="AR26502" t="str">
            <v>יסודי</v>
          </cell>
        </row>
        <row r="26503">
          <cell r="B26503">
            <v>305280927</v>
          </cell>
          <cell r="I26503" t="str">
            <v>משרד</v>
          </cell>
          <cell r="M26503" t="str">
            <v>קרית גת</v>
          </cell>
          <cell r="N26503">
            <v>0</v>
          </cell>
          <cell r="P26503" t="str">
            <v>קרית גת</v>
          </cell>
          <cell r="AR26503" t="str">
            <v>יסודי</v>
          </cell>
        </row>
        <row r="26504">
          <cell r="B26504">
            <v>305287021</v>
          </cell>
          <cell r="I26504" t="str">
            <v>משרד</v>
          </cell>
          <cell r="M26504" t="str">
            <v>תל שבע</v>
          </cell>
          <cell r="N26504">
            <v>0</v>
          </cell>
          <cell r="P26504" t="str">
            <v>תל שבע</v>
          </cell>
          <cell r="AR26504" t="str">
            <v>יסודי</v>
          </cell>
        </row>
        <row r="26505">
          <cell r="B26505">
            <v>305287161</v>
          </cell>
          <cell r="I26505" t="str">
            <v>משרד</v>
          </cell>
          <cell r="M26505" t="str">
            <v>חורה</v>
          </cell>
          <cell r="N26505">
            <v>0</v>
          </cell>
          <cell r="P26505" t="str">
            <v>חורה</v>
          </cell>
          <cell r="AR26505" t="str">
            <v>יסודי</v>
          </cell>
        </row>
        <row r="26506">
          <cell r="B26506">
            <v>305287997</v>
          </cell>
          <cell r="I26506" t="str">
            <v>משרד</v>
          </cell>
          <cell r="M26506" t="str">
            <v>תל שבע</v>
          </cell>
          <cell r="N26506">
            <v>0</v>
          </cell>
          <cell r="P26506" t="str">
            <v>תל שבע</v>
          </cell>
          <cell r="AR26506" t="str">
            <v>חט"ב</v>
          </cell>
        </row>
        <row r="26507">
          <cell r="B26507">
            <v>305288177</v>
          </cell>
          <cell r="I26507" t="str">
            <v>משרד</v>
          </cell>
          <cell r="M26507" t="str">
            <v>מולדה</v>
          </cell>
          <cell r="N26507">
            <v>0</v>
          </cell>
          <cell r="P26507" t="str">
            <v>אל קסום</v>
          </cell>
          <cell r="AR26507" t="str">
            <v>חט"ב</v>
          </cell>
        </row>
        <row r="26508">
          <cell r="B26508">
            <v>305290512</v>
          </cell>
          <cell r="I26508" t="str">
            <v>משרד</v>
          </cell>
          <cell r="M26508" t="str">
            <v>אבו תלול</v>
          </cell>
          <cell r="N26508">
            <v>0</v>
          </cell>
          <cell r="P26508" t="str">
            <v>נווה מדבר</v>
          </cell>
          <cell r="AR26508" t="str">
            <v>גנ"י</v>
          </cell>
        </row>
        <row r="26509">
          <cell r="B26509">
            <v>305291312</v>
          </cell>
          <cell r="I26509" t="str">
            <v>משרד</v>
          </cell>
          <cell r="M26509" t="str">
            <v>כסיפה</v>
          </cell>
          <cell r="N26509">
            <v>0</v>
          </cell>
          <cell r="P26509" t="str">
            <v>כסיפה</v>
          </cell>
          <cell r="AR26509" t="str">
            <v>חט"ב</v>
          </cell>
        </row>
        <row r="26510">
          <cell r="B26510">
            <v>305294746</v>
          </cell>
          <cell r="I26510" t="str">
            <v>משרד</v>
          </cell>
          <cell r="M26510" t="str">
            <v>ירוחם</v>
          </cell>
          <cell r="N26510">
            <v>0</v>
          </cell>
          <cell r="P26510" t="str">
            <v>ירוחם</v>
          </cell>
          <cell r="AR26510" t="str">
            <v>גנ"י</v>
          </cell>
        </row>
        <row r="26511">
          <cell r="B26511">
            <v>305296113</v>
          </cell>
          <cell r="I26511" t="str">
            <v>משרד</v>
          </cell>
          <cell r="M26511" t="str">
            <v>באר שבע</v>
          </cell>
          <cell r="N26511">
            <v>0</v>
          </cell>
          <cell r="P26511" t="str">
            <v>באר שבע</v>
          </cell>
          <cell r="AR26511" t="str">
            <v>יסודי</v>
          </cell>
        </row>
        <row r="26512">
          <cell r="B26512">
            <v>305297061</v>
          </cell>
          <cell r="I26512" t="str">
            <v>משרד</v>
          </cell>
          <cell r="M26512" t="str">
            <v>רהט</v>
          </cell>
          <cell r="N26512">
            <v>0</v>
          </cell>
          <cell r="P26512" t="str">
            <v>רהט</v>
          </cell>
          <cell r="AR26512" t="str">
            <v>יסודי</v>
          </cell>
        </row>
        <row r="26513">
          <cell r="B26513">
            <v>305300618</v>
          </cell>
          <cell r="I26513" t="str">
            <v>בעלות</v>
          </cell>
          <cell r="M26513" t="str">
            <v>שגב-שלום</v>
          </cell>
          <cell r="N26513">
            <v>0</v>
          </cell>
          <cell r="P26513" t="str">
            <v>שגב שלום</v>
          </cell>
          <cell r="AR26513" t="str">
            <v>חט"ע</v>
          </cell>
        </row>
        <row r="26514">
          <cell r="B26514">
            <v>305300980</v>
          </cell>
          <cell r="I26514" t="str">
            <v>בעלות</v>
          </cell>
          <cell r="M26514" t="str">
            <v>עומר</v>
          </cell>
          <cell r="N26514">
            <v>0</v>
          </cell>
          <cell r="P26514" t="str">
            <v>עומר</v>
          </cell>
          <cell r="AR26514" t="str">
            <v>חט"ע</v>
          </cell>
        </row>
        <row r="26515">
          <cell r="B26515">
            <v>305300980</v>
          </cell>
          <cell r="I26515" t="str">
            <v>משרד</v>
          </cell>
          <cell r="M26515" t="str">
            <v>עומר</v>
          </cell>
          <cell r="N26515">
            <v>0</v>
          </cell>
          <cell r="P26515" t="str">
            <v>עומר</v>
          </cell>
          <cell r="AR26515" t="str">
            <v>חט"ב</v>
          </cell>
        </row>
        <row r="26516">
          <cell r="B26516">
            <v>305302051</v>
          </cell>
          <cell r="I26516" t="str">
            <v>בעלות</v>
          </cell>
          <cell r="M26516" t="str">
            <v>אל סייד</v>
          </cell>
          <cell r="N26516">
            <v>0</v>
          </cell>
          <cell r="P26516" t="str">
            <v>אל קסום</v>
          </cell>
          <cell r="AR26516" t="str">
            <v>חט"ע</v>
          </cell>
        </row>
        <row r="26517">
          <cell r="B26517">
            <v>305303182</v>
          </cell>
          <cell r="I26517" t="str">
            <v>משרד</v>
          </cell>
          <cell r="M26517" t="str">
            <v>תל שבע</v>
          </cell>
          <cell r="N26517">
            <v>0</v>
          </cell>
          <cell r="P26517" t="str">
            <v>תל שבע</v>
          </cell>
          <cell r="AR26517" t="str">
            <v>יסודי</v>
          </cell>
        </row>
        <row r="26518">
          <cell r="B26518">
            <v>305303240</v>
          </cell>
          <cell r="I26518" t="str">
            <v>משרד</v>
          </cell>
          <cell r="M26518" t="str">
            <v>אבו קרינאת (יישוב)</v>
          </cell>
          <cell r="N26518">
            <v>0</v>
          </cell>
          <cell r="P26518" t="str">
            <v>נווה מדבר</v>
          </cell>
          <cell r="AR26518" t="str">
            <v>חט"ב</v>
          </cell>
        </row>
        <row r="26519">
          <cell r="B26519">
            <v>305304461</v>
          </cell>
          <cell r="I26519" t="str">
            <v>משרד</v>
          </cell>
          <cell r="M26519" t="str">
            <v>רהט</v>
          </cell>
          <cell r="N26519">
            <v>0</v>
          </cell>
          <cell r="P26519" t="str">
            <v>רהט</v>
          </cell>
          <cell r="AR26519" t="str">
            <v>יסודי</v>
          </cell>
        </row>
        <row r="26520">
          <cell r="B26520">
            <v>305304651</v>
          </cell>
          <cell r="I26520" t="str">
            <v>משרד</v>
          </cell>
          <cell r="M26520" t="str">
            <v>ביר הדאג'</v>
          </cell>
          <cell r="N26520">
            <v>0</v>
          </cell>
          <cell r="P26520" t="str">
            <v>נווה מדבר</v>
          </cell>
          <cell r="AR26520" t="str">
            <v>יסודי</v>
          </cell>
        </row>
        <row r="26521">
          <cell r="B26521">
            <v>305304966</v>
          </cell>
          <cell r="I26521" t="str">
            <v>משרד</v>
          </cell>
          <cell r="M26521" t="str">
            <v>אבו קרינאת (יישוב)</v>
          </cell>
          <cell r="N26521">
            <v>0</v>
          </cell>
          <cell r="P26521" t="str">
            <v>נווה מדבר</v>
          </cell>
          <cell r="AR26521" t="str">
            <v>יסודי</v>
          </cell>
        </row>
        <row r="26522">
          <cell r="B26522">
            <v>305306250</v>
          </cell>
          <cell r="I26522" t="str">
            <v>משרד</v>
          </cell>
          <cell r="M26522" t="str">
            <v>כסיפה</v>
          </cell>
          <cell r="N26522">
            <v>0</v>
          </cell>
          <cell r="P26522" t="str">
            <v>כסיפה</v>
          </cell>
          <cell r="AR26522" t="str">
            <v>חט"ב</v>
          </cell>
        </row>
        <row r="26523">
          <cell r="B26523">
            <v>305306466</v>
          </cell>
          <cell r="I26523" t="str">
            <v>משרד</v>
          </cell>
          <cell r="M26523" t="str">
            <v>אעצם (שבט)</v>
          </cell>
          <cell r="N26523">
            <v>0</v>
          </cell>
          <cell r="P26523" t="str">
            <v>נווה מדבר</v>
          </cell>
          <cell r="AR26523" t="str">
            <v>יסודי</v>
          </cell>
        </row>
        <row r="26524">
          <cell r="B26524">
            <v>305306623</v>
          </cell>
          <cell r="I26524" t="str">
            <v>משרד</v>
          </cell>
          <cell r="M26524" t="str">
            <v>לקיה</v>
          </cell>
          <cell r="N26524">
            <v>0</v>
          </cell>
          <cell r="P26524" t="str">
            <v>לקיה</v>
          </cell>
          <cell r="AR26524" t="str">
            <v>יסודי</v>
          </cell>
        </row>
        <row r="26525">
          <cell r="B26525">
            <v>305307746</v>
          </cell>
          <cell r="I26525" t="str">
            <v>משרד</v>
          </cell>
          <cell r="M26525" t="str">
            <v>קרית מלאכי</v>
          </cell>
          <cell r="N26525">
            <v>0</v>
          </cell>
          <cell r="P26525" t="str">
            <v>קרית מלאכי</v>
          </cell>
          <cell r="AR26525" t="str">
            <v>גנ"י</v>
          </cell>
        </row>
        <row r="26526">
          <cell r="B26526">
            <v>305309023</v>
          </cell>
          <cell r="I26526" t="str">
            <v>בעלות</v>
          </cell>
          <cell r="M26526" t="str">
            <v>מולדה</v>
          </cell>
          <cell r="N26526">
            <v>0</v>
          </cell>
          <cell r="P26526" t="str">
            <v>אל קסום</v>
          </cell>
          <cell r="AR26526" t="str">
            <v>חט"ע</v>
          </cell>
        </row>
        <row r="26527">
          <cell r="B26527">
            <v>305310153</v>
          </cell>
          <cell r="I26527" t="str">
            <v>משרד</v>
          </cell>
          <cell r="M26527" t="str">
            <v>ביר הדאג'</v>
          </cell>
          <cell r="N26527">
            <v>0</v>
          </cell>
          <cell r="P26527" t="str">
            <v>נווה מדבר</v>
          </cell>
          <cell r="AR26527" t="str">
            <v>יסודי</v>
          </cell>
        </row>
        <row r="26528">
          <cell r="B26528">
            <v>305315418</v>
          </cell>
          <cell r="I26528" t="str">
            <v>משרד</v>
          </cell>
          <cell r="M26528" t="str">
            <v>חורה</v>
          </cell>
          <cell r="N26528">
            <v>0</v>
          </cell>
          <cell r="P26528" t="str">
            <v>חורה</v>
          </cell>
          <cell r="AR26528" t="str">
            <v>יסודי</v>
          </cell>
        </row>
        <row r="26529">
          <cell r="B26529">
            <v>305315657</v>
          </cell>
          <cell r="I26529" t="str">
            <v>משרד</v>
          </cell>
          <cell r="M26529" t="str">
            <v>חורה</v>
          </cell>
          <cell r="N26529">
            <v>0</v>
          </cell>
          <cell r="P26529" t="str">
            <v>חורה</v>
          </cell>
          <cell r="AR26529" t="str">
            <v>חט"ב</v>
          </cell>
        </row>
        <row r="26530">
          <cell r="B26530">
            <v>305323362</v>
          </cell>
          <cell r="I26530" t="str">
            <v>משרד</v>
          </cell>
          <cell r="M26530" t="str">
            <v>לקיה</v>
          </cell>
          <cell r="N26530">
            <v>0</v>
          </cell>
          <cell r="P26530" t="str">
            <v>לקיה</v>
          </cell>
          <cell r="AR26530" t="str">
            <v>יסודי</v>
          </cell>
        </row>
        <row r="26531">
          <cell r="B26531">
            <v>305334377</v>
          </cell>
          <cell r="I26531" t="str">
            <v>משרד</v>
          </cell>
          <cell r="M26531" t="str">
            <v>אבו ג'ווייעד (שבט)</v>
          </cell>
          <cell r="N26531">
            <v>0</v>
          </cell>
          <cell r="P26531" t="str">
            <v>נווה מדבר</v>
          </cell>
          <cell r="AR26531" t="str">
            <v>יסודי</v>
          </cell>
        </row>
        <row r="26532">
          <cell r="B26532">
            <v>305336976</v>
          </cell>
          <cell r="I26532" t="str">
            <v>משרד</v>
          </cell>
          <cell r="M26532" t="str">
            <v>ביר הדאג'</v>
          </cell>
          <cell r="N26532">
            <v>0</v>
          </cell>
          <cell r="P26532" t="str">
            <v>נווה מדבר</v>
          </cell>
          <cell r="AR26532" t="str">
            <v>יסודי</v>
          </cell>
        </row>
        <row r="26533">
          <cell r="B26533">
            <v>305341976</v>
          </cell>
          <cell r="I26533" t="str">
            <v>בעלות</v>
          </cell>
          <cell r="M26533" t="str">
            <v>תל שבע</v>
          </cell>
          <cell r="N26533">
            <v>0</v>
          </cell>
          <cell r="P26533" t="str">
            <v>תל שבע</v>
          </cell>
          <cell r="AR26533" t="str">
            <v>חט"ע</v>
          </cell>
        </row>
        <row r="26534">
          <cell r="B26534">
            <v>305352270</v>
          </cell>
          <cell r="I26534" t="str">
            <v>משרד</v>
          </cell>
          <cell r="M26534" t="str">
            <v>באר שבע</v>
          </cell>
          <cell r="N26534">
            <v>0</v>
          </cell>
          <cell r="P26534" t="str">
            <v>באר שבע</v>
          </cell>
          <cell r="AR26534" t="str">
            <v>יסודי</v>
          </cell>
        </row>
        <row r="26535">
          <cell r="B26535">
            <v>305352379</v>
          </cell>
          <cell r="I26535" t="str">
            <v>משרד</v>
          </cell>
          <cell r="M26535" t="str">
            <v>קרית גת</v>
          </cell>
          <cell r="N26535">
            <v>0</v>
          </cell>
          <cell r="P26535" t="str">
            <v>קרית גת</v>
          </cell>
          <cell r="AR26535" t="str">
            <v>חט"ב</v>
          </cell>
        </row>
        <row r="26536">
          <cell r="B26536">
            <v>305352411</v>
          </cell>
          <cell r="I26536" t="str">
            <v>בעלות</v>
          </cell>
          <cell r="M26536" t="str">
            <v>תראבין א-צאנע(ישוב)</v>
          </cell>
          <cell r="N26536">
            <v>0</v>
          </cell>
          <cell r="P26536" t="str">
            <v>אל קסום</v>
          </cell>
          <cell r="AR26536" t="str">
            <v>חט"ע</v>
          </cell>
        </row>
        <row r="26537">
          <cell r="B26537">
            <v>305352411</v>
          </cell>
          <cell r="I26537" t="str">
            <v>משרד</v>
          </cell>
          <cell r="M26537" t="str">
            <v>תראבין א-צאנע(ישוב)</v>
          </cell>
          <cell r="N26537">
            <v>0</v>
          </cell>
          <cell r="P26537" t="str">
            <v>אל קסום</v>
          </cell>
          <cell r="AR26537" t="str">
            <v>חט"ב</v>
          </cell>
        </row>
        <row r="26538">
          <cell r="B26538">
            <v>305352577</v>
          </cell>
          <cell r="I26538" t="str">
            <v>משרד</v>
          </cell>
          <cell r="M26538" t="str">
            <v>באר שבע</v>
          </cell>
          <cell r="N26538">
            <v>0</v>
          </cell>
          <cell r="P26538" t="str">
            <v>באר שבע</v>
          </cell>
          <cell r="AR26538" t="str">
            <v>יסודי</v>
          </cell>
        </row>
        <row r="26539">
          <cell r="B26539">
            <v>305352643</v>
          </cell>
          <cell r="I26539" t="str">
            <v>משרד</v>
          </cell>
          <cell r="M26539" t="str">
            <v>באר שבע</v>
          </cell>
          <cell r="N26539">
            <v>0</v>
          </cell>
          <cell r="P26539" t="str">
            <v>באר שבע</v>
          </cell>
          <cell r="AR26539" t="str">
            <v>יסודי</v>
          </cell>
        </row>
        <row r="26540">
          <cell r="B26540">
            <v>305352650</v>
          </cell>
          <cell r="I26540" t="str">
            <v>משרד</v>
          </cell>
          <cell r="M26540" t="str">
            <v>באר שבע</v>
          </cell>
          <cell r="N26540">
            <v>0</v>
          </cell>
          <cell r="P26540" t="str">
            <v>באר שבע</v>
          </cell>
          <cell r="AR26540" t="str">
            <v>גנ"י</v>
          </cell>
        </row>
        <row r="26541">
          <cell r="B26541">
            <v>305352718</v>
          </cell>
          <cell r="I26541" t="str">
            <v>משרד</v>
          </cell>
          <cell r="M26541" t="str">
            <v>דבירה</v>
          </cell>
          <cell r="N26541">
            <v>0</v>
          </cell>
          <cell r="P26541" t="str">
            <v>בני שמעון</v>
          </cell>
          <cell r="AR26541" t="str">
            <v>גנ"י</v>
          </cell>
        </row>
        <row r="26542">
          <cell r="B26542">
            <v>305352718</v>
          </cell>
          <cell r="I26542" t="str">
            <v>משרד</v>
          </cell>
          <cell r="M26542" t="str">
            <v>דבירה</v>
          </cell>
          <cell r="N26542">
            <v>0</v>
          </cell>
          <cell r="P26542" t="str">
            <v>בני שמעון</v>
          </cell>
          <cell r="AR26542" t="str">
            <v>גנ"י</v>
          </cell>
        </row>
        <row r="26543">
          <cell r="B26543">
            <v>305352718</v>
          </cell>
          <cell r="I26543" t="str">
            <v>משרד</v>
          </cell>
          <cell r="M26543" t="str">
            <v>דבירה</v>
          </cell>
          <cell r="N26543">
            <v>0</v>
          </cell>
          <cell r="P26543" t="str">
            <v>בני שמעון</v>
          </cell>
          <cell r="AR26543" t="str">
            <v>גנ"י</v>
          </cell>
        </row>
        <row r="26544">
          <cell r="B26544">
            <v>305352775</v>
          </cell>
          <cell r="I26544" t="str">
            <v>משרד</v>
          </cell>
          <cell r="M26544" t="str">
            <v>חורה</v>
          </cell>
          <cell r="N26544">
            <v>0</v>
          </cell>
          <cell r="P26544" t="str">
            <v>חורה</v>
          </cell>
          <cell r="AR26544" t="str">
            <v>חט"ב</v>
          </cell>
        </row>
        <row r="26545">
          <cell r="B26545">
            <v>305352890</v>
          </cell>
          <cell r="I26545" t="str">
            <v>משרד</v>
          </cell>
          <cell r="M26545" t="str">
            <v>ערד</v>
          </cell>
          <cell r="N26545">
            <v>0</v>
          </cell>
          <cell r="P26545" t="str">
            <v>ערד</v>
          </cell>
          <cell r="AR26545" t="str">
            <v>יסודי</v>
          </cell>
        </row>
        <row r="26546">
          <cell r="B26546">
            <v>305353187</v>
          </cell>
          <cell r="I26546" t="str">
            <v>בעלות</v>
          </cell>
          <cell r="M26546" t="str">
            <v>רהט</v>
          </cell>
          <cell r="N26546">
            <v>0</v>
          </cell>
          <cell r="P26546" t="str">
            <v>רהט</v>
          </cell>
          <cell r="AR26546" t="str">
            <v>חט"ע</v>
          </cell>
        </row>
        <row r="26547">
          <cell r="B26547">
            <v>305353195</v>
          </cell>
          <cell r="I26547" t="str">
            <v>בעלות</v>
          </cell>
          <cell r="M26547" t="str">
            <v>תל שבע</v>
          </cell>
          <cell r="N26547">
            <v>0</v>
          </cell>
          <cell r="P26547" t="str">
            <v>תל שבע</v>
          </cell>
          <cell r="AR26547" t="str">
            <v>חט"ע</v>
          </cell>
        </row>
        <row r="26548">
          <cell r="B26548">
            <v>305353294</v>
          </cell>
          <cell r="I26548" t="str">
            <v>משרד</v>
          </cell>
          <cell r="M26548" t="str">
            <v>אופקים</v>
          </cell>
          <cell r="N26548">
            <v>0</v>
          </cell>
          <cell r="P26548" t="str">
            <v>אופקים</v>
          </cell>
          <cell r="AR26548" t="str">
            <v>גנ"י</v>
          </cell>
        </row>
        <row r="26549">
          <cell r="B26549">
            <v>305353310</v>
          </cell>
          <cell r="I26549" t="str">
            <v>משרד</v>
          </cell>
          <cell r="M26549" t="str">
            <v>רהט</v>
          </cell>
          <cell r="N26549">
            <v>0</v>
          </cell>
          <cell r="P26549" t="str">
            <v>רהט</v>
          </cell>
          <cell r="AR26549" t="str">
            <v>יסודי</v>
          </cell>
        </row>
        <row r="26550">
          <cell r="B26550">
            <v>305353476</v>
          </cell>
          <cell r="I26550" t="str">
            <v>בעלות</v>
          </cell>
          <cell r="M26550" t="str">
            <v>ערערה-בנגב</v>
          </cell>
          <cell r="N26550">
            <v>0</v>
          </cell>
          <cell r="P26550" t="str">
            <v>ערערה בנגב</v>
          </cell>
          <cell r="AR26550" t="str">
            <v>חט"ע</v>
          </cell>
        </row>
        <row r="26551">
          <cell r="B26551">
            <v>305353849</v>
          </cell>
          <cell r="I26551" t="str">
            <v>משרד</v>
          </cell>
          <cell r="M26551" t="str">
            <v>אילת</v>
          </cell>
          <cell r="N26551">
            <v>0</v>
          </cell>
          <cell r="P26551" t="str">
            <v>אילת</v>
          </cell>
          <cell r="AR26551" t="str">
            <v>יסודי</v>
          </cell>
        </row>
        <row r="26552">
          <cell r="B26552">
            <v>305353898</v>
          </cell>
          <cell r="I26552" t="str">
            <v>בעלות</v>
          </cell>
          <cell r="M26552" t="str">
            <v>ערערה-בנגב</v>
          </cell>
          <cell r="N26552">
            <v>0</v>
          </cell>
          <cell r="P26552" t="str">
            <v>ערערה בנגב</v>
          </cell>
          <cell r="AR26552" t="str">
            <v>חט"ע</v>
          </cell>
        </row>
        <row r="26553">
          <cell r="B26553">
            <v>305353898</v>
          </cell>
          <cell r="I26553" t="str">
            <v>משרד</v>
          </cell>
          <cell r="M26553" t="str">
            <v>ערערה-בנגב</v>
          </cell>
          <cell r="N26553">
            <v>0</v>
          </cell>
          <cell r="P26553" t="str">
            <v>ערערה בנגב</v>
          </cell>
          <cell r="AR26553" t="str">
            <v>חט"ב</v>
          </cell>
        </row>
        <row r="26554">
          <cell r="B26554">
            <v>305353930</v>
          </cell>
          <cell r="I26554" t="str">
            <v>בעלות</v>
          </cell>
          <cell r="M26554" t="str">
            <v>ערערה-בנגב</v>
          </cell>
          <cell r="N26554">
            <v>0</v>
          </cell>
          <cell r="P26554" t="str">
            <v>ערערה בנגב</v>
          </cell>
          <cell r="AR26554" t="str">
            <v>חט"ע</v>
          </cell>
        </row>
        <row r="26555">
          <cell r="B26555">
            <v>305354656</v>
          </cell>
          <cell r="I26555" t="str">
            <v>משרד</v>
          </cell>
          <cell r="M26555" t="str">
            <v>מולדה</v>
          </cell>
          <cell r="N26555">
            <v>0</v>
          </cell>
          <cell r="P26555" t="str">
            <v>אל קסום</v>
          </cell>
          <cell r="AR26555" t="str">
            <v>חט"ב</v>
          </cell>
        </row>
        <row r="26556">
          <cell r="B26556">
            <v>305354672</v>
          </cell>
          <cell r="I26556" t="str">
            <v>משרד</v>
          </cell>
          <cell r="M26556" t="str">
            <v>באר שבע</v>
          </cell>
          <cell r="N26556">
            <v>0</v>
          </cell>
          <cell r="P26556" t="str">
            <v>באר שבע</v>
          </cell>
          <cell r="AR26556" t="str">
            <v>יסודי</v>
          </cell>
        </row>
        <row r="26557">
          <cell r="B26557">
            <v>305355018</v>
          </cell>
          <cell r="I26557" t="str">
            <v>משרד</v>
          </cell>
          <cell r="M26557" t="str">
            <v>אשקלון</v>
          </cell>
          <cell r="N26557">
            <v>0</v>
          </cell>
          <cell r="P26557" t="str">
            <v>אשקלון</v>
          </cell>
          <cell r="AR26557" t="str">
            <v>גנ"י</v>
          </cell>
        </row>
        <row r="26558">
          <cell r="B26558">
            <v>305355083</v>
          </cell>
          <cell r="I26558" t="str">
            <v>משרד</v>
          </cell>
          <cell r="M26558" t="str">
            <v>אשכולות</v>
          </cell>
          <cell r="N26558">
            <v>0</v>
          </cell>
          <cell r="P26558" t="str">
            <v>הר חברון</v>
          </cell>
          <cell r="AR26558" t="str">
            <v>גנ"י</v>
          </cell>
        </row>
        <row r="26559">
          <cell r="B26559">
            <v>305355166</v>
          </cell>
          <cell r="I26559" t="str">
            <v>משרד</v>
          </cell>
          <cell r="M26559" t="str">
            <v>נתיבות</v>
          </cell>
          <cell r="N26559">
            <v>0</v>
          </cell>
          <cell r="P26559" t="str">
            <v>נתיבות</v>
          </cell>
          <cell r="AR26559" t="str">
            <v>יסודי</v>
          </cell>
        </row>
        <row r="26560">
          <cell r="B26560">
            <v>305355604</v>
          </cell>
          <cell r="I26560" t="str">
            <v>משרד</v>
          </cell>
          <cell r="M26560" t="str">
            <v>באר שבע</v>
          </cell>
          <cell r="N26560">
            <v>0</v>
          </cell>
          <cell r="P26560" t="str">
            <v>באר שבע</v>
          </cell>
          <cell r="AR26560" t="str">
            <v>גנ"י</v>
          </cell>
        </row>
        <row r="26561">
          <cell r="B26561">
            <v>305355604</v>
          </cell>
          <cell r="I26561" t="str">
            <v>משרד</v>
          </cell>
          <cell r="M26561" t="str">
            <v>באר שבע</v>
          </cell>
          <cell r="N26561">
            <v>0</v>
          </cell>
          <cell r="P26561" t="str">
            <v>באר שבע</v>
          </cell>
          <cell r="AR26561" t="str">
            <v>גנ"י</v>
          </cell>
        </row>
        <row r="26562">
          <cell r="B26562">
            <v>305355604</v>
          </cell>
          <cell r="I26562" t="str">
            <v>משרד</v>
          </cell>
          <cell r="M26562" t="str">
            <v>באר שבע</v>
          </cell>
          <cell r="N26562">
            <v>0</v>
          </cell>
          <cell r="P26562" t="str">
            <v>באר שבע</v>
          </cell>
          <cell r="AR26562" t="str">
            <v>גנ"י</v>
          </cell>
        </row>
        <row r="26563">
          <cell r="B26563">
            <v>305355661</v>
          </cell>
          <cell r="I26563" t="str">
            <v>משרד</v>
          </cell>
          <cell r="M26563" t="str">
            <v>באר שבע</v>
          </cell>
          <cell r="N26563">
            <v>0</v>
          </cell>
          <cell r="P26563" t="str">
            <v>באר שבע</v>
          </cell>
          <cell r="AR26563" t="str">
            <v>יסודי</v>
          </cell>
        </row>
        <row r="26564">
          <cell r="B26564">
            <v>305355661</v>
          </cell>
          <cell r="I26564" t="str">
            <v>משרד</v>
          </cell>
          <cell r="M26564" t="str">
            <v>באר שבע</v>
          </cell>
          <cell r="N26564">
            <v>0</v>
          </cell>
          <cell r="P26564" t="str">
            <v>באר שבע</v>
          </cell>
          <cell r="AR26564" t="str">
            <v>יסודי</v>
          </cell>
        </row>
        <row r="26565">
          <cell r="B26565">
            <v>305355703</v>
          </cell>
          <cell r="I26565" t="str">
            <v>משרד</v>
          </cell>
          <cell r="M26565" t="str">
            <v>מולדה</v>
          </cell>
          <cell r="N26565">
            <v>0</v>
          </cell>
          <cell r="P26565" t="str">
            <v>אל קסום</v>
          </cell>
          <cell r="AR26565" t="str">
            <v>יסודי</v>
          </cell>
        </row>
        <row r="26566">
          <cell r="B26566">
            <v>305356149</v>
          </cell>
          <cell r="I26566" t="str">
            <v>משרד</v>
          </cell>
          <cell r="M26566" t="str">
            <v>קרית גת</v>
          </cell>
          <cell r="N26566">
            <v>0</v>
          </cell>
          <cell r="P26566" t="str">
            <v>קרית גת</v>
          </cell>
          <cell r="AR26566" t="str">
            <v>גנ"י</v>
          </cell>
        </row>
        <row r="26567">
          <cell r="B26567">
            <v>305356180</v>
          </cell>
          <cell r="I26567" t="str">
            <v>משרד</v>
          </cell>
          <cell r="M26567" t="str">
            <v>קצר א-סר</v>
          </cell>
          <cell r="N26567">
            <v>0</v>
          </cell>
          <cell r="P26567" t="str">
            <v>נווה מדבר</v>
          </cell>
          <cell r="AR26567" t="str">
            <v>יסודי</v>
          </cell>
        </row>
        <row r="26568">
          <cell r="B26568">
            <v>305356701</v>
          </cell>
          <cell r="I26568" t="str">
            <v>בעלות</v>
          </cell>
          <cell r="M26568" t="str">
            <v>רהט</v>
          </cell>
          <cell r="N26568">
            <v>0</v>
          </cell>
          <cell r="P26568" t="str">
            <v>רהט</v>
          </cell>
          <cell r="AR26568" t="str">
            <v>חט"ע</v>
          </cell>
        </row>
        <row r="26569">
          <cell r="B26569">
            <v>305356784</v>
          </cell>
          <cell r="I26569" t="str">
            <v>משרד</v>
          </cell>
          <cell r="M26569" t="str">
            <v>באר שבע</v>
          </cell>
          <cell r="N26569">
            <v>0</v>
          </cell>
          <cell r="P26569" t="str">
            <v>באר שבע</v>
          </cell>
          <cell r="AR26569" t="str">
            <v>חט"ב</v>
          </cell>
        </row>
        <row r="26570">
          <cell r="B26570">
            <v>305356859</v>
          </cell>
          <cell r="I26570" t="str">
            <v>משרד</v>
          </cell>
          <cell r="M26570" t="str">
            <v>ניצנים</v>
          </cell>
          <cell r="N26570">
            <v>0</v>
          </cell>
          <cell r="P26570" t="str">
            <v>חוף אשקלון</v>
          </cell>
          <cell r="AR26570" t="str">
            <v>יסודי</v>
          </cell>
        </row>
        <row r="26571">
          <cell r="B26571">
            <v>305359952</v>
          </cell>
          <cell r="I26571" t="str">
            <v>משרד</v>
          </cell>
          <cell r="M26571" t="str">
            <v>ירוחם</v>
          </cell>
          <cell r="N26571">
            <v>0</v>
          </cell>
          <cell r="P26571" t="str">
            <v>ירוחם</v>
          </cell>
          <cell r="AR26571" t="str">
            <v>יסודי</v>
          </cell>
        </row>
        <row r="26572">
          <cell r="B26572">
            <v>305367229</v>
          </cell>
          <cell r="I26572" t="str">
            <v>משרד</v>
          </cell>
          <cell r="M26572" t="str">
            <v>דימונה</v>
          </cell>
          <cell r="N26572">
            <v>0</v>
          </cell>
          <cell r="P26572" t="str">
            <v>דימונה</v>
          </cell>
          <cell r="AR26572" t="str">
            <v>חט"ב</v>
          </cell>
        </row>
        <row r="26573">
          <cell r="B26573">
            <v>305367229</v>
          </cell>
          <cell r="I26573" t="str">
            <v>משרד</v>
          </cell>
          <cell r="M26573" t="str">
            <v>דימונה</v>
          </cell>
          <cell r="N26573">
            <v>0</v>
          </cell>
          <cell r="P26573" t="str">
            <v>דימונה</v>
          </cell>
          <cell r="AR26573" t="str">
            <v>חט"ע</v>
          </cell>
        </row>
        <row r="26574">
          <cell r="B26574">
            <v>305367302</v>
          </cell>
          <cell r="I26574" t="str">
            <v>משרד</v>
          </cell>
          <cell r="M26574" t="str">
            <v>אופקים</v>
          </cell>
          <cell r="N26574">
            <v>0</v>
          </cell>
          <cell r="P26574" t="str">
            <v>אופקים</v>
          </cell>
          <cell r="AR26574" t="str">
            <v>יסודי</v>
          </cell>
        </row>
        <row r="26575">
          <cell r="B26575">
            <v>305367377</v>
          </cell>
          <cell r="I26575" t="str">
            <v>משרד</v>
          </cell>
          <cell r="M26575" t="str">
            <v>דריג'את</v>
          </cell>
          <cell r="N26575">
            <v>0</v>
          </cell>
          <cell r="P26575" t="str">
            <v>אל קסום</v>
          </cell>
          <cell r="AR26575" t="str">
            <v>יסודי</v>
          </cell>
        </row>
        <row r="26576">
          <cell r="B26576">
            <v>305367427</v>
          </cell>
          <cell r="I26576" t="str">
            <v>משרד</v>
          </cell>
          <cell r="M26576" t="str">
            <v>באר שבע</v>
          </cell>
          <cell r="N26576">
            <v>0</v>
          </cell>
          <cell r="P26576" t="str">
            <v>באר שבע</v>
          </cell>
          <cell r="AR26576" t="str">
            <v>גנ"י</v>
          </cell>
        </row>
        <row r="26577">
          <cell r="B26577">
            <v>305367450</v>
          </cell>
          <cell r="I26577" t="str">
            <v>משרד</v>
          </cell>
          <cell r="M26577" t="str">
            <v>באר שבע</v>
          </cell>
          <cell r="N26577">
            <v>0</v>
          </cell>
          <cell r="P26577" t="str">
            <v>באר שבע</v>
          </cell>
          <cell r="AR26577" t="str">
            <v>יסודי</v>
          </cell>
        </row>
        <row r="26578">
          <cell r="B26578">
            <v>305367633</v>
          </cell>
          <cell r="I26578" t="str">
            <v>משרד</v>
          </cell>
          <cell r="M26578" t="str">
            <v>באר שבע</v>
          </cell>
          <cell r="N26578">
            <v>0</v>
          </cell>
          <cell r="P26578" t="str">
            <v>באר שבע</v>
          </cell>
          <cell r="AR26578" t="str">
            <v>יסודי</v>
          </cell>
        </row>
        <row r="26579">
          <cell r="B26579">
            <v>305367633</v>
          </cell>
          <cell r="I26579" t="str">
            <v>משרד</v>
          </cell>
          <cell r="M26579" t="str">
            <v>באר שבע</v>
          </cell>
          <cell r="N26579">
            <v>0</v>
          </cell>
          <cell r="P26579" t="str">
            <v>באר שבע</v>
          </cell>
          <cell r="AR26579" t="str">
            <v>יסודי</v>
          </cell>
        </row>
        <row r="26580">
          <cell r="B26580">
            <v>305367682</v>
          </cell>
          <cell r="I26580" t="str">
            <v>משרד</v>
          </cell>
          <cell r="M26580" t="str">
            <v>כסיפה</v>
          </cell>
          <cell r="N26580">
            <v>0</v>
          </cell>
          <cell r="P26580" t="str">
            <v>כסיפה</v>
          </cell>
          <cell r="AR26580" t="str">
            <v>יסודי</v>
          </cell>
        </row>
        <row r="26581">
          <cell r="B26581">
            <v>305367724</v>
          </cell>
          <cell r="I26581" t="str">
            <v>משרד</v>
          </cell>
          <cell r="M26581" t="str">
            <v>ערערה-בנגב</v>
          </cell>
          <cell r="N26581">
            <v>0</v>
          </cell>
          <cell r="P26581" t="str">
            <v>ערערה בנגב</v>
          </cell>
          <cell r="AR26581" t="str">
            <v>חט"ב</v>
          </cell>
        </row>
        <row r="26582">
          <cell r="B26582">
            <v>305367757</v>
          </cell>
          <cell r="I26582" t="str">
            <v>בעלות</v>
          </cell>
          <cell r="M26582" t="str">
            <v>שגב-שלום</v>
          </cell>
          <cell r="N26582">
            <v>0</v>
          </cell>
          <cell r="P26582" t="str">
            <v>שגב שלום</v>
          </cell>
          <cell r="AR26582" t="str">
            <v>חט"ע</v>
          </cell>
        </row>
        <row r="26583">
          <cell r="B26583">
            <v>305367872</v>
          </cell>
          <cell r="I26583" t="str">
            <v>בעלות</v>
          </cell>
          <cell r="M26583" t="str">
            <v>אבו תלול</v>
          </cell>
          <cell r="N26583">
            <v>0</v>
          </cell>
          <cell r="P26583" t="str">
            <v>נווה מדבר</v>
          </cell>
          <cell r="AR26583" t="str">
            <v>חט"ע</v>
          </cell>
        </row>
        <row r="26584">
          <cell r="B26584">
            <v>305368029</v>
          </cell>
          <cell r="I26584" t="str">
            <v>בעלות</v>
          </cell>
          <cell r="M26584" t="str">
            <v>מולדה</v>
          </cell>
          <cell r="N26584">
            <v>0</v>
          </cell>
          <cell r="P26584" t="str">
            <v>אל קסום</v>
          </cell>
          <cell r="AR26584" t="str">
            <v>חט"ע</v>
          </cell>
        </row>
        <row r="26585">
          <cell r="B26585">
            <v>305368102</v>
          </cell>
          <cell r="I26585" t="str">
            <v>בעלות</v>
          </cell>
          <cell r="M26585" t="str">
            <v>ירוחם</v>
          </cell>
          <cell r="N26585">
            <v>0</v>
          </cell>
          <cell r="P26585" t="str">
            <v>ירוחם</v>
          </cell>
          <cell r="AR26585" t="str">
            <v>חט"ע</v>
          </cell>
        </row>
        <row r="26586">
          <cell r="B26586">
            <v>305368102</v>
          </cell>
          <cell r="I26586" t="str">
            <v>משרד</v>
          </cell>
          <cell r="M26586" t="str">
            <v>ירוחם</v>
          </cell>
          <cell r="N26586">
            <v>0</v>
          </cell>
          <cell r="P26586" t="str">
            <v>ירוחם</v>
          </cell>
          <cell r="AR26586" t="str">
            <v>חט"ב</v>
          </cell>
        </row>
        <row r="26587">
          <cell r="B26587">
            <v>305368128</v>
          </cell>
          <cell r="I26587" t="str">
            <v>בעלות</v>
          </cell>
          <cell r="M26587" t="str">
            <v>שדרות</v>
          </cell>
          <cell r="N26587">
            <v>1</v>
          </cell>
          <cell r="P26587" t="str">
            <v>שדרות</v>
          </cell>
          <cell r="AR26587" t="str">
            <v>חט"ע</v>
          </cell>
        </row>
        <row r="26588">
          <cell r="B26588">
            <v>305368128</v>
          </cell>
          <cell r="I26588" t="str">
            <v>משרד</v>
          </cell>
          <cell r="M26588" t="str">
            <v>שדרות</v>
          </cell>
          <cell r="N26588">
            <v>1</v>
          </cell>
          <cell r="P26588" t="str">
            <v>שדרות</v>
          </cell>
          <cell r="AR26588" t="str">
            <v>חט"ב</v>
          </cell>
        </row>
        <row r="26589">
          <cell r="B26589">
            <v>305368136</v>
          </cell>
          <cell r="I26589" t="str">
            <v>משרד</v>
          </cell>
          <cell r="M26589" t="str">
            <v>באר שבע</v>
          </cell>
          <cell r="N26589">
            <v>0</v>
          </cell>
          <cell r="P26589" t="str">
            <v>באר שבע</v>
          </cell>
          <cell r="AR26589" t="str">
            <v>גנ"י</v>
          </cell>
        </row>
        <row r="26590">
          <cell r="B26590">
            <v>305368920</v>
          </cell>
          <cell r="I26590" t="str">
            <v>משרד</v>
          </cell>
          <cell r="M26590" t="str">
            <v>ערערה-בנגב</v>
          </cell>
          <cell r="N26590">
            <v>0</v>
          </cell>
          <cell r="P26590" t="str">
            <v>ערערה בנגב</v>
          </cell>
          <cell r="AR26590" t="str">
            <v>גנ"י</v>
          </cell>
        </row>
        <row r="26591">
          <cell r="B26591">
            <v>305368979</v>
          </cell>
          <cell r="I26591" t="str">
            <v>בעלות</v>
          </cell>
          <cell r="M26591" t="str">
            <v>קרית גת</v>
          </cell>
          <cell r="N26591">
            <v>0</v>
          </cell>
          <cell r="P26591" t="str">
            <v>קרית גת</v>
          </cell>
          <cell r="AR26591" t="str">
            <v>חט"ע</v>
          </cell>
        </row>
        <row r="26592">
          <cell r="B26592">
            <v>305369001</v>
          </cell>
          <cell r="I26592" t="str">
            <v>משרד</v>
          </cell>
          <cell r="M26592" t="str">
            <v>באר שבע</v>
          </cell>
          <cell r="N26592">
            <v>0</v>
          </cell>
          <cell r="P26592" t="str">
            <v>באר שבע</v>
          </cell>
          <cell r="AR26592" t="str">
            <v>יסודי</v>
          </cell>
        </row>
        <row r="26593">
          <cell r="B26593">
            <v>305369472</v>
          </cell>
          <cell r="I26593" t="str">
            <v>משרד</v>
          </cell>
          <cell r="M26593" t="str">
            <v>ערערה-בנגב</v>
          </cell>
          <cell r="N26593">
            <v>0</v>
          </cell>
          <cell r="P26593" t="str">
            <v>ערערה בנגב</v>
          </cell>
          <cell r="AR26593" t="str">
            <v>יסודי</v>
          </cell>
        </row>
        <row r="26594">
          <cell r="B26594">
            <v>305370785</v>
          </cell>
          <cell r="I26594" t="str">
            <v>משרד</v>
          </cell>
          <cell r="M26594" t="str">
            <v>מולדה</v>
          </cell>
          <cell r="N26594">
            <v>0</v>
          </cell>
          <cell r="P26594" t="str">
            <v>אל קסום</v>
          </cell>
          <cell r="AR26594" t="str">
            <v>יסודי</v>
          </cell>
        </row>
        <row r="26595">
          <cell r="B26595">
            <v>305371841</v>
          </cell>
          <cell r="I26595" t="str">
            <v>בעלות</v>
          </cell>
          <cell r="M26595" t="str">
            <v>דימונה</v>
          </cell>
          <cell r="N26595">
            <v>0</v>
          </cell>
          <cell r="P26595" t="str">
            <v>דימונה</v>
          </cell>
          <cell r="AR26595" t="str">
            <v>חט"ע</v>
          </cell>
        </row>
        <row r="26596">
          <cell r="B26596">
            <v>305371841</v>
          </cell>
          <cell r="I26596" t="str">
            <v>משרד</v>
          </cell>
          <cell r="M26596" t="str">
            <v>ירוחם</v>
          </cell>
          <cell r="N26596">
            <v>0</v>
          </cell>
          <cell r="P26596" t="str">
            <v>ירוחם</v>
          </cell>
          <cell r="AR26596" t="str">
            <v>חט"ב</v>
          </cell>
        </row>
        <row r="26597">
          <cell r="B26597">
            <v>305372468</v>
          </cell>
          <cell r="I26597" t="str">
            <v>משרד</v>
          </cell>
          <cell r="M26597" t="str">
            <v>מצפה רמון</v>
          </cell>
          <cell r="N26597">
            <v>0</v>
          </cell>
          <cell r="P26597" t="str">
            <v>מצפה רמון</v>
          </cell>
          <cell r="AR26597" t="str">
            <v>יסודי</v>
          </cell>
        </row>
        <row r="26598">
          <cell r="B26598">
            <v>305373847</v>
          </cell>
          <cell r="I26598" t="str">
            <v>משרד</v>
          </cell>
          <cell r="M26598" t="str">
            <v>אדורה</v>
          </cell>
          <cell r="N26598">
            <v>0</v>
          </cell>
          <cell r="P26598" t="str">
            <v>הר חברון</v>
          </cell>
          <cell r="AR26598" t="str">
            <v>גנ"י</v>
          </cell>
        </row>
        <row r="26599">
          <cell r="B26599">
            <v>305374522</v>
          </cell>
          <cell r="I26599" t="str">
            <v>בעלות</v>
          </cell>
          <cell r="M26599" t="str">
            <v>שגב-שלום</v>
          </cell>
          <cell r="N26599">
            <v>0</v>
          </cell>
          <cell r="P26599" t="str">
            <v>שגב שלום</v>
          </cell>
          <cell r="AR26599" t="str">
            <v>חט"ע</v>
          </cell>
        </row>
        <row r="26600">
          <cell r="B26600">
            <v>305376675</v>
          </cell>
          <cell r="I26600" t="str">
            <v>משרד</v>
          </cell>
          <cell r="M26600" t="str">
            <v>ערד</v>
          </cell>
          <cell r="N26600">
            <v>0</v>
          </cell>
          <cell r="P26600" t="str">
            <v>ערד</v>
          </cell>
          <cell r="AR26600" t="str">
            <v>חט"ב</v>
          </cell>
        </row>
        <row r="26601">
          <cell r="B26601">
            <v>305391302</v>
          </cell>
          <cell r="I26601" t="str">
            <v>משרד</v>
          </cell>
          <cell r="M26601" t="str">
            <v>סוסיה</v>
          </cell>
          <cell r="N26601">
            <v>0</v>
          </cell>
          <cell r="P26601" t="str">
            <v>הר חברון</v>
          </cell>
          <cell r="AR26601" t="str">
            <v>יסודי</v>
          </cell>
        </row>
        <row r="26602">
          <cell r="B26602">
            <v>305392078</v>
          </cell>
          <cell r="I26602" t="str">
            <v>משרד</v>
          </cell>
          <cell r="M26602" t="str">
            <v>אשדוד</v>
          </cell>
          <cell r="N26602">
            <v>0</v>
          </cell>
          <cell r="P26602" t="str">
            <v>אשדוד</v>
          </cell>
          <cell r="AR26602" t="str">
            <v>חט"ב</v>
          </cell>
        </row>
        <row r="26603">
          <cell r="B26603">
            <v>305394249</v>
          </cell>
          <cell r="I26603" t="str">
            <v>משרד</v>
          </cell>
          <cell r="M26603" t="str">
            <v>מרכז שפירא</v>
          </cell>
          <cell r="N26603">
            <v>0</v>
          </cell>
          <cell r="P26603" t="str">
            <v>שפיר</v>
          </cell>
          <cell r="AR26603" t="str">
            <v>יסודי</v>
          </cell>
        </row>
        <row r="26604">
          <cell r="B26604">
            <v>305400871</v>
          </cell>
          <cell r="I26604" t="str">
            <v>משרד</v>
          </cell>
          <cell r="M26604" t="str">
            <v>באר שבע</v>
          </cell>
          <cell r="N26604">
            <v>0</v>
          </cell>
          <cell r="P26604" t="str">
            <v>באר שבע</v>
          </cell>
          <cell r="AR26604" t="str">
            <v>יסודי</v>
          </cell>
        </row>
        <row r="26605">
          <cell r="B26605">
            <v>305407082</v>
          </cell>
          <cell r="I26605" t="str">
            <v>משרד</v>
          </cell>
          <cell r="M26605" t="str">
            <v>חורה</v>
          </cell>
          <cell r="N26605">
            <v>0</v>
          </cell>
          <cell r="P26605" t="str">
            <v>חורה</v>
          </cell>
          <cell r="AR26605" t="str">
            <v>חט"ב</v>
          </cell>
        </row>
        <row r="26606">
          <cell r="B26606">
            <v>305407850</v>
          </cell>
          <cell r="I26606" t="str">
            <v>משרד</v>
          </cell>
          <cell r="M26606" t="str">
            <v>באר שבע</v>
          </cell>
          <cell r="N26606">
            <v>0</v>
          </cell>
          <cell r="P26606" t="str">
            <v>באר שבע</v>
          </cell>
          <cell r="AR26606" t="str">
            <v>גנ"י</v>
          </cell>
        </row>
        <row r="26607">
          <cell r="B26607">
            <v>305408163</v>
          </cell>
          <cell r="I26607" t="str">
            <v>משרד</v>
          </cell>
          <cell r="M26607" t="str">
            <v>באר שבע</v>
          </cell>
          <cell r="N26607">
            <v>0</v>
          </cell>
          <cell r="P26607" t="str">
            <v>באר שבע</v>
          </cell>
          <cell r="AR26607" t="str">
            <v>יסודי</v>
          </cell>
        </row>
        <row r="26608">
          <cell r="B26608">
            <v>305408239</v>
          </cell>
          <cell r="I26608" t="str">
            <v>בעלות</v>
          </cell>
          <cell r="M26608" t="str">
            <v>רהט</v>
          </cell>
          <cell r="N26608">
            <v>0</v>
          </cell>
          <cell r="P26608" t="str">
            <v>רהט</v>
          </cell>
          <cell r="AR26608" t="str">
            <v>חט"ע</v>
          </cell>
        </row>
        <row r="26609">
          <cell r="B26609">
            <v>305408841</v>
          </cell>
          <cell r="I26609" t="str">
            <v>משרד</v>
          </cell>
          <cell r="M26609" t="str">
            <v>באר שבע</v>
          </cell>
          <cell r="N26609">
            <v>0</v>
          </cell>
          <cell r="P26609" t="str">
            <v>באר שבע</v>
          </cell>
          <cell r="AR26609" t="str">
            <v>חט"ב</v>
          </cell>
        </row>
        <row r="26610">
          <cell r="B26610">
            <v>305408874</v>
          </cell>
          <cell r="I26610" t="str">
            <v>משרד</v>
          </cell>
          <cell r="M26610" t="str">
            <v>באר שבע</v>
          </cell>
          <cell r="N26610">
            <v>0</v>
          </cell>
          <cell r="P26610" t="str">
            <v>באר שבע</v>
          </cell>
          <cell r="AR26610" t="str">
            <v>יסודי</v>
          </cell>
        </row>
        <row r="26611">
          <cell r="B26611">
            <v>305408916</v>
          </cell>
          <cell r="I26611" t="str">
            <v>משרד</v>
          </cell>
          <cell r="M26611" t="str">
            <v>קודייראת א-צאנע(שבט)</v>
          </cell>
          <cell r="N26611">
            <v>0</v>
          </cell>
          <cell r="P26611" t="str">
            <v>אל קסום</v>
          </cell>
          <cell r="AR26611" t="str">
            <v>יסודי</v>
          </cell>
        </row>
        <row r="26612">
          <cell r="B26612">
            <v>305409245</v>
          </cell>
          <cell r="I26612" t="str">
            <v>משרד</v>
          </cell>
          <cell r="M26612" t="str">
            <v>שדרות</v>
          </cell>
          <cell r="N26612">
            <v>1</v>
          </cell>
          <cell r="P26612" t="str">
            <v>שדרות</v>
          </cell>
          <cell r="AR26612" t="str">
            <v>חט"ב</v>
          </cell>
        </row>
        <row r="26613">
          <cell r="B26613">
            <v>305409443</v>
          </cell>
          <cell r="I26613" t="str">
            <v>משרד</v>
          </cell>
          <cell r="M26613" t="str">
            <v>באר שבע</v>
          </cell>
          <cell r="N26613">
            <v>0</v>
          </cell>
          <cell r="P26613" t="str">
            <v>באר שבע</v>
          </cell>
          <cell r="AR26613" t="str">
            <v>יסודי</v>
          </cell>
        </row>
        <row r="26614">
          <cell r="B26614">
            <v>305409658</v>
          </cell>
          <cell r="I26614" t="str">
            <v>משרד</v>
          </cell>
          <cell r="M26614" t="str">
            <v>באר שבע</v>
          </cell>
          <cell r="N26614">
            <v>0</v>
          </cell>
          <cell r="P26614" t="str">
            <v>באר שבע</v>
          </cell>
          <cell r="AR26614" t="str">
            <v>יסודי</v>
          </cell>
        </row>
        <row r="26615">
          <cell r="B26615">
            <v>305410201</v>
          </cell>
          <cell r="I26615" t="str">
            <v>משרד</v>
          </cell>
          <cell r="M26615" t="str">
            <v>באר שבע</v>
          </cell>
          <cell r="N26615">
            <v>0</v>
          </cell>
          <cell r="P26615" t="str">
            <v>באר שבע</v>
          </cell>
          <cell r="AR26615" t="str">
            <v>חט"ב</v>
          </cell>
        </row>
        <row r="26616">
          <cell r="B26616">
            <v>305410573</v>
          </cell>
          <cell r="I26616" t="str">
            <v>משרד</v>
          </cell>
          <cell r="M26616" t="str">
            <v>שגב-שלום</v>
          </cell>
          <cell r="N26616">
            <v>0</v>
          </cell>
          <cell r="P26616" t="str">
            <v>שגב שלום</v>
          </cell>
          <cell r="AR26616" t="str">
            <v>גנ"י</v>
          </cell>
        </row>
        <row r="26617">
          <cell r="B26617">
            <v>305410672</v>
          </cell>
          <cell r="I26617" t="str">
            <v>משרד</v>
          </cell>
          <cell r="M26617" t="str">
            <v>רהט</v>
          </cell>
          <cell r="N26617">
            <v>0</v>
          </cell>
          <cell r="P26617" t="str">
            <v>רהט</v>
          </cell>
          <cell r="AR26617" t="str">
            <v>יסודי</v>
          </cell>
        </row>
        <row r="26618">
          <cell r="B26618">
            <v>305410763</v>
          </cell>
          <cell r="I26618" t="str">
            <v>משרד</v>
          </cell>
          <cell r="M26618" t="str">
            <v>אופקים</v>
          </cell>
          <cell r="N26618">
            <v>0</v>
          </cell>
          <cell r="P26618" t="str">
            <v>אופקים</v>
          </cell>
          <cell r="AR26618" t="str">
            <v>חט"ב</v>
          </cell>
        </row>
        <row r="26619">
          <cell r="B26619">
            <v>305410920</v>
          </cell>
          <cell r="I26619" t="str">
            <v>משרד</v>
          </cell>
          <cell r="M26619" t="str">
            <v>חורה</v>
          </cell>
          <cell r="N26619">
            <v>0</v>
          </cell>
          <cell r="P26619" t="str">
            <v>חורה</v>
          </cell>
          <cell r="AR26619" t="str">
            <v>גנ"י</v>
          </cell>
        </row>
        <row r="26620">
          <cell r="B26620">
            <v>305411050</v>
          </cell>
          <cell r="I26620" t="str">
            <v>משרד</v>
          </cell>
          <cell r="M26620" t="str">
            <v>קרית גת</v>
          </cell>
          <cell r="N26620">
            <v>0</v>
          </cell>
          <cell r="P26620" t="str">
            <v>קרית גת</v>
          </cell>
          <cell r="AR26620" t="str">
            <v>יסודי</v>
          </cell>
        </row>
        <row r="26621">
          <cell r="B26621">
            <v>305411050</v>
          </cell>
          <cell r="I26621" t="str">
            <v>משרד</v>
          </cell>
          <cell r="M26621" t="str">
            <v>קרית גת</v>
          </cell>
          <cell r="N26621">
            <v>0</v>
          </cell>
          <cell r="P26621" t="str">
            <v>קרית גת</v>
          </cell>
          <cell r="AR26621" t="str">
            <v>חט"ב</v>
          </cell>
        </row>
        <row r="26622">
          <cell r="B26622">
            <v>305411423</v>
          </cell>
          <cell r="I26622" t="str">
            <v>משרד</v>
          </cell>
          <cell r="M26622" t="str">
            <v>אעצם (שבט)</v>
          </cell>
          <cell r="N26622">
            <v>0</v>
          </cell>
          <cell r="P26622" t="str">
            <v>נווה מדבר</v>
          </cell>
          <cell r="AR26622" t="str">
            <v>יסודי</v>
          </cell>
        </row>
        <row r="26623">
          <cell r="B26623">
            <v>305411670</v>
          </cell>
          <cell r="I26623" t="str">
            <v>משרד</v>
          </cell>
          <cell r="M26623" t="str">
            <v>תל שבע</v>
          </cell>
          <cell r="N26623">
            <v>0</v>
          </cell>
          <cell r="P26623" t="str">
            <v>תל שבע</v>
          </cell>
          <cell r="AR26623" t="str">
            <v>חט"ב</v>
          </cell>
        </row>
        <row r="26624">
          <cell r="B26624">
            <v>305414641</v>
          </cell>
          <cell r="I26624" t="str">
            <v>בעלות</v>
          </cell>
          <cell r="M26624" t="str">
            <v>קרית גת</v>
          </cell>
          <cell r="N26624">
            <v>0</v>
          </cell>
          <cell r="P26624" t="str">
            <v>קרית גת</v>
          </cell>
          <cell r="AR26624" t="str">
            <v>חט"ע</v>
          </cell>
        </row>
        <row r="26625">
          <cell r="B26625">
            <v>305415796</v>
          </cell>
          <cell r="I26625" t="str">
            <v>משרד</v>
          </cell>
          <cell r="M26625" t="str">
            <v>באר שבע</v>
          </cell>
          <cell r="N26625">
            <v>0</v>
          </cell>
          <cell r="P26625" t="str">
            <v>באר שבע</v>
          </cell>
          <cell r="AR26625" t="str">
            <v>יסודי</v>
          </cell>
        </row>
        <row r="26626">
          <cell r="B26626">
            <v>305417347</v>
          </cell>
          <cell r="I26626" t="str">
            <v>משרד</v>
          </cell>
          <cell r="M26626" t="str">
            <v>קרית מלאכי</v>
          </cell>
          <cell r="N26626">
            <v>0</v>
          </cell>
          <cell r="P26626" t="str">
            <v>קרית מלאכי</v>
          </cell>
          <cell r="AR26626" t="str">
            <v>יסודי</v>
          </cell>
        </row>
        <row r="26627">
          <cell r="B26627">
            <v>305417776</v>
          </cell>
          <cell r="I26627" t="str">
            <v>משרד</v>
          </cell>
          <cell r="M26627" t="str">
            <v>אשקלון</v>
          </cell>
          <cell r="N26627">
            <v>0</v>
          </cell>
          <cell r="P26627" t="str">
            <v>אשקלון</v>
          </cell>
          <cell r="AR26627" t="str">
            <v>גנ"י</v>
          </cell>
        </row>
        <row r="26628">
          <cell r="B26628">
            <v>305417800</v>
          </cell>
          <cell r="I26628" t="str">
            <v>משרד</v>
          </cell>
          <cell r="M26628" t="str">
            <v>אשקלון</v>
          </cell>
          <cell r="N26628">
            <v>0</v>
          </cell>
          <cell r="P26628" t="str">
            <v>אשקלון</v>
          </cell>
          <cell r="AR26628" t="str">
            <v>יסודי</v>
          </cell>
        </row>
        <row r="26629">
          <cell r="B26629">
            <v>305418857</v>
          </cell>
          <cell r="I26629" t="str">
            <v>משרד</v>
          </cell>
          <cell r="M26629" t="str">
            <v>אשקלון</v>
          </cell>
          <cell r="N26629">
            <v>0</v>
          </cell>
          <cell r="P26629" t="str">
            <v>אשקלון</v>
          </cell>
          <cell r="AR26629" t="str">
            <v>יסודי</v>
          </cell>
        </row>
        <row r="26630">
          <cell r="B26630">
            <v>305419079</v>
          </cell>
          <cell r="I26630" t="str">
            <v>משרד</v>
          </cell>
          <cell r="M26630" t="str">
            <v>אשקלון</v>
          </cell>
          <cell r="N26630">
            <v>0</v>
          </cell>
          <cell r="P26630" t="str">
            <v>אשקלון</v>
          </cell>
          <cell r="AR26630" t="str">
            <v>יסודי</v>
          </cell>
        </row>
        <row r="26631">
          <cell r="B26631">
            <v>305419111</v>
          </cell>
          <cell r="I26631" t="str">
            <v>משרד</v>
          </cell>
          <cell r="M26631" t="str">
            <v>אשקלון</v>
          </cell>
          <cell r="N26631">
            <v>0</v>
          </cell>
          <cell r="P26631" t="str">
            <v>אשקלון</v>
          </cell>
          <cell r="AR26631" t="str">
            <v>יסודי</v>
          </cell>
        </row>
        <row r="26632">
          <cell r="B26632">
            <v>305419822</v>
          </cell>
          <cell r="I26632" t="str">
            <v>משרד</v>
          </cell>
          <cell r="M26632" t="str">
            <v>שדרות</v>
          </cell>
          <cell r="N26632">
            <v>1</v>
          </cell>
          <cell r="P26632" t="str">
            <v>שדרות</v>
          </cell>
          <cell r="AR26632" t="str">
            <v>גנ"י</v>
          </cell>
        </row>
        <row r="26633">
          <cell r="B26633">
            <v>305419822</v>
          </cell>
          <cell r="I26633" t="str">
            <v>משרד</v>
          </cell>
          <cell r="M26633" t="str">
            <v>שדרות</v>
          </cell>
          <cell r="N26633">
            <v>1</v>
          </cell>
          <cell r="P26633" t="str">
            <v>שדרות</v>
          </cell>
          <cell r="AR26633" t="str">
            <v>גנ"י</v>
          </cell>
        </row>
        <row r="26634">
          <cell r="B26634">
            <v>305419871</v>
          </cell>
          <cell r="I26634" t="str">
            <v>משרד</v>
          </cell>
          <cell r="M26634" t="str">
            <v>אשדוד</v>
          </cell>
          <cell r="N26634">
            <v>0</v>
          </cell>
          <cell r="P26634" t="str">
            <v>אשדוד</v>
          </cell>
          <cell r="AR26634" t="str">
            <v>חט"ב</v>
          </cell>
        </row>
        <row r="26635">
          <cell r="B26635">
            <v>305420572</v>
          </cell>
          <cell r="I26635" t="str">
            <v>משרד</v>
          </cell>
          <cell r="M26635" t="str">
            <v>אשדוד</v>
          </cell>
          <cell r="N26635">
            <v>0</v>
          </cell>
          <cell r="P26635" t="str">
            <v>אשדוד</v>
          </cell>
          <cell r="AR26635" t="str">
            <v>גנ"י</v>
          </cell>
        </row>
        <row r="26636">
          <cell r="B26636">
            <v>305421133</v>
          </cell>
          <cell r="I26636" t="str">
            <v>משרד</v>
          </cell>
          <cell r="M26636" t="str">
            <v>אילת</v>
          </cell>
          <cell r="N26636">
            <v>0</v>
          </cell>
          <cell r="P26636" t="str">
            <v>אילת</v>
          </cell>
          <cell r="AR26636" t="str">
            <v>יסודי</v>
          </cell>
        </row>
        <row r="26637">
          <cell r="B26637">
            <v>305421430</v>
          </cell>
          <cell r="I26637" t="str">
            <v>משרד</v>
          </cell>
          <cell r="M26637" t="str">
            <v>אשדוד</v>
          </cell>
          <cell r="N26637">
            <v>0</v>
          </cell>
          <cell r="P26637" t="str">
            <v>אשדוד</v>
          </cell>
          <cell r="AR26637" t="str">
            <v>חט"ב</v>
          </cell>
        </row>
        <row r="26638">
          <cell r="B26638">
            <v>305421927</v>
          </cell>
          <cell r="I26638" t="str">
            <v>משרד</v>
          </cell>
          <cell r="M26638" t="str">
            <v>נתיב העשרה</v>
          </cell>
          <cell r="N26638">
            <v>1</v>
          </cell>
          <cell r="P26638" t="str">
            <v>חוף אשקלון</v>
          </cell>
          <cell r="AR26638" t="str">
            <v>גנ"י</v>
          </cell>
        </row>
        <row r="26639">
          <cell r="B26639">
            <v>305421992</v>
          </cell>
          <cell r="I26639" t="str">
            <v>משרד</v>
          </cell>
          <cell r="M26639" t="str">
            <v>ביצרון</v>
          </cell>
          <cell r="N26639">
            <v>0</v>
          </cell>
          <cell r="P26639" t="str">
            <v>באר טוביה</v>
          </cell>
          <cell r="AR26639" t="str">
            <v>גנ"י</v>
          </cell>
        </row>
        <row r="26640">
          <cell r="B26640">
            <v>305421992</v>
          </cell>
          <cell r="I26640" t="str">
            <v>משרד</v>
          </cell>
          <cell r="M26640" t="str">
            <v>תלמי יחיאל</v>
          </cell>
          <cell r="N26640">
            <v>0</v>
          </cell>
          <cell r="P26640" t="str">
            <v>באר טוביה</v>
          </cell>
          <cell r="AR26640" t="str">
            <v>גנ"י</v>
          </cell>
        </row>
        <row r="26641">
          <cell r="B26641">
            <v>305423386</v>
          </cell>
          <cell r="I26641" t="str">
            <v>משרד</v>
          </cell>
          <cell r="M26641" t="str">
            <v>אבן שמואל</v>
          </cell>
          <cell r="N26641">
            <v>0</v>
          </cell>
          <cell r="P26641" t="str">
            <v>שפיר</v>
          </cell>
          <cell r="AR26641" t="str">
            <v>יסודי</v>
          </cell>
        </row>
        <row r="26642">
          <cell r="B26642">
            <v>305427957</v>
          </cell>
          <cell r="I26642" t="str">
            <v>משרד</v>
          </cell>
          <cell r="M26642" t="str">
            <v>ביר הדאג'</v>
          </cell>
          <cell r="N26642">
            <v>0</v>
          </cell>
          <cell r="P26642" t="str">
            <v>נווה מדבר</v>
          </cell>
          <cell r="AR26642" t="str">
            <v>יסודי</v>
          </cell>
        </row>
        <row r="26643">
          <cell r="B26643">
            <v>305427973</v>
          </cell>
          <cell r="I26643" t="str">
            <v>משרד</v>
          </cell>
          <cell r="M26643" t="str">
            <v>ערערה-בנגב</v>
          </cell>
          <cell r="N26643">
            <v>0</v>
          </cell>
          <cell r="P26643" t="str">
            <v>ערערה בנגב</v>
          </cell>
          <cell r="AR26643" t="str">
            <v>יסודי</v>
          </cell>
        </row>
        <row r="26644">
          <cell r="B26644">
            <v>305428260</v>
          </cell>
          <cell r="I26644" t="str">
            <v>משרד</v>
          </cell>
          <cell r="M26644" t="str">
            <v>מולדה</v>
          </cell>
          <cell r="N26644">
            <v>0</v>
          </cell>
          <cell r="P26644" t="str">
            <v>אל קסום</v>
          </cell>
          <cell r="AR26644" t="str">
            <v>חט"ב</v>
          </cell>
        </row>
        <row r="26645">
          <cell r="B26645">
            <v>305428526</v>
          </cell>
          <cell r="I26645" t="str">
            <v>משרד</v>
          </cell>
          <cell r="M26645" t="str">
            <v>באר שבע</v>
          </cell>
          <cell r="N26645">
            <v>0</v>
          </cell>
          <cell r="P26645" t="str">
            <v>באר שבע</v>
          </cell>
          <cell r="AR26645" t="str">
            <v>חט"ב</v>
          </cell>
        </row>
        <row r="26646">
          <cell r="B26646">
            <v>305428682</v>
          </cell>
          <cell r="I26646" t="str">
            <v>משרד</v>
          </cell>
          <cell r="M26646" t="str">
            <v>אל סייד</v>
          </cell>
          <cell r="N26646">
            <v>0</v>
          </cell>
          <cell r="P26646" t="str">
            <v>אל קסום</v>
          </cell>
          <cell r="AR26646" t="str">
            <v>יסודי</v>
          </cell>
        </row>
        <row r="26647">
          <cell r="B26647">
            <v>305428963</v>
          </cell>
          <cell r="I26647" t="str">
            <v>בעלות</v>
          </cell>
          <cell r="M26647" t="str">
            <v>דימונה</v>
          </cell>
          <cell r="N26647">
            <v>0</v>
          </cell>
          <cell r="P26647" t="str">
            <v>דימונה</v>
          </cell>
          <cell r="AR26647" t="str">
            <v>חט"ע</v>
          </cell>
        </row>
        <row r="26648">
          <cell r="B26648">
            <v>305428963</v>
          </cell>
          <cell r="I26648" t="str">
            <v>משרד</v>
          </cell>
          <cell r="M26648" t="str">
            <v>דימונה</v>
          </cell>
          <cell r="N26648">
            <v>0</v>
          </cell>
          <cell r="P26648" t="str">
            <v>דימונה</v>
          </cell>
          <cell r="AR26648" t="str">
            <v>חט"ב</v>
          </cell>
        </row>
        <row r="26649">
          <cell r="B26649">
            <v>305429011</v>
          </cell>
          <cell r="I26649" t="str">
            <v>משרד</v>
          </cell>
          <cell r="M26649" t="str">
            <v>באר שבע</v>
          </cell>
          <cell r="N26649">
            <v>0</v>
          </cell>
          <cell r="P26649" t="str">
            <v>באר שבע</v>
          </cell>
          <cell r="AR26649" t="str">
            <v>חט"ב</v>
          </cell>
        </row>
        <row r="26650">
          <cell r="B26650">
            <v>305429078</v>
          </cell>
          <cell r="I26650" t="str">
            <v>משרד</v>
          </cell>
          <cell r="M26650" t="str">
            <v>חורה</v>
          </cell>
          <cell r="N26650">
            <v>0</v>
          </cell>
          <cell r="P26650" t="str">
            <v>חורה</v>
          </cell>
          <cell r="AR26650" t="str">
            <v>חט"ב</v>
          </cell>
        </row>
        <row r="26651">
          <cell r="B26651">
            <v>305429201</v>
          </cell>
          <cell r="I26651" t="str">
            <v>משרד</v>
          </cell>
          <cell r="M26651" t="str">
            <v>דימונה</v>
          </cell>
          <cell r="N26651">
            <v>0</v>
          </cell>
          <cell r="P26651" t="str">
            <v>דימונה</v>
          </cell>
          <cell r="AR26651" t="str">
            <v>יסודי</v>
          </cell>
        </row>
        <row r="26652">
          <cell r="B26652">
            <v>305429243</v>
          </cell>
          <cell r="I26652" t="str">
            <v>משרד</v>
          </cell>
          <cell r="M26652" t="str">
            <v>בית קמה</v>
          </cell>
          <cell r="N26652">
            <v>0</v>
          </cell>
          <cell r="P26652" t="str">
            <v>בני שמעון</v>
          </cell>
          <cell r="AR26652" t="str">
            <v>יסודי</v>
          </cell>
        </row>
        <row r="26653">
          <cell r="B26653">
            <v>305429375</v>
          </cell>
          <cell r="I26653" t="str">
            <v>משרד</v>
          </cell>
          <cell r="M26653" t="str">
            <v>אל סייד</v>
          </cell>
          <cell r="N26653">
            <v>0</v>
          </cell>
          <cell r="P26653" t="str">
            <v>אל קסום</v>
          </cell>
          <cell r="AR26653" t="str">
            <v>יסודי</v>
          </cell>
        </row>
        <row r="26654">
          <cell r="B26654">
            <v>305429391</v>
          </cell>
          <cell r="I26654" t="str">
            <v>משרד</v>
          </cell>
          <cell r="M26654" t="str">
            <v>לקיה</v>
          </cell>
          <cell r="N26654">
            <v>0</v>
          </cell>
          <cell r="P26654" t="str">
            <v>לקיה</v>
          </cell>
          <cell r="AR26654" t="str">
            <v>גנ"י</v>
          </cell>
        </row>
        <row r="26655">
          <cell r="B26655">
            <v>305429466</v>
          </cell>
          <cell r="I26655" t="str">
            <v>בעלות</v>
          </cell>
          <cell r="M26655" t="str">
            <v>רהט</v>
          </cell>
          <cell r="N26655">
            <v>0</v>
          </cell>
          <cell r="P26655" t="str">
            <v>רהט</v>
          </cell>
          <cell r="AR26655" t="str">
            <v>חט"ע</v>
          </cell>
        </row>
        <row r="26656">
          <cell r="B26656">
            <v>305430597</v>
          </cell>
          <cell r="I26656" t="str">
            <v>משרד</v>
          </cell>
          <cell r="M26656" t="str">
            <v>תל שבע</v>
          </cell>
          <cell r="N26656">
            <v>0</v>
          </cell>
          <cell r="P26656" t="str">
            <v>תל שבע</v>
          </cell>
          <cell r="AR26656" t="str">
            <v>גנ"י</v>
          </cell>
        </row>
        <row r="26657">
          <cell r="B26657">
            <v>305430886</v>
          </cell>
          <cell r="I26657" t="str">
            <v>בעלות</v>
          </cell>
          <cell r="M26657" t="str">
            <v>רהט</v>
          </cell>
          <cell r="N26657">
            <v>0</v>
          </cell>
          <cell r="P26657" t="str">
            <v>רהט</v>
          </cell>
          <cell r="AR26657" t="str">
            <v>חט"ע</v>
          </cell>
        </row>
        <row r="26658">
          <cell r="B26658">
            <v>305431058</v>
          </cell>
          <cell r="I26658" t="str">
            <v>משרד</v>
          </cell>
          <cell r="M26658" t="str">
            <v>שדרות</v>
          </cell>
          <cell r="N26658">
            <v>1</v>
          </cell>
          <cell r="P26658" t="str">
            <v>שדרות</v>
          </cell>
          <cell r="AR26658" t="str">
            <v>גנ"י</v>
          </cell>
        </row>
        <row r="26659">
          <cell r="B26659">
            <v>305431140</v>
          </cell>
          <cell r="I26659" t="str">
            <v>משרד</v>
          </cell>
          <cell r="M26659" t="str">
            <v>דימונה</v>
          </cell>
          <cell r="N26659">
            <v>0</v>
          </cell>
          <cell r="P26659" t="str">
            <v>דימונה</v>
          </cell>
          <cell r="AR26659" t="str">
            <v>יסודי</v>
          </cell>
        </row>
        <row r="26660">
          <cell r="B26660">
            <v>305431173</v>
          </cell>
          <cell r="I26660" t="str">
            <v>משרד</v>
          </cell>
          <cell r="M26660" t="str">
            <v>אשקלון</v>
          </cell>
          <cell r="N26660">
            <v>0</v>
          </cell>
          <cell r="P26660" t="str">
            <v>אשקלון</v>
          </cell>
          <cell r="AR26660" t="str">
            <v>יסודי</v>
          </cell>
        </row>
        <row r="26661">
          <cell r="B26661">
            <v>305431371</v>
          </cell>
          <cell r="I26661" t="str">
            <v>משרד</v>
          </cell>
          <cell r="M26661" t="str">
            <v>באר שבע</v>
          </cell>
          <cell r="N26661">
            <v>0</v>
          </cell>
          <cell r="P26661" t="str">
            <v>באר שבע</v>
          </cell>
          <cell r="AR26661" t="str">
            <v>יסודי</v>
          </cell>
        </row>
        <row r="26662">
          <cell r="B26662">
            <v>305431538</v>
          </cell>
          <cell r="I26662" t="str">
            <v>בעלות</v>
          </cell>
          <cell r="M26662" t="str">
            <v>שגב-שלום</v>
          </cell>
          <cell r="N26662">
            <v>0</v>
          </cell>
          <cell r="P26662" t="str">
            <v>שגב שלום</v>
          </cell>
          <cell r="AR26662" t="str">
            <v>חט"ע</v>
          </cell>
        </row>
        <row r="26663">
          <cell r="B26663">
            <v>305431827</v>
          </cell>
          <cell r="I26663" t="str">
            <v>משרד</v>
          </cell>
          <cell r="M26663" t="str">
            <v>דימונה</v>
          </cell>
          <cell r="N26663">
            <v>0</v>
          </cell>
          <cell r="P26663" t="str">
            <v>דימונה</v>
          </cell>
          <cell r="AR26663" t="str">
            <v>חט"ב</v>
          </cell>
        </row>
        <row r="26664">
          <cell r="B26664">
            <v>305432452</v>
          </cell>
          <cell r="I26664" t="str">
            <v>משרד</v>
          </cell>
          <cell r="M26664" t="str">
            <v>נתיבות</v>
          </cell>
          <cell r="N26664">
            <v>0</v>
          </cell>
          <cell r="P26664" t="str">
            <v>נתיבות</v>
          </cell>
          <cell r="AR26664" t="str">
            <v>יסודי</v>
          </cell>
        </row>
        <row r="26665">
          <cell r="B26665">
            <v>305432551</v>
          </cell>
          <cell r="I26665" t="str">
            <v>משרד</v>
          </cell>
          <cell r="M26665" t="str">
            <v>אילת</v>
          </cell>
          <cell r="N26665">
            <v>0</v>
          </cell>
          <cell r="P26665" t="str">
            <v>אילת</v>
          </cell>
          <cell r="AR26665" t="str">
            <v>יסודי</v>
          </cell>
        </row>
        <row r="26666">
          <cell r="B26666">
            <v>305432643</v>
          </cell>
          <cell r="I26666" t="str">
            <v>משרד</v>
          </cell>
          <cell r="M26666" t="str">
            <v>חצבה</v>
          </cell>
          <cell r="N26666">
            <v>0</v>
          </cell>
          <cell r="P26666" t="str">
            <v>הערבה התיכונה</v>
          </cell>
          <cell r="AR26666" t="str">
            <v>גנ"י</v>
          </cell>
        </row>
        <row r="26667">
          <cell r="B26667">
            <v>305432643</v>
          </cell>
          <cell r="I26667" t="str">
            <v>משרד</v>
          </cell>
          <cell r="M26667" t="str">
            <v>ספיר</v>
          </cell>
          <cell r="N26667">
            <v>0</v>
          </cell>
          <cell r="P26667" t="str">
            <v>הערבה התיכונה</v>
          </cell>
          <cell r="AR26667" t="str">
            <v>גנ"י</v>
          </cell>
        </row>
        <row r="26668">
          <cell r="B26668">
            <v>305433468</v>
          </cell>
          <cell r="I26668" t="str">
            <v>משרד</v>
          </cell>
          <cell r="M26668" t="str">
            <v>אילת</v>
          </cell>
          <cell r="N26668">
            <v>0</v>
          </cell>
          <cell r="P26668" t="str">
            <v>אילת</v>
          </cell>
          <cell r="AR26668" t="str">
            <v>יסודי</v>
          </cell>
        </row>
        <row r="26669">
          <cell r="B26669">
            <v>305433559</v>
          </cell>
          <cell r="I26669" t="str">
            <v>משרד</v>
          </cell>
          <cell r="M26669" t="str">
            <v>אילת</v>
          </cell>
          <cell r="N26669">
            <v>0</v>
          </cell>
          <cell r="P26669" t="str">
            <v>אילת</v>
          </cell>
          <cell r="AR26669" t="str">
            <v>גנ"י</v>
          </cell>
        </row>
        <row r="26670">
          <cell r="B26670">
            <v>305434086</v>
          </cell>
          <cell r="I26670" t="str">
            <v>משרד</v>
          </cell>
          <cell r="M26670" t="str">
            <v>אילת</v>
          </cell>
          <cell r="N26670">
            <v>0</v>
          </cell>
          <cell r="P26670" t="str">
            <v>אילת</v>
          </cell>
          <cell r="AR26670" t="str">
            <v>יסודי</v>
          </cell>
        </row>
        <row r="26671">
          <cell r="B26671">
            <v>305434227</v>
          </cell>
          <cell r="I26671" t="str">
            <v>משרד</v>
          </cell>
          <cell r="M26671" t="str">
            <v>באר טוביה</v>
          </cell>
          <cell r="N26671">
            <v>0</v>
          </cell>
          <cell r="P26671" t="str">
            <v>באר טוביה</v>
          </cell>
          <cell r="AR26671" t="str">
            <v>יסודי</v>
          </cell>
        </row>
        <row r="26672">
          <cell r="B26672">
            <v>305436511</v>
          </cell>
          <cell r="I26672" t="str">
            <v>משרד</v>
          </cell>
          <cell r="M26672" t="str">
            <v>באר טוביה</v>
          </cell>
          <cell r="N26672">
            <v>0</v>
          </cell>
          <cell r="P26672" t="str">
            <v>באר טוביה</v>
          </cell>
          <cell r="AR26672" t="str">
            <v>יסודי</v>
          </cell>
        </row>
        <row r="26673">
          <cell r="B26673">
            <v>305436719</v>
          </cell>
          <cell r="I26673" t="str">
            <v>משרד</v>
          </cell>
          <cell r="M26673" t="str">
            <v>אילת</v>
          </cell>
          <cell r="N26673">
            <v>0</v>
          </cell>
          <cell r="P26673" t="str">
            <v>אילת</v>
          </cell>
          <cell r="AR26673" t="str">
            <v>יסודי</v>
          </cell>
        </row>
        <row r="26674">
          <cell r="B26674">
            <v>305436792</v>
          </cell>
          <cell r="I26674" t="str">
            <v>משרד</v>
          </cell>
          <cell r="M26674" t="str">
            <v>אילת</v>
          </cell>
          <cell r="N26674">
            <v>0</v>
          </cell>
          <cell r="P26674" t="str">
            <v>אילת</v>
          </cell>
          <cell r="AR26674" t="str">
            <v>גנ"י</v>
          </cell>
        </row>
        <row r="26675">
          <cell r="B26675">
            <v>305436982</v>
          </cell>
          <cell r="I26675" t="str">
            <v>משרד</v>
          </cell>
          <cell r="M26675" t="str">
            <v>אילת</v>
          </cell>
          <cell r="N26675">
            <v>0</v>
          </cell>
          <cell r="P26675" t="str">
            <v>אילת</v>
          </cell>
          <cell r="AR26675" t="str">
            <v>יסודי</v>
          </cell>
        </row>
        <row r="26676">
          <cell r="B26676">
            <v>305437097</v>
          </cell>
          <cell r="I26676" t="str">
            <v>משרד</v>
          </cell>
          <cell r="M26676" t="str">
            <v>תל שבע</v>
          </cell>
          <cell r="N26676">
            <v>0</v>
          </cell>
          <cell r="P26676" t="str">
            <v>תל שבע</v>
          </cell>
          <cell r="AR26676" t="str">
            <v>חט"ב</v>
          </cell>
        </row>
        <row r="26677">
          <cell r="B26677">
            <v>305437394</v>
          </cell>
          <cell r="I26677" t="str">
            <v>בעלות</v>
          </cell>
          <cell r="M26677" t="str">
            <v>אום בטין</v>
          </cell>
          <cell r="N26677">
            <v>0</v>
          </cell>
          <cell r="P26677" t="str">
            <v>אל קסום</v>
          </cell>
          <cell r="AR26677" t="str">
            <v>חט"ע</v>
          </cell>
        </row>
        <row r="26678">
          <cell r="B26678">
            <v>305437451</v>
          </cell>
          <cell r="I26678" t="str">
            <v>משרד</v>
          </cell>
          <cell r="M26678" t="str">
            <v>שדרות</v>
          </cell>
          <cell r="N26678">
            <v>1</v>
          </cell>
          <cell r="P26678" t="str">
            <v>שדרות</v>
          </cell>
          <cell r="AR26678" t="str">
            <v>יסודי</v>
          </cell>
        </row>
        <row r="26679">
          <cell r="B26679">
            <v>305437659</v>
          </cell>
          <cell r="I26679" t="str">
            <v>משרד</v>
          </cell>
          <cell r="M26679" t="str">
            <v>באר שבע</v>
          </cell>
          <cell r="N26679">
            <v>0</v>
          </cell>
          <cell r="P26679" t="str">
            <v>באר שבע</v>
          </cell>
          <cell r="AR26679" t="str">
            <v>יסודי</v>
          </cell>
        </row>
        <row r="26680">
          <cell r="B26680">
            <v>305437741</v>
          </cell>
          <cell r="I26680" t="str">
            <v>משרד</v>
          </cell>
          <cell r="M26680" t="str">
            <v>ביר הדאג'</v>
          </cell>
          <cell r="N26680">
            <v>0</v>
          </cell>
          <cell r="P26680" t="str">
            <v>נווה מדבר</v>
          </cell>
          <cell r="AR26680" t="str">
            <v>יסודי</v>
          </cell>
        </row>
        <row r="26681">
          <cell r="B26681">
            <v>305437790</v>
          </cell>
          <cell r="I26681" t="str">
            <v>בעלות</v>
          </cell>
          <cell r="M26681" t="str">
            <v>חורה</v>
          </cell>
          <cell r="N26681">
            <v>0</v>
          </cell>
          <cell r="P26681" t="str">
            <v>חורה</v>
          </cell>
          <cell r="AR26681" t="str">
            <v>חט"ע</v>
          </cell>
        </row>
        <row r="26682">
          <cell r="B26682">
            <v>305438608</v>
          </cell>
          <cell r="I26682" t="str">
            <v>משרד</v>
          </cell>
          <cell r="M26682" t="str">
            <v>ערערה-בנגב</v>
          </cell>
          <cell r="N26682">
            <v>0</v>
          </cell>
          <cell r="P26682" t="str">
            <v>ערערה בנגב</v>
          </cell>
          <cell r="AR26682" t="str">
            <v>חט"ב</v>
          </cell>
        </row>
        <row r="26683">
          <cell r="B26683">
            <v>305438848</v>
          </cell>
          <cell r="I26683" t="str">
            <v>משרד</v>
          </cell>
          <cell r="M26683" t="str">
            <v>דימונה</v>
          </cell>
          <cell r="N26683">
            <v>0</v>
          </cell>
          <cell r="P26683" t="str">
            <v>דימונה</v>
          </cell>
          <cell r="AR26683" t="str">
            <v>יסודי</v>
          </cell>
        </row>
        <row r="26684">
          <cell r="B26684">
            <v>305439176</v>
          </cell>
          <cell r="I26684" t="str">
            <v>משרד</v>
          </cell>
          <cell r="M26684" t="str">
            <v>באר שבע</v>
          </cell>
          <cell r="N26684">
            <v>0</v>
          </cell>
          <cell r="P26684" t="str">
            <v>באר שבע</v>
          </cell>
          <cell r="AR26684" t="str">
            <v>יסודי</v>
          </cell>
        </row>
        <row r="26685">
          <cell r="B26685">
            <v>305439341</v>
          </cell>
          <cell r="I26685" t="str">
            <v>משרד</v>
          </cell>
          <cell r="M26685" t="str">
            <v>לקיה</v>
          </cell>
          <cell r="N26685">
            <v>0</v>
          </cell>
          <cell r="P26685" t="str">
            <v>לקיה</v>
          </cell>
          <cell r="AR26685" t="str">
            <v>יסודי</v>
          </cell>
        </row>
        <row r="26686">
          <cell r="B26686">
            <v>305439374</v>
          </cell>
          <cell r="I26686" t="str">
            <v>משרד</v>
          </cell>
          <cell r="M26686" t="str">
            <v>רהט</v>
          </cell>
          <cell r="N26686">
            <v>0</v>
          </cell>
          <cell r="P26686" t="str">
            <v>רהט</v>
          </cell>
          <cell r="AR26686" t="str">
            <v>יסודי</v>
          </cell>
        </row>
        <row r="26687">
          <cell r="B26687">
            <v>305439887</v>
          </cell>
          <cell r="I26687" t="str">
            <v>משרד</v>
          </cell>
          <cell r="M26687" t="str">
            <v>חורה</v>
          </cell>
          <cell r="N26687">
            <v>0</v>
          </cell>
          <cell r="P26687" t="str">
            <v>חורה</v>
          </cell>
          <cell r="AR26687" t="str">
            <v>חט"ב</v>
          </cell>
        </row>
        <row r="26688">
          <cell r="B26688">
            <v>305440075</v>
          </cell>
          <cell r="I26688" t="str">
            <v>משרד</v>
          </cell>
          <cell r="M26688" t="str">
            <v>תל שבע</v>
          </cell>
          <cell r="N26688">
            <v>0</v>
          </cell>
          <cell r="P26688" t="str">
            <v>תל שבע</v>
          </cell>
          <cell r="AR26688" t="str">
            <v>יסודי</v>
          </cell>
        </row>
        <row r="26689">
          <cell r="B26689">
            <v>305440208</v>
          </cell>
          <cell r="I26689" t="str">
            <v>משרד</v>
          </cell>
          <cell r="M26689" t="str">
            <v>ערערה-בנגב</v>
          </cell>
          <cell r="N26689">
            <v>0</v>
          </cell>
          <cell r="P26689" t="str">
            <v>ערערה בנגב</v>
          </cell>
          <cell r="AR26689" t="str">
            <v>יסודי</v>
          </cell>
        </row>
        <row r="26690">
          <cell r="B26690">
            <v>305440752</v>
          </cell>
          <cell r="I26690" t="str">
            <v>משרד</v>
          </cell>
          <cell r="M26690" t="str">
            <v>אבו קרינאת (יישוב)</v>
          </cell>
          <cell r="N26690">
            <v>0</v>
          </cell>
          <cell r="P26690" t="str">
            <v>נווה מדבר</v>
          </cell>
          <cell r="AR26690" t="str">
            <v>יסודי</v>
          </cell>
        </row>
        <row r="26691">
          <cell r="B26691">
            <v>305440885</v>
          </cell>
          <cell r="I26691" t="str">
            <v>משרד</v>
          </cell>
          <cell r="M26691" t="str">
            <v>באר שבע</v>
          </cell>
          <cell r="N26691">
            <v>0</v>
          </cell>
          <cell r="P26691" t="str">
            <v>באר שבע</v>
          </cell>
          <cell r="AR26691" t="str">
            <v>יסודי</v>
          </cell>
        </row>
        <row r="26692">
          <cell r="B26692">
            <v>305441172</v>
          </cell>
          <cell r="I26692" t="str">
            <v>משרד</v>
          </cell>
          <cell r="M26692" t="str">
            <v>חורה</v>
          </cell>
          <cell r="N26692">
            <v>0</v>
          </cell>
          <cell r="P26692" t="str">
            <v>חורה</v>
          </cell>
          <cell r="AR26692" t="str">
            <v>יסודי</v>
          </cell>
        </row>
        <row r="26693">
          <cell r="B26693">
            <v>305441222</v>
          </cell>
          <cell r="I26693" t="str">
            <v>משרד</v>
          </cell>
          <cell r="M26693" t="str">
            <v>גילת</v>
          </cell>
          <cell r="N26693">
            <v>0</v>
          </cell>
          <cell r="P26693" t="str">
            <v>מרחבים</v>
          </cell>
          <cell r="AR26693" t="str">
            <v>גנ"י</v>
          </cell>
        </row>
        <row r="26694">
          <cell r="B26694">
            <v>305441222</v>
          </cell>
          <cell r="I26694" t="str">
            <v>משרד</v>
          </cell>
          <cell r="M26694" t="str">
            <v>גילת</v>
          </cell>
          <cell r="N26694">
            <v>0</v>
          </cell>
          <cell r="P26694" t="str">
            <v>מרחבים</v>
          </cell>
          <cell r="AR26694" t="str">
            <v>גנ"י</v>
          </cell>
        </row>
        <row r="26695">
          <cell r="B26695">
            <v>305441693</v>
          </cell>
          <cell r="I26695" t="str">
            <v>משרד</v>
          </cell>
          <cell r="M26695" t="str">
            <v>ערערה-בנגב</v>
          </cell>
          <cell r="N26695">
            <v>0</v>
          </cell>
          <cell r="P26695" t="str">
            <v>ערערה בנגב</v>
          </cell>
          <cell r="AR26695" t="str">
            <v>יסודי</v>
          </cell>
        </row>
        <row r="26696">
          <cell r="B26696">
            <v>305447468</v>
          </cell>
          <cell r="I26696" t="str">
            <v>משרד</v>
          </cell>
          <cell r="M26696" t="str">
            <v>באר שבע</v>
          </cell>
          <cell r="N26696">
            <v>0</v>
          </cell>
          <cell r="P26696" t="str">
            <v>באר שבע</v>
          </cell>
          <cell r="AR26696" t="str">
            <v>חט"ב</v>
          </cell>
        </row>
        <row r="26697">
          <cell r="B26697">
            <v>305448227</v>
          </cell>
          <cell r="I26697" t="str">
            <v>משרד</v>
          </cell>
          <cell r="M26697" t="str">
            <v>נתיבות</v>
          </cell>
          <cell r="N26697">
            <v>0</v>
          </cell>
          <cell r="P26697" t="str">
            <v>נתיבות</v>
          </cell>
          <cell r="AR26697" t="str">
            <v>חט"ב</v>
          </cell>
        </row>
        <row r="26698">
          <cell r="B26698">
            <v>305448417</v>
          </cell>
          <cell r="I26698" t="str">
            <v>בעלות</v>
          </cell>
          <cell r="M26698" t="str">
            <v>באר שבע</v>
          </cell>
          <cell r="N26698">
            <v>0</v>
          </cell>
          <cell r="P26698" t="str">
            <v>באר שבע</v>
          </cell>
          <cell r="AR26698" t="str">
            <v>חט"ע</v>
          </cell>
        </row>
        <row r="26699">
          <cell r="B26699">
            <v>305448417</v>
          </cell>
          <cell r="I26699" t="str">
            <v>משרד</v>
          </cell>
          <cell r="M26699" t="str">
            <v>באר שבע</v>
          </cell>
          <cell r="N26699">
            <v>0</v>
          </cell>
          <cell r="P26699" t="str">
            <v>באר שבע</v>
          </cell>
          <cell r="AR26699" t="str">
            <v>חט"ב</v>
          </cell>
        </row>
        <row r="26700">
          <cell r="B26700">
            <v>305448656</v>
          </cell>
          <cell r="I26700" t="str">
            <v>בעלות</v>
          </cell>
          <cell r="M26700" t="str">
            <v>חורה</v>
          </cell>
          <cell r="N26700">
            <v>0</v>
          </cell>
          <cell r="P26700" t="str">
            <v>חורה</v>
          </cell>
          <cell r="AR26700" t="str">
            <v>חט"ע</v>
          </cell>
        </row>
        <row r="26701">
          <cell r="B26701">
            <v>305449175</v>
          </cell>
          <cell r="I26701" t="str">
            <v>משרד</v>
          </cell>
          <cell r="M26701" t="str">
            <v>רהט</v>
          </cell>
          <cell r="N26701">
            <v>0</v>
          </cell>
          <cell r="P26701" t="str">
            <v>רהט</v>
          </cell>
          <cell r="AR26701" t="str">
            <v>יסודי</v>
          </cell>
        </row>
        <row r="26702">
          <cell r="B26702">
            <v>305449241</v>
          </cell>
          <cell r="I26702" t="str">
            <v>משרד</v>
          </cell>
          <cell r="M26702" t="str">
            <v>תל שבע</v>
          </cell>
          <cell r="N26702">
            <v>0</v>
          </cell>
          <cell r="P26702" t="str">
            <v>תל שבע</v>
          </cell>
          <cell r="AR26702" t="str">
            <v>יסודי</v>
          </cell>
        </row>
        <row r="26703">
          <cell r="B26703">
            <v>305449563</v>
          </cell>
          <cell r="I26703" t="str">
            <v>משרד</v>
          </cell>
          <cell r="M26703" t="str">
            <v>דימונה</v>
          </cell>
          <cell r="N26703">
            <v>0</v>
          </cell>
          <cell r="P26703" t="str">
            <v>דימונה</v>
          </cell>
          <cell r="AR26703" t="str">
            <v>יסודי</v>
          </cell>
        </row>
        <row r="26704">
          <cell r="B26704">
            <v>305449621</v>
          </cell>
          <cell r="I26704" t="str">
            <v>משרד</v>
          </cell>
          <cell r="M26704" t="str">
            <v>כסיפה</v>
          </cell>
          <cell r="N26704">
            <v>0</v>
          </cell>
          <cell r="P26704" t="str">
            <v>כסיפה</v>
          </cell>
          <cell r="AR26704" t="str">
            <v>יסודי</v>
          </cell>
        </row>
        <row r="26705">
          <cell r="B26705">
            <v>305449779</v>
          </cell>
          <cell r="I26705" t="str">
            <v>משרד</v>
          </cell>
          <cell r="M26705" t="str">
            <v>באר שבע</v>
          </cell>
          <cell r="N26705">
            <v>0</v>
          </cell>
          <cell r="P26705" t="str">
            <v>באר שבע</v>
          </cell>
          <cell r="AR26705" t="str">
            <v>גנ"י</v>
          </cell>
        </row>
        <row r="26706">
          <cell r="B26706">
            <v>305449902</v>
          </cell>
          <cell r="I26706" t="str">
            <v>משרד</v>
          </cell>
          <cell r="M26706" t="str">
            <v>חורה</v>
          </cell>
          <cell r="N26706">
            <v>0</v>
          </cell>
          <cell r="P26706" t="str">
            <v>חורה</v>
          </cell>
          <cell r="AR26706" t="str">
            <v>חט"ב</v>
          </cell>
        </row>
        <row r="26707">
          <cell r="B26707">
            <v>305450033</v>
          </cell>
          <cell r="I26707" t="str">
            <v>משרד</v>
          </cell>
          <cell r="M26707" t="str">
            <v>מעגלים</v>
          </cell>
          <cell r="N26707">
            <v>0</v>
          </cell>
          <cell r="P26707" t="str">
            <v>שדות נגב עזתה</v>
          </cell>
          <cell r="AR26707" t="str">
            <v>יסודי</v>
          </cell>
        </row>
        <row r="26708">
          <cell r="B26708">
            <v>305450108</v>
          </cell>
          <cell r="I26708" t="str">
            <v>משרד</v>
          </cell>
          <cell r="M26708" t="str">
            <v>שגב-שלום</v>
          </cell>
          <cell r="N26708">
            <v>0</v>
          </cell>
          <cell r="P26708" t="str">
            <v>שגב שלום</v>
          </cell>
          <cell r="AR26708" t="str">
            <v>חט"ב</v>
          </cell>
        </row>
        <row r="26709">
          <cell r="B26709">
            <v>305450280</v>
          </cell>
          <cell r="I26709" t="str">
            <v>משרד</v>
          </cell>
          <cell r="M26709" t="str">
            <v>באר שבע</v>
          </cell>
          <cell r="N26709">
            <v>0</v>
          </cell>
          <cell r="P26709" t="str">
            <v>באר שבע</v>
          </cell>
          <cell r="AR26709" t="str">
            <v>יסודי</v>
          </cell>
        </row>
        <row r="26710">
          <cell r="B26710">
            <v>305450686</v>
          </cell>
          <cell r="I26710" t="str">
            <v>משרד</v>
          </cell>
          <cell r="M26710" t="str">
            <v>דימונה</v>
          </cell>
          <cell r="N26710">
            <v>0</v>
          </cell>
          <cell r="P26710" t="str">
            <v>דימונה</v>
          </cell>
          <cell r="AR26710" t="str">
            <v>חט"ב</v>
          </cell>
        </row>
        <row r="26711">
          <cell r="B26711">
            <v>305450827</v>
          </cell>
          <cell r="I26711" t="str">
            <v>משרד</v>
          </cell>
          <cell r="M26711" t="str">
            <v>ערערה-בנגב</v>
          </cell>
          <cell r="N26711">
            <v>0</v>
          </cell>
          <cell r="P26711" t="str">
            <v>ערערה בנגב</v>
          </cell>
          <cell r="AR26711" t="str">
            <v>גנ"י</v>
          </cell>
        </row>
        <row r="26712">
          <cell r="B26712">
            <v>305450835</v>
          </cell>
          <cell r="I26712" t="str">
            <v>משרד</v>
          </cell>
          <cell r="M26712" t="str">
            <v>אבו קרינאת (יישוב)</v>
          </cell>
          <cell r="N26712">
            <v>0</v>
          </cell>
          <cell r="P26712" t="str">
            <v>נווה מדבר</v>
          </cell>
          <cell r="AR26712" t="str">
            <v>יסודי</v>
          </cell>
        </row>
        <row r="26713">
          <cell r="B26713">
            <v>305450835</v>
          </cell>
          <cell r="I26713" t="str">
            <v>משרד</v>
          </cell>
          <cell r="M26713" t="str">
            <v>אבו קרינאת (יישוב)</v>
          </cell>
          <cell r="N26713">
            <v>0</v>
          </cell>
          <cell r="P26713" t="str">
            <v>נווה מדבר</v>
          </cell>
          <cell r="AR26713" t="str">
            <v>חט"ב</v>
          </cell>
        </row>
        <row r="26714">
          <cell r="B26714">
            <v>305451288</v>
          </cell>
          <cell r="I26714" t="str">
            <v>משרד</v>
          </cell>
          <cell r="M26714" t="str">
            <v>נחלה</v>
          </cell>
          <cell r="N26714">
            <v>0</v>
          </cell>
          <cell r="P26714" t="str">
            <v>יואב</v>
          </cell>
          <cell r="AR26714" t="str">
            <v>גנ"י</v>
          </cell>
        </row>
        <row r="26715">
          <cell r="B26715">
            <v>305451296</v>
          </cell>
          <cell r="I26715" t="str">
            <v>משרד</v>
          </cell>
          <cell r="M26715" t="str">
            <v>כפר מימון</v>
          </cell>
          <cell r="N26715">
            <v>1</v>
          </cell>
          <cell r="P26715" t="str">
            <v>שדות נגב עזתה</v>
          </cell>
          <cell r="AR26715" t="str">
            <v>יסודי</v>
          </cell>
        </row>
        <row r="26716">
          <cell r="B26716">
            <v>305451296</v>
          </cell>
          <cell r="I26716" t="str">
            <v>משרד</v>
          </cell>
          <cell r="M26716" t="str">
            <v>נתיבות</v>
          </cell>
          <cell r="N26716">
            <v>0</v>
          </cell>
          <cell r="P26716" t="str">
            <v>נתיבות</v>
          </cell>
          <cell r="AR26716" t="str">
            <v>יסודי</v>
          </cell>
        </row>
        <row r="26717">
          <cell r="B26717">
            <v>305451379</v>
          </cell>
          <cell r="I26717" t="str">
            <v>בעלות</v>
          </cell>
          <cell r="M26717" t="str">
            <v>רהט</v>
          </cell>
          <cell r="N26717">
            <v>0</v>
          </cell>
          <cell r="P26717" t="str">
            <v>רהט</v>
          </cell>
          <cell r="AR26717" t="str">
            <v>חט"ע</v>
          </cell>
        </row>
        <row r="26718">
          <cell r="B26718">
            <v>305451676</v>
          </cell>
          <cell r="I26718" t="str">
            <v>משרד</v>
          </cell>
          <cell r="M26718" t="str">
            <v>שדרות</v>
          </cell>
          <cell r="N26718">
            <v>1</v>
          </cell>
          <cell r="P26718" t="str">
            <v>שדרות</v>
          </cell>
          <cell r="AR26718" t="str">
            <v>יסודי</v>
          </cell>
        </row>
        <row r="26719">
          <cell r="B26719">
            <v>305451676</v>
          </cell>
          <cell r="I26719" t="str">
            <v>משרד</v>
          </cell>
          <cell r="M26719" t="str">
            <v>שדרות</v>
          </cell>
          <cell r="N26719">
            <v>1</v>
          </cell>
          <cell r="P26719" t="str">
            <v>שדרות</v>
          </cell>
          <cell r="AR26719" t="str">
            <v>יסודי</v>
          </cell>
        </row>
        <row r="26720">
          <cell r="B26720">
            <v>305451783</v>
          </cell>
          <cell r="I26720" t="str">
            <v>משרד</v>
          </cell>
          <cell r="M26720" t="str">
            <v>רהט</v>
          </cell>
          <cell r="N26720">
            <v>0</v>
          </cell>
          <cell r="P26720" t="str">
            <v>רהט</v>
          </cell>
          <cell r="AR26720" t="str">
            <v>יסודי</v>
          </cell>
        </row>
        <row r="26721">
          <cell r="B26721">
            <v>305452765</v>
          </cell>
          <cell r="I26721" t="str">
            <v>משרד</v>
          </cell>
          <cell r="M26721" t="str">
            <v>אילת</v>
          </cell>
          <cell r="N26721">
            <v>0</v>
          </cell>
          <cell r="P26721" t="str">
            <v>אילת</v>
          </cell>
          <cell r="AR26721" t="str">
            <v>יסודי</v>
          </cell>
        </row>
        <row r="26722">
          <cell r="B26722">
            <v>305453730</v>
          </cell>
          <cell r="I26722" t="str">
            <v>משרד</v>
          </cell>
          <cell r="M26722" t="str">
            <v>מבועים</v>
          </cell>
          <cell r="N26722">
            <v>0</v>
          </cell>
          <cell r="P26722" t="str">
            <v>מרחבים</v>
          </cell>
          <cell r="AR26722" t="str">
            <v>יסודי</v>
          </cell>
        </row>
        <row r="26723">
          <cell r="B26723">
            <v>305454852</v>
          </cell>
          <cell r="I26723" t="str">
            <v>משרד</v>
          </cell>
          <cell r="M26723" t="str">
            <v>קרית גת</v>
          </cell>
          <cell r="N26723">
            <v>0</v>
          </cell>
          <cell r="P26723" t="str">
            <v>קרית גת</v>
          </cell>
          <cell r="AR26723" t="str">
            <v>יסודי</v>
          </cell>
        </row>
        <row r="26724">
          <cell r="B26724">
            <v>305455834</v>
          </cell>
          <cell r="I26724" t="str">
            <v>משרד</v>
          </cell>
          <cell r="M26724" t="str">
            <v>ערד</v>
          </cell>
          <cell r="N26724">
            <v>0</v>
          </cell>
          <cell r="P26724" t="str">
            <v>ערד</v>
          </cell>
          <cell r="AR26724" t="str">
            <v>חט"ב</v>
          </cell>
        </row>
        <row r="26725">
          <cell r="B26725">
            <v>305456659</v>
          </cell>
          <cell r="I26725" t="str">
            <v>בעלות</v>
          </cell>
          <cell r="M26725" t="str">
            <v>ירוחם</v>
          </cell>
          <cell r="N26725">
            <v>0</v>
          </cell>
          <cell r="P26725" t="str">
            <v>ירוחם</v>
          </cell>
          <cell r="AR26725" t="str">
            <v>חט"ע</v>
          </cell>
        </row>
        <row r="26726">
          <cell r="B26726">
            <v>305456659</v>
          </cell>
          <cell r="I26726" t="str">
            <v>משרד</v>
          </cell>
          <cell r="M26726" t="str">
            <v>ירוחם</v>
          </cell>
          <cell r="N26726">
            <v>0</v>
          </cell>
          <cell r="P26726" t="str">
            <v>ירוחם</v>
          </cell>
          <cell r="AR26726" t="str">
            <v>חט"ב</v>
          </cell>
        </row>
        <row r="26727">
          <cell r="B26727">
            <v>305457624</v>
          </cell>
          <cell r="I26727" t="str">
            <v>משרד</v>
          </cell>
          <cell r="M26727" t="str">
            <v>ניר משה</v>
          </cell>
          <cell r="N26727">
            <v>0</v>
          </cell>
          <cell r="P26727" t="str">
            <v>מרחבים</v>
          </cell>
          <cell r="AR26727" t="str">
            <v>גנ"י</v>
          </cell>
        </row>
        <row r="26728">
          <cell r="B26728">
            <v>305457624</v>
          </cell>
          <cell r="I26728" t="str">
            <v>משרד</v>
          </cell>
          <cell r="M26728" t="str">
            <v>תלמי ביל"ו</v>
          </cell>
          <cell r="N26728">
            <v>0</v>
          </cell>
          <cell r="P26728" t="str">
            <v>מרחבים</v>
          </cell>
          <cell r="AR26728" t="str">
            <v>גנ"י</v>
          </cell>
        </row>
        <row r="26729">
          <cell r="B26729">
            <v>305457780</v>
          </cell>
          <cell r="I26729" t="str">
            <v>בעלות</v>
          </cell>
          <cell r="M26729" t="str">
            <v>כסיפה</v>
          </cell>
          <cell r="N26729">
            <v>0</v>
          </cell>
          <cell r="P26729" t="str">
            <v>כסיפה</v>
          </cell>
          <cell r="AR26729" t="str">
            <v>חט"ע</v>
          </cell>
        </row>
        <row r="26730">
          <cell r="B26730">
            <v>305458051</v>
          </cell>
          <cell r="I26730" t="str">
            <v>בעלות</v>
          </cell>
          <cell r="M26730" t="str">
            <v>קצר א-סר</v>
          </cell>
          <cell r="N26730">
            <v>0</v>
          </cell>
          <cell r="P26730" t="str">
            <v>נווה מדבר</v>
          </cell>
          <cell r="AR26730" t="str">
            <v>חט"ע</v>
          </cell>
        </row>
        <row r="26731">
          <cell r="B26731">
            <v>305458200</v>
          </cell>
          <cell r="I26731" t="str">
            <v>משרד</v>
          </cell>
          <cell r="M26731" t="str">
            <v>חורה</v>
          </cell>
          <cell r="N26731">
            <v>0</v>
          </cell>
          <cell r="P26731" t="str">
            <v>חורה</v>
          </cell>
          <cell r="AR26731" t="str">
            <v>יסודי</v>
          </cell>
        </row>
        <row r="26732">
          <cell r="B26732">
            <v>305458341</v>
          </cell>
          <cell r="I26732" t="str">
            <v>משרד</v>
          </cell>
          <cell r="M26732" t="str">
            <v>באר שבע</v>
          </cell>
          <cell r="N26732">
            <v>0</v>
          </cell>
          <cell r="P26732" t="str">
            <v>באר שבע</v>
          </cell>
          <cell r="AR26732" t="str">
            <v>חט"ב</v>
          </cell>
        </row>
        <row r="26733">
          <cell r="B26733">
            <v>305458382</v>
          </cell>
          <cell r="I26733" t="str">
            <v>משרד</v>
          </cell>
          <cell r="M26733" t="str">
            <v>ניצן</v>
          </cell>
          <cell r="N26733">
            <v>0</v>
          </cell>
          <cell r="P26733" t="str">
            <v>חוף אשקלון</v>
          </cell>
          <cell r="AR26733" t="str">
            <v>יסודי</v>
          </cell>
        </row>
        <row r="26734">
          <cell r="B26734">
            <v>305458937</v>
          </cell>
          <cell r="I26734" t="str">
            <v>משרד</v>
          </cell>
          <cell r="M26734" t="str">
            <v>רהט</v>
          </cell>
          <cell r="N26734">
            <v>0</v>
          </cell>
          <cell r="P26734" t="str">
            <v>רהט</v>
          </cell>
          <cell r="AR26734" t="str">
            <v>חט"ב</v>
          </cell>
        </row>
        <row r="26735">
          <cell r="B26735">
            <v>305459273</v>
          </cell>
          <cell r="I26735" t="str">
            <v>משרד</v>
          </cell>
          <cell r="M26735" t="str">
            <v>רהט</v>
          </cell>
          <cell r="N26735">
            <v>0</v>
          </cell>
          <cell r="P26735" t="str">
            <v>רהט</v>
          </cell>
          <cell r="AR26735" t="str">
            <v>חט"ב</v>
          </cell>
        </row>
        <row r="26736">
          <cell r="B26736">
            <v>305459505</v>
          </cell>
          <cell r="I26736" t="str">
            <v>משרד</v>
          </cell>
          <cell r="M26736" t="str">
            <v>חורה</v>
          </cell>
          <cell r="N26736">
            <v>0</v>
          </cell>
          <cell r="P26736" t="str">
            <v>חורה</v>
          </cell>
          <cell r="AR26736" t="str">
            <v>יסודי</v>
          </cell>
        </row>
        <row r="26737">
          <cell r="B26737">
            <v>305459539</v>
          </cell>
          <cell r="I26737" t="str">
            <v>משרד</v>
          </cell>
          <cell r="M26737" t="str">
            <v>אבשלום</v>
          </cell>
          <cell r="N26737">
            <v>1</v>
          </cell>
          <cell r="P26737" t="str">
            <v>אשכול</v>
          </cell>
          <cell r="AR26737" t="str">
            <v>גנ"י</v>
          </cell>
        </row>
        <row r="26738">
          <cell r="B26738">
            <v>305459539</v>
          </cell>
          <cell r="I26738" t="str">
            <v>משרד</v>
          </cell>
          <cell r="M26738" t="str">
            <v>אבשלום</v>
          </cell>
          <cell r="N26738">
            <v>1</v>
          </cell>
          <cell r="P26738" t="str">
            <v>אשכול</v>
          </cell>
          <cell r="AR26738" t="str">
            <v>גנ"י</v>
          </cell>
        </row>
        <row r="26739">
          <cell r="B26739">
            <v>305459836</v>
          </cell>
          <cell r="I26739" t="str">
            <v>משרד</v>
          </cell>
          <cell r="M26739" t="str">
            <v>דריג'את</v>
          </cell>
          <cell r="N26739">
            <v>0</v>
          </cell>
          <cell r="P26739" t="str">
            <v>אל קסום</v>
          </cell>
          <cell r="AR26739" t="str">
            <v>יסודי</v>
          </cell>
        </row>
        <row r="26740">
          <cell r="B26740">
            <v>305460008</v>
          </cell>
          <cell r="I26740" t="str">
            <v>בעלות</v>
          </cell>
          <cell r="M26740" t="str">
            <v>באר שבע</v>
          </cell>
          <cell r="N26740">
            <v>0</v>
          </cell>
          <cell r="P26740" t="str">
            <v>באר שבע</v>
          </cell>
          <cell r="AR26740" t="str">
            <v>חט"ע</v>
          </cell>
        </row>
        <row r="26741">
          <cell r="B26741">
            <v>305460008</v>
          </cell>
          <cell r="I26741" t="str">
            <v>משרד</v>
          </cell>
          <cell r="M26741" t="str">
            <v>באר שבע</v>
          </cell>
          <cell r="N26741">
            <v>0</v>
          </cell>
          <cell r="P26741" t="str">
            <v>באר שבע</v>
          </cell>
          <cell r="AR26741" t="str">
            <v>חט"ב</v>
          </cell>
        </row>
        <row r="26742">
          <cell r="B26742">
            <v>305460412</v>
          </cell>
          <cell r="I26742" t="str">
            <v>משרד</v>
          </cell>
          <cell r="M26742" t="str">
            <v>דימונה</v>
          </cell>
          <cell r="N26742">
            <v>0</v>
          </cell>
          <cell r="P26742" t="str">
            <v>דימונה</v>
          </cell>
          <cell r="AR26742" t="str">
            <v>יסודי</v>
          </cell>
        </row>
        <row r="26743">
          <cell r="B26743">
            <v>305460743</v>
          </cell>
          <cell r="I26743" t="str">
            <v>משרד</v>
          </cell>
          <cell r="M26743" t="str">
            <v>אופקים</v>
          </cell>
          <cell r="N26743">
            <v>0</v>
          </cell>
          <cell r="P26743" t="str">
            <v>אופקים</v>
          </cell>
          <cell r="AR26743" t="str">
            <v>יסודי</v>
          </cell>
        </row>
        <row r="26744">
          <cell r="B26744">
            <v>305460784</v>
          </cell>
          <cell r="I26744" t="str">
            <v>משרד</v>
          </cell>
          <cell r="M26744" t="str">
            <v>באר שבע</v>
          </cell>
          <cell r="N26744">
            <v>0</v>
          </cell>
          <cell r="P26744" t="str">
            <v>באר שבע</v>
          </cell>
          <cell r="AR26744" t="str">
            <v>גנ"י</v>
          </cell>
        </row>
        <row r="26745">
          <cell r="B26745">
            <v>305461071</v>
          </cell>
          <cell r="I26745" t="str">
            <v>משרד</v>
          </cell>
          <cell r="M26745" t="str">
            <v>רהט</v>
          </cell>
          <cell r="N26745">
            <v>0</v>
          </cell>
          <cell r="P26745" t="str">
            <v>רהט</v>
          </cell>
          <cell r="AR26745" t="str">
            <v>יסודי</v>
          </cell>
        </row>
        <row r="26746">
          <cell r="B26746">
            <v>305461469</v>
          </cell>
          <cell r="I26746" t="str">
            <v>משרד</v>
          </cell>
          <cell r="M26746" t="str">
            <v>אל סייד</v>
          </cell>
          <cell r="N26746">
            <v>0</v>
          </cell>
          <cell r="P26746" t="str">
            <v>אל קסום</v>
          </cell>
          <cell r="AR26746" t="str">
            <v>יסודי</v>
          </cell>
        </row>
        <row r="26747">
          <cell r="B26747">
            <v>305461519</v>
          </cell>
          <cell r="I26747" t="str">
            <v>משרד</v>
          </cell>
          <cell r="M26747"/>
          <cell r="N26747">
            <v>0</v>
          </cell>
          <cell r="P26747" t="str">
            <v>באר שבע</v>
          </cell>
          <cell r="AR26747" t="str">
            <v>חט"ב</v>
          </cell>
        </row>
        <row r="26748">
          <cell r="B26748">
            <v>305461519</v>
          </cell>
          <cell r="I26748" t="str">
            <v>משרד</v>
          </cell>
          <cell r="M26748" t="str">
            <v>דריג'את</v>
          </cell>
          <cell r="N26748">
            <v>0</v>
          </cell>
          <cell r="P26748" t="str">
            <v>אל קסום</v>
          </cell>
          <cell r="AR26748" t="str">
            <v>חט"ב</v>
          </cell>
        </row>
        <row r="26749">
          <cell r="B26749">
            <v>305461634</v>
          </cell>
          <cell r="I26749" t="str">
            <v>משרד</v>
          </cell>
          <cell r="M26749" t="str">
            <v>דריג'את</v>
          </cell>
          <cell r="N26749">
            <v>0</v>
          </cell>
          <cell r="P26749" t="str">
            <v>אל קסום</v>
          </cell>
          <cell r="AR26749" t="str">
            <v>יסודי</v>
          </cell>
        </row>
        <row r="26750">
          <cell r="B26750">
            <v>305461758</v>
          </cell>
          <cell r="I26750" t="str">
            <v>בעלות</v>
          </cell>
          <cell r="M26750" t="str">
            <v>ערערה-בנגב</v>
          </cell>
          <cell r="N26750">
            <v>0</v>
          </cell>
          <cell r="P26750" t="str">
            <v>ערערה בנגב</v>
          </cell>
          <cell r="AR26750" t="str">
            <v>חט"ע</v>
          </cell>
        </row>
        <row r="26751">
          <cell r="B26751">
            <v>305464778</v>
          </cell>
          <cell r="I26751" t="str">
            <v>משרד</v>
          </cell>
          <cell r="M26751" t="str">
            <v>קרית מלאכי</v>
          </cell>
          <cell r="N26751">
            <v>0</v>
          </cell>
          <cell r="P26751" t="str">
            <v>קרית מלאכי</v>
          </cell>
          <cell r="AR26751" t="str">
            <v>יסודי</v>
          </cell>
        </row>
        <row r="26752">
          <cell r="B26752">
            <v>305468498</v>
          </cell>
          <cell r="I26752" t="str">
            <v>בעלות</v>
          </cell>
          <cell r="M26752" t="str">
            <v>מצפה רמון</v>
          </cell>
          <cell r="N26752">
            <v>0</v>
          </cell>
          <cell r="P26752" t="str">
            <v>מצפה רמון</v>
          </cell>
          <cell r="AR26752" t="str">
            <v>חט"ע</v>
          </cell>
        </row>
        <row r="26753">
          <cell r="B26753">
            <v>305468498</v>
          </cell>
          <cell r="I26753" t="str">
            <v>משרד</v>
          </cell>
          <cell r="M26753" t="str">
            <v>מצפה רמון</v>
          </cell>
          <cell r="N26753">
            <v>0</v>
          </cell>
          <cell r="P26753" t="str">
            <v>מצפה רמון</v>
          </cell>
          <cell r="AR26753" t="str">
            <v>חט"ב</v>
          </cell>
        </row>
        <row r="26754">
          <cell r="B26754">
            <v>305476426</v>
          </cell>
          <cell r="I26754" t="str">
            <v>משרד</v>
          </cell>
          <cell r="M26754" t="str">
            <v>אשקלון</v>
          </cell>
          <cell r="N26754">
            <v>0</v>
          </cell>
          <cell r="P26754" t="str">
            <v>אשקלון</v>
          </cell>
          <cell r="AR26754" t="str">
            <v>יסודי</v>
          </cell>
        </row>
        <row r="26755">
          <cell r="B26755">
            <v>305482226</v>
          </cell>
          <cell r="I26755" t="str">
            <v>בעלות</v>
          </cell>
          <cell r="M26755" t="str">
            <v>נתיבות</v>
          </cell>
          <cell r="N26755">
            <v>0</v>
          </cell>
          <cell r="P26755" t="str">
            <v>נתיבות</v>
          </cell>
          <cell r="AR26755" t="str">
            <v>חט"ע</v>
          </cell>
        </row>
        <row r="26756">
          <cell r="B26756">
            <v>305482507</v>
          </cell>
          <cell r="I26756" t="str">
            <v>משרד</v>
          </cell>
          <cell r="M26756" t="str">
            <v>רהט</v>
          </cell>
          <cell r="N26756">
            <v>0</v>
          </cell>
          <cell r="P26756" t="str">
            <v>רהט</v>
          </cell>
          <cell r="AR26756" t="str">
            <v>יסודי</v>
          </cell>
        </row>
        <row r="26757">
          <cell r="B26757">
            <v>305482531</v>
          </cell>
          <cell r="I26757" t="str">
            <v>משרד</v>
          </cell>
          <cell r="M26757" t="str">
            <v>ירוחם</v>
          </cell>
          <cell r="N26757">
            <v>0</v>
          </cell>
          <cell r="P26757" t="str">
            <v>ירוחם</v>
          </cell>
          <cell r="AR26757" t="str">
            <v>חט"ב</v>
          </cell>
        </row>
        <row r="26758">
          <cell r="B26758">
            <v>305482531</v>
          </cell>
          <cell r="I26758" t="str">
            <v>משרד</v>
          </cell>
          <cell r="M26758" t="str">
            <v>ירוחם</v>
          </cell>
          <cell r="N26758">
            <v>0</v>
          </cell>
          <cell r="P26758" t="str">
            <v>ירוחם</v>
          </cell>
          <cell r="AR26758" t="str">
            <v>חט"ע</v>
          </cell>
        </row>
        <row r="26759">
          <cell r="B26759">
            <v>305482564</v>
          </cell>
          <cell r="I26759" t="str">
            <v>משרד</v>
          </cell>
          <cell r="M26759" t="str">
            <v>חורה</v>
          </cell>
          <cell r="N26759">
            <v>0</v>
          </cell>
          <cell r="P26759" t="str">
            <v>חורה</v>
          </cell>
          <cell r="AR26759" t="str">
            <v>יסודי</v>
          </cell>
        </row>
        <row r="26760">
          <cell r="B26760">
            <v>305483307</v>
          </cell>
          <cell r="I26760" t="str">
            <v>משרד</v>
          </cell>
          <cell r="M26760" t="str">
            <v>באר שבע</v>
          </cell>
          <cell r="N26760">
            <v>0</v>
          </cell>
          <cell r="P26760" t="str">
            <v>באר שבע</v>
          </cell>
          <cell r="AR26760" t="str">
            <v>יסודי</v>
          </cell>
        </row>
        <row r="26761">
          <cell r="B26761">
            <v>305483323</v>
          </cell>
          <cell r="I26761" t="str">
            <v>משרד</v>
          </cell>
          <cell r="M26761" t="str">
            <v>דימונה</v>
          </cell>
          <cell r="N26761">
            <v>0</v>
          </cell>
          <cell r="P26761" t="str">
            <v>דימונה</v>
          </cell>
          <cell r="AR26761" t="str">
            <v>יסודי</v>
          </cell>
        </row>
        <row r="26762">
          <cell r="B26762">
            <v>305483414</v>
          </cell>
          <cell r="I26762" t="str">
            <v>משרד</v>
          </cell>
          <cell r="M26762" t="str">
            <v>ערערה-בנגב</v>
          </cell>
          <cell r="N26762">
            <v>0</v>
          </cell>
          <cell r="P26762" t="str">
            <v>ערערה בנגב</v>
          </cell>
          <cell r="AR26762" t="str">
            <v>יסודי</v>
          </cell>
        </row>
        <row r="26763">
          <cell r="B26763">
            <v>305484925</v>
          </cell>
          <cell r="I26763" t="str">
            <v>משרד</v>
          </cell>
          <cell r="M26763" t="str">
            <v>רהט</v>
          </cell>
          <cell r="N26763">
            <v>0</v>
          </cell>
          <cell r="P26763" t="str">
            <v>רהט</v>
          </cell>
          <cell r="AR26763" t="str">
            <v>גנ"י</v>
          </cell>
        </row>
        <row r="26764">
          <cell r="B26764">
            <v>305485195</v>
          </cell>
          <cell r="I26764" t="str">
            <v>משרד</v>
          </cell>
          <cell r="M26764" t="str">
            <v>ירוחם</v>
          </cell>
          <cell r="N26764">
            <v>0</v>
          </cell>
          <cell r="P26764" t="str">
            <v>ירוחם</v>
          </cell>
          <cell r="AR26764" t="str">
            <v>יסודי</v>
          </cell>
        </row>
        <row r="26765">
          <cell r="B26765">
            <v>305485336</v>
          </cell>
          <cell r="I26765" t="str">
            <v>בעלות</v>
          </cell>
          <cell r="M26765" t="str">
            <v>אל סייד</v>
          </cell>
          <cell r="N26765">
            <v>0</v>
          </cell>
          <cell r="P26765" t="str">
            <v>אל קסום</v>
          </cell>
          <cell r="AR26765" t="str">
            <v>חט"ע</v>
          </cell>
        </row>
        <row r="26766">
          <cell r="B26766">
            <v>305485401</v>
          </cell>
          <cell r="I26766" t="str">
            <v>משרד</v>
          </cell>
          <cell r="M26766" t="str">
            <v>רהט</v>
          </cell>
          <cell r="N26766">
            <v>0</v>
          </cell>
          <cell r="P26766" t="str">
            <v>רהט</v>
          </cell>
          <cell r="AR26766" t="str">
            <v>חט"ב</v>
          </cell>
        </row>
        <row r="26767">
          <cell r="B26767">
            <v>305485468</v>
          </cell>
          <cell r="I26767" t="str">
            <v>משרד</v>
          </cell>
          <cell r="M26767" t="str">
            <v>קודייראת א-צאנע(שבט)</v>
          </cell>
          <cell r="N26767">
            <v>0</v>
          </cell>
          <cell r="P26767" t="str">
            <v>אל קסום</v>
          </cell>
          <cell r="AR26767" t="str">
            <v>יסודי</v>
          </cell>
        </row>
        <row r="26768">
          <cell r="B26768">
            <v>305485807</v>
          </cell>
          <cell r="I26768" t="str">
            <v>משרד</v>
          </cell>
          <cell r="M26768" t="str">
            <v>דימונה</v>
          </cell>
          <cell r="N26768">
            <v>0</v>
          </cell>
          <cell r="P26768" t="str">
            <v>דימונה</v>
          </cell>
          <cell r="AR26768" t="str">
            <v>גנ"י</v>
          </cell>
        </row>
        <row r="26769">
          <cell r="B26769">
            <v>305485807</v>
          </cell>
          <cell r="I26769" t="str">
            <v>משרד</v>
          </cell>
          <cell r="M26769" t="str">
            <v>דימונה</v>
          </cell>
          <cell r="N26769">
            <v>0</v>
          </cell>
          <cell r="P26769" t="str">
            <v>דימונה</v>
          </cell>
          <cell r="AR26769" t="str">
            <v>גנ"י</v>
          </cell>
        </row>
        <row r="26770">
          <cell r="B26770">
            <v>305486029</v>
          </cell>
          <cell r="I26770" t="str">
            <v>בעלות</v>
          </cell>
          <cell r="M26770" t="str">
            <v>רהט</v>
          </cell>
          <cell r="N26770">
            <v>0</v>
          </cell>
          <cell r="P26770" t="str">
            <v>רהט</v>
          </cell>
          <cell r="AR26770" t="str">
            <v>חט"ע</v>
          </cell>
        </row>
        <row r="26771">
          <cell r="B26771">
            <v>305486425</v>
          </cell>
          <cell r="I26771" t="str">
            <v>משרד</v>
          </cell>
          <cell r="M26771" t="str">
            <v>רביבים</v>
          </cell>
          <cell r="N26771">
            <v>0</v>
          </cell>
          <cell r="P26771" t="str">
            <v>רמת נגב</v>
          </cell>
          <cell r="AR26771" t="str">
            <v>גנ"י</v>
          </cell>
        </row>
        <row r="26772">
          <cell r="B26772">
            <v>305486482</v>
          </cell>
          <cell r="I26772" t="str">
            <v>משרד</v>
          </cell>
          <cell r="M26772" t="str">
            <v>אעצם (שבט)</v>
          </cell>
          <cell r="N26772">
            <v>0</v>
          </cell>
          <cell r="P26772" t="str">
            <v>נווה מדבר</v>
          </cell>
          <cell r="AR26772" t="str">
            <v>יסודי</v>
          </cell>
        </row>
        <row r="26773">
          <cell r="B26773">
            <v>305486730</v>
          </cell>
          <cell r="I26773" t="str">
            <v>משרד</v>
          </cell>
          <cell r="M26773" t="str">
            <v>בתי ספר של מרחבים</v>
          </cell>
          <cell r="N26773">
            <v>0</v>
          </cell>
          <cell r="P26773" t="str">
            <v>מרחבים</v>
          </cell>
          <cell r="AR26773" t="str">
            <v>יסודי</v>
          </cell>
        </row>
        <row r="26774">
          <cell r="B26774">
            <v>305486763</v>
          </cell>
          <cell r="I26774" t="str">
            <v>משרד</v>
          </cell>
          <cell r="M26774" t="str">
            <v>שני</v>
          </cell>
          <cell r="N26774">
            <v>0</v>
          </cell>
          <cell r="P26774" t="str">
            <v>הר חברון</v>
          </cell>
          <cell r="AR26774" t="str">
            <v>גנ"י</v>
          </cell>
        </row>
        <row r="26775">
          <cell r="B26775">
            <v>305486862</v>
          </cell>
          <cell r="I26775" t="str">
            <v>משרד</v>
          </cell>
          <cell r="M26775" t="str">
            <v>חורה</v>
          </cell>
          <cell r="N26775">
            <v>0</v>
          </cell>
          <cell r="P26775" t="str">
            <v>חורה</v>
          </cell>
          <cell r="AR26775" t="str">
            <v>חט"ב</v>
          </cell>
        </row>
        <row r="26776">
          <cell r="B26776">
            <v>305486961</v>
          </cell>
          <cell r="I26776" t="str">
            <v>משרד</v>
          </cell>
          <cell r="M26776" t="str">
            <v>רהט</v>
          </cell>
          <cell r="N26776">
            <v>0</v>
          </cell>
          <cell r="P26776" t="str">
            <v>רהט</v>
          </cell>
          <cell r="AR26776" t="str">
            <v>יסודי</v>
          </cell>
        </row>
        <row r="26777">
          <cell r="B26777">
            <v>305486961</v>
          </cell>
          <cell r="I26777" t="str">
            <v>משרד</v>
          </cell>
          <cell r="M26777" t="str">
            <v>רהט</v>
          </cell>
          <cell r="N26777">
            <v>0</v>
          </cell>
          <cell r="P26777" t="str">
            <v>רהט</v>
          </cell>
          <cell r="AR26777" t="str">
            <v>גנ"י</v>
          </cell>
        </row>
        <row r="26778">
          <cell r="B26778">
            <v>305486979</v>
          </cell>
          <cell r="I26778" t="str">
            <v>בעלות</v>
          </cell>
          <cell r="M26778" t="str">
            <v>רהט</v>
          </cell>
          <cell r="N26778">
            <v>0</v>
          </cell>
          <cell r="P26778" t="str">
            <v>רהט</v>
          </cell>
          <cell r="AR26778" t="str">
            <v>חט"ע</v>
          </cell>
        </row>
        <row r="26779">
          <cell r="B26779">
            <v>305487738</v>
          </cell>
          <cell r="I26779" t="str">
            <v>משרד</v>
          </cell>
          <cell r="M26779" t="str">
            <v>דימונה</v>
          </cell>
          <cell r="N26779">
            <v>0</v>
          </cell>
          <cell r="P26779" t="str">
            <v>דימונה</v>
          </cell>
          <cell r="AR26779" t="str">
            <v>יסודי</v>
          </cell>
        </row>
        <row r="26780">
          <cell r="B26780">
            <v>305487738</v>
          </cell>
          <cell r="I26780" t="str">
            <v>משרד</v>
          </cell>
          <cell r="M26780" t="str">
            <v>דימונה</v>
          </cell>
          <cell r="N26780">
            <v>0</v>
          </cell>
          <cell r="P26780" t="str">
            <v>דימונה</v>
          </cell>
          <cell r="AR26780" t="str">
            <v>חט"ב</v>
          </cell>
        </row>
        <row r="26781">
          <cell r="B26781">
            <v>305490427</v>
          </cell>
          <cell r="I26781" t="str">
            <v>משרד</v>
          </cell>
          <cell r="M26781" t="str">
            <v>אילת</v>
          </cell>
          <cell r="N26781">
            <v>0</v>
          </cell>
          <cell r="P26781" t="str">
            <v>אילת</v>
          </cell>
          <cell r="AR26781" t="str">
            <v>יסודי</v>
          </cell>
        </row>
        <row r="26782">
          <cell r="B26782">
            <v>305493686</v>
          </cell>
          <cell r="I26782" t="str">
            <v>משרד</v>
          </cell>
          <cell r="M26782" t="str">
            <v>קרית גת</v>
          </cell>
          <cell r="N26782">
            <v>0</v>
          </cell>
          <cell r="P26782" t="str">
            <v>קרית גת</v>
          </cell>
          <cell r="AR26782" t="str">
            <v>יסודי</v>
          </cell>
        </row>
        <row r="26783">
          <cell r="B26783">
            <v>305502338</v>
          </cell>
          <cell r="I26783" t="str">
            <v>בעלות</v>
          </cell>
          <cell r="M26783" t="str">
            <v>ערד</v>
          </cell>
          <cell r="N26783">
            <v>0</v>
          </cell>
          <cell r="P26783" t="str">
            <v>ערד</v>
          </cell>
          <cell r="AR26783" t="str">
            <v>חט"ע</v>
          </cell>
        </row>
        <row r="26784">
          <cell r="B26784">
            <v>305502940</v>
          </cell>
          <cell r="I26784" t="str">
            <v>משרד</v>
          </cell>
          <cell r="M26784" t="str">
            <v>אילת</v>
          </cell>
          <cell r="N26784">
            <v>0</v>
          </cell>
          <cell r="P26784" t="str">
            <v>אילת</v>
          </cell>
          <cell r="AR26784" t="str">
            <v>יסודי</v>
          </cell>
        </row>
        <row r="26785">
          <cell r="B26785">
            <v>305502940</v>
          </cell>
          <cell r="I26785" t="str">
            <v>משרד</v>
          </cell>
          <cell r="M26785" t="str">
            <v>אילת</v>
          </cell>
          <cell r="N26785">
            <v>0</v>
          </cell>
          <cell r="P26785" t="str">
            <v>אילת</v>
          </cell>
          <cell r="AR26785" t="str">
            <v>יסודי</v>
          </cell>
        </row>
        <row r="26786">
          <cell r="B26786">
            <v>305503542</v>
          </cell>
          <cell r="I26786" t="str">
            <v>בעלות</v>
          </cell>
          <cell r="M26786" t="str">
            <v>אילת</v>
          </cell>
          <cell r="N26786">
            <v>0</v>
          </cell>
          <cell r="P26786" t="str">
            <v>אילת</v>
          </cell>
          <cell r="AR26786" t="str">
            <v>חט"ע</v>
          </cell>
        </row>
        <row r="26787">
          <cell r="B26787">
            <v>305505158</v>
          </cell>
          <cell r="I26787" t="str">
            <v>משרד</v>
          </cell>
          <cell r="M26787" t="str">
            <v>אשדוד</v>
          </cell>
          <cell r="N26787">
            <v>0</v>
          </cell>
          <cell r="P26787" t="str">
            <v>אשדוד</v>
          </cell>
          <cell r="AR26787" t="str">
            <v>יסודי</v>
          </cell>
        </row>
        <row r="26788">
          <cell r="B26788">
            <v>305507097</v>
          </cell>
          <cell r="I26788" t="str">
            <v>משרד</v>
          </cell>
          <cell r="M26788" t="str">
            <v>כסיפה</v>
          </cell>
          <cell r="N26788">
            <v>0</v>
          </cell>
          <cell r="P26788" t="str">
            <v>כסיפה</v>
          </cell>
          <cell r="AR26788" t="str">
            <v>יסודי</v>
          </cell>
        </row>
        <row r="26789">
          <cell r="B26789">
            <v>305507113</v>
          </cell>
          <cell r="I26789" t="str">
            <v>משרד</v>
          </cell>
          <cell r="M26789" t="str">
            <v>דימונה</v>
          </cell>
          <cell r="N26789">
            <v>0</v>
          </cell>
          <cell r="P26789" t="str">
            <v>דימונה</v>
          </cell>
          <cell r="AR26789" t="str">
            <v>גנ"י</v>
          </cell>
        </row>
        <row r="26790">
          <cell r="B26790">
            <v>305507691</v>
          </cell>
          <cell r="I26790" t="str">
            <v>משרד</v>
          </cell>
          <cell r="M26790" t="str">
            <v>ערערה-בנגב</v>
          </cell>
          <cell r="N26790">
            <v>0</v>
          </cell>
          <cell r="P26790" t="str">
            <v>ערערה בנגב</v>
          </cell>
          <cell r="AR26790" t="str">
            <v>יסודי</v>
          </cell>
        </row>
        <row r="26791">
          <cell r="B26791">
            <v>305507766</v>
          </cell>
          <cell r="I26791" t="str">
            <v>בעלות</v>
          </cell>
          <cell r="M26791" t="str">
            <v>שגב-שלום</v>
          </cell>
          <cell r="N26791">
            <v>0</v>
          </cell>
          <cell r="P26791" t="str">
            <v>שגב שלום</v>
          </cell>
          <cell r="AR26791" t="str">
            <v>חט"ע</v>
          </cell>
        </row>
        <row r="26792">
          <cell r="B26792">
            <v>305507899</v>
          </cell>
          <cell r="I26792" t="str">
            <v>משרד</v>
          </cell>
          <cell r="M26792" t="str">
            <v>באר שבע</v>
          </cell>
          <cell r="N26792">
            <v>0</v>
          </cell>
          <cell r="P26792" t="str">
            <v>באר שבע</v>
          </cell>
          <cell r="AR26792" t="str">
            <v>חט"ב</v>
          </cell>
        </row>
        <row r="26793">
          <cell r="B26793">
            <v>305507899</v>
          </cell>
          <cell r="I26793" t="str">
            <v>משרד</v>
          </cell>
          <cell r="M26793" t="str">
            <v>באר שבע</v>
          </cell>
          <cell r="N26793">
            <v>0</v>
          </cell>
          <cell r="P26793" t="str">
            <v>באר שבע</v>
          </cell>
          <cell r="AR26793" t="str">
            <v>חט"ע</v>
          </cell>
        </row>
        <row r="26794">
          <cell r="B26794">
            <v>305508012</v>
          </cell>
          <cell r="I26794" t="str">
            <v>בעלות</v>
          </cell>
          <cell r="M26794" t="str">
            <v>שגב-שלום</v>
          </cell>
          <cell r="N26794">
            <v>0</v>
          </cell>
          <cell r="P26794" t="str">
            <v>שגב שלום</v>
          </cell>
          <cell r="AR26794" t="str">
            <v>חט"ע</v>
          </cell>
        </row>
        <row r="26795">
          <cell r="B26795">
            <v>305508467</v>
          </cell>
          <cell r="I26795" t="str">
            <v>משרד</v>
          </cell>
          <cell r="M26795" t="str">
            <v>להב</v>
          </cell>
          <cell r="N26795">
            <v>0</v>
          </cell>
          <cell r="P26795" t="str">
            <v>בני שמעון</v>
          </cell>
          <cell r="AR26795" t="str">
            <v>גנ"י</v>
          </cell>
        </row>
        <row r="26796">
          <cell r="B26796">
            <v>305508632</v>
          </cell>
          <cell r="I26796" t="str">
            <v>משרד</v>
          </cell>
          <cell r="M26796" t="str">
            <v>כסיפה</v>
          </cell>
          <cell r="N26796">
            <v>0</v>
          </cell>
          <cell r="P26796" t="str">
            <v>כסיפה</v>
          </cell>
          <cell r="AR26796" t="str">
            <v>יסודי</v>
          </cell>
        </row>
        <row r="26797">
          <cell r="B26797">
            <v>305509101</v>
          </cell>
          <cell r="I26797" t="str">
            <v>משרד</v>
          </cell>
          <cell r="M26797" t="str">
            <v>נתיבות</v>
          </cell>
          <cell r="N26797">
            <v>0</v>
          </cell>
          <cell r="P26797" t="str">
            <v>נתיבות</v>
          </cell>
          <cell r="AR26797" t="str">
            <v>גנ"י</v>
          </cell>
        </row>
        <row r="26798">
          <cell r="B26798">
            <v>305509366</v>
          </cell>
          <cell r="I26798" t="str">
            <v>משרד</v>
          </cell>
          <cell r="M26798" t="str">
            <v>אבו קרינאת (יישוב)</v>
          </cell>
          <cell r="N26798">
            <v>0</v>
          </cell>
          <cell r="P26798" t="str">
            <v>נווה מדבר</v>
          </cell>
          <cell r="AR26798" t="str">
            <v>יסודי</v>
          </cell>
        </row>
        <row r="26799">
          <cell r="B26799">
            <v>305509424</v>
          </cell>
          <cell r="I26799" t="str">
            <v>בעלות</v>
          </cell>
          <cell r="M26799" t="str">
            <v>חורה</v>
          </cell>
          <cell r="N26799">
            <v>0</v>
          </cell>
          <cell r="P26799" t="str">
            <v>חורה</v>
          </cell>
          <cell r="AR26799" t="str">
            <v>חט"ע</v>
          </cell>
        </row>
        <row r="26800">
          <cell r="B26800">
            <v>305509424</v>
          </cell>
          <cell r="I26800" t="str">
            <v>משרד</v>
          </cell>
          <cell r="M26800" t="str">
            <v>חורה</v>
          </cell>
          <cell r="N26800">
            <v>0</v>
          </cell>
          <cell r="P26800" t="str">
            <v>חורה</v>
          </cell>
          <cell r="AR26800" t="str">
            <v>חט"ב</v>
          </cell>
        </row>
        <row r="26801">
          <cell r="B26801">
            <v>305509952</v>
          </cell>
          <cell r="I26801" t="str">
            <v>משרד</v>
          </cell>
          <cell r="M26801" t="str">
            <v>כסיפה</v>
          </cell>
          <cell r="N26801">
            <v>0</v>
          </cell>
          <cell r="P26801" t="str">
            <v>כסיפה</v>
          </cell>
          <cell r="AR26801" t="str">
            <v>יסודי</v>
          </cell>
        </row>
        <row r="26802">
          <cell r="B26802">
            <v>305510299</v>
          </cell>
          <cell r="I26802" t="str">
            <v>משרד</v>
          </cell>
          <cell r="M26802" t="str">
            <v>באר שבע</v>
          </cell>
          <cell r="N26802">
            <v>0</v>
          </cell>
          <cell r="P26802" t="str">
            <v>באר שבע</v>
          </cell>
          <cell r="AR26802" t="str">
            <v>יסודי</v>
          </cell>
        </row>
        <row r="26803">
          <cell r="B26803">
            <v>305510323</v>
          </cell>
          <cell r="I26803" t="str">
            <v>בעלות</v>
          </cell>
          <cell r="M26803" t="str">
            <v>חורה</v>
          </cell>
          <cell r="N26803">
            <v>0</v>
          </cell>
          <cell r="P26803" t="str">
            <v>חורה</v>
          </cell>
          <cell r="AR26803" t="str">
            <v>חט"ע</v>
          </cell>
        </row>
        <row r="26804">
          <cell r="B26804">
            <v>305510513</v>
          </cell>
          <cell r="I26804" t="str">
            <v>משרד</v>
          </cell>
          <cell r="M26804" t="str">
            <v>משאבי שדה</v>
          </cell>
          <cell r="N26804">
            <v>0</v>
          </cell>
          <cell r="P26804" t="str">
            <v>רמת נגב</v>
          </cell>
          <cell r="AR26804" t="str">
            <v>יסודי</v>
          </cell>
        </row>
        <row r="26805">
          <cell r="B26805">
            <v>305510661</v>
          </cell>
          <cell r="I26805" t="str">
            <v>בעלות</v>
          </cell>
          <cell r="M26805" t="str">
            <v>רהט</v>
          </cell>
          <cell r="N26805">
            <v>0</v>
          </cell>
          <cell r="P26805" t="str">
            <v>רהט</v>
          </cell>
          <cell r="AR26805" t="str">
            <v>חט"ע</v>
          </cell>
        </row>
        <row r="26806">
          <cell r="B26806">
            <v>305510950</v>
          </cell>
          <cell r="I26806" t="str">
            <v>משרד</v>
          </cell>
          <cell r="M26806" t="str">
            <v>חורה</v>
          </cell>
          <cell r="N26806">
            <v>0</v>
          </cell>
          <cell r="P26806" t="str">
            <v>חורה</v>
          </cell>
          <cell r="AR26806" t="str">
            <v>יסודי</v>
          </cell>
        </row>
        <row r="26807">
          <cell r="B26807">
            <v>305511016</v>
          </cell>
          <cell r="I26807" t="str">
            <v>משרד</v>
          </cell>
          <cell r="M26807" t="str">
            <v>אופקים</v>
          </cell>
          <cell r="N26807">
            <v>0</v>
          </cell>
          <cell r="P26807" t="str">
            <v>אופקים</v>
          </cell>
          <cell r="AR26807" t="str">
            <v>יסודי</v>
          </cell>
        </row>
        <row r="26808">
          <cell r="B26808">
            <v>305511222</v>
          </cell>
          <cell r="I26808" t="str">
            <v>משרד</v>
          </cell>
          <cell r="M26808" t="str">
            <v>באר שבע</v>
          </cell>
          <cell r="N26808">
            <v>0</v>
          </cell>
          <cell r="P26808" t="str">
            <v>באר שבע</v>
          </cell>
          <cell r="AR26808" t="str">
            <v>חט"ב</v>
          </cell>
        </row>
        <row r="26809">
          <cell r="B26809">
            <v>305511222</v>
          </cell>
          <cell r="I26809" t="str">
            <v>משרד</v>
          </cell>
          <cell r="M26809" t="str">
            <v>באר שבע</v>
          </cell>
          <cell r="N26809">
            <v>0</v>
          </cell>
          <cell r="P26809" t="str">
            <v>באר שבע</v>
          </cell>
          <cell r="AR26809" t="str">
            <v>חט"ע</v>
          </cell>
        </row>
        <row r="26810">
          <cell r="B26810">
            <v>305511412</v>
          </cell>
          <cell r="I26810" t="str">
            <v>משרד</v>
          </cell>
          <cell r="M26810" t="str">
            <v>קרית גת</v>
          </cell>
          <cell r="N26810">
            <v>0</v>
          </cell>
          <cell r="P26810" t="str">
            <v>קרית גת</v>
          </cell>
          <cell r="AR26810" t="str">
            <v>חט"ב</v>
          </cell>
        </row>
        <row r="26811">
          <cell r="B26811">
            <v>305511636</v>
          </cell>
          <cell r="I26811" t="str">
            <v>משרד</v>
          </cell>
          <cell r="M26811" t="str">
            <v>רהט</v>
          </cell>
          <cell r="N26811">
            <v>0</v>
          </cell>
          <cell r="P26811" t="str">
            <v>רהט</v>
          </cell>
          <cell r="AR26811" t="str">
            <v>גנ"י</v>
          </cell>
        </row>
        <row r="26812">
          <cell r="B26812">
            <v>305511834</v>
          </cell>
          <cell r="I26812" t="str">
            <v>משרד</v>
          </cell>
          <cell r="M26812" t="str">
            <v>נתיבות</v>
          </cell>
          <cell r="N26812">
            <v>0</v>
          </cell>
          <cell r="P26812" t="str">
            <v>נתיבות</v>
          </cell>
          <cell r="AR26812" t="str">
            <v>יסודי</v>
          </cell>
        </row>
        <row r="26813">
          <cell r="B26813">
            <v>305511917</v>
          </cell>
          <cell r="I26813" t="str">
            <v>בעלות</v>
          </cell>
          <cell r="M26813" t="str">
            <v>באר שבע</v>
          </cell>
          <cell r="N26813">
            <v>0</v>
          </cell>
          <cell r="P26813" t="str">
            <v>באר שבע</v>
          </cell>
          <cell r="AR26813" t="str">
            <v>חט"ע</v>
          </cell>
        </row>
        <row r="26814">
          <cell r="B26814">
            <v>305511974</v>
          </cell>
          <cell r="I26814" t="str">
            <v>בעלות</v>
          </cell>
          <cell r="M26814" t="str">
            <v>כסיפה</v>
          </cell>
          <cell r="N26814">
            <v>0</v>
          </cell>
          <cell r="P26814" t="str">
            <v>כסיפה</v>
          </cell>
          <cell r="AR26814" t="str">
            <v>חט"ע</v>
          </cell>
        </row>
        <row r="26815">
          <cell r="B26815">
            <v>305511982</v>
          </cell>
          <cell r="I26815" t="str">
            <v>משרד</v>
          </cell>
          <cell r="M26815" t="str">
            <v>ערערה-בנגב</v>
          </cell>
          <cell r="N26815">
            <v>0</v>
          </cell>
          <cell r="P26815" t="str">
            <v>ערערה בנגב</v>
          </cell>
          <cell r="AR26815" t="str">
            <v>יסודי</v>
          </cell>
        </row>
        <row r="26816">
          <cell r="B26816">
            <v>305517815</v>
          </cell>
          <cell r="I26816" t="str">
            <v>משרד</v>
          </cell>
          <cell r="M26816" t="str">
            <v>אבו קרינאת (יישוב)</v>
          </cell>
          <cell r="N26816">
            <v>0</v>
          </cell>
          <cell r="P26816" t="str">
            <v>נווה מדבר</v>
          </cell>
          <cell r="AR26816" t="str">
            <v>יסודי</v>
          </cell>
        </row>
        <row r="26817">
          <cell r="B26817">
            <v>305518136</v>
          </cell>
          <cell r="I26817" t="str">
            <v>משרד</v>
          </cell>
          <cell r="M26817" t="str">
            <v>ביר הדאג'</v>
          </cell>
          <cell r="N26817">
            <v>0</v>
          </cell>
          <cell r="P26817" t="str">
            <v>נווה מדבר</v>
          </cell>
          <cell r="AR26817" t="str">
            <v>יסודי</v>
          </cell>
        </row>
        <row r="26818">
          <cell r="B26818">
            <v>305518805</v>
          </cell>
          <cell r="I26818" t="str">
            <v>משרד</v>
          </cell>
          <cell r="M26818" t="str">
            <v>רהט</v>
          </cell>
          <cell r="N26818">
            <v>0</v>
          </cell>
          <cell r="P26818" t="str">
            <v>רהט</v>
          </cell>
          <cell r="AR26818" t="str">
            <v>חט"ב</v>
          </cell>
        </row>
        <row r="26819">
          <cell r="B26819">
            <v>305519670</v>
          </cell>
          <cell r="I26819" t="str">
            <v>משרד</v>
          </cell>
          <cell r="M26819" t="str">
            <v>אל סייד</v>
          </cell>
          <cell r="N26819">
            <v>0</v>
          </cell>
          <cell r="P26819" t="str">
            <v>אל קסום</v>
          </cell>
          <cell r="AR26819" t="str">
            <v>חט"ב</v>
          </cell>
        </row>
        <row r="26820">
          <cell r="B26820">
            <v>305519696</v>
          </cell>
          <cell r="I26820" t="str">
            <v>משרד</v>
          </cell>
          <cell r="M26820" t="str">
            <v>חורה</v>
          </cell>
          <cell r="N26820">
            <v>0</v>
          </cell>
          <cell r="P26820" t="str">
            <v>חורה</v>
          </cell>
          <cell r="AR26820" t="str">
            <v>חט"ב</v>
          </cell>
        </row>
        <row r="26821">
          <cell r="B26821">
            <v>305520207</v>
          </cell>
          <cell r="I26821" t="str">
            <v>משרד</v>
          </cell>
          <cell r="M26821" t="str">
            <v>אום בטין</v>
          </cell>
          <cell r="N26821">
            <v>0</v>
          </cell>
          <cell r="P26821" t="str">
            <v>אל קסום</v>
          </cell>
          <cell r="AR26821" t="str">
            <v>יסודי</v>
          </cell>
        </row>
        <row r="26822">
          <cell r="B26822">
            <v>305527038</v>
          </cell>
          <cell r="I26822" t="str">
            <v>משרד</v>
          </cell>
          <cell r="M26822" t="str">
            <v>רהט</v>
          </cell>
          <cell r="N26822">
            <v>0</v>
          </cell>
          <cell r="P26822" t="str">
            <v>רהט</v>
          </cell>
          <cell r="AR26822" t="str">
            <v>יסודי</v>
          </cell>
        </row>
        <row r="26823">
          <cell r="B26823">
            <v>305527475</v>
          </cell>
          <cell r="I26823" t="str">
            <v>משרד</v>
          </cell>
          <cell r="M26823" t="str">
            <v>דימונה</v>
          </cell>
          <cell r="N26823">
            <v>0</v>
          </cell>
          <cell r="P26823" t="str">
            <v>דימונה</v>
          </cell>
          <cell r="AR26823" t="str">
            <v>גנ"י</v>
          </cell>
        </row>
        <row r="26824">
          <cell r="B26824">
            <v>305527608</v>
          </cell>
          <cell r="I26824" t="str">
            <v>משרד</v>
          </cell>
          <cell r="M26824" t="str">
            <v>קצר א-סר</v>
          </cell>
          <cell r="N26824">
            <v>0</v>
          </cell>
          <cell r="P26824" t="str">
            <v>נווה מדבר</v>
          </cell>
          <cell r="AR26824" t="str">
            <v>יסודי</v>
          </cell>
        </row>
        <row r="26825">
          <cell r="B26825">
            <v>305527731</v>
          </cell>
          <cell r="I26825" t="str">
            <v>משרד</v>
          </cell>
          <cell r="M26825" t="str">
            <v>ביר הדאג'</v>
          </cell>
          <cell r="N26825">
            <v>0</v>
          </cell>
          <cell r="P26825" t="str">
            <v>נווה מדבר</v>
          </cell>
          <cell r="AR26825" t="str">
            <v>גנ"י</v>
          </cell>
        </row>
        <row r="26826">
          <cell r="B26826">
            <v>305527764</v>
          </cell>
          <cell r="I26826" t="str">
            <v>משרד</v>
          </cell>
          <cell r="M26826" t="str">
            <v>בתי ספר של מרחבים</v>
          </cell>
          <cell r="N26826">
            <v>0</v>
          </cell>
          <cell r="P26826" t="str">
            <v>מרחבים</v>
          </cell>
          <cell r="AR26826" t="str">
            <v>יסודי</v>
          </cell>
        </row>
        <row r="26827">
          <cell r="B26827">
            <v>305528291</v>
          </cell>
          <cell r="I26827" t="str">
            <v>משרד</v>
          </cell>
          <cell r="M26827" t="str">
            <v>באר שבע</v>
          </cell>
          <cell r="N26827">
            <v>0</v>
          </cell>
          <cell r="P26827" t="str">
            <v>באר שבע</v>
          </cell>
          <cell r="AR26827" t="str">
            <v>גנ"י</v>
          </cell>
        </row>
        <row r="26828">
          <cell r="B26828">
            <v>305528309</v>
          </cell>
          <cell r="I26828" t="str">
            <v>משרד</v>
          </cell>
          <cell r="M26828" t="str">
            <v>קרית מלאכי</v>
          </cell>
          <cell r="N26828">
            <v>0</v>
          </cell>
          <cell r="P26828" t="str">
            <v>קרית מלאכי</v>
          </cell>
          <cell r="AR26828" t="str">
            <v>יסודי</v>
          </cell>
        </row>
        <row r="26829">
          <cell r="B26829">
            <v>305528556</v>
          </cell>
          <cell r="I26829" t="str">
            <v>משרד</v>
          </cell>
          <cell r="M26829" t="str">
            <v>רהט</v>
          </cell>
          <cell r="N26829">
            <v>0</v>
          </cell>
          <cell r="P26829" t="str">
            <v>רהט</v>
          </cell>
          <cell r="AR26829" t="str">
            <v>חט"ב</v>
          </cell>
        </row>
        <row r="26830">
          <cell r="B26830">
            <v>305528564</v>
          </cell>
          <cell r="I26830" t="str">
            <v>משרד</v>
          </cell>
          <cell r="M26830" t="str">
            <v>ערערה-בנגב</v>
          </cell>
          <cell r="N26830">
            <v>0</v>
          </cell>
          <cell r="P26830" t="str">
            <v>ערערה בנגב</v>
          </cell>
          <cell r="AR26830" t="str">
            <v>יסודי</v>
          </cell>
        </row>
        <row r="26831">
          <cell r="B26831">
            <v>305528754</v>
          </cell>
          <cell r="I26831" t="str">
            <v>בעלות</v>
          </cell>
          <cell r="M26831" t="str">
            <v>ירוחם</v>
          </cell>
          <cell r="N26831">
            <v>0</v>
          </cell>
          <cell r="P26831" t="str">
            <v>ירוחם</v>
          </cell>
          <cell r="AR26831" t="str">
            <v>חט"ע</v>
          </cell>
        </row>
        <row r="26832">
          <cell r="B26832">
            <v>305528754</v>
          </cell>
          <cell r="I26832" t="str">
            <v>משרד</v>
          </cell>
          <cell r="M26832" t="str">
            <v>ירוחם</v>
          </cell>
          <cell r="N26832">
            <v>0</v>
          </cell>
          <cell r="P26832" t="str">
            <v>ירוחם</v>
          </cell>
          <cell r="AR26832" t="str">
            <v>חט"ב</v>
          </cell>
        </row>
        <row r="26833">
          <cell r="B26833">
            <v>305528846</v>
          </cell>
          <cell r="I26833" t="str">
            <v>משרד</v>
          </cell>
          <cell r="M26833" t="str">
            <v>לקיה</v>
          </cell>
          <cell r="N26833">
            <v>0</v>
          </cell>
          <cell r="P26833" t="str">
            <v>לקיה</v>
          </cell>
          <cell r="AR26833" t="str">
            <v>יסודי</v>
          </cell>
        </row>
        <row r="26834">
          <cell r="B26834">
            <v>305529133</v>
          </cell>
          <cell r="I26834" t="str">
            <v>בעלות</v>
          </cell>
          <cell r="M26834" t="str">
            <v>רהט</v>
          </cell>
          <cell r="N26834">
            <v>0</v>
          </cell>
          <cell r="P26834" t="str">
            <v>רהט</v>
          </cell>
          <cell r="AR26834" t="str">
            <v>חט"ע</v>
          </cell>
        </row>
        <row r="26835">
          <cell r="B26835">
            <v>305529257</v>
          </cell>
          <cell r="I26835" t="str">
            <v>משרד</v>
          </cell>
          <cell r="M26835" t="str">
            <v>תל שבע</v>
          </cell>
          <cell r="N26835">
            <v>0</v>
          </cell>
          <cell r="P26835" t="str">
            <v>תל שבע</v>
          </cell>
          <cell r="AR26835" t="str">
            <v>יסודי</v>
          </cell>
        </row>
        <row r="26836">
          <cell r="B26836">
            <v>305529521</v>
          </cell>
          <cell r="I26836" t="str">
            <v>משרד</v>
          </cell>
          <cell r="M26836" t="str">
            <v>ערערה-בנגב</v>
          </cell>
          <cell r="N26836">
            <v>0</v>
          </cell>
          <cell r="P26836" t="str">
            <v>ערערה בנגב</v>
          </cell>
          <cell r="AR26836" t="str">
            <v>חט"ב</v>
          </cell>
        </row>
        <row r="26837">
          <cell r="B26837">
            <v>305529919</v>
          </cell>
          <cell r="I26837" t="str">
            <v>משרד</v>
          </cell>
          <cell r="M26837" t="str">
            <v>ערערה-בנגב</v>
          </cell>
          <cell r="N26837">
            <v>0</v>
          </cell>
          <cell r="P26837" t="str">
            <v>ערערה בנגב</v>
          </cell>
          <cell r="AR26837" t="str">
            <v>יסודי</v>
          </cell>
        </row>
        <row r="26838">
          <cell r="B26838">
            <v>305530057</v>
          </cell>
          <cell r="I26838" t="str">
            <v>משרד</v>
          </cell>
          <cell r="M26838" t="str">
            <v>רהט</v>
          </cell>
          <cell r="N26838">
            <v>0</v>
          </cell>
          <cell r="P26838" t="str">
            <v>רהט</v>
          </cell>
          <cell r="AR26838" t="str">
            <v>יסודי</v>
          </cell>
        </row>
        <row r="26839">
          <cell r="B26839">
            <v>305530156</v>
          </cell>
          <cell r="I26839" t="str">
            <v>משרד</v>
          </cell>
          <cell r="M26839" t="str">
            <v>באר שבע</v>
          </cell>
          <cell r="N26839">
            <v>0</v>
          </cell>
          <cell r="P26839" t="str">
            <v>באר שבע</v>
          </cell>
          <cell r="AR26839" t="str">
            <v>יסודי</v>
          </cell>
        </row>
        <row r="26840">
          <cell r="B26840">
            <v>305530313</v>
          </cell>
          <cell r="I26840" t="str">
            <v>משרד</v>
          </cell>
          <cell r="M26840" t="str">
            <v>אבו תלול</v>
          </cell>
          <cell r="N26840">
            <v>0</v>
          </cell>
          <cell r="P26840" t="str">
            <v>נווה מדבר</v>
          </cell>
          <cell r="AR26840" t="str">
            <v>גנ"י</v>
          </cell>
        </row>
        <row r="26841">
          <cell r="B26841">
            <v>305530479</v>
          </cell>
          <cell r="I26841" t="str">
            <v>משרד</v>
          </cell>
          <cell r="M26841" t="str">
            <v>אבן שמואל</v>
          </cell>
          <cell r="N26841">
            <v>0</v>
          </cell>
          <cell r="P26841" t="str">
            <v>שפיר</v>
          </cell>
          <cell r="AR26841" t="str">
            <v>גנ"י</v>
          </cell>
        </row>
        <row r="26842">
          <cell r="B26842">
            <v>305530578</v>
          </cell>
          <cell r="I26842" t="str">
            <v>משרד</v>
          </cell>
          <cell r="M26842" t="str">
            <v>כסיפה</v>
          </cell>
          <cell r="N26842">
            <v>0</v>
          </cell>
          <cell r="P26842" t="str">
            <v>כסיפה</v>
          </cell>
          <cell r="AR26842" t="str">
            <v>יסודי</v>
          </cell>
        </row>
        <row r="26843">
          <cell r="B26843">
            <v>305530701</v>
          </cell>
          <cell r="I26843" t="str">
            <v>בעלות</v>
          </cell>
          <cell r="M26843" t="str">
            <v>אופקים</v>
          </cell>
          <cell r="N26843">
            <v>0</v>
          </cell>
          <cell r="P26843" t="str">
            <v>אופקים</v>
          </cell>
          <cell r="AR26843" t="str">
            <v>חט"ע</v>
          </cell>
        </row>
        <row r="26844">
          <cell r="B26844">
            <v>305530834</v>
          </cell>
          <cell r="I26844" t="str">
            <v>בעלות</v>
          </cell>
          <cell r="M26844" t="str">
            <v>חורה</v>
          </cell>
          <cell r="N26844">
            <v>0</v>
          </cell>
          <cell r="P26844" t="str">
            <v>חורה</v>
          </cell>
          <cell r="AR26844" t="str">
            <v>חט"ע</v>
          </cell>
        </row>
        <row r="26845">
          <cell r="B26845">
            <v>305530990</v>
          </cell>
          <cell r="I26845" t="str">
            <v>משרד</v>
          </cell>
          <cell r="M26845" t="str">
            <v>ביר הדאג'</v>
          </cell>
          <cell r="N26845">
            <v>0</v>
          </cell>
          <cell r="P26845" t="str">
            <v>נווה מדבר</v>
          </cell>
          <cell r="AR26845" t="str">
            <v>יסודי</v>
          </cell>
        </row>
        <row r="26846">
          <cell r="B26846">
            <v>305531246</v>
          </cell>
          <cell r="I26846" t="str">
            <v>משרד</v>
          </cell>
          <cell r="M26846" t="str">
            <v>דריג'את</v>
          </cell>
          <cell r="N26846">
            <v>0</v>
          </cell>
          <cell r="P26846" t="str">
            <v>אל קסום</v>
          </cell>
          <cell r="AR26846" t="str">
            <v>יסודי</v>
          </cell>
        </row>
        <row r="26847">
          <cell r="B26847">
            <v>305531352</v>
          </cell>
          <cell r="I26847" t="str">
            <v>משרד</v>
          </cell>
          <cell r="M26847" t="str">
            <v>אעצם (שבט)</v>
          </cell>
          <cell r="N26847">
            <v>0</v>
          </cell>
          <cell r="P26847" t="str">
            <v>נווה מדבר</v>
          </cell>
          <cell r="AR26847" t="str">
            <v>יסודי</v>
          </cell>
        </row>
        <row r="26848">
          <cell r="B26848">
            <v>305531485</v>
          </cell>
          <cell r="I26848" t="str">
            <v>משרד</v>
          </cell>
          <cell r="M26848" t="str">
            <v>אבו קרינאת (יישוב)</v>
          </cell>
          <cell r="N26848">
            <v>0</v>
          </cell>
          <cell r="P26848" t="str">
            <v>נווה מדבר</v>
          </cell>
          <cell r="AR26848" t="str">
            <v>יסודי</v>
          </cell>
        </row>
        <row r="26849">
          <cell r="B26849">
            <v>305531527</v>
          </cell>
          <cell r="I26849" t="str">
            <v>בעלות</v>
          </cell>
          <cell r="M26849" t="str">
            <v>דריג'את</v>
          </cell>
          <cell r="N26849">
            <v>0</v>
          </cell>
          <cell r="P26849" t="str">
            <v>אל קסום</v>
          </cell>
          <cell r="AR26849" t="str">
            <v>חט"ע</v>
          </cell>
        </row>
        <row r="26850">
          <cell r="B26850">
            <v>305531675</v>
          </cell>
          <cell r="I26850" t="str">
            <v>בעלות</v>
          </cell>
          <cell r="M26850" t="str">
            <v>תל שבע</v>
          </cell>
          <cell r="N26850">
            <v>0</v>
          </cell>
          <cell r="P26850" t="str">
            <v>תל שבע</v>
          </cell>
          <cell r="AR26850" t="str">
            <v>חט"ע</v>
          </cell>
        </row>
        <row r="26851">
          <cell r="B26851">
            <v>305531915</v>
          </cell>
          <cell r="I26851" t="str">
            <v>משרד</v>
          </cell>
          <cell r="M26851" t="str">
            <v>באר שבע</v>
          </cell>
          <cell r="N26851">
            <v>0</v>
          </cell>
          <cell r="P26851" t="str">
            <v>באר שבע</v>
          </cell>
          <cell r="AR26851" t="str">
            <v>יסודי</v>
          </cell>
        </row>
        <row r="26852">
          <cell r="B26852">
            <v>305531923</v>
          </cell>
          <cell r="I26852" t="str">
            <v>בעלות</v>
          </cell>
          <cell r="M26852" t="str">
            <v>באר שבע</v>
          </cell>
          <cell r="N26852">
            <v>0</v>
          </cell>
          <cell r="P26852" t="str">
            <v>באר שבע</v>
          </cell>
          <cell r="AR26852" t="str">
            <v>חט"ע</v>
          </cell>
        </row>
        <row r="26853">
          <cell r="B26853">
            <v>305531923</v>
          </cell>
          <cell r="I26853" t="str">
            <v>משרד</v>
          </cell>
          <cell r="M26853" t="str">
            <v>באר שבע</v>
          </cell>
          <cell r="N26853">
            <v>0</v>
          </cell>
          <cell r="P26853" t="str">
            <v>באר שבע</v>
          </cell>
          <cell r="AR26853" t="str">
            <v>חט"ב</v>
          </cell>
        </row>
        <row r="26854">
          <cell r="B26854">
            <v>305532228</v>
          </cell>
          <cell r="I26854" t="str">
            <v>משרד</v>
          </cell>
          <cell r="M26854" t="str">
            <v>אשקלון</v>
          </cell>
          <cell r="N26854">
            <v>0</v>
          </cell>
          <cell r="P26854" t="str">
            <v>אשקלון</v>
          </cell>
          <cell r="AR26854" t="str">
            <v>יסודי</v>
          </cell>
        </row>
        <row r="26855">
          <cell r="B26855">
            <v>305532590</v>
          </cell>
          <cell r="I26855" t="str">
            <v>משרד</v>
          </cell>
          <cell r="M26855" t="str">
            <v>אשקלון</v>
          </cell>
          <cell r="N26855">
            <v>0</v>
          </cell>
          <cell r="P26855" t="str">
            <v>אשקלון</v>
          </cell>
          <cell r="AR26855" t="str">
            <v>יסודי</v>
          </cell>
        </row>
        <row r="26856">
          <cell r="B26856">
            <v>305532996</v>
          </cell>
          <cell r="I26856" t="str">
            <v>בעלות</v>
          </cell>
          <cell r="M26856" t="str">
            <v>אשקלון</v>
          </cell>
          <cell r="N26856">
            <v>0</v>
          </cell>
          <cell r="P26856" t="str">
            <v>אשקלון</v>
          </cell>
          <cell r="AR26856" t="str">
            <v>חט"ע</v>
          </cell>
        </row>
        <row r="26857">
          <cell r="B26857">
            <v>305532996</v>
          </cell>
          <cell r="I26857" t="str">
            <v>משרד</v>
          </cell>
          <cell r="M26857" t="str">
            <v>אשקלון</v>
          </cell>
          <cell r="N26857">
            <v>0</v>
          </cell>
          <cell r="P26857" t="str">
            <v>אשקלון</v>
          </cell>
          <cell r="AR26857" t="str">
            <v>חט"ב</v>
          </cell>
        </row>
        <row r="26858">
          <cell r="B26858">
            <v>305533978</v>
          </cell>
          <cell r="I26858" t="str">
            <v>משרד</v>
          </cell>
          <cell r="M26858" t="str">
            <v>אשקלון</v>
          </cell>
          <cell r="N26858">
            <v>0</v>
          </cell>
          <cell r="P26858" t="str">
            <v>אשקלון</v>
          </cell>
          <cell r="AR26858" t="str">
            <v>גנ"י</v>
          </cell>
        </row>
        <row r="26859">
          <cell r="B26859">
            <v>305534000</v>
          </cell>
          <cell r="I26859" t="str">
            <v>משרד</v>
          </cell>
          <cell r="M26859" t="str">
            <v>באר שבע</v>
          </cell>
          <cell r="N26859">
            <v>0</v>
          </cell>
          <cell r="P26859" t="str">
            <v>באר שבע</v>
          </cell>
          <cell r="AR26859" t="str">
            <v>יסודי</v>
          </cell>
        </row>
        <row r="26860">
          <cell r="B26860">
            <v>305534380</v>
          </cell>
          <cell r="I26860" t="str">
            <v>משרד</v>
          </cell>
          <cell r="M26860" t="str">
            <v>באר שבע</v>
          </cell>
          <cell r="N26860">
            <v>0</v>
          </cell>
          <cell r="P26860" t="str">
            <v>באר שבע</v>
          </cell>
          <cell r="AR26860" t="str">
            <v>יסודי</v>
          </cell>
        </row>
        <row r="26861">
          <cell r="B26861">
            <v>305534588</v>
          </cell>
          <cell r="I26861" t="str">
            <v>משרד</v>
          </cell>
          <cell r="M26861" t="str">
            <v>אשקלון</v>
          </cell>
          <cell r="N26861">
            <v>0</v>
          </cell>
          <cell r="P26861" t="str">
            <v>אשקלון</v>
          </cell>
          <cell r="AR26861" t="str">
            <v>יסודי</v>
          </cell>
        </row>
        <row r="26862">
          <cell r="B26862">
            <v>305534679</v>
          </cell>
          <cell r="I26862" t="str">
            <v>משרד</v>
          </cell>
          <cell r="M26862" t="str">
            <v>באר שבע</v>
          </cell>
          <cell r="N26862">
            <v>0</v>
          </cell>
          <cell r="P26862" t="str">
            <v>באר שבע</v>
          </cell>
          <cell r="AR26862" t="str">
            <v>יסודי</v>
          </cell>
        </row>
        <row r="26863">
          <cell r="B26863">
            <v>305534703</v>
          </cell>
          <cell r="I26863" t="str">
            <v>משרד</v>
          </cell>
          <cell r="M26863" t="str">
            <v>ניצן</v>
          </cell>
          <cell r="N26863">
            <v>0</v>
          </cell>
          <cell r="P26863" t="str">
            <v>חוף אשקלון</v>
          </cell>
          <cell r="AR26863" t="str">
            <v>יסודי</v>
          </cell>
        </row>
        <row r="26864">
          <cell r="B26864">
            <v>305535015</v>
          </cell>
          <cell r="I26864" t="str">
            <v>משרד</v>
          </cell>
          <cell r="M26864" t="str">
            <v>אשקלון</v>
          </cell>
          <cell r="N26864">
            <v>0</v>
          </cell>
          <cell r="P26864" t="str">
            <v>אשקלון</v>
          </cell>
          <cell r="AR26864" t="str">
            <v>יסודי</v>
          </cell>
        </row>
        <row r="26865">
          <cell r="B26865">
            <v>305535015</v>
          </cell>
          <cell r="I26865" t="str">
            <v>משרד</v>
          </cell>
          <cell r="M26865" t="str">
            <v>אשקלון</v>
          </cell>
          <cell r="N26865">
            <v>0</v>
          </cell>
          <cell r="P26865" t="str">
            <v>אשקלון</v>
          </cell>
          <cell r="AR26865" t="str">
            <v>חט"ב</v>
          </cell>
        </row>
        <row r="26866">
          <cell r="B26866">
            <v>305535734</v>
          </cell>
          <cell r="I26866" t="str">
            <v>משרד</v>
          </cell>
          <cell r="M26866" t="str">
            <v>אשקלון</v>
          </cell>
          <cell r="N26866">
            <v>0</v>
          </cell>
          <cell r="P26866" t="str">
            <v>אשקלון</v>
          </cell>
          <cell r="AR26866" t="str">
            <v>חט"ב</v>
          </cell>
        </row>
        <row r="26867">
          <cell r="B26867">
            <v>305535734</v>
          </cell>
          <cell r="I26867" t="str">
            <v>משרד</v>
          </cell>
          <cell r="M26867" t="str">
            <v>אשקלון</v>
          </cell>
          <cell r="N26867">
            <v>0</v>
          </cell>
          <cell r="P26867" t="str">
            <v>אשקלון</v>
          </cell>
          <cell r="AR26867" t="str">
            <v>חט"ע</v>
          </cell>
        </row>
        <row r="26868">
          <cell r="B26868">
            <v>305536401</v>
          </cell>
          <cell r="I26868" t="str">
            <v>משרד</v>
          </cell>
          <cell r="M26868" t="str">
            <v>אשקלון</v>
          </cell>
          <cell r="N26868">
            <v>0</v>
          </cell>
          <cell r="P26868" t="str">
            <v>אשקלון</v>
          </cell>
          <cell r="AR26868" t="str">
            <v>יסודי</v>
          </cell>
        </row>
        <row r="26869">
          <cell r="B26869">
            <v>305536518</v>
          </cell>
          <cell r="I26869" t="str">
            <v>משרד</v>
          </cell>
          <cell r="M26869" t="str">
            <v>אשדוד</v>
          </cell>
          <cell r="N26869">
            <v>0</v>
          </cell>
          <cell r="P26869" t="str">
            <v>אשדוד</v>
          </cell>
          <cell r="AR26869" t="str">
            <v>יסודי</v>
          </cell>
        </row>
        <row r="26870">
          <cell r="B26870">
            <v>305536583</v>
          </cell>
          <cell r="I26870" t="str">
            <v>משרד</v>
          </cell>
          <cell r="M26870" t="str">
            <v>אשקלון</v>
          </cell>
          <cell r="N26870">
            <v>0</v>
          </cell>
          <cell r="P26870" t="str">
            <v>אשקלון</v>
          </cell>
          <cell r="AR26870" t="str">
            <v>יסודי</v>
          </cell>
        </row>
        <row r="26871">
          <cell r="B26871">
            <v>305536807</v>
          </cell>
          <cell r="I26871" t="str">
            <v>משרד</v>
          </cell>
          <cell r="M26871" t="str">
            <v>אשקלון</v>
          </cell>
          <cell r="N26871">
            <v>0</v>
          </cell>
          <cell r="P26871" t="str">
            <v>אשקלון</v>
          </cell>
          <cell r="AR26871" t="str">
            <v>יסודי</v>
          </cell>
        </row>
        <row r="26872">
          <cell r="B26872">
            <v>305536807</v>
          </cell>
          <cell r="I26872" t="str">
            <v>משרד</v>
          </cell>
          <cell r="M26872" t="str">
            <v>אשקלון</v>
          </cell>
          <cell r="N26872">
            <v>0</v>
          </cell>
          <cell r="P26872" t="str">
            <v>אשקלון</v>
          </cell>
          <cell r="AR26872" t="str">
            <v>יסודי</v>
          </cell>
        </row>
        <row r="26873">
          <cell r="B26873">
            <v>305536831</v>
          </cell>
          <cell r="I26873" t="str">
            <v>משרד</v>
          </cell>
          <cell r="M26873" t="str">
            <v>אשקלון</v>
          </cell>
          <cell r="N26873">
            <v>0</v>
          </cell>
          <cell r="P26873" t="str">
            <v>אשקלון</v>
          </cell>
          <cell r="AR26873" t="str">
            <v>יסודי</v>
          </cell>
        </row>
        <row r="26874">
          <cell r="B26874">
            <v>305538506</v>
          </cell>
          <cell r="I26874" t="str">
            <v>משרד</v>
          </cell>
          <cell r="M26874" t="str">
            <v>דריג'את</v>
          </cell>
          <cell r="N26874">
            <v>0</v>
          </cell>
          <cell r="P26874" t="str">
            <v>אל קסום</v>
          </cell>
          <cell r="AR26874" t="str">
            <v>חט"ב</v>
          </cell>
        </row>
        <row r="26875">
          <cell r="B26875">
            <v>305542490</v>
          </cell>
          <cell r="I26875" t="str">
            <v>משרד</v>
          </cell>
          <cell r="M26875" t="str">
            <v>אשדוד</v>
          </cell>
          <cell r="N26875">
            <v>0</v>
          </cell>
          <cell r="P26875" t="str">
            <v>אשדוד</v>
          </cell>
          <cell r="AR26875" t="str">
            <v>גנ"י</v>
          </cell>
        </row>
        <row r="26876">
          <cell r="B26876">
            <v>305542813</v>
          </cell>
          <cell r="I26876" t="str">
            <v>משרד</v>
          </cell>
          <cell r="M26876" t="str">
            <v>אשקלון</v>
          </cell>
          <cell r="N26876">
            <v>0</v>
          </cell>
          <cell r="P26876" t="str">
            <v>אשקלון</v>
          </cell>
          <cell r="AR26876" t="str">
            <v>חט"ב</v>
          </cell>
        </row>
        <row r="26877">
          <cell r="B26877">
            <v>305542813</v>
          </cell>
          <cell r="I26877" t="str">
            <v>משרד</v>
          </cell>
          <cell r="M26877" t="str">
            <v>אשקלון</v>
          </cell>
          <cell r="N26877">
            <v>0</v>
          </cell>
          <cell r="P26877" t="str">
            <v>אשקלון</v>
          </cell>
          <cell r="AR26877" t="str">
            <v>חט"ע</v>
          </cell>
        </row>
        <row r="26878">
          <cell r="B26878">
            <v>305543597</v>
          </cell>
          <cell r="I26878" t="str">
            <v>משרד</v>
          </cell>
          <cell r="M26878" t="str">
            <v>אשקלון</v>
          </cell>
          <cell r="N26878">
            <v>0</v>
          </cell>
          <cell r="P26878" t="str">
            <v>אשקלון</v>
          </cell>
          <cell r="AR26878" t="str">
            <v>יסודי</v>
          </cell>
        </row>
        <row r="26879">
          <cell r="B26879">
            <v>305543670</v>
          </cell>
          <cell r="I26879" t="str">
            <v>משרד</v>
          </cell>
          <cell r="M26879" t="str">
            <v>אשקלון</v>
          </cell>
          <cell r="N26879">
            <v>0</v>
          </cell>
          <cell r="P26879" t="str">
            <v>אשקלון</v>
          </cell>
          <cell r="AR26879" t="str">
            <v>חט"ב</v>
          </cell>
        </row>
        <row r="26880">
          <cell r="B26880">
            <v>305543704</v>
          </cell>
          <cell r="I26880" t="str">
            <v>משרד</v>
          </cell>
          <cell r="M26880" t="str">
            <v>אשקלון</v>
          </cell>
          <cell r="N26880">
            <v>0</v>
          </cell>
          <cell r="P26880" t="str">
            <v>אשקלון</v>
          </cell>
          <cell r="AR26880" t="str">
            <v>יסודי</v>
          </cell>
        </row>
        <row r="26881">
          <cell r="B26881">
            <v>305543829</v>
          </cell>
          <cell r="I26881" t="str">
            <v>משרד</v>
          </cell>
          <cell r="M26881" t="str">
            <v>אשקלון</v>
          </cell>
          <cell r="N26881">
            <v>0</v>
          </cell>
          <cell r="P26881" t="str">
            <v>אשקלון</v>
          </cell>
          <cell r="AR26881" t="str">
            <v>יסודי</v>
          </cell>
        </row>
        <row r="26882">
          <cell r="B26882">
            <v>305544090</v>
          </cell>
          <cell r="I26882" t="str">
            <v>משרד</v>
          </cell>
          <cell r="M26882" t="str">
            <v>קרית מלאכי</v>
          </cell>
          <cell r="N26882">
            <v>0</v>
          </cell>
          <cell r="P26882" t="str">
            <v>קרית מלאכי</v>
          </cell>
          <cell r="AR26882" t="str">
            <v>יסודי</v>
          </cell>
        </row>
        <row r="26883">
          <cell r="B26883">
            <v>305544132</v>
          </cell>
          <cell r="I26883" t="str">
            <v>משרד</v>
          </cell>
          <cell r="M26883" t="str">
            <v>קרית גת</v>
          </cell>
          <cell r="N26883">
            <v>0</v>
          </cell>
          <cell r="P26883" t="str">
            <v>קרית גת</v>
          </cell>
          <cell r="AR26883" t="str">
            <v>יסודי</v>
          </cell>
        </row>
        <row r="26884">
          <cell r="B26884">
            <v>305544777</v>
          </cell>
          <cell r="I26884" t="str">
            <v>משרד</v>
          </cell>
          <cell r="M26884" t="str">
            <v>אילת</v>
          </cell>
          <cell r="N26884">
            <v>0</v>
          </cell>
          <cell r="P26884" t="str">
            <v>אילת</v>
          </cell>
          <cell r="AR26884" t="str">
            <v>יסודי</v>
          </cell>
        </row>
        <row r="26885">
          <cell r="B26885">
            <v>305544843</v>
          </cell>
          <cell r="I26885" t="str">
            <v>משרד</v>
          </cell>
          <cell r="M26885" t="str">
            <v>אשקלון</v>
          </cell>
          <cell r="N26885">
            <v>0</v>
          </cell>
          <cell r="P26885" t="str">
            <v>אשקלון</v>
          </cell>
          <cell r="AR26885" t="str">
            <v>גנ"י</v>
          </cell>
        </row>
        <row r="26886">
          <cell r="B26886">
            <v>305544876</v>
          </cell>
          <cell r="I26886" t="str">
            <v>משרד</v>
          </cell>
          <cell r="M26886" t="str">
            <v>אשקלון</v>
          </cell>
          <cell r="N26886">
            <v>0</v>
          </cell>
          <cell r="P26886" t="str">
            <v>אשקלון</v>
          </cell>
          <cell r="AR26886" t="str">
            <v>חט"ב</v>
          </cell>
        </row>
        <row r="26887">
          <cell r="B26887">
            <v>305544959</v>
          </cell>
          <cell r="I26887" t="str">
            <v>משרד</v>
          </cell>
          <cell r="M26887" t="str">
            <v>אשקלון</v>
          </cell>
          <cell r="N26887">
            <v>0</v>
          </cell>
          <cell r="P26887" t="str">
            <v>אשקלון</v>
          </cell>
          <cell r="AR26887" t="str">
            <v>יסודי</v>
          </cell>
        </row>
        <row r="26888">
          <cell r="B26888">
            <v>305545063</v>
          </cell>
          <cell r="I26888" t="str">
            <v>משרד</v>
          </cell>
          <cell r="M26888" t="str">
            <v>אשקלון</v>
          </cell>
          <cell r="N26888">
            <v>0</v>
          </cell>
          <cell r="P26888" t="str">
            <v>אשקלון</v>
          </cell>
          <cell r="AR26888" t="str">
            <v>גנ"י</v>
          </cell>
        </row>
        <row r="26889">
          <cell r="B26889">
            <v>305545063</v>
          </cell>
          <cell r="I26889" t="str">
            <v>משרד</v>
          </cell>
          <cell r="M26889" t="str">
            <v>אשקלון</v>
          </cell>
          <cell r="N26889">
            <v>0</v>
          </cell>
          <cell r="P26889" t="str">
            <v>אשקלון</v>
          </cell>
          <cell r="AR26889" t="str">
            <v>יסודי</v>
          </cell>
        </row>
        <row r="26890">
          <cell r="B26890">
            <v>305545394</v>
          </cell>
          <cell r="I26890" t="str">
            <v>משרד</v>
          </cell>
          <cell r="M26890" t="str">
            <v>גבים</v>
          </cell>
          <cell r="N26890">
            <v>1</v>
          </cell>
          <cell r="P26890" t="str">
            <v>שער הנגב</v>
          </cell>
          <cell r="AR26890" t="str">
            <v>יסודי</v>
          </cell>
        </row>
        <row r="26891">
          <cell r="B26891">
            <v>305545394</v>
          </cell>
          <cell r="I26891" t="str">
            <v>משרד</v>
          </cell>
          <cell r="M26891" t="str">
            <v>אשקלון</v>
          </cell>
          <cell r="N26891">
            <v>0</v>
          </cell>
          <cell r="P26891" t="str">
            <v>אשקלון</v>
          </cell>
          <cell r="AR26891" t="str">
            <v>יסודי</v>
          </cell>
        </row>
        <row r="26892">
          <cell r="B26892">
            <v>305545725</v>
          </cell>
          <cell r="I26892" t="str">
            <v>משרד</v>
          </cell>
          <cell r="M26892" t="str">
            <v>אשקלון</v>
          </cell>
          <cell r="N26892">
            <v>0</v>
          </cell>
          <cell r="P26892" t="str">
            <v>אשקלון</v>
          </cell>
          <cell r="AR26892" t="str">
            <v>חט"ב</v>
          </cell>
        </row>
        <row r="26893">
          <cell r="B26893">
            <v>305545790</v>
          </cell>
          <cell r="I26893" t="str">
            <v>משרד</v>
          </cell>
          <cell r="M26893" t="str">
            <v>אשקלון</v>
          </cell>
          <cell r="N26893">
            <v>0</v>
          </cell>
          <cell r="P26893" t="str">
            <v>אשקלון</v>
          </cell>
          <cell r="AR26893" t="str">
            <v>חט"ב</v>
          </cell>
        </row>
        <row r="26894">
          <cell r="B26894">
            <v>305545790</v>
          </cell>
          <cell r="I26894" t="str">
            <v>משרד</v>
          </cell>
          <cell r="M26894" t="str">
            <v>אשקלון</v>
          </cell>
          <cell r="N26894">
            <v>0</v>
          </cell>
          <cell r="P26894" t="str">
            <v>אשקלון</v>
          </cell>
          <cell r="AR26894" t="str">
            <v>חט"ע</v>
          </cell>
        </row>
        <row r="26895">
          <cell r="B26895">
            <v>305545923</v>
          </cell>
          <cell r="I26895" t="str">
            <v>בעלות</v>
          </cell>
          <cell r="M26895" t="str">
            <v>אשקלון</v>
          </cell>
          <cell r="N26895">
            <v>0</v>
          </cell>
          <cell r="P26895" t="str">
            <v>אשקלון</v>
          </cell>
          <cell r="AR26895" t="str">
            <v>חט"ב</v>
          </cell>
        </row>
        <row r="26896">
          <cell r="B26896">
            <v>305546764</v>
          </cell>
          <cell r="I26896" t="str">
            <v>משרד</v>
          </cell>
          <cell r="M26896" t="str">
            <v>אשקלון</v>
          </cell>
          <cell r="N26896">
            <v>0</v>
          </cell>
          <cell r="P26896" t="str">
            <v>אשקלון</v>
          </cell>
          <cell r="AR26896" t="str">
            <v>חט"ב</v>
          </cell>
        </row>
        <row r="26897">
          <cell r="B26897">
            <v>305546764</v>
          </cell>
          <cell r="I26897" t="str">
            <v>משרד</v>
          </cell>
          <cell r="M26897" t="str">
            <v>אשקלון</v>
          </cell>
          <cell r="N26897">
            <v>0</v>
          </cell>
          <cell r="P26897" t="str">
            <v>אשקלון</v>
          </cell>
          <cell r="AR26897" t="str">
            <v>חט"ע</v>
          </cell>
        </row>
        <row r="26898">
          <cell r="B26898">
            <v>305547002</v>
          </cell>
          <cell r="I26898" t="str">
            <v>משרד</v>
          </cell>
          <cell r="M26898" t="str">
            <v>אשקלון</v>
          </cell>
          <cell r="N26898">
            <v>0</v>
          </cell>
          <cell r="P26898" t="str">
            <v>אשקלון</v>
          </cell>
          <cell r="AR26898" t="str">
            <v>חט"ב</v>
          </cell>
        </row>
        <row r="26899">
          <cell r="B26899">
            <v>305547374</v>
          </cell>
          <cell r="I26899" t="str">
            <v>משרד</v>
          </cell>
          <cell r="M26899" t="str">
            <v>דימונה</v>
          </cell>
          <cell r="N26899">
            <v>0</v>
          </cell>
          <cell r="P26899" t="str">
            <v>דימונה</v>
          </cell>
          <cell r="AR26899" t="str">
            <v>יסודי</v>
          </cell>
        </row>
        <row r="26900">
          <cell r="B26900">
            <v>305547374</v>
          </cell>
          <cell r="I26900" t="str">
            <v>משרד</v>
          </cell>
          <cell r="M26900" t="str">
            <v>דימונה</v>
          </cell>
          <cell r="N26900">
            <v>0</v>
          </cell>
          <cell r="P26900" t="str">
            <v>דימונה</v>
          </cell>
          <cell r="AR26900" t="str">
            <v>יסודי</v>
          </cell>
        </row>
        <row r="26901">
          <cell r="B26901">
            <v>305547465</v>
          </cell>
          <cell r="I26901" t="str">
            <v>משרד</v>
          </cell>
          <cell r="M26901" t="str">
            <v>דריג'את</v>
          </cell>
          <cell r="N26901">
            <v>0</v>
          </cell>
          <cell r="P26901" t="str">
            <v>אל קסום</v>
          </cell>
          <cell r="AR26901" t="str">
            <v>יסודי</v>
          </cell>
        </row>
        <row r="26902">
          <cell r="B26902">
            <v>305547499</v>
          </cell>
          <cell r="I26902" t="str">
            <v>משרד</v>
          </cell>
          <cell r="M26902" t="str">
            <v>רהט</v>
          </cell>
          <cell r="N26902">
            <v>0</v>
          </cell>
          <cell r="P26902" t="str">
            <v>רהט</v>
          </cell>
          <cell r="AR26902" t="str">
            <v>חט"ב</v>
          </cell>
        </row>
        <row r="26903">
          <cell r="B26903">
            <v>305547630</v>
          </cell>
          <cell r="I26903" t="str">
            <v>בעלות</v>
          </cell>
          <cell r="M26903" t="str">
            <v>חורה</v>
          </cell>
          <cell r="N26903">
            <v>0</v>
          </cell>
          <cell r="P26903" t="str">
            <v>חורה</v>
          </cell>
          <cell r="AR26903" t="str">
            <v>חט"ב</v>
          </cell>
        </row>
        <row r="26904">
          <cell r="B26904">
            <v>305547630</v>
          </cell>
          <cell r="I26904" t="str">
            <v>בעלות</v>
          </cell>
          <cell r="M26904" t="str">
            <v>חורה</v>
          </cell>
          <cell r="N26904">
            <v>0</v>
          </cell>
          <cell r="P26904" t="str">
            <v>חורה</v>
          </cell>
          <cell r="AR26904" t="str">
            <v>חט"ע</v>
          </cell>
        </row>
        <row r="26905">
          <cell r="B26905">
            <v>305547853</v>
          </cell>
          <cell r="I26905" t="str">
            <v>משרד</v>
          </cell>
          <cell r="M26905" t="str">
            <v>כסיפה</v>
          </cell>
          <cell r="N26905">
            <v>0</v>
          </cell>
          <cell r="P26905" t="str">
            <v>כסיפה</v>
          </cell>
          <cell r="AR26905" t="str">
            <v>יסודי</v>
          </cell>
        </row>
        <row r="26906">
          <cell r="B26906">
            <v>305547895</v>
          </cell>
          <cell r="I26906" t="str">
            <v>משרד</v>
          </cell>
          <cell r="M26906" t="str">
            <v>ערערה-בנגב</v>
          </cell>
          <cell r="N26906">
            <v>0</v>
          </cell>
          <cell r="P26906" t="str">
            <v>ערערה בנגב</v>
          </cell>
          <cell r="AR26906" t="str">
            <v>חט"ב</v>
          </cell>
        </row>
        <row r="26907">
          <cell r="B26907">
            <v>305547937</v>
          </cell>
          <cell r="I26907" t="str">
            <v>משרד</v>
          </cell>
          <cell r="M26907" t="str">
            <v>אשקלון</v>
          </cell>
          <cell r="N26907">
            <v>0</v>
          </cell>
          <cell r="P26907" t="str">
            <v>אשקלון</v>
          </cell>
          <cell r="AR26907" t="str">
            <v>גנ"י</v>
          </cell>
        </row>
        <row r="26908">
          <cell r="B26908">
            <v>305548141</v>
          </cell>
          <cell r="I26908" t="str">
            <v>בעלות</v>
          </cell>
          <cell r="M26908" t="str">
            <v>רהט</v>
          </cell>
          <cell r="N26908">
            <v>0</v>
          </cell>
          <cell r="P26908" t="str">
            <v>רהט</v>
          </cell>
          <cell r="AR26908" t="str">
            <v>חט"ע</v>
          </cell>
        </row>
        <row r="26909">
          <cell r="B26909">
            <v>305548950</v>
          </cell>
          <cell r="I26909" t="str">
            <v>בעלות</v>
          </cell>
          <cell r="M26909" t="str">
            <v>אל סייד</v>
          </cell>
          <cell r="N26909">
            <v>0</v>
          </cell>
          <cell r="P26909" t="str">
            <v>אל קסום</v>
          </cell>
          <cell r="AR26909" t="str">
            <v>חט"ע</v>
          </cell>
        </row>
        <row r="26910">
          <cell r="B26910">
            <v>305549040</v>
          </cell>
          <cell r="I26910" t="str">
            <v>משרד</v>
          </cell>
          <cell r="M26910" t="str">
            <v>קודייראת א-צאנע(שבט)</v>
          </cell>
          <cell r="N26910">
            <v>0</v>
          </cell>
          <cell r="P26910" t="str">
            <v>אל קסום</v>
          </cell>
          <cell r="AR26910" t="str">
            <v>יסודי</v>
          </cell>
        </row>
        <row r="26911">
          <cell r="B26911">
            <v>305549347</v>
          </cell>
          <cell r="I26911" t="str">
            <v>משרד</v>
          </cell>
          <cell r="M26911" t="str">
            <v>רהט</v>
          </cell>
          <cell r="N26911">
            <v>0</v>
          </cell>
          <cell r="P26911" t="str">
            <v>רהט</v>
          </cell>
          <cell r="AR26911" t="str">
            <v>יסודי</v>
          </cell>
        </row>
        <row r="26912">
          <cell r="B26912">
            <v>305549388</v>
          </cell>
          <cell r="I26912" t="str">
            <v>משרד</v>
          </cell>
          <cell r="M26912" t="str">
            <v>תל שבע</v>
          </cell>
          <cell r="N26912">
            <v>0</v>
          </cell>
          <cell r="P26912" t="str">
            <v>תל שבע</v>
          </cell>
          <cell r="AR26912" t="str">
            <v>יסודי</v>
          </cell>
        </row>
        <row r="26913">
          <cell r="B26913">
            <v>305549784</v>
          </cell>
          <cell r="I26913" t="str">
            <v>משרד</v>
          </cell>
          <cell r="M26913" t="str">
            <v>שגב-שלום</v>
          </cell>
          <cell r="N26913">
            <v>0</v>
          </cell>
          <cell r="P26913" t="str">
            <v>שגב שלום</v>
          </cell>
          <cell r="AR26913" t="str">
            <v>חט"ב</v>
          </cell>
        </row>
        <row r="26914">
          <cell r="B26914">
            <v>305550238</v>
          </cell>
          <cell r="I26914" t="str">
            <v>משרד</v>
          </cell>
          <cell r="M26914" t="str">
            <v>לקיה</v>
          </cell>
          <cell r="N26914">
            <v>0</v>
          </cell>
          <cell r="P26914" t="str">
            <v>לקיה</v>
          </cell>
          <cell r="AR26914" t="str">
            <v>יסודי</v>
          </cell>
        </row>
        <row r="26915">
          <cell r="B26915">
            <v>305551293</v>
          </cell>
          <cell r="I26915" t="str">
            <v>משרד</v>
          </cell>
          <cell r="M26915" t="str">
            <v>ניר עוז</v>
          </cell>
          <cell r="N26915">
            <v>1</v>
          </cell>
          <cell r="P26915" t="str">
            <v>אשכול</v>
          </cell>
          <cell r="AR26915" t="str">
            <v>גנ"י</v>
          </cell>
        </row>
        <row r="26916">
          <cell r="B26916">
            <v>305551533</v>
          </cell>
          <cell r="I26916" t="str">
            <v>משרד</v>
          </cell>
          <cell r="M26916" t="str">
            <v>מולדה</v>
          </cell>
          <cell r="N26916">
            <v>0</v>
          </cell>
          <cell r="P26916" t="str">
            <v>אל קסום</v>
          </cell>
          <cell r="AR26916" t="str">
            <v>חט"ב</v>
          </cell>
        </row>
        <row r="26917">
          <cell r="B26917">
            <v>305551681</v>
          </cell>
          <cell r="I26917" t="str">
            <v>משרד</v>
          </cell>
          <cell r="M26917" t="str">
            <v>באר שבע</v>
          </cell>
          <cell r="N26917">
            <v>0</v>
          </cell>
          <cell r="P26917" t="str">
            <v>באר שבע</v>
          </cell>
          <cell r="AR26917" t="str">
            <v>חט"ב</v>
          </cell>
        </row>
        <row r="26918">
          <cell r="B26918">
            <v>305563017</v>
          </cell>
          <cell r="I26918" t="str">
            <v>משרד</v>
          </cell>
          <cell r="M26918" t="str">
            <v>אשקלון</v>
          </cell>
          <cell r="N26918">
            <v>0</v>
          </cell>
          <cell r="P26918" t="str">
            <v>אשקלון</v>
          </cell>
          <cell r="AR26918" t="str">
            <v>יסודי</v>
          </cell>
        </row>
        <row r="26919">
          <cell r="B26919">
            <v>305563314</v>
          </cell>
          <cell r="I26919" t="str">
            <v>משרד</v>
          </cell>
          <cell r="M26919" t="str">
            <v>אשקלון</v>
          </cell>
          <cell r="N26919">
            <v>0</v>
          </cell>
          <cell r="P26919" t="str">
            <v>אשקלון</v>
          </cell>
          <cell r="AR26919" t="str">
            <v>יסודי</v>
          </cell>
        </row>
        <row r="26920">
          <cell r="B26920">
            <v>305563371</v>
          </cell>
          <cell r="I26920" t="str">
            <v>משרד</v>
          </cell>
          <cell r="M26920" t="str">
            <v>קרית גת</v>
          </cell>
          <cell r="N26920">
            <v>0</v>
          </cell>
          <cell r="P26920" t="str">
            <v>קרית גת</v>
          </cell>
          <cell r="AR26920" t="str">
            <v>גנ"י</v>
          </cell>
        </row>
        <row r="26921">
          <cell r="B26921">
            <v>305563371</v>
          </cell>
          <cell r="I26921" t="str">
            <v>משרד</v>
          </cell>
          <cell r="M26921" t="str">
            <v>קרית גת</v>
          </cell>
          <cell r="N26921">
            <v>0</v>
          </cell>
          <cell r="P26921" t="str">
            <v>קרית גת</v>
          </cell>
          <cell r="AR26921" t="str">
            <v>גנ"י</v>
          </cell>
        </row>
        <row r="26922">
          <cell r="B26922">
            <v>305563371</v>
          </cell>
          <cell r="I26922" t="str">
            <v>משרד</v>
          </cell>
          <cell r="M26922" t="str">
            <v>קרית גת</v>
          </cell>
          <cell r="N26922">
            <v>0</v>
          </cell>
          <cell r="P26922" t="str">
            <v>קרית גת</v>
          </cell>
          <cell r="AR26922" t="str">
            <v>גנ"י</v>
          </cell>
        </row>
        <row r="26923">
          <cell r="B26923">
            <v>305563470</v>
          </cell>
          <cell r="I26923" t="str">
            <v>משרד</v>
          </cell>
          <cell r="M26923" t="str">
            <v>אשקלון</v>
          </cell>
          <cell r="N26923">
            <v>0</v>
          </cell>
          <cell r="P26923" t="str">
            <v>אשקלון</v>
          </cell>
          <cell r="AR26923" t="str">
            <v>יסודי</v>
          </cell>
        </row>
        <row r="26924">
          <cell r="B26924">
            <v>305563645</v>
          </cell>
          <cell r="I26924" t="str">
            <v>משרד</v>
          </cell>
          <cell r="M26924" t="str">
            <v>אשקלון</v>
          </cell>
          <cell r="N26924">
            <v>0</v>
          </cell>
          <cell r="P26924" t="str">
            <v>אשקלון</v>
          </cell>
          <cell r="AR26924" t="str">
            <v>יסודי</v>
          </cell>
        </row>
        <row r="26925">
          <cell r="B26925">
            <v>305564106</v>
          </cell>
          <cell r="I26925" t="str">
            <v>משרד</v>
          </cell>
          <cell r="M26925" t="str">
            <v>שדרות</v>
          </cell>
          <cell r="N26925">
            <v>1</v>
          </cell>
          <cell r="P26925" t="str">
            <v>שדרות</v>
          </cell>
          <cell r="AR26925" t="str">
            <v>גנ"י</v>
          </cell>
        </row>
        <row r="26926">
          <cell r="B26926">
            <v>305564197</v>
          </cell>
          <cell r="I26926" t="str">
            <v>משרד</v>
          </cell>
          <cell r="M26926" t="str">
            <v>גת (קיבוץ)</v>
          </cell>
          <cell r="N26926">
            <v>0</v>
          </cell>
          <cell r="P26926" t="str">
            <v>יואב</v>
          </cell>
          <cell r="AR26926" t="str">
            <v>יסודי</v>
          </cell>
        </row>
        <row r="26927">
          <cell r="B26927">
            <v>305564494</v>
          </cell>
          <cell r="I26927" t="str">
            <v>משרד</v>
          </cell>
          <cell r="M26927" t="str">
            <v>נתיבות</v>
          </cell>
          <cell r="N26927">
            <v>0</v>
          </cell>
          <cell r="P26927" t="str">
            <v>נתיבות</v>
          </cell>
          <cell r="AR26927" t="str">
            <v>גנ"י</v>
          </cell>
        </row>
        <row r="26928">
          <cell r="B26928">
            <v>305564668</v>
          </cell>
          <cell r="I26928" t="str">
            <v>משרד</v>
          </cell>
          <cell r="M26928" t="str">
            <v>ניצן</v>
          </cell>
          <cell r="N26928">
            <v>0</v>
          </cell>
          <cell r="P26928" t="str">
            <v>חוף אשקלון</v>
          </cell>
          <cell r="AR26928" t="str">
            <v>יסודי</v>
          </cell>
        </row>
        <row r="26929">
          <cell r="B26929">
            <v>305564700</v>
          </cell>
          <cell r="I26929" t="str">
            <v>משרד</v>
          </cell>
          <cell r="M26929" t="str">
            <v>אשקלון</v>
          </cell>
          <cell r="N26929">
            <v>0</v>
          </cell>
          <cell r="P26929" t="str">
            <v>אשקלון</v>
          </cell>
          <cell r="AR26929" t="str">
            <v>גנ"י</v>
          </cell>
        </row>
        <row r="26930">
          <cell r="B26930">
            <v>305564957</v>
          </cell>
          <cell r="I26930" t="str">
            <v>משרד</v>
          </cell>
          <cell r="M26930" t="str">
            <v>שדרות</v>
          </cell>
          <cell r="N26930">
            <v>1</v>
          </cell>
          <cell r="P26930" t="str">
            <v>שדרות</v>
          </cell>
          <cell r="AR26930" t="str">
            <v>יסודי</v>
          </cell>
        </row>
        <row r="26931">
          <cell r="B26931">
            <v>305565145</v>
          </cell>
          <cell r="I26931" t="str">
            <v>משרד</v>
          </cell>
          <cell r="M26931" t="str">
            <v>שדרות</v>
          </cell>
          <cell r="N26931">
            <v>1</v>
          </cell>
          <cell r="P26931" t="str">
            <v>שדרות</v>
          </cell>
          <cell r="AR26931" t="str">
            <v>יסודי</v>
          </cell>
        </row>
        <row r="26932">
          <cell r="B26932">
            <v>305565426</v>
          </cell>
          <cell r="I26932" t="str">
            <v>משרד</v>
          </cell>
          <cell r="M26932" t="str">
            <v>אשקלון</v>
          </cell>
          <cell r="N26932">
            <v>0</v>
          </cell>
          <cell r="P26932" t="str">
            <v>אשקלון</v>
          </cell>
          <cell r="AR26932" t="str">
            <v>יסודי</v>
          </cell>
        </row>
        <row r="26933">
          <cell r="B26933">
            <v>305565426</v>
          </cell>
          <cell r="I26933" t="str">
            <v>משרד</v>
          </cell>
          <cell r="M26933" t="str">
            <v>אשקלון</v>
          </cell>
          <cell r="N26933">
            <v>0</v>
          </cell>
          <cell r="P26933" t="str">
            <v>אשקלון</v>
          </cell>
          <cell r="AR26933" t="str">
            <v>יסודי</v>
          </cell>
        </row>
        <row r="26934">
          <cell r="B26934">
            <v>305565426</v>
          </cell>
          <cell r="I26934" t="str">
            <v>משרד</v>
          </cell>
          <cell r="M26934" t="str">
            <v>אשקלון</v>
          </cell>
          <cell r="N26934">
            <v>0</v>
          </cell>
          <cell r="P26934" t="str">
            <v>אשקלון</v>
          </cell>
          <cell r="AR26934" t="str">
            <v>יסודי</v>
          </cell>
        </row>
        <row r="26935">
          <cell r="B26935">
            <v>305565426</v>
          </cell>
          <cell r="I26935" t="str">
            <v>משרד</v>
          </cell>
          <cell r="M26935" t="str">
            <v>אשקלון</v>
          </cell>
          <cell r="N26935">
            <v>0</v>
          </cell>
          <cell r="P26935" t="str">
            <v>אשקלון</v>
          </cell>
          <cell r="AR26935" t="str">
            <v>יסודי</v>
          </cell>
        </row>
        <row r="26936">
          <cell r="B26936">
            <v>305565830</v>
          </cell>
          <cell r="I26936" t="str">
            <v>משרד</v>
          </cell>
          <cell r="M26936" t="str">
            <v>אשקלון</v>
          </cell>
          <cell r="N26936">
            <v>0</v>
          </cell>
          <cell r="P26936" t="str">
            <v>אשקלון</v>
          </cell>
          <cell r="AR26936" t="str">
            <v>יסודי</v>
          </cell>
        </row>
        <row r="26937">
          <cell r="B26937">
            <v>305566127</v>
          </cell>
          <cell r="I26937" t="str">
            <v>משרד</v>
          </cell>
          <cell r="M26937" t="str">
            <v>אשקלון</v>
          </cell>
          <cell r="N26937">
            <v>0</v>
          </cell>
          <cell r="P26937" t="str">
            <v>אשקלון</v>
          </cell>
          <cell r="AR26937" t="str">
            <v>גנ"י</v>
          </cell>
        </row>
        <row r="26938">
          <cell r="B26938">
            <v>305566168</v>
          </cell>
          <cell r="I26938" t="str">
            <v>משרד</v>
          </cell>
          <cell r="M26938" t="str">
            <v>כפר סילבר</v>
          </cell>
          <cell r="N26938">
            <v>0</v>
          </cell>
          <cell r="P26938" t="str">
            <v>חוף אשקלון</v>
          </cell>
          <cell r="AR26938" t="str">
            <v>יסודי</v>
          </cell>
        </row>
        <row r="26939">
          <cell r="B26939">
            <v>305566234</v>
          </cell>
          <cell r="I26939" t="str">
            <v>משרד</v>
          </cell>
          <cell r="M26939" t="str">
            <v>אשדוד</v>
          </cell>
          <cell r="N26939">
            <v>0</v>
          </cell>
          <cell r="P26939" t="str">
            <v>אשדוד</v>
          </cell>
          <cell r="AR26939" t="str">
            <v>גנ"י</v>
          </cell>
        </row>
        <row r="26940">
          <cell r="B26940">
            <v>305566317</v>
          </cell>
          <cell r="I26940" t="str">
            <v>משרד</v>
          </cell>
          <cell r="M26940" t="str">
            <v>זיקים</v>
          </cell>
          <cell r="N26940">
            <v>1</v>
          </cell>
          <cell r="P26940" t="str">
            <v>חוף אשקלון</v>
          </cell>
          <cell r="AR26940" t="str">
            <v>גנ"י</v>
          </cell>
        </row>
        <row r="26941">
          <cell r="B26941">
            <v>305566358</v>
          </cell>
          <cell r="I26941" t="str">
            <v>משרד</v>
          </cell>
          <cell r="M26941" t="str">
            <v>אשדוד</v>
          </cell>
          <cell r="N26941">
            <v>0</v>
          </cell>
          <cell r="P26941" t="str">
            <v>אשדוד</v>
          </cell>
          <cell r="AR26941" t="str">
            <v>יסודי</v>
          </cell>
        </row>
        <row r="26942">
          <cell r="B26942">
            <v>305566408</v>
          </cell>
          <cell r="I26942" t="str">
            <v>משרד</v>
          </cell>
          <cell r="M26942" t="str">
            <v>אשקלון</v>
          </cell>
          <cell r="N26942">
            <v>0</v>
          </cell>
          <cell r="P26942" t="str">
            <v>אשקלון</v>
          </cell>
          <cell r="AR26942" t="str">
            <v>חט"ב</v>
          </cell>
        </row>
        <row r="26943">
          <cell r="B26943">
            <v>305566416</v>
          </cell>
          <cell r="I26943" t="str">
            <v>משרד</v>
          </cell>
          <cell r="M26943" t="str">
            <v>אשדוד</v>
          </cell>
          <cell r="N26943">
            <v>0</v>
          </cell>
          <cell r="P26943" t="str">
            <v>אשדוד</v>
          </cell>
          <cell r="AR26943" t="str">
            <v>יסודי</v>
          </cell>
        </row>
        <row r="26944">
          <cell r="B26944">
            <v>305566457</v>
          </cell>
          <cell r="I26944" t="str">
            <v>משרד</v>
          </cell>
          <cell r="M26944" t="str">
            <v>באר שבע</v>
          </cell>
          <cell r="N26944">
            <v>0</v>
          </cell>
          <cell r="P26944" t="str">
            <v>באר שבע</v>
          </cell>
          <cell r="AR26944" t="str">
            <v>יסודי</v>
          </cell>
        </row>
        <row r="26945">
          <cell r="B26945">
            <v>305566481</v>
          </cell>
          <cell r="I26945" t="str">
            <v>משרד</v>
          </cell>
          <cell r="M26945" t="str">
            <v>אשקלון</v>
          </cell>
          <cell r="N26945">
            <v>0</v>
          </cell>
          <cell r="P26945" t="str">
            <v>אשקלון</v>
          </cell>
          <cell r="AR26945" t="str">
            <v>יסודי</v>
          </cell>
        </row>
        <row r="26946">
          <cell r="B26946">
            <v>305566648</v>
          </cell>
          <cell r="I26946" t="str">
            <v>משרד</v>
          </cell>
          <cell r="M26946" t="str">
            <v>אשדוד</v>
          </cell>
          <cell r="N26946">
            <v>0</v>
          </cell>
          <cell r="P26946" t="str">
            <v>אשדוד</v>
          </cell>
          <cell r="AR26946" t="str">
            <v>חט"ב</v>
          </cell>
        </row>
        <row r="26947">
          <cell r="B26947">
            <v>305567398</v>
          </cell>
          <cell r="I26947" t="str">
            <v>משרד</v>
          </cell>
          <cell r="M26947" t="str">
            <v>באר שבע</v>
          </cell>
          <cell r="N26947">
            <v>0</v>
          </cell>
          <cell r="P26947" t="str">
            <v>באר שבע</v>
          </cell>
          <cell r="AR26947" t="str">
            <v>יסודי</v>
          </cell>
        </row>
        <row r="26948">
          <cell r="B26948">
            <v>305570533</v>
          </cell>
          <cell r="I26948" t="str">
            <v>משרד</v>
          </cell>
          <cell r="M26948" t="str">
            <v>קרית גת</v>
          </cell>
          <cell r="N26948">
            <v>0</v>
          </cell>
          <cell r="P26948" t="str">
            <v>קרית גת</v>
          </cell>
          <cell r="AR26948" t="str">
            <v>יסודי</v>
          </cell>
        </row>
        <row r="26949">
          <cell r="B26949">
            <v>305574824</v>
          </cell>
          <cell r="I26949" t="str">
            <v>בעלות</v>
          </cell>
          <cell r="M26949" t="str">
            <v>עתניאל</v>
          </cell>
          <cell r="N26949">
            <v>0</v>
          </cell>
          <cell r="P26949" t="str">
            <v>הר חברון</v>
          </cell>
          <cell r="AR26949" t="str">
            <v>חט"ע</v>
          </cell>
        </row>
        <row r="26950">
          <cell r="B26950">
            <v>305576373</v>
          </cell>
          <cell r="I26950" t="str">
            <v>משרד</v>
          </cell>
          <cell r="M26950" t="str">
            <v>קרית מלאכי</v>
          </cell>
          <cell r="N26950">
            <v>0</v>
          </cell>
          <cell r="P26950" t="str">
            <v>קרית מלאכי</v>
          </cell>
          <cell r="AR26950" t="str">
            <v>חט"ב</v>
          </cell>
        </row>
        <row r="26951">
          <cell r="B26951">
            <v>305587073</v>
          </cell>
          <cell r="I26951" t="str">
            <v>משרד</v>
          </cell>
          <cell r="M26951" t="str">
            <v>אשקלון</v>
          </cell>
          <cell r="N26951">
            <v>0</v>
          </cell>
          <cell r="P26951" t="str">
            <v>אשקלון</v>
          </cell>
          <cell r="AR26951" t="str">
            <v>חט"ב</v>
          </cell>
        </row>
        <row r="26952">
          <cell r="B26952">
            <v>305587172</v>
          </cell>
          <cell r="I26952" t="str">
            <v>משרד</v>
          </cell>
          <cell r="M26952" t="str">
            <v>אשקלון</v>
          </cell>
          <cell r="N26952">
            <v>0</v>
          </cell>
          <cell r="P26952" t="str">
            <v>אשקלון</v>
          </cell>
          <cell r="AR26952" t="str">
            <v>יסודי</v>
          </cell>
        </row>
        <row r="26953">
          <cell r="B26953">
            <v>305587602</v>
          </cell>
          <cell r="I26953" t="str">
            <v>משרד</v>
          </cell>
          <cell r="M26953" t="str">
            <v>אשדוד</v>
          </cell>
          <cell r="N26953">
            <v>0</v>
          </cell>
          <cell r="P26953" t="str">
            <v>אשדוד</v>
          </cell>
          <cell r="AR26953" t="str">
            <v>יסודי</v>
          </cell>
        </row>
        <row r="26954">
          <cell r="B26954">
            <v>305588048</v>
          </cell>
          <cell r="I26954" t="str">
            <v>משרד</v>
          </cell>
          <cell r="M26954" t="str">
            <v>אשקלון</v>
          </cell>
          <cell r="N26954">
            <v>0</v>
          </cell>
          <cell r="P26954" t="str">
            <v>אשקלון</v>
          </cell>
          <cell r="AR26954" t="str">
            <v>חט"ב</v>
          </cell>
        </row>
        <row r="26955">
          <cell r="B26955">
            <v>305588089</v>
          </cell>
          <cell r="I26955" t="str">
            <v>משרד</v>
          </cell>
          <cell r="M26955" t="str">
            <v>קרית גת</v>
          </cell>
          <cell r="N26955">
            <v>0</v>
          </cell>
          <cell r="P26955" t="str">
            <v>קרית גת</v>
          </cell>
          <cell r="AR26955" t="str">
            <v>יסודי</v>
          </cell>
        </row>
        <row r="26956">
          <cell r="B26956">
            <v>305588089</v>
          </cell>
          <cell r="I26956" t="str">
            <v>משרד</v>
          </cell>
          <cell r="M26956" t="str">
            <v>קרית גת</v>
          </cell>
          <cell r="N26956">
            <v>0</v>
          </cell>
          <cell r="P26956" t="str">
            <v>קרית גת</v>
          </cell>
          <cell r="AR26956" t="str">
            <v>יסודי</v>
          </cell>
        </row>
        <row r="26957">
          <cell r="B26957">
            <v>305588147</v>
          </cell>
          <cell r="I26957" t="str">
            <v>משרד</v>
          </cell>
          <cell r="M26957" t="str">
            <v>אשקלון</v>
          </cell>
          <cell r="N26957">
            <v>0</v>
          </cell>
          <cell r="P26957" t="str">
            <v>אשקלון</v>
          </cell>
          <cell r="AR26957" t="str">
            <v>גנ"י</v>
          </cell>
        </row>
        <row r="26958">
          <cell r="B26958">
            <v>305588147</v>
          </cell>
          <cell r="I26958" t="str">
            <v>משרד</v>
          </cell>
          <cell r="M26958" t="str">
            <v>אשקלון</v>
          </cell>
          <cell r="N26958">
            <v>0</v>
          </cell>
          <cell r="P26958" t="str">
            <v>אשקלון</v>
          </cell>
          <cell r="AR26958" t="str">
            <v>גנ"י</v>
          </cell>
        </row>
        <row r="26959">
          <cell r="B26959">
            <v>305588360</v>
          </cell>
          <cell r="I26959" t="str">
            <v>משרד</v>
          </cell>
          <cell r="M26959" t="str">
            <v>אשקלון</v>
          </cell>
          <cell r="N26959">
            <v>0</v>
          </cell>
          <cell r="P26959" t="str">
            <v>אשקלון</v>
          </cell>
          <cell r="AR26959" t="str">
            <v>יסודי</v>
          </cell>
        </row>
        <row r="26960">
          <cell r="B26960">
            <v>305589137</v>
          </cell>
          <cell r="I26960" t="str">
            <v>משרד</v>
          </cell>
          <cell r="M26960" t="str">
            <v>באר שבע</v>
          </cell>
          <cell r="N26960">
            <v>0</v>
          </cell>
          <cell r="P26960" t="str">
            <v>באר שבע</v>
          </cell>
          <cell r="AR26960" t="str">
            <v>חט"ב</v>
          </cell>
        </row>
        <row r="26961">
          <cell r="B26961">
            <v>305589137</v>
          </cell>
          <cell r="I26961" t="str">
            <v>משרד</v>
          </cell>
          <cell r="M26961" t="str">
            <v>באר שבע</v>
          </cell>
          <cell r="N26961">
            <v>0</v>
          </cell>
          <cell r="P26961" t="str">
            <v>באר שבע</v>
          </cell>
          <cell r="AR26961" t="str">
            <v>חט"ע</v>
          </cell>
        </row>
        <row r="26962">
          <cell r="B26962">
            <v>305589392</v>
          </cell>
          <cell r="I26962" t="str">
            <v>משרד</v>
          </cell>
          <cell r="M26962" t="str">
            <v>כוכב מיכאל</v>
          </cell>
          <cell r="N26962">
            <v>0</v>
          </cell>
          <cell r="P26962" t="str">
            <v>חוף אשקלון</v>
          </cell>
          <cell r="AR26962" t="str">
            <v>גנ"י</v>
          </cell>
        </row>
        <row r="26963">
          <cell r="B26963">
            <v>305589475</v>
          </cell>
          <cell r="I26963" t="str">
            <v>משרד</v>
          </cell>
          <cell r="M26963" t="str">
            <v>אשקלון</v>
          </cell>
          <cell r="N26963">
            <v>0</v>
          </cell>
          <cell r="P26963" t="str">
            <v>אשקלון</v>
          </cell>
          <cell r="AR26963" t="str">
            <v>יסודי</v>
          </cell>
        </row>
        <row r="26964">
          <cell r="B26964">
            <v>305589475</v>
          </cell>
          <cell r="I26964" t="str">
            <v>משרד</v>
          </cell>
          <cell r="M26964" t="str">
            <v>אשקלון</v>
          </cell>
          <cell r="N26964">
            <v>0</v>
          </cell>
          <cell r="P26964" t="str">
            <v>אשקלון</v>
          </cell>
          <cell r="AR26964" t="str">
            <v>חט"ב</v>
          </cell>
        </row>
        <row r="26965">
          <cell r="B26965">
            <v>305589848</v>
          </cell>
          <cell r="I26965" t="str">
            <v>משרד</v>
          </cell>
          <cell r="M26965" t="str">
            <v>אשקלון</v>
          </cell>
          <cell r="N26965">
            <v>0</v>
          </cell>
          <cell r="P26965" t="str">
            <v>אשקלון</v>
          </cell>
          <cell r="AR26965" t="str">
            <v>גנ"י</v>
          </cell>
        </row>
        <row r="26966">
          <cell r="B26966">
            <v>305590291</v>
          </cell>
          <cell r="I26966" t="str">
            <v>משרד</v>
          </cell>
          <cell r="M26966" t="str">
            <v>אשדוד</v>
          </cell>
          <cell r="N26966">
            <v>0</v>
          </cell>
          <cell r="P26966" t="str">
            <v>אשדוד</v>
          </cell>
          <cell r="AR26966" t="str">
            <v>יסודי</v>
          </cell>
        </row>
        <row r="26967">
          <cell r="B26967">
            <v>305590630</v>
          </cell>
          <cell r="I26967" t="str">
            <v>משרד</v>
          </cell>
          <cell r="M26967" t="str">
            <v>אשקלון</v>
          </cell>
          <cell r="N26967">
            <v>0</v>
          </cell>
          <cell r="P26967" t="str">
            <v>אשקלון</v>
          </cell>
          <cell r="AR26967" t="str">
            <v>יסודי</v>
          </cell>
        </row>
        <row r="26968">
          <cell r="B26968">
            <v>305590820</v>
          </cell>
          <cell r="I26968" t="str">
            <v>משרד</v>
          </cell>
          <cell r="M26968" t="str">
            <v>אשדוד</v>
          </cell>
          <cell r="N26968">
            <v>0</v>
          </cell>
          <cell r="P26968" t="str">
            <v>אשדוד</v>
          </cell>
          <cell r="AR26968" t="str">
            <v>חט"ב</v>
          </cell>
        </row>
        <row r="26969">
          <cell r="B26969">
            <v>305591273</v>
          </cell>
          <cell r="I26969" t="str">
            <v>משרד</v>
          </cell>
          <cell r="M26969" t="str">
            <v>אשקלון</v>
          </cell>
          <cell r="N26969">
            <v>0</v>
          </cell>
          <cell r="P26969" t="str">
            <v>אשקלון</v>
          </cell>
          <cell r="AR26969" t="str">
            <v>יסודי</v>
          </cell>
        </row>
        <row r="26970">
          <cell r="B26970">
            <v>305591497</v>
          </cell>
          <cell r="I26970" t="str">
            <v>משרד</v>
          </cell>
          <cell r="M26970" t="str">
            <v>אשקלון</v>
          </cell>
          <cell r="N26970">
            <v>0</v>
          </cell>
          <cell r="P26970" t="str">
            <v>אשקלון</v>
          </cell>
          <cell r="AR26970" t="str">
            <v>חט"ב</v>
          </cell>
        </row>
        <row r="26971">
          <cell r="B26971">
            <v>305591620</v>
          </cell>
          <cell r="I26971" t="str">
            <v>משרד</v>
          </cell>
          <cell r="M26971" t="str">
            <v>אשקלון</v>
          </cell>
          <cell r="N26971">
            <v>0</v>
          </cell>
          <cell r="P26971" t="str">
            <v>אשקלון</v>
          </cell>
          <cell r="AR26971" t="str">
            <v>יסודי</v>
          </cell>
        </row>
        <row r="26972">
          <cell r="B26972">
            <v>305591950</v>
          </cell>
          <cell r="I26972" t="str">
            <v>משרד</v>
          </cell>
          <cell r="M26972" t="str">
            <v>אשקלון</v>
          </cell>
          <cell r="N26972">
            <v>0</v>
          </cell>
          <cell r="P26972" t="str">
            <v>אשקלון</v>
          </cell>
          <cell r="AR26972" t="str">
            <v>יסודי</v>
          </cell>
        </row>
        <row r="26973">
          <cell r="B26973">
            <v>305592552</v>
          </cell>
          <cell r="I26973" t="str">
            <v>משרד</v>
          </cell>
          <cell r="M26973" t="str">
            <v>קרית גת</v>
          </cell>
          <cell r="N26973">
            <v>0</v>
          </cell>
          <cell r="P26973" t="str">
            <v>קרית גת</v>
          </cell>
          <cell r="AR26973" t="str">
            <v>יסודי</v>
          </cell>
        </row>
        <row r="26974">
          <cell r="B26974">
            <v>305592826</v>
          </cell>
          <cell r="I26974" t="str">
            <v>בעלות</v>
          </cell>
          <cell r="M26974" t="str">
            <v>מצפה רמון</v>
          </cell>
          <cell r="N26974">
            <v>0</v>
          </cell>
          <cell r="P26974" t="str">
            <v>מצפה רמון</v>
          </cell>
          <cell r="AR26974" t="str">
            <v>חט"ע</v>
          </cell>
        </row>
        <row r="26975">
          <cell r="B26975">
            <v>305592826</v>
          </cell>
          <cell r="I26975" t="str">
            <v>משרד</v>
          </cell>
          <cell r="M26975" t="str">
            <v>מצפה רמון</v>
          </cell>
          <cell r="N26975">
            <v>0</v>
          </cell>
          <cell r="P26975" t="str">
            <v>מצפה רמון</v>
          </cell>
          <cell r="AR26975" t="str">
            <v>חט"ב</v>
          </cell>
        </row>
        <row r="26976">
          <cell r="B26976">
            <v>305596405</v>
          </cell>
          <cell r="I26976" t="str">
            <v>משרד</v>
          </cell>
          <cell r="M26976" t="str">
            <v>נתיבות</v>
          </cell>
          <cell r="N26976">
            <v>0</v>
          </cell>
          <cell r="P26976" t="str">
            <v>נתיבות</v>
          </cell>
          <cell r="AR26976" t="str">
            <v>גנ"י</v>
          </cell>
        </row>
        <row r="26977">
          <cell r="B26977">
            <v>305600223</v>
          </cell>
          <cell r="I26977" t="str">
            <v>משרד</v>
          </cell>
          <cell r="M26977" t="str">
            <v>אשדוד</v>
          </cell>
          <cell r="N26977">
            <v>0</v>
          </cell>
          <cell r="P26977" t="str">
            <v>אשדוד</v>
          </cell>
          <cell r="AR26977" t="str">
            <v>יסודי</v>
          </cell>
        </row>
        <row r="26978">
          <cell r="B26978">
            <v>305610586</v>
          </cell>
          <cell r="I26978" t="str">
            <v>משרד</v>
          </cell>
          <cell r="M26978" t="str">
            <v>אילת</v>
          </cell>
          <cell r="N26978">
            <v>0</v>
          </cell>
          <cell r="P26978" t="str">
            <v>אילת</v>
          </cell>
          <cell r="AR26978" t="str">
            <v>חט"ב</v>
          </cell>
        </row>
        <row r="26979">
          <cell r="B26979">
            <v>305611139</v>
          </cell>
          <cell r="I26979" t="str">
            <v>משרד</v>
          </cell>
          <cell r="M26979" t="str">
            <v>ערד</v>
          </cell>
          <cell r="N26979">
            <v>0</v>
          </cell>
          <cell r="P26979" t="str">
            <v>ערד</v>
          </cell>
          <cell r="AR26979" t="str">
            <v>יסודי</v>
          </cell>
        </row>
        <row r="26980">
          <cell r="B26980">
            <v>305614703</v>
          </cell>
          <cell r="I26980" t="str">
            <v>בעלות</v>
          </cell>
          <cell r="M26980" t="str">
            <v>אשדוד</v>
          </cell>
          <cell r="N26980">
            <v>0</v>
          </cell>
          <cell r="P26980" t="str">
            <v>אשדוד</v>
          </cell>
          <cell r="AR26980" t="str">
            <v>חט"ע</v>
          </cell>
        </row>
        <row r="26981">
          <cell r="B26981">
            <v>305619371</v>
          </cell>
          <cell r="I26981" t="str">
            <v>משרד</v>
          </cell>
          <cell r="M26981" t="str">
            <v>אשדוד</v>
          </cell>
          <cell r="N26981">
            <v>0</v>
          </cell>
          <cell r="P26981" t="str">
            <v>אשדוד</v>
          </cell>
          <cell r="AR26981" t="str">
            <v>יסודי</v>
          </cell>
        </row>
        <row r="26982">
          <cell r="B26982">
            <v>305629370</v>
          </cell>
          <cell r="I26982" t="str">
            <v>משרד</v>
          </cell>
          <cell r="M26982" t="str">
            <v>אבן שמואל</v>
          </cell>
          <cell r="N26982">
            <v>0</v>
          </cell>
          <cell r="P26982" t="str">
            <v>שפיר</v>
          </cell>
          <cell r="AR26982" t="str">
            <v>יסודי</v>
          </cell>
        </row>
        <row r="26983">
          <cell r="B26983">
            <v>305630741</v>
          </cell>
          <cell r="I26983" t="str">
            <v>משרד</v>
          </cell>
          <cell r="M26983" t="str">
            <v>מיתר</v>
          </cell>
          <cell r="N26983">
            <v>0</v>
          </cell>
          <cell r="P26983" t="str">
            <v>מיתר</v>
          </cell>
          <cell r="AR26983" t="str">
            <v>חט"ב</v>
          </cell>
        </row>
        <row r="26984">
          <cell r="B26984">
            <v>305636169</v>
          </cell>
          <cell r="I26984" t="str">
            <v>בעלות</v>
          </cell>
          <cell r="M26984" t="str">
            <v>אילת</v>
          </cell>
          <cell r="N26984">
            <v>0</v>
          </cell>
          <cell r="P26984" t="str">
            <v>אילת</v>
          </cell>
          <cell r="AR26984" t="str">
            <v>חט"ע</v>
          </cell>
        </row>
        <row r="26985">
          <cell r="B26985">
            <v>305636169</v>
          </cell>
          <cell r="I26985" t="str">
            <v>משרד</v>
          </cell>
          <cell r="M26985" t="str">
            <v>אילת</v>
          </cell>
          <cell r="N26985">
            <v>0</v>
          </cell>
          <cell r="P26985" t="str">
            <v>אילת</v>
          </cell>
          <cell r="AR26985" t="str">
            <v>חט"ב</v>
          </cell>
        </row>
        <row r="26986">
          <cell r="B26986">
            <v>305641318</v>
          </cell>
          <cell r="I26986" t="str">
            <v>משרד</v>
          </cell>
          <cell r="M26986" t="str">
            <v>באר שבע</v>
          </cell>
          <cell r="N26986">
            <v>0</v>
          </cell>
          <cell r="P26986" t="str">
            <v>באר שבע</v>
          </cell>
          <cell r="AR26986" t="str">
            <v>יסודי</v>
          </cell>
        </row>
        <row r="26987">
          <cell r="B26987">
            <v>305657199</v>
          </cell>
          <cell r="I26987" t="str">
            <v>משרד</v>
          </cell>
          <cell r="M26987" t="str">
            <v>לקיה</v>
          </cell>
          <cell r="N26987">
            <v>0</v>
          </cell>
          <cell r="P26987" t="str">
            <v>לקיה</v>
          </cell>
          <cell r="AR26987" t="str">
            <v>חט"ב</v>
          </cell>
        </row>
        <row r="26988">
          <cell r="B26988">
            <v>305658130</v>
          </cell>
          <cell r="I26988" t="str">
            <v>משרד</v>
          </cell>
          <cell r="M26988" t="str">
            <v>עוקבי (בנו עוקבה)</v>
          </cell>
          <cell r="N26988">
            <v>0</v>
          </cell>
          <cell r="P26988" t="str">
            <v>אל קסום</v>
          </cell>
          <cell r="AR26988" t="str">
            <v>יסודי</v>
          </cell>
        </row>
        <row r="26989">
          <cell r="B26989">
            <v>305658437</v>
          </cell>
          <cell r="I26989" t="str">
            <v>משרד</v>
          </cell>
          <cell r="M26989" t="str">
            <v>כסיפה</v>
          </cell>
          <cell r="N26989">
            <v>0</v>
          </cell>
          <cell r="P26989" t="str">
            <v>כסיפה</v>
          </cell>
          <cell r="AR26989" t="str">
            <v>יסודי</v>
          </cell>
        </row>
        <row r="26990">
          <cell r="B26990">
            <v>305658999</v>
          </cell>
          <cell r="I26990" t="str">
            <v>בעלות</v>
          </cell>
          <cell r="M26990" t="str">
            <v>תל שבע</v>
          </cell>
          <cell r="N26990">
            <v>0</v>
          </cell>
          <cell r="P26990" t="str">
            <v>תל שבע</v>
          </cell>
          <cell r="AR26990" t="str">
            <v>חט"ע</v>
          </cell>
        </row>
        <row r="26991">
          <cell r="B26991">
            <v>305658999</v>
          </cell>
          <cell r="I26991" t="str">
            <v>משרד</v>
          </cell>
          <cell r="M26991" t="str">
            <v>תל שבע</v>
          </cell>
          <cell r="N26991">
            <v>0</v>
          </cell>
          <cell r="P26991" t="str">
            <v>תל שבע</v>
          </cell>
          <cell r="AR26991" t="str">
            <v>חט"ב</v>
          </cell>
        </row>
        <row r="26992">
          <cell r="B26992">
            <v>305661381</v>
          </cell>
          <cell r="I26992" t="str">
            <v>משרד</v>
          </cell>
          <cell r="M26992" t="str">
            <v>אבו קרינאת (יישוב)</v>
          </cell>
          <cell r="N26992">
            <v>0</v>
          </cell>
          <cell r="P26992" t="str">
            <v>נווה מדבר</v>
          </cell>
          <cell r="AR26992" t="str">
            <v>יסודי</v>
          </cell>
        </row>
        <row r="26993">
          <cell r="B26993">
            <v>305666836</v>
          </cell>
          <cell r="I26993" t="str">
            <v>משרד</v>
          </cell>
          <cell r="M26993" t="str">
            <v>אשקלון</v>
          </cell>
          <cell r="N26993">
            <v>0</v>
          </cell>
          <cell r="P26993" t="str">
            <v>אשקלון</v>
          </cell>
          <cell r="AR26993" t="str">
            <v>חט"ב</v>
          </cell>
        </row>
        <row r="26994">
          <cell r="B26994">
            <v>305667081</v>
          </cell>
          <cell r="I26994" t="str">
            <v>משרד</v>
          </cell>
          <cell r="M26994" t="str">
            <v>שגב-שלום</v>
          </cell>
          <cell r="N26994">
            <v>0</v>
          </cell>
          <cell r="P26994" t="str">
            <v>שגב שלום</v>
          </cell>
          <cell r="AR26994" t="str">
            <v>יסודי</v>
          </cell>
        </row>
        <row r="26995">
          <cell r="B26995">
            <v>305671224</v>
          </cell>
          <cell r="I26995" t="str">
            <v>משרד</v>
          </cell>
          <cell r="M26995" t="str">
            <v>מולדה</v>
          </cell>
          <cell r="N26995">
            <v>0</v>
          </cell>
          <cell r="P26995" t="str">
            <v>אל קסום</v>
          </cell>
          <cell r="AR26995" t="str">
            <v>יסודי</v>
          </cell>
        </row>
        <row r="26996">
          <cell r="B26996">
            <v>305678542</v>
          </cell>
          <cell r="I26996" t="str">
            <v>משרד</v>
          </cell>
          <cell r="M26996" t="str">
            <v>אשדוד</v>
          </cell>
          <cell r="N26996">
            <v>0</v>
          </cell>
          <cell r="P26996" t="str">
            <v>אשדוד</v>
          </cell>
          <cell r="AR26996" t="str">
            <v>יסודי</v>
          </cell>
        </row>
        <row r="26997">
          <cell r="B26997">
            <v>305678666</v>
          </cell>
          <cell r="I26997" t="str">
            <v>משרד</v>
          </cell>
          <cell r="M26997" t="str">
            <v>שדרות</v>
          </cell>
          <cell r="N26997">
            <v>1</v>
          </cell>
          <cell r="P26997" t="str">
            <v>שדרות</v>
          </cell>
          <cell r="AR26997" t="str">
            <v>חט"ב</v>
          </cell>
        </row>
        <row r="26998">
          <cell r="B26998">
            <v>305678898</v>
          </cell>
          <cell r="I26998" t="str">
            <v>משרד</v>
          </cell>
          <cell r="M26998" t="str">
            <v>אשדוד</v>
          </cell>
          <cell r="N26998">
            <v>0</v>
          </cell>
          <cell r="P26998" t="str">
            <v>אשדוד</v>
          </cell>
          <cell r="AR26998" t="str">
            <v>יסודי</v>
          </cell>
        </row>
        <row r="26999">
          <cell r="B26999">
            <v>305687147</v>
          </cell>
          <cell r="I26999" t="str">
            <v>משרד</v>
          </cell>
          <cell r="M26999" t="str">
            <v>ערד</v>
          </cell>
          <cell r="N26999">
            <v>0</v>
          </cell>
          <cell r="P26999" t="str">
            <v>ערד</v>
          </cell>
          <cell r="AR26999" t="str">
            <v>חט"ב</v>
          </cell>
        </row>
        <row r="27000">
          <cell r="B27000">
            <v>305687147</v>
          </cell>
          <cell r="I27000" t="str">
            <v>משרד</v>
          </cell>
          <cell r="M27000" t="str">
            <v>ערד</v>
          </cell>
          <cell r="N27000">
            <v>0</v>
          </cell>
          <cell r="P27000" t="str">
            <v>ערד</v>
          </cell>
          <cell r="AR27000" t="str">
            <v>חט"ע</v>
          </cell>
        </row>
        <row r="27001">
          <cell r="B27001">
            <v>305690455</v>
          </cell>
          <cell r="I27001" t="str">
            <v>משרד</v>
          </cell>
          <cell r="M27001" t="str">
            <v>אשדוד</v>
          </cell>
          <cell r="N27001">
            <v>0</v>
          </cell>
          <cell r="P27001" t="str">
            <v>אשדוד</v>
          </cell>
          <cell r="AR27001" t="str">
            <v>יסודי</v>
          </cell>
        </row>
        <row r="27002">
          <cell r="B27002">
            <v>305692030</v>
          </cell>
          <cell r="I27002" t="str">
            <v>משרד</v>
          </cell>
          <cell r="M27002" t="str">
            <v>דריג'את</v>
          </cell>
          <cell r="N27002">
            <v>0</v>
          </cell>
          <cell r="P27002" t="str">
            <v>אל קסום</v>
          </cell>
          <cell r="AR27002" t="str">
            <v>יסודי</v>
          </cell>
        </row>
        <row r="27003">
          <cell r="B27003">
            <v>305693145</v>
          </cell>
          <cell r="I27003" t="str">
            <v>משרד</v>
          </cell>
          <cell r="M27003" t="str">
            <v>ביר הדאג'</v>
          </cell>
          <cell r="N27003">
            <v>0</v>
          </cell>
          <cell r="P27003" t="str">
            <v>נווה מדבר</v>
          </cell>
          <cell r="AR27003" t="str">
            <v>יסודי</v>
          </cell>
        </row>
        <row r="27004">
          <cell r="B27004">
            <v>305693822</v>
          </cell>
          <cell r="I27004" t="str">
            <v>משרד</v>
          </cell>
          <cell r="M27004" t="str">
            <v>לקיה</v>
          </cell>
          <cell r="N27004">
            <v>0</v>
          </cell>
          <cell r="P27004" t="str">
            <v>לקיה</v>
          </cell>
          <cell r="AR27004" t="str">
            <v>יסודי</v>
          </cell>
        </row>
        <row r="27005">
          <cell r="B27005">
            <v>305694382</v>
          </cell>
          <cell r="I27005" t="str">
            <v>בעלות</v>
          </cell>
          <cell r="M27005" t="str">
            <v>אבו תלול</v>
          </cell>
          <cell r="N27005">
            <v>0</v>
          </cell>
          <cell r="P27005" t="str">
            <v>נווה מדבר</v>
          </cell>
          <cell r="AR27005" t="str">
            <v>חט"ע</v>
          </cell>
        </row>
        <row r="27006">
          <cell r="B27006">
            <v>305696627</v>
          </cell>
          <cell r="I27006" t="str">
            <v>משרד</v>
          </cell>
          <cell r="M27006" t="str">
            <v>חורה</v>
          </cell>
          <cell r="N27006">
            <v>0</v>
          </cell>
          <cell r="P27006" t="str">
            <v>חורה</v>
          </cell>
          <cell r="AR27006" t="str">
            <v>יסודי</v>
          </cell>
        </row>
        <row r="27007">
          <cell r="B27007">
            <v>305696627</v>
          </cell>
          <cell r="I27007" t="str">
            <v>משרד</v>
          </cell>
          <cell r="M27007" t="str">
            <v>תל שבע</v>
          </cell>
          <cell r="N27007">
            <v>0</v>
          </cell>
          <cell r="P27007" t="str">
            <v>תל שבע</v>
          </cell>
          <cell r="AR27007" t="str">
            <v>יסודי</v>
          </cell>
        </row>
        <row r="27008">
          <cell r="B27008">
            <v>305697872</v>
          </cell>
          <cell r="I27008" t="str">
            <v>משרד</v>
          </cell>
          <cell r="M27008" t="str">
            <v>אשדוד</v>
          </cell>
          <cell r="N27008">
            <v>0</v>
          </cell>
          <cell r="P27008" t="str">
            <v>אשדוד</v>
          </cell>
          <cell r="AR27008" t="str">
            <v>גנ"י</v>
          </cell>
        </row>
        <row r="27009">
          <cell r="B27009">
            <v>305698458</v>
          </cell>
          <cell r="I27009" t="str">
            <v>משרד</v>
          </cell>
          <cell r="M27009" t="str">
            <v>אשדוד</v>
          </cell>
          <cell r="N27009">
            <v>0</v>
          </cell>
          <cell r="P27009" t="str">
            <v>אשדוד</v>
          </cell>
          <cell r="AR27009" t="str">
            <v>גנ"י</v>
          </cell>
        </row>
        <row r="27010">
          <cell r="B27010">
            <v>305701013</v>
          </cell>
          <cell r="I27010" t="str">
            <v>משרד</v>
          </cell>
          <cell r="M27010" t="str">
            <v>קרית מלאכי</v>
          </cell>
          <cell r="N27010">
            <v>0</v>
          </cell>
          <cell r="P27010" t="str">
            <v>קרית מלאכי</v>
          </cell>
          <cell r="AR27010" t="str">
            <v>יסודי</v>
          </cell>
        </row>
        <row r="27011">
          <cell r="B27011">
            <v>305703340</v>
          </cell>
          <cell r="I27011" t="str">
            <v>בעלות</v>
          </cell>
          <cell r="M27011" t="str">
            <v>שגב-שלום</v>
          </cell>
          <cell r="N27011">
            <v>0</v>
          </cell>
          <cell r="P27011" t="str">
            <v>שגב שלום</v>
          </cell>
          <cell r="AR27011" t="str">
            <v>חט"ע</v>
          </cell>
        </row>
        <row r="27012">
          <cell r="B27012">
            <v>305703977</v>
          </cell>
          <cell r="I27012" t="str">
            <v>משרד</v>
          </cell>
          <cell r="M27012" t="str">
            <v>אשקלון</v>
          </cell>
          <cell r="N27012">
            <v>0</v>
          </cell>
          <cell r="P27012" t="str">
            <v>אשקלון</v>
          </cell>
          <cell r="AR27012" t="str">
            <v>יסודי</v>
          </cell>
        </row>
        <row r="27013">
          <cell r="B27013">
            <v>305716300</v>
          </cell>
          <cell r="I27013" t="str">
            <v>משרד</v>
          </cell>
          <cell r="M27013" t="str">
            <v>קרית מלאכי</v>
          </cell>
          <cell r="N27013">
            <v>0</v>
          </cell>
          <cell r="P27013" t="str">
            <v>קרית מלאכי</v>
          </cell>
          <cell r="AR27013" t="str">
            <v>גנ"י</v>
          </cell>
        </row>
        <row r="27014">
          <cell r="B27014">
            <v>305722043</v>
          </cell>
          <cell r="I27014" t="str">
            <v>בעלות</v>
          </cell>
          <cell r="M27014" t="str">
            <v>שגב-שלום</v>
          </cell>
          <cell r="N27014">
            <v>0</v>
          </cell>
          <cell r="P27014" t="str">
            <v>שגב שלום</v>
          </cell>
          <cell r="AR27014" t="str">
            <v>חט"ע</v>
          </cell>
        </row>
        <row r="27015">
          <cell r="B27015">
            <v>305722043</v>
          </cell>
          <cell r="I27015" t="str">
            <v>משרד</v>
          </cell>
          <cell r="M27015" t="str">
            <v>שגב-שלום</v>
          </cell>
          <cell r="N27015">
            <v>0</v>
          </cell>
          <cell r="P27015" t="str">
            <v>שגב שלום</v>
          </cell>
          <cell r="AR27015" t="str">
            <v>חט"ב</v>
          </cell>
        </row>
        <row r="27016">
          <cell r="B27016">
            <v>305722217</v>
          </cell>
          <cell r="I27016" t="str">
            <v>משרד</v>
          </cell>
          <cell r="M27016" t="str">
            <v>ערערה-בנגב</v>
          </cell>
          <cell r="N27016">
            <v>0</v>
          </cell>
          <cell r="P27016" t="str">
            <v>ערערה בנגב</v>
          </cell>
          <cell r="AR27016" t="str">
            <v>יסודי</v>
          </cell>
        </row>
        <row r="27017">
          <cell r="B27017">
            <v>305724965</v>
          </cell>
          <cell r="I27017" t="str">
            <v>משרד</v>
          </cell>
          <cell r="M27017" t="str">
            <v>אטרש (שבט)</v>
          </cell>
          <cell r="N27017">
            <v>0</v>
          </cell>
          <cell r="P27017" t="str">
            <v>אל קסום</v>
          </cell>
          <cell r="AR27017" t="str">
            <v>גנ"י</v>
          </cell>
        </row>
        <row r="27018">
          <cell r="B27018">
            <v>305724965</v>
          </cell>
          <cell r="I27018" t="str">
            <v>משרד</v>
          </cell>
          <cell r="M27018" t="str">
            <v>קודייראת א-צאנע(שבט)</v>
          </cell>
          <cell r="N27018">
            <v>0</v>
          </cell>
          <cell r="P27018" t="str">
            <v>אל קסום</v>
          </cell>
          <cell r="AR27018" t="str">
            <v>גנ"י</v>
          </cell>
        </row>
        <row r="27019">
          <cell r="B27019">
            <v>305724965</v>
          </cell>
          <cell r="I27019" t="str">
            <v>משרד</v>
          </cell>
          <cell r="M27019" t="str">
            <v>דריג'את</v>
          </cell>
          <cell r="N27019">
            <v>0</v>
          </cell>
          <cell r="P27019" t="str">
            <v>אל קסום</v>
          </cell>
          <cell r="AR27019" t="str">
            <v>גנ"י</v>
          </cell>
        </row>
        <row r="27020">
          <cell r="B27020">
            <v>305725772</v>
          </cell>
          <cell r="I27020" t="str">
            <v>משרד</v>
          </cell>
          <cell r="M27020" t="str">
            <v>תל שבע</v>
          </cell>
          <cell r="N27020">
            <v>0</v>
          </cell>
          <cell r="P27020" t="str">
            <v>תל שבע</v>
          </cell>
          <cell r="AR27020" t="str">
            <v>חט"ב</v>
          </cell>
        </row>
        <row r="27021">
          <cell r="B27021">
            <v>305727927</v>
          </cell>
          <cell r="I27021" t="str">
            <v>משרד</v>
          </cell>
          <cell r="M27021" t="str">
            <v>אשדוד</v>
          </cell>
          <cell r="N27021">
            <v>0</v>
          </cell>
          <cell r="P27021" t="str">
            <v>אשדוד</v>
          </cell>
          <cell r="AR27021" t="str">
            <v>חט"ב</v>
          </cell>
        </row>
        <row r="27022">
          <cell r="B27022">
            <v>305727927</v>
          </cell>
          <cell r="I27022" t="str">
            <v>משרד</v>
          </cell>
          <cell r="M27022" t="str">
            <v>אשדוד</v>
          </cell>
          <cell r="N27022">
            <v>0</v>
          </cell>
          <cell r="P27022" t="str">
            <v>אשדוד</v>
          </cell>
          <cell r="AR27022" t="str">
            <v>חט"ע</v>
          </cell>
        </row>
        <row r="27023">
          <cell r="B27023">
            <v>305728735</v>
          </cell>
          <cell r="I27023" t="str">
            <v>משרד</v>
          </cell>
          <cell r="M27023" t="str">
            <v>אשדוד</v>
          </cell>
          <cell r="N27023">
            <v>0</v>
          </cell>
          <cell r="P27023" t="str">
            <v>אשדוד</v>
          </cell>
          <cell r="AR27023" t="str">
            <v>יסודי</v>
          </cell>
        </row>
        <row r="27024">
          <cell r="B27024">
            <v>305729311</v>
          </cell>
          <cell r="I27024" t="str">
            <v>משרד</v>
          </cell>
          <cell r="M27024" t="str">
            <v>אשקלון</v>
          </cell>
          <cell r="N27024">
            <v>0</v>
          </cell>
          <cell r="P27024" t="str">
            <v>אשקלון</v>
          </cell>
          <cell r="AR27024" t="str">
            <v>חט"ב</v>
          </cell>
        </row>
        <row r="27025">
          <cell r="B27025">
            <v>305730095</v>
          </cell>
          <cell r="I27025" t="str">
            <v>משרד</v>
          </cell>
          <cell r="M27025" t="str">
            <v>רהט</v>
          </cell>
          <cell r="N27025">
            <v>0</v>
          </cell>
          <cell r="P27025" t="str">
            <v>רהט</v>
          </cell>
          <cell r="AR27025" t="str">
            <v>יסודי</v>
          </cell>
        </row>
        <row r="27026">
          <cell r="B27026">
            <v>305730855</v>
          </cell>
          <cell r="I27026" t="str">
            <v>משרד</v>
          </cell>
          <cell r="M27026" t="str">
            <v>קרית גת</v>
          </cell>
          <cell r="N27026">
            <v>0</v>
          </cell>
          <cell r="P27026" t="str">
            <v>קרית גת</v>
          </cell>
          <cell r="AR27026" t="str">
            <v>חט"ב</v>
          </cell>
        </row>
        <row r="27027">
          <cell r="B27027">
            <v>305730855</v>
          </cell>
          <cell r="I27027" t="str">
            <v>משרד</v>
          </cell>
          <cell r="M27027" t="str">
            <v>קרית גת</v>
          </cell>
          <cell r="N27027">
            <v>0</v>
          </cell>
          <cell r="P27027" t="str">
            <v>קרית גת</v>
          </cell>
          <cell r="AR27027" t="str">
            <v>חט"ע</v>
          </cell>
        </row>
        <row r="27028">
          <cell r="B27028">
            <v>305731275</v>
          </cell>
          <cell r="I27028" t="str">
            <v>בעלות</v>
          </cell>
          <cell r="M27028" t="str">
            <v>נתיבות</v>
          </cell>
          <cell r="N27028">
            <v>0</v>
          </cell>
          <cell r="P27028" t="str">
            <v>נתיבות</v>
          </cell>
          <cell r="AR27028" t="str">
            <v>חט"ע</v>
          </cell>
        </row>
        <row r="27029">
          <cell r="B27029">
            <v>305731275</v>
          </cell>
          <cell r="I27029" t="str">
            <v>משרד</v>
          </cell>
          <cell r="M27029" t="str">
            <v>נתיבות</v>
          </cell>
          <cell r="N27029">
            <v>0</v>
          </cell>
          <cell r="P27029" t="str">
            <v>נתיבות</v>
          </cell>
          <cell r="AR27029" t="str">
            <v>חט"ב</v>
          </cell>
        </row>
        <row r="27030">
          <cell r="B27030">
            <v>305731945</v>
          </cell>
          <cell r="I27030" t="str">
            <v>משרד</v>
          </cell>
          <cell r="M27030" t="str">
            <v>קרית גת</v>
          </cell>
          <cell r="N27030">
            <v>0</v>
          </cell>
          <cell r="P27030" t="str">
            <v>קרית גת</v>
          </cell>
          <cell r="AR27030" t="str">
            <v>גנ"י</v>
          </cell>
        </row>
        <row r="27031">
          <cell r="B27031">
            <v>305731945</v>
          </cell>
          <cell r="I27031" t="str">
            <v>משרד</v>
          </cell>
          <cell r="M27031" t="str">
            <v>קרית גת</v>
          </cell>
          <cell r="N27031">
            <v>0</v>
          </cell>
          <cell r="P27031" t="str">
            <v>קרית גת</v>
          </cell>
          <cell r="AR27031" t="str">
            <v>גנ"י</v>
          </cell>
        </row>
        <row r="27032">
          <cell r="B27032">
            <v>305731945</v>
          </cell>
          <cell r="I27032" t="str">
            <v>משרד</v>
          </cell>
          <cell r="M27032" t="str">
            <v>קרית גת</v>
          </cell>
          <cell r="N27032">
            <v>0</v>
          </cell>
          <cell r="P27032" t="str">
            <v>קרית גת</v>
          </cell>
          <cell r="AR27032" t="str">
            <v>גנ"י</v>
          </cell>
        </row>
        <row r="27033">
          <cell r="B27033">
            <v>305752925</v>
          </cell>
          <cell r="I27033" t="str">
            <v>משרד</v>
          </cell>
          <cell r="M27033" t="str">
            <v>לקיה</v>
          </cell>
          <cell r="N27033">
            <v>0</v>
          </cell>
          <cell r="P27033" t="str">
            <v>לקיה</v>
          </cell>
          <cell r="AR27033" t="str">
            <v>חט"ב</v>
          </cell>
        </row>
        <row r="27034">
          <cell r="B27034">
            <v>305753246</v>
          </cell>
          <cell r="I27034" t="str">
            <v>בעלות</v>
          </cell>
          <cell r="M27034" t="str">
            <v>ערערה-בנגב</v>
          </cell>
          <cell r="N27034">
            <v>0</v>
          </cell>
          <cell r="P27034" t="str">
            <v>ערערה בנגב</v>
          </cell>
          <cell r="AR27034" t="str">
            <v>חט"ע</v>
          </cell>
        </row>
        <row r="27035">
          <cell r="B27035">
            <v>305754632</v>
          </cell>
          <cell r="I27035" t="str">
            <v>משרד</v>
          </cell>
          <cell r="M27035" t="str">
            <v>ערערה-בנגב</v>
          </cell>
          <cell r="N27035">
            <v>0</v>
          </cell>
          <cell r="P27035" t="str">
            <v>ערערה בנגב</v>
          </cell>
          <cell r="AR27035" t="str">
            <v>חט"ב</v>
          </cell>
        </row>
        <row r="27036">
          <cell r="B27036">
            <v>305756967</v>
          </cell>
          <cell r="I27036" t="str">
            <v>בעלות</v>
          </cell>
          <cell r="M27036" t="str">
            <v>חורה</v>
          </cell>
          <cell r="N27036">
            <v>0</v>
          </cell>
          <cell r="P27036" t="str">
            <v>חורה</v>
          </cell>
          <cell r="AR27036" t="str">
            <v>חט"ע</v>
          </cell>
        </row>
        <row r="27037">
          <cell r="B27037">
            <v>305761207</v>
          </cell>
          <cell r="I27037" t="str">
            <v>משרד</v>
          </cell>
          <cell r="M27037" t="str">
            <v>קרית גת</v>
          </cell>
          <cell r="N27037">
            <v>0</v>
          </cell>
          <cell r="P27037" t="str">
            <v>קרית גת</v>
          </cell>
          <cell r="AR27037" t="str">
            <v>יסודי</v>
          </cell>
        </row>
        <row r="27038">
          <cell r="B27038">
            <v>305778029</v>
          </cell>
          <cell r="I27038" t="str">
            <v>בעלות</v>
          </cell>
          <cell r="M27038" t="str">
            <v>ערערה-בנגב</v>
          </cell>
          <cell r="N27038">
            <v>0</v>
          </cell>
          <cell r="P27038" t="str">
            <v>ערערה בנגב</v>
          </cell>
          <cell r="AR27038" t="str">
            <v>חט"ע</v>
          </cell>
        </row>
        <row r="27039">
          <cell r="B27039">
            <v>305780140</v>
          </cell>
          <cell r="I27039" t="str">
            <v>משרד</v>
          </cell>
          <cell r="M27039" t="str">
            <v>לקיה</v>
          </cell>
          <cell r="N27039">
            <v>0</v>
          </cell>
          <cell r="P27039" t="str">
            <v>לקיה</v>
          </cell>
          <cell r="AR27039" t="str">
            <v>יסודי</v>
          </cell>
        </row>
        <row r="27040">
          <cell r="B27040">
            <v>305788754</v>
          </cell>
          <cell r="I27040" t="str">
            <v>משרד</v>
          </cell>
          <cell r="M27040" t="str">
            <v>רהט</v>
          </cell>
          <cell r="N27040">
            <v>0</v>
          </cell>
          <cell r="P27040" t="str">
            <v>רהט</v>
          </cell>
          <cell r="AR27040" t="str">
            <v>חט"ב</v>
          </cell>
        </row>
        <row r="27041">
          <cell r="B27041">
            <v>305792442</v>
          </cell>
          <cell r="I27041" t="str">
            <v>משרד</v>
          </cell>
          <cell r="M27041" t="str">
            <v>אשדוד</v>
          </cell>
          <cell r="N27041">
            <v>0</v>
          </cell>
          <cell r="P27041" t="str">
            <v>אשדוד</v>
          </cell>
          <cell r="AR27041" t="str">
            <v>חט"ב</v>
          </cell>
        </row>
        <row r="27042">
          <cell r="B27042">
            <v>305792442</v>
          </cell>
          <cell r="I27042" t="str">
            <v>משרד</v>
          </cell>
          <cell r="M27042" t="str">
            <v>אשדוד</v>
          </cell>
          <cell r="N27042">
            <v>0</v>
          </cell>
          <cell r="P27042" t="str">
            <v>אשדוד</v>
          </cell>
          <cell r="AR27042" t="str">
            <v>חט"ע</v>
          </cell>
        </row>
        <row r="27043">
          <cell r="B27043">
            <v>305796658</v>
          </cell>
          <cell r="I27043" t="str">
            <v>משרד</v>
          </cell>
          <cell r="M27043" t="str">
            <v>אילת</v>
          </cell>
          <cell r="N27043">
            <v>0</v>
          </cell>
          <cell r="P27043" t="str">
            <v>אילת</v>
          </cell>
          <cell r="AR27043" t="str">
            <v>יסודי</v>
          </cell>
        </row>
        <row r="27044">
          <cell r="B27044">
            <v>305803223</v>
          </cell>
          <cell r="I27044" t="str">
            <v>משרד</v>
          </cell>
          <cell r="M27044" t="str">
            <v>אשקלון</v>
          </cell>
          <cell r="N27044">
            <v>0</v>
          </cell>
          <cell r="P27044" t="str">
            <v>אשקלון</v>
          </cell>
          <cell r="AR27044" t="str">
            <v>חט"ב</v>
          </cell>
        </row>
        <row r="27045">
          <cell r="B27045">
            <v>305804783</v>
          </cell>
          <cell r="I27045" t="str">
            <v>משרד</v>
          </cell>
          <cell r="M27045" t="str">
            <v>באר שבע</v>
          </cell>
          <cell r="N27045">
            <v>0</v>
          </cell>
          <cell r="P27045" t="str">
            <v>באר שבע</v>
          </cell>
          <cell r="AR27045" t="str">
            <v>יסודי</v>
          </cell>
        </row>
        <row r="27046">
          <cell r="B27046">
            <v>305804783</v>
          </cell>
          <cell r="I27046" t="str">
            <v>משרד</v>
          </cell>
          <cell r="M27046" t="str">
            <v>באר שבע</v>
          </cell>
          <cell r="N27046">
            <v>0</v>
          </cell>
          <cell r="P27046" t="str">
            <v>באר שבע</v>
          </cell>
          <cell r="AR27046" t="str">
            <v>יסודי</v>
          </cell>
        </row>
        <row r="27047">
          <cell r="B27047">
            <v>305808503</v>
          </cell>
          <cell r="I27047" t="str">
            <v>בעלות</v>
          </cell>
          <cell r="M27047" t="str">
            <v>באר שבע</v>
          </cell>
          <cell r="N27047">
            <v>0</v>
          </cell>
          <cell r="P27047" t="str">
            <v>באר שבע</v>
          </cell>
          <cell r="AR27047" t="str">
            <v>חט"ע</v>
          </cell>
        </row>
        <row r="27048">
          <cell r="B27048">
            <v>305812752</v>
          </cell>
          <cell r="I27048" t="str">
            <v>משרד</v>
          </cell>
          <cell r="M27048" t="str">
            <v>באר שבע</v>
          </cell>
          <cell r="N27048">
            <v>0</v>
          </cell>
          <cell r="P27048" t="str">
            <v>באר שבע</v>
          </cell>
          <cell r="AR27048" t="str">
            <v>יסודי</v>
          </cell>
        </row>
        <row r="27049">
          <cell r="B27049">
            <v>305812877</v>
          </cell>
          <cell r="I27049" t="str">
            <v>משרד</v>
          </cell>
          <cell r="M27049" t="str">
            <v>קרית גת</v>
          </cell>
          <cell r="N27049">
            <v>0</v>
          </cell>
          <cell r="P27049" t="str">
            <v>קרית גת</v>
          </cell>
          <cell r="AR27049" t="str">
            <v>יסודי</v>
          </cell>
        </row>
        <row r="27050">
          <cell r="B27050">
            <v>305815573</v>
          </cell>
          <cell r="I27050" t="str">
            <v>משרד</v>
          </cell>
          <cell r="M27050" t="str">
            <v>ירוחם</v>
          </cell>
          <cell r="N27050">
            <v>0</v>
          </cell>
          <cell r="P27050" t="str">
            <v>ירוחם</v>
          </cell>
          <cell r="AR27050" t="str">
            <v>יסודי</v>
          </cell>
        </row>
        <row r="27051">
          <cell r="B27051">
            <v>305815573</v>
          </cell>
          <cell r="I27051" t="str">
            <v>משרד</v>
          </cell>
          <cell r="M27051" t="str">
            <v>דימונה</v>
          </cell>
          <cell r="N27051">
            <v>0</v>
          </cell>
          <cell r="P27051" t="str">
            <v>דימונה</v>
          </cell>
          <cell r="AR27051" t="str">
            <v>יסודי</v>
          </cell>
        </row>
        <row r="27052">
          <cell r="B27052">
            <v>305815771</v>
          </cell>
          <cell r="I27052" t="str">
            <v>משרד</v>
          </cell>
          <cell r="M27052" t="str">
            <v>באר שבע</v>
          </cell>
          <cell r="N27052">
            <v>0</v>
          </cell>
          <cell r="P27052" t="str">
            <v>באר שבע</v>
          </cell>
          <cell r="AR27052" t="str">
            <v>חט"ב</v>
          </cell>
        </row>
        <row r="27053">
          <cell r="B27053">
            <v>305829202</v>
          </cell>
          <cell r="I27053" t="str">
            <v>משרד</v>
          </cell>
          <cell r="M27053" t="str">
            <v>אשדוד</v>
          </cell>
          <cell r="N27053">
            <v>0</v>
          </cell>
          <cell r="P27053" t="str">
            <v>אשדוד</v>
          </cell>
          <cell r="AR27053" t="str">
            <v>יסודי</v>
          </cell>
        </row>
        <row r="27054">
          <cell r="B27054">
            <v>305845059</v>
          </cell>
          <cell r="I27054" t="str">
            <v>בעלות</v>
          </cell>
          <cell r="M27054" t="str">
            <v>אילת</v>
          </cell>
          <cell r="N27054">
            <v>0</v>
          </cell>
          <cell r="P27054" t="str">
            <v>אילת</v>
          </cell>
          <cell r="AR27054" t="str">
            <v>חט"ב</v>
          </cell>
        </row>
        <row r="27055">
          <cell r="B27055">
            <v>305845059</v>
          </cell>
          <cell r="I27055" t="str">
            <v>בעלות</v>
          </cell>
          <cell r="M27055" t="str">
            <v>אילת</v>
          </cell>
          <cell r="N27055">
            <v>0</v>
          </cell>
          <cell r="P27055" t="str">
            <v>אילת</v>
          </cell>
          <cell r="AR27055" t="str">
            <v>חט"ע</v>
          </cell>
        </row>
        <row r="27056">
          <cell r="B27056">
            <v>305846537</v>
          </cell>
          <cell r="I27056" t="str">
            <v>משרד</v>
          </cell>
          <cell r="M27056" t="str">
            <v>אשדוד</v>
          </cell>
          <cell r="N27056">
            <v>0</v>
          </cell>
          <cell r="P27056" t="str">
            <v>אשדוד</v>
          </cell>
          <cell r="AR27056" t="str">
            <v>יסודי</v>
          </cell>
        </row>
        <row r="27057">
          <cell r="B27057">
            <v>305846537</v>
          </cell>
          <cell r="I27057" t="str">
            <v>משרד</v>
          </cell>
          <cell r="M27057" t="str">
            <v>אשדוד</v>
          </cell>
          <cell r="N27057">
            <v>0</v>
          </cell>
          <cell r="P27057" t="str">
            <v>אשדוד</v>
          </cell>
          <cell r="AR27057" t="str">
            <v>חט"ב</v>
          </cell>
        </row>
        <row r="27058">
          <cell r="B27058">
            <v>305853863</v>
          </cell>
          <cell r="I27058" t="str">
            <v>משרד</v>
          </cell>
          <cell r="M27058" t="str">
            <v>אשקלון</v>
          </cell>
          <cell r="N27058">
            <v>0</v>
          </cell>
          <cell r="P27058" t="str">
            <v>אשקלון</v>
          </cell>
          <cell r="AR27058" t="str">
            <v>גנ"י</v>
          </cell>
        </row>
        <row r="27059">
          <cell r="B27059">
            <v>305855256</v>
          </cell>
          <cell r="I27059" t="str">
            <v>משרד</v>
          </cell>
          <cell r="M27059" t="str">
            <v>שדרות</v>
          </cell>
          <cell r="N27059">
            <v>1</v>
          </cell>
          <cell r="P27059" t="str">
            <v>שדרות</v>
          </cell>
          <cell r="AR27059" t="str">
            <v>יסודי</v>
          </cell>
        </row>
        <row r="27060">
          <cell r="B27060">
            <v>305855256</v>
          </cell>
          <cell r="I27060" t="str">
            <v>משרד</v>
          </cell>
          <cell r="M27060" t="str">
            <v>שדרות</v>
          </cell>
          <cell r="N27060">
            <v>1</v>
          </cell>
          <cell r="P27060" t="str">
            <v>שדרות</v>
          </cell>
          <cell r="AR27060" t="str">
            <v>חט"ב</v>
          </cell>
        </row>
        <row r="27061">
          <cell r="B27061">
            <v>305855256</v>
          </cell>
          <cell r="I27061" t="str">
            <v>משרד</v>
          </cell>
          <cell r="M27061" t="str">
            <v>נתיבות</v>
          </cell>
          <cell r="N27061">
            <v>0</v>
          </cell>
          <cell r="P27061" t="str">
            <v>נתיבות</v>
          </cell>
          <cell r="AR27061" t="str">
            <v>חט"ב</v>
          </cell>
        </row>
        <row r="27062">
          <cell r="B27062">
            <v>305859977</v>
          </cell>
          <cell r="I27062" t="str">
            <v>משרד</v>
          </cell>
          <cell r="M27062" t="str">
            <v>באר שבע</v>
          </cell>
          <cell r="N27062">
            <v>0</v>
          </cell>
          <cell r="P27062" t="str">
            <v>באר שבע</v>
          </cell>
          <cell r="AR27062" t="str">
            <v>חט"ב</v>
          </cell>
        </row>
        <row r="27063">
          <cell r="B27063">
            <v>305859977</v>
          </cell>
          <cell r="I27063" t="str">
            <v>משרד</v>
          </cell>
          <cell r="M27063" t="str">
            <v>באר שבע</v>
          </cell>
          <cell r="N27063">
            <v>0</v>
          </cell>
          <cell r="P27063" t="str">
            <v>באר שבע</v>
          </cell>
          <cell r="AR27063" t="str">
            <v>חט"ע</v>
          </cell>
        </row>
        <row r="27064">
          <cell r="B27064">
            <v>305860702</v>
          </cell>
          <cell r="I27064" t="str">
            <v>משרד</v>
          </cell>
          <cell r="M27064" t="str">
            <v>אשדוד</v>
          </cell>
          <cell r="N27064">
            <v>0</v>
          </cell>
          <cell r="P27064" t="str">
            <v>אשדוד</v>
          </cell>
          <cell r="AR27064" t="str">
            <v>יסודי</v>
          </cell>
        </row>
        <row r="27065">
          <cell r="B27065">
            <v>305862070</v>
          </cell>
          <cell r="I27065" t="str">
            <v>משרד</v>
          </cell>
          <cell r="M27065" t="str">
            <v>אשקלון</v>
          </cell>
          <cell r="N27065">
            <v>0</v>
          </cell>
          <cell r="P27065" t="str">
            <v>אשקלון</v>
          </cell>
          <cell r="AR27065" t="str">
            <v>יסודי</v>
          </cell>
        </row>
        <row r="27066">
          <cell r="B27066">
            <v>305864431</v>
          </cell>
          <cell r="I27066" t="str">
            <v>משרד</v>
          </cell>
          <cell r="M27066" t="str">
            <v>קרית גת</v>
          </cell>
          <cell r="N27066">
            <v>0</v>
          </cell>
          <cell r="P27066" t="str">
            <v>קרית גת</v>
          </cell>
          <cell r="AR27066" t="str">
            <v>יסודי</v>
          </cell>
        </row>
        <row r="27067">
          <cell r="B27067">
            <v>305864431</v>
          </cell>
          <cell r="I27067" t="str">
            <v>משרד</v>
          </cell>
          <cell r="M27067"/>
          <cell r="N27067">
            <v>0</v>
          </cell>
          <cell r="P27067" t="str">
            <v>באר שבע</v>
          </cell>
          <cell r="AR27067" t="str">
            <v>יסודי</v>
          </cell>
        </row>
        <row r="27068">
          <cell r="B27068">
            <v>305869414</v>
          </cell>
          <cell r="I27068" t="str">
            <v>משרד</v>
          </cell>
          <cell r="M27068" t="str">
            <v>באר שבע</v>
          </cell>
          <cell r="N27068">
            <v>0</v>
          </cell>
          <cell r="P27068" t="str">
            <v>באר שבע</v>
          </cell>
          <cell r="AR27068" t="str">
            <v>חט"ב</v>
          </cell>
        </row>
        <row r="27069">
          <cell r="B27069">
            <v>305869414</v>
          </cell>
          <cell r="I27069" t="str">
            <v>משרד</v>
          </cell>
          <cell r="M27069" t="str">
            <v>באר שבע</v>
          </cell>
          <cell r="N27069">
            <v>0</v>
          </cell>
          <cell r="P27069" t="str">
            <v>באר שבע</v>
          </cell>
          <cell r="AR27069" t="str">
            <v>חט"ע</v>
          </cell>
        </row>
        <row r="27070">
          <cell r="B27070">
            <v>305878993</v>
          </cell>
          <cell r="I27070" t="str">
            <v>משרד</v>
          </cell>
          <cell r="M27070" t="str">
            <v>אשקלון</v>
          </cell>
          <cell r="N27070">
            <v>0</v>
          </cell>
          <cell r="P27070" t="str">
            <v>אשקלון</v>
          </cell>
          <cell r="AR27070" t="str">
            <v>גנ"י</v>
          </cell>
        </row>
        <row r="27071">
          <cell r="B27071">
            <v>305878993</v>
          </cell>
          <cell r="I27071" t="str">
            <v>משרד</v>
          </cell>
          <cell r="M27071" t="str">
            <v>אשקלון</v>
          </cell>
          <cell r="N27071">
            <v>0</v>
          </cell>
          <cell r="P27071" t="str">
            <v>אשקלון</v>
          </cell>
          <cell r="AR27071" t="str">
            <v>גנ"י</v>
          </cell>
        </row>
        <row r="27072">
          <cell r="B27072">
            <v>305879884</v>
          </cell>
          <cell r="I27072" t="str">
            <v>משרד</v>
          </cell>
          <cell r="M27072" t="str">
            <v>אשדוד</v>
          </cell>
          <cell r="N27072">
            <v>0</v>
          </cell>
          <cell r="P27072" t="str">
            <v>אשדוד</v>
          </cell>
          <cell r="AR27072" t="str">
            <v>חט"ב</v>
          </cell>
        </row>
        <row r="27073">
          <cell r="B27073">
            <v>305881872</v>
          </cell>
          <cell r="I27073" t="str">
            <v>משרד</v>
          </cell>
          <cell r="M27073" t="str">
            <v>חורה</v>
          </cell>
          <cell r="N27073">
            <v>0</v>
          </cell>
          <cell r="P27073" t="str">
            <v>חורה</v>
          </cell>
          <cell r="AR27073" t="str">
            <v>יסודי</v>
          </cell>
        </row>
        <row r="27074">
          <cell r="B27074">
            <v>305881872</v>
          </cell>
          <cell r="I27074" t="str">
            <v>משרד</v>
          </cell>
          <cell r="M27074" t="str">
            <v>ערערה-בנגב</v>
          </cell>
          <cell r="N27074">
            <v>0</v>
          </cell>
          <cell r="P27074" t="str">
            <v>ערערה בנגב</v>
          </cell>
          <cell r="AR27074" t="str">
            <v>יסודי</v>
          </cell>
        </row>
        <row r="27075">
          <cell r="B27075">
            <v>305881872</v>
          </cell>
          <cell r="I27075" t="str">
            <v>משרד</v>
          </cell>
          <cell r="M27075" t="str">
            <v>ערערה-בנגב</v>
          </cell>
          <cell r="N27075">
            <v>0</v>
          </cell>
          <cell r="P27075" t="str">
            <v>ערערה בנגב</v>
          </cell>
          <cell r="AR27075" t="str">
            <v>חט"ב</v>
          </cell>
        </row>
        <row r="27076">
          <cell r="B27076">
            <v>305891236</v>
          </cell>
          <cell r="I27076" t="str">
            <v>משרד</v>
          </cell>
          <cell r="M27076" t="str">
            <v>באר שבע</v>
          </cell>
          <cell r="N27076">
            <v>0</v>
          </cell>
          <cell r="P27076" t="str">
            <v>באר שבע</v>
          </cell>
          <cell r="AR27076" t="str">
            <v>יסודי</v>
          </cell>
        </row>
        <row r="27077">
          <cell r="B27077">
            <v>305891236</v>
          </cell>
          <cell r="I27077" t="str">
            <v>משרד</v>
          </cell>
          <cell r="M27077" t="str">
            <v>רהט</v>
          </cell>
          <cell r="N27077">
            <v>0</v>
          </cell>
          <cell r="P27077" t="str">
            <v>רהט</v>
          </cell>
          <cell r="AR27077" t="str">
            <v>יסודי</v>
          </cell>
        </row>
        <row r="27078">
          <cell r="B27078">
            <v>305897498</v>
          </cell>
          <cell r="I27078" t="str">
            <v>משרד</v>
          </cell>
          <cell r="M27078" t="str">
            <v>אשדוד</v>
          </cell>
          <cell r="N27078">
            <v>0</v>
          </cell>
          <cell r="P27078" t="str">
            <v>אשדוד</v>
          </cell>
          <cell r="AR27078" t="str">
            <v>חט"ב</v>
          </cell>
        </row>
        <row r="27079">
          <cell r="B27079">
            <v>305897498</v>
          </cell>
          <cell r="I27079" t="str">
            <v>משרד</v>
          </cell>
          <cell r="M27079" t="str">
            <v>אשדוד</v>
          </cell>
          <cell r="N27079">
            <v>0</v>
          </cell>
          <cell r="P27079" t="str">
            <v>אשדוד</v>
          </cell>
          <cell r="AR27079" t="str">
            <v>חט"ע</v>
          </cell>
        </row>
        <row r="27080">
          <cell r="B27080">
            <v>305897613</v>
          </cell>
          <cell r="I27080" t="str">
            <v>משרד</v>
          </cell>
          <cell r="M27080" t="str">
            <v>אשדוד</v>
          </cell>
          <cell r="N27080">
            <v>0</v>
          </cell>
          <cell r="P27080" t="str">
            <v>אשדוד</v>
          </cell>
          <cell r="AR27080" t="str">
            <v>חט"ב</v>
          </cell>
        </row>
        <row r="27081">
          <cell r="B27081">
            <v>305897613</v>
          </cell>
          <cell r="I27081" t="str">
            <v>משרד</v>
          </cell>
          <cell r="M27081" t="str">
            <v>אשדוד</v>
          </cell>
          <cell r="N27081">
            <v>0</v>
          </cell>
          <cell r="P27081" t="str">
            <v>אשדוד</v>
          </cell>
          <cell r="AR27081" t="str">
            <v>חט"ע</v>
          </cell>
        </row>
        <row r="27082">
          <cell r="B27082">
            <v>305900664</v>
          </cell>
          <cell r="I27082" t="str">
            <v>משרד</v>
          </cell>
          <cell r="M27082" t="str">
            <v>תאשור</v>
          </cell>
          <cell r="N27082">
            <v>0</v>
          </cell>
          <cell r="P27082" t="str">
            <v>בני שמעון</v>
          </cell>
          <cell r="AR27082" t="str">
            <v>גנ"י</v>
          </cell>
        </row>
        <row r="27083">
          <cell r="B27083">
            <v>305900664</v>
          </cell>
          <cell r="I27083" t="str">
            <v>משרד</v>
          </cell>
          <cell r="M27083" t="str">
            <v>באר שבע</v>
          </cell>
          <cell r="N27083">
            <v>0</v>
          </cell>
          <cell r="P27083" t="str">
            <v>באר שבע</v>
          </cell>
          <cell r="AR27083" t="str">
            <v>גנ"י</v>
          </cell>
        </row>
        <row r="27084">
          <cell r="B27084">
            <v>305900664</v>
          </cell>
          <cell r="I27084" t="str">
            <v>משרד</v>
          </cell>
          <cell r="M27084" t="str">
            <v>באר שבע</v>
          </cell>
          <cell r="N27084">
            <v>0</v>
          </cell>
          <cell r="P27084" t="str">
            <v>באר שבע</v>
          </cell>
          <cell r="AR27084" t="str">
            <v>גנ"י</v>
          </cell>
        </row>
        <row r="27085">
          <cell r="B27085">
            <v>305900664</v>
          </cell>
          <cell r="I27085" t="str">
            <v>משרד</v>
          </cell>
          <cell r="M27085" t="str">
            <v>להב</v>
          </cell>
          <cell r="N27085">
            <v>0</v>
          </cell>
          <cell r="P27085" t="str">
            <v>בני שמעון</v>
          </cell>
          <cell r="AR27085" t="str">
            <v>גנ"י</v>
          </cell>
        </row>
        <row r="27086">
          <cell r="B27086">
            <v>305909608</v>
          </cell>
          <cell r="I27086" t="str">
            <v>משרד</v>
          </cell>
          <cell r="M27086" t="str">
            <v>באר שבע</v>
          </cell>
          <cell r="N27086">
            <v>0</v>
          </cell>
          <cell r="P27086" t="str">
            <v>באר שבע</v>
          </cell>
          <cell r="AR27086" t="str">
            <v>גנ"י</v>
          </cell>
        </row>
        <row r="27087">
          <cell r="B27087">
            <v>305909608</v>
          </cell>
          <cell r="I27087" t="str">
            <v>משרד</v>
          </cell>
          <cell r="M27087" t="str">
            <v>באר שבע</v>
          </cell>
          <cell r="N27087">
            <v>0</v>
          </cell>
          <cell r="P27087" t="str">
            <v>באר שבע</v>
          </cell>
          <cell r="AR27087" t="str">
            <v>גנ"י</v>
          </cell>
        </row>
        <row r="27088">
          <cell r="B27088">
            <v>305909608</v>
          </cell>
          <cell r="I27088" t="str">
            <v>משרד</v>
          </cell>
          <cell r="M27088" t="str">
            <v>באר שבע</v>
          </cell>
          <cell r="N27088">
            <v>0</v>
          </cell>
          <cell r="P27088" t="str">
            <v>באר שבע</v>
          </cell>
          <cell r="AR27088" t="str">
            <v>גנ"י</v>
          </cell>
        </row>
        <row r="27089">
          <cell r="B27089">
            <v>305909608</v>
          </cell>
          <cell r="I27089" t="str">
            <v>משרד</v>
          </cell>
          <cell r="M27089" t="str">
            <v>באר שבע</v>
          </cell>
          <cell r="N27089">
            <v>0</v>
          </cell>
          <cell r="P27089" t="str">
            <v>באר שבע</v>
          </cell>
          <cell r="AR27089" t="str">
            <v>גנ"י</v>
          </cell>
        </row>
        <row r="27090">
          <cell r="B27090">
            <v>305914491</v>
          </cell>
          <cell r="I27090" t="str">
            <v>משרד</v>
          </cell>
          <cell r="M27090" t="str">
            <v>באר שבע</v>
          </cell>
          <cell r="N27090">
            <v>0</v>
          </cell>
          <cell r="P27090" t="str">
            <v>באר שבע</v>
          </cell>
          <cell r="AR27090" t="str">
            <v>יסודי</v>
          </cell>
        </row>
        <row r="27091">
          <cell r="B27091">
            <v>305926701</v>
          </cell>
          <cell r="I27091" t="str">
            <v>בעלות</v>
          </cell>
          <cell r="M27091" t="str">
            <v>באר שבע</v>
          </cell>
          <cell r="N27091">
            <v>0</v>
          </cell>
          <cell r="P27091" t="str">
            <v>באר שבע</v>
          </cell>
          <cell r="AR27091" t="str">
            <v>חט"ע</v>
          </cell>
        </row>
        <row r="27092">
          <cell r="B27092">
            <v>305927832</v>
          </cell>
          <cell r="I27092" t="str">
            <v>משרד</v>
          </cell>
          <cell r="M27092" t="str">
            <v>באר שבע</v>
          </cell>
          <cell r="N27092">
            <v>0</v>
          </cell>
          <cell r="P27092" t="str">
            <v>באר שבע</v>
          </cell>
          <cell r="AR27092" t="str">
            <v>חט"ב</v>
          </cell>
        </row>
        <row r="27093">
          <cell r="B27093">
            <v>305929283</v>
          </cell>
          <cell r="I27093" t="str">
            <v>בעלות</v>
          </cell>
          <cell r="M27093" t="str">
            <v>אילת</v>
          </cell>
          <cell r="N27093">
            <v>0</v>
          </cell>
          <cell r="P27093" t="str">
            <v>אילת</v>
          </cell>
          <cell r="AR27093" t="str">
            <v>חט"ע</v>
          </cell>
        </row>
        <row r="27094">
          <cell r="B27094">
            <v>305929283</v>
          </cell>
          <cell r="I27094" t="str">
            <v>משרד</v>
          </cell>
          <cell r="M27094" t="str">
            <v>אילת</v>
          </cell>
          <cell r="N27094">
            <v>0</v>
          </cell>
          <cell r="P27094" t="str">
            <v>אילת</v>
          </cell>
          <cell r="AR27094" t="str">
            <v>חט"ב</v>
          </cell>
        </row>
        <row r="27095">
          <cell r="B27095">
            <v>305955106</v>
          </cell>
          <cell r="I27095" t="str">
            <v>משרד</v>
          </cell>
          <cell r="M27095" t="str">
            <v>תל שבע</v>
          </cell>
          <cell r="N27095">
            <v>0</v>
          </cell>
          <cell r="P27095" t="str">
            <v>תל שבע</v>
          </cell>
          <cell r="AR27095" t="str">
            <v>יסודי</v>
          </cell>
        </row>
        <row r="27096">
          <cell r="B27096">
            <v>305955106</v>
          </cell>
          <cell r="I27096" t="str">
            <v>משרד</v>
          </cell>
          <cell r="M27096" t="str">
            <v>חורה</v>
          </cell>
          <cell r="N27096">
            <v>0</v>
          </cell>
          <cell r="P27096" t="str">
            <v>חורה</v>
          </cell>
          <cell r="AR27096" t="str">
            <v>יסודי</v>
          </cell>
        </row>
        <row r="27097">
          <cell r="B27097">
            <v>305968471</v>
          </cell>
          <cell r="I27097" t="str">
            <v>משרד</v>
          </cell>
          <cell r="M27097" t="str">
            <v>אשדוד</v>
          </cell>
          <cell r="N27097">
            <v>0</v>
          </cell>
          <cell r="P27097" t="str">
            <v>אשדוד</v>
          </cell>
          <cell r="AR27097" t="str">
            <v>גנ"י</v>
          </cell>
        </row>
        <row r="27098">
          <cell r="B27098">
            <v>305968489</v>
          </cell>
          <cell r="I27098" t="str">
            <v>משרד</v>
          </cell>
          <cell r="M27098" t="str">
            <v>אשדוד</v>
          </cell>
          <cell r="N27098">
            <v>0</v>
          </cell>
          <cell r="P27098" t="str">
            <v>אשדוד</v>
          </cell>
          <cell r="AR27098" t="str">
            <v>יסודי</v>
          </cell>
        </row>
        <row r="27099">
          <cell r="B27099">
            <v>305968489</v>
          </cell>
          <cell r="I27099" t="str">
            <v>משרד</v>
          </cell>
          <cell r="M27099" t="str">
            <v>אשדוד</v>
          </cell>
          <cell r="N27099">
            <v>0</v>
          </cell>
          <cell r="P27099" t="str">
            <v>אשדוד</v>
          </cell>
          <cell r="AR27099" t="str">
            <v>יסודי</v>
          </cell>
        </row>
        <row r="27100">
          <cell r="B27100">
            <v>305969578</v>
          </cell>
          <cell r="I27100" t="str">
            <v>בעלות</v>
          </cell>
          <cell r="M27100" t="str">
            <v>באר שבע</v>
          </cell>
          <cell r="N27100">
            <v>0</v>
          </cell>
          <cell r="P27100" t="str">
            <v>נווה מדבר</v>
          </cell>
          <cell r="AR27100" t="str">
            <v>חט"ע</v>
          </cell>
        </row>
        <row r="27101">
          <cell r="B27101">
            <v>305971319</v>
          </cell>
          <cell r="I27101" t="str">
            <v>משרד</v>
          </cell>
          <cell r="M27101" t="str">
            <v>אילת</v>
          </cell>
          <cell r="N27101">
            <v>0</v>
          </cell>
          <cell r="P27101" t="str">
            <v>אילת</v>
          </cell>
          <cell r="AR27101" t="str">
            <v>גנ"י</v>
          </cell>
        </row>
        <row r="27102">
          <cell r="B27102">
            <v>305978090</v>
          </cell>
          <cell r="I27102" t="str">
            <v>משרד</v>
          </cell>
          <cell r="M27102" t="str">
            <v>באר שבע</v>
          </cell>
          <cell r="N27102">
            <v>0</v>
          </cell>
          <cell r="P27102" t="str">
            <v>באר שבע</v>
          </cell>
          <cell r="AR27102" t="str">
            <v>גנ"י</v>
          </cell>
        </row>
        <row r="27103">
          <cell r="B27103">
            <v>305979296</v>
          </cell>
          <cell r="I27103" t="str">
            <v>משרד</v>
          </cell>
          <cell r="M27103" t="str">
            <v>אשדוד</v>
          </cell>
          <cell r="N27103">
            <v>0</v>
          </cell>
          <cell r="P27103" t="str">
            <v>אשדוד</v>
          </cell>
          <cell r="AR27103" t="str">
            <v>יסודי</v>
          </cell>
        </row>
        <row r="27104">
          <cell r="B27104">
            <v>305979296</v>
          </cell>
          <cell r="I27104" t="str">
            <v>משרד</v>
          </cell>
          <cell r="M27104" t="str">
            <v>אשדוד</v>
          </cell>
          <cell r="N27104">
            <v>0</v>
          </cell>
          <cell r="P27104" t="str">
            <v>אשדוד</v>
          </cell>
          <cell r="AR27104" t="str">
            <v>יסודי</v>
          </cell>
        </row>
        <row r="27105">
          <cell r="B27105">
            <v>305981177</v>
          </cell>
          <cell r="I27105" t="str">
            <v>משרד</v>
          </cell>
          <cell r="M27105" t="str">
            <v>אשקלון</v>
          </cell>
          <cell r="N27105">
            <v>0</v>
          </cell>
          <cell r="P27105" t="str">
            <v>אשקלון</v>
          </cell>
          <cell r="AR27105" t="str">
            <v>יסודי</v>
          </cell>
        </row>
        <row r="27106">
          <cell r="B27106">
            <v>305993933</v>
          </cell>
          <cell r="I27106" t="str">
            <v>משרד</v>
          </cell>
          <cell r="M27106" t="str">
            <v>אילת</v>
          </cell>
          <cell r="N27106">
            <v>0</v>
          </cell>
          <cell r="P27106" t="str">
            <v>אילת</v>
          </cell>
          <cell r="AR27106" t="str">
            <v>יסודי</v>
          </cell>
        </row>
        <row r="27107">
          <cell r="B27107">
            <v>305993933</v>
          </cell>
          <cell r="I27107" t="str">
            <v>משרד</v>
          </cell>
          <cell r="M27107" t="str">
            <v>אילת</v>
          </cell>
          <cell r="N27107">
            <v>0</v>
          </cell>
          <cell r="P27107" t="str">
            <v>אילת</v>
          </cell>
          <cell r="AR27107" t="str">
            <v>חט"ב</v>
          </cell>
        </row>
        <row r="27108">
          <cell r="B27108">
            <v>306006578</v>
          </cell>
          <cell r="I27108" t="str">
            <v>משרד</v>
          </cell>
          <cell r="M27108"/>
          <cell r="N27108">
            <v>0</v>
          </cell>
          <cell r="P27108" t="str">
            <v>באר שבע</v>
          </cell>
          <cell r="AR27108" t="str">
            <v>חט"ע</v>
          </cell>
        </row>
        <row r="27109">
          <cell r="B27109">
            <v>306006578</v>
          </cell>
          <cell r="I27109" t="str">
            <v>משרד</v>
          </cell>
          <cell r="M27109" t="str">
            <v>קרית גת</v>
          </cell>
          <cell r="N27109">
            <v>0</v>
          </cell>
          <cell r="P27109" t="str">
            <v>קרית גת</v>
          </cell>
          <cell r="AR27109" t="str">
            <v>חט"ב</v>
          </cell>
        </row>
        <row r="27110">
          <cell r="B27110">
            <v>306006578</v>
          </cell>
          <cell r="I27110" t="str">
            <v>משרד</v>
          </cell>
          <cell r="M27110" t="str">
            <v>קרית גת</v>
          </cell>
          <cell r="N27110">
            <v>0</v>
          </cell>
          <cell r="P27110" t="str">
            <v>קרית גת</v>
          </cell>
          <cell r="AR27110" t="str">
            <v>חט"ע</v>
          </cell>
        </row>
        <row r="27111">
          <cell r="B27111">
            <v>306006826</v>
          </cell>
          <cell r="I27111" t="str">
            <v>משרד</v>
          </cell>
          <cell r="M27111" t="str">
            <v>באר שבע</v>
          </cell>
          <cell r="N27111">
            <v>0</v>
          </cell>
          <cell r="P27111" t="str">
            <v>באר שבע</v>
          </cell>
          <cell r="AR27111" t="str">
            <v>חט"ב</v>
          </cell>
        </row>
        <row r="27112">
          <cell r="B27112">
            <v>306008103</v>
          </cell>
          <cell r="I27112" t="str">
            <v>משרד</v>
          </cell>
          <cell r="M27112" t="str">
            <v>אשדוד</v>
          </cell>
          <cell r="N27112">
            <v>0</v>
          </cell>
          <cell r="P27112" t="str">
            <v>אשדוד</v>
          </cell>
          <cell r="AR27112" t="str">
            <v>חט"ב</v>
          </cell>
        </row>
        <row r="27113">
          <cell r="B27113">
            <v>306008103</v>
          </cell>
          <cell r="I27113" t="str">
            <v>משרד</v>
          </cell>
          <cell r="M27113" t="str">
            <v>אשקלון</v>
          </cell>
          <cell r="N27113">
            <v>0</v>
          </cell>
          <cell r="P27113" t="str">
            <v>אשקלון</v>
          </cell>
          <cell r="AR27113" t="str">
            <v>יסודי</v>
          </cell>
        </row>
        <row r="27114">
          <cell r="B27114">
            <v>306008103</v>
          </cell>
          <cell r="I27114" t="str">
            <v>משרד</v>
          </cell>
          <cell r="M27114" t="str">
            <v>אשקלון</v>
          </cell>
          <cell r="N27114">
            <v>0</v>
          </cell>
          <cell r="P27114" t="str">
            <v>אשקלון</v>
          </cell>
          <cell r="AR27114" t="str">
            <v>חט"ב</v>
          </cell>
        </row>
        <row r="27115">
          <cell r="B27115">
            <v>306009622</v>
          </cell>
          <cell r="I27115" t="str">
            <v>משרד</v>
          </cell>
          <cell r="M27115" t="str">
            <v>באר שבע</v>
          </cell>
          <cell r="N27115">
            <v>0</v>
          </cell>
          <cell r="P27115" t="str">
            <v>באר שבע</v>
          </cell>
          <cell r="AR27115" t="str">
            <v>יסודי</v>
          </cell>
        </row>
        <row r="27116">
          <cell r="B27116">
            <v>306018953</v>
          </cell>
          <cell r="I27116" t="str">
            <v>משרד</v>
          </cell>
          <cell r="M27116" t="str">
            <v>קרית מלאכי</v>
          </cell>
          <cell r="N27116">
            <v>0</v>
          </cell>
          <cell r="P27116" t="str">
            <v>קרית מלאכי</v>
          </cell>
          <cell r="AR27116" t="str">
            <v>יסודי</v>
          </cell>
        </row>
        <row r="27117">
          <cell r="B27117">
            <v>306018953</v>
          </cell>
          <cell r="I27117" t="str">
            <v>משרד</v>
          </cell>
          <cell r="M27117" t="str">
            <v>קרית מלאכי</v>
          </cell>
          <cell r="N27117">
            <v>0</v>
          </cell>
          <cell r="P27117" t="str">
            <v>קרית מלאכי</v>
          </cell>
          <cell r="AR27117" t="str">
            <v>יסודי</v>
          </cell>
        </row>
        <row r="27118">
          <cell r="B27118">
            <v>306020298</v>
          </cell>
          <cell r="I27118" t="str">
            <v>משרד</v>
          </cell>
          <cell r="M27118" t="str">
            <v>אשדוד</v>
          </cell>
          <cell r="N27118">
            <v>0</v>
          </cell>
          <cell r="P27118" t="str">
            <v>אשדוד</v>
          </cell>
          <cell r="AR27118" t="str">
            <v>חט"ב</v>
          </cell>
        </row>
        <row r="27119">
          <cell r="B27119">
            <v>306020298</v>
          </cell>
          <cell r="I27119" t="str">
            <v>משרד</v>
          </cell>
          <cell r="M27119" t="str">
            <v>אשדוד</v>
          </cell>
          <cell r="N27119">
            <v>0</v>
          </cell>
          <cell r="P27119" t="str">
            <v>אשדוד</v>
          </cell>
          <cell r="AR27119" t="str">
            <v>חט"ב</v>
          </cell>
        </row>
        <row r="27120">
          <cell r="B27120">
            <v>306026451</v>
          </cell>
          <cell r="I27120" t="str">
            <v>משרד</v>
          </cell>
          <cell r="M27120" t="str">
            <v>באר שבע</v>
          </cell>
          <cell r="N27120">
            <v>0</v>
          </cell>
          <cell r="P27120" t="str">
            <v>באר שבע</v>
          </cell>
          <cell r="AR27120" t="str">
            <v>יסודי</v>
          </cell>
        </row>
        <row r="27121">
          <cell r="B27121">
            <v>306026451</v>
          </cell>
          <cell r="I27121" t="str">
            <v>משרד</v>
          </cell>
          <cell r="M27121" t="str">
            <v>באר שבע</v>
          </cell>
          <cell r="N27121">
            <v>0</v>
          </cell>
          <cell r="P27121" t="str">
            <v>באר שבע</v>
          </cell>
          <cell r="AR27121" t="str">
            <v>חט"ב</v>
          </cell>
        </row>
        <row r="27122">
          <cell r="B27122">
            <v>306026873</v>
          </cell>
          <cell r="I27122" t="str">
            <v>משרד</v>
          </cell>
          <cell r="M27122" t="str">
            <v>דימונה</v>
          </cell>
          <cell r="N27122">
            <v>0</v>
          </cell>
          <cell r="P27122" t="str">
            <v>דימונה</v>
          </cell>
          <cell r="AR27122" t="str">
            <v>יסודי</v>
          </cell>
        </row>
        <row r="27123">
          <cell r="B27123">
            <v>306032020</v>
          </cell>
          <cell r="I27123" t="str">
            <v>משרד</v>
          </cell>
          <cell r="M27123" t="str">
            <v>ערד</v>
          </cell>
          <cell r="N27123">
            <v>0</v>
          </cell>
          <cell r="P27123" t="str">
            <v>ערד</v>
          </cell>
          <cell r="AR27123" t="str">
            <v>יסודי</v>
          </cell>
        </row>
        <row r="27124">
          <cell r="B27124">
            <v>306032020</v>
          </cell>
          <cell r="I27124" t="str">
            <v>משרד</v>
          </cell>
          <cell r="M27124" t="str">
            <v>ערד</v>
          </cell>
          <cell r="N27124">
            <v>0</v>
          </cell>
          <cell r="P27124" t="str">
            <v>ערד</v>
          </cell>
          <cell r="AR27124" t="str">
            <v>חט"ב</v>
          </cell>
        </row>
        <row r="27125">
          <cell r="B27125">
            <v>306062373</v>
          </cell>
          <cell r="I27125" t="str">
            <v>משרד</v>
          </cell>
          <cell r="M27125" t="str">
            <v>דימונה</v>
          </cell>
          <cell r="N27125">
            <v>0</v>
          </cell>
          <cell r="P27125" t="str">
            <v>דימונה</v>
          </cell>
          <cell r="AR27125" t="str">
            <v>חט"ב</v>
          </cell>
        </row>
        <row r="27126">
          <cell r="B27126">
            <v>306066903</v>
          </cell>
          <cell r="I27126" t="str">
            <v>משרד</v>
          </cell>
          <cell r="M27126" t="str">
            <v>אשדוד</v>
          </cell>
          <cell r="N27126">
            <v>0</v>
          </cell>
          <cell r="P27126" t="str">
            <v>אשדוד</v>
          </cell>
          <cell r="AR27126" t="str">
            <v>יסודי</v>
          </cell>
        </row>
        <row r="27127">
          <cell r="B27127">
            <v>306067299</v>
          </cell>
          <cell r="I27127" t="str">
            <v>משרד</v>
          </cell>
          <cell r="M27127" t="str">
            <v>אשקלון</v>
          </cell>
          <cell r="N27127">
            <v>0</v>
          </cell>
          <cell r="P27127" t="str">
            <v>אשקלון</v>
          </cell>
          <cell r="AR27127" t="str">
            <v>יסודי</v>
          </cell>
        </row>
        <row r="27128">
          <cell r="B27128">
            <v>306068081</v>
          </cell>
          <cell r="I27128" t="str">
            <v>משרד</v>
          </cell>
          <cell r="M27128" t="str">
            <v>אשדוד</v>
          </cell>
          <cell r="N27128">
            <v>0</v>
          </cell>
          <cell r="P27128" t="str">
            <v>אשדוד</v>
          </cell>
          <cell r="AR27128" t="str">
            <v>חט"ב</v>
          </cell>
        </row>
        <row r="27129">
          <cell r="B27129">
            <v>306068693</v>
          </cell>
          <cell r="I27129" t="str">
            <v>משרד</v>
          </cell>
          <cell r="M27129" t="str">
            <v>ספיר</v>
          </cell>
          <cell r="N27129">
            <v>0</v>
          </cell>
          <cell r="P27129" t="str">
            <v>הערבה התיכונה</v>
          </cell>
          <cell r="AR27129" t="str">
            <v>יסודי</v>
          </cell>
        </row>
        <row r="27130">
          <cell r="B27130">
            <v>306075730</v>
          </cell>
          <cell r="I27130" t="str">
            <v>משרד</v>
          </cell>
          <cell r="M27130" t="str">
            <v>אשדוד</v>
          </cell>
          <cell r="N27130">
            <v>0</v>
          </cell>
          <cell r="P27130" t="str">
            <v>אשדוד</v>
          </cell>
          <cell r="AR27130" t="str">
            <v>יסודי</v>
          </cell>
        </row>
        <row r="27131">
          <cell r="B27131">
            <v>306080201</v>
          </cell>
          <cell r="I27131" t="str">
            <v>משרד</v>
          </cell>
          <cell r="M27131" t="str">
            <v>אשדוד</v>
          </cell>
          <cell r="N27131">
            <v>0</v>
          </cell>
          <cell r="P27131" t="str">
            <v>אשדוד</v>
          </cell>
          <cell r="AR27131" t="str">
            <v>יסודי</v>
          </cell>
        </row>
        <row r="27132">
          <cell r="B27132">
            <v>306080201</v>
          </cell>
          <cell r="I27132" t="str">
            <v>משרד</v>
          </cell>
          <cell r="M27132" t="str">
            <v>אשדוד</v>
          </cell>
          <cell r="N27132">
            <v>0</v>
          </cell>
          <cell r="P27132" t="str">
            <v>אשדוד</v>
          </cell>
          <cell r="AR27132" t="str">
            <v>יסודי</v>
          </cell>
        </row>
        <row r="27133">
          <cell r="B27133">
            <v>306081399</v>
          </cell>
          <cell r="I27133" t="str">
            <v>משרד</v>
          </cell>
          <cell r="M27133" t="str">
            <v>אשדוד</v>
          </cell>
          <cell r="N27133">
            <v>0</v>
          </cell>
          <cell r="P27133" t="str">
            <v>אשדוד</v>
          </cell>
          <cell r="AR27133" t="str">
            <v>יסודי</v>
          </cell>
        </row>
        <row r="27134">
          <cell r="B27134">
            <v>306081415</v>
          </cell>
          <cell r="I27134" t="str">
            <v>משרד</v>
          </cell>
          <cell r="M27134" t="str">
            <v>אשדוד</v>
          </cell>
          <cell r="N27134">
            <v>0</v>
          </cell>
          <cell r="P27134" t="str">
            <v>אשדוד</v>
          </cell>
          <cell r="AR27134" t="str">
            <v>יסודי</v>
          </cell>
        </row>
        <row r="27135">
          <cell r="B27135">
            <v>306086315</v>
          </cell>
          <cell r="I27135" t="str">
            <v>משרד</v>
          </cell>
          <cell r="M27135" t="str">
            <v>אשדוד</v>
          </cell>
          <cell r="N27135">
            <v>0</v>
          </cell>
          <cell r="P27135" t="str">
            <v>אשדוד</v>
          </cell>
          <cell r="AR27135" t="str">
            <v>יסודי</v>
          </cell>
        </row>
        <row r="27136">
          <cell r="B27136">
            <v>306086950</v>
          </cell>
          <cell r="I27136" t="str">
            <v>משרד</v>
          </cell>
          <cell r="M27136" t="str">
            <v>באר שבע</v>
          </cell>
          <cell r="N27136">
            <v>0</v>
          </cell>
          <cell r="P27136" t="str">
            <v>באר שבע</v>
          </cell>
          <cell r="AR27136" t="str">
            <v>חט"ב</v>
          </cell>
        </row>
        <row r="27137">
          <cell r="B27137">
            <v>306086950</v>
          </cell>
          <cell r="I27137" t="str">
            <v>משרד</v>
          </cell>
          <cell r="M27137" t="str">
            <v>באר שבע</v>
          </cell>
          <cell r="N27137">
            <v>0</v>
          </cell>
          <cell r="P27137" t="str">
            <v>באר שבע</v>
          </cell>
          <cell r="AR27137" t="str">
            <v>חט"ע</v>
          </cell>
        </row>
        <row r="27138">
          <cell r="B27138">
            <v>306087388</v>
          </cell>
          <cell r="I27138" t="str">
            <v>משרד</v>
          </cell>
          <cell r="M27138" t="str">
            <v>אשדוד</v>
          </cell>
          <cell r="N27138">
            <v>0</v>
          </cell>
          <cell r="P27138" t="str">
            <v>אשדוד</v>
          </cell>
          <cell r="AR27138" t="str">
            <v>חט"ב</v>
          </cell>
        </row>
        <row r="27139">
          <cell r="B27139">
            <v>306095662</v>
          </cell>
          <cell r="I27139" t="str">
            <v>בעלות</v>
          </cell>
          <cell r="M27139" t="str">
            <v>עומר</v>
          </cell>
          <cell r="N27139">
            <v>0</v>
          </cell>
          <cell r="P27139" t="str">
            <v>עומר</v>
          </cell>
          <cell r="AR27139" t="str">
            <v>חט"ע</v>
          </cell>
        </row>
        <row r="27140">
          <cell r="B27140">
            <v>306107004</v>
          </cell>
          <cell r="I27140" t="str">
            <v>משרד</v>
          </cell>
          <cell r="M27140" t="str">
            <v>קרית גת</v>
          </cell>
          <cell r="N27140">
            <v>0</v>
          </cell>
          <cell r="P27140" t="str">
            <v>קרית גת</v>
          </cell>
          <cell r="AR27140" t="str">
            <v>גנ"י</v>
          </cell>
        </row>
        <row r="27141">
          <cell r="B27141">
            <v>306107004</v>
          </cell>
          <cell r="I27141" t="str">
            <v>משרד</v>
          </cell>
          <cell r="M27141" t="str">
            <v>קרית גת</v>
          </cell>
          <cell r="N27141">
            <v>0</v>
          </cell>
          <cell r="P27141" t="str">
            <v>קרית גת</v>
          </cell>
          <cell r="AR27141" t="str">
            <v>גנ"י</v>
          </cell>
        </row>
        <row r="27142">
          <cell r="B27142">
            <v>306107004</v>
          </cell>
          <cell r="I27142" t="str">
            <v>משרד</v>
          </cell>
          <cell r="M27142" t="str">
            <v>קרית גת</v>
          </cell>
          <cell r="N27142">
            <v>0</v>
          </cell>
          <cell r="P27142" t="str">
            <v>קרית גת</v>
          </cell>
          <cell r="AR27142" t="str">
            <v>גנ"י</v>
          </cell>
        </row>
        <row r="27143">
          <cell r="B27143">
            <v>306107004</v>
          </cell>
          <cell r="I27143" t="str">
            <v>משרד</v>
          </cell>
          <cell r="M27143" t="str">
            <v>קרית גת</v>
          </cell>
          <cell r="N27143">
            <v>0</v>
          </cell>
          <cell r="P27143" t="str">
            <v>קרית גת</v>
          </cell>
          <cell r="AR27143" t="str">
            <v>גנ"י</v>
          </cell>
        </row>
        <row r="27144">
          <cell r="B27144">
            <v>306107129</v>
          </cell>
          <cell r="I27144" t="str">
            <v>משרד</v>
          </cell>
          <cell r="M27144" t="str">
            <v>אשדוד</v>
          </cell>
          <cell r="N27144">
            <v>0</v>
          </cell>
          <cell r="P27144" t="str">
            <v>אשדוד</v>
          </cell>
          <cell r="AR27144" t="str">
            <v>יסודי</v>
          </cell>
        </row>
        <row r="27145">
          <cell r="B27145">
            <v>306108168</v>
          </cell>
          <cell r="I27145" t="str">
            <v>משרד</v>
          </cell>
          <cell r="M27145" t="str">
            <v>אשדוד</v>
          </cell>
          <cell r="N27145">
            <v>0</v>
          </cell>
          <cell r="P27145" t="str">
            <v>אשדוד</v>
          </cell>
          <cell r="AR27145" t="str">
            <v>יסודי</v>
          </cell>
        </row>
        <row r="27146">
          <cell r="B27146">
            <v>306119827</v>
          </cell>
          <cell r="I27146" t="str">
            <v>משרד</v>
          </cell>
          <cell r="M27146" t="str">
            <v>אשקלון</v>
          </cell>
          <cell r="N27146">
            <v>0</v>
          </cell>
          <cell r="P27146" t="str">
            <v>אשקלון</v>
          </cell>
          <cell r="AR27146" t="str">
            <v>יסודי</v>
          </cell>
        </row>
        <row r="27147">
          <cell r="B27147">
            <v>306121385</v>
          </cell>
          <cell r="I27147" t="str">
            <v>משרד</v>
          </cell>
          <cell r="M27147" t="str">
            <v>אשדוד</v>
          </cell>
          <cell r="N27147">
            <v>0</v>
          </cell>
          <cell r="P27147" t="str">
            <v>אשדוד</v>
          </cell>
          <cell r="AR27147" t="str">
            <v>יסודי</v>
          </cell>
        </row>
        <row r="27148">
          <cell r="B27148">
            <v>306121385</v>
          </cell>
          <cell r="I27148" t="str">
            <v>משרד</v>
          </cell>
          <cell r="M27148" t="str">
            <v>אשדוד</v>
          </cell>
          <cell r="N27148">
            <v>0</v>
          </cell>
          <cell r="P27148" t="str">
            <v>אשדוד</v>
          </cell>
          <cell r="AR27148" t="str">
            <v>יסודי</v>
          </cell>
        </row>
        <row r="27149">
          <cell r="B27149">
            <v>306121385</v>
          </cell>
          <cell r="I27149" t="str">
            <v>משרד</v>
          </cell>
          <cell r="M27149" t="str">
            <v>אשדוד</v>
          </cell>
          <cell r="N27149">
            <v>0</v>
          </cell>
          <cell r="P27149" t="str">
            <v>אשדוד</v>
          </cell>
          <cell r="AR27149" t="str">
            <v>חט"ב</v>
          </cell>
        </row>
        <row r="27150">
          <cell r="B27150">
            <v>306123829</v>
          </cell>
          <cell r="I27150" t="str">
            <v>משרד</v>
          </cell>
          <cell r="M27150" t="str">
            <v>ניצנים</v>
          </cell>
          <cell r="N27150">
            <v>0</v>
          </cell>
          <cell r="P27150" t="str">
            <v>חוף אשקלון</v>
          </cell>
          <cell r="AR27150" t="str">
            <v>יסודי</v>
          </cell>
        </row>
        <row r="27151">
          <cell r="B27151">
            <v>306131889</v>
          </cell>
          <cell r="I27151" t="str">
            <v>משרד</v>
          </cell>
          <cell r="M27151" t="str">
            <v>אשדוד</v>
          </cell>
          <cell r="N27151">
            <v>0</v>
          </cell>
          <cell r="P27151" t="str">
            <v>אשדוד</v>
          </cell>
          <cell r="AR27151" t="str">
            <v>חט"ב</v>
          </cell>
        </row>
        <row r="27152">
          <cell r="B27152">
            <v>306144767</v>
          </cell>
          <cell r="I27152" t="str">
            <v>משרד</v>
          </cell>
          <cell r="M27152" t="str">
            <v>אשקלון</v>
          </cell>
          <cell r="N27152">
            <v>0</v>
          </cell>
          <cell r="P27152" t="str">
            <v>אשקלון</v>
          </cell>
          <cell r="AR27152" t="str">
            <v>גנ"י</v>
          </cell>
        </row>
        <row r="27153">
          <cell r="B27153">
            <v>306144767</v>
          </cell>
          <cell r="I27153" t="str">
            <v>משרד</v>
          </cell>
          <cell r="M27153" t="str">
            <v>אשקלון</v>
          </cell>
          <cell r="N27153">
            <v>0</v>
          </cell>
          <cell r="P27153" t="str">
            <v>אשקלון</v>
          </cell>
          <cell r="AR27153" t="str">
            <v>גנ"י</v>
          </cell>
        </row>
        <row r="27154">
          <cell r="B27154">
            <v>306144767</v>
          </cell>
          <cell r="I27154" t="str">
            <v>משרד</v>
          </cell>
          <cell r="M27154" t="str">
            <v>אשקלון</v>
          </cell>
          <cell r="N27154">
            <v>0</v>
          </cell>
          <cell r="P27154" t="str">
            <v>אשקלון</v>
          </cell>
          <cell r="AR27154" t="str">
            <v>גנ"י</v>
          </cell>
        </row>
        <row r="27155">
          <cell r="B27155">
            <v>306145038</v>
          </cell>
          <cell r="I27155" t="str">
            <v>משרד</v>
          </cell>
          <cell r="M27155" t="str">
            <v>אשדוד</v>
          </cell>
          <cell r="N27155">
            <v>0</v>
          </cell>
          <cell r="P27155" t="str">
            <v>אשדוד</v>
          </cell>
          <cell r="AR27155" t="str">
            <v>יסודי</v>
          </cell>
        </row>
        <row r="27156">
          <cell r="B27156">
            <v>306147000</v>
          </cell>
          <cell r="I27156" t="str">
            <v>משרד</v>
          </cell>
          <cell r="M27156" t="str">
            <v>באר שבע</v>
          </cell>
          <cell r="N27156">
            <v>0</v>
          </cell>
          <cell r="P27156" t="str">
            <v>באר שבע</v>
          </cell>
          <cell r="AR27156" t="str">
            <v>חט"ב</v>
          </cell>
        </row>
        <row r="27157">
          <cell r="B27157">
            <v>306147521</v>
          </cell>
          <cell r="I27157" t="str">
            <v>בעלות</v>
          </cell>
          <cell r="M27157" t="str">
            <v>אילת</v>
          </cell>
          <cell r="N27157">
            <v>0</v>
          </cell>
          <cell r="P27157" t="str">
            <v>אילת</v>
          </cell>
          <cell r="AR27157" t="str">
            <v>חט"ע</v>
          </cell>
        </row>
        <row r="27158">
          <cell r="B27158">
            <v>306148297</v>
          </cell>
          <cell r="I27158" t="str">
            <v>משרד</v>
          </cell>
          <cell r="M27158" t="str">
            <v>באר שבע</v>
          </cell>
          <cell r="N27158">
            <v>0</v>
          </cell>
          <cell r="P27158" t="str">
            <v>באר שבע</v>
          </cell>
          <cell r="AR27158" t="str">
            <v>יסודי</v>
          </cell>
        </row>
        <row r="27159">
          <cell r="B27159">
            <v>306148297</v>
          </cell>
          <cell r="I27159" t="str">
            <v>משרד</v>
          </cell>
          <cell r="M27159" t="str">
            <v>באר שבע</v>
          </cell>
          <cell r="N27159">
            <v>0</v>
          </cell>
          <cell r="P27159" t="str">
            <v>באר שבע</v>
          </cell>
          <cell r="AR27159" t="str">
            <v>יסודי</v>
          </cell>
        </row>
        <row r="27160">
          <cell r="B27160">
            <v>306148925</v>
          </cell>
          <cell r="I27160" t="str">
            <v>משרד</v>
          </cell>
          <cell r="M27160" t="str">
            <v>אשקלון</v>
          </cell>
          <cell r="N27160">
            <v>0</v>
          </cell>
          <cell r="P27160" t="str">
            <v>אשקלון</v>
          </cell>
          <cell r="AR27160" t="str">
            <v>יסודי</v>
          </cell>
        </row>
        <row r="27161">
          <cell r="B27161">
            <v>306148925</v>
          </cell>
          <cell r="I27161" t="str">
            <v>משרד</v>
          </cell>
          <cell r="M27161" t="str">
            <v>אשקלון</v>
          </cell>
          <cell r="N27161">
            <v>0</v>
          </cell>
          <cell r="P27161" t="str">
            <v>אשקלון</v>
          </cell>
          <cell r="AR27161" t="str">
            <v>יסודי</v>
          </cell>
        </row>
        <row r="27162">
          <cell r="B27162">
            <v>306156910</v>
          </cell>
          <cell r="I27162" t="str">
            <v>משרד</v>
          </cell>
          <cell r="M27162" t="str">
            <v>באר שבע</v>
          </cell>
          <cell r="N27162">
            <v>0</v>
          </cell>
          <cell r="P27162" t="str">
            <v>באר שבע</v>
          </cell>
          <cell r="AR27162" t="str">
            <v>יסודי</v>
          </cell>
        </row>
        <row r="27163">
          <cell r="B27163">
            <v>306167602</v>
          </cell>
          <cell r="I27163" t="str">
            <v>משרד</v>
          </cell>
          <cell r="M27163" t="str">
            <v>קרית גת</v>
          </cell>
          <cell r="N27163">
            <v>0</v>
          </cell>
          <cell r="P27163" t="str">
            <v>קרית גת</v>
          </cell>
          <cell r="AR27163" t="str">
            <v>חט"ב</v>
          </cell>
        </row>
        <row r="27164">
          <cell r="B27164">
            <v>306167602</v>
          </cell>
          <cell r="I27164" t="str">
            <v>משרד</v>
          </cell>
          <cell r="M27164" t="str">
            <v>קרית גת</v>
          </cell>
          <cell r="N27164">
            <v>0</v>
          </cell>
          <cell r="P27164" t="str">
            <v>קרית גת</v>
          </cell>
          <cell r="AR27164" t="str">
            <v>חט"ע</v>
          </cell>
        </row>
        <row r="27165">
          <cell r="B27165">
            <v>306178286</v>
          </cell>
          <cell r="I27165" t="str">
            <v>משרד</v>
          </cell>
          <cell r="M27165" t="str">
            <v>מדרשת בן גוריון</v>
          </cell>
          <cell r="N27165">
            <v>0</v>
          </cell>
          <cell r="P27165" t="str">
            <v>רמת נגב</v>
          </cell>
          <cell r="AR27165" t="str">
            <v>יסודי</v>
          </cell>
        </row>
        <row r="27166">
          <cell r="B27166">
            <v>306179417</v>
          </cell>
          <cell r="I27166" t="str">
            <v>משרד</v>
          </cell>
          <cell r="M27166" t="str">
            <v>באר שבע</v>
          </cell>
          <cell r="N27166">
            <v>0</v>
          </cell>
          <cell r="P27166" t="str">
            <v>באר שבע</v>
          </cell>
          <cell r="AR27166" t="str">
            <v>יסודי</v>
          </cell>
        </row>
        <row r="27167">
          <cell r="B27167">
            <v>306186032</v>
          </cell>
          <cell r="I27167" t="str">
            <v>משרד</v>
          </cell>
          <cell r="M27167" t="str">
            <v>באר שבע</v>
          </cell>
          <cell r="N27167">
            <v>0</v>
          </cell>
          <cell r="P27167" t="str">
            <v>באר שבע</v>
          </cell>
          <cell r="AR27167" t="str">
            <v>חט"ב</v>
          </cell>
        </row>
        <row r="27168">
          <cell r="B27168">
            <v>306186032</v>
          </cell>
          <cell r="I27168" t="str">
            <v>משרד</v>
          </cell>
          <cell r="M27168" t="str">
            <v>באר שבע</v>
          </cell>
          <cell r="N27168">
            <v>0</v>
          </cell>
          <cell r="P27168" t="str">
            <v>באר שבע</v>
          </cell>
          <cell r="AR27168" t="str">
            <v>חט"ע</v>
          </cell>
        </row>
        <row r="27169">
          <cell r="B27169">
            <v>306187725</v>
          </cell>
          <cell r="I27169" t="str">
            <v>משרד</v>
          </cell>
          <cell r="M27169" t="str">
            <v>אשקלון</v>
          </cell>
          <cell r="N27169">
            <v>0</v>
          </cell>
          <cell r="P27169" t="str">
            <v>אשקלון</v>
          </cell>
          <cell r="AR27169" t="str">
            <v>חט"ב</v>
          </cell>
        </row>
        <row r="27170">
          <cell r="B27170">
            <v>306187725</v>
          </cell>
          <cell r="I27170" t="str">
            <v>משרד</v>
          </cell>
          <cell r="M27170" t="str">
            <v>אשקלון</v>
          </cell>
          <cell r="N27170">
            <v>0</v>
          </cell>
          <cell r="P27170" t="str">
            <v>אשקלון</v>
          </cell>
          <cell r="AR27170" t="str">
            <v>חט"ע</v>
          </cell>
        </row>
        <row r="27171">
          <cell r="B27171">
            <v>306192790</v>
          </cell>
          <cell r="I27171" t="str">
            <v>משרד</v>
          </cell>
          <cell r="M27171" t="str">
            <v>אשקלון</v>
          </cell>
          <cell r="N27171">
            <v>0</v>
          </cell>
          <cell r="P27171" t="str">
            <v>אשקלון</v>
          </cell>
          <cell r="AR27171" t="str">
            <v>יסודי</v>
          </cell>
        </row>
        <row r="27172">
          <cell r="B27172">
            <v>306192790</v>
          </cell>
          <cell r="I27172" t="str">
            <v>משרד</v>
          </cell>
          <cell r="M27172" t="str">
            <v>אשקלון</v>
          </cell>
          <cell r="N27172">
            <v>0</v>
          </cell>
          <cell r="P27172" t="str">
            <v>אשקלון</v>
          </cell>
          <cell r="AR27172" t="str">
            <v>יסודי</v>
          </cell>
        </row>
        <row r="27173">
          <cell r="B27173">
            <v>306200833</v>
          </cell>
          <cell r="I27173" t="str">
            <v>משרד</v>
          </cell>
          <cell r="M27173" t="str">
            <v>אשדוד</v>
          </cell>
          <cell r="N27173">
            <v>0</v>
          </cell>
          <cell r="P27173" t="str">
            <v>אשדוד</v>
          </cell>
          <cell r="AR27173" t="str">
            <v>גנ"י</v>
          </cell>
        </row>
        <row r="27174">
          <cell r="B27174">
            <v>306200833</v>
          </cell>
          <cell r="I27174" t="str">
            <v>משרד</v>
          </cell>
          <cell r="M27174" t="str">
            <v>אשדוד</v>
          </cell>
          <cell r="N27174">
            <v>0</v>
          </cell>
          <cell r="P27174" t="str">
            <v>אשדוד</v>
          </cell>
          <cell r="AR27174" t="str">
            <v>גנ"י</v>
          </cell>
        </row>
        <row r="27175">
          <cell r="B27175">
            <v>306200833</v>
          </cell>
          <cell r="I27175" t="str">
            <v>משרד</v>
          </cell>
          <cell r="M27175" t="str">
            <v>אשדוד</v>
          </cell>
          <cell r="N27175">
            <v>0</v>
          </cell>
          <cell r="P27175" t="str">
            <v>אשדוד</v>
          </cell>
          <cell r="AR27175" t="str">
            <v>גנ"י</v>
          </cell>
        </row>
        <row r="27176">
          <cell r="B27176">
            <v>306200833</v>
          </cell>
          <cell r="I27176" t="str">
            <v>משרד</v>
          </cell>
          <cell r="M27176" t="str">
            <v>אשדוד</v>
          </cell>
          <cell r="N27176">
            <v>0</v>
          </cell>
          <cell r="P27176" t="str">
            <v>אשדוד</v>
          </cell>
          <cell r="AR27176" t="str">
            <v>גנ"י</v>
          </cell>
        </row>
        <row r="27177">
          <cell r="B27177">
            <v>306203423</v>
          </cell>
          <cell r="I27177" t="str">
            <v>משרד</v>
          </cell>
          <cell r="M27177" t="str">
            <v>אשדוד</v>
          </cell>
          <cell r="N27177">
            <v>0</v>
          </cell>
          <cell r="P27177" t="str">
            <v>אשדוד</v>
          </cell>
          <cell r="AR27177" t="str">
            <v>יסודי</v>
          </cell>
        </row>
        <row r="27178">
          <cell r="B27178">
            <v>306206723</v>
          </cell>
          <cell r="I27178" t="str">
            <v>בעלות</v>
          </cell>
          <cell r="M27178" t="str">
            <v>באר שבע</v>
          </cell>
          <cell r="N27178">
            <v>0</v>
          </cell>
          <cell r="P27178" t="str">
            <v>באר שבע</v>
          </cell>
          <cell r="AR27178" t="str">
            <v>חט"ע</v>
          </cell>
        </row>
        <row r="27179">
          <cell r="B27179">
            <v>306233420</v>
          </cell>
          <cell r="I27179" t="str">
            <v>משרד</v>
          </cell>
          <cell r="M27179" t="str">
            <v>קרית מלאכי</v>
          </cell>
          <cell r="N27179">
            <v>0</v>
          </cell>
          <cell r="P27179" t="str">
            <v>קרית מלאכי</v>
          </cell>
          <cell r="AR27179" t="str">
            <v>חט"ב</v>
          </cell>
        </row>
        <row r="27180">
          <cell r="B27180">
            <v>306233420</v>
          </cell>
          <cell r="I27180" t="str">
            <v>משרד</v>
          </cell>
          <cell r="M27180" t="str">
            <v>קרית מלאכי</v>
          </cell>
          <cell r="N27180">
            <v>0</v>
          </cell>
          <cell r="P27180" t="str">
            <v>קרית מלאכי</v>
          </cell>
          <cell r="AR27180" t="str">
            <v>חט"ע</v>
          </cell>
        </row>
        <row r="27181">
          <cell r="B27181">
            <v>306243932</v>
          </cell>
          <cell r="I27181" t="str">
            <v>משרד</v>
          </cell>
          <cell r="M27181" t="str">
            <v>קרית גת</v>
          </cell>
          <cell r="N27181">
            <v>0</v>
          </cell>
          <cell r="P27181" t="str">
            <v>קרית גת</v>
          </cell>
          <cell r="AR27181" t="str">
            <v>יסודי</v>
          </cell>
        </row>
        <row r="27182">
          <cell r="B27182">
            <v>306243932</v>
          </cell>
          <cell r="I27182" t="str">
            <v>משרד</v>
          </cell>
          <cell r="M27182" t="str">
            <v>קרית גת</v>
          </cell>
          <cell r="N27182">
            <v>0</v>
          </cell>
          <cell r="P27182" t="str">
            <v>קרית גת</v>
          </cell>
          <cell r="AR27182" t="str">
            <v>יסודי</v>
          </cell>
        </row>
        <row r="27183">
          <cell r="B27183">
            <v>306248790</v>
          </cell>
          <cell r="I27183" t="str">
            <v>משרד</v>
          </cell>
          <cell r="M27183" t="str">
            <v>אשדוד</v>
          </cell>
          <cell r="N27183">
            <v>0</v>
          </cell>
          <cell r="P27183" t="str">
            <v>אשדוד</v>
          </cell>
          <cell r="AR27183" t="str">
            <v>יסודי</v>
          </cell>
        </row>
        <row r="27184">
          <cell r="B27184">
            <v>306250168</v>
          </cell>
          <cell r="I27184" t="str">
            <v>משרד</v>
          </cell>
          <cell r="M27184" t="str">
            <v>גבעות בר</v>
          </cell>
          <cell r="N27184">
            <v>0</v>
          </cell>
          <cell r="P27184" t="str">
            <v>בני שמעון</v>
          </cell>
          <cell r="AR27184" t="str">
            <v>גנ"י</v>
          </cell>
        </row>
        <row r="27185">
          <cell r="B27185">
            <v>306262056</v>
          </cell>
          <cell r="I27185" t="str">
            <v>משרד</v>
          </cell>
          <cell r="M27185" t="str">
            <v>אשדוד</v>
          </cell>
          <cell r="N27185">
            <v>0</v>
          </cell>
          <cell r="P27185" t="str">
            <v>אשדוד</v>
          </cell>
          <cell r="AR27185" t="str">
            <v>חט"ב</v>
          </cell>
        </row>
        <row r="27186">
          <cell r="B27186">
            <v>306266420</v>
          </cell>
          <cell r="I27186" t="str">
            <v>משרד</v>
          </cell>
          <cell r="M27186" t="str">
            <v>באר שבע</v>
          </cell>
          <cell r="N27186">
            <v>0</v>
          </cell>
          <cell r="P27186" t="str">
            <v>באר שבע</v>
          </cell>
          <cell r="AR27186" t="str">
            <v>יסודי</v>
          </cell>
        </row>
        <row r="27187">
          <cell r="B27187">
            <v>306271222</v>
          </cell>
          <cell r="I27187" t="str">
            <v>משרד</v>
          </cell>
          <cell r="M27187" t="str">
            <v>באר שבע</v>
          </cell>
          <cell r="N27187">
            <v>0</v>
          </cell>
          <cell r="P27187" t="str">
            <v>באר שבע</v>
          </cell>
          <cell r="AR27187" t="str">
            <v>גנ"י</v>
          </cell>
        </row>
        <row r="27188">
          <cell r="B27188">
            <v>306273996</v>
          </cell>
          <cell r="I27188" t="str">
            <v>משרד</v>
          </cell>
          <cell r="M27188" t="str">
            <v>באר שבע</v>
          </cell>
          <cell r="N27188">
            <v>0</v>
          </cell>
          <cell r="P27188" t="str">
            <v>באר שבע</v>
          </cell>
          <cell r="AR27188" t="str">
            <v>יסודי</v>
          </cell>
        </row>
        <row r="27189">
          <cell r="B27189">
            <v>306275884</v>
          </cell>
          <cell r="I27189" t="str">
            <v>משרד</v>
          </cell>
          <cell r="M27189" t="str">
            <v>אשדוד</v>
          </cell>
          <cell r="N27189">
            <v>0</v>
          </cell>
          <cell r="P27189" t="str">
            <v>אשדוד</v>
          </cell>
          <cell r="AR27189" t="str">
            <v>יסודי</v>
          </cell>
        </row>
        <row r="27190">
          <cell r="B27190">
            <v>306282781</v>
          </cell>
          <cell r="I27190" t="str">
            <v>משרד</v>
          </cell>
          <cell r="M27190" t="str">
            <v>יד מרדכי</v>
          </cell>
          <cell r="N27190">
            <v>1</v>
          </cell>
          <cell r="P27190" t="str">
            <v>חוף אשקלון</v>
          </cell>
          <cell r="AR27190" t="str">
            <v>יסודי</v>
          </cell>
        </row>
        <row r="27191">
          <cell r="B27191">
            <v>306284241</v>
          </cell>
          <cell r="I27191" t="str">
            <v>משרד</v>
          </cell>
          <cell r="M27191" t="str">
            <v>אשקלון</v>
          </cell>
          <cell r="N27191">
            <v>0</v>
          </cell>
          <cell r="P27191" t="str">
            <v>אשקלון</v>
          </cell>
          <cell r="AR27191" t="str">
            <v>חט"ב</v>
          </cell>
        </row>
        <row r="27192">
          <cell r="B27192">
            <v>306284241</v>
          </cell>
          <cell r="I27192" t="str">
            <v>משרד</v>
          </cell>
          <cell r="M27192" t="str">
            <v>אשקלון</v>
          </cell>
          <cell r="N27192">
            <v>0</v>
          </cell>
          <cell r="P27192" t="str">
            <v>אשקלון</v>
          </cell>
          <cell r="AR27192" t="str">
            <v>חט"ע</v>
          </cell>
        </row>
        <row r="27193">
          <cell r="B27193">
            <v>306284910</v>
          </cell>
          <cell r="I27193" t="str">
            <v>בעלות</v>
          </cell>
          <cell r="M27193" t="str">
            <v>אשקלון</v>
          </cell>
          <cell r="N27193">
            <v>0</v>
          </cell>
          <cell r="P27193" t="str">
            <v>אשקלון</v>
          </cell>
          <cell r="AR27193" t="str">
            <v>חט"ע</v>
          </cell>
        </row>
        <row r="27194">
          <cell r="B27194">
            <v>306303397</v>
          </cell>
          <cell r="I27194" t="str">
            <v>משרד</v>
          </cell>
          <cell r="M27194" t="str">
            <v>קרית מלאכי</v>
          </cell>
          <cell r="N27194">
            <v>0</v>
          </cell>
          <cell r="P27194" t="str">
            <v>קרית מלאכי</v>
          </cell>
          <cell r="AR27194" t="str">
            <v>גנ"י</v>
          </cell>
        </row>
        <row r="27195">
          <cell r="B27195">
            <v>306308933</v>
          </cell>
          <cell r="I27195" t="str">
            <v>משרד</v>
          </cell>
          <cell r="M27195" t="str">
            <v>נהורה</v>
          </cell>
          <cell r="N27195">
            <v>0</v>
          </cell>
          <cell r="P27195" t="str">
            <v>לכיש</v>
          </cell>
          <cell r="AR27195" t="str">
            <v>יסודי</v>
          </cell>
        </row>
        <row r="27196">
          <cell r="B27196">
            <v>306308933</v>
          </cell>
          <cell r="I27196" t="str">
            <v>משרד</v>
          </cell>
          <cell r="M27196" t="str">
            <v>קרית גת</v>
          </cell>
          <cell r="N27196">
            <v>0</v>
          </cell>
          <cell r="P27196" t="str">
            <v>קרית גת</v>
          </cell>
          <cell r="AR27196" t="str">
            <v>יסודי</v>
          </cell>
        </row>
        <row r="27197">
          <cell r="B27197">
            <v>306308933</v>
          </cell>
          <cell r="I27197" t="str">
            <v>משרד</v>
          </cell>
          <cell r="M27197" t="str">
            <v>קרית גת</v>
          </cell>
          <cell r="N27197">
            <v>0</v>
          </cell>
          <cell r="P27197" t="str">
            <v>קרית גת</v>
          </cell>
          <cell r="AR27197" t="str">
            <v>יסודי</v>
          </cell>
        </row>
        <row r="27198">
          <cell r="B27198">
            <v>306314196</v>
          </cell>
          <cell r="I27198" t="str">
            <v>משרד</v>
          </cell>
          <cell r="M27198" t="str">
            <v>באר שבע</v>
          </cell>
          <cell r="N27198">
            <v>0</v>
          </cell>
          <cell r="P27198" t="str">
            <v>באר שבע</v>
          </cell>
          <cell r="AR27198" t="str">
            <v>חט"ב</v>
          </cell>
        </row>
        <row r="27199">
          <cell r="B27199">
            <v>306314196</v>
          </cell>
          <cell r="I27199" t="str">
            <v>משרד</v>
          </cell>
          <cell r="M27199" t="str">
            <v>באר שבע</v>
          </cell>
          <cell r="N27199">
            <v>0</v>
          </cell>
          <cell r="P27199" t="str">
            <v>באר שבע</v>
          </cell>
          <cell r="AR27199" t="str">
            <v>חט"ע</v>
          </cell>
        </row>
        <row r="27200">
          <cell r="B27200">
            <v>306314527</v>
          </cell>
          <cell r="I27200" t="str">
            <v>משרד</v>
          </cell>
          <cell r="M27200" t="str">
            <v>אשדוד</v>
          </cell>
          <cell r="N27200">
            <v>0</v>
          </cell>
          <cell r="P27200" t="str">
            <v>אשדוד</v>
          </cell>
          <cell r="AR27200" t="str">
            <v>חט"ב</v>
          </cell>
        </row>
        <row r="27201">
          <cell r="B27201">
            <v>306314527</v>
          </cell>
          <cell r="I27201" t="str">
            <v>משרד</v>
          </cell>
          <cell r="M27201" t="str">
            <v>אשדוד</v>
          </cell>
          <cell r="N27201">
            <v>0</v>
          </cell>
          <cell r="P27201" t="str">
            <v>אשדוד</v>
          </cell>
          <cell r="AR27201" t="str">
            <v>חט"ע</v>
          </cell>
        </row>
        <row r="27202">
          <cell r="B27202">
            <v>306316191</v>
          </cell>
          <cell r="I27202" t="str">
            <v>משרד</v>
          </cell>
          <cell r="M27202" t="str">
            <v>דימונה</v>
          </cell>
          <cell r="N27202">
            <v>0</v>
          </cell>
          <cell r="P27202" t="str">
            <v>דימונה</v>
          </cell>
          <cell r="AR27202" t="str">
            <v>גנ"י</v>
          </cell>
        </row>
        <row r="27203">
          <cell r="B27203">
            <v>306316266</v>
          </cell>
          <cell r="I27203" t="str">
            <v>משרד</v>
          </cell>
          <cell r="M27203" t="str">
            <v>דימונה</v>
          </cell>
          <cell r="N27203">
            <v>0</v>
          </cell>
          <cell r="P27203" t="str">
            <v>דימונה</v>
          </cell>
          <cell r="AR27203" t="str">
            <v>גנ"י</v>
          </cell>
        </row>
        <row r="27204">
          <cell r="B27204">
            <v>306316266</v>
          </cell>
          <cell r="I27204" t="str">
            <v>משרד</v>
          </cell>
          <cell r="M27204" t="str">
            <v>דימונה</v>
          </cell>
          <cell r="N27204">
            <v>0</v>
          </cell>
          <cell r="P27204" t="str">
            <v>דימונה</v>
          </cell>
          <cell r="AR27204" t="str">
            <v>גנ"י</v>
          </cell>
        </row>
        <row r="27205">
          <cell r="B27205">
            <v>306316266</v>
          </cell>
          <cell r="I27205" t="str">
            <v>משרד</v>
          </cell>
          <cell r="M27205" t="str">
            <v>דימונה</v>
          </cell>
          <cell r="N27205">
            <v>0</v>
          </cell>
          <cell r="P27205" t="str">
            <v>דימונה</v>
          </cell>
          <cell r="AR27205" t="str">
            <v>גנ"י</v>
          </cell>
        </row>
        <row r="27206">
          <cell r="B27206">
            <v>306318395</v>
          </cell>
          <cell r="I27206" t="str">
            <v>משרד</v>
          </cell>
          <cell r="M27206" t="str">
            <v>אילת</v>
          </cell>
          <cell r="N27206">
            <v>0</v>
          </cell>
          <cell r="P27206" t="str">
            <v>אילת</v>
          </cell>
          <cell r="AR27206" t="str">
            <v>יסודי</v>
          </cell>
        </row>
        <row r="27207">
          <cell r="B27207">
            <v>306318395</v>
          </cell>
          <cell r="I27207" t="str">
            <v>משרד</v>
          </cell>
          <cell r="M27207" t="str">
            <v>אילת</v>
          </cell>
          <cell r="N27207">
            <v>0</v>
          </cell>
          <cell r="P27207" t="str">
            <v>אילת</v>
          </cell>
          <cell r="AR27207" t="str">
            <v>חט"ב</v>
          </cell>
        </row>
        <row r="27208">
          <cell r="B27208">
            <v>306327198</v>
          </cell>
          <cell r="I27208" t="str">
            <v>משרד</v>
          </cell>
          <cell r="M27208" t="str">
            <v>אשדוד</v>
          </cell>
          <cell r="N27208">
            <v>0</v>
          </cell>
          <cell r="P27208" t="str">
            <v>אשדוד</v>
          </cell>
          <cell r="AR27208" t="str">
            <v>יסודי</v>
          </cell>
        </row>
        <row r="27209">
          <cell r="B27209">
            <v>306327198</v>
          </cell>
          <cell r="I27209" t="str">
            <v>משרד</v>
          </cell>
          <cell r="M27209" t="str">
            <v>אשדוד</v>
          </cell>
          <cell r="N27209">
            <v>0</v>
          </cell>
          <cell r="P27209" t="str">
            <v>אשדוד</v>
          </cell>
          <cell r="AR27209" t="str">
            <v>חט"ב</v>
          </cell>
        </row>
        <row r="27210">
          <cell r="B27210">
            <v>306328014</v>
          </cell>
          <cell r="I27210" t="str">
            <v>משרד</v>
          </cell>
          <cell r="M27210" t="str">
            <v>ירוחם</v>
          </cell>
          <cell r="N27210">
            <v>0</v>
          </cell>
          <cell r="P27210" t="str">
            <v>ירוחם</v>
          </cell>
          <cell r="AR27210" t="str">
            <v>יסודי</v>
          </cell>
        </row>
        <row r="27211">
          <cell r="B27211">
            <v>306333006</v>
          </cell>
          <cell r="I27211" t="str">
            <v>משרד</v>
          </cell>
          <cell r="M27211" t="str">
            <v>באר שבע</v>
          </cell>
          <cell r="N27211">
            <v>0</v>
          </cell>
          <cell r="P27211" t="str">
            <v>באר שבע</v>
          </cell>
          <cell r="AR27211" t="str">
            <v>יסודי</v>
          </cell>
        </row>
        <row r="27212">
          <cell r="B27212">
            <v>306333790</v>
          </cell>
          <cell r="I27212" t="str">
            <v>משרד</v>
          </cell>
          <cell r="M27212" t="str">
            <v>באר שבע</v>
          </cell>
          <cell r="N27212">
            <v>0</v>
          </cell>
          <cell r="P27212" t="str">
            <v>באר שבע</v>
          </cell>
          <cell r="AR27212" t="str">
            <v>גנ"י</v>
          </cell>
        </row>
        <row r="27213">
          <cell r="B27213">
            <v>306338583</v>
          </cell>
          <cell r="I27213" t="str">
            <v>משרד</v>
          </cell>
          <cell r="M27213" t="str">
            <v>אשדוד</v>
          </cell>
          <cell r="N27213">
            <v>0</v>
          </cell>
          <cell r="P27213" t="str">
            <v>אשדוד</v>
          </cell>
          <cell r="AR27213" t="str">
            <v>יסודי</v>
          </cell>
        </row>
        <row r="27214">
          <cell r="B27214">
            <v>306346313</v>
          </cell>
          <cell r="I27214" t="str">
            <v>בעלות</v>
          </cell>
          <cell r="M27214" t="str">
            <v>ערד</v>
          </cell>
          <cell r="N27214">
            <v>0</v>
          </cell>
          <cell r="P27214" t="str">
            <v>ערד</v>
          </cell>
          <cell r="AR27214" t="str">
            <v>חט"ע</v>
          </cell>
        </row>
        <row r="27215">
          <cell r="B27215">
            <v>306346495</v>
          </cell>
          <cell r="I27215" t="str">
            <v>משרד</v>
          </cell>
          <cell r="M27215" t="str">
            <v>באר שבע</v>
          </cell>
          <cell r="N27215">
            <v>0</v>
          </cell>
          <cell r="P27215" t="str">
            <v>באר שבע</v>
          </cell>
          <cell r="AR27215" t="str">
            <v>גנ"י</v>
          </cell>
        </row>
        <row r="27216">
          <cell r="B27216">
            <v>306351602</v>
          </cell>
          <cell r="I27216" t="str">
            <v>בעלות</v>
          </cell>
          <cell r="M27216" t="str">
            <v>אשדוד</v>
          </cell>
          <cell r="N27216">
            <v>0</v>
          </cell>
          <cell r="P27216" t="str">
            <v>אשדוד</v>
          </cell>
          <cell r="AR27216" t="str">
            <v>חט"ע</v>
          </cell>
        </row>
        <row r="27217">
          <cell r="B27217">
            <v>306355009</v>
          </cell>
          <cell r="I27217" t="str">
            <v>משרד</v>
          </cell>
          <cell r="M27217" t="str">
            <v>אשקלון</v>
          </cell>
          <cell r="N27217">
            <v>0</v>
          </cell>
          <cell r="P27217" t="str">
            <v>אשקלון</v>
          </cell>
          <cell r="AR27217" t="str">
            <v>יסודי</v>
          </cell>
        </row>
        <row r="27218">
          <cell r="B27218">
            <v>306365990</v>
          </cell>
          <cell r="I27218" t="str">
            <v>משרד</v>
          </cell>
          <cell r="M27218" t="str">
            <v>באר שבע</v>
          </cell>
          <cell r="N27218">
            <v>0</v>
          </cell>
          <cell r="P27218" t="str">
            <v>באר שבע</v>
          </cell>
          <cell r="AR27218" t="str">
            <v>יסודי</v>
          </cell>
        </row>
        <row r="27219">
          <cell r="B27219">
            <v>306369141</v>
          </cell>
          <cell r="I27219" t="str">
            <v>משרד</v>
          </cell>
          <cell r="M27219" t="str">
            <v>רהט</v>
          </cell>
          <cell r="N27219">
            <v>0</v>
          </cell>
          <cell r="P27219" t="str">
            <v>רהט</v>
          </cell>
          <cell r="AR27219" t="str">
            <v>יסודי</v>
          </cell>
        </row>
        <row r="27220">
          <cell r="B27220">
            <v>306372640</v>
          </cell>
          <cell r="I27220" t="str">
            <v>משרד</v>
          </cell>
          <cell r="M27220" t="str">
            <v>נתיבות</v>
          </cell>
          <cell r="N27220">
            <v>0</v>
          </cell>
          <cell r="P27220" t="str">
            <v>נתיבות</v>
          </cell>
          <cell r="AR27220" t="str">
            <v>גנ"י</v>
          </cell>
        </row>
        <row r="27221">
          <cell r="B27221">
            <v>306372640</v>
          </cell>
          <cell r="I27221" t="str">
            <v>משרד</v>
          </cell>
          <cell r="M27221" t="str">
            <v>אל סייד</v>
          </cell>
          <cell r="N27221">
            <v>0</v>
          </cell>
          <cell r="P27221" t="str">
            <v>אל קסום</v>
          </cell>
          <cell r="AR27221" t="str">
            <v>גנ"י</v>
          </cell>
        </row>
        <row r="27222">
          <cell r="B27222">
            <v>306379322</v>
          </cell>
          <cell r="I27222" t="str">
            <v>משרד</v>
          </cell>
          <cell r="M27222" t="str">
            <v>אשדוד</v>
          </cell>
          <cell r="N27222">
            <v>0</v>
          </cell>
          <cell r="P27222" t="str">
            <v>אשדוד</v>
          </cell>
          <cell r="AR27222" t="str">
            <v>גנ"י</v>
          </cell>
        </row>
        <row r="27223">
          <cell r="B27223">
            <v>306379322</v>
          </cell>
          <cell r="I27223" t="str">
            <v>משרד</v>
          </cell>
          <cell r="M27223" t="str">
            <v>אשדוד</v>
          </cell>
          <cell r="N27223">
            <v>0</v>
          </cell>
          <cell r="P27223" t="str">
            <v>אשדוד</v>
          </cell>
          <cell r="AR27223" t="str">
            <v>גנ"י</v>
          </cell>
        </row>
        <row r="27224">
          <cell r="B27224">
            <v>306379322</v>
          </cell>
          <cell r="I27224" t="str">
            <v>משרד</v>
          </cell>
          <cell r="M27224" t="str">
            <v>אשדוד</v>
          </cell>
          <cell r="N27224">
            <v>0</v>
          </cell>
          <cell r="P27224" t="str">
            <v>אשדוד</v>
          </cell>
          <cell r="AR27224" t="str">
            <v>גנ"י</v>
          </cell>
        </row>
        <row r="27225">
          <cell r="B27225">
            <v>306384546</v>
          </cell>
          <cell r="I27225" t="str">
            <v>משרד</v>
          </cell>
          <cell r="M27225" t="str">
            <v>אשדוד</v>
          </cell>
          <cell r="N27225">
            <v>0</v>
          </cell>
          <cell r="P27225" t="str">
            <v>אשדוד</v>
          </cell>
          <cell r="AR27225" t="str">
            <v>חט"ב</v>
          </cell>
        </row>
        <row r="27226">
          <cell r="B27226">
            <v>306389305</v>
          </cell>
          <cell r="I27226" t="str">
            <v>משרד</v>
          </cell>
          <cell r="M27226" t="str">
            <v>אשקלון</v>
          </cell>
          <cell r="N27226">
            <v>0</v>
          </cell>
          <cell r="P27226" t="str">
            <v>אשקלון</v>
          </cell>
          <cell r="AR27226" t="str">
            <v>חט"ב</v>
          </cell>
        </row>
        <row r="27227">
          <cell r="B27227">
            <v>306389305</v>
          </cell>
          <cell r="I27227" t="str">
            <v>משרד</v>
          </cell>
          <cell r="M27227" t="str">
            <v>אשקלון</v>
          </cell>
          <cell r="N27227">
            <v>0</v>
          </cell>
          <cell r="P27227" t="str">
            <v>אשקלון</v>
          </cell>
          <cell r="AR27227" t="str">
            <v>חט"ע</v>
          </cell>
        </row>
        <row r="27228">
          <cell r="B27228">
            <v>306390139</v>
          </cell>
          <cell r="I27228" t="str">
            <v>משרד</v>
          </cell>
          <cell r="M27228"/>
          <cell r="N27228">
            <v>0</v>
          </cell>
          <cell r="P27228" t="str">
            <v>באר שבע</v>
          </cell>
          <cell r="AR27228" t="str">
            <v>יסודי</v>
          </cell>
        </row>
        <row r="27229">
          <cell r="B27229">
            <v>306390139</v>
          </cell>
          <cell r="I27229" t="str">
            <v>משרד</v>
          </cell>
          <cell r="M27229" t="str">
            <v>רהט</v>
          </cell>
          <cell r="N27229">
            <v>0</v>
          </cell>
          <cell r="P27229" t="str">
            <v>רהט</v>
          </cell>
          <cell r="AR27229" t="str">
            <v>יסודי</v>
          </cell>
        </row>
        <row r="27230">
          <cell r="B27230">
            <v>306403353</v>
          </cell>
          <cell r="I27230" t="str">
            <v>משרד</v>
          </cell>
          <cell r="M27230" t="str">
            <v>אמונים</v>
          </cell>
          <cell r="N27230">
            <v>0</v>
          </cell>
          <cell r="P27230" t="str">
            <v>באר טוביה</v>
          </cell>
          <cell r="AR27230" t="str">
            <v>יסודי</v>
          </cell>
        </row>
        <row r="27231">
          <cell r="B27231">
            <v>306406000</v>
          </cell>
          <cell r="I27231" t="str">
            <v>משרד</v>
          </cell>
          <cell r="M27231" t="str">
            <v>אשקלון</v>
          </cell>
          <cell r="N27231">
            <v>0</v>
          </cell>
          <cell r="P27231" t="str">
            <v>אשקלון</v>
          </cell>
          <cell r="AR27231" t="str">
            <v>יסודי</v>
          </cell>
        </row>
        <row r="27232">
          <cell r="B27232">
            <v>306406000</v>
          </cell>
          <cell r="I27232" t="str">
            <v>משרד</v>
          </cell>
          <cell r="M27232"/>
          <cell r="N27232">
            <v>0</v>
          </cell>
          <cell r="P27232" t="str">
            <v>באר שבע</v>
          </cell>
          <cell r="AR27232" t="str">
            <v>יסודי</v>
          </cell>
        </row>
        <row r="27233">
          <cell r="B27233">
            <v>306410242</v>
          </cell>
          <cell r="I27233" t="str">
            <v>משרד</v>
          </cell>
          <cell r="M27233" t="str">
            <v>באר שבע</v>
          </cell>
          <cell r="N27233">
            <v>0</v>
          </cell>
          <cell r="P27233" t="str">
            <v>באר שבע</v>
          </cell>
          <cell r="AR27233" t="str">
            <v>גנ"י</v>
          </cell>
        </row>
        <row r="27234">
          <cell r="B27234">
            <v>306417155</v>
          </cell>
          <cell r="I27234" t="str">
            <v>משרד</v>
          </cell>
          <cell r="M27234" t="str">
            <v>אשקלון</v>
          </cell>
          <cell r="N27234">
            <v>0</v>
          </cell>
          <cell r="P27234" t="str">
            <v>אשקלון</v>
          </cell>
          <cell r="AR27234" t="str">
            <v>חט"ב</v>
          </cell>
        </row>
        <row r="27235">
          <cell r="B27235">
            <v>306423682</v>
          </cell>
          <cell r="I27235" t="str">
            <v>משרד</v>
          </cell>
          <cell r="M27235"/>
          <cell r="N27235">
            <v>0</v>
          </cell>
          <cell r="P27235" t="str">
            <v>באר שבע</v>
          </cell>
          <cell r="AR27235" t="str">
            <v>גנ"י</v>
          </cell>
        </row>
        <row r="27236">
          <cell r="B27236">
            <v>306424284</v>
          </cell>
          <cell r="I27236" t="str">
            <v>משרד</v>
          </cell>
          <cell r="M27236" t="str">
            <v>גת (קיבוץ)</v>
          </cell>
          <cell r="N27236">
            <v>0</v>
          </cell>
          <cell r="P27236" t="str">
            <v>יואב</v>
          </cell>
          <cell r="AR27236" t="str">
            <v>יסודי</v>
          </cell>
        </row>
        <row r="27237">
          <cell r="B27237">
            <v>306425463</v>
          </cell>
          <cell r="I27237" t="str">
            <v>משרד</v>
          </cell>
          <cell r="M27237" t="str">
            <v>אשדוד</v>
          </cell>
          <cell r="N27237">
            <v>0</v>
          </cell>
          <cell r="P27237" t="str">
            <v>אשדוד</v>
          </cell>
          <cell r="AR27237" t="str">
            <v>יסודי</v>
          </cell>
        </row>
        <row r="27238">
          <cell r="B27238">
            <v>306425760</v>
          </cell>
          <cell r="I27238" t="str">
            <v>משרד</v>
          </cell>
          <cell r="M27238" t="str">
            <v>אשדוד</v>
          </cell>
          <cell r="N27238">
            <v>0</v>
          </cell>
          <cell r="P27238" t="str">
            <v>אשדוד</v>
          </cell>
          <cell r="AR27238" t="str">
            <v>גנ"י</v>
          </cell>
        </row>
        <row r="27239">
          <cell r="B27239">
            <v>306427360</v>
          </cell>
          <cell r="I27239" t="str">
            <v>משרד</v>
          </cell>
          <cell r="M27239" t="str">
            <v>דימונה</v>
          </cell>
          <cell r="N27239">
            <v>0</v>
          </cell>
          <cell r="P27239" t="str">
            <v>דימונה</v>
          </cell>
          <cell r="AR27239" t="str">
            <v>גנ"י</v>
          </cell>
        </row>
        <row r="27240">
          <cell r="B27240">
            <v>306428095</v>
          </cell>
          <cell r="I27240" t="str">
            <v>משרד</v>
          </cell>
          <cell r="M27240" t="str">
            <v>אשדוד</v>
          </cell>
          <cell r="N27240">
            <v>0</v>
          </cell>
          <cell r="P27240" t="str">
            <v>אשדוד</v>
          </cell>
          <cell r="AR27240" t="str">
            <v>גנ"י</v>
          </cell>
        </row>
        <row r="27241">
          <cell r="B27241">
            <v>306428228</v>
          </cell>
          <cell r="I27241" t="str">
            <v>משרד</v>
          </cell>
          <cell r="M27241" t="str">
            <v>באר שבע</v>
          </cell>
          <cell r="N27241">
            <v>0</v>
          </cell>
          <cell r="P27241" t="str">
            <v>באר שבע</v>
          </cell>
          <cell r="AR27241" t="str">
            <v>גנ"י</v>
          </cell>
        </row>
        <row r="27242">
          <cell r="B27242">
            <v>306430331</v>
          </cell>
          <cell r="I27242" t="str">
            <v>משרד</v>
          </cell>
          <cell r="M27242" t="str">
            <v>קרית מלאכי</v>
          </cell>
          <cell r="N27242">
            <v>0</v>
          </cell>
          <cell r="P27242" t="str">
            <v>קרית מלאכי</v>
          </cell>
          <cell r="AR27242" t="str">
            <v>יסודי</v>
          </cell>
        </row>
        <row r="27243">
          <cell r="B27243">
            <v>306433624</v>
          </cell>
          <cell r="I27243" t="str">
            <v>משרד</v>
          </cell>
          <cell r="M27243" t="str">
            <v>בתי ספר של מרחבים</v>
          </cell>
          <cell r="N27243">
            <v>0</v>
          </cell>
          <cell r="P27243" t="str">
            <v>מרחבים</v>
          </cell>
          <cell r="AR27243" t="str">
            <v>יסודי</v>
          </cell>
        </row>
        <row r="27244">
          <cell r="B27244">
            <v>306433624</v>
          </cell>
          <cell r="I27244" t="str">
            <v>משרד</v>
          </cell>
          <cell r="M27244"/>
          <cell r="N27244">
            <v>0</v>
          </cell>
          <cell r="P27244" t="str">
            <v>באר שבע</v>
          </cell>
          <cell r="AR27244" t="str">
            <v>יסודי</v>
          </cell>
        </row>
        <row r="27245">
          <cell r="B27245">
            <v>306439555</v>
          </cell>
          <cell r="I27245" t="str">
            <v>משרד</v>
          </cell>
          <cell r="M27245" t="str">
            <v>חורה</v>
          </cell>
          <cell r="N27245">
            <v>0</v>
          </cell>
          <cell r="P27245" t="str">
            <v>חורה</v>
          </cell>
          <cell r="AR27245" t="str">
            <v>יסודי</v>
          </cell>
        </row>
        <row r="27246">
          <cell r="B27246">
            <v>306439555</v>
          </cell>
          <cell r="I27246" t="str">
            <v>משרד</v>
          </cell>
          <cell r="M27246" t="str">
            <v>רהט</v>
          </cell>
          <cell r="N27246">
            <v>0</v>
          </cell>
          <cell r="P27246" t="str">
            <v>רהט</v>
          </cell>
          <cell r="AR27246" t="str">
            <v>יסודי</v>
          </cell>
        </row>
        <row r="27247">
          <cell r="B27247">
            <v>306439910</v>
          </cell>
          <cell r="I27247" t="str">
            <v>משרד</v>
          </cell>
          <cell r="M27247" t="str">
            <v>אשקלון</v>
          </cell>
          <cell r="N27247">
            <v>0</v>
          </cell>
          <cell r="P27247" t="str">
            <v>אשקלון</v>
          </cell>
          <cell r="AR27247" t="str">
            <v>יסודי</v>
          </cell>
        </row>
        <row r="27248">
          <cell r="B27248">
            <v>306454224</v>
          </cell>
          <cell r="I27248" t="str">
            <v>משרד</v>
          </cell>
          <cell r="M27248" t="str">
            <v>באר שבע</v>
          </cell>
          <cell r="N27248">
            <v>0</v>
          </cell>
          <cell r="P27248" t="str">
            <v>באר שבע</v>
          </cell>
          <cell r="AR27248" t="str">
            <v>יסודי</v>
          </cell>
        </row>
        <row r="27249">
          <cell r="B27249">
            <v>306468646</v>
          </cell>
          <cell r="I27249" t="str">
            <v>משרד</v>
          </cell>
          <cell r="M27249" t="str">
            <v>דימונה</v>
          </cell>
          <cell r="N27249">
            <v>0</v>
          </cell>
          <cell r="P27249" t="str">
            <v>דימונה</v>
          </cell>
          <cell r="AR27249" t="str">
            <v>חט"ב</v>
          </cell>
        </row>
        <row r="27250">
          <cell r="B27250">
            <v>306470790</v>
          </cell>
          <cell r="I27250" t="str">
            <v>בעלות</v>
          </cell>
          <cell r="M27250" t="str">
            <v>אשדוד</v>
          </cell>
          <cell r="N27250">
            <v>0</v>
          </cell>
          <cell r="P27250" t="str">
            <v>אשדוד</v>
          </cell>
          <cell r="AR27250" t="str">
            <v>חט"ע</v>
          </cell>
        </row>
        <row r="27251">
          <cell r="B27251">
            <v>306478066</v>
          </cell>
          <cell r="I27251" t="str">
            <v>משרד</v>
          </cell>
          <cell r="M27251" t="str">
            <v>אופקים</v>
          </cell>
          <cell r="N27251">
            <v>0</v>
          </cell>
          <cell r="P27251" t="str">
            <v>אופקים</v>
          </cell>
          <cell r="AR27251" t="str">
            <v>חט"ב</v>
          </cell>
        </row>
        <row r="27252">
          <cell r="B27252">
            <v>306479536</v>
          </cell>
          <cell r="I27252" t="str">
            <v>משרד</v>
          </cell>
          <cell r="M27252" t="str">
            <v>אופקים</v>
          </cell>
          <cell r="N27252">
            <v>0</v>
          </cell>
          <cell r="P27252" t="str">
            <v>אופקים</v>
          </cell>
          <cell r="AR27252" t="str">
            <v>חט"ב</v>
          </cell>
        </row>
        <row r="27253">
          <cell r="B27253">
            <v>306484627</v>
          </cell>
          <cell r="I27253" t="str">
            <v>משרד</v>
          </cell>
          <cell r="M27253" t="str">
            <v>אשדוד</v>
          </cell>
          <cell r="N27253">
            <v>0</v>
          </cell>
          <cell r="P27253" t="str">
            <v>אשדוד</v>
          </cell>
          <cell r="AR27253" t="str">
            <v>חט"ב</v>
          </cell>
        </row>
        <row r="27254">
          <cell r="B27254">
            <v>306484627</v>
          </cell>
          <cell r="I27254" t="str">
            <v>משרד</v>
          </cell>
          <cell r="M27254" t="str">
            <v>אשדוד</v>
          </cell>
          <cell r="N27254">
            <v>0</v>
          </cell>
          <cell r="P27254" t="str">
            <v>אשדוד</v>
          </cell>
          <cell r="AR27254" t="str">
            <v>חט"ע</v>
          </cell>
        </row>
        <row r="27255">
          <cell r="B27255">
            <v>306509985</v>
          </cell>
          <cell r="I27255" t="str">
            <v>משרד</v>
          </cell>
          <cell r="M27255" t="str">
            <v>אשדוד</v>
          </cell>
          <cell r="N27255">
            <v>0</v>
          </cell>
          <cell r="P27255" t="str">
            <v>אשדוד</v>
          </cell>
          <cell r="AR27255" t="str">
            <v>יסודי</v>
          </cell>
        </row>
        <row r="27256">
          <cell r="B27256">
            <v>306509985</v>
          </cell>
          <cell r="I27256" t="str">
            <v>משרד</v>
          </cell>
          <cell r="M27256" t="str">
            <v>אשדוד</v>
          </cell>
          <cell r="N27256">
            <v>0</v>
          </cell>
          <cell r="P27256" t="str">
            <v>אשדוד</v>
          </cell>
          <cell r="AR27256" t="str">
            <v>חט"ב</v>
          </cell>
        </row>
        <row r="27257">
          <cell r="B27257">
            <v>306514803</v>
          </cell>
          <cell r="I27257" t="str">
            <v>משרד</v>
          </cell>
          <cell r="M27257" t="str">
            <v>ערד</v>
          </cell>
          <cell r="N27257">
            <v>0</v>
          </cell>
          <cell r="P27257" t="str">
            <v>ערד</v>
          </cell>
          <cell r="AR27257" t="str">
            <v>יסודי</v>
          </cell>
        </row>
        <row r="27258">
          <cell r="B27258">
            <v>306516600</v>
          </cell>
          <cell r="I27258" t="str">
            <v>משרד</v>
          </cell>
          <cell r="M27258" t="str">
            <v>אשדוד</v>
          </cell>
          <cell r="N27258">
            <v>0</v>
          </cell>
          <cell r="P27258" t="str">
            <v>אשדוד</v>
          </cell>
          <cell r="AR27258" t="str">
            <v>יסודי</v>
          </cell>
        </row>
        <row r="27259">
          <cell r="B27259">
            <v>306518739</v>
          </cell>
          <cell r="I27259" t="str">
            <v>בעלות</v>
          </cell>
          <cell r="M27259" t="str">
            <v>שדרות</v>
          </cell>
          <cell r="N27259">
            <v>1</v>
          </cell>
          <cell r="P27259" t="str">
            <v>שדרות</v>
          </cell>
          <cell r="AR27259" t="str">
            <v>חט"ע</v>
          </cell>
        </row>
        <row r="27260">
          <cell r="B27260">
            <v>306522145</v>
          </cell>
          <cell r="I27260" t="str">
            <v>משרד</v>
          </cell>
          <cell r="M27260" t="str">
            <v>אשדוד</v>
          </cell>
          <cell r="N27260">
            <v>0</v>
          </cell>
          <cell r="P27260" t="str">
            <v>אשדוד</v>
          </cell>
          <cell r="AR27260" t="str">
            <v>יסודי</v>
          </cell>
        </row>
        <row r="27261">
          <cell r="B27261">
            <v>306522277</v>
          </cell>
          <cell r="I27261" t="str">
            <v>משרד</v>
          </cell>
          <cell r="M27261" t="str">
            <v>ערד</v>
          </cell>
          <cell r="N27261">
            <v>0</v>
          </cell>
          <cell r="P27261" t="str">
            <v>ערד</v>
          </cell>
          <cell r="AR27261" t="str">
            <v>חט"ב</v>
          </cell>
        </row>
        <row r="27262">
          <cell r="B27262">
            <v>306525551</v>
          </cell>
          <cell r="I27262" t="str">
            <v>משרד</v>
          </cell>
          <cell r="M27262" t="str">
            <v>אמונים</v>
          </cell>
          <cell r="N27262">
            <v>0</v>
          </cell>
          <cell r="P27262" t="str">
            <v>באר טוביה</v>
          </cell>
          <cell r="AR27262" t="str">
            <v>יסודי</v>
          </cell>
        </row>
        <row r="27263">
          <cell r="B27263">
            <v>306530239</v>
          </cell>
          <cell r="I27263" t="str">
            <v>משרד</v>
          </cell>
          <cell r="M27263" t="str">
            <v>אשקלון</v>
          </cell>
          <cell r="N27263">
            <v>0</v>
          </cell>
          <cell r="P27263" t="str">
            <v>אשקלון</v>
          </cell>
          <cell r="AR27263" t="str">
            <v>יסודי</v>
          </cell>
        </row>
        <row r="27264">
          <cell r="B27264">
            <v>306531104</v>
          </cell>
          <cell r="I27264" t="str">
            <v>בעלות</v>
          </cell>
          <cell r="M27264" t="str">
            <v>אשדוד</v>
          </cell>
          <cell r="N27264">
            <v>0</v>
          </cell>
          <cell r="P27264" t="str">
            <v>אשדוד</v>
          </cell>
          <cell r="AR27264" t="str">
            <v>חט"ע</v>
          </cell>
        </row>
        <row r="27265">
          <cell r="B27265">
            <v>306532748</v>
          </cell>
          <cell r="I27265" t="str">
            <v>משרד</v>
          </cell>
          <cell r="M27265" t="str">
            <v>אשדוד</v>
          </cell>
          <cell r="N27265">
            <v>0</v>
          </cell>
          <cell r="P27265" t="str">
            <v>אשדוד</v>
          </cell>
          <cell r="AR27265" t="str">
            <v>יסודי</v>
          </cell>
        </row>
        <row r="27266">
          <cell r="B27266">
            <v>306532748</v>
          </cell>
          <cell r="I27266" t="str">
            <v>משרד</v>
          </cell>
          <cell r="M27266" t="str">
            <v>אשדוד</v>
          </cell>
          <cell r="N27266">
            <v>0</v>
          </cell>
          <cell r="P27266" t="str">
            <v>אשדוד</v>
          </cell>
          <cell r="AR27266" t="str">
            <v>חט"ב</v>
          </cell>
        </row>
        <row r="27267">
          <cell r="B27267">
            <v>306541590</v>
          </cell>
          <cell r="I27267" t="str">
            <v>משרד</v>
          </cell>
          <cell r="M27267" t="str">
            <v>אשקלון</v>
          </cell>
          <cell r="N27267">
            <v>0</v>
          </cell>
          <cell r="P27267" t="str">
            <v>אשקלון</v>
          </cell>
          <cell r="AR27267" t="str">
            <v>חט"ב</v>
          </cell>
        </row>
        <row r="27268">
          <cell r="B27268">
            <v>306542499</v>
          </cell>
          <cell r="I27268" t="str">
            <v>משרד</v>
          </cell>
          <cell r="M27268" t="str">
            <v>באר שבע</v>
          </cell>
          <cell r="N27268">
            <v>0</v>
          </cell>
          <cell r="P27268" t="str">
            <v>באר שבע</v>
          </cell>
          <cell r="AR27268" t="str">
            <v>חט"ב</v>
          </cell>
        </row>
        <row r="27269">
          <cell r="B27269">
            <v>306542499</v>
          </cell>
          <cell r="I27269" t="str">
            <v>משרד</v>
          </cell>
          <cell r="M27269" t="str">
            <v>באר שבע</v>
          </cell>
          <cell r="N27269">
            <v>0</v>
          </cell>
          <cell r="P27269" t="str">
            <v>באר שבע</v>
          </cell>
          <cell r="AR27269" t="str">
            <v>חט"ע</v>
          </cell>
        </row>
        <row r="27270">
          <cell r="B27270">
            <v>306545617</v>
          </cell>
          <cell r="I27270" t="str">
            <v>משרד</v>
          </cell>
          <cell r="M27270" t="str">
            <v>קרית מלאכי</v>
          </cell>
          <cell r="N27270">
            <v>0</v>
          </cell>
          <cell r="P27270" t="str">
            <v>קרית מלאכי</v>
          </cell>
          <cell r="AR27270" t="str">
            <v>גנ"י</v>
          </cell>
        </row>
        <row r="27271">
          <cell r="B27271">
            <v>306545617</v>
          </cell>
          <cell r="I27271" t="str">
            <v>משרד</v>
          </cell>
          <cell r="M27271" t="str">
            <v>קרית מלאכי</v>
          </cell>
          <cell r="N27271">
            <v>0</v>
          </cell>
          <cell r="P27271" t="str">
            <v>קרית מלאכי</v>
          </cell>
          <cell r="AR27271" t="str">
            <v>גנ"י</v>
          </cell>
        </row>
        <row r="27272">
          <cell r="B27272">
            <v>306545617</v>
          </cell>
          <cell r="I27272" t="str">
            <v>משרד</v>
          </cell>
          <cell r="M27272" t="str">
            <v>קרית מלאכי</v>
          </cell>
          <cell r="N27272">
            <v>0</v>
          </cell>
          <cell r="P27272" t="str">
            <v>קרית מלאכי</v>
          </cell>
          <cell r="AR27272" t="str">
            <v>גנ"י</v>
          </cell>
        </row>
        <row r="27273">
          <cell r="B27273">
            <v>306556952</v>
          </cell>
          <cell r="I27273" t="str">
            <v>משרד</v>
          </cell>
          <cell r="M27273" t="str">
            <v>אשקלון</v>
          </cell>
          <cell r="N27273">
            <v>0</v>
          </cell>
          <cell r="P27273" t="str">
            <v>אשקלון</v>
          </cell>
          <cell r="AR27273" t="str">
            <v>יסודי</v>
          </cell>
        </row>
        <row r="27274">
          <cell r="B27274">
            <v>306558966</v>
          </cell>
          <cell r="I27274" t="str">
            <v>משרד</v>
          </cell>
          <cell r="M27274" t="str">
            <v>אשקלון</v>
          </cell>
          <cell r="N27274">
            <v>0</v>
          </cell>
          <cell r="P27274" t="str">
            <v>אשקלון</v>
          </cell>
          <cell r="AR27274" t="str">
            <v>יסודי</v>
          </cell>
        </row>
        <row r="27275">
          <cell r="B27275">
            <v>306564329</v>
          </cell>
          <cell r="I27275" t="str">
            <v>משרד</v>
          </cell>
          <cell r="M27275" t="str">
            <v>אשקלון</v>
          </cell>
          <cell r="N27275">
            <v>0</v>
          </cell>
          <cell r="P27275" t="str">
            <v>אשקלון</v>
          </cell>
          <cell r="AR27275" t="str">
            <v>חט"ב</v>
          </cell>
        </row>
        <row r="27276">
          <cell r="B27276">
            <v>306566001</v>
          </cell>
          <cell r="I27276" t="str">
            <v>משרד</v>
          </cell>
          <cell r="M27276" t="str">
            <v>באר שבע</v>
          </cell>
          <cell r="N27276">
            <v>0</v>
          </cell>
          <cell r="P27276" t="str">
            <v>באר שבע</v>
          </cell>
          <cell r="AR27276" t="str">
            <v>חט"ב</v>
          </cell>
        </row>
        <row r="27277">
          <cell r="B27277">
            <v>306570789</v>
          </cell>
          <cell r="I27277" t="str">
            <v>משרד</v>
          </cell>
          <cell r="M27277" t="str">
            <v>עתניאל</v>
          </cell>
          <cell r="N27277">
            <v>0</v>
          </cell>
          <cell r="P27277" t="str">
            <v>הר חברון</v>
          </cell>
          <cell r="AR27277" t="str">
            <v>יסודי</v>
          </cell>
        </row>
        <row r="27278">
          <cell r="B27278">
            <v>306571035</v>
          </cell>
          <cell r="I27278" t="str">
            <v>בעלות</v>
          </cell>
          <cell r="M27278" t="str">
            <v>אילת</v>
          </cell>
          <cell r="N27278">
            <v>0</v>
          </cell>
          <cell r="P27278" t="str">
            <v>אילת</v>
          </cell>
          <cell r="AR27278" t="str">
            <v>חט"ע</v>
          </cell>
        </row>
        <row r="27279">
          <cell r="B27279">
            <v>306575606</v>
          </cell>
          <cell r="I27279" t="str">
            <v>משרד</v>
          </cell>
          <cell r="M27279" t="str">
            <v>אילת</v>
          </cell>
          <cell r="N27279">
            <v>0</v>
          </cell>
          <cell r="P27279" t="str">
            <v>אילת</v>
          </cell>
          <cell r="AR27279" t="str">
            <v>יסודי</v>
          </cell>
        </row>
        <row r="27280">
          <cell r="B27280">
            <v>306575606</v>
          </cell>
          <cell r="I27280" t="str">
            <v>משרד</v>
          </cell>
          <cell r="M27280" t="str">
            <v>אילת</v>
          </cell>
          <cell r="N27280">
            <v>0</v>
          </cell>
          <cell r="P27280" t="str">
            <v>אילת</v>
          </cell>
          <cell r="AR27280" t="str">
            <v>חט"ב</v>
          </cell>
        </row>
        <row r="27281">
          <cell r="B27281">
            <v>306576968</v>
          </cell>
          <cell r="I27281" t="str">
            <v>משרד</v>
          </cell>
          <cell r="M27281" t="str">
            <v>אשדוד</v>
          </cell>
          <cell r="N27281">
            <v>0</v>
          </cell>
          <cell r="P27281" t="str">
            <v>אשדוד</v>
          </cell>
          <cell r="AR27281" t="str">
            <v>יסודי</v>
          </cell>
        </row>
        <row r="27282">
          <cell r="B27282">
            <v>306576968</v>
          </cell>
          <cell r="I27282" t="str">
            <v>משרד</v>
          </cell>
          <cell r="M27282" t="str">
            <v>אשדוד</v>
          </cell>
          <cell r="N27282">
            <v>0</v>
          </cell>
          <cell r="P27282" t="str">
            <v>אשדוד</v>
          </cell>
          <cell r="AR27282" t="str">
            <v>יסודי</v>
          </cell>
        </row>
        <row r="27283">
          <cell r="B27283">
            <v>306578550</v>
          </cell>
          <cell r="I27283" t="str">
            <v>משרד</v>
          </cell>
          <cell r="M27283" t="str">
            <v>באר שבע</v>
          </cell>
          <cell r="N27283">
            <v>0</v>
          </cell>
          <cell r="P27283" t="str">
            <v>באר שבע</v>
          </cell>
          <cell r="AR27283" t="str">
            <v>יסודי</v>
          </cell>
        </row>
        <row r="27284">
          <cell r="B27284">
            <v>306580069</v>
          </cell>
          <cell r="I27284" t="str">
            <v>בעלות</v>
          </cell>
          <cell r="M27284" t="str">
            <v>באר שבע</v>
          </cell>
          <cell r="N27284">
            <v>0</v>
          </cell>
          <cell r="P27284" t="str">
            <v>באר שבע</v>
          </cell>
          <cell r="AR27284" t="str">
            <v>חט"ע</v>
          </cell>
        </row>
        <row r="27285">
          <cell r="B27285">
            <v>306583568</v>
          </cell>
          <cell r="I27285" t="str">
            <v>משרד</v>
          </cell>
          <cell r="M27285" t="str">
            <v>אשקלון</v>
          </cell>
          <cell r="N27285">
            <v>0</v>
          </cell>
          <cell r="P27285" t="str">
            <v>אשקלון</v>
          </cell>
          <cell r="AR27285" t="str">
            <v>יסודי</v>
          </cell>
        </row>
        <row r="27286">
          <cell r="B27286">
            <v>306584228</v>
          </cell>
          <cell r="I27286" t="str">
            <v>משרד</v>
          </cell>
          <cell r="M27286" t="str">
            <v>אשדוד</v>
          </cell>
          <cell r="N27286">
            <v>0</v>
          </cell>
          <cell r="P27286" t="str">
            <v>אשדוד</v>
          </cell>
          <cell r="AR27286" t="str">
            <v>חט"ב</v>
          </cell>
        </row>
        <row r="27287">
          <cell r="B27287">
            <v>306584228</v>
          </cell>
          <cell r="I27287" t="str">
            <v>משרד</v>
          </cell>
          <cell r="M27287" t="str">
            <v>אשדוד</v>
          </cell>
          <cell r="N27287">
            <v>0</v>
          </cell>
          <cell r="P27287" t="str">
            <v>אשדוד</v>
          </cell>
          <cell r="AR27287" t="str">
            <v>חט"ע</v>
          </cell>
        </row>
        <row r="27288">
          <cell r="B27288">
            <v>306584251</v>
          </cell>
          <cell r="I27288" t="str">
            <v>משרד</v>
          </cell>
          <cell r="M27288" t="str">
            <v>אשדוד</v>
          </cell>
          <cell r="N27288">
            <v>0</v>
          </cell>
          <cell r="P27288" t="str">
            <v>אשדוד</v>
          </cell>
          <cell r="AR27288" t="str">
            <v>יסודי</v>
          </cell>
        </row>
        <row r="27289">
          <cell r="B27289">
            <v>306584285</v>
          </cell>
          <cell r="I27289" t="str">
            <v>משרד</v>
          </cell>
          <cell r="M27289" t="str">
            <v>אשדוד</v>
          </cell>
          <cell r="N27289">
            <v>0</v>
          </cell>
          <cell r="P27289" t="str">
            <v>אשדוד</v>
          </cell>
          <cell r="AR27289" t="str">
            <v>גנ"י</v>
          </cell>
        </row>
        <row r="27290">
          <cell r="B27290">
            <v>306590027</v>
          </cell>
          <cell r="I27290" t="str">
            <v>משרד</v>
          </cell>
          <cell r="M27290" t="str">
            <v>כרמיה</v>
          </cell>
          <cell r="N27290">
            <v>1</v>
          </cell>
          <cell r="P27290" t="str">
            <v>חוף אשקלון</v>
          </cell>
          <cell r="AR27290" t="str">
            <v>גנ"י</v>
          </cell>
        </row>
        <row r="27291">
          <cell r="B27291">
            <v>306596826</v>
          </cell>
          <cell r="I27291" t="str">
            <v>משרד</v>
          </cell>
          <cell r="M27291" t="str">
            <v>באר שבע</v>
          </cell>
          <cell r="N27291">
            <v>0</v>
          </cell>
          <cell r="P27291" t="str">
            <v>באר שבע</v>
          </cell>
          <cell r="AR27291" t="str">
            <v>גנ"י</v>
          </cell>
        </row>
        <row r="27292">
          <cell r="B27292">
            <v>306597949</v>
          </cell>
          <cell r="I27292" t="str">
            <v>משרד</v>
          </cell>
          <cell r="M27292" t="str">
            <v>באר שבע</v>
          </cell>
          <cell r="N27292">
            <v>0</v>
          </cell>
          <cell r="P27292" t="str">
            <v>באר שבע</v>
          </cell>
          <cell r="AR27292" t="str">
            <v>גנ"י</v>
          </cell>
        </row>
        <row r="27293">
          <cell r="B27293">
            <v>306601204</v>
          </cell>
          <cell r="I27293" t="str">
            <v>משרד</v>
          </cell>
          <cell r="M27293" t="str">
            <v>עומר</v>
          </cell>
          <cell r="N27293">
            <v>0</v>
          </cell>
          <cell r="P27293" t="str">
            <v>עומר</v>
          </cell>
          <cell r="AR27293" t="str">
            <v>יסודי</v>
          </cell>
        </row>
        <row r="27294">
          <cell r="B27294">
            <v>306601816</v>
          </cell>
          <cell r="I27294" t="str">
            <v>בעלות</v>
          </cell>
          <cell r="M27294" t="str">
            <v>מיתר</v>
          </cell>
          <cell r="N27294">
            <v>0</v>
          </cell>
          <cell r="P27294" t="str">
            <v>מיתר</v>
          </cell>
          <cell r="AR27294" t="str">
            <v>חט"ע</v>
          </cell>
        </row>
        <row r="27295">
          <cell r="B27295">
            <v>306604174</v>
          </cell>
          <cell r="I27295" t="str">
            <v>משרד</v>
          </cell>
          <cell r="M27295" t="str">
            <v>אשדוד</v>
          </cell>
          <cell r="N27295">
            <v>0</v>
          </cell>
          <cell r="P27295" t="str">
            <v>אשדוד</v>
          </cell>
          <cell r="AR27295" t="str">
            <v>חט"ב</v>
          </cell>
        </row>
        <row r="27296">
          <cell r="B27296">
            <v>306604174</v>
          </cell>
          <cell r="I27296" t="str">
            <v>משרד</v>
          </cell>
          <cell r="M27296" t="str">
            <v>אשדוד</v>
          </cell>
          <cell r="N27296">
            <v>0</v>
          </cell>
          <cell r="P27296" t="str">
            <v>אשדוד</v>
          </cell>
          <cell r="AR27296" t="str">
            <v>יסודי</v>
          </cell>
        </row>
        <row r="27297">
          <cell r="B27297">
            <v>306611534</v>
          </cell>
          <cell r="I27297" t="str">
            <v>משרד</v>
          </cell>
          <cell r="M27297" t="str">
            <v>אשקלון</v>
          </cell>
          <cell r="N27297">
            <v>0</v>
          </cell>
          <cell r="P27297" t="str">
            <v>אשקלון</v>
          </cell>
          <cell r="AR27297" t="str">
            <v>חט"ב</v>
          </cell>
        </row>
        <row r="27298">
          <cell r="B27298">
            <v>306611534</v>
          </cell>
          <cell r="I27298" t="str">
            <v>משרד</v>
          </cell>
          <cell r="M27298" t="str">
            <v>אשקלון</v>
          </cell>
          <cell r="N27298">
            <v>0</v>
          </cell>
          <cell r="P27298" t="str">
            <v>אשקלון</v>
          </cell>
          <cell r="AR27298" t="str">
            <v>חט"ע</v>
          </cell>
        </row>
        <row r="27299">
          <cell r="B27299">
            <v>306617572</v>
          </cell>
          <cell r="I27299" t="str">
            <v>משרד</v>
          </cell>
          <cell r="M27299" t="str">
            <v>אשקלון</v>
          </cell>
          <cell r="N27299">
            <v>0</v>
          </cell>
          <cell r="P27299" t="str">
            <v>אשקלון</v>
          </cell>
          <cell r="AR27299" t="str">
            <v>חט"ב</v>
          </cell>
        </row>
        <row r="27300">
          <cell r="B27300">
            <v>306622937</v>
          </cell>
          <cell r="I27300" t="str">
            <v>משרד</v>
          </cell>
          <cell r="M27300" t="str">
            <v>באר שבע</v>
          </cell>
          <cell r="N27300">
            <v>0</v>
          </cell>
          <cell r="P27300" t="str">
            <v>באר שבע</v>
          </cell>
          <cell r="AR27300" t="str">
            <v>גנ"י</v>
          </cell>
        </row>
        <row r="27301">
          <cell r="B27301">
            <v>306631714</v>
          </cell>
          <cell r="I27301" t="str">
            <v>משרד</v>
          </cell>
          <cell r="M27301" t="str">
            <v>אשדוד</v>
          </cell>
          <cell r="N27301">
            <v>0</v>
          </cell>
          <cell r="P27301" t="str">
            <v>אשדוד</v>
          </cell>
          <cell r="AR27301" t="str">
            <v>יסודי</v>
          </cell>
        </row>
        <row r="27302">
          <cell r="B27302">
            <v>306636531</v>
          </cell>
          <cell r="I27302" t="str">
            <v>משרד</v>
          </cell>
          <cell r="M27302" t="str">
            <v>אשדוד</v>
          </cell>
          <cell r="N27302">
            <v>0</v>
          </cell>
          <cell r="P27302" t="str">
            <v>אשדוד</v>
          </cell>
          <cell r="AR27302" t="str">
            <v>גנ"י</v>
          </cell>
        </row>
        <row r="27303">
          <cell r="B27303">
            <v>306636531</v>
          </cell>
          <cell r="I27303" t="str">
            <v>משרד</v>
          </cell>
          <cell r="M27303" t="str">
            <v>אשדוד</v>
          </cell>
          <cell r="N27303">
            <v>0</v>
          </cell>
          <cell r="P27303" t="str">
            <v>אשדוד</v>
          </cell>
          <cell r="AR27303" t="str">
            <v>גנ"י</v>
          </cell>
        </row>
        <row r="27304">
          <cell r="B27304">
            <v>306636531</v>
          </cell>
          <cell r="I27304" t="str">
            <v>משרד</v>
          </cell>
          <cell r="M27304" t="str">
            <v>אשדוד</v>
          </cell>
          <cell r="N27304">
            <v>0</v>
          </cell>
          <cell r="P27304" t="str">
            <v>אשדוד</v>
          </cell>
          <cell r="AR27304" t="str">
            <v>גנ"י</v>
          </cell>
        </row>
        <row r="27305">
          <cell r="B27305">
            <v>306636911</v>
          </cell>
          <cell r="I27305" t="str">
            <v>משרד</v>
          </cell>
          <cell r="M27305" t="str">
            <v>אשדוד</v>
          </cell>
          <cell r="N27305">
            <v>0</v>
          </cell>
          <cell r="P27305" t="str">
            <v>אשדוד</v>
          </cell>
          <cell r="AR27305" t="str">
            <v>יסודי</v>
          </cell>
        </row>
        <row r="27306">
          <cell r="B27306">
            <v>306652918</v>
          </cell>
          <cell r="I27306" t="str">
            <v>משרד</v>
          </cell>
          <cell r="M27306" t="str">
            <v>אשדוד</v>
          </cell>
          <cell r="N27306">
            <v>0</v>
          </cell>
          <cell r="P27306" t="str">
            <v>אשדוד</v>
          </cell>
          <cell r="AR27306" t="str">
            <v>גנ"י</v>
          </cell>
        </row>
        <row r="27307">
          <cell r="B27307">
            <v>306652918</v>
          </cell>
          <cell r="I27307" t="str">
            <v>משרד</v>
          </cell>
          <cell r="M27307"/>
          <cell r="N27307">
            <v>0</v>
          </cell>
          <cell r="P27307" t="str">
            <v>באר שבע</v>
          </cell>
          <cell r="AR27307" t="str">
            <v>גנ"י</v>
          </cell>
        </row>
        <row r="27308">
          <cell r="B27308">
            <v>306652918</v>
          </cell>
          <cell r="I27308" t="str">
            <v>משרד</v>
          </cell>
          <cell r="M27308" t="str">
            <v>אשדוד</v>
          </cell>
          <cell r="N27308">
            <v>0</v>
          </cell>
          <cell r="P27308" t="str">
            <v>אשדוד</v>
          </cell>
          <cell r="AR27308" t="str">
            <v>גנ"י</v>
          </cell>
        </row>
        <row r="27309">
          <cell r="B27309">
            <v>306667536</v>
          </cell>
          <cell r="I27309" t="str">
            <v>משרד</v>
          </cell>
          <cell r="M27309" t="str">
            <v>באר שבע</v>
          </cell>
          <cell r="N27309">
            <v>0</v>
          </cell>
          <cell r="P27309" t="str">
            <v>באר שבע</v>
          </cell>
          <cell r="AR27309" t="str">
            <v>גנ"י</v>
          </cell>
        </row>
        <row r="27310">
          <cell r="B27310">
            <v>306669607</v>
          </cell>
          <cell r="I27310" t="str">
            <v>בעלות</v>
          </cell>
          <cell r="M27310" t="str">
            <v>באר שבע</v>
          </cell>
          <cell r="N27310">
            <v>0</v>
          </cell>
          <cell r="P27310" t="str">
            <v>באר שבע</v>
          </cell>
          <cell r="AR27310" t="str">
            <v>חט"ע</v>
          </cell>
        </row>
        <row r="27311">
          <cell r="B27311">
            <v>306673328</v>
          </cell>
          <cell r="I27311" t="str">
            <v>משרד</v>
          </cell>
          <cell r="M27311" t="str">
            <v>אשקלון</v>
          </cell>
          <cell r="N27311">
            <v>0</v>
          </cell>
          <cell r="P27311" t="str">
            <v>אשקלון</v>
          </cell>
          <cell r="AR27311" t="str">
            <v>יסודי</v>
          </cell>
        </row>
        <row r="27312">
          <cell r="B27312">
            <v>306684853</v>
          </cell>
          <cell r="I27312" t="str">
            <v>משרד</v>
          </cell>
          <cell r="M27312" t="str">
            <v>זמרת</v>
          </cell>
          <cell r="N27312">
            <v>1</v>
          </cell>
          <cell r="P27312" t="str">
            <v>שדות נגב עזתה</v>
          </cell>
          <cell r="AR27312" t="str">
            <v>גנ"י</v>
          </cell>
        </row>
        <row r="27313">
          <cell r="B27313">
            <v>306684853</v>
          </cell>
          <cell r="I27313" t="str">
            <v>משרד</v>
          </cell>
          <cell r="M27313" t="str">
            <v>סעד</v>
          </cell>
          <cell r="N27313">
            <v>1</v>
          </cell>
          <cell r="P27313" t="str">
            <v>שדות נגב עזתה</v>
          </cell>
          <cell r="AR27313" t="str">
            <v>גנ"י</v>
          </cell>
        </row>
        <row r="27314">
          <cell r="B27314">
            <v>306705542</v>
          </cell>
          <cell r="I27314" t="str">
            <v>בעלות</v>
          </cell>
          <cell r="M27314" t="str">
            <v>באר שבע</v>
          </cell>
          <cell r="N27314">
            <v>0</v>
          </cell>
          <cell r="P27314" t="str">
            <v>באר שבע</v>
          </cell>
          <cell r="AR27314" t="str">
            <v>חט"ע</v>
          </cell>
        </row>
        <row r="27315">
          <cell r="B27315">
            <v>306705658</v>
          </cell>
          <cell r="I27315" t="str">
            <v>משרד</v>
          </cell>
          <cell r="M27315" t="str">
            <v>באר שבע</v>
          </cell>
          <cell r="N27315">
            <v>0</v>
          </cell>
          <cell r="P27315" t="str">
            <v>באר שבע</v>
          </cell>
          <cell r="AR27315" t="str">
            <v>יסודי</v>
          </cell>
        </row>
        <row r="27316">
          <cell r="B27316">
            <v>306706730</v>
          </cell>
          <cell r="I27316" t="str">
            <v>משרד</v>
          </cell>
          <cell r="M27316" t="str">
            <v>אשדוד</v>
          </cell>
          <cell r="N27316">
            <v>0</v>
          </cell>
          <cell r="P27316" t="str">
            <v>אשדוד</v>
          </cell>
          <cell r="AR27316" t="str">
            <v>יסודי</v>
          </cell>
        </row>
        <row r="27317">
          <cell r="B27317">
            <v>306706821</v>
          </cell>
          <cell r="I27317" t="str">
            <v>משרד</v>
          </cell>
          <cell r="M27317" t="str">
            <v>אשדוד</v>
          </cell>
          <cell r="N27317">
            <v>0</v>
          </cell>
          <cell r="P27317" t="str">
            <v>אשדוד</v>
          </cell>
          <cell r="AR27317" t="str">
            <v>יסודי</v>
          </cell>
        </row>
        <row r="27318">
          <cell r="B27318">
            <v>306708892</v>
          </cell>
          <cell r="I27318" t="str">
            <v>משרד</v>
          </cell>
          <cell r="M27318" t="str">
            <v>אשדוד</v>
          </cell>
          <cell r="N27318">
            <v>0</v>
          </cell>
          <cell r="P27318" t="str">
            <v>אשדוד</v>
          </cell>
          <cell r="AR27318" t="str">
            <v>חט"ב</v>
          </cell>
        </row>
        <row r="27319">
          <cell r="B27319">
            <v>306708892</v>
          </cell>
          <cell r="I27319" t="str">
            <v>משרד</v>
          </cell>
          <cell r="M27319" t="str">
            <v>אשדוד</v>
          </cell>
          <cell r="N27319">
            <v>0</v>
          </cell>
          <cell r="P27319" t="str">
            <v>אשדוד</v>
          </cell>
          <cell r="AR27319" t="str">
            <v>חט"ע</v>
          </cell>
        </row>
        <row r="27320">
          <cell r="B27320">
            <v>306714007</v>
          </cell>
          <cell r="I27320" t="str">
            <v>בעלות</v>
          </cell>
          <cell r="M27320" t="str">
            <v>באר שבע</v>
          </cell>
          <cell r="N27320">
            <v>0</v>
          </cell>
          <cell r="P27320" t="str">
            <v>באר שבע</v>
          </cell>
          <cell r="AR27320" t="str">
            <v>חט"ב</v>
          </cell>
        </row>
        <row r="27321">
          <cell r="B27321">
            <v>306714007</v>
          </cell>
          <cell r="I27321" t="str">
            <v>בעלות</v>
          </cell>
          <cell r="M27321" t="str">
            <v>באר שבע</v>
          </cell>
          <cell r="N27321">
            <v>0</v>
          </cell>
          <cell r="P27321" t="str">
            <v>באר שבע</v>
          </cell>
          <cell r="AR27321" t="str">
            <v>חט"ע</v>
          </cell>
        </row>
        <row r="27322">
          <cell r="B27322">
            <v>306716135</v>
          </cell>
          <cell r="I27322" t="str">
            <v>בעלות</v>
          </cell>
          <cell r="M27322" t="str">
            <v>באר שבע</v>
          </cell>
          <cell r="N27322">
            <v>0</v>
          </cell>
          <cell r="P27322" t="str">
            <v>באר שבע</v>
          </cell>
          <cell r="AR27322" t="str">
            <v>חט"ע</v>
          </cell>
        </row>
        <row r="27323">
          <cell r="B27323">
            <v>306722828</v>
          </cell>
          <cell r="I27323" t="str">
            <v>משרד</v>
          </cell>
          <cell r="M27323" t="str">
            <v>ערד</v>
          </cell>
          <cell r="N27323">
            <v>0</v>
          </cell>
          <cell r="P27323" t="str">
            <v>ערד</v>
          </cell>
          <cell r="AR27323" t="str">
            <v>יסודי</v>
          </cell>
        </row>
        <row r="27324">
          <cell r="B27324">
            <v>306722828</v>
          </cell>
          <cell r="I27324" t="str">
            <v>משרד</v>
          </cell>
          <cell r="M27324" t="str">
            <v>ערד</v>
          </cell>
          <cell r="N27324">
            <v>0</v>
          </cell>
          <cell r="P27324" t="str">
            <v>ערד</v>
          </cell>
          <cell r="AR27324" t="str">
            <v>יסודי</v>
          </cell>
        </row>
        <row r="27325">
          <cell r="B27325">
            <v>306725557</v>
          </cell>
          <cell r="I27325" t="str">
            <v>משרד</v>
          </cell>
          <cell r="M27325" t="str">
            <v>אשקלון</v>
          </cell>
          <cell r="N27325">
            <v>0</v>
          </cell>
          <cell r="P27325" t="str">
            <v>אשקלון</v>
          </cell>
          <cell r="AR27325" t="str">
            <v>חט"ב</v>
          </cell>
        </row>
        <row r="27326">
          <cell r="B27326">
            <v>306725557</v>
          </cell>
          <cell r="I27326" t="str">
            <v>משרד</v>
          </cell>
          <cell r="M27326" t="str">
            <v>אשקלון</v>
          </cell>
          <cell r="N27326">
            <v>0</v>
          </cell>
          <cell r="P27326" t="str">
            <v>אשקלון</v>
          </cell>
          <cell r="AR27326" t="str">
            <v>חט"ע</v>
          </cell>
        </row>
        <row r="27327">
          <cell r="B27327">
            <v>306744731</v>
          </cell>
          <cell r="I27327" t="str">
            <v>משרד</v>
          </cell>
          <cell r="M27327" t="str">
            <v>באר שבע</v>
          </cell>
          <cell r="N27327">
            <v>0</v>
          </cell>
          <cell r="P27327" t="str">
            <v>באר שבע</v>
          </cell>
          <cell r="AR27327" t="str">
            <v>יסודי</v>
          </cell>
        </row>
        <row r="27328">
          <cell r="B27328">
            <v>306745977</v>
          </cell>
          <cell r="I27328" t="str">
            <v>בעלות</v>
          </cell>
          <cell r="M27328" t="str">
            <v>ערד</v>
          </cell>
          <cell r="N27328">
            <v>0</v>
          </cell>
          <cell r="P27328" t="str">
            <v>ערד</v>
          </cell>
          <cell r="AR27328" t="str">
            <v>חט"ע</v>
          </cell>
        </row>
        <row r="27329">
          <cell r="B27329">
            <v>306753864</v>
          </cell>
          <cell r="I27329" t="str">
            <v>משרד</v>
          </cell>
          <cell r="M27329" t="str">
            <v>אילת</v>
          </cell>
          <cell r="N27329">
            <v>0</v>
          </cell>
          <cell r="P27329" t="str">
            <v>אילת</v>
          </cell>
          <cell r="AR27329" t="str">
            <v>חט"ב</v>
          </cell>
        </row>
        <row r="27330">
          <cell r="B27330">
            <v>306753864</v>
          </cell>
          <cell r="I27330" t="str">
            <v>משרד</v>
          </cell>
          <cell r="M27330" t="str">
            <v>אילת</v>
          </cell>
          <cell r="N27330">
            <v>0</v>
          </cell>
          <cell r="P27330" t="str">
            <v>אילת</v>
          </cell>
          <cell r="AR27330" t="str">
            <v>חט"ע</v>
          </cell>
        </row>
        <row r="27331">
          <cell r="B27331">
            <v>306770371</v>
          </cell>
          <cell r="I27331" t="str">
            <v>משרד</v>
          </cell>
          <cell r="M27331" t="str">
            <v>אשדוד</v>
          </cell>
          <cell r="N27331">
            <v>0</v>
          </cell>
          <cell r="P27331" t="str">
            <v>אשדוד</v>
          </cell>
          <cell r="AR27331" t="str">
            <v>יסודי</v>
          </cell>
        </row>
        <row r="27332">
          <cell r="B27332">
            <v>306774845</v>
          </cell>
          <cell r="I27332" t="str">
            <v>משרד</v>
          </cell>
          <cell r="M27332" t="str">
            <v>אשדוד</v>
          </cell>
          <cell r="N27332">
            <v>0</v>
          </cell>
          <cell r="P27332" t="str">
            <v>אשדוד</v>
          </cell>
          <cell r="AR27332" t="str">
            <v>יסודי</v>
          </cell>
        </row>
        <row r="27333">
          <cell r="B27333">
            <v>306780172</v>
          </cell>
          <cell r="I27333" t="str">
            <v>בעלות</v>
          </cell>
          <cell r="M27333" t="str">
            <v>קרית מלאכי</v>
          </cell>
          <cell r="N27333">
            <v>0</v>
          </cell>
          <cell r="P27333" t="str">
            <v>קרית מלאכי</v>
          </cell>
          <cell r="AR27333" t="str">
            <v>חט"ע</v>
          </cell>
        </row>
        <row r="27334">
          <cell r="B27334">
            <v>306781204</v>
          </cell>
          <cell r="I27334" t="str">
            <v>משרד</v>
          </cell>
          <cell r="M27334" t="str">
            <v>אשדוד</v>
          </cell>
          <cell r="N27334">
            <v>0</v>
          </cell>
          <cell r="P27334" t="str">
            <v>אשדוד</v>
          </cell>
          <cell r="AR27334" t="str">
            <v>גנ"י</v>
          </cell>
        </row>
        <row r="27335">
          <cell r="B27335">
            <v>306781204</v>
          </cell>
          <cell r="I27335" t="str">
            <v>משרד</v>
          </cell>
          <cell r="M27335"/>
          <cell r="N27335">
            <v>0</v>
          </cell>
          <cell r="P27335" t="str">
            <v>באר שבע</v>
          </cell>
          <cell r="AR27335" t="str">
            <v>גנ"י</v>
          </cell>
        </row>
        <row r="27336">
          <cell r="B27336">
            <v>306781204</v>
          </cell>
          <cell r="I27336" t="str">
            <v>משרד</v>
          </cell>
          <cell r="M27336" t="str">
            <v>אשדוד</v>
          </cell>
          <cell r="N27336">
            <v>0</v>
          </cell>
          <cell r="P27336" t="str">
            <v>אשדוד</v>
          </cell>
          <cell r="AR27336" t="str">
            <v>גנ"י</v>
          </cell>
        </row>
        <row r="27337">
          <cell r="B27337">
            <v>306785551</v>
          </cell>
          <cell r="I27337" t="str">
            <v>בעלות</v>
          </cell>
          <cell r="M27337" t="str">
            <v>באר שבע</v>
          </cell>
          <cell r="N27337">
            <v>0</v>
          </cell>
          <cell r="P27337" t="str">
            <v>באר שבע</v>
          </cell>
          <cell r="AR27337" t="str">
            <v>חט"ע</v>
          </cell>
        </row>
        <row r="27338">
          <cell r="B27338">
            <v>306785585</v>
          </cell>
          <cell r="I27338" t="str">
            <v>בעלות</v>
          </cell>
          <cell r="M27338" t="str">
            <v>באר שבע</v>
          </cell>
          <cell r="N27338">
            <v>0</v>
          </cell>
          <cell r="P27338" t="str">
            <v>באר שבע</v>
          </cell>
          <cell r="AR27338" t="str">
            <v>חט"ע</v>
          </cell>
        </row>
        <row r="27339">
          <cell r="B27339">
            <v>306786260</v>
          </cell>
          <cell r="I27339" t="str">
            <v>משרד</v>
          </cell>
          <cell r="M27339" t="str">
            <v>אשדוד</v>
          </cell>
          <cell r="N27339">
            <v>0</v>
          </cell>
          <cell r="P27339" t="str">
            <v>אשדוד</v>
          </cell>
          <cell r="AR27339" t="str">
            <v>יסודי</v>
          </cell>
        </row>
        <row r="27340">
          <cell r="B27340">
            <v>306786260</v>
          </cell>
          <cell r="I27340" t="str">
            <v>משרד</v>
          </cell>
          <cell r="M27340"/>
          <cell r="N27340">
            <v>0</v>
          </cell>
          <cell r="P27340" t="str">
            <v>באר שבע</v>
          </cell>
          <cell r="AR27340" t="str">
            <v>יסודי</v>
          </cell>
        </row>
        <row r="27341">
          <cell r="B27341">
            <v>306831975</v>
          </cell>
          <cell r="I27341" t="str">
            <v>משרד</v>
          </cell>
          <cell r="M27341" t="str">
            <v>אשדוד</v>
          </cell>
          <cell r="N27341">
            <v>0</v>
          </cell>
          <cell r="P27341" t="str">
            <v>אשדוד</v>
          </cell>
          <cell r="AR27341" t="str">
            <v>חט"ב</v>
          </cell>
        </row>
        <row r="27342">
          <cell r="B27342">
            <v>306831975</v>
          </cell>
          <cell r="I27342" t="str">
            <v>משרד</v>
          </cell>
          <cell r="M27342" t="str">
            <v>אשדוד</v>
          </cell>
          <cell r="N27342">
            <v>0</v>
          </cell>
          <cell r="P27342" t="str">
            <v>אשדוד</v>
          </cell>
          <cell r="AR27342" t="str">
            <v>חט"ע</v>
          </cell>
        </row>
        <row r="27343">
          <cell r="B27343">
            <v>306834367</v>
          </cell>
          <cell r="I27343" t="str">
            <v>משרד</v>
          </cell>
          <cell r="M27343" t="str">
            <v>באר שבע</v>
          </cell>
          <cell r="N27343">
            <v>0</v>
          </cell>
          <cell r="P27343" t="str">
            <v>באר שבע</v>
          </cell>
          <cell r="AR27343" t="str">
            <v>יסודי</v>
          </cell>
        </row>
        <row r="27344">
          <cell r="B27344">
            <v>306836099</v>
          </cell>
          <cell r="I27344" t="str">
            <v>משרד</v>
          </cell>
          <cell r="M27344" t="str">
            <v>אשדוד</v>
          </cell>
          <cell r="N27344">
            <v>0</v>
          </cell>
          <cell r="P27344" t="str">
            <v>אשדוד</v>
          </cell>
          <cell r="AR27344" t="str">
            <v>חט"ע</v>
          </cell>
        </row>
        <row r="27345">
          <cell r="B27345">
            <v>306839010</v>
          </cell>
          <cell r="I27345" t="str">
            <v>משרד</v>
          </cell>
          <cell r="M27345" t="str">
            <v>אשדוד</v>
          </cell>
          <cell r="N27345">
            <v>0</v>
          </cell>
          <cell r="P27345" t="str">
            <v>אשדוד</v>
          </cell>
          <cell r="AR27345" t="str">
            <v>יסודי</v>
          </cell>
        </row>
        <row r="27346">
          <cell r="B27346">
            <v>306840307</v>
          </cell>
          <cell r="I27346" t="str">
            <v>בעלות</v>
          </cell>
          <cell r="M27346" t="str">
            <v>באר שבע</v>
          </cell>
          <cell r="N27346">
            <v>0</v>
          </cell>
          <cell r="P27346" t="str">
            <v>באר שבע</v>
          </cell>
          <cell r="AR27346" t="str">
            <v>חט"ב</v>
          </cell>
        </row>
        <row r="27347">
          <cell r="B27347">
            <v>306840307</v>
          </cell>
          <cell r="I27347" t="str">
            <v>בעלות</v>
          </cell>
          <cell r="M27347" t="str">
            <v>באר שבע</v>
          </cell>
          <cell r="N27347">
            <v>0</v>
          </cell>
          <cell r="P27347" t="str">
            <v>באר שבע</v>
          </cell>
          <cell r="AR27347" t="str">
            <v>חט"ע</v>
          </cell>
        </row>
        <row r="27348">
          <cell r="B27348">
            <v>306853391</v>
          </cell>
          <cell r="I27348" t="str">
            <v>משרד</v>
          </cell>
          <cell r="M27348" t="str">
            <v>קרית גת</v>
          </cell>
          <cell r="N27348">
            <v>0</v>
          </cell>
          <cell r="P27348" t="str">
            <v>קרית גת</v>
          </cell>
          <cell r="AR27348" t="str">
            <v>גנ"י</v>
          </cell>
        </row>
        <row r="27349">
          <cell r="B27349">
            <v>306853391</v>
          </cell>
          <cell r="I27349" t="str">
            <v>משרד</v>
          </cell>
          <cell r="M27349" t="str">
            <v>קרית גת</v>
          </cell>
          <cell r="N27349">
            <v>0</v>
          </cell>
          <cell r="P27349" t="str">
            <v>קרית גת</v>
          </cell>
          <cell r="AR27349" t="str">
            <v>גנ"י</v>
          </cell>
        </row>
        <row r="27350">
          <cell r="B27350">
            <v>306853391</v>
          </cell>
          <cell r="I27350" t="str">
            <v>משרד</v>
          </cell>
          <cell r="M27350" t="str">
            <v>קרית גת</v>
          </cell>
          <cell r="N27350">
            <v>0</v>
          </cell>
          <cell r="P27350" t="str">
            <v>קרית גת</v>
          </cell>
          <cell r="AR27350" t="str">
            <v>גנ"י</v>
          </cell>
        </row>
        <row r="27351">
          <cell r="B27351">
            <v>306854498</v>
          </cell>
          <cell r="I27351" t="str">
            <v>משרד</v>
          </cell>
          <cell r="M27351" t="str">
            <v>כרמיה</v>
          </cell>
          <cell r="N27351">
            <v>1</v>
          </cell>
          <cell r="P27351" t="str">
            <v>חוף אשקלון</v>
          </cell>
          <cell r="AR27351" t="str">
            <v>גנ"י</v>
          </cell>
        </row>
        <row r="27352">
          <cell r="B27352">
            <v>306854498</v>
          </cell>
          <cell r="I27352" t="str">
            <v>משרד</v>
          </cell>
          <cell r="M27352" t="str">
            <v>כרמיה</v>
          </cell>
          <cell r="N27352">
            <v>1</v>
          </cell>
          <cell r="P27352" t="str">
            <v>חוף אשקלון</v>
          </cell>
          <cell r="AR27352" t="str">
            <v>גנ"י</v>
          </cell>
        </row>
        <row r="27353">
          <cell r="B27353">
            <v>306863945</v>
          </cell>
          <cell r="I27353" t="str">
            <v>משרד</v>
          </cell>
          <cell r="M27353" t="str">
            <v>אשדוד</v>
          </cell>
          <cell r="N27353">
            <v>0</v>
          </cell>
          <cell r="P27353" t="str">
            <v>אשדוד</v>
          </cell>
          <cell r="AR27353" t="str">
            <v>יסודי</v>
          </cell>
        </row>
        <row r="27354">
          <cell r="B27354">
            <v>306863945</v>
          </cell>
          <cell r="I27354" t="str">
            <v>משרד</v>
          </cell>
          <cell r="M27354" t="str">
            <v>אשדוד</v>
          </cell>
          <cell r="N27354">
            <v>0</v>
          </cell>
          <cell r="P27354" t="str">
            <v>אשדוד</v>
          </cell>
          <cell r="AR27354" t="str">
            <v>חט"ב</v>
          </cell>
        </row>
        <row r="27355">
          <cell r="B27355">
            <v>306867482</v>
          </cell>
          <cell r="I27355" t="str">
            <v>משרד</v>
          </cell>
          <cell r="M27355" t="str">
            <v>אילת</v>
          </cell>
          <cell r="N27355">
            <v>0</v>
          </cell>
          <cell r="P27355" t="str">
            <v>אילת</v>
          </cell>
          <cell r="AR27355" t="str">
            <v>חט"ב</v>
          </cell>
        </row>
        <row r="27356">
          <cell r="B27356">
            <v>306867540</v>
          </cell>
          <cell r="I27356" t="str">
            <v>משרד</v>
          </cell>
          <cell r="M27356" t="str">
            <v>אילת</v>
          </cell>
          <cell r="N27356">
            <v>0</v>
          </cell>
          <cell r="P27356" t="str">
            <v>אילת</v>
          </cell>
          <cell r="AR27356" t="str">
            <v>יסודי</v>
          </cell>
        </row>
        <row r="27357">
          <cell r="B27357">
            <v>306876038</v>
          </cell>
          <cell r="I27357" t="str">
            <v>משרד</v>
          </cell>
          <cell r="M27357" t="str">
            <v>אשקלון</v>
          </cell>
          <cell r="N27357">
            <v>0</v>
          </cell>
          <cell r="P27357" t="str">
            <v>אשקלון</v>
          </cell>
          <cell r="AR27357" t="str">
            <v>גנ"י</v>
          </cell>
        </row>
        <row r="27358">
          <cell r="B27358">
            <v>306876038</v>
          </cell>
          <cell r="I27358" t="str">
            <v>משרד</v>
          </cell>
          <cell r="M27358" t="str">
            <v>אשקלון</v>
          </cell>
          <cell r="N27358">
            <v>0</v>
          </cell>
          <cell r="P27358" t="str">
            <v>אשקלון</v>
          </cell>
          <cell r="AR27358" t="str">
            <v>גנ"י</v>
          </cell>
        </row>
        <row r="27359">
          <cell r="B27359">
            <v>306876038</v>
          </cell>
          <cell r="I27359" t="str">
            <v>משרד</v>
          </cell>
          <cell r="M27359" t="str">
            <v>אשקלון</v>
          </cell>
          <cell r="N27359">
            <v>0</v>
          </cell>
          <cell r="P27359" t="str">
            <v>אשקלון</v>
          </cell>
          <cell r="AR27359" t="str">
            <v>גנ"י</v>
          </cell>
        </row>
        <row r="27360">
          <cell r="B27360">
            <v>306876228</v>
          </cell>
          <cell r="I27360" t="str">
            <v>משרד</v>
          </cell>
          <cell r="M27360" t="str">
            <v>באר שבע</v>
          </cell>
          <cell r="N27360">
            <v>0</v>
          </cell>
          <cell r="P27360" t="str">
            <v>באר שבע</v>
          </cell>
          <cell r="AR27360" t="str">
            <v>חט"ע</v>
          </cell>
        </row>
        <row r="27361">
          <cell r="B27361">
            <v>306886748</v>
          </cell>
          <cell r="I27361" t="str">
            <v>משרד</v>
          </cell>
          <cell r="M27361" t="str">
            <v>אשקלון</v>
          </cell>
          <cell r="N27361">
            <v>0</v>
          </cell>
          <cell r="P27361" t="str">
            <v>אשקלון</v>
          </cell>
          <cell r="AR27361" t="str">
            <v>יסודי</v>
          </cell>
        </row>
        <row r="27362">
          <cell r="B27362">
            <v>306888421</v>
          </cell>
          <cell r="I27362" t="str">
            <v>משרד</v>
          </cell>
          <cell r="M27362" t="str">
            <v>אשקלון</v>
          </cell>
          <cell r="N27362">
            <v>0</v>
          </cell>
          <cell r="P27362" t="str">
            <v>אשקלון</v>
          </cell>
          <cell r="AR27362" t="str">
            <v>יסודי</v>
          </cell>
        </row>
        <row r="27363">
          <cell r="B27363">
            <v>306889791</v>
          </cell>
          <cell r="I27363" t="str">
            <v>משרד</v>
          </cell>
          <cell r="M27363" t="str">
            <v>גבים</v>
          </cell>
          <cell r="N27363">
            <v>1</v>
          </cell>
          <cell r="P27363" t="str">
            <v>שער הנגב</v>
          </cell>
          <cell r="AR27363" t="str">
            <v>יסודי</v>
          </cell>
        </row>
        <row r="27364">
          <cell r="B27364">
            <v>306899543</v>
          </cell>
          <cell r="I27364" t="str">
            <v>משרד</v>
          </cell>
          <cell r="M27364" t="str">
            <v>תל שבע</v>
          </cell>
          <cell r="N27364">
            <v>0</v>
          </cell>
          <cell r="P27364" t="str">
            <v>תל שבע</v>
          </cell>
          <cell r="AR27364" t="str">
            <v>יסודי</v>
          </cell>
        </row>
        <row r="27365">
          <cell r="B27365">
            <v>306903584</v>
          </cell>
          <cell r="I27365" t="str">
            <v>משרד</v>
          </cell>
          <cell r="M27365" t="str">
            <v>אשדוד</v>
          </cell>
          <cell r="N27365">
            <v>0</v>
          </cell>
          <cell r="P27365" t="str">
            <v>אשדוד</v>
          </cell>
          <cell r="AR27365" t="str">
            <v>חט"ב</v>
          </cell>
        </row>
        <row r="27366">
          <cell r="B27366">
            <v>306915521</v>
          </cell>
          <cell r="I27366" t="str">
            <v>משרד</v>
          </cell>
          <cell r="M27366" t="str">
            <v>באר שבע</v>
          </cell>
          <cell r="N27366">
            <v>0</v>
          </cell>
          <cell r="P27366" t="str">
            <v>באר שבע</v>
          </cell>
          <cell r="AR27366" t="str">
            <v>יסודי</v>
          </cell>
        </row>
        <row r="27367">
          <cell r="B27367">
            <v>306926635</v>
          </cell>
          <cell r="I27367" t="str">
            <v>בעלות</v>
          </cell>
          <cell r="M27367" t="str">
            <v>אשקלון</v>
          </cell>
          <cell r="N27367">
            <v>0</v>
          </cell>
          <cell r="P27367" t="str">
            <v>אשקלון</v>
          </cell>
          <cell r="AR27367" t="str">
            <v>חט"ע</v>
          </cell>
        </row>
        <row r="27368">
          <cell r="B27368">
            <v>306931759</v>
          </cell>
          <cell r="I27368" t="str">
            <v>משרד</v>
          </cell>
          <cell r="M27368" t="str">
            <v>אשדוד</v>
          </cell>
          <cell r="N27368">
            <v>0</v>
          </cell>
          <cell r="P27368" t="str">
            <v>אשדוד</v>
          </cell>
          <cell r="AR27368" t="str">
            <v>יסודי</v>
          </cell>
        </row>
        <row r="27369">
          <cell r="B27369">
            <v>306934803</v>
          </cell>
          <cell r="I27369" t="str">
            <v>בעלות</v>
          </cell>
          <cell r="M27369" t="str">
            <v>באר שבע</v>
          </cell>
          <cell r="N27369">
            <v>0</v>
          </cell>
          <cell r="P27369" t="str">
            <v>באר שבע</v>
          </cell>
          <cell r="AR27369" t="str">
            <v>חט"ע</v>
          </cell>
        </row>
        <row r="27370">
          <cell r="B27370">
            <v>306935560</v>
          </cell>
          <cell r="I27370" t="str">
            <v>משרד</v>
          </cell>
          <cell r="M27370" t="str">
            <v>באר שבע</v>
          </cell>
          <cell r="N27370">
            <v>0</v>
          </cell>
          <cell r="P27370" t="str">
            <v>באר שבע</v>
          </cell>
          <cell r="AR27370" t="str">
            <v>חט"ב</v>
          </cell>
        </row>
        <row r="27371">
          <cell r="B27371">
            <v>306937210</v>
          </cell>
          <cell r="I27371" t="str">
            <v>משרד</v>
          </cell>
          <cell r="M27371" t="str">
            <v>אשדוד</v>
          </cell>
          <cell r="N27371">
            <v>0</v>
          </cell>
          <cell r="P27371" t="str">
            <v>אשדוד</v>
          </cell>
          <cell r="AR27371" t="str">
            <v>חט"ב</v>
          </cell>
        </row>
        <row r="27372">
          <cell r="B27372">
            <v>306937210</v>
          </cell>
          <cell r="I27372" t="str">
            <v>משרד</v>
          </cell>
          <cell r="M27372" t="str">
            <v>אשדוד</v>
          </cell>
          <cell r="N27372">
            <v>0</v>
          </cell>
          <cell r="P27372" t="str">
            <v>אשדוד</v>
          </cell>
          <cell r="AR27372" t="str">
            <v>חט"ע</v>
          </cell>
        </row>
        <row r="27373">
          <cell r="B27373">
            <v>306967373</v>
          </cell>
          <cell r="I27373" t="str">
            <v>משרד</v>
          </cell>
          <cell r="M27373" t="str">
            <v>באר שבע</v>
          </cell>
          <cell r="N27373">
            <v>0</v>
          </cell>
          <cell r="P27373" t="str">
            <v>באר שבע</v>
          </cell>
          <cell r="AR27373" t="str">
            <v>גנ"י</v>
          </cell>
        </row>
        <row r="27374">
          <cell r="B27374">
            <v>306967373</v>
          </cell>
          <cell r="I27374" t="str">
            <v>משרד</v>
          </cell>
          <cell r="M27374" t="str">
            <v>באר שבע</v>
          </cell>
          <cell r="N27374">
            <v>0</v>
          </cell>
          <cell r="P27374" t="str">
            <v>באר שבע</v>
          </cell>
          <cell r="AR27374" t="str">
            <v>גנ"י</v>
          </cell>
        </row>
        <row r="27375">
          <cell r="B27375">
            <v>306967373</v>
          </cell>
          <cell r="I27375" t="str">
            <v>משרד</v>
          </cell>
          <cell r="M27375" t="str">
            <v>באר שבע</v>
          </cell>
          <cell r="N27375">
            <v>0</v>
          </cell>
          <cell r="P27375" t="str">
            <v>באר שבע</v>
          </cell>
          <cell r="AR27375" t="str">
            <v>גנ"י</v>
          </cell>
        </row>
        <row r="27376">
          <cell r="B27376">
            <v>306985649</v>
          </cell>
          <cell r="I27376" t="str">
            <v>משרד</v>
          </cell>
          <cell r="M27376" t="str">
            <v>אשדוד</v>
          </cell>
          <cell r="N27376">
            <v>0</v>
          </cell>
          <cell r="P27376" t="str">
            <v>אשדוד</v>
          </cell>
          <cell r="AR27376" t="str">
            <v>יסודי</v>
          </cell>
        </row>
        <row r="27377">
          <cell r="B27377">
            <v>306997701</v>
          </cell>
          <cell r="I27377" t="str">
            <v>משרד</v>
          </cell>
          <cell r="M27377" t="str">
            <v>אשדוד</v>
          </cell>
          <cell r="N27377">
            <v>0</v>
          </cell>
          <cell r="P27377" t="str">
            <v>אשדוד</v>
          </cell>
          <cell r="AR27377" t="str">
            <v>חט"ב</v>
          </cell>
        </row>
        <row r="27378">
          <cell r="B27378">
            <v>306997701</v>
          </cell>
          <cell r="I27378" t="str">
            <v>משרד</v>
          </cell>
          <cell r="M27378" t="str">
            <v>אשדוד</v>
          </cell>
          <cell r="N27378">
            <v>0</v>
          </cell>
          <cell r="P27378" t="str">
            <v>אשדוד</v>
          </cell>
          <cell r="AR27378" t="str">
            <v>חט"ע</v>
          </cell>
        </row>
        <row r="27379">
          <cell r="B27379">
            <v>307012427</v>
          </cell>
          <cell r="I27379" t="str">
            <v>בעלות</v>
          </cell>
          <cell r="M27379" t="str">
            <v>אשדוד</v>
          </cell>
          <cell r="N27379">
            <v>0</v>
          </cell>
          <cell r="P27379" t="str">
            <v>אשדוד</v>
          </cell>
          <cell r="AR27379" t="str">
            <v>חט"ע</v>
          </cell>
        </row>
        <row r="27380">
          <cell r="B27380">
            <v>307018291</v>
          </cell>
          <cell r="I27380" t="str">
            <v>משרד</v>
          </cell>
          <cell r="M27380"/>
          <cell r="N27380">
            <v>0</v>
          </cell>
          <cell r="P27380" t="str">
            <v>באר שבע</v>
          </cell>
          <cell r="AR27380" t="str">
            <v>חט"ב</v>
          </cell>
        </row>
        <row r="27381">
          <cell r="B27381">
            <v>307018291</v>
          </cell>
          <cell r="I27381" t="str">
            <v>משרד</v>
          </cell>
          <cell r="M27381" t="str">
            <v>אשקלון</v>
          </cell>
          <cell r="N27381">
            <v>0</v>
          </cell>
          <cell r="P27381" t="str">
            <v>אשקלון</v>
          </cell>
          <cell r="AR27381" t="str">
            <v>חט"ב</v>
          </cell>
        </row>
        <row r="27382">
          <cell r="B27382">
            <v>307018291</v>
          </cell>
          <cell r="I27382" t="str">
            <v>משרד</v>
          </cell>
          <cell r="M27382" t="str">
            <v>אשקלון</v>
          </cell>
          <cell r="N27382">
            <v>0</v>
          </cell>
          <cell r="P27382" t="str">
            <v>אשקלון</v>
          </cell>
          <cell r="AR27382" t="str">
            <v>חט"ע</v>
          </cell>
        </row>
        <row r="27383">
          <cell r="B27383">
            <v>307022376</v>
          </cell>
          <cell r="I27383" t="str">
            <v>משרד</v>
          </cell>
          <cell r="M27383" t="str">
            <v>באר שבע</v>
          </cell>
          <cell r="N27383">
            <v>0</v>
          </cell>
          <cell r="P27383" t="str">
            <v>באר שבע</v>
          </cell>
          <cell r="AR27383" t="str">
            <v>חט"ב</v>
          </cell>
        </row>
        <row r="27384">
          <cell r="B27384">
            <v>307022376</v>
          </cell>
          <cell r="I27384" t="str">
            <v>משרד</v>
          </cell>
          <cell r="M27384" t="str">
            <v>באר שבע</v>
          </cell>
          <cell r="N27384">
            <v>0</v>
          </cell>
          <cell r="P27384" t="str">
            <v>באר שבע</v>
          </cell>
          <cell r="AR27384" t="str">
            <v>חט"ע</v>
          </cell>
        </row>
        <row r="27385">
          <cell r="B27385">
            <v>307034025</v>
          </cell>
          <cell r="I27385" t="str">
            <v>משרד</v>
          </cell>
          <cell r="M27385" t="str">
            <v>אשדוד</v>
          </cell>
          <cell r="N27385">
            <v>0</v>
          </cell>
          <cell r="P27385" t="str">
            <v>אשדוד</v>
          </cell>
          <cell r="AR27385" t="str">
            <v>חט"ב</v>
          </cell>
        </row>
        <row r="27386">
          <cell r="B27386">
            <v>307034025</v>
          </cell>
          <cell r="I27386" t="str">
            <v>משרד</v>
          </cell>
          <cell r="M27386" t="str">
            <v>אשדוד</v>
          </cell>
          <cell r="N27386">
            <v>0</v>
          </cell>
          <cell r="P27386" t="str">
            <v>אשדוד</v>
          </cell>
          <cell r="AR27386" t="str">
            <v>חט"ע</v>
          </cell>
        </row>
        <row r="27387">
          <cell r="B27387">
            <v>307035089</v>
          </cell>
          <cell r="I27387" t="str">
            <v>בעלות</v>
          </cell>
          <cell r="M27387" t="str">
            <v>באר שבע</v>
          </cell>
          <cell r="N27387">
            <v>0</v>
          </cell>
          <cell r="P27387" t="str">
            <v>באר שבע</v>
          </cell>
          <cell r="AR27387" t="str">
            <v>חט"ע</v>
          </cell>
        </row>
        <row r="27388">
          <cell r="B27388">
            <v>307037861</v>
          </cell>
          <cell r="I27388" t="str">
            <v>משרד</v>
          </cell>
          <cell r="M27388" t="str">
            <v>באר שבע</v>
          </cell>
          <cell r="N27388">
            <v>0</v>
          </cell>
          <cell r="P27388" t="str">
            <v>באר שבע</v>
          </cell>
          <cell r="AR27388" t="str">
            <v>חט"ב</v>
          </cell>
        </row>
        <row r="27389">
          <cell r="B27389">
            <v>307038992</v>
          </cell>
          <cell r="I27389" t="str">
            <v>משרד</v>
          </cell>
          <cell r="M27389" t="str">
            <v>באר שבע</v>
          </cell>
          <cell r="N27389">
            <v>0</v>
          </cell>
          <cell r="P27389" t="str">
            <v>באר שבע</v>
          </cell>
          <cell r="AR27389" t="str">
            <v>יסודי</v>
          </cell>
        </row>
        <row r="27390">
          <cell r="B27390">
            <v>307038992</v>
          </cell>
          <cell r="I27390" t="str">
            <v>משרד</v>
          </cell>
          <cell r="M27390" t="str">
            <v>באר שבע</v>
          </cell>
          <cell r="N27390">
            <v>0</v>
          </cell>
          <cell r="P27390" t="str">
            <v>באר שבע</v>
          </cell>
          <cell r="AR27390" t="str">
            <v>חט"ב</v>
          </cell>
        </row>
        <row r="27391">
          <cell r="B27391">
            <v>307054882</v>
          </cell>
          <cell r="I27391" t="str">
            <v>משרד</v>
          </cell>
          <cell r="M27391" t="str">
            <v>אשקלון</v>
          </cell>
          <cell r="N27391">
            <v>0</v>
          </cell>
          <cell r="P27391" t="str">
            <v>אשקלון</v>
          </cell>
          <cell r="AR27391" t="str">
            <v>חט"ב</v>
          </cell>
        </row>
        <row r="27392">
          <cell r="B27392">
            <v>307054882</v>
          </cell>
          <cell r="I27392" t="str">
            <v>משרד</v>
          </cell>
          <cell r="M27392" t="str">
            <v>אשקלון</v>
          </cell>
          <cell r="N27392">
            <v>0</v>
          </cell>
          <cell r="P27392" t="str">
            <v>אשקלון</v>
          </cell>
          <cell r="AR27392" t="str">
            <v>חט"ע</v>
          </cell>
        </row>
        <row r="27393">
          <cell r="B27393">
            <v>307068379</v>
          </cell>
          <cell r="I27393" t="str">
            <v>בעלות</v>
          </cell>
          <cell r="M27393" t="str">
            <v>אשדוד</v>
          </cell>
          <cell r="N27393">
            <v>0</v>
          </cell>
          <cell r="P27393" t="str">
            <v>אשדוד</v>
          </cell>
          <cell r="AR27393" t="str">
            <v>חט"ע</v>
          </cell>
        </row>
        <row r="27394">
          <cell r="B27394">
            <v>307075739</v>
          </cell>
          <cell r="I27394" t="str">
            <v>בעלות</v>
          </cell>
          <cell r="M27394" t="str">
            <v>אילת</v>
          </cell>
          <cell r="N27394">
            <v>0</v>
          </cell>
          <cell r="P27394" t="str">
            <v>אילת</v>
          </cell>
          <cell r="AR27394" t="str">
            <v>חט"ע</v>
          </cell>
        </row>
        <row r="27395">
          <cell r="B27395">
            <v>307075739</v>
          </cell>
          <cell r="I27395" t="str">
            <v>משרד</v>
          </cell>
          <cell r="M27395" t="str">
            <v>אילת</v>
          </cell>
          <cell r="N27395">
            <v>0</v>
          </cell>
          <cell r="P27395" t="str">
            <v>אילת</v>
          </cell>
          <cell r="AR27395" t="str">
            <v>חט"ב</v>
          </cell>
        </row>
        <row r="27396">
          <cell r="B27396">
            <v>307075879</v>
          </cell>
          <cell r="I27396" t="str">
            <v>משרד</v>
          </cell>
          <cell r="M27396" t="str">
            <v>אילת</v>
          </cell>
          <cell r="N27396">
            <v>0</v>
          </cell>
          <cell r="P27396" t="str">
            <v>אילת</v>
          </cell>
          <cell r="AR27396" t="str">
            <v>יסודי</v>
          </cell>
        </row>
        <row r="27397">
          <cell r="B27397">
            <v>307079772</v>
          </cell>
          <cell r="I27397" t="str">
            <v>בעלות</v>
          </cell>
          <cell r="M27397" t="str">
            <v>באר שבע</v>
          </cell>
          <cell r="N27397">
            <v>0</v>
          </cell>
          <cell r="P27397" t="str">
            <v>באר שבע</v>
          </cell>
          <cell r="AR27397" t="str">
            <v>חט"ע</v>
          </cell>
        </row>
        <row r="27398">
          <cell r="B27398">
            <v>307083485</v>
          </cell>
          <cell r="I27398" t="str">
            <v>משרד</v>
          </cell>
          <cell r="M27398" t="str">
            <v>אשדוד</v>
          </cell>
          <cell r="N27398">
            <v>0</v>
          </cell>
          <cell r="P27398" t="str">
            <v>אשדוד</v>
          </cell>
          <cell r="AR27398" t="str">
            <v>חט"ב</v>
          </cell>
        </row>
        <row r="27399">
          <cell r="B27399">
            <v>307091348</v>
          </cell>
          <cell r="I27399" t="str">
            <v>משרד</v>
          </cell>
          <cell r="M27399" t="str">
            <v>אשדוד</v>
          </cell>
          <cell r="N27399">
            <v>0</v>
          </cell>
          <cell r="P27399" t="str">
            <v>אשדוד</v>
          </cell>
          <cell r="AR27399" t="str">
            <v>חט"ב</v>
          </cell>
        </row>
        <row r="27400">
          <cell r="B27400">
            <v>307094029</v>
          </cell>
          <cell r="I27400" t="str">
            <v>משרד</v>
          </cell>
          <cell r="M27400" t="str">
            <v>באר שבע</v>
          </cell>
          <cell r="N27400">
            <v>0</v>
          </cell>
          <cell r="P27400" t="str">
            <v>באר שבע</v>
          </cell>
          <cell r="AR27400" t="str">
            <v>גנ"י</v>
          </cell>
        </row>
        <row r="27401">
          <cell r="B27401">
            <v>307094029</v>
          </cell>
          <cell r="I27401" t="str">
            <v>משרד</v>
          </cell>
          <cell r="M27401" t="str">
            <v>באר שבע</v>
          </cell>
          <cell r="N27401">
            <v>0</v>
          </cell>
          <cell r="P27401" t="str">
            <v>באר שבע</v>
          </cell>
          <cell r="AR27401" t="str">
            <v>גנ"י</v>
          </cell>
        </row>
        <row r="27402">
          <cell r="B27402">
            <v>307094029</v>
          </cell>
          <cell r="I27402" t="str">
            <v>משרד</v>
          </cell>
          <cell r="M27402" t="str">
            <v>באר שבע</v>
          </cell>
          <cell r="N27402">
            <v>0</v>
          </cell>
          <cell r="P27402" t="str">
            <v>באר שבע</v>
          </cell>
          <cell r="AR27402" t="str">
            <v>גנ"י</v>
          </cell>
        </row>
        <row r="27403">
          <cell r="B27403">
            <v>307097402</v>
          </cell>
          <cell r="I27403" t="str">
            <v>בעלות</v>
          </cell>
          <cell r="M27403" t="str">
            <v>אשקלון</v>
          </cell>
          <cell r="N27403">
            <v>0</v>
          </cell>
          <cell r="P27403" t="str">
            <v>אשקלון</v>
          </cell>
          <cell r="AR27403" t="str">
            <v>חט"ע</v>
          </cell>
        </row>
        <row r="27404">
          <cell r="B27404">
            <v>307100537</v>
          </cell>
          <cell r="I27404" t="str">
            <v>משרד</v>
          </cell>
          <cell r="M27404" t="str">
            <v>נתיבות</v>
          </cell>
          <cell r="N27404">
            <v>0</v>
          </cell>
          <cell r="P27404" t="str">
            <v>נתיבות</v>
          </cell>
          <cell r="AR27404" t="str">
            <v>חט"ב</v>
          </cell>
        </row>
        <row r="27405">
          <cell r="B27405">
            <v>307100537</v>
          </cell>
          <cell r="I27405" t="str">
            <v>משרד</v>
          </cell>
          <cell r="M27405" t="str">
            <v>נתיבות</v>
          </cell>
          <cell r="N27405">
            <v>0</v>
          </cell>
          <cell r="P27405" t="str">
            <v>נתיבות</v>
          </cell>
          <cell r="AR27405" t="str">
            <v>חט"ע</v>
          </cell>
        </row>
        <row r="27406">
          <cell r="B27406">
            <v>307102152</v>
          </cell>
          <cell r="I27406" t="str">
            <v>בעלות</v>
          </cell>
          <cell r="M27406" t="str">
            <v>באר שבע</v>
          </cell>
          <cell r="N27406">
            <v>0</v>
          </cell>
          <cell r="P27406" t="str">
            <v>באר שבע</v>
          </cell>
          <cell r="AR27406" t="str">
            <v>חט"ע</v>
          </cell>
        </row>
        <row r="27407">
          <cell r="B27407">
            <v>307103481</v>
          </cell>
          <cell r="I27407" t="str">
            <v>משרד</v>
          </cell>
          <cell r="M27407" t="str">
            <v>ערד</v>
          </cell>
          <cell r="N27407">
            <v>0</v>
          </cell>
          <cell r="P27407" t="str">
            <v>ערד</v>
          </cell>
          <cell r="AR27407" t="str">
            <v>יסודי</v>
          </cell>
        </row>
        <row r="27408">
          <cell r="B27408">
            <v>307107110</v>
          </cell>
          <cell r="I27408" t="str">
            <v>משרד</v>
          </cell>
          <cell r="M27408" t="str">
            <v>אשדוד</v>
          </cell>
          <cell r="N27408">
            <v>0</v>
          </cell>
          <cell r="P27408" t="str">
            <v>אשדוד</v>
          </cell>
          <cell r="AR27408" t="str">
            <v>יסודי</v>
          </cell>
        </row>
        <row r="27409">
          <cell r="B27409">
            <v>307108035</v>
          </cell>
          <cell r="I27409" t="str">
            <v>משרד</v>
          </cell>
          <cell r="M27409" t="str">
            <v>אשדוד</v>
          </cell>
          <cell r="N27409">
            <v>0</v>
          </cell>
          <cell r="P27409" t="str">
            <v>אשדוד</v>
          </cell>
          <cell r="AR27409" t="str">
            <v>חט"ב</v>
          </cell>
        </row>
        <row r="27410">
          <cell r="B27410">
            <v>307108035</v>
          </cell>
          <cell r="I27410" t="str">
            <v>משרד</v>
          </cell>
          <cell r="M27410" t="str">
            <v>אשדוד</v>
          </cell>
          <cell r="N27410">
            <v>0</v>
          </cell>
          <cell r="P27410" t="str">
            <v>אשדוד</v>
          </cell>
          <cell r="AR27410" t="str">
            <v>חט"ע</v>
          </cell>
        </row>
        <row r="27411">
          <cell r="B27411">
            <v>307122457</v>
          </cell>
          <cell r="I27411" t="str">
            <v>משרד</v>
          </cell>
          <cell r="M27411" t="str">
            <v>אשדוד</v>
          </cell>
          <cell r="N27411">
            <v>0</v>
          </cell>
          <cell r="P27411" t="str">
            <v>אשדוד</v>
          </cell>
          <cell r="AR27411" t="str">
            <v>חט"ב</v>
          </cell>
        </row>
        <row r="27412">
          <cell r="B27412">
            <v>307122929</v>
          </cell>
          <cell r="I27412" t="str">
            <v>בעלות</v>
          </cell>
          <cell r="M27412" t="str">
            <v>אשדוד</v>
          </cell>
          <cell r="N27412">
            <v>0</v>
          </cell>
          <cell r="P27412" t="str">
            <v>אשדוד</v>
          </cell>
          <cell r="AR27412" t="str">
            <v>חט"ע</v>
          </cell>
        </row>
        <row r="27413">
          <cell r="B27413">
            <v>307125096</v>
          </cell>
          <cell r="I27413" t="str">
            <v>משרד</v>
          </cell>
          <cell r="M27413" t="str">
            <v>קרית גת</v>
          </cell>
          <cell r="N27413">
            <v>0</v>
          </cell>
          <cell r="P27413" t="str">
            <v>קרית גת</v>
          </cell>
          <cell r="AR27413" t="str">
            <v>חט"ב</v>
          </cell>
        </row>
        <row r="27414">
          <cell r="B27414">
            <v>307125096</v>
          </cell>
          <cell r="I27414" t="str">
            <v>משרד</v>
          </cell>
          <cell r="M27414" t="str">
            <v>קרית גת</v>
          </cell>
          <cell r="N27414">
            <v>0</v>
          </cell>
          <cell r="P27414" t="str">
            <v>קרית גת</v>
          </cell>
          <cell r="AR27414" t="str">
            <v>חט"ע</v>
          </cell>
        </row>
        <row r="27415">
          <cell r="B27415">
            <v>307127084</v>
          </cell>
          <cell r="I27415" t="str">
            <v>משרד</v>
          </cell>
          <cell r="M27415" t="str">
            <v>אשדוד</v>
          </cell>
          <cell r="N27415">
            <v>0</v>
          </cell>
          <cell r="P27415" t="str">
            <v>אשדוד</v>
          </cell>
          <cell r="AR27415" t="str">
            <v>יסודי</v>
          </cell>
        </row>
        <row r="27416">
          <cell r="B27416">
            <v>307129429</v>
          </cell>
          <cell r="I27416" t="str">
            <v>בעלות</v>
          </cell>
          <cell r="M27416" t="str">
            <v>באר שבע</v>
          </cell>
          <cell r="N27416">
            <v>0</v>
          </cell>
          <cell r="P27416" t="str">
            <v>באר שבע</v>
          </cell>
          <cell r="AR27416" t="str">
            <v>חט"ע</v>
          </cell>
        </row>
        <row r="27417">
          <cell r="B27417">
            <v>307129429</v>
          </cell>
          <cell r="I27417" t="str">
            <v>משרד</v>
          </cell>
          <cell r="M27417" t="str">
            <v>באר שבע</v>
          </cell>
          <cell r="N27417">
            <v>0</v>
          </cell>
          <cell r="P27417" t="str">
            <v>באר שבע</v>
          </cell>
          <cell r="AR27417" t="str">
            <v>חט"ב</v>
          </cell>
        </row>
        <row r="27418">
          <cell r="B27418">
            <v>307134726</v>
          </cell>
          <cell r="I27418" t="str">
            <v>בעלות</v>
          </cell>
          <cell r="M27418" t="str">
            <v>באר שבע</v>
          </cell>
          <cell r="N27418">
            <v>0</v>
          </cell>
          <cell r="P27418" t="str">
            <v>באר שבע</v>
          </cell>
          <cell r="AR27418" t="str">
            <v>חט"ע</v>
          </cell>
        </row>
        <row r="27419">
          <cell r="B27419">
            <v>307137422</v>
          </cell>
          <cell r="I27419" t="str">
            <v>משרד</v>
          </cell>
          <cell r="M27419" t="str">
            <v>אשדוד</v>
          </cell>
          <cell r="N27419">
            <v>0</v>
          </cell>
          <cell r="P27419" t="str">
            <v>אשדוד</v>
          </cell>
          <cell r="AR27419" t="str">
            <v>יסודי</v>
          </cell>
        </row>
        <row r="27420">
          <cell r="B27420">
            <v>307137422</v>
          </cell>
          <cell r="I27420" t="str">
            <v>משרד</v>
          </cell>
          <cell r="M27420"/>
          <cell r="N27420">
            <v>0</v>
          </cell>
          <cell r="P27420" t="str">
            <v>באר שבע</v>
          </cell>
          <cell r="AR27420" t="str">
            <v>יסודי</v>
          </cell>
        </row>
        <row r="27421">
          <cell r="B27421">
            <v>307150961</v>
          </cell>
          <cell r="I27421" t="str">
            <v>בעלות</v>
          </cell>
          <cell r="M27421" t="str">
            <v>אשדוד</v>
          </cell>
          <cell r="N27421">
            <v>0</v>
          </cell>
          <cell r="P27421" t="str">
            <v>אשדוד</v>
          </cell>
          <cell r="AR27421" t="str">
            <v>חט"ע</v>
          </cell>
        </row>
        <row r="27422">
          <cell r="B27422">
            <v>307154559</v>
          </cell>
          <cell r="I27422" t="str">
            <v>משרד</v>
          </cell>
          <cell r="M27422" t="str">
            <v>אשקלון</v>
          </cell>
          <cell r="N27422">
            <v>0</v>
          </cell>
          <cell r="P27422" t="str">
            <v>אשקלון</v>
          </cell>
          <cell r="AR27422" t="str">
            <v>יסודי</v>
          </cell>
        </row>
        <row r="27423">
          <cell r="B27423">
            <v>307167775</v>
          </cell>
          <cell r="I27423" t="str">
            <v>משרד</v>
          </cell>
          <cell r="M27423" t="str">
            <v>באר שבע</v>
          </cell>
          <cell r="N27423">
            <v>0</v>
          </cell>
          <cell r="P27423" t="str">
            <v>באר שבע</v>
          </cell>
          <cell r="AR27423" t="str">
            <v>גנ"י</v>
          </cell>
        </row>
        <row r="27424">
          <cell r="B27424">
            <v>307167932</v>
          </cell>
          <cell r="I27424" t="str">
            <v>משרד</v>
          </cell>
          <cell r="M27424" t="str">
            <v>באר שבע</v>
          </cell>
          <cell r="N27424">
            <v>0</v>
          </cell>
          <cell r="P27424" t="str">
            <v>באר שבע</v>
          </cell>
          <cell r="AR27424" t="str">
            <v>חט"ב</v>
          </cell>
        </row>
        <row r="27425">
          <cell r="B27425">
            <v>307173153</v>
          </cell>
          <cell r="I27425" t="str">
            <v>משרד</v>
          </cell>
          <cell r="M27425" t="str">
            <v>אשקלון</v>
          </cell>
          <cell r="N27425">
            <v>0</v>
          </cell>
          <cell r="P27425" t="str">
            <v>אשקלון</v>
          </cell>
          <cell r="AR27425" t="str">
            <v>חט"ב</v>
          </cell>
        </row>
        <row r="27426">
          <cell r="B27426">
            <v>307173153</v>
          </cell>
          <cell r="I27426" t="str">
            <v>משרד</v>
          </cell>
          <cell r="M27426" t="str">
            <v>אשקלון</v>
          </cell>
          <cell r="N27426">
            <v>0</v>
          </cell>
          <cell r="P27426" t="str">
            <v>אשקלון</v>
          </cell>
          <cell r="AR27426" t="str">
            <v>חט"ע</v>
          </cell>
        </row>
        <row r="27427">
          <cell r="B27427">
            <v>307176495</v>
          </cell>
          <cell r="I27427" t="str">
            <v>בעלות</v>
          </cell>
          <cell r="M27427" t="str">
            <v>ירוחם</v>
          </cell>
          <cell r="N27427">
            <v>0</v>
          </cell>
          <cell r="P27427" t="str">
            <v>ירוחם</v>
          </cell>
          <cell r="AR27427" t="str">
            <v>חט"ע</v>
          </cell>
        </row>
        <row r="27428">
          <cell r="B27428">
            <v>307180513</v>
          </cell>
          <cell r="I27428" t="str">
            <v>משרד</v>
          </cell>
          <cell r="M27428" t="str">
            <v>דימונה</v>
          </cell>
          <cell r="N27428">
            <v>0</v>
          </cell>
          <cell r="P27428" t="str">
            <v>דימונה</v>
          </cell>
          <cell r="AR27428" t="str">
            <v>יסודי</v>
          </cell>
        </row>
        <row r="27429">
          <cell r="B27429">
            <v>307180513</v>
          </cell>
          <cell r="I27429" t="str">
            <v>משרד</v>
          </cell>
          <cell r="M27429" t="str">
            <v>דימונה</v>
          </cell>
          <cell r="N27429">
            <v>0</v>
          </cell>
          <cell r="P27429" t="str">
            <v>דימונה</v>
          </cell>
          <cell r="AR27429" t="str">
            <v>חט"ב</v>
          </cell>
        </row>
        <row r="27430">
          <cell r="B27430">
            <v>307180513</v>
          </cell>
          <cell r="I27430" t="str">
            <v>משרד</v>
          </cell>
          <cell r="M27430" t="str">
            <v>דימונה</v>
          </cell>
          <cell r="N27430">
            <v>0</v>
          </cell>
          <cell r="P27430" t="str">
            <v>דימונה</v>
          </cell>
          <cell r="AR27430" t="str">
            <v>יסודי</v>
          </cell>
        </row>
        <row r="27431">
          <cell r="B27431">
            <v>307180513</v>
          </cell>
          <cell r="I27431" t="str">
            <v>משרד</v>
          </cell>
          <cell r="M27431" t="str">
            <v>נתיבות</v>
          </cell>
          <cell r="N27431">
            <v>0</v>
          </cell>
          <cell r="P27431" t="str">
            <v>נתיבות</v>
          </cell>
          <cell r="AR27431" t="str">
            <v>יסודי</v>
          </cell>
        </row>
        <row r="27432">
          <cell r="B27432">
            <v>307201483</v>
          </cell>
          <cell r="I27432" t="str">
            <v>משרד</v>
          </cell>
          <cell r="M27432" t="str">
            <v>אשדוד</v>
          </cell>
          <cell r="N27432">
            <v>0</v>
          </cell>
          <cell r="P27432" t="str">
            <v>אשדוד</v>
          </cell>
          <cell r="AR27432" t="str">
            <v>חט"ב</v>
          </cell>
        </row>
        <row r="27433">
          <cell r="B27433">
            <v>307201483</v>
          </cell>
          <cell r="I27433" t="str">
            <v>משרד</v>
          </cell>
          <cell r="M27433" t="str">
            <v>אשדוד</v>
          </cell>
          <cell r="N27433">
            <v>0</v>
          </cell>
          <cell r="P27433" t="str">
            <v>אשדוד</v>
          </cell>
          <cell r="AR27433" t="str">
            <v>חט"ע</v>
          </cell>
        </row>
        <row r="27434">
          <cell r="B27434">
            <v>307221697</v>
          </cell>
          <cell r="I27434" t="str">
            <v>משרד</v>
          </cell>
          <cell r="M27434" t="str">
            <v>אילת</v>
          </cell>
          <cell r="N27434">
            <v>0</v>
          </cell>
          <cell r="P27434" t="str">
            <v>אילת</v>
          </cell>
          <cell r="AR27434" t="str">
            <v>חט"ב</v>
          </cell>
        </row>
        <row r="27435">
          <cell r="B27435">
            <v>307221697</v>
          </cell>
          <cell r="I27435" t="str">
            <v>משרד</v>
          </cell>
          <cell r="M27435" t="str">
            <v>אילת</v>
          </cell>
          <cell r="N27435">
            <v>0</v>
          </cell>
          <cell r="P27435" t="str">
            <v>אילת</v>
          </cell>
          <cell r="AR27435" t="str">
            <v>חט"ע</v>
          </cell>
        </row>
        <row r="27436">
          <cell r="B27436">
            <v>307234955</v>
          </cell>
          <cell r="I27436" t="str">
            <v>משרד</v>
          </cell>
          <cell r="M27436" t="str">
            <v>באר שבע</v>
          </cell>
          <cell r="N27436">
            <v>0</v>
          </cell>
          <cell r="P27436" t="str">
            <v>באר שבע</v>
          </cell>
          <cell r="AR27436" t="str">
            <v>חט"ב</v>
          </cell>
        </row>
        <row r="27437">
          <cell r="B27437">
            <v>307248310</v>
          </cell>
          <cell r="I27437" t="str">
            <v>בעלות</v>
          </cell>
          <cell r="M27437" t="str">
            <v>אשדוד</v>
          </cell>
          <cell r="N27437">
            <v>0</v>
          </cell>
          <cell r="P27437" t="str">
            <v>אשדוד</v>
          </cell>
          <cell r="AR27437" t="str">
            <v>חט"ע</v>
          </cell>
        </row>
        <row r="27438">
          <cell r="B27438">
            <v>307248310</v>
          </cell>
          <cell r="I27438" t="str">
            <v>משרד</v>
          </cell>
          <cell r="M27438" t="str">
            <v>אשדוד</v>
          </cell>
          <cell r="N27438">
            <v>0</v>
          </cell>
          <cell r="P27438" t="str">
            <v>אשדוד</v>
          </cell>
          <cell r="AR27438" t="str">
            <v>חט"ב</v>
          </cell>
        </row>
        <row r="27439">
          <cell r="B27439">
            <v>307248500</v>
          </cell>
          <cell r="I27439" t="str">
            <v>משרד</v>
          </cell>
          <cell r="M27439" t="str">
            <v>אשדוד</v>
          </cell>
          <cell r="N27439">
            <v>0</v>
          </cell>
          <cell r="P27439" t="str">
            <v>אשדוד</v>
          </cell>
          <cell r="AR27439" t="str">
            <v>יסודי</v>
          </cell>
        </row>
        <row r="27440">
          <cell r="B27440">
            <v>307251553</v>
          </cell>
          <cell r="I27440" t="str">
            <v>משרד</v>
          </cell>
          <cell r="M27440" t="str">
            <v>עומר</v>
          </cell>
          <cell r="N27440">
            <v>0</v>
          </cell>
          <cell r="P27440" t="str">
            <v>עומר</v>
          </cell>
          <cell r="AR27440" t="str">
            <v>גנ"י</v>
          </cell>
        </row>
        <row r="27441">
          <cell r="B27441">
            <v>307252668</v>
          </cell>
          <cell r="I27441" t="str">
            <v>משרד</v>
          </cell>
          <cell r="M27441" t="str">
            <v>אופקים</v>
          </cell>
          <cell r="N27441">
            <v>0</v>
          </cell>
          <cell r="P27441" t="str">
            <v>אופקים</v>
          </cell>
          <cell r="AR27441" t="str">
            <v>גנ"י</v>
          </cell>
        </row>
        <row r="27442">
          <cell r="B27442">
            <v>307287995</v>
          </cell>
          <cell r="I27442" t="str">
            <v>משרד</v>
          </cell>
          <cell r="M27442" t="str">
            <v>באר שבע</v>
          </cell>
          <cell r="N27442">
            <v>0</v>
          </cell>
          <cell r="P27442" t="str">
            <v>באר שבע</v>
          </cell>
          <cell r="AR27442" t="str">
            <v>חט"ב</v>
          </cell>
        </row>
        <row r="27443">
          <cell r="B27443">
            <v>307287995</v>
          </cell>
          <cell r="I27443" t="str">
            <v>משרד</v>
          </cell>
          <cell r="M27443" t="str">
            <v>באר שבע</v>
          </cell>
          <cell r="N27443">
            <v>0</v>
          </cell>
          <cell r="P27443" t="str">
            <v>באר שבע</v>
          </cell>
          <cell r="AR27443" t="str">
            <v>חט"ע</v>
          </cell>
        </row>
        <row r="27444">
          <cell r="B27444">
            <v>307292086</v>
          </cell>
          <cell r="I27444" t="str">
            <v>משרד</v>
          </cell>
          <cell r="M27444" t="str">
            <v>באר שבע</v>
          </cell>
          <cell r="N27444">
            <v>0</v>
          </cell>
          <cell r="P27444" t="str">
            <v>באר שבע</v>
          </cell>
          <cell r="AR27444" t="str">
            <v>חט"ב</v>
          </cell>
        </row>
        <row r="27445">
          <cell r="B27445">
            <v>307292086</v>
          </cell>
          <cell r="I27445" t="str">
            <v>משרד</v>
          </cell>
          <cell r="M27445" t="str">
            <v>באר שבע</v>
          </cell>
          <cell r="N27445">
            <v>0</v>
          </cell>
          <cell r="P27445" t="str">
            <v>באר שבע</v>
          </cell>
          <cell r="AR27445" t="str">
            <v>חט"ע</v>
          </cell>
        </row>
        <row r="27446">
          <cell r="B27446">
            <v>307301234</v>
          </cell>
          <cell r="I27446" t="str">
            <v>משרד</v>
          </cell>
          <cell r="M27446" t="str">
            <v>קרית גת</v>
          </cell>
          <cell r="N27446">
            <v>0</v>
          </cell>
          <cell r="P27446" t="str">
            <v>קרית גת</v>
          </cell>
          <cell r="AR27446" t="str">
            <v>חט"ב</v>
          </cell>
        </row>
        <row r="27447">
          <cell r="B27447">
            <v>307301234</v>
          </cell>
          <cell r="I27447" t="str">
            <v>משרד</v>
          </cell>
          <cell r="M27447" t="str">
            <v>קרית גת</v>
          </cell>
          <cell r="N27447">
            <v>0</v>
          </cell>
          <cell r="P27447" t="str">
            <v>קרית גת</v>
          </cell>
          <cell r="AR27447" t="str">
            <v>חט"ע</v>
          </cell>
        </row>
        <row r="27448">
          <cell r="B27448">
            <v>307304196</v>
          </cell>
          <cell r="I27448" t="str">
            <v>משרד</v>
          </cell>
          <cell r="M27448" t="str">
            <v>אשדוד</v>
          </cell>
          <cell r="N27448">
            <v>0</v>
          </cell>
          <cell r="P27448" t="str">
            <v>אשדוד</v>
          </cell>
          <cell r="AR27448" t="str">
            <v>גנ"י</v>
          </cell>
        </row>
        <row r="27449">
          <cell r="B27449">
            <v>307304196</v>
          </cell>
          <cell r="I27449" t="str">
            <v>משרד</v>
          </cell>
          <cell r="M27449" t="str">
            <v>אשדוד</v>
          </cell>
          <cell r="N27449">
            <v>0</v>
          </cell>
          <cell r="P27449" t="str">
            <v>אשדוד</v>
          </cell>
          <cell r="AR27449" t="str">
            <v>גנ"י</v>
          </cell>
        </row>
        <row r="27450">
          <cell r="B27450">
            <v>307304196</v>
          </cell>
          <cell r="I27450" t="str">
            <v>משרד</v>
          </cell>
          <cell r="M27450" t="str">
            <v>אשדוד</v>
          </cell>
          <cell r="N27450">
            <v>0</v>
          </cell>
          <cell r="P27450" t="str">
            <v>אשדוד</v>
          </cell>
          <cell r="AR27450" t="str">
            <v>גנ"י</v>
          </cell>
        </row>
        <row r="27451">
          <cell r="B27451">
            <v>307304287</v>
          </cell>
          <cell r="I27451" t="str">
            <v>משרד</v>
          </cell>
          <cell r="M27451" t="str">
            <v>אשקלון</v>
          </cell>
          <cell r="N27451">
            <v>0</v>
          </cell>
          <cell r="P27451" t="str">
            <v>אשקלון</v>
          </cell>
          <cell r="AR27451" t="str">
            <v>חט"ב</v>
          </cell>
        </row>
        <row r="27452">
          <cell r="B27452">
            <v>307311100</v>
          </cell>
          <cell r="I27452" t="str">
            <v>בעלות</v>
          </cell>
          <cell r="M27452" t="str">
            <v>קרית גת</v>
          </cell>
          <cell r="N27452">
            <v>0</v>
          </cell>
          <cell r="P27452" t="str">
            <v>קרית גת</v>
          </cell>
          <cell r="AR27452" t="str">
            <v>חט"ע</v>
          </cell>
        </row>
        <row r="27453">
          <cell r="B27453">
            <v>307312546</v>
          </cell>
          <cell r="I27453" t="str">
            <v>משרד</v>
          </cell>
          <cell r="M27453" t="str">
            <v>קרית גת</v>
          </cell>
          <cell r="N27453">
            <v>0</v>
          </cell>
          <cell r="P27453" t="str">
            <v>קרית גת</v>
          </cell>
          <cell r="AR27453" t="str">
            <v>חט"ב</v>
          </cell>
        </row>
        <row r="27454">
          <cell r="B27454">
            <v>307312546</v>
          </cell>
          <cell r="I27454" t="str">
            <v>משרד</v>
          </cell>
          <cell r="M27454" t="str">
            <v>קרית גת</v>
          </cell>
          <cell r="N27454">
            <v>0</v>
          </cell>
          <cell r="P27454" t="str">
            <v>קרית גת</v>
          </cell>
          <cell r="AR27454" t="str">
            <v>חט"ע</v>
          </cell>
        </row>
        <row r="27455">
          <cell r="B27455">
            <v>307323790</v>
          </cell>
          <cell r="I27455" t="str">
            <v>משרד</v>
          </cell>
          <cell r="M27455" t="str">
            <v>אשדוד</v>
          </cell>
          <cell r="N27455">
            <v>0</v>
          </cell>
          <cell r="P27455" t="str">
            <v>אשדוד</v>
          </cell>
          <cell r="AR27455" t="str">
            <v>יסודי</v>
          </cell>
        </row>
        <row r="27456">
          <cell r="B27456">
            <v>307329094</v>
          </cell>
          <cell r="I27456" t="str">
            <v>משרד</v>
          </cell>
          <cell r="M27456" t="str">
            <v>אשקלון</v>
          </cell>
          <cell r="N27456">
            <v>0</v>
          </cell>
          <cell r="P27456" t="str">
            <v>אשקלון</v>
          </cell>
          <cell r="AR27456" t="str">
            <v>חט"ב</v>
          </cell>
        </row>
        <row r="27457">
          <cell r="B27457">
            <v>307347252</v>
          </cell>
          <cell r="I27457" t="str">
            <v>משרד</v>
          </cell>
          <cell r="M27457"/>
          <cell r="N27457">
            <v>0</v>
          </cell>
          <cell r="P27457" t="str">
            <v>באר שבע</v>
          </cell>
          <cell r="AR27457" t="str">
            <v>חט"ב</v>
          </cell>
        </row>
        <row r="27458">
          <cell r="B27458">
            <v>307347252</v>
          </cell>
          <cell r="I27458" t="str">
            <v>משרד</v>
          </cell>
          <cell r="M27458" t="str">
            <v>אשקלון</v>
          </cell>
          <cell r="N27458">
            <v>0</v>
          </cell>
          <cell r="P27458" t="str">
            <v>אשקלון</v>
          </cell>
          <cell r="AR27458" t="str">
            <v>חט"ב</v>
          </cell>
        </row>
        <row r="27459">
          <cell r="B27459">
            <v>307351460</v>
          </cell>
          <cell r="I27459" t="str">
            <v>משרד</v>
          </cell>
          <cell r="M27459" t="str">
            <v>אשקלון</v>
          </cell>
          <cell r="N27459">
            <v>0</v>
          </cell>
          <cell r="P27459" t="str">
            <v>אשקלון</v>
          </cell>
          <cell r="AR27459" t="str">
            <v>יסודי</v>
          </cell>
        </row>
        <row r="27460">
          <cell r="B27460">
            <v>307360354</v>
          </cell>
          <cell r="I27460" t="str">
            <v>משרד</v>
          </cell>
          <cell r="M27460" t="str">
            <v>כפר מנחם</v>
          </cell>
          <cell r="N27460">
            <v>0</v>
          </cell>
          <cell r="P27460" t="str">
            <v>יואב</v>
          </cell>
          <cell r="AR27460" t="str">
            <v>יסודי</v>
          </cell>
        </row>
        <row r="27461">
          <cell r="B27461">
            <v>307360354</v>
          </cell>
          <cell r="I27461" t="str">
            <v>משרד</v>
          </cell>
          <cell r="M27461" t="str">
            <v>קרית גת</v>
          </cell>
          <cell r="N27461">
            <v>0</v>
          </cell>
          <cell r="P27461" t="str">
            <v>קרית גת</v>
          </cell>
          <cell r="AR27461" t="str">
            <v>יסודי</v>
          </cell>
        </row>
        <row r="27462">
          <cell r="B27462">
            <v>307361998</v>
          </cell>
          <cell r="I27462" t="str">
            <v>משרד</v>
          </cell>
          <cell r="M27462" t="str">
            <v>באר שבע</v>
          </cell>
          <cell r="N27462">
            <v>0</v>
          </cell>
          <cell r="P27462" t="str">
            <v>באר שבע</v>
          </cell>
          <cell r="AR27462" t="str">
            <v>גנ"י</v>
          </cell>
        </row>
        <row r="27463">
          <cell r="B27463">
            <v>307361998</v>
          </cell>
          <cell r="I27463" t="str">
            <v>משרד</v>
          </cell>
          <cell r="M27463" t="str">
            <v>באר שבע</v>
          </cell>
          <cell r="N27463">
            <v>0</v>
          </cell>
          <cell r="P27463" t="str">
            <v>באר שבע</v>
          </cell>
          <cell r="AR27463" t="str">
            <v>גנ"י</v>
          </cell>
        </row>
        <row r="27464">
          <cell r="B27464">
            <v>307361998</v>
          </cell>
          <cell r="I27464" t="str">
            <v>משרד</v>
          </cell>
          <cell r="M27464" t="str">
            <v>באר שבע</v>
          </cell>
          <cell r="N27464">
            <v>0</v>
          </cell>
          <cell r="P27464" t="str">
            <v>באר שבע</v>
          </cell>
          <cell r="AR27464" t="str">
            <v>גנ"י</v>
          </cell>
        </row>
        <row r="27465">
          <cell r="B27465">
            <v>307370239</v>
          </cell>
          <cell r="I27465" t="str">
            <v>משרד</v>
          </cell>
          <cell r="M27465" t="str">
            <v>אשקלון</v>
          </cell>
          <cell r="N27465">
            <v>0</v>
          </cell>
          <cell r="P27465" t="str">
            <v>אשקלון</v>
          </cell>
          <cell r="AR27465" t="str">
            <v>יסודי</v>
          </cell>
        </row>
        <row r="27466">
          <cell r="B27466">
            <v>307370239</v>
          </cell>
          <cell r="I27466" t="str">
            <v>משרד</v>
          </cell>
          <cell r="M27466"/>
          <cell r="N27466">
            <v>0</v>
          </cell>
          <cell r="P27466" t="str">
            <v>באר שבע</v>
          </cell>
          <cell r="AR27466" t="str">
            <v>יסודי</v>
          </cell>
        </row>
        <row r="27467">
          <cell r="B27467">
            <v>307374884</v>
          </cell>
          <cell r="I27467" t="str">
            <v>בעלות</v>
          </cell>
          <cell r="M27467" t="str">
            <v>אשדוד</v>
          </cell>
          <cell r="N27467">
            <v>0</v>
          </cell>
          <cell r="P27467" t="str">
            <v>אשדוד</v>
          </cell>
          <cell r="AR27467" t="str">
            <v>חט"ע</v>
          </cell>
        </row>
        <row r="27468">
          <cell r="B27468">
            <v>307377002</v>
          </cell>
          <cell r="I27468" t="str">
            <v>משרד</v>
          </cell>
          <cell r="M27468" t="str">
            <v>באר שבע</v>
          </cell>
          <cell r="N27468">
            <v>0</v>
          </cell>
          <cell r="P27468" t="str">
            <v>באר שבע</v>
          </cell>
          <cell r="AR27468" t="str">
            <v>יסודי</v>
          </cell>
        </row>
        <row r="27469">
          <cell r="B27469">
            <v>307377002</v>
          </cell>
          <cell r="I27469" t="str">
            <v>משרד</v>
          </cell>
          <cell r="M27469" t="str">
            <v>באר שבע</v>
          </cell>
          <cell r="N27469">
            <v>0</v>
          </cell>
          <cell r="P27469" t="str">
            <v>באר שבע</v>
          </cell>
          <cell r="AR27469" t="str">
            <v>חט"ב</v>
          </cell>
        </row>
        <row r="27470">
          <cell r="B27470">
            <v>307383109</v>
          </cell>
          <cell r="I27470" t="str">
            <v>משרד</v>
          </cell>
          <cell r="M27470" t="str">
            <v>באר שבע</v>
          </cell>
          <cell r="N27470">
            <v>0</v>
          </cell>
          <cell r="P27470" t="str">
            <v>באר שבע</v>
          </cell>
          <cell r="AR27470" t="str">
            <v>חט"ב</v>
          </cell>
        </row>
        <row r="27471">
          <cell r="B27471">
            <v>307383109</v>
          </cell>
          <cell r="I27471" t="str">
            <v>משרד</v>
          </cell>
          <cell r="M27471" t="str">
            <v>באר שבע</v>
          </cell>
          <cell r="N27471">
            <v>0</v>
          </cell>
          <cell r="P27471" t="str">
            <v>באר שבע</v>
          </cell>
          <cell r="AR27471" t="str">
            <v>יסודי</v>
          </cell>
        </row>
        <row r="27472">
          <cell r="B27472">
            <v>307385336</v>
          </cell>
          <cell r="I27472" t="str">
            <v>משרד</v>
          </cell>
          <cell r="M27472" t="str">
            <v>ערד</v>
          </cell>
          <cell r="N27472">
            <v>0</v>
          </cell>
          <cell r="P27472" t="str">
            <v>ערד</v>
          </cell>
          <cell r="AR27472" t="str">
            <v>יסודי</v>
          </cell>
        </row>
        <row r="27473">
          <cell r="B27473">
            <v>307387530</v>
          </cell>
          <cell r="I27473" t="str">
            <v>בעלות</v>
          </cell>
          <cell r="M27473" t="str">
            <v>אשדוד</v>
          </cell>
          <cell r="N27473">
            <v>0</v>
          </cell>
          <cell r="P27473" t="str">
            <v>אשדוד</v>
          </cell>
          <cell r="AR27473" t="str">
            <v>חט"ע</v>
          </cell>
        </row>
        <row r="27474">
          <cell r="B27474">
            <v>307387530</v>
          </cell>
          <cell r="I27474" t="str">
            <v>משרד</v>
          </cell>
          <cell r="M27474" t="str">
            <v>אשדוד</v>
          </cell>
          <cell r="N27474">
            <v>0</v>
          </cell>
          <cell r="P27474" t="str">
            <v>אשדוד</v>
          </cell>
          <cell r="AR27474" t="str">
            <v>חט"ב</v>
          </cell>
        </row>
        <row r="27475">
          <cell r="B27475">
            <v>307389312</v>
          </cell>
          <cell r="I27475" t="str">
            <v>בעלות</v>
          </cell>
          <cell r="M27475" t="str">
            <v>אילת</v>
          </cell>
          <cell r="N27475">
            <v>0</v>
          </cell>
          <cell r="P27475" t="str">
            <v>אילת</v>
          </cell>
          <cell r="AR27475" t="str">
            <v>חט"ע</v>
          </cell>
        </row>
        <row r="27476">
          <cell r="B27476">
            <v>307389544</v>
          </cell>
          <cell r="I27476" t="str">
            <v>משרד</v>
          </cell>
          <cell r="M27476" t="str">
            <v>אילת</v>
          </cell>
          <cell r="N27476">
            <v>0</v>
          </cell>
          <cell r="P27476" t="str">
            <v>אילת</v>
          </cell>
          <cell r="AR27476" t="str">
            <v>חט"ב</v>
          </cell>
        </row>
        <row r="27477">
          <cell r="B27477">
            <v>307389544</v>
          </cell>
          <cell r="I27477" t="str">
            <v>משרד</v>
          </cell>
          <cell r="M27477" t="str">
            <v>אילת</v>
          </cell>
          <cell r="N27477">
            <v>0</v>
          </cell>
          <cell r="P27477" t="str">
            <v>אילת</v>
          </cell>
          <cell r="AR27477" t="str">
            <v>חט"ע</v>
          </cell>
        </row>
        <row r="27478">
          <cell r="B27478">
            <v>307391052</v>
          </cell>
          <cell r="I27478" t="str">
            <v>משרד</v>
          </cell>
          <cell r="M27478" t="str">
            <v>באר שבע</v>
          </cell>
          <cell r="N27478">
            <v>0</v>
          </cell>
          <cell r="P27478" t="str">
            <v>באר שבע</v>
          </cell>
          <cell r="AR27478" t="str">
            <v>חט"ב</v>
          </cell>
        </row>
        <row r="27479">
          <cell r="B27479">
            <v>307391904</v>
          </cell>
          <cell r="I27479" t="str">
            <v>בעלות</v>
          </cell>
          <cell r="M27479" t="str">
            <v>אשדוד</v>
          </cell>
          <cell r="N27479">
            <v>0</v>
          </cell>
          <cell r="P27479" t="str">
            <v>אשדוד</v>
          </cell>
          <cell r="AR27479" t="str">
            <v>חט"ע</v>
          </cell>
        </row>
        <row r="27480">
          <cell r="B27480">
            <v>307391904</v>
          </cell>
          <cell r="I27480" t="str">
            <v>בעלות</v>
          </cell>
          <cell r="M27480" t="str">
            <v>אשדוד</v>
          </cell>
          <cell r="N27480">
            <v>0</v>
          </cell>
          <cell r="P27480" t="str">
            <v>אשדוד</v>
          </cell>
          <cell r="AR27480" t="str">
            <v>חט"ע</v>
          </cell>
        </row>
        <row r="27481">
          <cell r="B27481">
            <v>307394395</v>
          </cell>
          <cell r="I27481" t="str">
            <v>משרד</v>
          </cell>
          <cell r="M27481" t="str">
            <v>באר שבע</v>
          </cell>
          <cell r="N27481">
            <v>0</v>
          </cell>
          <cell r="P27481" t="str">
            <v>באר שבע</v>
          </cell>
          <cell r="AR27481" t="str">
            <v>חט"ב</v>
          </cell>
        </row>
        <row r="27482">
          <cell r="B27482">
            <v>307395624</v>
          </cell>
          <cell r="I27482" t="str">
            <v>משרד</v>
          </cell>
          <cell r="M27482" t="str">
            <v>אשקלון</v>
          </cell>
          <cell r="N27482">
            <v>0</v>
          </cell>
          <cell r="P27482" t="str">
            <v>אשקלון</v>
          </cell>
          <cell r="AR27482" t="str">
            <v>יסודי</v>
          </cell>
        </row>
        <row r="27483">
          <cell r="B27483">
            <v>307401182</v>
          </cell>
          <cell r="I27483" t="str">
            <v>בעלות</v>
          </cell>
          <cell r="M27483" t="str">
            <v>קרית גת</v>
          </cell>
          <cell r="N27483">
            <v>0</v>
          </cell>
          <cell r="P27483" t="str">
            <v>קרית גת</v>
          </cell>
          <cell r="AR27483" t="str">
            <v>חט"ב</v>
          </cell>
        </row>
        <row r="27484">
          <cell r="B27484">
            <v>307401182</v>
          </cell>
          <cell r="I27484" t="str">
            <v>בעלות</v>
          </cell>
          <cell r="M27484" t="str">
            <v>קרית גת</v>
          </cell>
          <cell r="N27484">
            <v>0</v>
          </cell>
          <cell r="P27484" t="str">
            <v>קרית גת</v>
          </cell>
          <cell r="AR27484" t="str">
            <v>חט"ע</v>
          </cell>
        </row>
        <row r="27485">
          <cell r="B27485">
            <v>307403493</v>
          </cell>
          <cell r="I27485" t="str">
            <v>משרד</v>
          </cell>
          <cell r="M27485" t="str">
            <v>אשדוד</v>
          </cell>
          <cell r="N27485">
            <v>0</v>
          </cell>
          <cell r="P27485" t="str">
            <v>אשדוד</v>
          </cell>
          <cell r="AR27485" t="str">
            <v>יסודי</v>
          </cell>
        </row>
        <row r="27486">
          <cell r="B27486">
            <v>307403527</v>
          </cell>
          <cell r="I27486" t="str">
            <v>משרד</v>
          </cell>
          <cell r="M27486" t="str">
            <v>אשדוד</v>
          </cell>
          <cell r="N27486">
            <v>0</v>
          </cell>
          <cell r="P27486" t="str">
            <v>אשדוד</v>
          </cell>
          <cell r="AR27486" t="str">
            <v>יסודי</v>
          </cell>
        </row>
        <row r="27487">
          <cell r="B27487">
            <v>307411470</v>
          </cell>
          <cell r="I27487" t="str">
            <v>משרד</v>
          </cell>
          <cell r="M27487" t="str">
            <v>ערערה-בנגב</v>
          </cell>
          <cell r="N27487">
            <v>0</v>
          </cell>
          <cell r="P27487" t="str">
            <v>ערערה בנגב</v>
          </cell>
          <cell r="AR27487" t="str">
            <v>יסודי</v>
          </cell>
        </row>
        <row r="27488">
          <cell r="B27488">
            <v>307412304</v>
          </cell>
          <cell r="I27488" t="str">
            <v>משרד</v>
          </cell>
          <cell r="M27488"/>
          <cell r="N27488">
            <v>0</v>
          </cell>
          <cell r="P27488" t="str">
            <v>באר שבע</v>
          </cell>
          <cell r="AR27488" t="str">
            <v>גנ"י</v>
          </cell>
        </row>
        <row r="27489">
          <cell r="B27489">
            <v>307415224</v>
          </cell>
          <cell r="I27489" t="str">
            <v>משרד</v>
          </cell>
          <cell r="M27489" t="str">
            <v>אשדוד</v>
          </cell>
          <cell r="N27489">
            <v>0</v>
          </cell>
          <cell r="P27489" t="str">
            <v>אשדוד</v>
          </cell>
          <cell r="AR27489" t="str">
            <v>חט"ב</v>
          </cell>
        </row>
        <row r="27490">
          <cell r="B27490">
            <v>307418251</v>
          </cell>
          <cell r="I27490" t="str">
            <v>משרד</v>
          </cell>
          <cell r="M27490" t="str">
            <v>אשדוד</v>
          </cell>
          <cell r="N27490">
            <v>0</v>
          </cell>
          <cell r="P27490" t="str">
            <v>אשדוד</v>
          </cell>
          <cell r="AR27490" t="str">
            <v>יסודי</v>
          </cell>
        </row>
        <row r="27491">
          <cell r="B27491">
            <v>307419523</v>
          </cell>
          <cell r="I27491" t="str">
            <v>משרד</v>
          </cell>
          <cell r="M27491" t="str">
            <v>קרית מלאכי</v>
          </cell>
          <cell r="N27491">
            <v>0</v>
          </cell>
          <cell r="P27491" t="str">
            <v>קרית מלאכי</v>
          </cell>
          <cell r="AR27491" t="str">
            <v>חט"ב</v>
          </cell>
        </row>
        <row r="27492">
          <cell r="B27492">
            <v>307419523</v>
          </cell>
          <cell r="I27492" t="str">
            <v>משרד</v>
          </cell>
          <cell r="M27492" t="str">
            <v>קרית מלאכי</v>
          </cell>
          <cell r="N27492">
            <v>0</v>
          </cell>
          <cell r="P27492" t="str">
            <v>קרית מלאכי</v>
          </cell>
          <cell r="AR27492" t="str">
            <v>חט"ע</v>
          </cell>
        </row>
        <row r="27493">
          <cell r="B27493">
            <v>307422147</v>
          </cell>
          <cell r="I27493" t="str">
            <v>בעלות</v>
          </cell>
          <cell r="M27493" t="str">
            <v>מיתר</v>
          </cell>
          <cell r="N27493">
            <v>0</v>
          </cell>
          <cell r="P27493" t="str">
            <v>מיתר</v>
          </cell>
          <cell r="AR27493" t="str">
            <v>חט"ע</v>
          </cell>
        </row>
        <row r="27494">
          <cell r="B27494">
            <v>307424119</v>
          </cell>
          <cell r="I27494" t="str">
            <v>משרד</v>
          </cell>
          <cell r="M27494" t="str">
            <v>אשדוד</v>
          </cell>
          <cell r="N27494">
            <v>0</v>
          </cell>
          <cell r="P27494" t="str">
            <v>אשדוד</v>
          </cell>
          <cell r="AR27494" t="str">
            <v>חט"ב</v>
          </cell>
        </row>
        <row r="27495">
          <cell r="B27495">
            <v>307424119</v>
          </cell>
          <cell r="I27495" t="str">
            <v>משרד</v>
          </cell>
          <cell r="M27495" t="str">
            <v>אשדוד</v>
          </cell>
          <cell r="N27495">
            <v>0</v>
          </cell>
          <cell r="P27495" t="str">
            <v>אשדוד</v>
          </cell>
          <cell r="AR27495" t="str">
            <v>חט"ע</v>
          </cell>
        </row>
        <row r="27496">
          <cell r="B27496">
            <v>307424382</v>
          </cell>
          <cell r="I27496" t="str">
            <v>בעלות</v>
          </cell>
          <cell r="M27496" t="str">
            <v>באר שבע</v>
          </cell>
          <cell r="N27496">
            <v>0</v>
          </cell>
          <cell r="P27496" t="str">
            <v>באר שבע</v>
          </cell>
          <cell r="AR27496" t="str">
            <v>חט"ע</v>
          </cell>
        </row>
        <row r="27497">
          <cell r="B27497">
            <v>307429894</v>
          </cell>
          <cell r="I27497" t="str">
            <v>בעלות</v>
          </cell>
          <cell r="M27497" t="str">
            <v>באר שבע</v>
          </cell>
          <cell r="N27497">
            <v>0</v>
          </cell>
          <cell r="P27497" t="str">
            <v>נווה מדבר</v>
          </cell>
          <cell r="AR27497" t="str">
            <v>חט"ע</v>
          </cell>
        </row>
        <row r="27498">
          <cell r="B27498">
            <v>307429977</v>
          </cell>
          <cell r="I27498" t="str">
            <v>משרד</v>
          </cell>
          <cell r="M27498" t="str">
            <v>אשקלון</v>
          </cell>
          <cell r="N27498">
            <v>0</v>
          </cell>
          <cell r="P27498" t="str">
            <v>אשקלון</v>
          </cell>
          <cell r="AR27498" t="str">
            <v>חט"ב</v>
          </cell>
        </row>
        <row r="27499">
          <cell r="B27499">
            <v>307429977</v>
          </cell>
          <cell r="I27499" t="str">
            <v>משרד</v>
          </cell>
          <cell r="M27499" t="str">
            <v>אשקלון</v>
          </cell>
          <cell r="N27499">
            <v>0</v>
          </cell>
          <cell r="P27499" t="str">
            <v>אשקלון</v>
          </cell>
          <cell r="AR27499" t="str">
            <v>חט"ע</v>
          </cell>
        </row>
        <row r="27500">
          <cell r="B27500">
            <v>307429985</v>
          </cell>
          <cell r="I27500" t="str">
            <v>משרד</v>
          </cell>
          <cell r="M27500" t="str">
            <v>אשקלון</v>
          </cell>
          <cell r="N27500">
            <v>0</v>
          </cell>
          <cell r="P27500" t="str">
            <v>אשקלון</v>
          </cell>
          <cell r="AR27500" t="str">
            <v>יסודי</v>
          </cell>
        </row>
        <row r="27501">
          <cell r="B27501">
            <v>307431478</v>
          </cell>
          <cell r="I27501" t="str">
            <v>משרד</v>
          </cell>
          <cell r="M27501" t="str">
            <v>באר שבע</v>
          </cell>
          <cell r="N27501">
            <v>0</v>
          </cell>
          <cell r="P27501" t="str">
            <v>באר שבע</v>
          </cell>
          <cell r="AR27501" t="str">
            <v>יסודי</v>
          </cell>
        </row>
        <row r="27502">
          <cell r="B27502">
            <v>307431478</v>
          </cell>
          <cell r="I27502" t="str">
            <v>משרד</v>
          </cell>
          <cell r="M27502" t="str">
            <v>באר שבע</v>
          </cell>
          <cell r="N27502">
            <v>0</v>
          </cell>
          <cell r="P27502" t="str">
            <v>באר שבע</v>
          </cell>
          <cell r="AR27502" t="str">
            <v>יסודי</v>
          </cell>
        </row>
        <row r="27503">
          <cell r="B27503">
            <v>307439471</v>
          </cell>
          <cell r="I27503" t="str">
            <v>בעלות</v>
          </cell>
          <cell r="M27503" t="str">
            <v>באר שבע</v>
          </cell>
          <cell r="N27503">
            <v>0</v>
          </cell>
          <cell r="P27503" t="str">
            <v>באר שבע</v>
          </cell>
          <cell r="AR27503" t="str">
            <v>חט"ע</v>
          </cell>
        </row>
        <row r="27504">
          <cell r="B27504">
            <v>307443499</v>
          </cell>
          <cell r="I27504" t="str">
            <v>בעלות</v>
          </cell>
          <cell r="M27504" t="str">
            <v>אילת</v>
          </cell>
          <cell r="N27504">
            <v>0</v>
          </cell>
          <cell r="P27504" t="str">
            <v>אילת</v>
          </cell>
          <cell r="AR27504" t="str">
            <v>חט"ע</v>
          </cell>
        </row>
        <row r="27505">
          <cell r="B27505">
            <v>307443499</v>
          </cell>
          <cell r="I27505" t="str">
            <v>משרד</v>
          </cell>
          <cell r="M27505" t="str">
            <v>אילת</v>
          </cell>
          <cell r="N27505">
            <v>0</v>
          </cell>
          <cell r="P27505" t="str">
            <v>אילת</v>
          </cell>
          <cell r="AR27505" t="str">
            <v>חט"ב</v>
          </cell>
        </row>
        <row r="27506">
          <cell r="B27506">
            <v>307456368</v>
          </cell>
          <cell r="I27506" t="str">
            <v>משרד</v>
          </cell>
          <cell r="M27506" t="str">
            <v>אשקלון</v>
          </cell>
          <cell r="N27506">
            <v>0</v>
          </cell>
          <cell r="P27506" t="str">
            <v>אשקלון</v>
          </cell>
          <cell r="AR27506" t="str">
            <v>חט"ב</v>
          </cell>
        </row>
        <row r="27507">
          <cell r="B27507">
            <v>307456368</v>
          </cell>
          <cell r="I27507" t="str">
            <v>משרד</v>
          </cell>
          <cell r="M27507" t="str">
            <v>אשקלון</v>
          </cell>
          <cell r="N27507">
            <v>0</v>
          </cell>
          <cell r="P27507" t="str">
            <v>אשקלון</v>
          </cell>
          <cell r="AR27507" t="str">
            <v>חט"ע</v>
          </cell>
        </row>
        <row r="27508">
          <cell r="B27508">
            <v>307459586</v>
          </cell>
          <cell r="I27508" t="str">
            <v>משרד</v>
          </cell>
          <cell r="M27508" t="str">
            <v>אשקלון</v>
          </cell>
          <cell r="N27508">
            <v>0</v>
          </cell>
          <cell r="P27508" t="str">
            <v>אשקלון</v>
          </cell>
          <cell r="AR27508" t="str">
            <v>יסודי</v>
          </cell>
        </row>
        <row r="27509">
          <cell r="B27509">
            <v>307459586</v>
          </cell>
          <cell r="I27509" t="str">
            <v>משרד</v>
          </cell>
          <cell r="M27509" t="str">
            <v>אשקלון</v>
          </cell>
          <cell r="N27509">
            <v>0</v>
          </cell>
          <cell r="P27509" t="str">
            <v>אשקלון</v>
          </cell>
          <cell r="AR27509" t="str">
            <v>יסודי</v>
          </cell>
        </row>
        <row r="27510">
          <cell r="B27510">
            <v>307459586</v>
          </cell>
          <cell r="I27510" t="str">
            <v>משרד</v>
          </cell>
          <cell r="M27510" t="str">
            <v>אשקלון</v>
          </cell>
          <cell r="N27510">
            <v>0</v>
          </cell>
          <cell r="P27510" t="str">
            <v>אשקלון</v>
          </cell>
          <cell r="AR27510" t="str">
            <v>יסודי</v>
          </cell>
        </row>
        <row r="27511">
          <cell r="B27511">
            <v>307459586</v>
          </cell>
          <cell r="I27511" t="str">
            <v>משרד</v>
          </cell>
          <cell r="M27511" t="str">
            <v>אשקלון</v>
          </cell>
          <cell r="N27511">
            <v>0</v>
          </cell>
          <cell r="P27511" t="str">
            <v>אשקלון</v>
          </cell>
          <cell r="AR27511" t="str">
            <v>יסודי</v>
          </cell>
        </row>
        <row r="27512">
          <cell r="B27512">
            <v>307459586</v>
          </cell>
          <cell r="I27512" t="str">
            <v>משרד</v>
          </cell>
          <cell r="M27512" t="str">
            <v>אשקלון</v>
          </cell>
          <cell r="N27512">
            <v>0</v>
          </cell>
          <cell r="P27512" t="str">
            <v>אשקלון</v>
          </cell>
          <cell r="AR27512" t="str">
            <v>יסודי</v>
          </cell>
        </row>
        <row r="27513">
          <cell r="B27513">
            <v>307463471</v>
          </cell>
          <cell r="I27513" t="str">
            <v>בעלות</v>
          </cell>
          <cell r="M27513" t="str">
            <v>אשדוד</v>
          </cell>
          <cell r="N27513">
            <v>0</v>
          </cell>
          <cell r="P27513" t="str">
            <v>אשדוד</v>
          </cell>
          <cell r="AR27513" t="str">
            <v>חט"ב</v>
          </cell>
        </row>
        <row r="27514">
          <cell r="B27514">
            <v>307465153</v>
          </cell>
          <cell r="I27514" t="str">
            <v>בעלות</v>
          </cell>
          <cell r="M27514" t="str">
            <v>אשדוד</v>
          </cell>
          <cell r="N27514">
            <v>0</v>
          </cell>
          <cell r="P27514" t="str">
            <v>אשדוד</v>
          </cell>
          <cell r="AR27514" t="str">
            <v>חט"ע</v>
          </cell>
        </row>
        <row r="27515">
          <cell r="B27515">
            <v>307468819</v>
          </cell>
          <cell r="I27515" t="str">
            <v>בעלות</v>
          </cell>
          <cell r="M27515" t="str">
            <v>אשדוד</v>
          </cell>
          <cell r="N27515">
            <v>0</v>
          </cell>
          <cell r="P27515" t="str">
            <v>אשדוד</v>
          </cell>
          <cell r="AR27515" t="str">
            <v>חט"ע</v>
          </cell>
        </row>
        <row r="27516">
          <cell r="B27516">
            <v>307468876</v>
          </cell>
          <cell r="I27516" t="str">
            <v>בעלות</v>
          </cell>
          <cell r="M27516" t="str">
            <v>אשדוד</v>
          </cell>
          <cell r="N27516">
            <v>0</v>
          </cell>
          <cell r="P27516" t="str">
            <v>אשדוד</v>
          </cell>
          <cell r="AR27516" t="str">
            <v>חט"ב</v>
          </cell>
        </row>
        <row r="27517">
          <cell r="B27517">
            <v>307469411</v>
          </cell>
          <cell r="I27517" t="str">
            <v>משרד</v>
          </cell>
          <cell r="M27517" t="str">
            <v>מדרשת בן גוריון</v>
          </cell>
          <cell r="N27517">
            <v>0</v>
          </cell>
          <cell r="P27517" t="str">
            <v>רמת נגב</v>
          </cell>
          <cell r="AR27517" t="str">
            <v>גנ"י</v>
          </cell>
        </row>
        <row r="27518">
          <cell r="B27518">
            <v>307473462</v>
          </cell>
          <cell r="I27518" t="str">
            <v>משרד</v>
          </cell>
          <cell r="M27518" t="str">
            <v>אשקלון</v>
          </cell>
          <cell r="N27518">
            <v>0</v>
          </cell>
          <cell r="P27518" t="str">
            <v>אשקלון</v>
          </cell>
          <cell r="AR27518" t="str">
            <v>יסודי</v>
          </cell>
        </row>
        <row r="27519">
          <cell r="B27519">
            <v>307476051</v>
          </cell>
          <cell r="I27519" t="str">
            <v>משרד</v>
          </cell>
          <cell r="M27519" t="str">
            <v>אשדוד</v>
          </cell>
          <cell r="N27519">
            <v>0</v>
          </cell>
          <cell r="P27519" t="str">
            <v>אשדוד</v>
          </cell>
          <cell r="AR27519" t="str">
            <v>חט"ב</v>
          </cell>
        </row>
        <row r="27520">
          <cell r="B27520">
            <v>307476051</v>
          </cell>
          <cell r="I27520" t="str">
            <v>משרד</v>
          </cell>
          <cell r="M27520" t="str">
            <v>אשדוד</v>
          </cell>
          <cell r="N27520">
            <v>0</v>
          </cell>
          <cell r="P27520" t="str">
            <v>אשדוד</v>
          </cell>
          <cell r="AR27520" t="str">
            <v>חט"ע</v>
          </cell>
        </row>
        <row r="27521">
          <cell r="B27521">
            <v>307488403</v>
          </cell>
          <cell r="I27521" t="str">
            <v>משרד</v>
          </cell>
          <cell r="M27521" t="str">
            <v>דימונה</v>
          </cell>
          <cell r="N27521">
            <v>0</v>
          </cell>
          <cell r="P27521" t="str">
            <v>דימונה</v>
          </cell>
          <cell r="AR27521" t="str">
            <v>יסודי</v>
          </cell>
        </row>
        <row r="27522">
          <cell r="B27522">
            <v>307488403</v>
          </cell>
          <cell r="I27522" t="str">
            <v>משרד</v>
          </cell>
          <cell r="M27522" t="str">
            <v>דימונה</v>
          </cell>
          <cell r="N27522">
            <v>0</v>
          </cell>
          <cell r="P27522" t="str">
            <v>דימונה</v>
          </cell>
          <cell r="AR27522" t="str">
            <v>יסודי</v>
          </cell>
        </row>
        <row r="27523">
          <cell r="B27523">
            <v>307499616</v>
          </cell>
          <cell r="I27523" t="str">
            <v>בעלות</v>
          </cell>
          <cell r="M27523" t="str">
            <v>באר שבע</v>
          </cell>
          <cell r="N27523">
            <v>0</v>
          </cell>
          <cell r="P27523" t="str">
            <v>באר שבע</v>
          </cell>
          <cell r="AR27523" t="str">
            <v>חט"ע</v>
          </cell>
        </row>
        <row r="27524">
          <cell r="B27524">
            <v>307511584</v>
          </cell>
          <cell r="I27524" t="str">
            <v>משרד</v>
          </cell>
          <cell r="M27524" t="str">
            <v>ערד</v>
          </cell>
          <cell r="N27524">
            <v>0</v>
          </cell>
          <cell r="P27524" t="str">
            <v>ערד</v>
          </cell>
          <cell r="AR27524" t="str">
            <v>חט"ב</v>
          </cell>
        </row>
        <row r="27525">
          <cell r="B27525">
            <v>307511584</v>
          </cell>
          <cell r="I27525" t="str">
            <v>משרד</v>
          </cell>
          <cell r="M27525" t="str">
            <v>ערד</v>
          </cell>
          <cell r="N27525">
            <v>0</v>
          </cell>
          <cell r="P27525" t="str">
            <v>ערד</v>
          </cell>
          <cell r="AR27525" t="str">
            <v>חט"ע</v>
          </cell>
        </row>
        <row r="27526">
          <cell r="B27526">
            <v>307518761</v>
          </cell>
          <cell r="I27526" t="str">
            <v>בעלות</v>
          </cell>
          <cell r="M27526" t="str">
            <v>אשקלון</v>
          </cell>
          <cell r="N27526">
            <v>0</v>
          </cell>
          <cell r="P27526" t="str">
            <v>אשקלון</v>
          </cell>
          <cell r="AR27526" t="str">
            <v>חט"ע</v>
          </cell>
        </row>
        <row r="27527">
          <cell r="B27527">
            <v>307521864</v>
          </cell>
          <cell r="I27527" t="str">
            <v>משרד</v>
          </cell>
          <cell r="M27527" t="str">
            <v>אשקלון</v>
          </cell>
          <cell r="N27527">
            <v>0</v>
          </cell>
          <cell r="P27527" t="str">
            <v>אשקלון</v>
          </cell>
          <cell r="AR27527" t="str">
            <v>יסודי</v>
          </cell>
        </row>
        <row r="27528">
          <cell r="B27528">
            <v>307521864</v>
          </cell>
          <cell r="I27528" t="str">
            <v>משרד</v>
          </cell>
          <cell r="M27528" t="str">
            <v>אשקלון</v>
          </cell>
          <cell r="N27528">
            <v>0</v>
          </cell>
          <cell r="P27528" t="str">
            <v>אשקלון</v>
          </cell>
          <cell r="AR27528" t="str">
            <v>יסודי</v>
          </cell>
        </row>
        <row r="27529">
          <cell r="B27529">
            <v>307521864</v>
          </cell>
          <cell r="I27529" t="str">
            <v>משרד</v>
          </cell>
          <cell r="M27529"/>
          <cell r="N27529">
            <v>0</v>
          </cell>
          <cell r="P27529" t="str">
            <v>באר שבע</v>
          </cell>
          <cell r="AR27529" t="str">
            <v>יסודי</v>
          </cell>
        </row>
        <row r="27530">
          <cell r="B27530">
            <v>307540518</v>
          </cell>
          <cell r="I27530" t="str">
            <v>משרד</v>
          </cell>
          <cell r="M27530" t="str">
            <v>אשדוד</v>
          </cell>
          <cell r="N27530">
            <v>0</v>
          </cell>
          <cell r="P27530" t="str">
            <v>אשדוד</v>
          </cell>
          <cell r="AR27530" t="str">
            <v>יסודי</v>
          </cell>
        </row>
        <row r="27531">
          <cell r="B27531">
            <v>307540518</v>
          </cell>
          <cell r="I27531" t="str">
            <v>משרד</v>
          </cell>
          <cell r="M27531" t="str">
            <v>אשדוד</v>
          </cell>
          <cell r="N27531">
            <v>0</v>
          </cell>
          <cell r="P27531" t="str">
            <v>אשדוד</v>
          </cell>
          <cell r="AR27531" t="str">
            <v>חט"ב</v>
          </cell>
        </row>
        <row r="27532">
          <cell r="B27532">
            <v>307541060</v>
          </cell>
          <cell r="I27532" t="str">
            <v>בעלות</v>
          </cell>
          <cell r="M27532" t="str">
            <v>אשקלון</v>
          </cell>
          <cell r="N27532">
            <v>0</v>
          </cell>
          <cell r="P27532" t="str">
            <v>אשקלון</v>
          </cell>
          <cell r="AR27532" t="str">
            <v>חט"ע</v>
          </cell>
        </row>
        <row r="27533">
          <cell r="B27533">
            <v>307550889</v>
          </cell>
          <cell r="I27533" t="str">
            <v>משרד</v>
          </cell>
          <cell r="M27533" t="str">
            <v>אשדוד</v>
          </cell>
          <cell r="N27533">
            <v>0</v>
          </cell>
          <cell r="P27533" t="str">
            <v>אשדוד</v>
          </cell>
          <cell r="AR27533" t="str">
            <v>חט"ב</v>
          </cell>
        </row>
        <row r="27534">
          <cell r="B27534">
            <v>307550889</v>
          </cell>
          <cell r="I27534" t="str">
            <v>משרד</v>
          </cell>
          <cell r="M27534" t="str">
            <v>אשדוד</v>
          </cell>
          <cell r="N27534">
            <v>0</v>
          </cell>
          <cell r="P27534" t="str">
            <v>אשדוד</v>
          </cell>
          <cell r="AR27534" t="str">
            <v>חט"ע</v>
          </cell>
        </row>
        <row r="27535">
          <cell r="B27535">
            <v>307551275</v>
          </cell>
          <cell r="I27535" t="str">
            <v>משרד</v>
          </cell>
          <cell r="M27535" t="str">
            <v>אשדוד</v>
          </cell>
          <cell r="N27535">
            <v>0</v>
          </cell>
          <cell r="P27535" t="str">
            <v>אשדוד</v>
          </cell>
          <cell r="AR27535" t="str">
            <v>גנ"י</v>
          </cell>
        </row>
        <row r="27536">
          <cell r="B27536">
            <v>307551275</v>
          </cell>
          <cell r="I27536" t="str">
            <v>משרד</v>
          </cell>
          <cell r="M27536"/>
          <cell r="N27536">
            <v>0</v>
          </cell>
          <cell r="P27536" t="str">
            <v>באר שבע</v>
          </cell>
          <cell r="AR27536" t="str">
            <v>גנ"י</v>
          </cell>
        </row>
        <row r="27537">
          <cell r="B27537">
            <v>307553719</v>
          </cell>
          <cell r="I27537" t="str">
            <v>משרד</v>
          </cell>
          <cell r="M27537" t="str">
            <v>באר שבע</v>
          </cell>
          <cell r="N27537">
            <v>0</v>
          </cell>
          <cell r="P27537" t="str">
            <v>באר שבע</v>
          </cell>
          <cell r="AR27537" t="str">
            <v>חט"ב</v>
          </cell>
        </row>
        <row r="27538">
          <cell r="B27538">
            <v>307553719</v>
          </cell>
          <cell r="I27538" t="str">
            <v>משרד</v>
          </cell>
          <cell r="M27538" t="str">
            <v>באר שבע</v>
          </cell>
          <cell r="N27538">
            <v>0</v>
          </cell>
          <cell r="P27538" t="str">
            <v>באר שבע</v>
          </cell>
          <cell r="AR27538" t="str">
            <v>חט"ע</v>
          </cell>
        </row>
        <row r="27539">
          <cell r="B27539">
            <v>307573238</v>
          </cell>
          <cell r="I27539" t="str">
            <v>משרד</v>
          </cell>
          <cell r="M27539" t="str">
            <v>אשדוד</v>
          </cell>
          <cell r="N27539">
            <v>0</v>
          </cell>
          <cell r="P27539" t="str">
            <v>אשדוד</v>
          </cell>
          <cell r="AR27539" t="str">
            <v>יסודי</v>
          </cell>
        </row>
        <row r="27540">
          <cell r="B27540">
            <v>307575027</v>
          </cell>
          <cell r="I27540" t="str">
            <v>משרד</v>
          </cell>
          <cell r="M27540" t="str">
            <v>באר שבע</v>
          </cell>
          <cell r="N27540">
            <v>0</v>
          </cell>
          <cell r="P27540" t="str">
            <v>באר שבע</v>
          </cell>
          <cell r="AR27540" t="str">
            <v>חט"ב</v>
          </cell>
        </row>
        <row r="27541">
          <cell r="B27541">
            <v>307587105</v>
          </cell>
          <cell r="I27541" t="str">
            <v>משרד</v>
          </cell>
          <cell r="M27541"/>
          <cell r="N27541">
            <v>0</v>
          </cell>
          <cell r="P27541" t="str">
            <v>באר שבע</v>
          </cell>
          <cell r="AR27541" t="str">
            <v>חט"ב</v>
          </cell>
        </row>
        <row r="27542">
          <cell r="B27542">
            <v>307587105</v>
          </cell>
          <cell r="I27542" t="str">
            <v>משרד</v>
          </cell>
          <cell r="M27542" t="str">
            <v>אשקלון</v>
          </cell>
          <cell r="N27542">
            <v>0</v>
          </cell>
          <cell r="P27542" t="str">
            <v>אשקלון</v>
          </cell>
          <cell r="AR27542" t="str">
            <v>יסודי</v>
          </cell>
        </row>
        <row r="27543">
          <cell r="B27543">
            <v>307587105</v>
          </cell>
          <cell r="I27543" t="str">
            <v>משרד</v>
          </cell>
          <cell r="M27543" t="str">
            <v>אשקלון</v>
          </cell>
          <cell r="N27543">
            <v>0</v>
          </cell>
          <cell r="P27543" t="str">
            <v>אשקלון</v>
          </cell>
          <cell r="AR27543" t="str">
            <v>חט"ב</v>
          </cell>
        </row>
        <row r="27544">
          <cell r="B27544">
            <v>307588137</v>
          </cell>
          <cell r="I27544" t="str">
            <v>משרד</v>
          </cell>
          <cell r="M27544"/>
          <cell r="N27544">
            <v>0</v>
          </cell>
          <cell r="P27544" t="str">
            <v>באר שבע</v>
          </cell>
          <cell r="AR27544" t="str">
            <v>חט"ב</v>
          </cell>
        </row>
        <row r="27545">
          <cell r="B27545">
            <v>307588137</v>
          </cell>
          <cell r="I27545" t="str">
            <v>משרד</v>
          </cell>
          <cell r="M27545" t="str">
            <v>באר שבע</v>
          </cell>
          <cell r="N27545">
            <v>0</v>
          </cell>
          <cell r="P27545" t="str">
            <v>באר שבע</v>
          </cell>
          <cell r="AR27545" t="str">
            <v>חט"ב</v>
          </cell>
        </row>
        <row r="27546">
          <cell r="B27546">
            <v>307608653</v>
          </cell>
          <cell r="I27546" t="str">
            <v>משרד</v>
          </cell>
          <cell r="M27546" t="str">
            <v>באר שבע</v>
          </cell>
          <cell r="N27546">
            <v>0</v>
          </cell>
          <cell r="P27546" t="str">
            <v>באר שבע</v>
          </cell>
          <cell r="AR27546" t="str">
            <v>חט"ב</v>
          </cell>
        </row>
        <row r="27547">
          <cell r="B27547">
            <v>307608653</v>
          </cell>
          <cell r="I27547" t="str">
            <v>משרד</v>
          </cell>
          <cell r="M27547" t="str">
            <v>באר שבע</v>
          </cell>
          <cell r="N27547">
            <v>0</v>
          </cell>
          <cell r="P27547" t="str">
            <v>באר שבע</v>
          </cell>
          <cell r="AR27547" t="str">
            <v>חט"ע</v>
          </cell>
        </row>
        <row r="27548">
          <cell r="B27548">
            <v>307622449</v>
          </cell>
          <cell r="I27548" t="str">
            <v>משרד</v>
          </cell>
          <cell r="M27548" t="str">
            <v>אשקלון</v>
          </cell>
          <cell r="N27548">
            <v>0</v>
          </cell>
          <cell r="P27548" t="str">
            <v>אשקלון</v>
          </cell>
          <cell r="AR27548" t="str">
            <v>יסודי</v>
          </cell>
        </row>
        <row r="27549">
          <cell r="B27549">
            <v>307635409</v>
          </cell>
          <cell r="I27549" t="str">
            <v>משרד</v>
          </cell>
          <cell r="M27549" t="str">
            <v>אשקלון</v>
          </cell>
          <cell r="N27549">
            <v>0</v>
          </cell>
          <cell r="P27549" t="str">
            <v>אשקלון</v>
          </cell>
          <cell r="AR27549" t="str">
            <v>חט"ב</v>
          </cell>
        </row>
        <row r="27550">
          <cell r="B27550">
            <v>307635409</v>
          </cell>
          <cell r="I27550" t="str">
            <v>משרד</v>
          </cell>
          <cell r="M27550" t="str">
            <v>אשקלון</v>
          </cell>
          <cell r="N27550">
            <v>0</v>
          </cell>
          <cell r="P27550" t="str">
            <v>אשקלון</v>
          </cell>
          <cell r="AR27550" t="str">
            <v>חט"ע</v>
          </cell>
        </row>
        <row r="27551">
          <cell r="B27551">
            <v>307638155</v>
          </cell>
          <cell r="I27551" t="str">
            <v>בעלות</v>
          </cell>
          <cell r="M27551" t="str">
            <v>באר שבע</v>
          </cell>
          <cell r="N27551">
            <v>0</v>
          </cell>
          <cell r="P27551" t="str">
            <v>באר שבע</v>
          </cell>
          <cell r="AR27551" t="str">
            <v>חט"ע</v>
          </cell>
        </row>
        <row r="27552">
          <cell r="B27552">
            <v>307640284</v>
          </cell>
          <cell r="I27552" t="str">
            <v>משרד</v>
          </cell>
          <cell r="M27552" t="str">
            <v>קרית מלאכי</v>
          </cell>
          <cell r="N27552">
            <v>0</v>
          </cell>
          <cell r="P27552" t="str">
            <v>קרית מלאכי</v>
          </cell>
          <cell r="AR27552" t="str">
            <v>גנ"י</v>
          </cell>
        </row>
        <row r="27553">
          <cell r="B27553">
            <v>307646562</v>
          </cell>
          <cell r="I27553" t="str">
            <v>משרד</v>
          </cell>
          <cell r="M27553" t="str">
            <v>ערד</v>
          </cell>
          <cell r="N27553">
            <v>0</v>
          </cell>
          <cell r="P27553" t="str">
            <v>ערד</v>
          </cell>
          <cell r="AR27553" t="str">
            <v>חט"ב</v>
          </cell>
        </row>
        <row r="27554">
          <cell r="B27554">
            <v>307649160</v>
          </cell>
          <cell r="I27554" t="str">
            <v>משרד</v>
          </cell>
          <cell r="M27554" t="str">
            <v>נתיבות</v>
          </cell>
          <cell r="N27554">
            <v>0</v>
          </cell>
          <cell r="P27554" t="str">
            <v>נתיבות</v>
          </cell>
          <cell r="AR27554" t="str">
            <v>יסודי</v>
          </cell>
        </row>
        <row r="27555">
          <cell r="B27555">
            <v>307667626</v>
          </cell>
          <cell r="I27555" t="str">
            <v>משרד</v>
          </cell>
          <cell r="M27555" t="str">
            <v>אשדוד</v>
          </cell>
          <cell r="N27555">
            <v>0</v>
          </cell>
          <cell r="P27555" t="str">
            <v>אשדוד</v>
          </cell>
          <cell r="AR27555" t="str">
            <v>יסודי</v>
          </cell>
        </row>
        <row r="27556">
          <cell r="B27556">
            <v>307671073</v>
          </cell>
          <cell r="I27556" t="str">
            <v>בעלות</v>
          </cell>
          <cell r="M27556" t="str">
            <v>אשדוד</v>
          </cell>
          <cell r="N27556">
            <v>0</v>
          </cell>
          <cell r="P27556" t="str">
            <v>אשדוד</v>
          </cell>
          <cell r="AR27556" t="str">
            <v>חט"ע</v>
          </cell>
        </row>
        <row r="27557">
          <cell r="B27557">
            <v>307679126</v>
          </cell>
          <cell r="I27557" t="str">
            <v>משרד</v>
          </cell>
          <cell r="M27557" t="str">
            <v>אשדוד</v>
          </cell>
          <cell r="N27557">
            <v>0</v>
          </cell>
          <cell r="P27557" t="str">
            <v>אשדוד</v>
          </cell>
          <cell r="AR27557" t="str">
            <v>יסודי</v>
          </cell>
        </row>
        <row r="27558">
          <cell r="B27558">
            <v>307679126</v>
          </cell>
          <cell r="I27558" t="str">
            <v>משרד</v>
          </cell>
          <cell r="M27558" t="str">
            <v>אשדוד</v>
          </cell>
          <cell r="N27558">
            <v>0</v>
          </cell>
          <cell r="P27558" t="str">
            <v>אשדוד</v>
          </cell>
          <cell r="AR27558" t="str">
            <v>יסודי</v>
          </cell>
        </row>
        <row r="27559">
          <cell r="B27559">
            <v>307697789</v>
          </cell>
          <cell r="I27559" t="str">
            <v>בעלות</v>
          </cell>
          <cell r="M27559" t="str">
            <v>קרית מלאכי</v>
          </cell>
          <cell r="N27559">
            <v>0</v>
          </cell>
          <cell r="P27559" t="str">
            <v>קרית מלאכי</v>
          </cell>
          <cell r="AR27559" t="str">
            <v>חט"ע</v>
          </cell>
        </row>
        <row r="27560">
          <cell r="B27560">
            <v>307699868</v>
          </cell>
          <cell r="I27560" t="str">
            <v>בעלות</v>
          </cell>
          <cell r="M27560" t="str">
            <v>אשדוד</v>
          </cell>
          <cell r="N27560">
            <v>0</v>
          </cell>
          <cell r="P27560" t="str">
            <v>אשדוד</v>
          </cell>
          <cell r="AR27560" t="str">
            <v>חט"ע</v>
          </cell>
        </row>
        <row r="27561">
          <cell r="B27561">
            <v>307711051</v>
          </cell>
          <cell r="I27561" t="str">
            <v>משרד</v>
          </cell>
          <cell r="M27561" t="str">
            <v>אשדוד</v>
          </cell>
          <cell r="N27561">
            <v>0</v>
          </cell>
          <cell r="P27561" t="str">
            <v>אשדוד</v>
          </cell>
          <cell r="AR27561" t="str">
            <v>גנ"י</v>
          </cell>
        </row>
        <row r="27562">
          <cell r="B27562">
            <v>307712208</v>
          </cell>
          <cell r="I27562" t="str">
            <v>משרד</v>
          </cell>
          <cell r="M27562" t="str">
            <v>יד מרדכי</v>
          </cell>
          <cell r="N27562">
            <v>1</v>
          </cell>
          <cell r="P27562" t="str">
            <v>חוף אשקלון</v>
          </cell>
          <cell r="AR27562" t="str">
            <v>יסודי</v>
          </cell>
        </row>
        <row r="27563">
          <cell r="B27563">
            <v>307720987</v>
          </cell>
          <cell r="I27563" t="str">
            <v>משרד</v>
          </cell>
          <cell r="M27563" t="str">
            <v>אשדוד</v>
          </cell>
          <cell r="N27563">
            <v>0</v>
          </cell>
          <cell r="P27563" t="str">
            <v>אשדוד</v>
          </cell>
          <cell r="AR27563" t="str">
            <v>יסודי</v>
          </cell>
        </row>
        <row r="27564">
          <cell r="B27564">
            <v>307720987</v>
          </cell>
          <cell r="I27564" t="str">
            <v>משרד</v>
          </cell>
          <cell r="M27564" t="str">
            <v>קרית גת</v>
          </cell>
          <cell r="N27564">
            <v>0</v>
          </cell>
          <cell r="P27564" t="str">
            <v>קרית גת</v>
          </cell>
          <cell r="AR27564" t="str">
            <v>יסודי</v>
          </cell>
        </row>
        <row r="27565">
          <cell r="B27565">
            <v>307721100</v>
          </cell>
          <cell r="I27565" t="str">
            <v>משרד</v>
          </cell>
          <cell r="M27565" t="str">
            <v>אשקלון</v>
          </cell>
          <cell r="N27565">
            <v>0</v>
          </cell>
          <cell r="P27565" t="str">
            <v>אשקלון</v>
          </cell>
          <cell r="AR27565" t="str">
            <v>יסודי</v>
          </cell>
        </row>
        <row r="27566">
          <cell r="B27566">
            <v>307721647</v>
          </cell>
          <cell r="I27566" t="str">
            <v>משרד</v>
          </cell>
          <cell r="M27566" t="str">
            <v>אשקלון</v>
          </cell>
          <cell r="N27566">
            <v>0</v>
          </cell>
          <cell r="P27566" t="str">
            <v>אשקלון</v>
          </cell>
          <cell r="AR27566" t="str">
            <v>יסודי</v>
          </cell>
        </row>
        <row r="27567">
          <cell r="B27567">
            <v>307730556</v>
          </cell>
          <cell r="I27567" t="str">
            <v>משרד</v>
          </cell>
          <cell r="M27567" t="str">
            <v>באר שבע</v>
          </cell>
          <cell r="N27567">
            <v>0</v>
          </cell>
          <cell r="P27567" t="str">
            <v>באר שבע</v>
          </cell>
          <cell r="AR27567" t="str">
            <v>גנ"י</v>
          </cell>
        </row>
        <row r="27568">
          <cell r="B27568">
            <v>307733717</v>
          </cell>
          <cell r="I27568" t="str">
            <v>משרד</v>
          </cell>
          <cell r="M27568" t="str">
            <v>אשדוד</v>
          </cell>
          <cell r="N27568">
            <v>0</v>
          </cell>
          <cell r="P27568" t="str">
            <v>אשדוד</v>
          </cell>
          <cell r="AR27568" t="str">
            <v>גנ"י</v>
          </cell>
        </row>
        <row r="27569">
          <cell r="B27569">
            <v>307735845</v>
          </cell>
          <cell r="I27569" t="str">
            <v>משרד</v>
          </cell>
          <cell r="M27569" t="str">
            <v>באר שבע</v>
          </cell>
          <cell r="N27569">
            <v>0</v>
          </cell>
          <cell r="P27569" t="str">
            <v>באר שבע</v>
          </cell>
          <cell r="AR27569" t="str">
            <v>יסודי</v>
          </cell>
        </row>
        <row r="27570">
          <cell r="B27570">
            <v>307735845</v>
          </cell>
          <cell r="I27570" t="str">
            <v>משרד</v>
          </cell>
          <cell r="M27570" t="str">
            <v>באר שבע</v>
          </cell>
          <cell r="N27570">
            <v>0</v>
          </cell>
          <cell r="P27570" t="str">
            <v>באר שבע</v>
          </cell>
          <cell r="AR27570" t="str">
            <v>חט"ב</v>
          </cell>
        </row>
        <row r="27571">
          <cell r="B27571">
            <v>307735845</v>
          </cell>
          <cell r="I27571" t="str">
            <v>משרד</v>
          </cell>
          <cell r="M27571" t="str">
            <v>באר שבע</v>
          </cell>
          <cell r="N27571">
            <v>0</v>
          </cell>
          <cell r="P27571" t="str">
            <v>באר שבע</v>
          </cell>
          <cell r="AR27571" t="str">
            <v>יסודי</v>
          </cell>
        </row>
        <row r="27572">
          <cell r="B27572">
            <v>307735845</v>
          </cell>
          <cell r="I27572" t="str">
            <v>משרד</v>
          </cell>
          <cell r="M27572" t="str">
            <v>באר שבע</v>
          </cell>
          <cell r="N27572">
            <v>0</v>
          </cell>
          <cell r="P27572" t="str">
            <v>באר שבע</v>
          </cell>
          <cell r="AR27572" t="str">
            <v>חט"ב</v>
          </cell>
        </row>
        <row r="27573">
          <cell r="B27573">
            <v>307736447</v>
          </cell>
          <cell r="I27573" t="str">
            <v>משרד</v>
          </cell>
          <cell r="M27573" t="str">
            <v>באר שבע</v>
          </cell>
          <cell r="N27573">
            <v>0</v>
          </cell>
          <cell r="P27573" t="str">
            <v>באר שבע</v>
          </cell>
          <cell r="AR27573" t="str">
            <v>חט"ב</v>
          </cell>
        </row>
        <row r="27574">
          <cell r="B27574">
            <v>307736447</v>
          </cell>
          <cell r="I27574" t="str">
            <v>משרד</v>
          </cell>
          <cell r="M27574" t="str">
            <v>באר שבע</v>
          </cell>
          <cell r="N27574">
            <v>0</v>
          </cell>
          <cell r="P27574" t="str">
            <v>באר שבע</v>
          </cell>
          <cell r="AR27574" t="str">
            <v>חט"ע</v>
          </cell>
        </row>
        <row r="27575">
          <cell r="B27575">
            <v>307736520</v>
          </cell>
          <cell r="I27575" t="str">
            <v>משרד</v>
          </cell>
          <cell r="M27575" t="str">
            <v>באר שבע</v>
          </cell>
          <cell r="N27575">
            <v>0</v>
          </cell>
          <cell r="P27575" t="str">
            <v>באר שבע</v>
          </cell>
          <cell r="AR27575" t="str">
            <v>גנ"י</v>
          </cell>
        </row>
        <row r="27576">
          <cell r="B27576">
            <v>307747428</v>
          </cell>
          <cell r="I27576" t="str">
            <v>משרד</v>
          </cell>
          <cell r="M27576" t="str">
            <v>באר שבע</v>
          </cell>
          <cell r="N27576">
            <v>0</v>
          </cell>
          <cell r="P27576" t="str">
            <v>באר שבע</v>
          </cell>
          <cell r="AR27576" t="str">
            <v>חט"ב</v>
          </cell>
        </row>
        <row r="27577">
          <cell r="B27577">
            <v>307747428</v>
          </cell>
          <cell r="I27577" t="str">
            <v>משרד</v>
          </cell>
          <cell r="M27577" t="str">
            <v>באר שבע</v>
          </cell>
          <cell r="N27577">
            <v>0</v>
          </cell>
          <cell r="P27577" t="str">
            <v>באר שבע</v>
          </cell>
          <cell r="AR27577" t="str">
            <v>חט"ע</v>
          </cell>
        </row>
        <row r="27578">
          <cell r="B27578">
            <v>307749200</v>
          </cell>
          <cell r="I27578" t="str">
            <v>משרד</v>
          </cell>
          <cell r="M27578" t="str">
            <v>נתיבות</v>
          </cell>
          <cell r="N27578">
            <v>0</v>
          </cell>
          <cell r="P27578" t="str">
            <v>נתיבות</v>
          </cell>
          <cell r="AR27578" t="str">
            <v>חט"ב</v>
          </cell>
        </row>
        <row r="27579">
          <cell r="B27579">
            <v>307749200</v>
          </cell>
          <cell r="I27579" t="str">
            <v>משרד</v>
          </cell>
          <cell r="M27579" t="str">
            <v>נתיבות</v>
          </cell>
          <cell r="N27579">
            <v>0</v>
          </cell>
          <cell r="P27579" t="str">
            <v>נתיבות</v>
          </cell>
          <cell r="AR27579" t="str">
            <v>חט"ע</v>
          </cell>
        </row>
        <row r="27580">
          <cell r="B27580">
            <v>307750802</v>
          </cell>
          <cell r="I27580" t="str">
            <v>משרד</v>
          </cell>
          <cell r="M27580" t="str">
            <v>אשדוד</v>
          </cell>
          <cell r="N27580">
            <v>0</v>
          </cell>
          <cell r="P27580" t="str">
            <v>אשדוד</v>
          </cell>
          <cell r="AR27580" t="str">
            <v>יסודי</v>
          </cell>
        </row>
        <row r="27581">
          <cell r="B27581">
            <v>307751552</v>
          </cell>
          <cell r="I27581" t="str">
            <v>בעלות</v>
          </cell>
          <cell r="M27581" t="str">
            <v>באר שבע</v>
          </cell>
          <cell r="N27581">
            <v>0</v>
          </cell>
          <cell r="P27581" t="str">
            <v>באר שבע</v>
          </cell>
          <cell r="AR27581" t="str">
            <v>חט"ע</v>
          </cell>
        </row>
        <row r="27582">
          <cell r="B27582">
            <v>307760157</v>
          </cell>
          <cell r="I27582" t="str">
            <v>משרד</v>
          </cell>
          <cell r="M27582" t="str">
            <v>קרית גת</v>
          </cell>
          <cell r="N27582">
            <v>0</v>
          </cell>
          <cell r="P27582" t="str">
            <v>קרית גת</v>
          </cell>
          <cell r="AR27582" t="str">
            <v>גנ"י</v>
          </cell>
        </row>
        <row r="27583">
          <cell r="B27583">
            <v>307760405</v>
          </cell>
          <cell r="I27583" t="str">
            <v>משרד</v>
          </cell>
          <cell r="M27583" t="str">
            <v>באר שבע</v>
          </cell>
          <cell r="N27583">
            <v>0</v>
          </cell>
          <cell r="P27583" t="str">
            <v>באר שבע</v>
          </cell>
          <cell r="AR27583" t="str">
            <v>יסודי</v>
          </cell>
        </row>
        <row r="27584">
          <cell r="B27584">
            <v>307760405</v>
          </cell>
          <cell r="I27584" t="str">
            <v>משרד</v>
          </cell>
          <cell r="M27584" t="str">
            <v>באר שבע</v>
          </cell>
          <cell r="N27584">
            <v>0</v>
          </cell>
          <cell r="P27584" t="str">
            <v>באר שבע</v>
          </cell>
          <cell r="AR27584" t="str">
            <v>גנ"י</v>
          </cell>
        </row>
        <row r="27585">
          <cell r="B27585">
            <v>307768812</v>
          </cell>
          <cell r="I27585" t="str">
            <v>משרד</v>
          </cell>
          <cell r="M27585" t="str">
            <v>באר שבע</v>
          </cell>
          <cell r="N27585">
            <v>0</v>
          </cell>
          <cell r="P27585" t="str">
            <v>באר שבע</v>
          </cell>
          <cell r="AR27585" t="str">
            <v>יסודי</v>
          </cell>
        </row>
        <row r="27586">
          <cell r="B27586">
            <v>307771360</v>
          </cell>
          <cell r="I27586" t="str">
            <v>משרד</v>
          </cell>
          <cell r="M27586" t="str">
            <v>באר שבע</v>
          </cell>
          <cell r="N27586">
            <v>0</v>
          </cell>
          <cell r="P27586" t="str">
            <v>באר שבע</v>
          </cell>
          <cell r="AR27586" t="str">
            <v>יסודי</v>
          </cell>
        </row>
        <row r="27587">
          <cell r="B27587">
            <v>307771360</v>
          </cell>
          <cell r="I27587" t="str">
            <v>משרד</v>
          </cell>
          <cell r="M27587"/>
          <cell r="N27587">
            <v>0</v>
          </cell>
          <cell r="P27587" t="str">
            <v>באר שבע</v>
          </cell>
          <cell r="AR27587" t="str">
            <v>יסודי</v>
          </cell>
        </row>
        <row r="27588">
          <cell r="B27588">
            <v>307773390</v>
          </cell>
          <cell r="I27588" t="str">
            <v>בעלות</v>
          </cell>
          <cell r="M27588" t="str">
            <v>מצפה רמון</v>
          </cell>
          <cell r="N27588">
            <v>0</v>
          </cell>
          <cell r="P27588" t="str">
            <v>מצפה רמון</v>
          </cell>
          <cell r="AR27588" t="str">
            <v>חט"ע</v>
          </cell>
        </row>
        <row r="27589">
          <cell r="B27589">
            <v>307777912</v>
          </cell>
          <cell r="I27589" t="str">
            <v>משרד</v>
          </cell>
          <cell r="M27589" t="str">
            <v>אשקלון</v>
          </cell>
          <cell r="N27589">
            <v>0</v>
          </cell>
          <cell r="P27589" t="str">
            <v>אשקלון</v>
          </cell>
          <cell r="AR27589" t="str">
            <v>יסודי</v>
          </cell>
        </row>
        <row r="27590">
          <cell r="B27590">
            <v>307787473</v>
          </cell>
          <cell r="I27590" t="str">
            <v>משרד</v>
          </cell>
          <cell r="M27590" t="str">
            <v>אשקלון</v>
          </cell>
          <cell r="N27590">
            <v>0</v>
          </cell>
          <cell r="P27590" t="str">
            <v>אשקלון</v>
          </cell>
          <cell r="AR27590" t="str">
            <v>יסודי</v>
          </cell>
        </row>
        <row r="27591">
          <cell r="B27591">
            <v>307788083</v>
          </cell>
          <cell r="I27591" t="str">
            <v>משרד</v>
          </cell>
          <cell r="M27591" t="str">
            <v>אשדוד</v>
          </cell>
          <cell r="N27591">
            <v>0</v>
          </cell>
          <cell r="P27591" t="str">
            <v>אשדוד</v>
          </cell>
          <cell r="AR27591" t="str">
            <v>חט"ב</v>
          </cell>
        </row>
        <row r="27592">
          <cell r="B27592">
            <v>307788083</v>
          </cell>
          <cell r="I27592" t="str">
            <v>משרד</v>
          </cell>
          <cell r="M27592" t="str">
            <v>אשדוד</v>
          </cell>
          <cell r="N27592">
            <v>0</v>
          </cell>
          <cell r="P27592" t="str">
            <v>אשדוד</v>
          </cell>
          <cell r="AR27592" t="str">
            <v>חט"ע</v>
          </cell>
        </row>
        <row r="27593">
          <cell r="B27593">
            <v>307832519</v>
          </cell>
          <cell r="I27593" t="str">
            <v>משרד</v>
          </cell>
          <cell r="M27593" t="str">
            <v>אעצם (שבט)</v>
          </cell>
          <cell r="N27593">
            <v>0</v>
          </cell>
          <cell r="P27593" t="str">
            <v>נווה מדבר</v>
          </cell>
          <cell r="AR27593" t="str">
            <v>גנ"י</v>
          </cell>
        </row>
        <row r="27594">
          <cell r="B27594">
            <v>307832790</v>
          </cell>
          <cell r="I27594" t="str">
            <v>משרד</v>
          </cell>
          <cell r="M27594" t="str">
            <v>בני דקלים</v>
          </cell>
          <cell r="N27594">
            <v>0</v>
          </cell>
          <cell r="P27594" t="str">
            <v>לכיש</v>
          </cell>
          <cell r="AR27594" t="str">
            <v>יסודי</v>
          </cell>
        </row>
        <row r="27595">
          <cell r="B27595">
            <v>307833053</v>
          </cell>
          <cell r="I27595" t="str">
            <v>משרד</v>
          </cell>
          <cell r="M27595" t="str">
            <v>קרית גת</v>
          </cell>
          <cell r="N27595">
            <v>0</v>
          </cell>
          <cell r="P27595" t="str">
            <v>קרית גת</v>
          </cell>
          <cell r="AR27595" t="str">
            <v>גנ"י</v>
          </cell>
        </row>
        <row r="27596">
          <cell r="B27596">
            <v>307833244</v>
          </cell>
          <cell r="I27596" t="str">
            <v>משרד</v>
          </cell>
          <cell r="M27596" t="str">
            <v>לקיה</v>
          </cell>
          <cell r="N27596">
            <v>0</v>
          </cell>
          <cell r="P27596" t="str">
            <v>לקיה</v>
          </cell>
          <cell r="AR27596" t="str">
            <v>יסודי</v>
          </cell>
        </row>
        <row r="27597">
          <cell r="B27597">
            <v>307834903</v>
          </cell>
          <cell r="I27597" t="str">
            <v>בעלות</v>
          </cell>
          <cell r="M27597" t="str">
            <v>ערערה-בנגב</v>
          </cell>
          <cell r="N27597">
            <v>0</v>
          </cell>
          <cell r="P27597" t="str">
            <v>ערערה בנגב</v>
          </cell>
          <cell r="AR27597" t="str">
            <v>חט"ע</v>
          </cell>
        </row>
        <row r="27598">
          <cell r="B27598">
            <v>307835215</v>
          </cell>
          <cell r="I27598" t="str">
            <v>בעלות</v>
          </cell>
          <cell r="M27598" t="str">
            <v>חורה</v>
          </cell>
          <cell r="N27598">
            <v>0</v>
          </cell>
          <cell r="P27598" t="str">
            <v>חורה</v>
          </cell>
          <cell r="AR27598" t="str">
            <v>חט"ע</v>
          </cell>
        </row>
        <row r="27599">
          <cell r="B27599">
            <v>307839274</v>
          </cell>
          <cell r="I27599" t="str">
            <v>משרד</v>
          </cell>
          <cell r="M27599" t="str">
            <v>חורה</v>
          </cell>
          <cell r="N27599">
            <v>0</v>
          </cell>
          <cell r="P27599" t="str">
            <v>חורה</v>
          </cell>
          <cell r="AR27599" t="str">
            <v>יסודי</v>
          </cell>
        </row>
        <row r="27600">
          <cell r="B27600">
            <v>307842633</v>
          </cell>
          <cell r="I27600" t="str">
            <v>בעלות</v>
          </cell>
          <cell r="M27600" t="str">
            <v>תראבין א-צאנע(ישוב)</v>
          </cell>
          <cell r="N27600">
            <v>0</v>
          </cell>
          <cell r="P27600" t="str">
            <v>אל קסום</v>
          </cell>
          <cell r="AR27600" t="str">
            <v>חט"ע</v>
          </cell>
        </row>
        <row r="27601">
          <cell r="B27601">
            <v>307842633</v>
          </cell>
          <cell r="I27601" t="str">
            <v>משרד</v>
          </cell>
          <cell r="M27601" t="str">
            <v>תראבין א-צאנע(ישוב)</v>
          </cell>
          <cell r="N27601">
            <v>0</v>
          </cell>
          <cell r="P27601" t="str">
            <v>אל קסום</v>
          </cell>
          <cell r="AR27601" t="str">
            <v>חט"ב</v>
          </cell>
        </row>
        <row r="27602">
          <cell r="B27602">
            <v>307843532</v>
          </cell>
          <cell r="I27602" t="str">
            <v>משרד</v>
          </cell>
          <cell r="M27602" t="str">
            <v>תל שבע</v>
          </cell>
          <cell r="N27602">
            <v>0</v>
          </cell>
          <cell r="P27602" t="str">
            <v>תל שבע</v>
          </cell>
          <cell r="AR27602" t="str">
            <v>חט"ב</v>
          </cell>
        </row>
        <row r="27603">
          <cell r="B27603">
            <v>307843672</v>
          </cell>
          <cell r="I27603" t="str">
            <v>בעלות</v>
          </cell>
          <cell r="M27603" t="str">
            <v>אבו תלול</v>
          </cell>
          <cell r="N27603">
            <v>0</v>
          </cell>
          <cell r="P27603" t="str">
            <v>נווה מדבר</v>
          </cell>
          <cell r="AR27603" t="str">
            <v>חט"ע</v>
          </cell>
        </row>
        <row r="27604">
          <cell r="B27604">
            <v>307844217</v>
          </cell>
          <cell r="I27604" t="str">
            <v>משרד</v>
          </cell>
          <cell r="M27604" t="str">
            <v>אום בטין</v>
          </cell>
          <cell r="N27604">
            <v>0</v>
          </cell>
          <cell r="P27604" t="str">
            <v>אל קסום</v>
          </cell>
          <cell r="AR27604" t="str">
            <v>יסודי</v>
          </cell>
        </row>
        <row r="27605">
          <cell r="B27605">
            <v>307844225</v>
          </cell>
          <cell r="I27605" t="str">
            <v>משרד</v>
          </cell>
          <cell r="M27605" t="str">
            <v>אבו ג'ווייעד (שבט)</v>
          </cell>
          <cell r="N27605">
            <v>0</v>
          </cell>
          <cell r="P27605" t="str">
            <v>נווה מדבר</v>
          </cell>
          <cell r="AR27605" t="str">
            <v>יסודי</v>
          </cell>
        </row>
        <row r="27606">
          <cell r="B27606">
            <v>307844639</v>
          </cell>
          <cell r="I27606" t="str">
            <v>משרד</v>
          </cell>
          <cell r="M27606" t="str">
            <v>תראבין א-צאנע(ישוב)</v>
          </cell>
          <cell r="N27606">
            <v>0</v>
          </cell>
          <cell r="P27606" t="str">
            <v>אל קסום</v>
          </cell>
          <cell r="AR27606" t="str">
            <v>יסודי</v>
          </cell>
        </row>
        <row r="27607">
          <cell r="B27607">
            <v>307845081</v>
          </cell>
          <cell r="I27607" t="str">
            <v>משרד</v>
          </cell>
          <cell r="M27607" t="str">
            <v>אמונים</v>
          </cell>
          <cell r="N27607">
            <v>0</v>
          </cell>
          <cell r="P27607" t="str">
            <v>באר טוביה</v>
          </cell>
          <cell r="AR27607" t="str">
            <v>יסודי</v>
          </cell>
        </row>
        <row r="27608">
          <cell r="B27608">
            <v>307845479</v>
          </cell>
          <cell r="I27608" t="str">
            <v>משרד</v>
          </cell>
          <cell r="M27608" t="str">
            <v>אמונים</v>
          </cell>
          <cell r="N27608">
            <v>0</v>
          </cell>
          <cell r="P27608" t="str">
            <v>באר טוביה</v>
          </cell>
          <cell r="AR27608" t="str">
            <v>יסודי</v>
          </cell>
        </row>
        <row r="27609">
          <cell r="B27609">
            <v>307845800</v>
          </cell>
          <cell r="I27609" t="str">
            <v>משרד</v>
          </cell>
          <cell r="M27609" t="str">
            <v>אשדוד</v>
          </cell>
          <cell r="N27609">
            <v>0</v>
          </cell>
          <cell r="P27609" t="str">
            <v>אשדוד</v>
          </cell>
          <cell r="AR27609" t="str">
            <v>יסודי</v>
          </cell>
        </row>
        <row r="27610">
          <cell r="B27610">
            <v>307846170</v>
          </cell>
          <cell r="I27610" t="str">
            <v>משרד</v>
          </cell>
          <cell r="M27610" t="str">
            <v>אשדוד</v>
          </cell>
          <cell r="N27610">
            <v>0</v>
          </cell>
          <cell r="P27610" t="str">
            <v>אשדוד</v>
          </cell>
          <cell r="AR27610" t="str">
            <v>גנ"י</v>
          </cell>
        </row>
        <row r="27611">
          <cell r="B27611">
            <v>307847251</v>
          </cell>
          <cell r="I27611" t="str">
            <v>משרד</v>
          </cell>
          <cell r="M27611" t="str">
            <v>אשדוד</v>
          </cell>
          <cell r="N27611">
            <v>0</v>
          </cell>
          <cell r="P27611" t="str">
            <v>אשדוד</v>
          </cell>
          <cell r="AR27611" t="str">
            <v>יסודי</v>
          </cell>
        </row>
        <row r="27612">
          <cell r="B27612">
            <v>307847624</v>
          </cell>
          <cell r="I27612" t="str">
            <v>משרד</v>
          </cell>
          <cell r="M27612" t="str">
            <v>אעצם (שבט)</v>
          </cell>
          <cell r="N27612">
            <v>0</v>
          </cell>
          <cell r="P27612" t="str">
            <v>נווה מדבר</v>
          </cell>
          <cell r="AR27612" t="str">
            <v>יסודי</v>
          </cell>
        </row>
        <row r="27613">
          <cell r="B27613">
            <v>307847830</v>
          </cell>
          <cell r="I27613" t="str">
            <v>משרד</v>
          </cell>
          <cell r="M27613" t="str">
            <v>עוקבי (בנו עוקבה)</v>
          </cell>
          <cell r="N27613">
            <v>0</v>
          </cell>
          <cell r="P27613" t="str">
            <v>אל קסום</v>
          </cell>
          <cell r="AR27613" t="str">
            <v>יסודי</v>
          </cell>
        </row>
        <row r="27614">
          <cell r="B27614">
            <v>307848127</v>
          </cell>
          <cell r="I27614" t="str">
            <v>בעלות</v>
          </cell>
          <cell r="M27614" t="str">
            <v>רהט</v>
          </cell>
          <cell r="N27614">
            <v>0</v>
          </cell>
          <cell r="P27614" t="str">
            <v>רהט</v>
          </cell>
          <cell r="AR27614" t="str">
            <v>חט"ע</v>
          </cell>
        </row>
        <row r="27615">
          <cell r="B27615">
            <v>307848267</v>
          </cell>
          <cell r="I27615" t="str">
            <v>משרד</v>
          </cell>
          <cell r="M27615" t="str">
            <v>רהט</v>
          </cell>
          <cell r="N27615">
            <v>0</v>
          </cell>
          <cell r="P27615" t="str">
            <v>רהט</v>
          </cell>
          <cell r="AR27615" t="str">
            <v>יסודי</v>
          </cell>
        </row>
        <row r="27616">
          <cell r="B27616">
            <v>307848333</v>
          </cell>
          <cell r="I27616" t="str">
            <v>משרד</v>
          </cell>
          <cell r="M27616" t="str">
            <v>ערערה-בנגב</v>
          </cell>
          <cell r="N27616">
            <v>0</v>
          </cell>
          <cell r="P27616" t="str">
            <v>ערערה בנגב</v>
          </cell>
          <cell r="AR27616" t="str">
            <v>חט"ב</v>
          </cell>
        </row>
        <row r="27617">
          <cell r="B27617">
            <v>307848358</v>
          </cell>
          <cell r="I27617" t="str">
            <v>משרד</v>
          </cell>
          <cell r="M27617" t="str">
            <v>נתיבות</v>
          </cell>
          <cell r="N27617">
            <v>0</v>
          </cell>
          <cell r="P27617" t="str">
            <v>נתיבות</v>
          </cell>
          <cell r="AR27617" t="str">
            <v>יסודי</v>
          </cell>
        </row>
        <row r="27618">
          <cell r="B27618">
            <v>307848721</v>
          </cell>
          <cell r="I27618" t="str">
            <v>משרד</v>
          </cell>
          <cell r="M27618" t="str">
            <v>תל שבע</v>
          </cell>
          <cell r="N27618">
            <v>0</v>
          </cell>
          <cell r="P27618" t="str">
            <v>תל שבע</v>
          </cell>
          <cell r="AR27618" t="str">
            <v>יסודי</v>
          </cell>
        </row>
        <row r="27619">
          <cell r="B27619">
            <v>307848739</v>
          </cell>
          <cell r="I27619" t="str">
            <v>משרד</v>
          </cell>
          <cell r="M27619" t="str">
            <v>אל סייד</v>
          </cell>
          <cell r="N27619">
            <v>0</v>
          </cell>
          <cell r="P27619" t="str">
            <v>אל קסום</v>
          </cell>
          <cell r="AR27619" t="str">
            <v>יסודי</v>
          </cell>
        </row>
        <row r="27620">
          <cell r="B27620">
            <v>307849083</v>
          </cell>
          <cell r="I27620" t="str">
            <v>משרד</v>
          </cell>
          <cell r="M27620" t="str">
            <v>רהט</v>
          </cell>
          <cell r="N27620">
            <v>0</v>
          </cell>
          <cell r="P27620" t="str">
            <v>רהט</v>
          </cell>
          <cell r="AR27620" t="str">
            <v>יסודי</v>
          </cell>
        </row>
        <row r="27621">
          <cell r="B27621">
            <v>307849612</v>
          </cell>
          <cell r="I27621" t="str">
            <v>משרד</v>
          </cell>
          <cell r="M27621" t="str">
            <v>חורה</v>
          </cell>
          <cell r="N27621">
            <v>0</v>
          </cell>
          <cell r="P27621" t="str">
            <v>חורה</v>
          </cell>
          <cell r="AR27621" t="str">
            <v>יסודי</v>
          </cell>
        </row>
        <row r="27622">
          <cell r="B27622">
            <v>307849729</v>
          </cell>
          <cell r="I27622" t="str">
            <v>בעלות</v>
          </cell>
          <cell r="M27622" t="str">
            <v>ביר הדאג'</v>
          </cell>
          <cell r="N27622">
            <v>0</v>
          </cell>
          <cell r="P27622" t="str">
            <v>נווה מדבר</v>
          </cell>
          <cell r="AR27622" t="str">
            <v>חט"ע</v>
          </cell>
        </row>
        <row r="27623">
          <cell r="B27623">
            <v>307850016</v>
          </cell>
          <cell r="I27623" t="str">
            <v>משרד</v>
          </cell>
          <cell r="M27623" t="str">
            <v>אילת</v>
          </cell>
          <cell r="N27623">
            <v>0</v>
          </cell>
          <cell r="P27623" t="str">
            <v>אילת</v>
          </cell>
          <cell r="AR27623" t="str">
            <v>יסודי</v>
          </cell>
        </row>
        <row r="27624">
          <cell r="B27624">
            <v>307851147</v>
          </cell>
          <cell r="I27624" t="str">
            <v>משרד</v>
          </cell>
          <cell r="M27624" t="str">
            <v>באר שבע</v>
          </cell>
          <cell r="N27624">
            <v>0</v>
          </cell>
          <cell r="P27624" t="str">
            <v>באר שבע</v>
          </cell>
          <cell r="AR27624" t="str">
            <v>חט"ב</v>
          </cell>
        </row>
        <row r="27625">
          <cell r="B27625">
            <v>307852368</v>
          </cell>
          <cell r="I27625" t="str">
            <v>משרד</v>
          </cell>
          <cell r="M27625" t="str">
            <v>באר שבע</v>
          </cell>
          <cell r="N27625">
            <v>0</v>
          </cell>
          <cell r="P27625" t="str">
            <v>באר שבע</v>
          </cell>
          <cell r="AR27625" t="str">
            <v>יסודי</v>
          </cell>
        </row>
        <row r="27626">
          <cell r="B27626">
            <v>307854091</v>
          </cell>
          <cell r="I27626" t="str">
            <v>בעלות</v>
          </cell>
          <cell r="M27626" t="str">
            <v>באר שבע</v>
          </cell>
          <cell r="N27626">
            <v>0</v>
          </cell>
          <cell r="P27626" t="str">
            <v>באר שבע</v>
          </cell>
          <cell r="AR27626" t="str">
            <v>חט"ע</v>
          </cell>
        </row>
        <row r="27627">
          <cell r="B27627">
            <v>307860122</v>
          </cell>
          <cell r="I27627" t="str">
            <v>משרד</v>
          </cell>
          <cell r="M27627" t="str">
            <v>אשקלון</v>
          </cell>
          <cell r="N27627">
            <v>0</v>
          </cell>
          <cell r="P27627" t="str">
            <v>אשקלון</v>
          </cell>
          <cell r="AR27627" t="str">
            <v>יסודי</v>
          </cell>
        </row>
        <row r="27628">
          <cell r="B27628">
            <v>307860304</v>
          </cell>
          <cell r="I27628" t="str">
            <v>בעלות</v>
          </cell>
          <cell r="M27628" t="str">
            <v>אל סייד</v>
          </cell>
          <cell r="N27628">
            <v>0</v>
          </cell>
          <cell r="P27628" t="str">
            <v>אל קסום</v>
          </cell>
          <cell r="AR27628" t="str">
            <v>חט"ע</v>
          </cell>
        </row>
        <row r="27629">
          <cell r="B27629">
            <v>307860635</v>
          </cell>
          <cell r="I27629" t="str">
            <v>משרד</v>
          </cell>
          <cell r="M27629" t="str">
            <v>חורה</v>
          </cell>
          <cell r="N27629">
            <v>0</v>
          </cell>
          <cell r="P27629" t="str">
            <v>חורה</v>
          </cell>
          <cell r="AR27629" t="str">
            <v>חט"ב</v>
          </cell>
        </row>
        <row r="27630">
          <cell r="B27630">
            <v>307861161</v>
          </cell>
          <cell r="I27630" t="str">
            <v>משרד</v>
          </cell>
          <cell r="M27630" t="str">
            <v>כסיפה</v>
          </cell>
          <cell r="N27630">
            <v>0</v>
          </cell>
          <cell r="P27630" t="str">
            <v>כסיפה</v>
          </cell>
          <cell r="AR27630" t="str">
            <v>חט"ב</v>
          </cell>
        </row>
        <row r="27631">
          <cell r="B27631">
            <v>307861302</v>
          </cell>
          <cell r="I27631" t="str">
            <v>משרד</v>
          </cell>
          <cell r="M27631" t="str">
            <v>באר שבע</v>
          </cell>
          <cell r="N27631">
            <v>0</v>
          </cell>
          <cell r="P27631" t="str">
            <v>באר שבע</v>
          </cell>
          <cell r="AR27631" t="str">
            <v>גנ"י</v>
          </cell>
        </row>
        <row r="27632">
          <cell r="B27632">
            <v>307861732</v>
          </cell>
          <cell r="I27632" t="str">
            <v>משרד</v>
          </cell>
          <cell r="M27632" t="str">
            <v>אשדוד</v>
          </cell>
          <cell r="N27632">
            <v>0</v>
          </cell>
          <cell r="P27632" t="str">
            <v>אשדוד</v>
          </cell>
          <cell r="AR27632" t="str">
            <v>חט"ב</v>
          </cell>
        </row>
        <row r="27633">
          <cell r="B27633">
            <v>307862508</v>
          </cell>
          <cell r="I27633" t="str">
            <v>משרד</v>
          </cell>
          <cell r="M27633" t="str">
            <v>חורה</v>
          </cell>
          <cell r="N27633">
            <v>0</v>
          </cell>
          <cell r="P27633" t="str">
            <v>חורה</v>
          </cell>
          <cell r="AR27633" t="str">
            <v>יסודי</v>
          </cell>
        </row>
        <row r="27634">
          <cell r="B27634">
            <v>307863654</v>
          </cell>
          <cell r="I27634" t="str">
            <v>משרד</v>
          </cell>
          <cell r="M27634" t="str">
            <v>אבו קרינאת (יישוב)</v>
          </cell>
          <cell r="N27634">
            <v>0</v>
          </cell>
          <cell r="P27634" t="str">
            <v>נווה מדבר</v>
          </cell>
          <cell r="AR27634" t="str">
            <v>יסודי</v>
          </cell>
        </row>
        <row r="27635">
          <cell r="B27635">
            <v>307864553</v>
          </cell>
          <cell r="I27635" t="str">
            <v>משרד</v>
          </cell>
          <cell r="M27635" t="str">
            <v>חורה</v>
          </cell>
          <cell r="N27635">
            <v>0</v>
          </cell>
          <cell r="P27635" t="str">
            <v>חורה</v>
          </cell>
          <cell r="AR27635" t="str">
            <v>יסודי</v>
          </cell>
        </row>
        <row r="27636">
          <cell r="B27636">
            <v>307865063</v>
          </cell>
          <cell r="I27636" t="str">
            <v>משרד</v>
          </cell>
          <cell r="M27636" t="str">
            <v>רהט</v>
          </cell>
          <cell r="N27636">
            <v>0</v>
          </cell>
          <cell r="P27636" t="str">
            <v>רהט</v>
          </cell>
          <cell r="AR27636" t="str">
            <v>יסודי</v>
          </cell>
        </row>
        <row r="27637">
          <cell r="B27637">
            <v>307865329</v>
          </cell>
          <cell r="I27637" t="str">
            <v>משרד</v>
          </cell>
          <cell r="M27637" t="str">
            <v>באר שבע</v>
          </cell>
          <cell r="N27637">
            <v>0</v>
          </cell>
          <cell r="P27637" t="str">
            <v>באר שבע</v>
          </cell>
          <cell r="AR27637" t="str">
            <v>יסודי</v>
          </cell>
        </row>
        <row r="27638">
          <cell r="B27638">
            <v>307865568</v>
          </cell>
          <cell r="I27638" t="str">
            <v>משרד</v>
          </cell>
          <cell r="M27638" t="str">
            <v>שדרות</v>
          </cell>
          <cell r="N27638">
            <v>1</v>
          </cell>
          <cell r="P27638" t="str">
            <v>שדרות</v>
          </cell>
          <cell r="AR27638" t="str">
            <v>יסודי</v>
          </cell>
        </row>
        <row r="27639">
          <cell r="B27639">
            <v>307865733</v>
          </cell>
          <cell r="I27639" t="str">
            <v>משרד</v>
          </cell>
          <cell r="M27639" t="str">
            <v>תל שבע</v>
          </cell>
          <cell r="N27639">
            <v>0</v>
          </cell>
          <cell r="P27639" t="str">
            <v>תל שבע</v>
          </cell>
          <cell r="AR27639" t="str">
            <v>חט"ב</v>
          </cell>
        </row>
        <row r="27640">
          <cell r="B27640">
            <v>307866228</v>
          </cell>
          <cell r="I27640" t="str">
            <v>משרד</v>
          </cell>
          <cell r="M27640" t="str">
            <v>ערערה-בנגב</v>
          </cell>
          <cell r="N27640">
            <v>0</v>
          </cell>
          <cell r="P27640" t="str">
            <v>ערערה בנגב</v>
          </cell>
          <cell r="AR27640" t="str">
            <v>יסודי</v>
          </cell>
        </row>
        <row r="27641">
          <cell r="B27641">
            <v>307866384</v>
          </cell>
          <cell r="I27641" t="str">
            <v>משרד</v>
          </cell>
          <cell r="M27641" t="str">
            <v>אבו תלול</v>
          </cell>
          <cell r="N27641">
            <v>0</v>
          </cell>
          <cell r="P27641" t="str">
            <v>נווה מדבר</v>
          </cell>
          <cell r="AR27641" t="str">
            <v>גנ"י</v>
          </cell>
        </row>
        <row r="27642">
          <cell r="B27642">
            <v>307866616</v>
          </cell>
          <cell r="I27642" t="str">
            <v>בעלות</v>
          </cell>
          <cell r="M27642" t="str">
            <v>רהט</v>
          </cell>
          <cell r="N27642">
            <v>0</v>
          </cell>
          <cell r="P27642" t="str">
            <v>רהט</v>
          </cell>
          <cell r="AR27642" t="str">
            <v>חט"ע</v>
          </cell>
        </row>
        <row r="27643">
          <cell r="B27643">
            <v>307866889</v>
          </cell>
          <cell r="I27643" t="str">
            <v>בעלות</v>
          </cell>
          <cell r="M27643" t="str">
            <v>רהט</v>
          </cell>
          <cell r="N27643">
            <v>0</v>
          </cell>
          <cell r="P27643" t="str">
            <v>רהט</v>
          </cell>
          <cell r="AR27643" t="str">
            <v>חט"ע</v>
          </cell>
        </row>
        <row r="27644">
          <cell r="B27644">
            <v>307867192</v>
          </cell>
          <cell r="I27644" t="str">
            <v>משרד</v>
          </cell>
          <cell r="M27644" t="str">
            <v>באר שבע</v>
          </cell>
          <cell r="N27644">
            <v>0</v>
          </cell>
          <cell r="P27644" t="str">
            <v>באר שבע</v>
          </cell>
          <cell r="AR27644" t="str">
            <v>יסודי</v>
          </cell>
        </row>
        <row r="27645">
          <cell r="B27645">
            <v>307873075</v>
          </cell>
          <cell r="I27645" t="str">
            <v>בעלות</v>
          </cell>
          <cell r="M27645" t="str">
            <v>אשקלון</v>
          </cell>
          <cell r="N27645">
            <v>0</v>
          </cell>
          <cell r="P27645" t="str">
            <v>אשקלון</v>
          </cell>
          <cell r="AR27645" t="str">
            <v>חט"ע</v>
          </cell>
        </row>
        <row r="27646">
          <cell r="B27646">
            <v>307873075</v>
          </cell>
          <cell r="I27646" t="str">
            <v>משרד</v>
          </cell>
          <cell r="M27646" t="str">
            <v>אשקלון</v>
          </cell>
          <cell r="N27646">
            <v>0</v>
          </cell>
          <cell r="P27646" t="str">
            <v>אשקלון</v>
          </cell>
          <cell r="AR27646" t="str">
            <v>חט"ב</v>
          </cell>
        </row>
        <row r="27647">
          <cell r="B27647">
            <v>307873588</v>
          </cell>
          <cell r="I27647" t="str">
            <v>משרד</v>
          </cell>
          <cell r="M27647" t="str">
            <v>ניצן</v>
          </cell>
          <cell r="N27647">
            <v>0</v>
          </cell>
          <cell r="P27647" t="str">
            <v>חוף אשקלון</v>
          </cell>
          <cell r="AR27647" t="str">
            <v>יסודי</v>
          </cell>
        </row>
        <row r="27648">
          <cell r="B27648">
            <v>307873612</v>
          </cell>
          <cell r="I27648" t="str">
            <v>משרד</v>
          </cell>
          <cell r="M27648" t="str">
            <v>אשקלון</v>
          </cell>
          <cell r="N27648">
            <v>0</v>
          </cell>
          <cell r="P27648" t="str">
            <v>אשקלון</v>
          </cell>
          <cell r="AR27648" t="str">
            <v>יסודי</v>
          </cell>
        </row>
        <row r="27649">
          <cell r="B27649">
            <v>307873695</v>
          </cell>
          <cell r="I27649" t="str">
            <v>משרד</v>
          </cell>
          <cell r="M27649" t="str">
            <v>באר שבע</v>
          </cell>
          <cell r="N27649">
            <v>0</v>
          </cell>
          <cell r="P27649" t="str">
            <v>באר שבע</v>
          </cell>
          <cell r="AR27649" t="str">
            <v>יסודי</v>
          </cell>
        </row>
        <row r="27650">
          <cell r="B27650">
            <v>307874123</v>
          </cell>
          <cell r="I27650" t="str">
            <v>בעלות</v>
          </cell>
          <cell r="M27650" t="str">
            <v>קרית גת</v>
          </cell>
          <cell r="N27650">
            <v>0</v>
          </cell>
          <cell r="P27650" t="str">
            <v>קרית גת</v>
          </cell>
          <cell r="AR27650" t="str">
            <v>חט"ע</v>
          </cell>
        </row>
        <row r="27651">
          <cell r="B27651">
            <v>307874123</v>
          </cell>
          <cell r="I27651" t="str">
            <v>משרד</v>
          </cell>
          <cell r="M27651" t="str">
            <v>קרית גת</v>
          </cell>
          <cell r="N27651">
            <v>0</v>
          </cell>
          <cell r="P27651" t="str">
            <v>קרית גת</v>
          </cell>
          <cell r="AR27651" t="str">
            <v>חט"ב</v>
          </cell>
        </row>
        <row r="27652">
          <cell r="B27652">
            <v>307874685</v>
          </cell>
          <cell r="I27652" t="str">
            <v>משרד</v>
          </cell>
          <cell r="M27652" t="str">
            <v>קרית גת</v>
          </cell>
          <cell r="N27652">
            <v>0</v>
          </cell>
          <cell r="P27652" t="str">
            <v>קרית גת</v>
          </cell>
          <cell r="AR27652" t="str">
            <v>חט"ב</v>
          </cell>
        </row>
        <row r="27653">
          <cell r="B27653">
            <v>307874800</v>
          </cell>
          <cell r="I27653" t="str">
            <v>משרד</v>
          </cell>
          <cell r="M27653" t="str">
            <v>אשקלון</v>
          </cell>
          <cell r="N27653">
            <v>0</v>
          </cell>
          <cell r="P27653" t="str">
            <v>אשקלון</v>
          </cell>
          <cell r="AR27653" t="str">
            <v>חט"ב</v>
          </cell>
        </row>
        <row r="27654">
          <cell r="B27654">
            <v>307878231</v>
          </cell>
          <cell r="I27654" t="str">
            <v>משרד</v>
          </cell>
          <cell r="M27654" t="str">
            <v>אבו קרינאת (יישוב)</v>
          </cell>
          <cell r="N27654">
            <v>0</v>
          </cell>
          <cell r="P27654" t="str">
            <v>נווה מדבר</v>
          </cell>
          <cell r="AR27654" t="str">
            <v>יסודי</v>
          </cell>
        </row>
        <row r="27655">
          <cell r="B27655">
            <v>307888180</v>
          </cell>
          <cell r="I27655" t="str">
            <v>משרד</v>
          </cell>
          <cell r="M27655" t="str">
            <v>אשקלון</v>
          </cell>
          <cell r="N27655">
            <v>0</v>
          </cell>
          <cell r="P27655" t="str">
            <v>אשקלון</v>
          </cell>
          <cell r="AR27655" t="str">
            <v>חט"ב</v>
          </cell>
        </row>
        <row r="27656">
          <cell r="B27656">
            <v>307888511</v>
          </cell>
          <cell r="I27656" t="str">
            <v>משרד</v>
          </cell>
          <cell r="M27656" t="str">
            <v>קרית מלאכי</v>
          </cell>
          <cell r="N27656">
            <v>0</v>
          </cell>
          <cell r="P27656" t="str">
            <v>קרית מלאכי</v>
          </cell>
          <cell r="AR27656" t="str">
            <v>גנ"י</v>
          </cell>
        </row>
        <row r="27657">
          <cell r="B27657">
            <v>307888529</v>
          </cell>
          <cell r="I27657" t="str">
            <v>משרד</v>
          </cell>
          <cell r="M27657" t="str">
            <v>אשקלון</v>
          </cell>
          <cell r="N27657">
            <v>0</v>
          </cell>
          <cell r="P27657" t="str">
            <v>אשקלון</v>
          </cell>
          <cell r="AR27657" t="str">
            <v>יסודי</v>
          </cell>
        </row>
        <row r="27658">
          <cell r="B27658">
            <v>307888610</v>
          </cell>
          <cell r="I27658" t="str">
            <v>משרד</v>
          </cell>
          <cell r="M27658" t="str">
            <v>אשקלון</v>
          </cell>
          <cell r="N27658">
            <v>0</v>
          </cell>
          <cell r="P27658" t="str">
            <v>אשקלון</v>
          </cell>
          <cell r="AR27658" t="str">
            <v>יסודי</v>
          </cell>
        </row>
        <row r="27659">
          <cell r="B27659">
            <v>307888669</v>
          </cell>
          <cell r="I27659" t="str">
            <v>משרד</v>
          </cell>
          <cell r="M27659" t="str">
            <v>אשקלון</v>
          </cell>
          <cell r="N27659">
            <v>0</v>
          </cell>
          <cell r="P27659" t="str">
            <v>אשקלון</v>
          </cell>
          <cell r="AR27659" t="str">
            <v>חט"ב</v>
          </cell>
        </row>
        <row r="27660">
          <cell r="B27660">
            <v>307888883</v>
          </cell>
          <cell r="I27660" t="str">
            <v>משרד</v>
          </cell>
          <cell r="M27660" t="str">
            <v>אשדוד</v>
          </cell>
          <cell r="N27660">
            <v>0</v>
          </cell>
          <cell r="P27660" t="str">
            <v>אשדוד</v>
          </cell>
          <cell r="AR27660" t="str">
            <v>גנ"י</v>
          </cell>
        </row>
        <row r="27661">
          <cell r="B27661">
            <v>307888883</v>
          </cell>
          <cell r="I27661" t="str">
            <v>משרד</v>
          </cell>
          <cell r="M27661" t="str">
            <v>אשדוד</v>
          </cell>
          <cell r="N27661">
            <v>0</v>
          </cell>
          <cell r="P27661" t="str">
            <v>אשדוד</v>
          </cell>
          <cell r="AR27661" t="str">
            <v>גנ"י</v>
          </cell>
        </row>
        <row r="27662">
          <cell r="B27662">
            <v>307888917</v>
          </cell>
          <cell r="I27662" t="str">
            <v>משרד</v>
          </cell>
          <cell r="M27662" t="str">
            <v>קרית גת</v>
          </cell>
          <cell r="N27662">
            <v>0</v>
          </cell>
          <cell r="P27662" t="str">
            <v>קרית גת</v>
          </cell>
          <cell r="AR27662" t="str">
            <v>גנ"י</v>
          </cell>
        </row>
        <row r="27663">
          <cell r="B27663">
            <v>307889345</v>
          </cell>
          <cell r="I27663" t="str">
            <v>בעלות</v>
          </cell>
          <cell r="M27663" t="str">
            <v>קרית גת</v>
          </cell>
          <cell r="N27663">
            <v>0</v>
          </cell>
          <cell r="P27663" t="str">
            <v>קרית גת</v>
          </cell>
          <cell r="AR27663" t="str">
            <v>חט"ע</v>
          </cell>
        </row>
        <row r="27664">
          <cell r="B27664">
            <v>307889345</v>
          </cell>
          <cell r="I27664" t="str">
            <v>משרד</v>
          </cell>
          <cell r="M27664" t="str">
            <v>קרית גת</v>
          </cell>
          <cell r="N27664">
            <v>0</v>
          </cell>
          <cell r="P27664" t="str">
            <v>קרית גת</v>
          </cell>
          <cell r="AR27664" t="str">
            <v>חט"ב</v>
          </cell>
        </row>
        <row r="27665">
          <cell r="B27665">
            <v>307892695</v>
          </cell>
          <cell r="I27665" t="str">
            <v>משרד</v>
          </cell>
          <cell r="M27665" t="str">
            <v>קרית גת</v>
          </cell>
          <cell r="N27665">
            <v>0</v>
          </cell>
          <cell r="P27665" t="str">
            <v>קרית גת</v>
          </cell>
          <cell r="AR27665" t="str">
            <v>יסודי</v>
          </cell>
        </row>
        <row r="27666">
          <cell r="B27666">
            <v>307893131</v>
          </cell>
          <cell r="I27666" t="str">
            <v>משרד</v>
          </cell>
          <cell r="M27666" t="str">
            <v>קרית גת</v>
          </cell>
          <cell r="N27666">
            <v>0</v>
          </cell>
          <cell r="P27666" t="str">
            <v>קרית גת</v>
          </cell>
          <cell r="AR27666" t="str">
            <v>יסודי</v>
          </cell>
        </row>
        <row r="27667">
          <cell r="B27667">
            <v>307893149</v>
          </cell>
          <cell r="I27667" t="str">
            <v>משרד</v>
          </cell>
          <cell r="M27667" t="str">
            <v>אשדוד</v>
          </cell>
          <cell r="N27667">
            <v>0</v>
          </cell>
          <cell r="P27667" t="str">
            <v>אשדוד</v>
          </cell>
          <cell r="AR27667" t="str">
            <v>יסודי</v>
          </cell>
        </row>
        <row r="27668">
          <cell r="B27668">
            <v>307894923</v>
          </cell>
          <cell r="I27668" t="str">
            <v>משרד</v>
          </cell>
          <cell r="M27668" t="str">
            <v>שתולים</v>
          </cell>
          <cell r="N27668">
            <v>0</v>
          </cell>
          <cell r="P27668" t="str">
            <v>באר טוביה</v>
          </cell>
          <cell r="AR27668" t="str">
            <v>גנ"י</v>
          </cell>
        </row>
        <row r="27669">
          <cell r="B27669">
            <v>307894923</v>
          </cell>
          <cell r="I27669" t="str">
            <v>משרד</v>
          </cell>
          <cell r="M27669" t="str">
            <v>שתולים</v>
          </cell>
          <cell r="N27669">
            <v>0</v>
          </cell>
          <cell r="P27669" t="str">
            <v>באר טוביה</v>
          </cell>
          <cell r="AR27669" t="str">
            <v>גנ"י</v>
          </cell>
        </row>
        <row r="27670">
          <cell r="B27670">
            <v>307894923</v>
          </cell>
          <cell r="I27670" t="str">
            <v>משרד</v>
          </cell>
          <cell r="M27670" t="str">
            <v>שדה עוזיהו</v>
          </cell>
          <cell r="N27670">
            <v>0</v>
          </cell>
          <cell r="P27670" t="str">
            <v>באר טוביה</v>
          </cell>
          <cell r="AR27670" t="str">
            <v>גנ"י</v>
          </cell>
        </row>
        <row r="27671">
          <cell r="B27671">
            <v>307895193</v>
          </cell>
          <cell r="I27671" t="str">
            <v>משרד</v>
          </cell>
          <cell r="M27671" t="str">
            <v>שגב-שלום</v>
          </cell>
          <cell r="N27671">
            <v>0</v>
          </cell>
          <cell r="P27671" t="str">
            <v>שגב שלום</v>
          </cell>
          <cell r="AR27671" t="str">
            <v>גנ"י</v>
          </cell>
        </row>
        <row r="27672">
          <cell r="B27672">
            <v>307895284</v>
          </cell>
          <cell r="I27672" t="str">
            <v>משרד</v>
          </cell>
          <cell r="M27672" t="str">
            <v>אופקים</v>
          </cell>
          <cell r="N27672">
            <v>0</v>
          </cell>
          <cell r="P27672" t="str">
            <v>אופקים</v>
          </cell>
          <cell r="AR27672" t="str">
            <v>יסודי</v>
          </cell>
        </row>
        <row r="27673">
          <cell r="B27673">
            <v>307895581</v>
          </cell>
          <cell r="I27673" t="str">
            <v>משרד</v>
          </cell>
          <cell r="M27673" t="str">
            <v>רהט</v>
          </cell>
          <cell r="N27673">
            <v>0</v>
          </cell>
          <cell r="P27673" t="str">
            <v>רהט</v>
          </cell>
          <cell r="AR27673" t="str">
            <v>חט"ב</v>
          </cell>
        </row>
        <row r="27674">
          <cell r="B27674">
            <v>307895854</v>
          </cell>
          <cell r="I27674" t="str">
            <v>משרד</v>
          </cell>
          <cell r="M27674" t="str">
            <v>ירוחם</v>
          </cell>
          <cell r="N27674">
            <v>0</v>
          </cell>
          <cell r="P27674" t="str">
            <v>ירוחם</v>
          </cell>
          <cell r="AR27674" t="str">
            <v>חט"ב</v>
          </cell>
        </row>
        <row r="27675">
          <cell r="B27675">
            <v>307895920</v>
          </cell>
          <cell r="I27675" t="str">
            <v>משרד</v>
          </cell>
          <cell r="M27675" t="str">
            <v>רהט</v>
          </cell>
          <cell r="N27675">
            <v>0</v>
          </cell>
          <cell r="P27675" t="str">
            <v>רהט</v>
          </cell>
          <cell r="AR27675" t="str">
            <v>יסודי</v>
          </cell>
        </row>
        <row r="27676">
          <cell r="B27676">
            <v>307896142</v>
          </cell>
          <cell r="I27676" t="str">
            <v>משרד</v>
          </cell>
          <cell r="M27676" t="str">
            <v>כסיפה</v>
          </cell>
          <cell r="N27676">
            <v>0</v>
          </cell>
          <cell r="P27676" t="str">
            <v>כסיפה</v>
          </cell>
          <cell r="AR27676" t="str">
            <v>יסודי</v>
          </cell>
        </row>
        <row r="27677">
          <cell r="B27677">
            <v>307896324</v>
          </cell>
          <cell r="I27677" t="str">
            <v>משרד</v>
          </cell>
          <cell r="M27677" t="str">
            <v>ירוחם</v>
          </cell>
          <cell r="N27677">
            <v>0</v>
          </cell>
          <cell r="P27677" t="str">
            <v>ירוחם</v>
          </cell>
          <cell r="AR27677" t="str">
            <v>יסודי</v>
          </cell>
        </row>
        <row r="27678">
          <cell r="B27678">
            <v>307896365</v>
          </cell>
          <cell r="I27678" t="str">
            <v>בעלות</v>
          </cell>
          <cell r="M27678" t="str">
            <v>נתיבות</v>
          </cell>
          <cell r="N27678">
            <v>0</v>
          </cell>
          <cell r="P27678" t="str">
            <v>נתיבות</v>
          </cell>
          <cell r="AR27678" t="str">
            <v>חט"ע</v>
          </cell>
        </row>
        <row r="27679">
          <cell r="B27679">
            <v>307896365</v>
          </cell>
          <cell r="I27679" t="str">
            <v>משרד</v>
          </cell>
          <cell r="M27679" t="str">
            <v>נתיבות</v>
          </cell>
          <cell r="N27679">
            <v>0</v>
          </cell>
          <cell r="P27679" t="str">
            <v>נתיבות</v>
          </cell>
          <cell r="AR27679" t="str">
            <v>חט"ב</v>
          </cell>
        </row>
        <row r="27680">
          <cell r="B27680">
            <v>307896431</v>
          </cell>
          <cell r="I27680" t="str">
            <v>משרד</v>
          </cell>
          <cell r="M27680" t="str">
            <v>רהט</v>
          </cell>
          <cell r="N27680">
            <v>0</v>
          </cell>
          <cell r="P27680" t="str">
            <v>רהט</v>
          </cell>
          <cell r="AR27680" t="str">
            <v>חט"ב</v>
          </cell>
        </row>
        <row r="27681">
          <cell r="B27681">
            <v>307897025</v>
          </cell>
          <cell r="I27681" t="str">
            <v>משרד</v>
          </cell>
          <cell r="M27681" t="str">
            <v>באר שבע</v>
          </cell>
          <cell r="N27681">
            <v>0</v>
          </cell>
          <cell r="P27681" t="str">
            <v>באר שבע</v>
          </cell>
          <cell r="AR27681" t="str">
            <v>יסודי</v>
          </cell>
        </row>
        <row r="27682">
          <cell r="B27682">
            <v>307897280</v>
          </cell>
          <cell r="I27682" t="str">
            <v>משרד</v>
          </cell>
          <cell r="M27682" t="str">
            <v>אבו קרינאת (יישוב)</v>
          </cell>
          <cell r="N27682">
            <v>0</v>
          </cell>
          <cell r="P27682" t="str">
            <v>נווה מדבר</v>
          </cell>
          <cell r="AR27682" t="str">
            <v>יסודי</v>
          </cell>
        </row>
        <row r="27683">
          <cell r="B27683">
            <v>307897975</v>
          </cell>
          <cell r="I27683" t="str">
            <v>משרד</v>
          </cell>
          <cell r="M27683" t="str">
            <v>נוה</v>
          </cell>
          <cell r="N27683">
            <v>0</v>
          </cell>
          <cell r="P27683" t="str">
            <v>אשכול</v>
          </cell>
          <cell r="AR27683" t="str">
            <v>גנ"י</v>
          </cell>
        </row>
        <row r="27684">
          <cell r="B27684">
            <v>307902536</v>
          </cell>
          <cell r="I27684" t="str">
            <v>משרד</v>
          </cell>
          <cell r="M27684" t="str">
            <v>חורה</v>
          </cell>
          <cell r="N27684">
            <v>0</v>
          </cell>
          <cell r="P27684" t="str">
            <v>חורה</v>
          </cell>
          <cell r="AR27684" t="str">
            <v>חט"ב</v>
          </cell>
        </row>
        <row r="27685">
          <cell r="B27685">
            <v>307902858</v>
          </cell>
          <cell r="I27685" t="str">
            <v>משרד</v>
          </cell>
          <cell r="M27685" t="str">
            <v>ערערה-בנגב</v>
          </cell>
          <cell r="N27685">
            <v>0</v>
          </cell>
          <cell r="P27685" t="str">
            <v>ערערה בנגב</v>
          </cell>
          <cell r="AR27685" t="str">
            <v>יסודי</v>
          </cell>
        </row>
        <row r="27686">
          <cell r="B27686">
            <v>307902858</v>
          </cell>
          <cell r="I27686" t="str">
            <v>משרד</v>
          </cell>
          <cell r="M27686" t="str">
            <v>ערערה-בנגב</v>
          </cell>
          <cell r="N27686">
            <v>0</v>
          </cell>
          <cell r="P27686" t="str">
            <v>ערערה בנגב</v>
          </cell>
          <cell r="AR27686" t="str">
            <v>חט"ב</v>
          </cell>
        </row>
        <row r="27687">
          <cell r="B27687">
            <v>307902981</v>
          </cell>
          <cell r="I27687" t="str">
            <v>משרד</v>
          </cell>
          <cell r="M27687" t="str">
            <v>תל שבע</v>
          </cell>
          <cell r="N27687">
            <v>0</v>
          </cell>
          <cell r="P27687" t="str">
            <v>תל שבע</v>
          </cell>
          <cell r="AR27687" t="str">
            <v>יסודי</v>
          </cell>
        </row>
        <row r="27688">
          <cell r="B27688">
            <v>307903583</v>
          </cell>
          <cell r="I27688" t="str">
            <v>משרד</v>
          </cell>
          <cell r="M27688" t="str">
            <v>קודייראת א-צאנע(שבט)</v>
          </cell>
          <cell r="N27688">
            <v>0</v>
          </cell>
          <cell r="P27688" t="str">
            <v>אל קסום</v>
          </cell>
          <cell r="AR27688" t="str">
            <v>יסודי</v>
          </cell>
        </row>
        <row r="27689">
          <cell r="B27689">
            <v>307903807</v>
          </cell>
          <cell r="I27689" t="str">
            <v>משרד</v>
          </cell>
          <cell r="M27689" t="str">
            <v>שגב-שלום</v>
          </cell>
          <cell r="N27689">
            <v>0</v>
          </cell>
          <cell r="P27689" t="str">
            <v>שגב שלום</v>
          </cell>
          <cell r="AR27689" t="str">
            <v>חט"ב</v>
          </cell>
        </row>
        <row r="27690">
          <cell r="B27690">
            <v>307903823</v>
          </cell>
          <cell r="I27690" t="str">
            <v>משרד</v>
          </cell>
          <cell r="M27690" t="str">
            <v>באר שבע</v>
          </cell>
          <cell r="N27690">
            <v>0</v>
          </cell>
          <cell r="P27690" t="str">
            <v>באר שבע</v>
          </cell>
          <cell r="AR27690" t="str">
            <v>יסודי</v>
          </cell>
        </row>
        <row r="27691">
          <cell r="B27691">
            <v>307903849</v>
          </cell>
          <cell r="I27691" t="str">
            <v>משרד</v>
          </cell>
          <cell r="M27691" t="str">
            <v>באר שבע</v>
          </cell>
          <cell r="N27691">
            <v>0</v>
          </cell>
          <cell r="P27691" t="str">
            <v>באר שבע</v>
          </cell>
          <cell r="AR27691" t="str">
            <v>יסודי</v>
          </cell>
        </row>
        <row r="27692">
          <cell r="B27692">
            <v>307903963</v>
          </cell>
          <cell r="I27692" t="str">
            <v>בעלות</v>
          </cell>
          <cell r="M27692" t="str">
            <v>באר שבע</v>
          </cell>
          <cell r="N27692">
            <v>0</v>
          </cell>
          <cell r="P27692" t="str">
            <v>באר שבע</v>
          </cell>
          <cell r="AR27692" t="str">
            <v>חט"ע</v>
          </cell>
        </row>
        <row r="27693">
          <cell r="B27693">
            <v>307903963</v>
          </cell>
          <cell r="I27693" t="str">
            <v>משרד</v>
          </cell>
          <cell r="M27693" t="str">
            <v>באר שבע</v>
          </cell>
          <cell r="N27693">
            <v>0</v>
          </cell>
          <cell r="P27693" t="str">
            <v>באר שבע</v>
          </cell>
          <cell r="AR27693" t="str">
            <v>חט"ב</v>
          </cell>
        </row>
        <row r="27694">
          <cell r="B27694">
            <v>307904227</v>
          </cell>
          <cell r="I27694" t="str">
            <v>בעלות</v>
          </cell>
          <cell r="M27694" t="str">
            <v>רהט</v>
          </cell>
          <cell r="N27694">
            <v>0</v>
          </cell>
          <cell r="P27694" t="str">
            <v>רהט</v>
          </cell>
          <cell r="AR27694" t="str">
            <v>חט"ע</v>
          </cell>
        </row>
        <row r="27695">
          <cell r="B27695">
            <v>307904300</v>
          </cell>
          <cell r="I27695" t="str">
            <v>משרד</v>
          </cell>
          <cell r="M27695" t="str">
            <v>דריג'את</v>
          </cell>
          <cell r="N27695">
            <v>0</v>
          </cell>
          <cell r="P27695" t="str">
            <v>אל קסום</v>
          </cell>
          <cell r="AR27695" t="str">
            <v>יסודי</v>
          </cell>
        </row>
        <row r="27696">
          <cell r="B27696">
            <v>307904524</v>
          </cell>
          <cell r="I27696" t="str">
            <v>משרד</v>
          </cell>
          <cell r="M27696" t="str">
            <v>חורה</v>
          </cell>
          <cell r="N27696">
            <v>0</v>
          </cell>
          <cell r="P27696" t="str">
            <v>חורה</v>
          </cell>
          <cell r="AR27696" t="str">
            <v>יסודי</v>
          </cell>
        </row>
        <row r="27697">
          <cell r="B27697">
            <v>307905109</v>
          </cell>
          <cell r="I27697" t="str">
            <v>משרד</v>
          </cell>
          <cell r="M27697" t="str">
            <v>אשקלון</v>
          </cell>
          <cell r="N27697">
            <v>0</v>
          </cell>
          <cell r="P27697" t="str">
            <v>אשקלון</v>
          </cell>
          <cell r="AR27697" t="str">
            <v>יסודי</v>
          </cell>
        </row>
        <row r="27698">
          <cell r="B27698">
            <v>307907386</v>
          </cell>
          <cell r="I27698" t="str">
            <v>משרד</v>
          </cell>
          <cell r="M27698" t="str">
            <v>אשדוד</v>
          </cell>
          <cell r="N27698">
            <v>0</v>
          </cell>
          <cell r="P27698" t="str">
            <v>אשדוד</v>
          </cell>
          <cell r="AR27698" t="str">
            <v>יסודי</v>
          </cell>
        </row>
        <row r="27699">
          <cell r="B27699">
            <v>307908392</v>
          </cell>
          <cell r="I27699" t="str">
            <v>משרד</v>
          </cell>
          <cell r="M27699" t="str">
            <v>חורה</v>
          </cell>
          <cell r="N27699">
            <v>0</v>
          </cell>
          <cell r="P27699" t="str">
            <v>חורה</v>
          </cell>
          <cell r="AR27699" t="str">
            <v>גנ"י</v>
          </cell>
        </row>
        <row r="27700">
          <cell r="B27700">
            <v>307909481</v>
          </cell>
          <cell r="I27700" t="str">
            <v>משרד</v>
          </cell>
          <cell r="M27700" t="str">
            <v>קרית גת</v>
          </cell>
          <cell r="N27700">
            <v>0</v>
          </cell>
          <cell r="P27700" t="str">
            <v>קרית גת</v>
          </cell>
          <cell r="AR27700" t="str">
            <v>חט"ב</v>
          </cell>
        </row>
        <row r="27701">
          <cell r="B27701">
            <v>307909606</v>
          </cell>
          <cell r="I27701" t="str">
            <v>משרד</v>
          </cell>
          <cell r="M27701" t="str">
            <v>אשדוד</v>
          </cell>
          <cell r="N27701">
            <v>0</v>
          </cell>
          <cell r="P27701" t="str">
            <v>אשדוד</v>
          </cell>
          <cell r="AR27701" t="str">
            <v>יסודי</v>
          </cell>
        </row>
        <row r="27702">
          <cell r="B27702">
            <v>307909606</v>
          </cell>
          <cell r="I27702" t="str">
            <v>משרד</v>
          </cell>
          <cell r="M27702" t="str">
            <v>אשדוד</v>
          </cell>
          <cell r="N27702">
            <v>0</v>
          </cell>
          <cell r="P27702" t="str">
            <v>אשדוד</v>
          </cell>
          <cell r="AR27702" t="str">
            <v>יסודי</v>
          </cell>
        </row>
        <row r="27703">
          <cell r="B27703">
            <v>307913806</v>
          </cell>
          <cell r="I27703" t="str">
            <v>משרד</v>
          </cell>
          <cell r="M27703" t="str">
            <v>כסיפה</v>
          </cell>
          <cell r="N27703">
            <v>0</v>
          </cell>
          <cell r="P27703" t="str">
            <v>כסיפה</v>
          </cell>
          <cell r="AR27703" t="str">
            <v>יסודי</v>
          </cell>
        </row>
        <row r="27704">
          <cell r="B27704">
            <v>307915348</v>
          </cell>
          <cell r="I27704" t="str">
            <v>משרד</v>
          </cell>
          <cell r="M27704" t="str">
            <v>אבו קרינאת (יישוב)</v>
          </cell>
          <cell r="N27704">
            <v>0</v>
          </cell>
          <cell r="P27704" t="str">
            <v>נווה מדבר</v>
          </cell>
          <cell r="AR27704" t="str">
            <v>יסודי</v>
          </cell>
        </row>
        <row r="27705">
          <cell r="B27705">
            <v>307924621</v>
          </cell>
          <cell r="I27705" t="str">
            <v>משרד</v>
          </cell>
          <cell r="M27705" t="str">
            <v>אילת</v>
          </cell>
          <cell r="N27705">
            <v>0</v>
          </cell>
          <cell r="P27705" t="str">
            <v>אילת</v>
          </cell>
          <cell r="AR27705" t="str">
            <v>חט"ב</v>
          </cell>
        </row>
        <row r="27706">
          <cell r="B27706">
            <v>307931469</v>
          </cell>
          <cell r="I27706" t="str">
            <v>משרד</v>
          </cell>
          <cell r="M27706" t="str">
            <v>שגב-שלום</v>
          </cell>
          <cell r="N27706">
            <v>0</v>
          </cell>
          <cell r="P27706" t="str">
            <v>שגב שלום</v>
          </cell>
          <cell r="AR27706" t="str">
            <v>יסודי</v>
          </cell>
        </row>
        <row r="27707">
          <cell r="B27707">
            <v>307933721</v>
          </cell>
          <cell r="I27707" t="str">
            <v>משרד</v>
          </cell>
          <cell r="M27707" t="str">
            <v>אשדוד</v>
          </cell>
          <cell r="N27707">
            <v>0</v>
          </cell>
          <cell r="P27707" t="str">
            <v>אשדוד</v>
          </cell>
          <cell r="AR27707" t="str">
            <v>גנ"י</v>
          </cell>
        </row>
        <row r="27708">
          <cell r="B27708">
            <v>307933747</v>
          </cell>
          <cell r="I27708" t="str">
            <v>משרד</v>
          </cell>
          <cell r="M27708" t="str">
            <v>שדרות</v>
          </cell>
          <cell r="N27708">
            <v>1</v>
          </cell>
          <cell r="P27708" t="str">
            <v>שדרות</v>
          </cell>
          <cell r="AR27708" t="str">
            <v>יסודי</v>
          </cell>
        </row>
        <row r="27709">
          <cell r="B27709">
            <v>307934422</v>
          </cell>
          <cell r="I27709" t="str">
            <v>משרד</v>
          </cell>
          <cell r="M27709" t="str">
            <v>אשדוד</v>
          </cell>
          <cell r="N27709">
            <v>0</v>
          </cell>
          <cell r="P27709" t="str">
            <v>אשדוד</v>
          </cell>
          <cell r="AR27709" t="str">
            <v>יסודי</v>
          </cell>
        </row>
        <row r="27710">
          <cell r="B27710">
            <v>307936245</v>
          </cell>
          <cell r="I27710" t="str">
            <v>משרד</v>
          </cell>
          <cell r="M27710" t="str">
            <v>אשקלון</v>
          </cell>
          <cell r="N27710">
            <v>0</v>
          </cell>
          <cell r="P27710" t="str">
            <v>אשקלון</v>
          </cell>
          <cell r="AR27710" t="str">
            <v>גנ"י</v>
          </cell>
        </row>
        <row r="27711">
          <cell r="B27711">
            <v>307936245</v>
          </cell>
          <cell r="I27711" t="str">
            <v>משרד</v>
          </cell>
          <cell r="M27711" t="str">
            <v>אשקלון</v>
          </cell>
          <cell r="N27711">
            <v>0</v>
          </cell>
          <cell r="P27711" t="str">
            <v>אשקלון</v>
          </cell>
          <cell r="AR27711" t="str">
            <v>גנ"י</v>
          </cell>
        </row>
        <row r="27712">
          <cell r="B27712">
            <v>307936906</v>
          </cell>
          <cell r="I27712" t="str">
            <v>משרד</v>
          </cell>
          <cell r="M27712" t="str">
            <v>קרית מלאכי</v>
          </cell>
          <cell r="N27712">
            <v>0</v>
          </cell>
          <cell r="P27712" t="str">
            <v>קרית מלאכי</v>
          </cell>
          <cell r="AR27712" t="str">
            <v>יסודי</v>
          </cell>
        </row>
        <row r="27713">
          <cell r="B27713">
            <v>307941088</v>
          </cell>
          <cell r="I27713" t="str">
            <v>משרד</v>
          </cell>
          <cell r="M27713" t="str">
            <v>אשדוד</v>
          </cell>
          <cell r="N27713">
            <v>0</v>
          </cell>
          <cell r="P27713" t="str">
            <v>אשדוד</v>
          </cell>
          <cell r="AR27713" t="str">
            <v>גנ"י</v>
          </cell>
        </row>
        <row r="27714">
          <cell r="B27714">
            <v>307944280</v>
          </cell>
          <cell r="I27714" t="str">
            <v>בעלות</v>
          </cell>
          <cell r="M27714" t="str">
            <v>אילת</v>
          </cell>
          <cell r="N27714">
            <v>0</v>
          </cell>
          <cell r="P27714" t="str">
            <v>אילת</v>
          </cell>
          <cell r="AR27714" t="str">
            <v>חט"ב</v>
          </cell>
        </row>
        <row r="27715">
          <cell r="B27715">
            <v>307946012</v>
          </cell>
          <cell r="I27715" t="str">
            <v>בעלות</v>
          </cell>
          <cell r="M27715" t="str">
            <v>אבו קרינאת (יישוב)</v>
          </cell>
          <cell r="N27715">
            <v>0</v>
          </cell>
          <cell r="P27715" t="str">
            <v>נווה מדבר</v>
          </cell>
          <cell r="AR27715" t="str">
            <v>חט"ע</v>
          </cell>
        </row>
        <row r="27716">
          <cell r="B27716">
            <v>307946285</v>
          </cell>
          <cell r="I27716" t="str">
            <v>משרד</v>
          </cell>
          <cell r="M27716" t="str">
            <v>ביר הדאג'</v>
          </cell>
          <cell r="N27716">
            <v>0</v>
          </cell>
          <cell r="P27716" t="str">
            <v>נווה מדבר</v>
          </cell>
          <cell r="AR27716" t="str">
            <v>יסודי</v>
          </cell>
        </row>
        <row r="27717">
          <cell r="B27717">
            <v>307952556</v>
          </cell>
          <cell r="I27717" t="str">
            <v>משרד</v>
          </cell>
          <cell r="M27717" t="str">
            <v>אשקלון</v>
          </cell>
          <cell r="N27717">
            <v>0</v>
          </cell>
          <cell r="P27717" t="str">
            <v>אשקלון</v>
          </cell>
          <cell r="AR27717" t="str">
            <v>חט"ב</v>
          </cell>
        </row>
        <row r="27718">
          <cell r="B27718">
            <v>307952655</v>
          </cell>
          <cell r="I27718" t="str">
            <v>משרד</v>
          </cell>
          <cell r="M27718" t="str">
            <v>קצר א-סר</v>
          </cell>
          <cell r="N27718">
            <v>0</v>
          </cell>
          <cell r="P27718" t="str">
            <v>נווה מדבר</v>
          </cell>
          <cell r="AR27718" t="str">
            <v>יסודי</v>
          </cell>
        </row>
        <row r="27719">
          <cell r="B27719">
            <v>307956144</v>
          </cell>
          <cell r="I27719" t="str">
            <v>משרד</v>
          </cell>
          <cell r="M27719" t="str">
            <v>אשדוד</v>
          </cell>
          <cell r="N27719">
            <v>0</v>
          </cell>
          <cell r="P27719" t="str">
            <v>אשדוד</v>
          </cell>
          <cell r="AR27719" t="str">
            <v>יסודי</v>
          </cell>
        </row>
        <row r="27720">
          <cell r="B27720">
            <v>307956870</v>
          </cell>
          <cell r="I27720" t="str">
            <v>משרד</v>
          </cell>
          <cell r="M27720" t="str">
            <v>קרית מלאכי</v>
          </cell>
          <cell r="N27720">
            <v>0</v>
          </cell>
          <cell r="P27720" t="str">
            <v>קרית מלאכי</v>
          </cell>
          <cell r="AR27720" t="str">
            <v>חט"ב</v>
          </cell>
        </row>
        <row r="27721">
          <cell r="B27721">
            <v>307956870</v>
          </cell>
          <cell r="I27721" t="str">
            <v>משרד</v>
          </cell>
          <cell r="M27721" t="str">
            <v>קרית מלאכי</v>
          </cell>
          <cell r="N27721">
            <v>0</v>
          </cell>
          <cell r="P27721" t="str">
            <v>קרית מלאכי</v>
          </cell>
          <cell r="AR27721" t="str">
            <v>חט"ע</v>
          </cell>
        </row>
        <row r="27722">
          <cell r="B27722">
            <v>307957423</v>
          </cell>
          <cell r="I27722" t="str">
            <v>משרד</v>
          </cell>
          <cell r="M27722" t="str">
            <v>אשדוד</v>
          </cell>
          <cell r="N27722">
            <v>0</v>
          </cell>
          <cell r="P27722" t="str">
            <v>אשדוד</v>
          </cell>
          <cell r="AR27722" t="str">
            <v>יסודי</v>
          </cell>
        </row>
        <row r="27723">
          <cell r="B27723">
            <v>307972638</v>
          </cell>
          <cell r="I27723" t="str">
            <v>משרד</v>
          </cell>
          <cell r="M27723" t="str">
            <v>קצר א-סר</v>
          </cell>
          <cell r="N27723">
            <v>0</v>
          </cell>
          <cell r="P27723" t="str">
            <v>נווה מדבר</v>
          </cell>
          <cell r="AR27723" t="str">
            <v>יסודי</v>
          </cell>
        </row>
        <row r="27724">
          <cell r="B27724">
            <v>307972737</v>
          </cell>
          <cell r="I27724" t="str">
            <v>משרד</v>
          </cell>
          <cell r="M27724" t="str">
            <v>שגב-שלום</v>
          </cell>
          <cell r="N27724">
            <v>0</v>
          </cell>
          <cell r="P27724" t="str">
            <v>שגב שלום</v>
          </cell>
          <cell r="AR27724" t="str">
            <v>חט"ב</v>
          </cell>
        </row>
        <row r="27725">
          <cell r="B27725">
            <v>307973412</v>
          </cell>
          <cell r="I27725" t="str">
            <v>משרד</v>
          </cell>
          <cell r="M27725" t="str">
            <v>אבו ג'ווייעד (שבט)</v>
          </cell>
          <cell r="N27725">
            <v>0</v>
          </cell>
          <cell r="P27725" t="str">
            <v>נווה מדבר</v>
          </cell>
          <cell r="AR27725" t="str">
            <v>יסודי</v>
          </cell>
        </row>
        <row r="27726">
          <cell r="B27726">
            <v>307974121</v>
          </cell>
          <cell r="I27726" t="str">
            <v>משרד</v>
          </cell>
          <cell r="M27726" t="str">
            <v>מולדה</v>
          </cell>
          <cell r="N27726">
            <v>0</v>
          </cell>
          <cell r="P27726" t="str">
            <v>אל קסום</v>
          </cell>
          <cell r="AR27726" t="str">
            <v>חט"ב</v>
          </cell>
        </row>
        <row r="27727">
          <cell r="B27727">
            <v>307976662</v>
          </cell>
          <cell r="I27727" t="str">
            <v>משרד</v>
          </cell>
          <cell r="M27727" t="str">
            <v>כסיפה</v>
          </cell>
          <cell r="N27727">
            <v>0</v>
          </cell>
          <cell r="P27727" t="str">
            <v>כסיפה</v>
          </cell>
          <cell r="AR27727" t="str">
            <v>יסודי</v>
          </cell>
        </row>
        <row r="27728">
          <cell r="B27728">
            <v>307982355</v>
          </cell>
          <cell r="I27728" t="str">
            <v>משרד</v>
          </cell>
          <cell r="M27728" t="str">
            <v>באר שבע</v>
          </cell>
          <cell r="N27728">
            <v>0</v>
          </cell>
          <cell r="P27728" t="str">
            <v>באר שבע</v>
          </cell>
          <cell r="AR27728" t="str">
            <v>גנ"י</v>
          </cell>
        </row>
        <row r="27729">
          <cell r="B27729">
            <v>307982355</v>
          </cell>
          <cell r="I27729" t="str">
            <v>משרד</v>
          </cell>
          <cell r="M27729" t="str">
            <v>מסעודין אל-עזאזמה</v>
          </cell>
          <cell r="N27729">
            <v>0</v>
          </cell>
          <cell r="P27729" t="str">
            <v>נווה מדבר</v>
          </cell>
          <cell r="AR27729" t="str">
            <v>גנ"י</v>
          </cell>
        </row>
        <row r="27730">
          <cell r="B27730">
            <v>307982355</v>
          </cell>
          <cell r="I27730" t="str">
            <v>משרד</v>
          </cell>
          <cell r="M27730" t="str">
            <v>אבו קרינאת (יישוב)</v>
          </cell>
          <cell r="N27730">
            <v>0</v>
          </cell>
          <cell r="P27730" t="str">
            <v>נווה מדבר</v>
          </cell>
          <cell r="AR27730" t="str">
            <v>גנ"י</v>
          </cell>
        </row>
        <row r="27731">
          <cell r="B27731">
            <v>307982355</v>
          </cell>
          <cell r="I27731" t="str">
            <v>משרד</v>
          </cell>
          <cell r="M27731" t="str">
            <v>אבו קרינאת (יישוב)</v>
          </cell>
          <cell r="N27731">
            <v>0</v>
          </cell>
          <cell r="P27731" t="str">
            <v>נווה מדבר</v>
          </cell>
          <cell r="AR27731" t="str">
            <v>גנ"י</v>
          </cell>
        </row>
        <row r="27732">
          <cell r="B27732">
            <v>307982355</v>
          </cell>
          <cell r="I27732" t="str">
            <v>משרד</v>
          </cell>
          <cell r="M27732" t="str">
            <v>אבו תלול</v>
          </cell>
          <cell r="N27732">
            <v>0</v>
          </cell>
          <cell r="P27732" t="str">
            <v>נווה מדבר</v>
          </cell>
          <cell r="AR27732" t="str">
            <v>גנ"י</v>
          </cell>
        </row>
        <row r="27733">
          <cell r="B27733">
            <v>307982355</v>
          </cell>
          <cell r="I27733" t="str">
            <v>משרד</v>
          </cell>
          <cell r="M27733" t="str">
            <v>ביר הדאג'</v>
          </cell>
          <cell r="N27733">
            <v>0</v>
          </cell>
          <cell r="P27733" t="str">
            <v>נווה מדבר</v>
          </cell>
          <cell r="AR27733" t="str">
            <v>גנ"י</v>
          </cell>
        </row>
        <row r="27734">
          <cell r="B27734">
            <v>307982462</v>
          </cell>
          <cell r="I27734" t="str">
            <v>משרד</v>
          </cell>
          <cell r="M27734" t="str">
            <v>כחלה</v>
          </cell>
          <cell r="N27734">
            <v>0</v>
          </cell>
          <cell r="P27734" t="str">
            <v>אל קסום</v>
          </cell>
          <cell r="AR27734" t="str">
            <v>יסודי</v>
          </cell>
        </row>
        <row r="27735">
          <cell r="B27735">
            <v>307982694</v>
          </cell>
          <cell r="I27735" t="str">
            <v>בעלות</v>
          </cell>
          <cell r="M27735" t="str">
            <v>ערערה-בנגב</v>
          </cell>
          <cell r="N27735">
            <v>0</v>
          </cell>
          <cell r="P27735" t="str">
            <v>ערערה בנגב</v>
          </cell>
          <cell r="AR27735" t="str">
            <v>חט"ע</v>
          </cell>
        </row>
        <row r="27736">
          <cell r="B27736">
            <v>307982850</v>
          </cell>
          <cell r="I27736" t="str">
            <v>בעלות</v>
          </cell>
          <cell r="M27736" t="str">
            <v>רהט</v>
          </cell>
          <cell r="N27736">
            <v>0</v>
          </cell>
          <cell r="P27736" t="str">
            <v>רהט</v>
          </cell>
          <cell r="AR27736" t="str">
            <v>חט"ע</v>
          </cell>
        </row>
        <row r="27737">
          <cell r="B27737">
            <v>307983445</v>
          </cell>
          <cell r="I27737" t="str">
            <v>משרד</v>
          </cell>
          <cell r="M27737" t="str">
            <v>ערערה-בנגב</v>
          </cell>
          <cell r="N27737">
            <v>0</v>
          </cell>
          <cell r="P27737" t="str">
            <v>ערערה בנגב</v>
          </cell>
          <cell r="AR27737" t="str">
            <v>יסודי</v>
          </cell>
        </row>
        <row r="27738">
          <cell r="B27738">
            <v>307983726</v>
          </cell>
          <cell r="I27738" t="str">
            <v>משרד</v>
          </cell>
          <cell r="M27738" t="str">
            <v>רהט</v>
          </cell>
          <cell r="N27738">
            <v>0</v>
          </cell>
          <cell r="P27738" t="str">
            <v>רהט</v>
          </cell>
          <cell r="AR27738" t="str">
            <v>יסודי</v>
          </cell>
        </row>
        <row r="27739">
          <cell r="B27739">
            <v>307983817</v>
          </cell>
          <cell r="I27739" t="str">
            <v>משרד</v>
          </cell>
          <cell r="M27739" t="str">
            <v>אבו קרינאת (יישוב)</v>
          </cell>
          <cell r="N27739">
            <v>0</v>
          </cell>
          <cell r="P27739" t="str">
            <v>נווה מדבר</v>
          </cell>
          <cell r="AR27739" t="str">
            <v>חט"ב</v>
          </cell>
        </row>
        <row r="27740">
          <cell r="B27740">
            <v>307983825</v>
          </cell>
          <cell r="I27740" t="str">
            <v>משרד</v>
          </cell>
          <cell r="M27740" t="str">
            <v>חורה</v>
          </cell>
          <cell r="N27740">
            <v>0</v>
          </cell>
          <cell r="P27740" t="str">
            <v>חורה</v>
          </cell>
          <cell r="AR27740" t="str">
            <v>יסודי</v>
          </cell>
        </row>
        <row r="27741">
          <cell r="B27741">
            <v>307984062</v>
          </cell>
          <cell r="I27741" t="str">
            <v>בעלות</v>
          </cell>
          <cell r="M27741" t="str">
            <v>אל סייד</v>
          </cell>
          <cell r="N27741">
            <v>0</v>
          </cell>
          <cell r="P27741" t="str">
            <v>אל קסום</v>
          </cell>
          <cell r="AR27741" t="str">
            <v>חט"ע</v>
          </cell>
        </row>
        <row r="27742">
          <cell r="B27742">
            <v>307984096</v>
          </cell>
          <cell r="I27742" t="str">
            <v>משרד</v>
          </cell>
          <cell r="M27742" t="str">
            <v>רהט</v>
          </cell>
          <cell r="N27742">
            <v>0</v>
          </cell>
          <cell r="P27742" t="str">
            <v>רהט</v>
          </cell>
          <cell r="AR27742" t="str">
            <v>יסודי</v>
          </cell>
        </row>
        <row r="27743">
          <cell r="B27743">
            <v>307984435</v>
          </cell>
          <cell r="I27743" t="str">
            <v>משרד</v>
          </cell>
          <cell r="M27743" t="str">
            <v>אופקים</v>
          </cell>
          <cell r="N27743">
            <v>0</v>
          </cell>
          <cell r="P27743" t="str">
            <v>אופקים</v>
          </cell>
          <cell r="AR27743" t="str">
            <v>יסודי</v>
          </cell>
        </row>
        <row r="27744">
          <cell r="B27744">
            <v>307984690</v>
          </cell>
          <cell r="I27744" t="str">
            <v>בעלות</v>
          </cell>
          <cell r="M27744" t="str">
            <v>ביר הדאג'</v>
          </cell>
          <cell r="N27744">
            <v>0</v>
          </cell>
          <cell r="P27744" t="str">
            <v>נווה מדבר</v>
          </cell>
          <cell r="AR27744" t="str">
            <v>חט"ע</v>
          </cell>
        </row>
        <row r="27745">
          <cell r="B27745">
            <v>307984906</v>
          </cell>
          <cell r="I27745" t="str">
            <v>משרד</v>
          </cell>
          <cell r="M27745" t="str">
            <v>רהט</v>
          </cell>
          <cell r="N27745">
            <v>0</v>
          </cell>
          <cell r="P27745" t="str">
            <v>רהט</v>
          </cell>
          <cell r="AR27745" t="str">
            <v>יסודי</v>
          </cell>
        </row>
        <row r="27746">
          <cell r="B27746">
            <v>307986158</v>
          </cell>
          <cell r="I27746" t="str">
            <v>בעלות</v>
          </cell>
          <cell r="M27746" t="str">
            <v>כסיפה</v>
          </cell>
          <cell r="N27746">
            <v>0</v>
          </cell>
          <cell r="P27746" t="str">
            <v>כסיפה</v>
          </cell>
          <cell r="AR27746" t="str">
            <v>חט"ע</v>
          </cell>
        </row>
        <row r="27747">
          <cell r="B27747">
            <v>307987313</v>
          </cell>
          <cell r="I27747" t="str">
            <v>משרד</v>
          </cell>
          <cell r="M27747" t="str">
            <v>אבו תלול</v>
          </cell>
          <cell r="N27747">
            <v>0</v>
          </cell>
          <cell r="P27747" t="str">
            <v>נווה מדבר</v>
          </cell>
          <cell r="AR27747" t="str">
            <v>גנ"י</v>
          </cell>
        </row>
        <row r="27748">
          <cell r="B27748">
            <v>307987313</v>
          </cell>
          <cell r="I27748" t="str">
            <v>משרד</v>
          </cell>
          <cell r="M27748" t="str">
            <v>קצר א-סר</v>
          </cell>
          <cell r="N27748">
            <v>0</v>
          </cell>
          <cell r="P27748" t="str">
            <v>נווה מדבר</v>
          </cell>
          <cell r="AR27748" t="str">
            <v>גנ"י</v>
          </cell>
        </row>
        <row r="27749">
          <cell r="B27749">
            <v>307987313</v>
          </cell>
          <cell r="I27749" t="str">
            <v>משרד</v>
          </cell>
          <cell r="M27749" t="str">
            <v>קצר א-סר</v>
          </cell>
          <cell r="N27749">
            <v>0</v>
          </cell>
          <cell r="P27749" t="str">
            <v>נווה מדבר</v>
          </cell>
          <cell r="AR27749" t="str">
            <v>גנ"י</v>
          </cell>
        </row>
        <row r="27750">
          <cell r="B27750">
            <v>307987446</v>
          </cell>
          <cell r="I27750" t="str">
            <v>משרד</v>
          </cell>
          <cell r="M27750" t="str">
            <v>לקיה</v>
          </cell>
          <cell r="N27750">
            <v>0</v>
          </cell>
          <cell r="P27750" t="str">
            <v>לקיה</v>
          </cell>
          <cell r="AR27750" t="str">
            <v>חט"ב</v>
          </cell>
        </row>
        <row r="27751">
          <cell r="B27751">
            <v>307988220</v>
          </cell>
          <cell r="I27751" t="str">
            <v>משרד</v>
          </cell>
          <cell r="M27751" t="str">
            <v>קרית גת</v>
          </cell>
          <cell r="N27751">
            <v>0</v>
          </cell>
          <cell r="P27751" t="str">
            <v>קרית גת</v>
          </cell>
          <cell r="AR27751" t="str">
            <v>גנ"י</v>
          </cell>
        </row>
        <row r="27752">
          <cell r="B27752">
            <v>307989566</v>
          </cell>
          <cell r="I27752" t="str">
            <v>משרד</v>
          </cell>
          <cell r="M27752" t="str">
            <v>אשקלון</v>
          </cell>
          <cell r="N27752">
            <v>0</v>
          </cell>
          <cell r="P27752" t="str">
            <v>אשקלון</v>
          </cell>
          <cell r="AR27752" t="str">
            <v>יסודי</v>
          </cell>
        </row>
        <row r="27753">
          <cell r="B27753">
            <v>307989897</v>
          </cell>
          <cell r="I27753" t="str">
            <v>בעלות</v>
          </cell>
          <cell r="M27753" t="str">
            <v>אשדוד</v>
          </cell>
          <cell r="N27753">
            <v>0</v>
          </cell>
          <cell r="P27753" t="str">
            <v>אשדוד</v>
          </cell>
          <cell r="AR27753" t="str">
            <v>חט"ע</v>
          </cell>
        </row>
        <row r="27754">
          <cell r="B27754">
            <v>307991711</v>
          </cell>
          <cell r="I27754" t="str">
            <v>משרד</v>
          </cell>
          <cell r="M27754" t="str">
            <v>רהט</v>
          </cell>
          <cell r="N27754">
            <v>0</v>
          </cell>
          <cell r="P27754" t="str">
            <v>רהט</v>
          </cell>
          <cell r="AR27754" t="str">
            <v>חט"ב</v>
          </cell>
        </row>
        <row r="27755">
          <cell r="B27755">
            <v>307997544</v>
          </cell>
          <cell r="I27755" t="str">
            <v>משרד</v>
          </cell>
          <cell r="M27755" t="str">
            <v>תל שבע</v>
          </cell>
          <cell r="N27755">
            <v>0</v>
          </cell>
          <cell r="P27755" t="str">
            <v>תל שבע</v>
          </cell>
          <cell r="AR27755" t="str">
            <v>יסודי</v>
          </cell>
        </row>
        <row r="27756">
          <cell r="B27756">
            <v>307997601</v>
          </cell>
          <cell r="I27756" t="str">
            <v>משרד</v>
          </cell>
          <cell r="M27756" t="str">
            <v>באר שבע</v>
          </cell>
          <cell r="N27756">
            <v>0</v>
          </cell>
          <cell r="P27756" t="str">
            <v>באר שבע</v>
          </cell>
          <cell r="AR27756" t="str">
            <v>יסודי</v>
          </cell>
        </row>
        <row r="27757">
          <cell r="B27757">
            <v>307998047</v>
          </cell>
          <cell r="I27757" t="str">
            <v>משרד</v>
          </cell>
          <cell r="M27757" t="str">
            <v>באר שבע</v>
          </cell>
          <cell r="N27757">
            <v>0</v>
          </cell>
          <cell r="P27757" t="str">
            <v>באר שבע</v>
          </cell>
          <cell r="AR27757" t="str">
            <v>גנ"י</v>
          </cell>
        </row>
        <row r="27758">
          <cell r="B27758">
            <v>307998112</v>
          </cell>
          <cell r="I27758" t="str">
            <v>משרד</v>
          </cell>
          <cell r="M27758" t="str">
            <v>רהט</v>
          </cell>
          <cell r="N27758">
            <v>0</v>
          </cell>
          <cell r="P27758" t="str">
            <v>רהט</v>
          </cell>
          <cell r="AR27758" t="str">
            <v>יסודי</v>
          </cell>
        </row>
        <row r="27759">
          <cell r="B27759">
            <v>307998245</v>
          </cell>
          <cell r="I27759" t="str">
            <v>משרד</v>
          </cell>
          <cell r="M27759" t="str">
            <v>אשלים</v>
          </cell>
          <cell r="N27759">
            <v>0</v>
          </cell>
          <cell r="P27759" t="str">
            <v>רמת נגב</v>
          </cell>
          <cell r="AR27759" t="str">
            <v>גנ"י</v>
          </cell>
        </row>
        <row r="27760">
          <cell r="B27760">
            <v>307999540</v>
          </cell>
          <cell r="I27760" t="str">
            <v>בעלות</v>
          </cell>
          <cell r="M27760" t="str">
            <v>תל שבע</v>
          </cell>
          <cell r="N27760">
            <v>0</v>
          </cell>
          <cell r="P27760" t="str">
            <v>תל שבע</v>
          </cell>
          <cell r="AR27760" t="str">
            <v>חט"ע</v>
          </cell>
        </row>
        <row r="27761">
          <cell r="B27761">
            <v>307999714</v>
          </cell>
          <cell r="I27761" t="str">
            <v>משרד</v>
          </cell>
          <cell r="M27761" t="str">
            <v>באר שבע</v>
          </cell>
          <cell r="N27761">
            <v>0</v>
          </cell>
          <cell r="P27761" t="str">
            <v>באר שבע</v>
          </cell>
          <cell r="AR27761" t="str">
            <v>יסודי</v>
          </cell>
        </row>
        <row r="27762">
          <cell r="B27762">
            <v>307999748</v>
          </cell>
          <cell r="I27762" t="str">
            <v>משרד</v>
          </cell>
          <cell r="M27762" t="str">
            <v>אבו קרינאת (יישוב)</v>
          </cell>
          <cell r="N27762">
            <v>0</v>
          </cell>
          <cell r="P27762" t="str">
            <v>נווה מדבר</v>
          </cell>
          <cell r="AR27762" t="str">
            <v>יסודי</v>
          </cell>
        </row>
        <row r="27763">
          <cell r="B27763">
            <v>307999979</v>
          </cell>
          <cell r="I27763" t="str">
            <v>משרד</v>
          </cell>
          <cell r="M27763" t="str">
            <v>מדרשת בן גוריון</v>
          </cell>
          <cell r="N27763">
            <v>0</v>
          </cell>
          <cell r="P27763" t="str">
            <v>רמת נגב</v>
          </cell>
          <cell r="AR27763" t="str">
            <v>יסודי</v>
          </cell>
        </row>
        <row r="27764">
          <cell r="B27764">
            <v>307999987</v>
          </cell>
          <cell r="I27764" t="str">
            <v>משרד</v>
          </cell>
          <cell r="M27764" t="str">
            <v>באר שבע</v>
          </cell>
          <cell r="N27764">
            <v>0</v>
          </cell>
          <cell r="P27764" t="str">
            <v>באר שבע</v>
          </cell>
          <cell r="AR27764" t="str">
            <v>יסודי</v>
          </cell>
        </row>
        <row r="27765">
          <cell r="B27765">
            <v>308006220</v>
          </cell>
          <cell r="I27765" t="str">
            <v>משרד</v>
          </cell>
          <cell r="M27765" t="str">
            <v>דריג'את</v>
          </cell>
          <cell r="N27765">
            <v>0</v>
          </cell>
          <cell r="P27765" t="str">
            <v>אל קסום</v>
          </cell>
          <cell r="AR27765" t="str">
            <v>יסודי</v>
          </cell>
        </row>
        <row r="27766">
          <cell r="B27766">
            <v>308010834</v>
          </cell>
          <cell r="I27766" t="str">
            <v>בעלות</v>
          </cell>
          <cell r="M27766" t="str">
            <v>דריג'את</v>
          </cell>
          <cell r="N27766">
            <v>0</v>
          </cell>
          <cell r="P27766" t="str">
            <v>אל קסום</v>
          </cell>
          <cell r="AR27766" t="str">
            <v>חט"ע</v>
          </cell>
        </row>
        <row r="27767">
          <cell r="B27767">
            <v>308012418</v>
          </cell>
          <cell r="I27767" t="str">
            <v>בעלות</v>
          </cell>
          <cell r="M27767" t="str">
            <v>חורה</v>
          </cell>
          <cell r="N27767">
            <v>0</v>
          </cell>
          <cell r="P27767" t="str">
            <v>חורה</v>
          </cell>
          <cell r="AR27767" t="str">
            <v>חט"ע</v>
          </cell>
        </row>
        <row r="27768">
          <cell r="B27768">
            <v>308013051</v>
          </cell>
          <cell r="I27768" t="str">
            <v>משרד</v>
          </cell>
          <cell r="M27768" t="str">
            <v>תל שבע</v>
          </cell>
          <cell r="N27768">
            <v>0</v>
          </cell>
          <cell r="P27768" t="str">
            <v>תל שבע</v>
          </cell>
          <cell r="AR27768" t="str">
            <v>חט"ב</v>
          </cell>
        </row>
        <row r="27769">
          <cell r="B27769">
            <v>308013309</v>
          </cell>
          <cell r="I27769" t="str">
            <v>משרד</v>
          </cell>
          <cell r="M27769" t="str">
            <v>אשקלון</v>
          </cell>
          <cell r="N27769">
            <v>0</v>
          </cell>
          <cell r="P27769" t="str">
            <v>אשקלון</v>
          </cell>
          <cell r="AR27769" t="str">
            <v>יסודי</v>
          </cell>
        </row>
        <row r="27770">
          <cell r="B27770">
            <v>308023787</v>
          </cell>
          <cell r="I27770" t="str">
            <v>משרד</v>
          </cell>
          <cell r="M27770" t="str">
            <v>קרית מלאכי</v>
          </cell>
          <cell r="N27770">
            <v>0</v>
          </cell>
          <cell r="P27770" t="str">
            <v>קרית מלאכי</v>
          </cell>
          <cell r="AR27770" t="str">
            <v>יסודי</v>
          </cell>
        </row>
        <row r="27771">
          <cell r="B27771">
            <v>308023795</v>
          </cell>
          <cell r="I27771" t="str">
            <v>משרד</v>
          </cell>
          <cell r="M27771" t="str">
            <v>אבן שמואל</v>
          </cell>
          <cell r="N27771">
            <v>0</v>
          </cell>
          <cell r="P27771" t="str">
            <v>שפיר</v>
          </cell>
          <cell r="AR27771" t="str">
            <v>יסודי</v>
          </cell>
        </row>
        <row r="27772">
          <cell r="B27772">
            <v>308023985</v>
          </cell>
          <cell r="I27772" t="str">
            <v>בעלות</v>
          </cell>
          <cell r="M27772" t="str">
            <v>אשדוד</v>
          </cell>
          <cell r="N27772">
            <v>0</v>
          </cell>
          <cell r="P27772" t="str">
            <v>אשדוד</v>
          </cell>
          <cell r="AR27772" t="str">
            <v>חט"ע</v>
          </cell>
        </row>
        <row r="27773">
          <cell r="B27773">
            <v>308030113</v>
          </cell>
          <cell r="I27773" t="str">
            <v>משרד</v>
          </cell>
          <cell r="M27773" t="str">
            <v>אשקלון</v>
          </cell>
          <cell r="N27773">
            <v>0</v>
          </cell>
          <cell r="P27773" t="str">
            <v>אשקלון</v>
          </cell>
          <cell r="AR27773" t="str">
            <v>חט"ב</v>
          </cell>
        </row>
        <row r="27774">
          <cell r="B27774">
            <v>308030741</v>
          </cell>
          <cell r="I27774" t="str">
            <v>משרד</v>
          </cell>
          <cell r="M27774" t="str">
            <v>כפר סילבר</v>
          </cell>
          <cell r="N27774">
            <v>0</v>
          </cell>
          <cell r="P27774" t="str">
            <v>חוף אשקלון</v>
          </cell>
          <cell r="AR27774" t="str">
            <v>יסודי</v>
          </cell>
        </row>
        <row r="27775">
          <cell r="B27775">
            <v>308030857</v>
          </cell>
          <cell r="I27775" t="str">
            <v>משרד</v>
          </cell>
          <cell r="M27775" t="str">
            <v>מרכז שפירא</v>
          </cell>
          <cell r="N27775">
            <v>0</v>
          </cell>
          <cell r="P27775" t="str">
            <v>שפיר</v>
          </cell>
          <cell r="AR27775" t="str">
            <v>יסודי</v>
          </cell>
        </row>
        <row r="27776">
          <cell r="B27776">
            <v>308031079</v>
          </cell>
          <cell r="I27776" t="str">
            <v>בעלות</v>
          </cell>
          <cell r="M27776" t="str">
            <v>קרית גת</v>
          </cell>
          <cell r="N27776">
            <v>0</v>
          </cell>
          <cell r="P27776" t="str">
            <v>קרית גת</v>
          </cell>
          <cell r="AR27776" t="str">
            <v>חט"ע</v>
          </cell>
        </row>
        <row r="27777">
          <cell r="B27777">
            <v>308031079</v>
          </cell>
          <cell r="I27777" t="str">
            <v>משרד</v>
          </cell>
          <cell r="M27777" t="str">
            <v>קרית גת</v>
          </cell>
          <cell r="N27777">
            <v>0</v>
          </cell>
          <cell r="P27777" t="str">
            <v>קרית גת</v>
          </cell>
          <cell r="AR27777" t="str">
            <v>חט"ב</v>
          </cell>
        </row>
        <row r="27778">
          <cell r="B27778">
            <v>308031913</v>
          </cell>
          <cell r="I27778" t="str">
            <v>משרד</v>
          </cell>
          <cell r="M27778" t="str">
            <v>קרית גת</v>
          </cell>
          <cell r="N27778">
            <v>0</v>
          </cell>
          <cell r="P27778" t="str">
            <v>קרית גת</v>
          </cell>
          <cell r="AR27778" t="str">
            <v>יסודי</v>
          </cell>
        </row>
        <row r="27779">
          <cell r="B27779">
            <v>308032119</v>
          </cell>
          <cell r="I27779" t="str">
            <v>משרד</v>
          </cell>
          <cell r="M27779" t="str">
            <v>קרית גת</v>
          </cell>
          <cell r="N27779">
            <v>0</v>
          </cell>
          <cell r="P27779" t="str">
            <v>קרית גת</v>
          </cell>
          <cell r="AR27779" t="str">
            <v>גנ"י</v>
          </cell>
        </row>
        <row r="27780">
          <cell r="B27780">
            <v>308032119</v>
          </cell>
          <cell r="I27780" t="str">
            <v>משרד</v>
          </cell>
          <cell r="M27780" t="str">
            <v>קרית גת</v>
          </cell>
          <cell r="N27780">
            <v>0</v>
          </cell>
          <cell r="P27780" t="str">
            <v>קרית גת</v>
          </cell>
          <cell r="AR27780" t="str">
            <v>גנ"י</v>
          </cell>
        </row>
        <row r="27781">
          <cell r="B27781">
            <v>308032119</v>
          </cell>
          <cell r="I27781" t="str">
            <v>משרד</v>
          </cell>
          <cell r="M27781" t="str">
            <v>קרית גת</v>
          </cell>
          <cell r="N27781">
            <v>0</v>
          </cell>
          <cell r="P27781" t="str">
            <v>קרית גת</v>
          </cell>
          <cell r="AR27781" t="str">
            <v>גנ"י</v>
          </cell>
        </row>
        <row r="27782">
          <cell r="B27782">
            <v>308032291</v>
          </cell>
          <cell r="I27782" t="str">
            <v>משרד</v>
          </cell>
          <cell r="M27782" t="str">
            <v>אשקלון</v>
          </cell>
          <cell r="N27782">
            <v>0</v>
          </cell>
          <cell r="P27782" t="str">
            <v>אשקלון</v>
          </cell>
          <cell r="AR27782" t="str">
            <v>חט"ב</v>
          </cell>
        </row>
        <row r="27783">
          <cell r="B27783">
            <v>308032309</v>
          </cell>
          <cell r="I27783" t="str">
            <v>משרד</v>
          </cell>
          <cell r="M27783" t="str">
            <v>אשקלון</v>
          </cell>
          <cell r="N27783">
            <v>0</v>
          </cell>
          <cell r="P27783" t="str">
            <v>אשקלון</v>
          </cell>
          <cell r="AR27783" t="str">
            <v>יסודי</v>
          </cell>
        </row>
        <row r="27784">
          <cell r="B27784">
            <v>308032507</v>
          </cell>
          <cell r="I27784" t="str">
            <v>משרד</v>
          </cell>
          <cell r="M27784" t="str">
            <v>אשקלון</v>
          </cell>
          <cell r="N27784">
            <v>0</v>
          </cell>
          <cell r="P27784" t="str">
            <v>אשקלון</v>
          </cell>
          <cell r="AR27784" t="str">
            <v>גנ"י</v>
          </cell>
        </row>
        <row r="27785">
          <cell r="B27785">
            <v>308032507</v>
          </cell>
          <cell r="I27785" t="str">
            <v>משרד</v>
          </cell>
          <cell r="M27785" t="str">
            <v>אשקלון</v>
          </cell>
          <cell r="N27785">
            <v>0</v>
          </cell>
          <cell r="P27785" t="str">
            <v>אשקלון</v>
          </cell>
          <cell r="AR27785" t="str">
            <v>גנ"י</v>
          </cell>
        </row>
        <row r="27786">
          <cell r="B27786">
            <v>308037787</v>
          </cell>
          <cell r="I27786" t="str">
            <v>משרד</v>
          </cell>
          <cell r="M27786" t="str">
            <v>רהט</v>
          </cell>
          <cell r="N27786">
            <v>0</v>
          </cell>
          <cell r="P27786" t="str">
            <v>רהט</v>
          </cell>
          <cell r="AR27786" t="str">
            <v>חט"ב</v>
          </cell>
        </row>
        <row r="27787">
          <cell r="B27787">
            <v>308037977</v>
          </cell>
          <cell r="I27787" t="str">
            <v>משרד</v>
          </cell>
          <cell r="M27787" t="str">
            <v>גבים</v>
          </cell>
          <cell r="N27787">
            <v>1</v>
          </cell>
          <cell r="P27787" t="str">
            <v>שער הנגב</v>
          </cell>
          <cell r="AR27787" t="str">
            <v>יסודי</v>
          </cell>
        </row>
        <row r="27788">
          <cell r="B27788">
            <v>308038074</v>
          </cell>
          <cell r="I27788" t="str">
            <v>משרד</v>
          </cell>
          <cell r="M27788" t="str">
            <v>חורה</v>
          </cell>
          <cell r="N27788">
            <v>0</v>
          </cell>
          <cell r="P27788" t="str">
            <v>חורה</v>
          </cell>
          <cell r="AR27788" t="str">
            <v>יסודי</v>
          </cell>
        </row>
        <row r="27789">
          <cell r="B27789">
            <v>308038280</v>
          </cell>
          <cell r="I27789" t="str">
            <v>משרד</v>
          </cell>
          <cell r="M27789" t="str">
            <v>מולדה</v>
          </cell>
          <cell r="N27789">
            <v>0</v>
          </cell>
          <cell r="P27789" t="str">
            <v>אל קסום</v>
          </cell>
          <cell r="AR27789" t="str">
            <v>יסודי</v>
          </cell>
        </row>
        <row r="27790">
          <cell r="B27790">
            <v>308038363</v>
          </cell>
          <cell r="I27790" t="str">
            <v>משרד</v>
          </cell>
          <cell r="M27790" t="str">
            <v>באר שבע</v>
          </cell>
          <cell r="N27790">
            <v>0</v>
          </cell>
          <cell r="P27790" t="str">
            <v>באר שבע</v>
          </cell>
          <cell r="AR27790" t="str">
            <v>חט"ב</v>
          </cell>
        </row>
        <row r="27791">
          <cell r="B27791">
            <v>308038397</v>
          </cell>
          <cell r="I27791" t="str">
            <v>משרד</v>
          </cell>
          <cell r="M27791" t="str">
            <v>באר שבע</v>
          </cell>
          <cell r="N27791">
            <v>0</v>
          </cell>
          <cell r="P27791" t="str">
            <v>באר שבע</v>
          </cell>
          <cell r="AR27791" t="str">
            <v>גנ"י</v>
          </cell>
        </row>
        <row r="27792">
          <cell r="B27792">
            <v>308038397</v>
          </cell>
          <cell r="I27792" t="str">
            <v>משרד</v>
          </cell>
          <cell r="M27792" t="str">
            <v>באר שבע</v>
          </cell>
          <cell r="N27792">
            <v>0</v>
          </cell>
          <cell r="P27792" t="str">
            <v>באר שבע</v>
          </cell>
          <cell r="AR27792" t="str">
            <v>גנ"י</v>
          </cell>
        </row>
        <row r="27793">
          <cell r="B27793">
            <v>308038637</v>
          </cell>
          <cell r="I27793" t="str">
            <v>בעלות</v>
          </cell>
          <cell r="M27793" t="str">
            <v>ערערה-בנגב</v>
          </cell>
          <cell r="N27793">
            <v>0</v>
          </cell>
          <cell r="P27793" t="str">
            <v>ערערה בנגב</v>
          </cell>
          <cell r="AR27793" t="str">
            <v>חט"ע</v>
          </cell>
        </row>
        <row r="27794">
          <cell r="B27794">
            <v>308038710</v>
          </cell>
          <cell r="I27794" t="str">
            <v>משרד</v>
          </cell>
          <cell r="M27794" t="str">
            <v>גבים</v>
          </cell>
          <cell r="N27794">
            <v>1</v>
          </cell>
          <cell r="P27794" t="str">
            <v>שער הנגב</v>
          </cell>
          <cell r="AR27794" t="str">
            <v>יסודי</v>
          </cell>
        </row>
        <row r="27795">
          <cell r="B27795">
            <v>308038769</v>
          </cell>
          <cell r="I27795" t="str">
            <v>בעלות</v>
          </cell>
          <cell r="M27795" t="str">
            <v>עומר</v>
          </cell>
          <cell r="N27795">
            <v>0</v>
          </cell>
          <cell r="P27795" t="str">
            <v>עומר</v>
          </cell>
          <cell r="AR27795" t="str">
            <v>חט"ע</v>
          </cell>
        </row>
        <row r="27796">
          <cell r="B27796">
            <v>308038926</v>
          </cell>
          <cell r="I27796" t="str">
            <v>משרד</v>
          </cell>
          <cell r="M27796" t="str">
            <v>כסיפה</v>
          </cell>
          <cell r="N27796">
            <v>0</v>
          </cell>
          <cell r="P27796" t="str">
            <v>כסיפה</v>
          </cell>
          <cell r="AR27796" t="str">
            <v>חט"ב</v>
          </cell>
        </row>
        <row r="27797">
          <cell r="B27797">
            <v>308039684</v>
          </cell>
          <cell r="I27797" t="str">
            <v>משרד</v>
          </cell>
          <cell r="M27797" t="str">
            <v>אשקלון</v>
          </cell>
          <cell r="N27797">
            <v>0</v>
          </cell>
          <cell r="P27797" t="str">
            <v>אשקלון</v>
          </cell>
          <cell r="AR27797" t="str">
            <v>חט"ב</v>
          </cell>
        </row>
        <row r="27798">
          <cell r="B27798">
            <v>308039932</v>
          </cell>
          <cell r="I27798" t="str">
            <v>משרד</v>
          </cell>
          <cell r="M27798" t="str">
            <v>רהט</v>
          </cell>
          <cell r="N27798">
            <v>0</v>
          </cell>
          <cell r="P27798" t="str">
            <v>רהט</v>
          </cell>
          <cell r="AR27798" t="str">
            <v>יסודי</v>
          </cell>
        </row>
        <row r="27799">
          <cell r="B27799">
            <v>308045350</v>
          </cell>
          <cell r="I27799" t="str">
            <v>משרד</v>
          </cell>
          <cell r="M27799" t="str">
            <v>אשדוד</v>
          </cell>
          <cell r="N27799">
            <v>0</v>
          </cell>
          <cell r="P27799" t="str">
            <v>אשדוד</v>
          </cell>
          <cell r="AR27799" t="str">
            <v>יסודי</v>
          </cell>
        </row>
        <row r="27800">
          <cell r="B27800">
            <v>308047117</v>
          </cell>
          <cell r="I27800" t="str">
            <v>משרד</v>
          </cell>
          <cell r="M27800" t="str">
            <v>באר שבע</v>
          </cell>
          <cell r="N27800">
            <v>0</v>
          </cell>
          <cell r="P27800" t="str">
            <v>באר שבע</v>
          </cell>
          <cell r="AR27800" t="str">
            <v>יסודי</v>
          </cell>
        </row>
        <row r="27801">
          <cell r="B27801">
            <v>308048925</v>
          </cell>
          <cell r="I27801" t="str">
            <v>בעלות</v>
          </cell>
          <cell r="M27801" t="str">
            <v>קצר א-סר</v>
          </cell>
          <cell r="N27801">
            <v>0</v>
          </cell>
          <cell r="P27801" t="str">
            <v>נווה מדבר</v>
          </cell>
          <cell r="AR27801" t="str">
            <v>חט"ע</v>
          </cell>
        </row>
        <row r="27802">
          <cell r="B27802">
            <v>308050251</v>
          </cell>
          <cell r="I27802" t="str">
            <v>משרד</v>
          </cell>
          <cell r="M27802" t="str">
            <v>חורה</v>
          </cell>
          <cell r="N27802">
            <v>0</v>
          </cell>
          <cell r="P27802" t="str">
            <v>חורה</v>
          </cell>
          <cell r="AR27802" t="str">
            <v>יסודי</v>
          </cell>
        </row>
        <row r="27803">
          <cell r="B27803">
            <v>308050285</v>
          </cell>
          <cell r="I27803" t="str">
            <v>משרד</v>
          </cell>
          <cell r="M27803" t="str">
            <v>עוקבי (בנו עוקבה)</v>
          </cell>
          <cell r="N27803">
            <v>0</v>
          </cell>
          <cell r="P27803" t="str">
            <v>אל קסום</v>
          </cell>
          <cell r="AR27803" t="str">
            <v>יסודי</v>
          </cell>
        </row>
        <row r="27804">
          <cell r="B27804">
            <v>308066869</v>
          </cell>
          <cell r="I27804" t="str">
            <v>משרד</v>
          </cell>
          <cell r="M27804" t="str">
            <v>כנות</v>
          </cell>
          <cell r="N27804">
            <v>0</v>
          </cell>
          <cell r="P27804" t="str">
            <v>באר טוביה</v>
          </cell>
          <cell r="AR27804" t="str">
            <v>יסודי</v>
          </cell>
        </row>
        <row r="27805">
          <cell r="B27805">
            <v>308067768</v>
          </cell>
          <cell r="I27805" t="str">
            <v>משרד</v>
          </cell>
          <cell r="M27805" t="str">
            <v>אשדוד</v>
          </cell>
          <cell r="N27805">
            <v>0</v>
          </cell>
          <cell r="P27805" t="str">
            <v>אשדוד</v>
          </cell>
          <cell r="AR27805" t="str">
            <v>יסודי</v>
          </cell>
        </row>
        <row r="27806">
          <cell r="B27806">
            <v>308069327</v>
          </cell>
          <cell r="I27806" t="str">
            <v>משרד</v>
          </cell>
          <cell r="M27806" t="str">
            <v>אשדוד</v>
          </cell>
          <cell r="N27806">
            <v>0</v>
          </cell>
          <cell r="P27806" t="str">
            <v>אשדוד</v>
          </cell>
          <cell r="AR27806" t="str">
            <v>יסודי</v>
          </cell>
        </row>
        <row r="27807">
          <cell r="B27807">
            <v>308070549</v>
          </cell>
          <cell r="I27807" t="str">
            <v>בעלות</v>
          </cell>
          <cell r="M27807" t="str">
            <v>כסיפה</v>
          </cell>
          <cell r="N27807">
            <v>0</v>
          </cell>
          <cell r="P27807" t="str">
            <v>כסיפה</v>
          </cell>
          <cell r="AR27807" t="str">
            <v>חט"ע</v>
          </cell>
        </row>
        <row r="27808">
          <cell r="B27808">
            <v>308082569</v>
          </cell>
          <cell r="I27808" t="str">
            <v>משרד</v>
          </cell>
          <cell r="M27808" t="str">
            <v>כסיפה</v>
          </cell>
          <cell r="N27808">
            <v>0</v>
          </cell>
          <cell r="P27808" t="str">
            <v>כסיפה</v>
          </cell>
          <cell r="AR27808" t="str">
            <v>יסודי</v>
          </cell>
        </row>
        <row r="27809">
          <cell r="B27809">
            <v>308082718</v>
          </cell>
          <cell r="I27809" t="str">
            <v>משרד</v>
          </cell>
          <cell r="M27809" t="str">
            <v>אבו קרינאת (יישוב)</v>
          </cell>
          <cell r="N27809">
            <v>0</v>
          </cell>
          <cell r="P27809" t="str">
            <v>נווה מדבר</v>
          </cell>
          <cell r="AR27809" t="str">
            <v>יסודי</v>
          </cell>
        </row>
        <row r="27810">
          <cell r="B27810">
            <v>308090133</v>
          </cell>
          <cell r="I27810" t="str">
            <v>משרד</v>
          </cell>
          <cell r="M27810" t="str">
            <v>תל שבע</v>
          </cell>
          <cell r="N27810">
            <v>0</v>
          </cell>
          <cell r="P27810" t="str">
            <v>תל שבע</v>
          </cell>
          <cell r="AR27810" t="str">
            <v>חט"ב</v>
          </cell>
        </row>
        <row r="27811">
          <cell r="B27811">
            <v>308090448</v>
          </cell>
          <cell r="I27811" t="str">
            <v>משרד</v>
          </cell>
          <cell r="M27811" t="str">
            <v>אבו קרינאת (יישוב)</v>
          </cell>
          <cell r="N27811">
            <v>0</v>
          </cell>
          <cell r="P27811" t="str">
            <v>נווה מדבר</v>
          </cell>
          <cell r="AR27811" t="str">
            <v>יסודי</v>
          </cell>
        </row>
        <row r="27812">
          <cell r="B27812">
            <v>308090620</v>
          </cell>
          <cell r="I27812" t="str">
            <v>משרד</v>
          </cell>
          <cell r="M27812" t="str">
            <v>רהט</v>
          </cell>
          <cell r="N27812">
            <v>0</v>
          </cell>
          <cell r="P27812" t="str">
            <v>רהט</v>
          </cell>
          <cell r="AR27812" t="str">
            <v>יסודי</v>
          </cell>
        </row>
        <row r="27813">
          <cell r="B27813">
            <v>308090919</v>
          </cell>
          <cell r="I27813" t="str">
            <v>משרד</v>
          </cell>
          <cell r="M27813" t="str">
            <v>שגב-שלום</v>
          </cell>
          <cell r="N27813">
            <v>0</v>
          </cell>
          <cell r="P27813" t="str">
            <v>שגב שלום</v>
          </cell>
          <cell r="AR27813" t="str">
            <v>גנ"י</v>
          </cell>
        </row>
        <row r="27814">
          <cell r="B27814">
            <v>308090968</v>
          </cell>
          <cell r="I27814" t="str">
            <v>משרד</v>
          </cell>
          <cell r="M27814" t="str">
            <v>באר שבע</v>
          </cell>
          <cell r="N27814">
            <v>0</v>
          </cell>
          <cell r="P27814" t="str">
            <v>באר שבע</v>
          </cell>
          <cell r="AR27814" t="str">
            <v>יסודי</v>
          </cell>
        </row>
        <row r="27815">
          <cell r="B27815">
            <v>308091339</v>
          </cell>
          <cell r="I27815" t="str">
            <v>משרד</v>
          </cell>
          <cell r="M27815" t="str">
            <v>אשקלון</v>
          </cell>
          <cell r="N27815">
            <v>0</v>
          </cell>
          <cell r="P27815" t="str">
            <v>אשקלון</v>
          </cell>
          <cell r="AR27815" t="str">
            <v>יסודי</v>
          </cell>
        </row>
        <row r="27816">
          <cell r="B27816">
            <v>308091420</v>
          </cell>
          <cell r="I27816" t="str">
            <v>משרד</v>
          </cell>
          <cell r="M27816" t="str">
            <v>רהט</v>
          </cell>
          <cell r="N27816">
            <v>0</v>
          </cell>
          <cell r="P27816" t="str">
            <v>רהט</v>
          </cell>
          <cell r="AR27816" t="str">
            <v>גנ"י</v>
          </cell>
        </row>
        <row r="27817">
          <cell r="B27817">
            <v>308091529</v>
          </cell>
          <cell r="I27817" t="str">
            <v>משרד</v>
          </cell>
          <cell r="M27817" t="str">
            <v>באר שבע</v>
          </cell>
          <cell r="N27817">
            <v>0</v>
          </cell>
          <cell r="P27817" t="str">
            <v>באר שבע</v>
          </cell>
          <cell r="AR27817" t="str">
            <v>יסודי</v>
          </cell>
        </row>
        <row r="27818">
          <cell r="B27818">
            <v>308091826</v>
          </cell>
          <cell r="I27818" t="str">
            <v>משרד</v>
          </cell>
          <cell r="M27818" t="str">
            <v>אעצם (שבט)</v>
          </cell>
          <cell r="N27818">
            <v>0</v>
          </cell>
          <cell r="P27818" t="str">
            <v>נווה מדבר</v>
          </cell>
          <cell r="AR27818" t="str">
            <v>יסודי</v>
          </cell>
        </row>
        <row r="27819">
          <cell r="B27819">
            <v>308092170</v>
          </cell>
          <cell r="I27819" t="str">
            <v>משרד</v>
          </cell>
          <cell r="M27819" t="str">
            <v>תל שבע</v>
          </cell>
          <cell r="N27819">
            <v>0</v>
          </cell>
          <cell r="P27819" t="str">
            <v>תל שבע</v>
          </cell>
          <cell r="AR27819" t="str">
            <v>יסודי</v>
          </cell>
        </row>
        <row r="27820">
          <cell r="B27820">
            <v>308092337</v>
          </cell>
          <cell r="I27820" t="str">
            <v>משרד</v>
          </cell>
          <cell r="M27820" t="str">
            <v>רהט</v>
          </cell>
          <cell r="N27820">
            <v>0</v>
          </cell>
          <cell r="P27820" t="str">
            <v>רהט</v>
          </cell>
          <cell r="AR27820" t="str">
            <v>חט"ב</v>
          </cell>
        </row>
        <row r="27821">
          <cell r="B27821">
            <v>308093855</v>
          </cell>
          <cell r="I27821" t="str">
            <v>משרד</v>
          </cell>
          <cell r="M27821" t="str">
            <v>אשדוד</v>
          </cell>
          <cell r="N27821">
            <v>0</v>
          </cell>
          <cell r="P27821" t="str">
            <v>אשדוד</v>
          </cell>
          <cell r="AR27821" t="str">
            <v>יסודי</v>
          </cell>
        </row>
        <row r="27822">
          <cell r="B27822">
            <v>308093947</v>
          </cell>
          <cell r="I27822" t="str">
            <v>משרד</v>
          </cell>
          <cell r="M27822" t="str">
            <v>באר שבע</v>
          </cell>
          <cell r="N27822">
            <v>0</v>
          </cell>
          <cell r="P27822" t="str">
            <v>באר שבע</v>
          </cell>
          <cell r="AR27822" t="str">
            <v>יסודי</v>
          </cell>
        </row>
        <row r="27823">
          <cell r="B27823">
            <v>308097567</v>
          </cell>
          <cell r="I27823" t="str">
            <v>משרד</v>
          </cell>
          <cell r="M27823" t="str">
            <v>אילת</v>
          </cell>
          <cell r="N27823">
            <v>0</v>
          </cell>
          <cell r="P27823" t="str">
            <v>אילת</v>
          </cell>
          <cell r="AR27823" t="str">
            <v>גנ"י</v>
          </cell>
        </row>
        <row r="27824">
          <cell r="B27824">
            <v>308100056</v>
          </cell>
          <cell r="I27824" t="str">
            <v>בעלות</v>
          </cell>
          <cell r="M27824" t="str">
            <v>תל שבע</v>
          </cell>
          <cell r="N27824">
            <v>0</v>
          </cell>
          <cell r="P27824" t="str">
            <v>תל שבע</v>
          </cell>
          <cell r="AR27824" t="str">
            <v>חט"ע</v>
          </cell>
        </row>
        <row r="27825">
          <cell r="B27825">
            <v>308100213</v>
          </cell>
          <cell r="I27825" t="str">
            <v>משרד</v>
          </cell>
          <cell r="M27825" t="str">
            <v>מבועים</v>
          </cell>
          <cell r="N27825">
            <v>0</v>
          </cell>
          <cell r="P27825" t="str">
            <v>מרחבים</v>
          </cell>
          <cell r="AR27825" t="str">
            <v>גנ"י</v>
          </cell>
        </row>
        <row r="27826">
          <cell r="B27826">
            <v>308100544</v>
          </cell>
          <cell r="I27826" t="str">
            <v>משרד</v>
          </cell>
          <cell r="M27826" t="str">
            <v>דימונה</v>
          </cell>
          <cell r="N27826">
            <v>0</v>
          </cell>
          <cell r="P27826" t="str">
            <v>דימונה</v>
          </cell>
          <cell r="AR27826" t="str">
            <v>יסודי</v>
          </cell>
        </row>
        <row r="27827">
          <cell r="B27827">
            <v>308100833</v>
          </cell>
          <cell r="I27827" t="str">
            <v>משרד</v>
          </cell>
          <cell r="M27827" t="str">
            <v>רהט</v>
          </cell>
          <cell r="N27827">
            <v>0</v>
          </cell>
          <cell r="P27827" t="str">
            <v>רהט</v>
          </cell>
          <cell r="AR27827" t="str">
            <v>חט"ב</v>
          </cell>
        </row>
        <row r="27828">
          <cell r="B27828">
            <v>308101146</v>
          </cell>
          <cell r="I27828" t="str">
            <v>משרד</v>
          </cell>
          <cell r="M27828" t="str">
            <v>חורה</v>
          </cell>
          <cell r="N27828">
            <v>0</v>
          </cell>
          <cell r="P27828" t="str">
            <v>חורה</v>
          </cell>
          <cell r="AR27828" t="str">
            <v>חט"ב</v>
          </cell>
        </row>
        <row r="27829">
          <cell r="B27829">
            <v>308101674</v>
          </cell>
          <cell r="I27829" t="str">
            <v>משרד</v>
          </cell>
          <cell r="M27829" t="str">
            <v>רהט</v>
          </cell>
          <cell r="N27829">
            <v>0</v>
          </cell>
          <cell r="P27829" t="str">
            <v>רהט</v>
          </cell>
          <cell r="AR27829" t="str">
            <v>חט"ב</v>
          </cell>
        </row>
        <row r="27830">
          <cell r="B27830">
            <v>308101690</v>
          </cell>
          <cell r="I27830" t="str">
            <v>משרד</v>
          </cell>
          <cell r="M27830" t="str">
            <v>ערערה-בנגב</v>
          </cell>
          <cell r="N27830">
            <v>0</v>
          </cell>
          <cell r="P27830" t="str">
            <v>ערערה בנגב</v>
          </cell>
          <cell r="AR27830" t="str">
            <v>יסודי</v>
          </cell>
        </row>
        <row r="27831">
          <cell r="B27831">
            <v>308101765</v>
          </cell>
          <cell r="I27831" t="str">
            <v>משרד</v>
          </cell>
          <cell r="M27831" t="str">
            <v>אום בטין</v>
          </cell>
          <cell r="N27831">
            <v>0</v>
          </cell>
          <cell r="P27831" t="str">
            <v>אל קסום</v>
          </cell>
          <cell r="AR27831" t="str">
            <v>יסודי</v>
          </cell>
        </row>
        <row r="27832">
          <cell r="B27832">
            <v>308101948</v>
          </cell>
          <cell r="I27832" t="str">
            <v>משרד</v>
          </cell>
          <cell r="M27832" t="str">
            <v>רהט</v>
          </cell>
          <cell r="N27832">
            <v>0</v>
          </cell>
          <cell r="P27832" t="str">
            <v>רהט</v>
          </cell>
          <cell r="AR27832" t="str">
            <v>יסודי</v>
          </cell>
        </row>
        <row r="27833">
          <cell r="B27833">
            <v>308102664</v>
          </cell>
          <cell r="I27833" t="str">
            <v>משרד</v>
          </cell>
          <cell r="M27833" t="str">
            <v>נתיבות</v>
          </cell>
          <cell r="N27833">
            <v>0</v>
          </cell>
          <cell r="P27833" t="str">
            <v>נתיבות</v>
          </cell>
          <cell r="AR27833" t="str">
            <v>חט"ב</v>
          </cell>
        </row>
        <row r="27834">
          <cell r="B27834">
            <v>308102904</v>
          </cell>
          <cell r="I27834" t="str">
            <v>משרד</v>
          </cell>
          <cell r="M27834" t="str">
            <v>רהט</v>
          </cell>
          <cell r="N27834">
            <v>0</v>
          </cell>
          <cell r="P27834" t="str">
            <v>רהט</v>
          </cell>
          <cell r="AR27834" t="str">
            <v>יסודי</v>
          </cell>
        </row>
        <row r="27835">
          <cell r="B27835">
            <v>308102979</v>
          </cell>
          <cell r="I27835" t="str">
            <v>משרד</v>
          </cell>
          <cell r="M27835" t="str">
            <v>טנא</v>
          </cell>
          <cell r="N27835">
            <v>0</v>
          </cell>
          <cell r="P27835" t="str">
            <v>הר חברון</v>
          </cell>
          <cell r="AR27835" t="str">
            <v>גנ"י</v>
          </cell>
        </row>
        <row r="27836">
          <cell r="B27836">
            <v>308103027</v>
          </cell>
          <cell r="I27836" t="str">
            <v>משרד</v>
          </cell>
          <cell r="M27836" t="str">
            <v>חורה</v>
          </cell>
          <cell r="N27836">
            <v>0</v>
          </cell>
          <cell r="P27836" t="str">
            <v>חורה</v>
          </cell>
          <cell r="AR27836" t="str">
            <v>יסודי</v>
          </cell>
        </row>
        <row r="27837">
          <cell r="B27837">
            <v>308103175</v>
          </cell>
          <cell r="I27837" t="str">
            <v>משרד</v>
          </cell>
          <cell r="M27837" t="str">
            <v>באר שבע</v>
          </cell>
          <cell r="N27837">
            <v>0</v>
          </cell>
          <cell r="P27837" t="str">
            <v>באר שבע</v>
          </cell>
          <cell r="AR27837" t="str">
            <v>גנ"י</v>
          </cell>
        </row>
        <row r="27838">
          <cell r="B27838">
            <v>308104033</v>
          </cell>
          <cell r="I27838" t="str">
            <v>משרד</v>
          </cell>
          <cell r="M27838" t="str">
            <v>קצר א-סר</v>
          </cell>
          <cell r="N27838">
            <v>0</v>
          </cell>
          <cell r="P27838" t="str">
            <v>נווה מדבר</v>
          </cell>
          <cell r="AR27838" t="str">
            <v>יסודי</v>
          </cell>
        </row>
        <row r="27839">
          <cell r="B27839">
            <v>308104413</v>
          </cell>
          <cell r="I27839" t="str">
            <v>משרד</v>
          </cell>
          <cell r="M27839" t="str">
            <v>אל סייד</v>
          </cell>
          <cell r="N27839">
            <v>0</v>
          </cell>
          <cell r="P27839" t="str">
            <v>אל קסום</v>
          </cell>
          <cell r="AR27839" t="str">
            <v>גנ"י</v>
          </cell>
        </row>
        <row r="27840">
          <cell r="B27840">
            <v>308104496</v>
          </cell>
          <cell r="I27840" t="str">
            <v>משרד</v>
          </cell>
          <cell r="M27840" t="str">
            <v>באר שבע</v>
          </cell>
          <cell r="N27840">
            <v>0</v>
          </cell>
          <cell r="P27840" t="str">
            <v>באר שבע</v>
          </cell>
          <cell r="AR27840" t="str">
            <v>חט"ב</v>
          </cell>
        </row>
        <row r="27841">
          <cell r="B27841">
            <v>308108489</v>
          </cell>
          <cell r="I27841" t="str">
            <v>משרד</v>
          </cell>
          <cell r="M27841" t="str">
            <v>אבו קרינאת (יישוב)</v>
          </cell>
          <cell r="N27841">
            <v>0</v>
          </cell>
          <cell r="P27841" t="str">
            <v>נווה מדבר</v>
          </cell>
          <cell r="AR27841" t="str">
            <v>גנ"י</v>
          </cell>
        </row>
        <row r="27842">
          <cell r="B27842">
            <v>308110071</v>
          </cell>
          <cell r="I27842" t="str">
            <v>משרד</v>
          </cell>
          <cell r="M27842" t="str">
            <v>אום בטין</v>
          </cell>
          <cell r="N27842">
            <v>0</v>
          </cell>
          <cell r="P27842" t="str">
            <v>אל קסום</v>
          </cell>
          <cell r="AR27842" t="str">
            <v>יסודי</v>
          </cell>
        </row>
        <row r="27843">
          <cell r="B27843">
            <v>308110345</v>
          </cell>
          <cell r="I27843" t="str">
            <v>משרד</v>
          </cell>
          <cell r="M27843" t="str">
            <v>רהט</v>
          </cell>
          <cell r="N27843">
            <v>0</v>
          </cell>
          <cell r="P27843" t="str">
            <v>רהט</v>
          </cell>
          <cell r="AR27843" t="str">
            <v>גנ"י</v>
          </cell>
        </row>
        <row r="27844">
          <cell r="B27844">
            <v>308110725</v>
          </cell>
          <cell r="I27844" t="str">
            <v>משרד</v>
          </cell>
          <cell r="M27844" t="str">
            <v>רהט</v>
          </cell>
          <cell r="N27844">
            <v>0</v>
          </cell>
          <cell r="P27844" t="str">
            <v>רהט</v>
          </cell>
          <cell r="AR27844" t="str">
            <v>יסודי</v>
          </cell>
        </row>
        <row r="27845">
          <cell r="B27845">
            <v>308110949</v>
          </cell>
          <cell r="I27845" t="str">
            <v>משרד</v>
          </cell>
          <cell r="M27845" t="str">
            <v>חורה</v>
          </cell>
          <cell r="N27845">
            <v>0</v>
          </cell>
          <cell r="P27845" t="str">
            <v>חורה</v>
          </cell>
          <cell r="AR27845" t="str">
            <v>יסודי</v>
          </cell>
        </row>
        <row r="27846">
          <cell r="B27846">
            <v>308111202</v>
          </cell>
          <cell r="I27846" t="str">
            <v>משרד</v>
          </cell>
          <cell r="M27846" t="str">
            <v>חורה</v>
          </cell>
          <cell r="N27846">
            <v>0</v>
          </cell>
          <cell r="P27846" t="str">
            <v>חורה</v>
          </cell>
          <cell r="AR27846" t="str">
            <v>יסודי</v>
          </cell>
        </row>
        <row r="27847">
          <cell r="B27847">
            <v>308111244</v>
          </cell>
          <cell r="I27847" t="str">
            <v>בעלות</v>
          </cell>
          <cell r="M27847" t="str">
            <v>אום בטין</v>
          </cell>
          <cell r="N27847">
            <v>0</v>
          </cell>
          <cell r="P27847" t="str">
            <v>אל קסום</v>
          </cell>
          <cell r="AR27847" t="str">
            <v>חט"ע</v>
          </cell>
        </row>
        <row r="27848">
          <cell r="B27848">
            <v>308111525</v>
          </cell>
          <cell r="I27848" t="str">
            <v>משרד</v>
          </cell>
          <cell r="M27848" t="str">
            <v>תל שבע</v>
          </cell>
          <cell r="N27848">
            <v>0</v>
          </cell>
          <cell r="P27848" t="str">
            <v>תל שבע</v>
          </cell>
          <cell r="AR27848" t="str">
            <v>יסודי</v>
          </cell>
        </row>
        <row r="27849">
          <cell r="B27849">
            <v>308111624</v>
          </cell>
          <cell r="I27849" t="str">
            <v>משרד</v>
          </cell>
          <cell r="M27849" t="str">
            <v>תל שבע</v>
          </cell>
          <cell r="N27849">
            <v>0</v>
          </cell>
          <cell r="P27849" t="str">
            <v>תל שבע</v>
          </cell>
          <cell r="AR27849" t="str">
            <v>יסודי</v>
          </cell>
        </row>
        <row r="27850">
          <cell r="B27850">
            <v>308111822</v>
          </cell>
          <cell r="I27850" t="str">
            <v>משרד</v>
          </cell>
          <cell r="M27850" t="str">
            <v>אבו קרינאת (יישוב)</v>
          </cell>
          <cell r="N27850">
            <v>0</v>
          </cell>
          <cell r="P27850" t="str">
            <v>נווה מדבר</v>
          </cell>
          <cell r="AR27850" t="str">
            <v>יסודי</v>
          </cell>
        </row>
        <row r="27851">
          <cell r="B27851">
            <v>308112499</v>
          </cell>
          <cell r="I27851" t="str">
            <v>משרד</v>
          </cell>
          <cell r="M27851" t="str">
            <v>ערערה-בנגב</v>
          </cell>
          <cell r="N27851">
            <v>0</v>
          </cell>
          <cell r="P27851" t="str">
            <v>ערערה בנגב</v>
          </cell>
          <cell r="AR27851" t="str">
            <v>יסודי</v>
          </cell>
        </row>
        <row r="27852">
          <cell r="B27852">
            <v>308113208</v>
          </cell>
          <cell r="I27852" t="str">
            <v>משרד</v>
          </cell>
          <cell r="M27852" t="str">
            <v>אבו קרינאת (יישוב)</v>
          </cell>
          <cell r="N27852">
            <v>0</v>
          </cell>
          <cell r="P27852" t="str">
            <v>נווה מדבר</v>
          </cell>
          <cell r="AR27852" t="str">
            <v>יסודי</v>
          </cell>
        </row>
        <row r="27853">
          <cell r="B27853">
            <v>308113448</v>
          </cell>
          <cell r="I27853" t="str">
            <v>משרד</v>
          </cell>
          <cell r="M27853" t="str">
            <v>רהט</v>
          </cell>
          <cell r="N27853">
            <v>0</v>
          </cell>
          <cell r="P27853" t="str">
            <v>רהט</v>
          </cell>
          <cell r="AR27853" t="str">
            <v>יסודי</v>
          </cell>
        </row>
        <row r="27854">
          <cell r="B27854">
            <v>308113828</v>
          </cell>
          <cell r="I27854" t="str">
            <v>משרד</v>
          </cell>
          <cell r="M27854" t="str">
            <v>לקיה</v>
          </cell>
          <cell r="N27854">
            <v>0</v>
          </cell>
          <cell r="P27854" t="str">
            <v>לקיה</v>
          </cell>
          <cell r="AR27854" t="str">
            <v>חט"ב</v>
          </cell>
        </row>
        <row r="27855">
          <cell r="B27855">
            <v>308113976</v>
          </cell>
          <cell r="I27855" t="str">
            <v>בעלות</v>
          </cell>
          <cell r="M27855" t="str">
            <v>מולדה</v>
          </cell>
          <cell r="N27855">
            <v>0</v>
          </cell>
          <cell r="P27855" t="str">
            <v>אל קסום</v>
          </cell>
          <cell r="AR27855" t="str">
            <v>חט"ע</v>
          </cell>
        </row>
        <row r="27856">
          <cell r="B27856">
            <v>308114057</v>
          </cell>
          <cell r="I27856" t="str">
            <v>משרד</v>
          </cell>
          <cell r="M27856" t="str">
            <v>מיתר</v>
          </cell>
          <cell r="N27856">
            <v>0</v>
          </cell>
          <cell r="P27856" t="str">
            <v>מיתר</v>
          </cell>
          <cell r="AR27856" t="str">
            <v>גנ"י</v>
          </cell>
        </row>
        <row r="27857">
          <cell r="B27857">
            <v>308114123</v>
          </cell>
          <cell r="I27857" t="str">
            <v>בעלות</v>
          </cell>
          <cell r="M27857" t="str">
            <v>רהט</v>
          </cell>
          <cell r="N27857">
            <v>0</v>
          </cell>
          <cell r="P27857" t="str">
            <v>רהט</v>
          </cell>
          <cell r="AR27857" t="str">
            <v>חט"ע</v>
          </cell>
        </row>
        <row r="27858">
          <cell r="B27858">
            <v>308114149</v>
          </cell>
          <cell r="I27858" t="str">
            <v>משרד</v>
          </cell>
          <cell r="M27858" t="str">
            <v>תל שבע</v>
          </cell>
          <cell r="N27858">
            <v>0</v>
          </cell>
          <cell r="P27858" t="str">
            <v>תל שבע</v>
          </cell>
          <cell r="AR27858" t="str">
            <v>גנ"י</v>
          </cell>
        </row>
        <row r="27859">
          <cell r="B27859">
            <v>308114149</v>
          </cell>
          <cell r="I27859" t="str">
            <v>משרד</v>
          </cell>
          <cell r="M27859" t="str">
            <v>תל שבע</v>
          </cell>
          <cell r="N27859">
            <v>0</v>
          </cell>
          <cell r="P27859" t="str">
            <v>תל שבע</v>
          </cell>
          <cell r="AR27859" t="str">
            <v>גנ"י</v>
          </cell>
        </row>
        <row r="27860">
          <cell r="B27860">
            <v>308114149</v>
          </cell>
          <cell r="I27860" t="str">
            <v>משרד</v>
          </cell>
          <cell r="M27860" t="str">
            <v>תל שבע</v>
          </cell>
          <cell r="N27860">
            <v>0</v>
          </cell>
          <cell r="P27860" t="str">
            <v>תל שבע</v>
          </cell>
          <cell r="AR27860" t="str">
            <v>גנ"י</v>
          </cell>
        </row>
        <row r="27861">
          <cell r="B27861">
            <v>308114198</v>
          </cell>
          <cell r="I27861" t="str">
            <v>משרד</v>
          </cell>
          <cell r="M27861" t="str">
            <v>תל שבע</v>
          </cell>
          <cell r="N27861">
            <v>0</v>
          </cell>
          <cell r="P27861" t="str">
            <v>תל שבע</v>
          </cell>
          <cell r="AR27861" t="str">
            <v>חט"ב</v>
          </cell>
        </row>
        <row r="27862">
          <cell r="B27862">
            <v>308114230</v>
          </cell>
          <cell r="I27862" t="str">
            <v>משרד</v>
          </cell>
          <cell r="M27862" t="str">
            <v>אבו קרינאת (יישוב)</v>
          </cell>
          <cell r="N27862">
            <v>0</v>
          </cell>
          <cell r="P27862" t="str">
            <v>נווה מדבר</v>
          </cell>
          <cell r="AR27862" t="str">
            <v>יסודי</v>
          </cell>
        </row>
        <row r="27863">
          <cell r="B27863">
            <v>308115013</v>
          </cell>
          <cell r="I27863" t="str">
            <v>משרד</v>
          </cell>
          <cell r="M27863" t="str">
            <v>תל שבע</v>
          </cell>
          <cell r="N27863">
            <v>0</v>
          </cell>
          <cell r="P27863" t="str">
            <v>תל שבע</v>
          </cell>
          <cell r="AR27863" t="str">
            <v>יסודי</v>
          </cell>
        </row>
        <row r="27864">
          <cell r="B27864">
            <v>308115302</v>
          </cell>
          <cell r="I27864" t="str">
            <v>בעלות</v>
          </cell>
          <cell r="M27864" t="str">
            <v>רהט</v>
          </cell>
          <cell r="N27864">
            <v>0</v>
          </cell>
          <cell r="P27864" t="str">
            <v>רהט</v>
          </cell>
          <cell r="AR27864" t="str">
            <v>חט"ע</v>
          </cell>
        </row>
        <row r="27865">
          <cell r="B27865">
            <v>308115674</v>
          </cell>
          <cell r="I27865" t="str">
            <v>משרד</v>
          </cell>
          <cell r="M27865" t="str">
            <v>לקיה</v>
          </cell>
          <cell r="N27865">
            <v>0</v>
          </cell>
          <cell r="P27865" t="str">
            <v>לקיה</v>
          </cell>
          <cell r="AR27865" t="str">
            <v>יסודי</v>
          </cell>
        </row>
        <row r="27866">
          <cell r="B27866">
            <v>308115856</v>
          </cell>
          <cell r="I27866" t="str">
            <v>משרד</v>
          </cell>
          <cell r="M27866" t="str">
            <v>תל שבע</v>
          </cell>
          <cell r="N27866">
            <v>0</v>
          </cell>
          <cell r="P27866" t="str">
            <v>תל שבע</v>
          </cell>
          <cell r="AR27866" t="str">
            <v>יסודי</v>
          </cell>
        </row>
        <row r="27867">
          <cell r="B27867">
            <v>308116003</v>
          </cell>
          <cell r="I27867" t="str">
            <v>משרד</v>
          </cell>
          <cell r="M27867" t="str">
            <v>באר שבע</v>
          </cell>
          <cell r="N27867">
            <v>0</v>
          </cell>
          <cell r="P27867" t="str">
            <v>באר שבע</v>
          </cell>
          <cell r="AR27867" t="str">
            <v>יסודי</v>
          </cell>
        </row>
        <row r="27868">
          <cell r="B27868">
            <v>308116227</v>
          </cell>
          <cell r="I27868" t="str">
            <v>משרד</v>
          </cell>
          <cell r="M27868" t="str">
            <v>חורה</v>
          </cell>
          <cell r="N27868">
            <v>0</v>
          </cell>
          <cell r="P27868" t="str">
            <v>חורה</v>
          </cell>
          <cell r="AR27868" t="str">
            <v>גנ"י</v>
          </cell>
        </row>
        <row r="27869">
          <cell r="B27869">
            <v>308116334</v>
          </cell>
          <cell r="I27869" t="str">
            <v>משרד</v>
          </cell>
          <cell r="M27869" t="str">
            <v>ביר הדאג'</v>
          </cell>
          <cell r="N27869">
            <v>0</v>
          </cell>
          <cell r="P27869" t="str">
            <v>נווה מדבר</v>
          </cell>
          <cell r="AR27869" t="str">
            <v>יסודי</v>
          </cell>
        </row>
        <row r="27870">
          <cell r="B27870">
            <v>308116961</v>
          </cell>
          <cell r="I27870" t="str">
            <v>משרד</v>
          </cell>
          <cell r="M27870" t="str">
            <v>ערערה-בנגב</v>
          </cell>
          <cell r="N27870">
            <v>0</v>
          </cell>
          <cell r="P27870" t="str">
            <v>ערערה בנגב</v>
          </cell>
          <cell r="AR27870" t="str">
            <v>חט"ב</v>
          </cell>
        </row>
        <row r="27871">
          <cell r="B27871">
            <v>308117258</v>
          </cell>
          <cell r="I27871" t="str">
            <v>משרד</v>
          </cell>
          <cell r="M27871" t="str">
            <v>רהט</v>
          </cell>
          <cell r="N27871">
            <v>0</v>
          </cell>
          <cell r="P27871" t="str">
            <v>רהט</v>
          </cell>
          <cell r="AR27871" t="str">
            <v>יסודי</v>
          </cell>
        </row>
        <row r="27872">
          <cell r="B27872">
            <v>308117340</v>
          </cell>
          <cell r="I27872" t="str">
            <v>בעלות</v>
          </cell>
          <cell r="M27872" t="str">
            <v>חורה</v>
          </cell>
          <cell r="N27872">
            <v>0</v>
          </cell>
          <cell r="P27872" t="str">
            <v>חורה</v>
          </cell>
          <cell r="AR27872" t="str">
            <v>חט"ע</v>
          </cell>
        </row>
        <row r="27873">
          <cell r="B27873">
            <v>308117415</v>
          </cell>
          <cell r="I27873" t="str">
            <v>משרד</v>
          </cell>
          <cell r="M27873" t="str">
            <v>באר שבע</v>
          </cell>
          <cell r="N27873">
            <v>0</v>
          </cell>
          <cell r="P27873" t="str">
            <v>באר שבע</v>
          </cell>
          <cell r="AR27873" t="str">
            <v>חט"ב</v>
          </cell>
        </row>
        <row r="27874">
          <cell r="B27874">
            <v>308117415</v>
          </cell>
          <cell r="I27874" t="str">
            <v>משרד</v>
          </cell>
          <cell r="M27874" t="str">
            <v>באר שבע</v>
          </cell>
          <cell r="N27874">
            <v>0</v>
          </cell>
          <cell r="P27874" t="str">
            <v>באר שבע</v>
          </cell>
          <cell r="AR27874" t="str">
            <v>חט"ע</v>
          </cell>
        </row>
        <row r="27875">
          <cell r="B27875">
            <v>308117456</v>
          </cell>
          <cell r="I27875" t="str">
            <v>משרד</v>
          </cell>
          <cell r="M27875" t="str">
            <v>באר שבע</v>
          </cell>
          <cell r="N27875">
            <v>0</v>
          </cell>
          <cell r="P27875" t="str">
            <v>באר שבע</v>
          </cell>
          <cell r="AR27875" t="str">
            <v>חט"ב</v>
          </cell>
        </row>
        <row r="27876">
          <cell r="B27876">
            <v>308117506</v>
          </cell>
          <cell r="I27876" t="str">
            <v>בעלות</v>
          </cell>
          <cell r="M27876" t="str">
            <v>רהט</v>
          </cell>
          <cell r="N27876">
            <v>0</v>
          </cell>
          <cell r="P27876" t="str">
            <v>רהט</v>
          </cell>
          <cell r="AR27876" t="str">
            <v>חט"ע</v>
          </cell>
        </row>
        <row r="27877">
          <cell r="B27877">
            <v>308117795</v>
          </cell>
          <cell r="I27877" t="str">
            <v>משרד</v>
          </cell>
          <cell r="M27877" t="str">
            <v>נתיבות</v>
          </cell>
          <cell r="N27877">
            <v>0</v>
          </cell>
          <cell r="P27877" t="str">
            <v>נתיבות</v>
          </cell>
          <cell r="AR27877" t="str">
            <v>יסודי</v>
          </cell>
        </row>
        <row r="27878">
          <cell r="B27878">
            <v>308118264</v>
          </cell>
          <cell r="I27878" t="str">
            <v>משרד</v>
          </cell>
          <cell r="M27878" t="str">
            <v>אבו תלול</v>
          </cell>
          <cell r="N27878">
            <v>0</v>
          </cell>
          <cell r="P27878" t="str">
            <v>נווה מדבר</v>
          </cell>
          <cell r="AR27878" t="str">
            <v>יסודי</v>
          </cell>
        </row>
        <row r="27879">
          <cell r="B27879">
            <v>308118637</v>
          </cell>
          <cell r="I27879" t="str">
            <v>משרד</v>
          </cell>
          <cell r="M27879" t="str">
            <v>רהט</v>
          </cell>
          <cell r="N27879">
            <v>0</v>
          </cell>
          <cell r="P27879" t="str">
            <v>רהט</v>
          </cell>
          <cell r="AR27879" t="str">
            <v>גנ"י</v>
          </cell>
        </row>
        <row r="27880">
          <cell r="B27880">
            <v>308118751</v>
          </cell>
          <cell r="I27880" t="str">
            <v>בעלות</v>
          </cell>
          <cell r="M27880" t="str">
            <v>תל שבע</v>
          </cell>
          <cell r="N27880">
            <v>0</v>
          </cell>
          <cell r="P27880" t="str">
            <v>תל שבע</v>
          </cell>
          <cell r="AR27880" t="str">
            <v>חט"ע</v>
          </cell>
        </row>
        <row r="27881">
          <cell r="B27881">
            <v>308118918</v>
          </cell>
          <cell r="I27881" t="str">
            <v>בעלות</v>
          </cell>
          <cell r="M27881" t="str">
            <v>באר שבע</v>
          </cell>
          <cell r="N27881">
            <v>0</v>
          </cell>
          <cell r="P27881" t="str">
            <v>באר שבע</v>
          </cell>
          <cell r="AR27881" t="str">
            <v>חט"ע</v>
          </cell>
        </row>
        <row r="27882">
          <cell r="B27882">
            <v>308118918</v>
          </cell>
          <cell r="I27882" t="str">
            <v>משרד</v>
          </cell>
          <cell r="M27882" t="str">
            <v>באר שבע</v>
          </cell>
          <cell r="N27882">
            <v>0</v>
          </cell>
          <cell r="P27882" t="str">
            <v>באר שבע</v>
          </cell>
          <cell r="AR27882" t="str">
            <v>חט"ב</v>
          </cell>
        </row>
        <row r="27883">
          <cell r="B27883">
            <v>308119452</v>
          </cell>
          <cell r="I27883" t="str">
            <v>משרד</v>
          </cell>
          <cell r="M27883" t="str">
            <v>קצר א-סר</v>
          </cell>
          <cell r="N27883">
            <v>0</v>
          </cell>
          <cell r="P27883" t="str">
            <v>נווה מדבר</v>
          </cell>
          <cell r="AR27883" t="str">
            <v>גנ"י</v>
          </cell>
        </row>
        <row r="27884">
          <cell r="B27884">
            <v>308119486</v>
          </cell>
          <cell r="I27884" t="str">
            <v>משרד</v>
          </cell>
          <cell r="M27884" t="str">
            <v>כסיפה</v>
          </cell>
          <cell r="N27884">
            <v>0</v>
          </cell>
          <cell r="P27884" t="str">
            <v>כסיפה</v>
          </cell>
          <cell r="AR27884" t="str">
            <v>חט"ב</v>
          </cell>
        </row>
        <row r="27885">
          <cell r="B27885">
            <v>308119536</v>
          </cell>
          <cell r="I27885" t="str">
            <v>משרד</v>
          </cell>
          <cell r="M27885" t="str">
            <v>אעצם (שבט)</v>
          </cell>
          <cell r="N27885">
            <v>0</v>
          </cell>
          <cell r="P27885" t="str">
            <v>נווה מדבר</v>
          </cell>
          <cell r="AR27885" t="str">
            <v>יסודי</v>
          </cell>
        </row>
        <row r="27886">
          <cell r="B27886">
            <v>308119718</v>
          </cell>
          <cell r="I27886" t="str">
            <v>משרד</v>
          </cell>
          <cell r="M27886" t="str">
            <v>כסיפה</v>
          </cell>
          <cell r="N27886">
            <v>0</v>
          </cell>
          <cell r="P27886" t="str">
            <v>כסיפה</v>
          </cell>
          <cell r="AR27886" t="str">
            <v>יסודי</v>
          </cell>
        </row>
        <row r="27887">
          <cell r="B27887">
            <v>308137769</v>
          </cell>
          <cell r="I27887" t="str">
            <v>משרד</v>
          </cell>
          <cell r="M27887" t="str">
            <v>ביר הדאג'</v>
          </cell>
          <cell r="N27887">
            <v>0</v>
          </cell>
          <cell r="P27887" t="str">
            <v>נווה מדבר</v>
          </cell>
          <cell r="AR27887" t="str">
            <v>יסודי</v>
          </cell>
        </row>
        <row r="27888">
          <cell r="B27888">
            <v>308148444</v>
          </cell>
          <cell r="I27888" t="str">
            <v>משרד</v>
          </cell>
          <cell r="M27888" t="str">
            <v>ביר הדאג'</v>
          </cell>
          <cell r="N27888">
            <v>0</v>
          </cell>
          <cell r="P27888" t="str">
            <v>נווה מדבר</v>
          </cell>
          <cell r="AR27888" t="str">
            <v>יסודי</v>
          </cell>
        </row>
        <row r="27889">
          <cell r="B27889">
            <v>308148675</v>
          </cell>
          <cell r="I27889" t="str">
            <v>בעלות</v>
          </cell>
          <cell r="M27889" t="str">
            <v>ביר הדאג'</v>
          </cell>
          <cell r="N27889">
            <v>0</v>
          </cell>
          <cell r="P27889" t="str">
            <v>נווה מדבר</v>
          </cell>
          <cell r="AR27889" t="str">
            <v>חט"ע</v>
          </cell>
        </row>
        <row r="27890">
          <cell r="B27890">
            <v>308148717</v>
          </cell>
          <cell r="I27890" t="str">
            <v>משרד</v>
          </cell>
          <cell r="M27890" t="str">
            <v>רהט</v>
          </cell>
          <cell r="N27890">
            <v>0</v>
          </cell>
          <cell r="P27890" t="str">
            <v>רהט</v>
          </cell>
          <cell r="AR27890" t="str">
            <v>חט"ב</v>
          </cell>
        </row>
        <row r="27891">
          <cell r="B27891">
            <v>308149772</v>
          </cell>
          <cell r="I27891" t="str">
            <v>בעלות</v>
          </cell>
          <cell r="M27891" t="str">
            <v>ביר הדאג'</v>
          </cell>
          <cell r="N27891">
            <v>0</v>
          </cell>
          <cell r="P27891" t="str">
            <v>נווה מדבר</v>
          </cell>
          <cell r="AR27891" t="str">
            <v>חט"ע</v>
          </cell>
        </row>
        <row r="27892">
          <cell r="B27892">
            <v>308151968</v>
          </cell>
          <cell r="I27892" t="str">
            <v>משרד</v>
          </cell>
          <cell r="M27892" t="str">
            <v>ביר הדאג'</v>
          </cell>
          <cell r="N27892">
            <v>0</v>
          </cell>
          <cell r="P27892" t="str">
            <v>נווה מדבר</v>
          </cell>
          <cell r="AR27892" t="str">
            <v>יסודי</v>
          </cell>
        </row>
        <row r="27893">
          <cell r="B27893">
            <v>308152370</v>
          </cell>
          <cell r="I27893" t="str">
            <v>משרד</v>
          </cell>
          <cell r="M27893" t="str">
            <v>רהט</v>
          </cell>
          <cell r="N27893">
            <v>0</v>
          </cell>
          <cell r="P27893" t="str">
            <v>רהט</v>
          </cell>
          <cell r="AR27893" t="str">
            <v>חט"ב</v>
          </cell>
        </row>
        <row r="27894">
          <cell r="B27894">
            <v>308156090</v>
          </cell>
          <cell r="I27894" t="str">
            <v>משרד</v>
          </cell>
          <cell r="M27894" t="str">
            <v>אבו קרינאת (יישוב)</v>
          </cell>
          <cell r="N27894">
            <v>0</v>
          </cell>
          <cell r="P27894" t="str">
            <v>נווה מדבר</v>
          </cell>
          <cell r="AR27894" t="str">
            <v>יסודי</v>
          </cell>
        </row>
        <row r="27895">
          <cell r="B27895">
            <v>308156579</v>
          </cell>
          <cell r="I27895" t="str">
            <v>משרד</v>
          </cell>
          <cell r="M27895" t="str">
            <v>אבו קרינאת (יישוב)</v>
          </cell>
          <cell r="N27895">
            <v>0</v>
          </cell>
          <cell r="P27895" t="str">
            <v>נווה מדבר</v>
          </cell>
          <cell r="AR27895" t="str">
            <v>יסודי</v>
          </cell>
        </row>
        <row r="27896">
          <cell r="B27896">
            <v>308158922</v>
          </cell>
          <cell r="I27896" t="str">
            <v>בעלות</v>
          </cell>
          <cell r="M27896" t="str">
            <v>שדרות</v>
          </cell>
          <cell r="N27896">
            <v>1</v>
          </cell>
          <cell r="P27896" t="str">
            <v>שדרות</v>
          </cell>
          <cell r="AR27896" t="str">
            <v>חט"ע</v>
          </cell>
        </row>
        <row r="27897">
          <cell r="B27897">
            <v>308158922</v>
          </cell>
          <cell r="I27897" t="str">
            <v>משרד</v>
          </cell>
          <cell r="M27897" t="str">
            <v>שדרות</v>
          </cell>
          <cell r="N27897">
            <v>1</v>
          </cell>
          <cell r="P27897" t="str">
            <v>שדרות</v>
          </cell>
          <cell r="AR27897" t="str">
            <v>חט"ב</v>
          </cell>
        </row>
        <row r="27898">
          <cell r="B27898">
            <v>308160555</v>
          </cell>
          <cell r="I27898" t="str">
            <v>משרד</v>
          </cell>
          <cell r="M27898" t="str">
            <v>באר שבע</v>
          </cell>
          <cell r="N27898">
            <v>0</v>
          </cell>
          <cell r="P27898" t="str">
            <v>באר שבע</v>
          </cell>
          <cell r="AR27898" t="str">
            <v>חט"ב</v>
          </cell>
        </row>
        <row r="27899">
          <cell r="B27899">
            <v>308162908</v>
          </cell>
          <cell r="I27899" t="str">
            <v>בעלות</v>
          </cell>
          <cell r="M27899" t="str">
            <v>מולדה</v>
          </cell>
          <cell r="N27899">
            <v>0</v>
          </cell>
          <cell r="P27899" t="str">
            <v>אל קסום</v>
          </cell>
          <cell r="AR27899" t="str">
            <v>חט"ע</v>
          </cell>
        </row>
        <row r="27900">
          <cell r="B27900">
            <v>308167782</v>
          </cell>
          <cell r="I27900" t="str">
            <v>משרד</v>
          </cell>
          <cell r="M27900" t="str">
            <v>ביר הדאג'</v>
          </cell>
          <cell r="N27900">
            <v>0</v>
          </cell>
          <cell r="P27900" t="str">
            <v>נווה מדבר</v>
          </cell>
          <cell r="AR27900" t="str">
            <v>יסודי</v>
          </cell>
        </row>
        <row r="27901">
          <cell r="B27901">
            <v>308167816</v>
          </cell>
          <cell r="I27901" t="str">
            <v>משרד</v>
          </cell>
          <cell r="M27901" t="str">
            <v>רהט</v>
          </cell>
          <cell r="N27901">
            <v>0</v>
          </cell>
          <cell r="P27901" t="str">
            <v>רהט</v>
          </cell>
          <cell r="AR27901" t="str">
            <v>יסודי</v>
          </cell>
        </row>
        <row r="27902">
          <cell r="B27902">
            <v>308169812</v>
          </cell>
          <cell r="I27902" t="str">
            <v>משרד</v>
          </cell>
          <cell r="M27902" t="str">
            <v>חורה</v>
          </cell>
          <cell r="N27902">
            <v>0</v>
          </cell>
          <cell r="P27902" t="str">
            <v>חורה</v>
          </cell>
          <cell r="AR27902" t="str">
            <v>יסודי</v>
          </cell>
        </row>
        <row r="27903">
          <cell r="B27903">
            <v>308169853</v>
          </cell>
          <cell r="I27903" t="str">
            <v>משרד</v>
          </cell>
          <cell r="M27903" t="str">
            <v>לקיה</v>
          </cell>
          <cell r="N27903">
            <v>0</v>
          </cell>
          <cell r="P27903" t="str">
            <v>לקיה</v>
          </cell>
          <cell r="AR27903" t="str">
            <v>יסודי</v>
          </cell>
        </row>
        <row r="27904">
          <cell r="B27904">
            <v>308172790</v>
          </cell>
          <cell r="I27904" t="str">
            <v>משרד</v>
          </cell>
          <cell r="M27904" t="str">
            <v>רהט</v>
          </cell>
          <cell r="N27904">
            <v>0</v>
          </cell>
          <cell r="P27904" t="str">
            <v>רהט</v>
          </cell>
          <cell r="AR27904" t="str">
            <v>יסודי</v>
          </cell>
        </row>
        <row r="27905">
          <cell r="B27905">
            <v>308172790</v>
          </cell>
          <cell r="I27905" t="str">
            <v>משרד</v>
          </cell>
          <cell r="M27905" t="str">
            <v>תל שבע</v>
          </cell>
          <cell r="N27905">
            <v>0</v>
          </cell>
          <cell r="P27905" t="str">
            <v>תל שבע</v>
          </cell>
          <cell r="AR27905" t="str">
            <v>גנ"י</v>
          </cell>
        </row>
        <row r="27906">
          <cell r="B27906">
            <v>308172980</v>
          </cell>
          <cell r="I27906" t="str">
            <v>משרד</v>
          </cell>
          <cell r="M27906" t="str">
            <v>דריג'את</v>
          </cell>
          <cell r="N27906">
            <v>0</v>
          </cell>
          <cell r="P27906" t="str">
            <v>אל קסום</v>
          </cell>
          <cell r="AR27906" t="str">
            <v>יסודי</v>
          </cell>
        </row>
        <row r="27907">
          <cell r="B27907">
            <v>308173285</v>
          </cell>
          <cell r="I27907" t="str">
            <v>משרד</v>
          </cell>
          <cell r="M27907" t="str">
            <v>ערערה-בנגב</v>
          </cell>
          <cell r="N27907">
            <v>0</v>
          </cell>
          <cell r="P27907" t="str">
            <v>ערערה בנגב</v>
          </cell>
          <cell r="AR27907" t="str">
            <v>חט"ב</v>
          </cell>
        </row>
        <row r="27908">
          <cell r="B27908">
            <v>308173954</v>
          </cell>
          <cell r="I27908" t="str">
            <v>בעלות</v>
          </cell>
          <cell r="M27908" t="str">
            <v>מצפה רמון</v>
          </cell>
          <cell r="N27908">
            <v>0</v>
          </cell>
          <cell r="P27908" t="str">
            <v>מצפה רמון</v>
          </cell>
          <cell r="AR27908" t="str">
            <v>חט"ע</v>
          </cell>
        </row>
        <row r="27909">
          <cell r="B27909">
            <v>308173954</v>
          </cell>
          <cell r="I27909" t="str">
            <v>משרד</v>
          </cell>
          <cell r="M27909" t="str">
            <v>מצפה רמון</v>
          </cell>
          <cell r="N27909">
            <v>0</v>
          </cell>
          <cell r="P27909" t="str">
            <v>מצפה רמון</v>
          </cell>
          <cell r="AR27909" t="str">
            <v>חט"ב</v>
          </cell>
        </row>
        <row r="27910">
          <cell r="B27910">
            <v>308174127</v>
          </cell>
          <cell r="I27910" t="str">
            <v>משרד</v>
          </cell>
          <cell r="M27910" t="str">
            <v>באר שבע</v>
          </cell>
          <cell r="N27910">
            <v>0</v>
          </cell>
          <cell r="P27910" t="str">
            <v>באר שבע</v>
          </cell>
          <cell r="AR27910" t="str">
            <v>יסודי</v>
          </cell>
        </row>
        <row r="27911">
          <cell r="B27911">
            <v>308174234</v>
          </cell>
          <cell r="I27911" t="str">
            <v>משרד</v>
          </cell>
          <cell r="M27911" t="str">
            <v>כחלה</v>
          </cell>
          <cell r="N27911">
            <v>0</v>
          </cell>
          <cell r="P27911" t="str">
            <v>אל קסום</v>
          </cell>
          <cell r="AR27911" t="str">
            <v>יסודי</v>
          </cell>
        </row>
        <row r="27912">
          <cell r="B27912">
            <v>308174267</v>
          </cell>
          <cell r="I27912" t="str">
            <v>משרד</v>
          </cell>
          <cell r="M27912" t="str">
            <v>דריג'את</v>
          </cell>
          <cell r="N27912">
            <v>0</v>
          </cell>
          <cell r="P27912" t="str">
            <v>אל קסום</v>
          </cell>
          <cell r="AR27912" t="str">
            <v>יסודי</v>
          </cell>
        </row>
        <row r="27913">
          <cell r="B27913">
            <v>308174408</v>
          </cell>
          <cell r="I27913" t="str">
            <v>משרד</v>
          </cell>
          <cell r="M27913" t="str">
            <v>באר שבע</v>
          </cell>
          <cell r="N27913">
            <v>0</v>
          </cell>
          <cell r="P27913" t="str">
            <v>באר שבע</v>
          </cell>
          <cell r="AR27913" t="str">
            <v>יסודי</v>
          </cell>
        </row>
        <row r="27914">
          <cell r="B27914">
            <v>308174820</v>
          </cell>
          <cell r="I27914" t="str">
            <v>משרד</v>
          </cell>
          <cell r="M27914" t="str">
            <v>באר שבע</v>
          </cell>
          <cell r="N27914">
            <v>0</v>
          </cell>
          <cell r="P27914" t="str">
            <v>באר שבע</v>
          </cell>
          <cell r="AR27914" t="str">
            <v>יסודי</v>
          </cell>
        </row>
        <row r="27915">
          <cell r="B27915">
            <v>308174911</v>
          </cell>
          <cell r="I27915" t="str">
            <v>בעלות</v>
          </cell>
          <cell r="M27915" t="str">
            <v>ערערה-בנגב</v>
          </cell>
          <cell r="N27915">
            <v>0</v>
          </cell>
          <cell r="P27915" t="str">
            <v>ערערה בנגב</v>
          </cell>
          <cell r="AR27915" t="str">
            <v>חט"ע</v>
          </cell>
        </row>
        <row r="27916">
          <cell r="B27916">
            <v>308174911</v>
          </cell>
          <cell r="I27916" t="str">
            <v>משרד</v>
          </cell>
          <cell r="M27916" t="str">
            <v>ערערה-בנגב</v>
          </cell>
          <cell r="N27916">
            <v>0</v>
          </cell>
          <cell r="P27916" t="str">
            <v>ערערה בנגב</v>
          </cell>
          <cell r="AR27916" t="str">
            <v>חט"ב</v>
          </cell>
        </row>
        <row r="27917">
          <cell r="B27917">
            <v>308180041</v>
          </cell>
          <cell r="I27917" t="str">
            <v>משרד</v>
          </cell>
          <cell r="M27917" t="str">
            <v>קצר א-סר</v>
          </cell>
          <cell r="N27917">
            <v>0</v>
          </cell>
          <cell r="P27917" t="str">
            <v>נווה מדבר</v>
          </cell>
          <cell r="AR27917" t="str">
            <v>יסודי</v>
          </cell>
        </row>
        <row r="27918">
          <cell r="B27918">
            <v>308181064</v>
          </cell>
          <cell r="I27918" t="str">
            <v>משרד</v>
          </cell>
          <cell r="M27918" t="str">
            <v>לקיה</v>
          </cell>
          <cell r="N27918">
            <v>0</v>
          </cell>
          <cell r="P27918" t="str">
            <v>לקיה</v>
          </cell>
          <cell r="AR27918" t="str">
            <v>יסודי</v>
          </cell>
        </row>
        <row r="27919">
          <cell r="B27919">
            <v>308181445</v>
          </cell>
          <cell r="I27919" t="str">
            <v>בעלות</v>
          </cell>
          <cell r="M27919" t="str">
            <v>תראבין א-צאנע(ישוב)</v>
          </cell>
          <cell r="N27919">
            <v>0</v>
          </cell>
          <cell r="P27919" t="str">
            <v>אל קסום</v>
          </cell>
          <cell r="AR27919" t="str">
            <v>חט"ע</v>
          </cell>
        </row>
        <row r="27920">
          <cell r="B27920">
            <v>308181445</v>
          </cell>
          <cell r="I27920" t="str">
            <v>משרד</v>
          </cell>
          <cell r="M27920" t="str">
            <v>תראבין א-צאנע(ישוב)</v>
          </cell>
          <cell r="N27920">
            <v>0</v>
          </cell>
          <cell r="P27920" t="str">
            <v>אל קסום</v>
          </cell>
          <cell r="AR27920" t="str">
            <v>חט"ב</v>
          </cell>
        </row>
        <row r="27921">
          <cell r="B27921">
            <v>308181601</v>
          </cell>
          <cell r="I27921" t="str">
            <v>משרד</v>
          </cell>
          <cell r="M27921" t="str">
            <v>חורה</v>
          </cell>
          <cell r="N27921">
            <v>0</v>
          </cell>
          <cell r="P27921" t="str">
            <v>חורה</v>
          </cell>
          <cell r="AR27921" t="str">
            <v>יסודי</v>
          </cell>
        </row>
        <row r="27922">
          <cell r="B27922">
            <v>308182229</v>
          </cell>
          <cell r="I27922" t="str">
            <v>משרד</v>
          </cell>
          <cell r="M27922" t="str">
            <v>דריג'את</v>
          </cell>
          <cell r="N27922">
            <v>0</v>
          </cell>
          <cell r="P27922" t="str">
            <v>אל קסום</v>
          </cell>
          <cell r="AR27922" t="str">
            <v>יסודי</v>
          </cell>
        </row>
        <row r="27923">
          <cell r="B27923">
            <v>308182351</v>
          </cell>
          <cell r="I27923" t="str">
            <v>בעלות</v>
          </cell>
          <cell r="M27923" t="str">
            <v>חורה</v>
          </cell>
          <cell r="N27923">
            <v>0</v>
          </cell>
          <cell r="P27923" t="str">
            <v>חורה</v>
          </cell>
          <cell r="AR27923" t="str">
            <v>חט"ע</v>
          </cell>
        </row>
        <row r="27924">
          <cell r="B27924">
            <v>308182948</v>
          </cell>
          <cell r="I27924" t="str">
            <v>משרד</v>
          </cell>
          <cell r="M27924" t="str">
            <v>רהט</v>
          </cell>
          <cell r="N27924">
            <v>0</v>
          </cell>
          <cell r="P27924" t="str">
            <v>רהט</v>
          </cell>
          <cell r="AR27924" t="str">
            <v>יסודי</v>
          </cell>
        </row>
        <row r="27925">
          <cell r="B27925">
            <v>308184662</v>
          </cell>
          <cell r="I27925" t="str">
            <v>משרד</v>
          </cell>
          <cell r="M27925" t="str">
            <v>חורה</v>
          </cell>
          <cell r="N27925">
            <v>0</v>
          </cell>
          <cell r="P27925" t="str">
            <v>חורה</v>
          </cell>
          <cell r="AR27925" t="str">
            <v>חט"ב</v>
          </cell>
        </row>
        <row r="27926">
          <cell r="B27926">
            <v>308184811</v>
          </cell>
          <cell r="I27926" t="str">
            <v>בעלות</v>
          </cell>
          <cell r="M27926" t="str">
            <v>אבו קרינאת (יישוב)</v>
          </cell>
          <cell r="N27926">
            <v>0</v>
          </cell>
          <cell r="P27926" t="str">
            <v>נווה מדבר</v>
          </cell>
          <cell r="AR27926" t="str">
            <v>חט"ע</v>
          </cell>
        </row>
        <row r="27927">
          <cell r="B27927">
            <v>308186642</v>
          </cell>
          <cell r="I27927" t="str">
            <v>משרד</v>
          </cell>
          <cell r="M27927" t="str">
            <v>תל שבע</v>
          </cell>
          <cell r="N27927">
            <v>0</v>
          </cell>
          <cell r="P27927" t="str">
            <v>תל שבע</v>
          </cell>
          <cell r="AR27927" t="str">
            <v>חט"ב</v>
          </cell>
        </row>
        <row r="27928">
          <cell r="B27928">
            <v>308187673</v>
          </cell>
          <cell r="I27928" t="str">
            <v>משרד</v>
          </cell>
          <cell r="M27928" t="str">
            <v>כסיפה</v>
          </cell>
          <cell r="N27928">
            <v>0</v>
          </cell>
          <cell r="P27928" t="str">
            <v>כסיפה</v>
          </cell>
          <cell r="AR27928" t="str">
            <v>יסודי</v>
          </cell>
        </row>
        <row r="27929">
          <cell r="B27929">
            <v>308195106</v>
          </cell>
          <cell r="I27929" t="str">
            <v>משרד</v>
          </cell>
          <cell r="M27929" t="str">
            <v>אשקלון</v>
          </cell>
          <cell r="N27929">
            <v>0</v>
          </cell>
          <cell r="P27929" t="str">
            <v>אשקלון</v>
          </cell>
          <cell r="AR27929" t="str">
            <v>גנ"י</v>
          </cell>
        </row>
        <row r="27930">
          <cell r="B27930">
            <v>308195791</v>
          </cell>
          <cell r="I27930" t="str">
            <v>בעלות</v>
          </cell>
          <cell r="M27930" t="str">
            <v>רהט</v>
          </cell>
          <cell r="N27930">
            <v>0</v>
          </cell>
          <cell r="P27930" t="str">
            <v>רהט</v>
          </cell>
          <cell r="AR27930" t="str">
            <v>חט"ע</v>
          </cell>
        </row>
        <row r="27931">
          <cell r="B27931">
            <v>308196971</v>
          </cell>
          <cell r="I27931" t="str">
            <v>משרד</v>
          </cell>
          <cell r="M27931" t="str">
            <v>גבעות בר</v>
          </cell>
          <cell r="N27931">
            <v>0</v>
          </cell>
          <cell r="P27931" t="str">
            <v>בני שמעון</v>
          </cell>
          <cell r="AR27931" t="str">
            <v>יסודי</v>
          </cell>
        </row>
        <row r="27932">
          <cell r="B27932">
            <v>308197136</v>
          </cell>
          <cell r="I27932" t="str">
            <v>משרד</v>
          </cell>
          <cell r="M27932" t="str">
            <v>חורה</v>
          </cell>
          <cell r="N27932">
            <v>0</v>
          </cell>
          <cell r="P27932" t="str">
            <v>חורה</v>
          </cell>
          <cell r="AR27932" t="str">
            <v>יסודי</v>
          </cell>
        </row>
        <row r="27933">
          <cell r="B27933">
            <v>308197136</v>
          </cell>
          <cell r="I27933" t="str">
            <v>משרד</v>
          </cell>
          <cell r="M27933" t="str">
            <v>רהט</v>
          </cell>
          <cell r="N27933">
            <v>0</v>
          </cell>
          <cell r="P27933" t="str">
            <v>רהט</v>
          </cell>
          <cell r="AR27933" t="str">
            <v>חט"ב</v>
          </cell>
        </row>
        <row r="27934">
          <cell r="B27934">
            <v>308200534</v>
          </cell>
          <cell r="I27934" t="str">
            <v>משרד</v>
          </cell>
          <cell r="M27934" t="str">
            <v>תל שבע</v>
          </cell>
          <cell r="N27934">
            <v>0</v>
          </cell>
          <cell r="P27934" t="str">
            <v>תל שבע</v>
          </cell>
          <cell r="AR27934" t="str">
            <v>חט"ב</v>
          </cell>
        </row>
        <row r="27935">
          <cell r="B27935">
            <v>308200674</v>
          </cell>
          <cell r="I27935" t="str">
            <v>משרד</v>
          </cell>
          <cell r="M27935" t="str">
            <v>בני דקלים</v>
          </cell>
          <cell r="N27935">
            <v>0</v>
          </cell>
          <cell r="P27935" t="str">
            <v>לכיש</v>
          </cell>
          <cell r="AR27935" t="str">
            <v>יסודי</v>
          </cell>
        </row>
        <row r="27936">
          <cell r="B27936">
            <v>308200971</v>
          </cell>
          <cell r="I27936" t="str">
            <v>משרד</v>
          </cell>
          <cell r="M27936" t="str">
            <v>באר שבע</v>
          </cell>
          <cell r="N27936">
            <v>0</v>
          </cell>
          <cell r="P27936" t="str">
            <v>באר שבע</v>
          </cell>
          <cell r="AR27936" t="str">
            <v>יסודי</v>
          </cell>
        </row>
        <row r="27937">
          <cell r="B27937">
            <v>308201144</v>
          </cell>
          <cell r="I27937" t="str">
            <v>משרד</v>
          </cell>
          <cell r="M27937" t="str">
            <v>באר שבע</v>
          </cell>
          <cell r="N27937">
            <v>0</v>
          </cell>
          <cell r="P27937" t="str">
            <v>באר שבע</v>
          </cell>
          <cell r="AR27937" t="str">
            <v>חט"ב</v>
          </cell>
        </row>
        <row r="27938">
          <cell r="B27938">
            <v>308201714</v>
          </cell>
          <cell r="I27938" t="str">
            <v>בעלות</v>
          </cell>
          <cell r="M27938" t="str">
            <v>רהט</v>
          </cell>
          <cell r="N27938">
            <v>0</v>
          </cell>
          <cell r="P27938" t="str">
            <v>רהט</v>
          </cell>
          <cell r="AR27938" t="str">
            <v>חט"ע</v>
          </cell>
        </row>
        <row r="27939">
          <cell r="B27939">
            <v>308201979</v>
          </cell>
          <cell r="I27939" t="str">
            <v>משרד</v>
          </cell>
          <cell r="M27939" t="str">
            <v>באר שבע</v>
          </cell>
          <cell r="N27939">
            <v>0</v>
          </cell>
          <cell r="P27939" t="str">
            <v>באר שבע</v>
          </cell>
          <cell r="AR27939" t="str">
            <v>יסודי</v>
          </cell>
        </row>
        <row r="27940">
          <cell r="B27940">
            <v>308202134</v>
          </cell>
          <cell r="I27940" t="str">
            <v>משרד</v>
          </cell>
          <cell r="M27940" t="str">
            <v>באר שבע</v>
          </cell>
          <cell r="N27940">
            <v>0</v>
          </cell>
          <cell r="P27940" t="str">
            <v>באר שבע</v>
          </cell>
          <cell r="AR27940" t="str">
            <v>יסודי</v>
          </cell>
        </row>
        <row r="27941">
          <cell r="B27941">
            <v>308202431</v>
          </cell>
          <cell r="I27941" t="str">
            <v>משרד</v>
          </cell>
          <cell r="M27941" t="str">
            <v>דריג'את</v>
          </cell>
          <cell r="N27941">
            <v>0</v>
          </cell>
          <cell r="P27941" t="str">
            <v>אל קסום</v>
          </cell>
          <cell r="AR27941" t="str">
            <v>יסודי</v>
          </cell>
        </row>
        <row r="27942">
          <cell r="B27942">
            <v>308202738</v>
          </cell>
          <cell r="I27942" t="str">
            <v>משרד</v>
          </cell>
          <cell r="M27942" t="str">
            <v>מחנה יפה</v>
          </cell>
          <cell r="N27942">
            <v>0</v>
          </cell>
          <cell r="P27942" t="str">
            <v>מרחבים</v>
          </cell>
          <cell r="AR27942" t="str">
            <v>גנ"י</v>
          </cell>
        </row>
        <row r="27943">
          <cell r="B27943">
            <v>308203066</v>
          </cell>
          <cell r="I27943" t="str">
            <v>בעלות</v>
          </cell>
          <cell r="M27943" t="str">
            <v>אום בטין</v>
          </cell>
          <cell r="N27943">
            <v>0</v>
          </cell>
          <cell r="P27943" t="str">
            <v>אל קסום</v>
          </cell>
          <cell r="AR27943" t="str">
            <v>חט"ע</v>
          </cell>
        </row>
        <row r="27944">
          <cell r="B27944">
            <v>308203116</v>
          </cell>
          <cell r="I27944" t="str">
            <v>משרד</v>
          </cell>
          <cell r="M27944" t="str">
            <v>מצפה רמון</v>
          </cell>
          <cell r="N27944">
            <v>0</v>
          </cell>
          <cell r="P27944" t="str">
            <v>מצפה רמון</v>
          </cell>
          <cell r="AR27944" t="str">
            <v>יסודי</v>
          </cell>
        </row>
        <row r="27945">
          <cell r="B27945">
            <v>308203165</v>
          </cell>
          <cell r="I27945" t="str">
            <v>משרד</v>
          </cell>
          <cell r="M27945" t="str">
            <v>ערד</v>
          </cell>
          <cell r="N27945">
            <v>0</v>
          </cell>
          <cell r="P27945" t="str">
            <v>ערד</v>
          </cell>
          <cell r="AR27945" t="str">
            <v>חט"ב</v>
          </cell>
        </row>
        <row r="27946">
          <cell r="B27946">
            <v>308203280</v>
          </cell>
          <cell r="I27946" t="str">
            <v>בעלות</v>
          </cell>
          <cell r="M27946" t="str">
            <v>קצר א-סר</v>
          </cell>
          <cell r="N27946">
            <v>0</v>
          </cell>
          <cell r="P27946" t="str">
            <v>נווה מדבר</v>
          </cell>
          <cell r="AR27946" t="str">
            <v>חט"ע</v>
          </cell>
        </row>
        <row r="27947">
          <cell r="B27947">
            <v>308203488</v>
          </cell>
          <cell r="I27947" t="str">
            <v>משרד</v>
          </cell>
          <cell r="M27947" t="str">
            <v>רהט</v>
          </cell>
          <cell r="N27947">
            <v>0</v>
          </cell>
          <cell r="P27947" t="str">
            <v>רהט</v>
          </cell>
          <cell r="AR27947" t="str">
            <v>יסודי</v>
          </cell>
        </row>
        <row r="27948">
          <cell r="B27948">
            <v>308203660</v>
          </cell>
          <cell r="I27948" t="str">
            <v>משרד</v>
          </cell>
          <cell r="M27948" t="str">
            <v>באר שבע</v>
          </cell>
          <cell r="N27948">
            <v>0</v>
          </cell>
          <cell r="P27948" t="str">
            <v>באר שבע</v>
          </cell>
          <cell r="AR27948" t="str">
            <v>יסודי</v>
          </cell>
        </row>
        <row r="27949">
          <cell r="B27949">
            <v>308203686</v>
          </cell>
          <cell r="I27949" t="str">
            <v>משרד</v>
          </cell>
          <cell r="M27949" t="str">
            <v>אשדוד</v>
          </cell>
          <cell r="N27949">
            <v>0</v>
          </cell>
          <cell r="P27949" t="str">
            <v>אשדוד</v>
          </cell>
          <cell r="AR27949" t="str">
            <v>יסודי</v>
          </cell>
        </row>
        <row r="27950">
          <cell r="B27950">
            <v>308203975</v>
          </cell>
          <cell r="I27950" t="str">
            <v>משרד</v>
          </cell>
          <cell r="M27950" t="str">
            <v>אשדוד</v>
          </cell>
          <cell r="N27950">
            <v>0</v>
          </cell>
          <cell r="P27950" t="str">
            <v>אשדוד</v>
          </cell>
          <cell r="AR27950" t="str">
            <v>יסודי</v>
          </cell>
        </row>
        <row r="27951">
          <cell r="B27951">
            <v>308204098</v>
          </cell>
          <cell r="I27951" t="str">
            <v>משרד</v>
          </cell>
          <cell r="M27951" t="str">
            <v>מיתר</v>
          </cell>
          <cell r="N27951">
            <v>0</v>
          </cell>
          <cell r="P27951" t="str">
            <v>מיתר</v>
          </cell>
          <cell r="AR27951" t="str">
            <v>גנ"י</v>
          </cell>
        </row>
        <row r="27952">
          <cell r="B27952">
            <v>308204114</v>
          </cell>
          <cell r="I27952" t="str">
            <v>משרד</v>
          </cell>
          <cell r="M27952" t="str">
            <v>ברוש</v>
          </cell>
          <cell r="N27952">
            <v>0</v>
          </cell>
          <cell r="P27952" t="str">
            <v>בני שמעון</v>
          </cell>
          <cell r="AR27952" t="str">
            <v>גנ"י</v>
          </cell>
        </row>
        <row r="27953">
          <cell r="B27953">
            <v>308204874</v>
          </cell>
          <cell r="I27953" t="str">
            <v>משרד</v>
          </cell>
          <cell r="M27953" t="str">
            <v>חורה</v>
          </cell>
          <cell r="N27953">
            <v>0</v>
          </cell>
          <cell r="P27953" t="str">
            <v>חורה</v>
          </cell>
          <cell r="AR27953" t="str">
            <v>יסודי</v>
          </cell>
        </row>
        <row r="27954">
          <cell r="B27954">
            <v>308211150</v>
          </cell>
          <cell r="I27954" t="str">
            <v>משרד</v>
          </cell>
          <cell r="M27954" t="str">
            <v>אעצם (שבט)</v>
          </cell>
          <cell r="N27954">
            <v>0</v>
          </cell>
          <cell r="P27954" t="str">
            <v>נווה מדבר</v>
          </cell>
          <cell r="AR27954" t="str">
            <v>יסודי</v>
          </cell>
        </row>
        <row r="27955">
          <cell r="B27955">
            <v>308211622</v>
          </cell>
          <cell r="I27955" t="str">
            <v>משרד</v>
          </cell>
          <cell r="M27955" t="str">
            <v>ביר הדאג'</v>
          </cell>
          <cell r="N27955">
            <v>0</v>
          </cell>
          <cell r="P27955" t="str">
            <v>נווה מדבר</v>
          </cell>
          <cell r="AR27955" t="str">
            <v>יסודי</v>
          </cell>
        </row>
        <row r="27956">
          <cell r="B27956">
            <v>308212372</v>
          </cell>
          <cell r="I27956" t="str">
            <v>משרד</v>
          </cell>
          <cell r="M27956" t="str">
            <v>רהט</v>
          </cell>
          <cell r="N27956">
            <v>0</v>
          </cell>
          <cell r="P27956" t="str">
            <v>רהט</v>
          </cell>
          <cell r="AR27956" t="str">
            <v>יסודי</v>
          </cell>
        </row>
        <row r="27957">
          <cell r="B27957">
            <v>308220078</v>
          </cell>
          <cell r="I27957" t="str">
            <v>משרד</v>
          </cell>
          <cell r="M27957" t="str">
            <v>רהט</v>
          </cell>
          <cell r="N27957">
            <v>0</v>
          </cell>
          <cell r="P27957" t="str">
            <v>רהט</v>
          </cell>
          <cell r="AR27957" t="str">
            <v>יסודי</v>
          </cell>
        </row>
        <row r="27958">
          <cell r="B27958">
            <v>308220185</v>
          </cell>
          <cell r="I27958" t="str">
            <v>משרד</v>
          </cell>
          <cell r="M27958" t="str">
            <v>אבו ג'ווייעד (שבט)</v>
          </cell>
          <cell r="N27958">
            <v>0</v>
          </cell>
          <cell r="P27958" t="str">
            <v>נווה מדבר</v>
          </cell>
          <cell r="AR27958" t="str">
            <v>יסודי</v>
          </cell>
        </row>
        <row r="27959">
          <cell r="B27959">
            <v>308220268</v>
          </cell>
          <cell r="I27959" t="str">
            <v>משרד</v>
          </cell>
          <cell r="M27959" t="str">
            <v>חורה</v>
          </cell>
          <cell r="N27959">
            <v>0</v>
          </cell>
          <cell r="P27959" t="str">
            <v>חורה</v>
          </cell>
          <cell r="AR27959" t="str">
            <v>יסודי</v>
          </cell>
        </row>
        <row r="27960">
          <cell r="B27960">
            <v>308220383</v>
          </cell>
          <cell r="I27960" t="str">
            <v>משרד</v>
          </cell>
          <cell r="M27960" t="str">
            <v>אופקים</v>
          </cell>
          <cell r="N27960">
            <v>0</v>
          </cell>
          <cell r="P27960" t="str">
            <v>אופקים</v>
          </cell>
          <cell r="AR27960" t="str">
            <v>יסודי</v>
          </cell>
        </row>
        <row r="27961">
          <cell r="B27961">
            <v>308220383</v>
          </cell>
          <cell r="I27961" t="str">
            <v>משרד</v>
          </cell>
          <cell r="M27961" t="str">
            <v>נתיבות</v>
          </cell>
          <cell r="N27961">
            <v>0</v>
          </cell>
          <cell r="P27961" t="str">
            <v>נתיבות</v>
          </cell>
          <cell r="AR27961" t="str">
            <v>יסודי</v>
          </cell>
        </row>
        <row r="27962">
          <cell r="B27962">
            <v>308220649</v>
          </cell>
          <cell r="I27962" t="str">
            <v>משרד</v>
          </cell>
          <cell r="M27962" t="str">
            <v>בארי</v>
          </cell>
          <cell r="N27962">
            <v>1</v>
          </cell>
          <cell r="P27962" t="str">
            <v>אשכול</v>
          </cell>
          <cell r="AR27962" t="str">
            <v>גנ"י</v>
          </cell>
        </row>
        <row r="27963">
          <cell r="B27963">
            <v>308220730</v>
          </cell>
          <cell r="I27963" t="str">
            <v>משרד</v>
          </cell>
          <cell r="M27963" t="str">
            <v>רהט</v>
          </cell>
          <cell r="N27963">
            <v>0</v>
          </cell>
          <cell r="P27963" t="str">
            <v>רהט</v>
          </cell>
          <cell r="AR27963" t="str">
            <v>חט"ב</v>
          </cell>
        </row>
        <row r="27964">
          <cell r="B27964">
            <v>308221282</v>
          </cell>
          <cell r="I27964" t="str">
            <v>משרד</v>
          </cell>
          <cell r="M27964" t="str">
            <v>קודייראת א-צאנע(שבט)</v>
          </cell>
          <cell r="N27964">
            <v>0</v>
          </cell>
          <cell r="P27964" t="str">
            <v>אל קסום</v>
          </cell>
          <cell r="AR27964" t="str">
            <v>יסודי</v>
          </cell>
        </row>
        <row r="27965">
          <cell r="B27965">
            <v>308221431</v>
          </cell>
          <cell r="I27965" t="str">
            <v>משרד</v>
          </cell>
          <cell r="M27965" t="str">
            <v>תל שבע</v>
          </cell>
          <cell r="N27965">
            <v>0</v>
          </cell>
          <cell r="P27965" t="str">
            <v>תל שבע</v>
          </cell>
          <cell r="AR27965" t="str">
            <v>חט"ב</v>
          </cell>
        </row>
        <row r="27966">
          <cell r="B27966">
            <v>308221712</v>
          </cell>
          <cell r="I27966" t="str">
            <v>משרד</v>
          </cell>
          <cell r="M27966" t="str">
            <v>באר שבע</v>
          </cell>
          <cell r="N27966">
            <v>0</v>
          </cell>
          <cell r="P27966" t="str">
            <v>באר שבע</v>
          </cell>
          <cell r="AR27966" t="str">
            <v>יסודי</v>
          </cell>
        </row>
        <row r="27967">
          <cell r="B27967">
            <v>308222041</v>
          </cell>
          <cell r="I27967" t="str">
            <v>משרד</v>
          </cell>
          <cell r="M27967" t="str">
            <v>ביר הדאג'</v>
          </cell>
          <cell r="N27967">
            <v>0</v>
          </cell>
          <cell r="P27967" t="str">
            <v>נווה מדבר</v>
          </cell>
          <cell r="AR27967" t="str">
            <v>יסודי</v>
          </cell>
        </row>
        <row r="27968">
          <cell r="B27968">
            <v>308222280</v>
          </cell>
          <cell r="I27968" t="str">
            <v>משרד</v>
          </cell>
          <cell r="M27968" t="str">
            <v>חורה</v>
          </cell>
          <cell r="N27968">
            <v>0</v>
          </cell>
          <cell r="P27968" t="str">
            <v>חורה</v>
          </cell>
          <cell r="AR27968" t="str">
            <v>יסודי</v>
          </cell>
        </row>
        <row r="27969">
          <cell r="B27969">
            <v>308222280</v>
          </cell>
          <cell r="I27969" t="str">
            <v>משרד</v>
          </cell>
          <cell r="M27969" t="str">
            <v>חורה</v>
          </cell>
          <cell r="N27969">
            <v>0</v>
          </cell>
          <cell r="P27969" t="str">
            <v>חורה</v>
          </cell>
          <cell r="AR27969" t="str">
            <v>יסודי</v>
          </cell>
        </row>
        <row r="27970">
          <cell r="B27970">
            <v>308225507</v>
          </cell>
          <cell r="I27970" t="str">
            <v>משרד</v>
          </cell>
          <cell r="M27970" t="str">
            <v>מולדה</v>
          </cell>
          <cell r="N27970">
            <v>0</v>
          </cell>
          <cell r="P27970" t="str">
            <v>אל קסום</v>
          </cell>
          <cell r="AR27970" t="str">
            <v>יסודי</v>
          </cell>
        </row>
        <row r="27971">
          <cell r="B27971">
            <v>308226208</v>
          </cell>
          <cell r="I27971" t="str">
            <v>משרד</v>
          </cell>
          <cell r="M27971" t="str">
            <v>קצר א-סר</v>
          </cell>
          <cell r="N27971">
            <v>0</v>
          </cell>
          <cell r="P27971" t="str">
            <v>נווה מדבר</v>
          </cell>
          <cell r="AR27971" t="str">
            <v>יסודי</v>
          </cell>
        </row>
        <row r="27972">
          <cell r="B27972">
            <v>308227420</v>
          </cell>
          <cell r="I27972" t="str">
            <v>משרד</v>
          </cell>
          <cell r="M27972" t="str">
            <v>אבו ג'ווייעד (שבט)</v>
          </cell>
          <cell r="N27972">
            <v>0</v>
          </cell>
          <cell r="P27972" t="str">
            <v>נווה מדבר</v>
          </cell>
          <cell r="AR27972" t="str">
            <v>יסודי</v>
          </cell>
        </row>
        <row r="27973">
          <cell r="B27973">
            <v>308238518</v>
          </cell>
          <cell r="I27973" t="str">
            <v>משרד</v>
          </cell>
          <cell r="M27973" t="str">
            <v>ביר הדאג'</v>
          </cell>
          <cell r="N27973">
            <v>0</v>
          </cell>
          <cell r="P27973" t="str">
            <v>נווה מדבר</v>
          </cell>
          <cell r="AR27973" t="str">
            <v>יסודי</v>
          </cell>
        </row>
        <row r="27974">
          <cell r="B27974">
            <v>308239748</v>
          </cell>
          <cell r="I27974" t="str">
            <v>משרד</v>
          </cell>
          <cell r="M27974" t="str">
            <v>ביר הדאג'</v>
          </cell>
          <cell r="N27974">
            <v>0</v>
          </cell>
          <cell r="P27974" t="str">
            <v>נווה מדבר</v>
          </cell>
          <cell r="AR27974" t="str">
            <v>יסודי</v>
          </cell>
        </row>
        <row r="27975">
          <cell r="B27975">
            <v>308240167</v>
          </cell>
          <cell r="I27975" t="str">
            <v>משרד</v>
          </cell>
          <cell r="M27975" t="str">
            <v>דימונה</v>
          </cell>
          <cell r="N27975">
            <v>0</v>
          </cell>
          <cell r="P27975" t="str">
            <v>דימונה</v>
          </cell>
          <cell r="AR27975" t="str">
            <v>יסודי</v>
          </cell>
        </row>
        <row r="27976">
          <cell r="B27976">
            <v>308240217</v>
          </cell>
          <cell r="I27976" t="str">
            <v>משרד</v>
          </cell>
          <cell r="M27976" t="str">
            <v>רהט</v>
          </cell>
          <cell r="N27976">
            <v>0</v>
          </cell>
          <cell r="P27976" t="str">
            <v>רהט</v>
          </cell>
          <cell r="AR27976" t="str">
            <v>יסודי</v>
          </cell>
        </row>
        <row r="27977">
          <cell r="B27977">
            <v>308241009</v>
          </cell>
          <cell r="I27977" t="str">
            <v>משרד</v>
          </cell>
          <cell r="M27977" t="str">
            <v>שגב-שלום</v>
          </cell>
          <cell r="N27977">
            <v>0</v>
          </cell>
          <cell r="P27977" t="str">
            <v>שגב שלום</v>
          </cell>
          <cell r="AR27977" t="str">
            <v>יסודי</v>
          </cell>
        </row>
        <row r="27978">
          <cell r="B27978">
            <v>308241512</v>
          </cell>
          <cell r="I27978" t="str">
            <v>משרד</v>
          </cell>
          <cell r="M27978" t="str">
            <v>דריג'את</v>
          </cell>
          <cell r="N27978">
            <v>0</v>
          </cell>
          <cell r="P27978" t="str">
            <v>אל קסום</v>
          </cell>
          <cell r="AR27978" t="str">
            <v>יסודי</v>
          </cell>
        </row>
        <row r="27979">
          <cell r="B27979">
            <v>308241611</v>
          </cell>
          <cell r="I27979" t="str">
            <v>משרד</v>
          </cell>
          <cell r="M27979" t="str">
            <v>רהט</v>
          </cell>
          <cell r="N27979">
            <v>0</v>
          </cell>
          <cell r="P27979" t="str">
            <v>רהט</v>
          </cell>
          <cell r="AR27979" t="str">
            <v>חט"ב</v>
          </cell>
        </row>
        <row r="27980">
          <cell r="B27980">
            <v>308241710</v>
          </cell>
          <cell r="I27980" t="str">
            <v>משרד</v>
          </cell>
          <cell r="M27980" t="str">
            <v>רהט</v>
          </cell>
          <cell r="N27980">
            <v>0</v>
          </cell>
          <cell r="P27980" t="str">
            <v>רהט</v>
          </cell>
          <cell r="AR27980" t="str">
            <v>יסודי</v>
          </cell>
        </row>
        <row r="27981">
          <cell r="B27981">
            <v>308241777</v>
          </cell>
          <cell r="I27981" t="str">
            <v>משרד</v>
          </cell>
          <cell r="M27981" t="str">
            <v>ערערה-בנגב</v>
          </cell>
          <cell r="N27981">
            <v>0</v>
          </cell>
          <cell r="P27981" t="str">
            <v>ערערה בנגב</v>
          </cell>
          <cell r="AR27981" t="str">
            <v>חט"ב</v>
          </cell>
        </row>
        <row r="27982">
          <cell r="B27982">
            <v>308242312</v>
          </cell>
          <cell r="I27982" t="str">
            <v>משרד</v>
          </cell>
          <cell r="M27982" t="str">
            <v>חורה</v>
          </cell>
          <cell r="N27982">
            <v>0</v>
          </cell>
          <cell r="P27982" t="str">
            <v>חורה</v>
          </cell>
          <cell r="AR27982" t="str">
            <v>יסודי</v>
          </cell>
        </row>
        <row r="27983">
          <cell r="B27983">
            <v>308242312</v>
          </cell>
          <cell r="I27983" t="str">
            <v>משרד</v>
          </cell>
          <cell r="M27983" t="str">
            <v>חורה</v>
          </cell>
          <cell r="N27983">
            <v>0</v>
          </cell>
          <cell r="P27983" t="str">
            <v>חורה</v>
          </cell>
          <cell r="AR27983" t="str">
            <v>חט"ב</v>
          </cell>
        </row>
        <row r="27984">
          <cell r="B27984">
            <v>308242312</v>
          </cell>
          <cell r="I27984" t="str">
            <v>משרד</v>
          </cell>
          <cell r="M27984" t="str">
            <v>חורה</v>
          </cell>
          <cell r="N27984">
            <v>0</v>
          </cell>
          <cell r="P27984" t="str">
            <v>חורה</v>
          </cell>
          <cell r="AR27984" t="str">
            <v>חט"ב</v>
          </cell>
        </row>
        <row r="27985">
          <cell r="B27985">
            <v>308242320</v>
          </cell>
          <cell r="I27985" t="str">
            <v>משרד</v>
          </cell>
          <cell r="M27985" t="str">
            <v>באר שבע</v>
          </cell>
          <cell r="N27985">
            <v>0</v>
          </cell>
          <cell r="P27985" t="str">
            <v>באר שבע</v>
          </cell>
          <cell r="AR27985" t="str">
            <v>יסודי</v>
          </cell>
        </row>
        <row r="27986">
          <cell r="B27986">
            <v>308242387</v>
          </cell>
          <cell r="I27986" t="str">
            <v>משרד</v>
          </cell>
          <cell r="M27986" t="str">
            <v>קרית גת</v>
          </cell>
          <cell r="N27986">
            <v>0</v>
          </cell>
          <cell r="P27986" t="str">
            <v>קרית גת</v>
          </cell>
          <cell r="AR27986" t="str">
            <v>יסודי</v>
          </cell>
        </row>
        <row r="27987">
          <cell r="B27987">
            <v>308258540</v>
          </cell>
          <cell r="I27987" t="str">
            <v>משרד</v>
          </cell>
          <cell r="M27987" t="str">
            <v>בני דקלים</v>
          </cell>
          <cell r="N27987">
            <v>0</v>
          </cell>
          <cell r="P27987" t="str">
            <v>לכיש</v>
          </cell>
          <cell r="AR27987" t="str">
            <v>יסודי</v>
          </cell>
        </row>
        <row r="27988">
          <cell r="B27988">
            <v>308260033</v>
          </cell>
          <cell r="I27988" t="str">
            <v>משרד</v>
          </cell>
          <cell r="M27988" t="str">
            <v>שגב-שלום</v>
          </cell>
          <cell r="N27988">
            <v>0</v>
          </cell>
          <cell r="P27988" t="str">
            <v>שגב שלום</v>
          </cell>
          <cell r="AR27988" t="str">
            <v>גנ"י</v>
          </cell>
        </row>
        <row r="27989">
          <cell r="B27989">
            <v>308260298</v>
          </cell>
          <cell r="I27989" t="str">
            <v>משרד</v>
          </cell>
          <cell r="M27989" t="str">
            <v>דימונה</v>
          </cell>
          <cell r="N27989">
            <v>0</v>
          </cell>
          <cell r="P27989" t="str">
            <v>דימונה</v>
          </cell>
          <cell r="AR27989" t="str">
            <v>יסודי</v>
          </cell>
        </row>
        <row r="27990">
          <cell r="B27990">
            <v>308260652</v>
          </cell>
          <cell r="I27990" t="str">
            <v>בעלות</v>
          </cell>
          <cell r="M27990" t="str">
            <v>שגב-שלום</v>
          </cell>
          <cell r="N27990">
            <v>0</v>
          </cell>
          <cell r="P27990" t="str">
            <v>שגב שלום</v>
          </cell>
          <cell r="AR27990" t="str">
            <v>חט"ע</v>
          </cell>
        </row>
        <row r="27991">
          <cell r="B27991">
            <v>308260801</v>
          </cell>
          <cell r="I27991" t="str">
            <v>בעלות</v>
          </cell>
          <cell r="M27991" t="str">
            <v>רהט</v>
          </cell>
          <cell r="N27991">
            <v>0</v>
          </cell>
          <cell r="P27991" t="str">
            <v>רהט</v>
          </cell>
          <cell r="AR27991" t="str">
            <v>חט"ע</v>
          </cell>
        </row>
        <row r="27992">
          <cell r="B27992">
            <v>308260819</v>
          </cell>
          <cell r="I27992" t="str">
            <v>משרד</v>
          </cell>
          <cell r="M27992" t="str">
            <v>כסיפה</v>
          </cell>
          <cell r="N27992">
            <v>0</v>
          </cell>
          <cell r="P27992" t="str">
            <v>כסיפה</v>
          </cell>
          <cell r="AR27992" t="str">
            <v>יסודי</v>
          </cell>
        </row>
        <row r="27993">
          <cell r="B27993">
            <v>308260850</v>
          </cell>
          <cell r="I27993" t="str">
            <v>משרד</v>
          </cell>
          <cell r="M27993" t="str">
            <v>באר שבע</v>
          </cell>
          <cell r="N27993">
            <v>0</v>
          </cell>
          <cell r="P27993" t="str">
            <v>באר שבע</v>
          </cell>
          <cell r="AR27993" t="str">
            <v>חט"ב</v>
          </cell>
        </row>
        <row r="27994">
          <cell r="B27994">
            <v>308260942</v>
          </cell>
          <cell r="I27994" t="str">
            <v>משרד</v>
          </cell>
          <cell r="M27994" t="str">
            <v>אעצם (שבט)</v>
          </cell>
          <cell r="N27994">
            <v>0</v>
          </cell>
          <cell r="P27994" t="str">
            <v>נווה מדבר</v>
          </cell>
          <cell r="AR27994" t="str">
            <v>יסודי</v>
          </cell>
        </row>
        <row r="27995">
          <cell r="B27995">
            <v>308261320</v>
          </cell>
          <cell r="I27995" t="str">
            <v>בעלות</v>
          </cell>
          <cell r="M27995" t="str">
            <v>ערערה-בנגב</v>
          </cell>
          <cell r="N27995">
            <v>0</v>
          </cell>
          <cell r="P27995" t="str">
            <v>ערערה בנגב</v>
          </cell>
          <cell r="AR27995" t="str">
            <v>חט"ע</v>
          </cell>
        </row>
        <row r="27996">
          <cell r="B27996">
            <v>308261791</v>
          </cell>
          <cell r="I27996" t="str">
            <v>משרד</v>
          </cell>
          <cell r="M27996" t="str">
            <v>שדה דוד</v>
          </cell>
          <cell r="N27996">
            <v>0</v>
          </cell>
          <cell r="P27996" t="str">
            <v>לכיש</v>
          </cell>
          <cell r="AR27996" t="str">
            <v>גנ"י</v>
          </cell>
        </row>
        <row r="27997">
          <cell r="B27997">
            <v>308261791</v>
          </cell>
          <cell r="I27997" t="str">
            <v>משרד</v>
          </cell>
          <cell r="M27997" t="str">
            <v>ניר ח"ן</v>
          </cell>
          <cell r="N27997">
            <v>0</v>
          </cell>
          <cell r="P27997" t="str">
            <v>לכיש</v>
          </cell>
          <cell r="AR27997" t="str">
            <v>גנ"י</v>
          </cell>
        </row>
        <row r="27998">
          <cell r="B27998">
            <v>308261791</v>
          </cell>
          <cell r="I27998" t="str">
            <v>משרד</v>
          </cell>
          <cell r="M27998" t="str">
            <v>יד נתן</v>
          </cell>
          <cell r="N27998">
            <v>0</v>
          </cell>
          <cell r="P27998" t="str">
            <v>לכיש</v>
          </cell>
          <cell r="AR27998" t="str">
            <v>גנ"י</v>
          </cell>
        </row>
        <row r="27999">
          <cell r="B27999">
            <v>308261999</v>
          </cell>
          <cell r="I27999" t="str">
            <v>בעלות</v>
          </cell>
          <cell r="M27999" t="str">
            <v>באר שבע</v>
          </cell>
          <cell r="N27999">
            <v>0</v>
          </cell>
          <cell r="P27999" t="str">
            <v>באר שבע</v>
          </cell>
          <cell r="AR27999" t="str">
            <v>חט"ע</v>
          </cell>
        </row>
        <row r="28000">
          <cell r="B28000">
            <v>308261999</v>
          </cell>
          <cell r="I28000" t="str">
            <v>משרד</v>
          </cell>
          <cell r="M28000" t="str">
            <v>באר שבע</v>
          </cell>
          <cell r="N28000">
            <v>0</v>
          </cell>
          <cell r="P28000" t="str">
            <v>באר שבע</v>
          </cell>
          <cell r="AR28000" t="str">
            <v>חט"ב</v>
          </cell>
        </row>
        <row r="28001">
          <cell r="B28001">
            <v>308262237</v>
          </cell>
          <cell r="I28001" t="str">
            <v>בעלות</v>
          </cell>
          <cell r="M28001" t="str">
            <v>רהט</v>
          </cell>
          <cell r="N28001">
            <v>0</v>
          </cell>
          <cell r="P28001" t="str">
            <v>רהט</v>
          </cell>
          <cell r="AR28001" t="str">
            <v>חט"ע</v>
          </cell>
        </row>
        <row r="28002">
          <cell r="B28002">
            <v>308267533</v>
          </cell>
          <cell r="I28002" t="str">
            <v>משרד</v>
          </cell>
          <cell r="M28002" t="str">
            <v>רהט</v>
          </cell>
          <cell r="N28002">
            <v>0</v>
          </cell>
          <cell r="P28002" t="str">
            <v>רהט</v>
          </cell>
          <cell r="AR28002" t="str">
            <v>חט"ב</v>
          </cell>
        </row>
        <row r="28003">
          <cell r="B28003">
            <v>308267582</v>
          </cell>
          <cell r="I28003" t="str">
            <v>משרד</v>
          </cell>
          <cell r="M28003" t="str">
            <v>קצר א-סר</v>
          </cell>
          <cell r="N28003">
            <v>0</v>
          </cell>
          <cell r="P28003" t="str">
            <v>נווה מדבר</v>
          </cell>
          <cell r="AR28003" t="str">
            <v>יסודי</v>
          </cell>
        </row>
        <row r="28004">
          <cell r="B28004">
            <v>308267939</v>
          </cell>
          <cell r="I28004" t="str">
            <v>משרד</v>
          </cell>
          <cell r="M28004" t="str">
            <v>חורה</v>
          </cell>
          <cell r="N28004">
            <v>0</v>
          </cell>
          <cell r="P28004" t="str">
            <v>חורה</v>
          </cell>
          <cell r="AR28004" t="str">
            <v>יסודי</v>
          </cell>
        </row>
        <row r="28005">
          <cell r="B28005">
            <v>308267996</v>
          </cell>
          <cell r="I28005" t="str">
            <v>משרד</v>
          </cell>
          <cell r="M28005" t="str">
            <v>לקיה</v>
          </cell>
          <cell r="N28005">
            <v>0</v>
          </cell>
          <cell r="P28005" t="str">
            <v>לקיה</v>
          </cell>
          <cell r="AR28005" t="str">
            <v>יסודי</v>
          </cell>
        </row>
        <row r="28006">
          <cell r="B28006">
            <v>308268044</v>
          </cell>
          <cell r="I28006" t="str">
            <v>משרד</v>
          </cell>
          <cell r="M28006" t="str">
            <v>רהט</v>
          </cell>
          <cell r="N28006">
            <v>0</v>
          </cell>
          <cell r="P28006" t="str">
            <v>רהט</v>
          </cell>
          <cell r="AR28006" t="str">
            <v>יסודי</v>
          </cell>
        </row>
        <row r="28007">
          <cell r="B28007">
            <v>308268127</v>
          </cell>
          <cell r="I28007" t="str">
            <v>משרד</v>
          </cell>
          <cell r="M28007" t="str">
            <v>נהורה</v>
          </cell>
          <cell r="N28007">
            <v>0</v>
          </cell>
          <cell r="P28007" t="str">
            <v>לכיש</v>
          </cell>
          <cell r="AR28007" t="str">
            <v>יסודי</v>
          </cell>
        </row>
        <row r="28008">
          <cell r="B28008">
            <v>308268135</v>
          </cell>
          <cell r="I28008" t="str">
            <v>בעלות</v>
          </cell>
          <cell r="M28008" t="str">
            <v>באר שבע</v>
          </cell>
          <cell r="N28008">
            <v>0</v>
          </cell>
          <cell r="P28008" t="str">
            <v>באר שבע</v>
          </cell>
          <cell r="AR28008" t="str">
            <v>חט"ע</v>
          </cell>
        </row>
        <row r="28009">
          <cell r="B28009">
            <v>308268267</v>
          </cell>
          <cell r="I28009" t="str">
            <v>משרד</v>
          </cell>
          <cell r="M28009" t="str">
            <v>באר שבע</v>
          </cell>
          <cell r="N28009">
            <v>0</v>
          </cell>
          <cell r="P28009" t="str">
            <v>באר שבע</v>
          </cell>
          <cell r="AR28009" t="str">
            <v>יסודי</v>
          </cell>
        </row>
        <row r="28010">
          <cell r="B28010">
            <v>308268663</v>
          </cell>
          <cell r="I28010" t="str">
            <v>משרד</v>
          </cell>
          <cell r="M28010" t="str">
            <v>שגב-שלום</v>
          </cell>
          <cell r="N28010">
            <v>0</v>
          </cell>
          <cell r="P28010" t="str">
            <v>שגב שלום</v>
          </cell>
          <cell r="AR28010" t="str">
            <v>חט"ב</v>
          </cell>
        </row>
        <row r="28011">
          <cell r="B28011">
            <v>308268762</v>
          </cell>
          <cell r="I28011" t="str">
            <v>בעלות</v>
          </cell>
          <cell r="M28011" t="str">
            <v>ערערה-בנגב</v>
          </cell>
          <cell r="N28011">
            <v>0</v>
          </cell>
          <cell r="P28011" t="str">
            <v>ערערה בנגב</v>
          </cell>
          <cell r="AR28011" t="str">
            <v>חט"ע</v>
          </cell>
        </row>
        <row r="28012">
          <cell r="B28012">
            <v>308268895</v>
          </cell>
          <cell r="I28012" t="str">
            <v>בעלות</v>
          </cell>
          <cell r="M28012" t="str">
            <v>אל סייד</v>
          </cell>
          <cell r="N28012">
            <v>0</v>
          </cell>
          <cell r="P28012" t="str">
            <v>אל קסום</v>
          </cell>
          <cell r="AR28012" t="str">
            <v>חט"ע</v>
          </cell>
        </row>
        <row r="28013">
          <cell r="B28013">
            <v>308268986</v>
          </cell>
          <cell r="I28013" t="str">
            <v>משרד</v>
          </cell>
          <cell r="M28013" t="str">
            <v>חורה</v>
          </cell>
          <cell r="N28013">
            <v>0</v>
          </cell>
          <cell r="P28013" t="str">
            <v>חורה</v>
          </cell>
          <cell r="AR28013" t="str">
            <v>יסודי</v>
          </cell>
        </row>
        <row r="28014">
          <cell r="B28014">
            <v>308269224</v>
          </cell>
          <cell r="I28014" t="str">
            <v>משרד</v>
          </cell>
          <cell r="M28014" t="str">
            <v>תראבין א-צאנע(ישוב)</v>
          </cell>
          <cell r="N28014">
            <v>0</v>
          </cell>
          <cell r="P28014" t="str">
            <v>אל קסום</v>
          </cell>
          <cell r="AR28014" t="str">
            <v>יסודי</v>
          </cell>
        </row>
        <row r="28015">
          <cell r="B28015">
            <v>308269240</v>
          </cell>
          <cell r="I28015" t="str">
            <v>משרד</v>
          </cell>
          <cell r="M28015" t="str">
            <v>שגב-שלום</v>
          </cell>
          <cell r="N28015">
            <v>0</v>
          </cell>
          <cell r="P28015" t="str">
            <v>שגב שלום</v>
          </cell>
          <cell r="AR28015" t="str">
            <v>גנ"י</v>
          </cell>
        </row>
        <row r="28016">
          <cell r="B28016">
            <v>308269372</v>
          </cell>
          <cell r="I28016" t="str">
            <v>משרד</v>
          </cell>
          <cell r="M28016" t="str">
            <v>רהט</v>
          </cell>
          <cell r="N28016">
            <v>0</v>
          </cell>
          <cell r="P28016" t="str">
            <v>רהט</v>
          </cell>
          <cell r="AR28016" t="str">
            <v>חט"ב</v>
          </cell>
        </row>
        <row r="28017">
          <cell r="B28017">
            <v>308269646</v>
          </cell>
          <cell r="I28017" t="str">
            <v>משרד</v>
          </cell>
          <cell r="M28017" t="str">
            <v>ערערה-בנגב</v>
          </cell>
          <cell r="N28017">
            <v>0</v>
          </cell>
          <cell r="P28017" t="str">
            <v>ערערה בנגב</v>
          </cell>
          <cell r="AR28017" t="str">
            <v>יסודי</v>
          </cell>
        </row>
        <row r="28018">
          <cell r="B28018">
            <v>308269927</v>
          </cell>
          <cell r="I28018" t="str">
            <v>משרד</v>
          </cell>
          <cell r="M28018" t="str">
            <v>תל שבע</v>
          </cell>
          <cell r="N28018">
            <v>0</v>
          </cell>
          <cell r="P28018" t="str">
            <v>תל שבע</v>
          </cell>
          <cell r="AR28018" t="str">
            <v>יסודי</v>
          </cell>
        </row>
        <row r="28019">
          <cell r="B28019">
            <v>308269943</v>
          </cell>
          <cell r="I28019" t="str">
            <v>משרד</v>
          </cell>
          <cell r="M28019" t="str">
            <v>להבים</v>
          </cell>
          <cell r="N28019">
            <v>0</v>
          </cell>
          <cell r="P28019" t="str">
            <v>להבים</v>
          </cell>
          <cell r="AR28019" t="str">
            <v>יסודי</v>
          </cell>
        </row>
        <row r="28020">
          <cell r="B28020">
            <v>308277086</v>
          </cell>
          <cell r="I28020" t="str">
            <v>משרד</v>
          </cell>
          <cell r="M28020" t="str">
            <v>אשקלון</v>
          </cell>
          <cell r="N28020">
            <v>0</v>
          </cell>
          <cell r="P28020" t="str">
            <v>אשקלון</v>
          </cell>
          <cell r="AR28020" t="str">
            <v>יסודי</v>
          </cell>
        </row>
        <row r="28021">
          <cell r="B28021">
            <v>308280742</v>
          </cell>
          <cell r="I28021" t="str">
            <v>בעלות</v>
          </cell>
          <cell r="M28021" t="str">
            <v>דריג'את</v>
          </cell>
          <cell r="N28021">
            <v>0</v>
          </cell>
          <cell r="P28021" t="str">
            <v>אל קסום</v>
          </cell>
          <cell r="AR28021" t="str">
            <v>חט"ע</v>
          </cell>
        </row>
        <row r="28022">
          <cell r="B28022">
            <v>308287531</v>
          </cell>
          <cell r="I28022" t="str">
            <v>משרד</v>
          </cell>
          <cell r="M28022" t="str">
            <v>כסיפה</v>
          </cell>
          <cell r="N28022">
            <v>0</v>
          </cell>
          <cell r="P28022" t="str">
            <v>כסיפה</v>
          </cell>
          <cell r="AR28022" t="str">
            <v>חט"ב</v>
          </cell>
        </row>
        <row r="28023">
          <cell r="B28023">
            <v>308290139</v>
          </cell>
          <cell r="I28023" t="str">
            <v>משרד</v>
          </cell>
          <cell r="M28023" t="str">
            <v>חורה</v>
          </cell>
          <cell r="N28023">
            <v>0</v>
          </cell>
          <cell r="P28023" t="str">
            <v>חורה</v>
          </cell>
          <cell r="AR28023" t="str">
            <v>יסודי</v>
          </cell>
        </row>
        <row r="28024">
          <cell r="B28024">
            <v>308292523</v>
          </cell>
          <cell r="I28024" t="str">
            <v>משרד</v>
          </cell>
          <cell r="M28024" t="str">
            <v>באר שבע</v>
          </cell>
          <cell r="N28024">
            <v>0</v>
          </cell>
          <cell r="P28024" t="str">
            <v>באר שבע</v>
          </cell>
          <cell r="AR28024" t="str">
            <v>גנ"י</v>
          </cell>
        </row>
        <row r="28025">
          <cell r="B28025">
            <v>308292523</v>
          </cell>
          <cell r="I28025" t="str">
            <v>משרד</v>
          </cell>
          <cell r="M28025" t="str">
            <v>באר שבע</v>
          </cell>
          <cell r="N28025">
            <v>0</v>
          </cell>
          <cell r="P28025" t="str">
            <v>באר שבע</v>
          </cell>
          <cell r="AR28025" t="str">
            <v>גנ"י</v>
          </cell>
        </row>
        <row r="28026">
          <cell r="B28026">
            <v>308292523</v>
          </cell>
          <cell r="I28026" t="str">
            <v>משרד</v>
          </cell>
          <cell r="M28026" t="str">
            <v>באר שבע</v>
          </cell>
          <cell r="N28026">
            <v>0</v>
          </cell>
          <cell r="P28026" t="str">
            <v>באר שבע</v>
          </cell>
          <cell r="AR28026" t="str">
            <v>גנ"י</v>
          </cell>
        </row>
        <row r="28027">
          <cell r="B28027">
            <v>308292671</v>
          </cell>
          <cell r="I28027" t="str">
            <v>בעלות</v>
          </cell>
          <cell r="M28027" t="str">
            <v>קצר א-סר</v>
          </cell>
          <cell r="N28027">
            <v>0</v>
          </cell>
          <cell r="P28027" t="str">
            <v>נווה מדבר</v>
          </cell>
          <cell r="AR28027" t="str">
            <v>חט"ע</v>
          </cell>
        </row>
        <row r="28028">
          <cell r="B28028">
            <v>308292705</v>
          </cell>
          <cell r="I28028" t="str">
            <v>משרד</v>
          </cell>
          <cell r="M28028" t="str">
            <v>באר שבע</v>
          </cell>
          <cell r="N28028">
            <v>0</v>
          </cell>
          <cell r="P28028" t="str">
            <v>באר שבע</v>
          </cell>
          <cell r="AR28028" t="str">
            <v>יסודי</v>
          </cell>
        </row>
        <row r="28029">
          <cell r="B28029">
            <v>308292796</v>
          </cell>
          <cell r="I28029" t="str">
            <v>משרד</v>
          </cell>
          <cell r="M28029" t="str">
            <v>אשדוד</v>
          </cell>
          <cell r="N28029">
            <v>0</v>
          </cell>
          <cell r="P28029" t="str">
            <v>אשדוד</v>
          </cell>
          <cell r="AR28029" t="str">
            <v>יסודי</v>
          </cell>
        </row>
        <row r="28030">
          <cell r="B28030">
            <v>308293505</v>
          </cell>
          <cell r="I28030" t="str">
            <v>משרד</v>
          </cell>
          <cell r="M28030" t="str">
            <v>רהט</v>
          </cell>
          <cell r="N28030">
            <v>0</v>
          </cell>
          <cell r="P28030" t="str">
            <v>רהט</v>
          </cell>
          <cell r="AR28030" t="str">
            <v>יסודי</v>
          </cell>
        </row>
        <row r="28031">
          <cell r="B28031">
            <v>308293869</v>
          </cell>
          <cell r="I28031" t="str">
            <v>משרד</v>
          </cell>
          <cell r="M28031" t="str">
            <v>קלחים</v>
          </cell>
          <cell r="N28031">
            <v>0</v>
          </cell>
          <cell r="P28031" t="str">
            <v>מרחבים</v>
          </cell>
          <cell r="AR28031" t="str">
            <v>גנ"י</v>
          </cell>
        </row>
        <row r="28032">
          <cell r="B28032">
            <v>308294230</v>
          </cell>
          <cell r="I28032" t="str">
            <v>משרד</v>
          </cell>
          <cell r="M28032" t="str">
            <v>אבו קרינאת (יישוב)</v>
          </cell>
          <cell r="N28032">
            <v>0</v>
          </cell>
          <cell r="P28032" t="str">
            <v>נווה מדבר</v>
          </cell>
          <cell r="AR28032" t="str">
            <v>יסודי</v>
          </cell>
        </row>
        <row r="28033">
          <cell r="B28033">
            <v>308294594</v>
          </cell>
          <cell r="I28033" t="str">
            <v>משרד</v>
          </cell>
          <cell r="M28033" t="str">
            <v>מגן</v>
          </cell>
          <cell r="N28033">
            <v>1</v>
          </cell>
          <cell r="P28033" t="str">
            <v>אשכול</v>
          </cell>
          <cell r="AR28033" t="str">
            <v>יסודי</v>
          </cell>
        </row>
        <row r="28034">
          <cell r="B28034">
            <v>308294677</v>
          </cell>
          <cell r="I28034" t="str">
            <v>בעלות</v>
          </cell>
          <cell r="M28034" t="str">
            <v>רהט</v>
          </cell>
          <cell r="N28034">
            <v>0</v>
          </cell>
          <cell r="P28034" t="str">
            <v>רהט</v>
          </cell>
          <cell r="AR28034" t="str">
            <v>חט"ע</v>
          </cell>
        </row>
        <row r="28035">
          <cell r="B28035">
            <v>308294842</v>
          </cell>
          <cell r="I28035" t="str">
            <v>משרד</v>
          </cell>
          <cell r="M28035" t="str">
            <v>נתיבות</v>
          </cell>
          <cell r="N28035">
            <v>0</v>
          </cell>
          <cell r="P28035" t="str">
            <v>נתיבות</v>
          </cell>
          <cell r="AR28035" t="str">
            <v>יסודי</v>
          </cell>
        </row>
        <row r="28036">
          <cell r="B28036">
            <v>308294941</v>
          </cell>
          <cell r="I28036" t="str">
            <v>משרד</v>
          </cell>
          <cell r="M28036" t="str">
            <v>חורה</v>
          </cell>
          <cell r="N28036">
            <v>0</v>
          </cell>
          <cell r="P28036" t="str">
            <v>חורה</v>
          </cell>
          <cell r="AR28036" t="str">
            <v>יסודי</v>
          </cell>
        </row>
        <row r="28037">
          <cell r="B28037">
            <v>308296938</v>
          </cell>
          <cell r="I28037" t="str">
            <v>משרד</v>
          </cell>
          <cell r="M28037" t="str">
            <v>כסיפה</v>
          </cell>
          <cell r="N28037">
            <v>0</v>
          </cell>
          <cell r="P28037" t="str">
            <v>כסיפה</v>
          </cell>
          <cell r="AR28037" t="str">
            <v>יסודי</v>
          </cell>
        </row>
        <row r="28038">
          <cell r="B28038">
            <v>308296995</v>
          </cell>
          <cell r="I28038" t="str">
            <v>משרד</v>
          </cell>
          <cell r="M28038" t="str">
            <v>לקיה</v>
          </cell>
          <cell r="N28038">
            <v>0</v>
          </cell>
          <cell r="P28038" t="str">
            <v>לקיה</v>
          </cell>
          <cell r="AR28038" t="str">
            <v>יסודי</v>
          </cell>
        </row>
        <row r="28039">
          <cell r="B28039">
            <v>308300045</v>
          </cell>
          <cell r="I28039" t="str">
            <v>משרד</v>
          </cell>
          <cell r="M28039" t="str">
            <v>באר שבע</v>
          </cell>
          <cell r="N28039">
            <v>0</v>
          </cell>
          <cell r="P28039" t="str">
            <v>באר שבע</v>
          </cell>
          <cell r="AR28039" t="str">
            <v>יסודי</v>
          </cell>
        </row>
        <row r="28040">
          <cell r="B28040">
            <v>308300151</v>
          </cell>
          <cell r="I28040" t="str">
            <v>משרד</v>
          </cell>
          <cell r="M28040" t="str">
            <v>מסלול</v>
          </cell>
          <cell r="N28040">
            <v>0</v>
          </cell>
          <cell r="P28040" t="str">
            <v>מרחבים</v>
          </cell>
          <cell r="AR28040" t="str">
            <v>יסודי</v>
          </cell>
        </row>
        <row r="28041">
          <cell r="B28041">
            <v>308300680</v>
          </cell>
          <cell r="I28041" t="str">
            <v>משרד</v>
          </cell>
          <cell r="M28041" t="str">
            <v>ערערה-בנגב</v>
          </cell>
          <cell r="N28041">
            <v>0</v>
          </cell>
          <cell r="P28041" t="str">
            <v>ערערה בנגב</v>
          </cell>
          <cell r="AR28041" t="str">
            <v>יסודי</v>
          </cell>
        </row>
        <row r="28042">
          <cell r="B28042">
            <v>308300870</v>
          </cell>
          <cell r="I28042" t="str">
            <v>משרד</v>
          </cell>
          <cell r="M28042" t="str">
            <v>נתיבות</v>
          </cell>
          <cell r="N28042">
            <v>0</v>
          </cell>
          <cell r="P28042" t="str">
            <v>נתיבות</v>
          </cell>
          <cell r="AR28042" t="str">
            <v>יסודי</v>
          </cell>
        </row>
        <row r="28043">
          <cell r="B28043">
            <v>308301803</v>
          </cell>
          <cell r="I28043" t="str">
            <v>בעלות</v>
          </cell>
          <cell r="M28043" t="str">
            <v>מולדה</v>
          </cell>
          <cell r="N28043">
            <v>0</v>
          </cell>
          <cell r="P28043" t="str">
            <v>אל קסום</v>
          </cell>
          <cell r="AR28043" t="str">
            <v>חט"ע</v>
          </cell>
        </row>
        <row r="28044">
          <cell r="B28044">
            <v>308302264</v>
          </cell>
          <cell r="I28044" t="str">
            <v>משרד</v>
          </cell>
          <cell r="M28044" t="str">
            <v>צוחר</v>
          </cell>
          <cell r="N28044">
            <v>0</v>
          </cell>
          <cell r="P28044" t="str">
            <v>אשכול</v>
          </cell>
          <cell r="AR28044" t="str">
            <v>יסודי</v>
          </cell>
        </row>
        <row r="28045">
          <cell r="B28045">
            <v>308302801</v>
          </cell>
          <cell r="I28045" t="str">
            <v>משרד</v>
          </cell>
          <cell r="M28045" t="str">
            <v>באר שבע</v>
          </cell>
          <cell r="N28045">
            <v>0</v>
          </cell>
          <cell r="P28045" t="str">
            <v>באר שבע</v>
          </cell>
          <cell r="AR28045" t="str">
            <v>יסודי</v>
          </cell>
        </row>
        <row r="28046">
          <cell r="B28046">
            <v>308302975</v>
          </cell>
          <cell r="I28046" t="str">
            <v>משרד</v>
          </cell>
          <cell r="M28046" t="str">
            <v>באר שבע</v>
          </cell>
          <cell r="N28046">
            <v>0</v>
          </cell>
          <cell r="P28046" t="str">
            <v>באר שבע</v>
          </cell>
          <cell r="AR28046" t="str">
            <v>יסודי</v>
          </cell>
        </row>
        <row r="28047">
          <cell r="B28047">
            <v>308303148</v>
          </cell>
          <cell r="I28047" t="str">
            <v>משרד</v>
          </cell>
          <cell r="M28047" t="str">
            <v>תל שבע</v>
          </cell>
          <cell r="N28047">
            <v>0</v>
          </cell>
          <cell r="P28047" t="str">
            <v>תל שבע</v>
          </cell>
          <cell r="AR28047" t="str">
            <v>יסודי</v>
          </cell>
        </row>
        <row r="28048">
          <cell r="B28048">
            <v>308303288</v>
          </cell>
          <cell r="I28048" t="str">
            <v>משרד</v>
          </cell>
          <cell r="M28048" t="str">
            <v>ערערה-בנגב</v>
          </cell>
          <cell r="N28048">
            <v>0</v>
          </cell>
          <cell r="P28048" t="str">
            <v>ערערה בנגב</v>
          </cell>
          <cell r="AR28048" t="str">
            <v>יסודי</v>
          </cell>
        </row>
        <row r="28049">
          <cell r="B28049">
            <v>308303460</v>
          </cell>
          <cell r="I28049" t="str">
            <v>משרד</v>
          </cell>
          <cell r="M28049" t="str">
            <v>ירוחם</v>
          </cell>
          <cell r="N28049">
            <v>0</v>
          </cell>
          <cell r="P28049" t="str">
            <v>ירוחם</v>
          </cell>
          <cell r="AR28049" t="str">
            <v>יסודי</v>
          </cell>
        </row>
        <row r="28050">
          <cell r="B28050">
            <v>308303692</v>
          </cell>
          <cell r="I28050" t="str">
            <v>משרד</v>
          </cell>
          <cell r="M28050" t="str">
            <v>באר שבע</v>
          </cell>
          <cell r="N28050">
            <v>0</v>
          </cell>
          <cell r="P28050" t="str">
            <v>באר שבע</v>
          </cell>
          <cell r="AR28050" t="str">
            <v>חט"ב</v>
          </cell>
        </row>
        <row r="28051">
          <cell r="B28051">
            <v>308303692</v>
          </cell>
          <cell r="I28051" t="str">
            <v>משרד</v>
          </cell>
          <cell r="M28051" t="str">
            <v>באר שבע</v>
          </cell>
          <cell r="N28051">
            <v>0</v>
          </cell>
          <cell r="P28051" t="str">
            <v>באר שבע</v>
          </cell>
          <cell r="AR28051" t="str">
            <v>חט"ע</v>
          </cell>
        </row>
        <row r="28052">
          <cell r="B28052">
            <v>308303973</v>
          </cell>
          <cell r="I28052" t="str">
            <v>בעלות</v>
          </cell>
          <cell r="M28052" t="str">
            <v>ירוחם</v>
          </cell>
          <cell r="N28052">
            <v>0</v>
          </cell>
          <cell r="P28052" t="str">
            <v>ירוחם</v>
          </cell>
          <cell r="AR28052" t="str">
            <v>חט"ע</v>
          </cell>
        </row>
        <row r="28053">
          <cell r="B28053">
            <v>308304021</v>
          </cell>
          <cell r="I28053" t="str">
            <v>בעלות</v>
          </cell>
          <cell r="M28053" t="str">
            <v>חורה</v>
          </cell>
          <cell r="N28053">
            <v>0</v>
          </cell>
          <cell r="P28053" t="str">
            <v>חורה</v>
          </cell>
          <cell r="AR28053" t="str">
            <v>חט"ע</v>
          </cell>
        </row>
        <row r="28054">
          <cell r="B28054">
            <v>308304088</v>
          </cell>
          <cell r="I28054" t="str">
            <v>משרד</v>
          </cell>
          <cell r="M28054" t="str">
            <v>חורה</v>
          </cell>
          <cell r="N28054">
            <v>0</v>
          </cell>
          <cell r="P28054" t="str">
            <v>חורה</v>
          </cell>
          <cell r="AR28054" t="str">
            <v>יסודי</v>
          </cell>
        </row>
        <row r="28055">
          <cell r="B28055">
            <v>308304120</v>
          </cell>
          <cell r="I28055" t="str">
            <v>בעלות</v>
          </cell>
          <cell r="M28055" t="str">
            <v>קצר א-סר</v>
          </cell>
          <cell r="N28055">
            <v>0</v>
          </cell>
          <cell r="P28055" t="str">
            <v>נווה מדבר</v>
          </cell>
          <cell r="AR28055" t="str">
            <v>חט"ע</v>
          </cell>
        </row>
        <row r="28056">
          <cell r="B28056">
            <v>308304468</v>
          </cell>
          <cell r="I28056" t="str">
            <v>משרד</v>
          </cell>
          <cell r="M28056" t="str">
            <v>תל שבע</v>
          </cell>
          <cell r="N28056">
            <v>0</v>
          </cell>
          <cell r="P28056" t="str">
            <v>תל שבע</v>
          </cell>
          <cell r="AR28056" t="str">
            <v>חט"ב</v>
          </cell>
        </row>
        <row r="28057">
          <cell r="B28057">
            <v>308304500</v>
          </cell>
          <cell r="I28057" t="str">
            <v>משרד</v>
          </cell>
          <cell r="M28057" t="str">
            <v>כסיפה</v>
          </cell>
          <cell r="N28057">
            <v>0</v>
          </cell>
          <cell r="P28057" t="str">
            <v>כסיפה</v>
          </cell>
          <cell r="AR28057" t="str">
            <v>יסודי</v>
          </cell>
        </row>
        <row r="28058">
          <cell r="B28058">
            <v>308304559</v>
          </cell>
          <cell r="I28058" t="str">
            <v>משרד</v>
          </cell>
          <cell r="M28058" t="str">
            <v>ערד</v>
          </cell>
          <cell r="N28058">
            <v>0</v>
          </cell>
          <cell r="P28058" t="str">
            <v>ערד</v>
          </cell>
          <cell r="AR28058" t="str">
            <v>חט"ב</v>
          </cell>
        </row>
        <row r="28059">
          <cell r="B28059">
            <v>308304575</v>
          </cell>
          <cell r="I28059" t="str">
            <v>משרד</v>
          </cell>
          <cell r="M28059" t="str">
            <v>אבו קרינאת (יישוב)</v>
          </cell>
          <cell r="N28059">
            <v>0</v>
          </cell>
          <cell r="P28059" t="str">
            <v>נווה מדבר</v>
          </cell>
          <cell r="AR28059" t="str">
            <v>יסודי</v>
          </cell>
        </row>
        <row r="28060">
          <cell r="B28060">
            <v>308304849</v>
          </cell>
          <cell r="I28060" t="str">
            <v>משרד</v>
          </cell>
          <cell r="M28060" t="str">
            <v>אל סייד</v>
          </cell>
          <cell r="N28060">
            <v>0</v>
          </cell>
          <cell r="P28060" t="str">
            <v>אל קסום</v>
          </cell>
          <cell r="AR28060" t="str">
            <v>יסודי</v>
          </cell>
        </row>
        <row r="28061">
          <cell r="B28061">
            <v>308305002</v>
          </cell>
          <cell r="I28061" t="str">
            <v>בעלות</v>
          </cell>
          <cell r="M28061" t="str">
            <v>באר שבע</v>
          </cell>
          <cell r="N28061">
            <v>0</v>
          </cell>
          <cell r="P28061" t="str">
            <v>באר שבע</v>
          </cell>
          <cell r="AR28061" t="str">
            <v>חט"ע</v>
          </cell>
        </row>
        <row r="28062">
          <cell r="B28062">
            <v>308305028</v>
          </cell>
          <cell r="I28062" t="str">
            <v>משרד</v>
          </cell>
          <cell r="M28062" t="str">
            <v>אופקים</v>
          </cell>
          <cell r="N28062">
            <v>0</v>
          </cell>
          <cell r="P28062" t="str">
            <v>אופקים</v>
          </cell>
          <cell r="AR28062" t="str">
            <v>גנ"י</v>
          </cell>
        </row>
        <row r="28063">
          <cell r="B28063">
            <v>308305242</v>
          </cell>
          <cell r="I28063" t="str">
            <v>משרד</v>
          </cell>
          <cell r="M28063" t="str">
            <v>באר שבע</v>
          </cell>
          <cell r="N28063">
            <v>0</v>
          </cell>
          <cell r="P28063" t="str">
            <v>באר שבע</v>
          </cell>
          <cell r="AR28063" t="str">
            <v>יסודי</v>
          </cell>
        </row>
        <row r="28064">
          <cell r="B28064">
            <v>308305242</v>
          </cell>
          <cell r="I28064" t="str">
            <v>משרד</v>
          </cell>
          <cell r="M28064" t="str">
            <v>נתיבות</v>
          </cell>
          <cell r="N28064">
            <v>0</v>
          </cell>
          <cell r="P28064" t="str">
            <v>נתיבות</v>
          </cell>
          <cell r="AR28064" t="str">
            <v>יסודי</v>
          </cell>
        </row>
        <row r="28065">
          <cell r="B28065">
            <v>308305317</v>
          </cell>
          <cell r="I28065" t="str">
            <v>משרד</v>
          </cell>
          <cell r="M28065" t="str">
            <v>דימונה</v>
          </cell>
          <cell r="N28065">
            <v>0</v>
          </cell>
          <cell r="P28065" t="str">
            <v>דימונה</v>
          </cell>
          <cell r="AR28065" t="str">
            <v>גנ"י</v>
          </cell>
        </row>
        <row r="28066">
          <cell r="B28066">
            <v>308305507</v>
          </cell>
          <cell r="I28066" t="str">
            <v>משרד</v>
          </cell>
          <cell r="M28066" t="str">
            <v>חורה</v>
          </cell>
          <cell r="N28066">
            <v>0</v>
          </cell>
          <cell r="P28066" t="str">
            <v>חורה</v>
          </cell>
          <cell r="AR28066" t="str">
            <v>יסודי</v>
          </cell>
        </row>
        <row r="28067">
          <cell r="B28067">
            <v>308306208</v>
          </cell>
          <cell r="I28067" t="str">
            <v>משרד</v>
          </cell>
          <cell r="M28067" t="str">
            <v>ערד</v>
          </cell>
          <cell r="N28067">
            <v>0</v>
          </cell>
          <cell r="P28067" t="str">
            <v>ערד</v>
          </cell>
          <cell r="AR28067" t="str">
            <v>יסודי</v>
          </cell>
        </row>
        <row r="28068">
          <cell r="B28068">
            <v>308306471</v>
          </cell>
          <cell r="I28068" t="str">
            <v>משרד</v>
          </cell>
          <cell r="M28068" t="str">
            <v>באר שבע</v>
          </cell>
          <cell r="N28068">
            <v>0</v>
          </cell>
          <cell r="P28068" t="str">
            <v>באר שבע</v>
          </cell>
          <cell r="AR28068" t="str">
            <v>חט"ב</v>
          </cell>
        </row>
        <row r="28069">
          <cell r="B28069">
            <v>308306901</v>
          </cell>
          <cell r="I28069" t="str">
            <v>משרד</v>
          </cell>
          <cell r="M28069" t="str">
            <v>שגב-שלום</v>
          </cell>
          <cell r="N28069">
            <v>0</v>
          </cell>
          <cell r="P28069" t="str">
            <v>שגב שלום</v>
          </cell>
          <cell r="AR28069" t="str">
            <v>חט"ב</v>
          </cell>
        </row>
        <row r="28070">
          <cell r="B28070">
            <v>308307263</v>
          </cell>
          <cell r="I28070" t="str">
            <v>משרד</v>
          </cell>
          <cell r="M28070" t="str">
            <v>רהט</v>
          </cell>
          <cell r="N28070">
            <v>0</v>
          </cell>
          <cell r="P28070" t="str">
            <v>רהט</v>
          </cell>
          <cell r="AR28070" t="str">
            <v>יסודי</v>
          </cell>
        </row>
        <row r="28071">
          <cell r="B28071">
            <v>308307479</v>
          </cell>
          <cell r="I28071" t="str">
            <v>בעלות</v>
          </cell>
          <cell r="M28071" t="str">
            <v>שגב-שלום</v>
          </cell>
          <cell r="N28071">
            <v>0</v>
          </cell>
          <cell r="P28071" t="str">
            <v>שגב שלום</v>
          </cell>
          <cell r="AR28071" t="str">
            <v>חט"ע</v>
          </cell>
        </row>
        <row r="28072">
          <cell r="B28072">
            <v>308307768</v>
          </cell>
          <cell r="I28072" t="str">
            <v>משרד</v>
          </cell>
          <cell r="M28072" t="str">
            <v>דימונה</v>
          </cell>
          <cell r="N28072">
            <v>0</v>
          </cell>
          <cell r="P28072" t="str">
            <v>דימונה</v>
          </cell>
          <cell r="AR28072" t="str">
            <v>יסודי</v>
          </cell>
        </row>
        <row r="28073">
          <cell r="B28073">
            <v>308308097</v>
          </cell>
          <cell r="I28073" t="str">
            <v>משרד</v>
          </cell>
          <cell r="M28073" t="str">
            <v>רהט</v>
          </cell>
          <cell r="N28073">
            <v>0</v>
          </cell>
          <cell r="P28073" t="str">
            <v>רהט</v>
          </cell>
          <cell r="AR28073" t="str">
            <v>חט"ב</v>
          </cell>
        </row>
        <row r="28074">
          <cell r="B28074">
            <v>308308196</v>
          </cell>
          <cell r="I28074" t="str">
            <v>משרד</v>
          </cell>
          <cell r="M28074" t="str">
            <v>נתיבות</v>
          </cell>
          <cell r="N28074">
            <v>0</v>
          </cell>
          <cell r="P28074" t="str">
            <v>נתיבות</v>
          </cell>
          <cell r="AR28074" t="str">
            <v>יסודי</v>
          </cell>
        </row>
        <row r="28075">
          <cell r="B28075">
            <v>308308360</v>
          </cell>
          <cell r="I28075" t="str">
            <v>משרד</v>
          </cell>
          <cell r="M28075" t="str">
            <v>באר שבע</v>
          </cell>
          <cell r="N28075">
            <v>0</v>
          </cell>
          <cell r="P28075" t="str">
            <v>באר שבע</v>
          </cell>
          <cell r="AR28075" t="str">
            <v>יסודי</v>
          </cell>
        </row>
        <row r="28076">
          <cell r="B28076">
            <v>308308527</v>
          </cell>
          <cell r="I28076" t="str">
            <v>משרד</v>
          </cell>
          <cell r="M28076" t="str">
            <v>תל שבע</v>
          </cell>
          <cell r="N28076">
            <v>0</v>
          </cell>
          <cell r="P28076" t="str">
            <v>תל שבע</v>
          </cell>
          <cell r="AR28076" t="str">
            <v>יסודי</v>
          </cell>
        </row>
        <row r="28077">
          <cell r="B28077">
            <v>308308626</v>
          </cell>
          <cell r="I28077" t="str">
            <v>משרד</v>
          </cell>
          <cell r="M28077" t="str">
            <v>רהט</v>
          </cell>
          <cell r="N28077">
            <v>0</v>
          </cell>
          <cell r="P28077" t="str">
            <v>רהט</v>
          </cell>
          <cell r="AR28077" t="str">
            <v>יסודי</v>
          </cell>
        </row>
        <row r="28078">
          <cell r="B28078">
            <v>308308709</v>
          </cell>
          <cell r="I28078" t="str">
            <v>משרד</v>
          </cell>
          <cell r="M28078" t="str">
            <v>ביר הדאג'</v>
          </cell>
          <cell r="N28078">
            <v>0</v>
          </cell>
          <cell r="P28078" t="str">
            <v>נווה מדבר</v>
          </cell>
          <cell r="AR28078" t="str">
            <v>יסודי</v>
          </cell>
        </row>
        <row r="28079">
          <cell r="B28079">
            <v>308308931</v>
          </cell>
          <cell r="I28079" t="str">
            <v>משרד</v>
          </cell>
          <cell r="M28079" t="str">
            <v>באר שבע</v>
          </cell>
          <cell r="N28079">
            <v>0</v>
          </cell>
          <cell r="P28079" t="str">
            <v>באר שבע</v>
          </cell>
          <cell r="AR28079" t="str">
            <v>יסודי</v>
          </cell>
        </row>
        <row r="28080">
          <cell r="B28080">
            <v>308309038</v>
          </cell>
          <cell r="I28080" t="str">
            <v>משרד</v>
          </cell>
          <cell r="M28080" t="str">
            <v>באר שבע</v>
          </cell>
          <cell r="N28080">
            <v>0</v>
          </cell>
          <cell r="P28080" t="str">
            <v>באר שבע</v>
          </cell>
          <cell r="AR28080" t="str">
            <v>יסודי</v>
          </cell>
        </row>
        <row r="28081">
          <cell r="B28081">
            <v>308309103</v>
          </cell>
          <cell r="I28081" t="str">
            <v>משרד</v>
          </cell>
          <cell r="M28081" t="str">
            <v>תל שבע</v>
          </cell>
          <cell r="N28081">
            <v>0</v>
          </cell>
          <cell r="P28081" t="str">
            <v>תל שבע</v>
          </cell>
          <cell r="AR28081" t="str">
            <v>יסודי</v>
          </cell>
        </row>
        <row r="28082">
          <cell r="B28082">
            <v>308309129</v>
          </cell>
          <cell r="I28082" t="str">
            <v>משרד</v>
          </cell>
          <cell r="M28082" t="str">
            <v>תל שבע</v>
          </cell>
          <cell r="N28082">
            <v>0</v>
          </cell>
          <cell r="P28082" t="str">
            <v>תל שבע</v>
          </cell>
          <cell r="AR28082" t="str">
            <v>חט"ב</v>
          </cell>
        </row>
        <row r="28083">
          <cell r="B28083">
            <v>308309509</v>
          </cell>
          <cell r="I28083" t="str">
            <v>משרד</v>
          </cell>
          <cell r="M28083" t="str">
            <v>רהט</v>
          </cell>
          <cell r="N28083">
            <v>0</v>
          </cell>
          <cell r="P28083" t="str">
            <v>רהט</v>
          </cell>
          <cell r="AR28083" t="str">
            <v>יסודי</v>
          </cell>
        </row>
        <row r="28084">
          <cell r="B28084">
            <v>308309566</v>
          </cell>
          <cell r="I28084" t="str">
            <v>משרד</v>
          </cell>
          <cell r="M28084" t="str">
            <v>ערד</v>
          </cell>
          <cell r="N28084">
            <v>0</v>
          </cell>
          <cell r="P28084" t="str">
            <v>ערד</v>
          </cell>
          <cell r="AR28084" t="str">
            <v>יסודי</v>
          </cell>
        </row>
        <row r="28085">
          <cell r="B28085">
            <v>308309566</v>
          </cell>
          <cell r="I28085" t="str">
            <v>משרד</v>
          </cell>
          <cell r="M28085" t="str">
            <v>ערד</v>
          </cell>
          <cell r="N28085">
            <v>0</v>
          </cell>
          <cell r="P28085" t="str">
            <v>ערד</v>
          </cell>
          <cell r="AR28085" t="str">
            <v>חט"ב</v>
          </cell>
        </row>
        <row r="28086">
          <cell r="B28086">
            <v>308309970</v>
          </cell>
          <cell r="I28086" t="str">
            <v>משרד</v>
          </cell>
          <cell r="M28086" t="str">
            <v>כסיפה</v>
          </cell>
          <cell r="N28086">
            <v>0</v>
          </cell>
          <cell r="P28086" t="str">
            <v>כסיפה</v>
          </cell>
          <cell r="AR28086" t="str">
            <v>יסודי</v>
          </cell>
        </row>
        <row r="28087">
          <cell r="B28087">
            <v>308310655</v>
          </cell>
          <cell r="I28087" t="str">
            <v>משרד</v>
          </cell>
          <cell r="M28087" t="str">
            <v>תל שבע</v>
          </cell>
          <cell r="N28087">
            <v>0</v>
          </cell>
          <cell r="P28087" t="str">
            <v>תל שבע</v>
          </cell>
          <cell r="AR28087" t="str">
            <v>יסודי</v>
          </cell>
        </row>
        <row r="28088">
          <cell r="B28088">
            <v>308315779</v>
          </cell>
          <cell r="I28088" t="str">
            <v>משרד</v>
          </cell>
          <cell r="M28088" t="str">
            <v>יטבתה</v>
          </cell>
          <cell r="N28088">
            <v>0</v>
          </cell>
          <cell r="P28088" t="str">
            <v>חבל אילות</v>
          </cell>
          <cell r="AR28088" t="str">
            <v>יסודי</v>
          </cell>
        </row>
        <row r="28089">
          <cell r="B28089">
            <v>308318963</v>
          </cell>
          <cell r="I28089" t="str">
            <v>בעלות</v>
          </cell>
          <cell r="M28089" t="str">
            <v>אבו תלול</v>
          </cell>
          <cell r="N28089">
            <v>0</v>
          </cell>
          <cell r="P28089" t="str">
            <v>נווה מדבר</v>
          </cell>
          <cell r="AR28089" t="str">
            <v>חט"ע</v>
          </cell>
        </row>
        <row r="28090">
          <cell r="B28090">
            <v>308319805</v>
          </cell>
          <cell r="I28090" t="str">
            <v>משרד</v>
          </cell>
          <cell r="M28090" t="str">
            <v>לקיה</v>
          </cell>
          <cell r="N28090">
            <v>0</v>
          </cell>
          <cell r="P28090" t="str">
            <v>לקיה</v>
          </cell>
          <cell r="AR28090" t="str">
            <v>חט"ב</v>
          </cell>
        </row>
        <row r="28091">
          <cell r="B28091">
            <v>308320332</v>
          </cell>
          <cell r="I28091" t="str">
            <v>משרד</v>
          </cell>
          <cell r="M28091" t="str">
            <v>ביר הדאג'</v>
          </cell>
          <cell r="N28091">
            <v>0</v>
          </cell>
          <cell r="P28091" t="str">
            <v>נווה מדבר</v>
          </cell>
          <cell r="AR28091" t="str">
            <v>יסודי</v>
          </cell>
        </row>
        <row r="28092">
          <cell r="B28092">
            <v>308321959</v>
          </cell>
          <cell r="I28092" t="str">
            <v>משרד</v>
          </cell>
          <cell r="M28092" t="str">
            <v>כסיפה</v>
          </cell>
          <cell r="N28092">
            <v>0</v>
          </cell>
          <cell r="P28092" t="str">
            <v>כסיפה</v>
          </cell>
          <cell r="AR28092" t="str">
            <v>חט"ב</v>
          </cell>
        </row>
        <row r="28093">
          <cell r="B28093">
            <v>308325059</v>
          </cell>
          <cell r="I28093" t="str">
            <v>בעלות</v>
          </cell>
          <cell r="M28093" t="str">
            <v>באר שבע</v>
          </cell>
          <cell r="N28093">
            <v>0</v>
          </cell>
          <cell r="P28093" t="str">
            <v>באר שבע</v>
          </cell>
          <cell r="AR28093" t="str">
            <v>חט"ע</v>
          </cell>
        </row>
        <row r="28094">
          <cell r="B28094">
            <v>308325265</v>
          </cell>
          <cell r="I28094" t="str">
            <v>משרד</v>
          </cell>
          <cell r="M28094" t="str">
            <v>נתיבות</v>
          </cell>
          <cell r="N28094">
            <v>0</v>
          </cell>
          <cell r="P28094" t="str">
            <v>נתיבות</v>
          </cell>
          <cell r="AR28094" t="str">
            <v>גנ"י</v>
          </cell>
        </row>
        <row r="28095">
          <cell r="B28095">
            <v>308325331</v>
          </cell>
          <cell r="I28095" t="str">
            <v>משרד</v>
          </cell>
          <cell r="M28095" t="str">
            <v>אום בטין</v>
          </cell>
          <cell r="N28095">
            <v>0</v>
          </cell>
          <cell r="P28095" t="str">
            <v>אל קסום</v>
          </cell>
          <cell r="AR28095" t="str">
            <v>יסודי</v>
          </cell>
        </row>
        <row r="28096">
          <cell r="B28096">
            <v>308325349</v>
          </cell>
          <cell r="I28096" t="str">
            <v>משרד</v>
          </cell>
          <cell r="M28096" t="str">
            <v>חורה</v>
          </cell>
          <cell r="N28096">
            <v>0</v>
          </cell>
          <cell r="P28096" t="str">
            <v>חורה</v>
          </cell>
          <cell r="AR28096" t="str">
            <v>יסודי</v>
          </cell>
        </row>
        <row r="28097">
          <cell r="B28097">
            <v>308325349</v>
          </cell>
          <cell r="I28097" t="str">
            <v>משרד</v>
          </cell>
          <cell r="M28097" t="str">
            <v>ערערה-בנגב</v>
          </cell>
          <cell r="N28097">
            <v>0</v>
          </cell>
          <cell r="P28097" t="str">
            <v>ערערה בנגב</v>
          </cell>
          <cell r="AR28097" t="str">
            <v>יסודי</v>
          </cell>
        </row>
        <row r="28098">
          <cell r="B28098">
            <v>308325349</v>
          </cell>
          <cell r="I28098" t="str">
            <v>משרד</v>
          </cell>
          <cell r="M28098" t="str">
            <v>ערערה-בנגב</v>
          </cell>
          <cell r="N28098">
            <v>0</v>
          </cell>
          <cell r="P28098" t="str">
            <v>ערערה בנגב</v>
          </cell>
          <cell r="AR28098" t="str">
            <v>חט"ב</v>
          </cell>
        </row>
        <row r="28099">
          <cell r="B28099">
            <v>308325810</v>
          </cell>
          <cell r="I28099" t="str">
            <v>משרד</v>
          </cell>
          <cell r="M28099" t="str">
            <v>חורה</v>
          </cell>
          <cell r="N28099">
            <v>0</v>
          </cell>
          <cell r="P28099" t="str">
            <v>חורה</v>
          </cell>
          <cell r="AR28099" t="str">
            <v>יסודי</v>
          </cell>
        </row>
        <row r="28100">
          <cell r="B28100">
            <v>308325976</v>
          </cell>
          <cell r="I28100" t="str">
            <v>משרד</v>
          </cell>
          <cell r="M28100" t="str">
            <v>רהט</v>
          </cell>
          <cell r="N28100">
            <v>0</v>
          </cell>
          <cell r="P28100" t="str">
            <v>רהט</v>
          </cell>
          <cell r="AR28100" t="str">
            <v>יסודי</v>
          </cell>
        </row>
        <row r="28101">
          <cell r="B28101">
            <v>308325976</v>
          </cell>
          <cell r="I28101" t="str">
            <v>משרד</v>
          </cell>
          <cell r="M28101" t="str">
            <v>רהט</v>
          </cell>
          <cell r="N28101">
            <v>0</v>
          </cell>
          <cell r="P28101" t="str">
            <v>רהט</v>
          </cell>
          <cell r="AR28101" t="str">
            <v>יסודי</v>
          </cell>
        </row>
        <row r="28102">
          <cell r="B28102">
            <v>308326073</v>
          </cell>
          <cell r="I28102" t="str">
            <v>משרד</v>
          </cell>
          <cell r="M28102" t="str">
            <v>שגב-שלום</v>
          </cell>
          <cell r="N28102">
            <v>0</v>
          </cell>
          <cell r="P28102" t="str">
            <v>שגב שלום</v>
          </cell>
          <cell r="AR28102" t="str">
            <v>גנ"י</v>
          </cell>
        </row>
        <row r="28103">
          <cell r="B28103">
            <v>308326073</v>
          </cell>
          <cell r="I28103" t="str">
            <v>משרד</v>
          </cell>
          <cell r="M28103" t="str">
            <v>שגב-שלום</v>
          </cell>
          <cell r="N28103">
            <v>0</v>
          </cell>
          <cell r="P28103" t="str">
            <v>שגב שלום</v>
          </cell>
          <cell r="AR28103" t="str">
            <v>גנ"י</v>
          </cell>
        </row>
        <row r="28104">
          <cell r="B28104">
            <v>308326073</v>
          </cell>
          <cell r="I28104" t="str">
            <v>משרד</v>
          </cell>
          <cell r="M28104" t="str">
            <v>שגב-שלום</v>
          </cell>
          <cell r="N28104">
            <v>0</v>
          </cell>
          <cell r="P28104" t="str">
            <v>שגב שלום</v>
          </cell>
          <cell r="AR28104" t="str">
            <v>גנ"י</v>
          </cell>
        </row>
        <row r="28105">
          <cell r="B28105">
            <v>308326578</v>
          </cell>
          <cell r="I28105" t="str">
            <v>משרד</v>
          </cell>
          <cell r="M28105" t="str">
            <v>מיתר</v>
          </cell>
          <cell r="N28105">
            <v>0</v>
          </cell>
          <cell r="P28105" t="str">
            <v>מיתר</v>
          </cell>
          <cell r="AR28105" t="str">
            <v>גנ"י</v>
          </cell>
        </row>
        <row r="28106">
          <cell r="B28106">
            <v>308326883</v>
          </cell>
          <cell r="I28106" t="str">
            <v>משרד</v>
          </cell>
          <cell r="M28106" t="str">
            <v>כסיפה</v>
          </cell>
          <cell r="N28106">
            <v>0</v>
          </cell>
          <cell r="P28106" t="str">
            <v>כסיפה</v>
          </cell>
          <cell r="AR28106" t="str">
            <v>חט"ב</v>
          </cell>
        </row>
        <row r="28107">
          <cell r="B28107">
            <v>308327279</v>
          </cell>
          <cell r="I28107" t="str">
            <v>בעלות</v>
          </cell>
          <cell r="M28107" t="str">
            <v>רהט</v>
          </cell>
          <cell r="N28107">
            <v>0</v>
          </cell>
          <cell r="P28107" t="str">
            <v>רהט</v>
          </cell>
          <cell r="AR28107" t="str">
            <v>חט"ע</v>
          </cell>
        </row>
        <row r="28108">
          <cell r="B28108">
            <v>308327469</v>
          </cell>
          <cell r="I28108" t="str">
            <v>משרד</v>
          </cell>
          <cell r="M28108" t="str">
            <v>ערערה-בנגב</v>
          </cell>
          <cell r="N28108">
            <v>0</v>
          </cell>
          <cell r="P28108" t="str">
            <v>ערערה בנגב</v>
          </cell>
          <cell r="AR28108" t="str">
            <v>יסודי</v>
          </cell>
        </row>
        <row r="28109">
          <cell r="B28109">
            <v>308329754</v>
          </cell>
          <cell r="I28109" t="str">
            <v>משרד</v>
          </cell>
          <cell r="M28109" t="str">
            <v>רהט</v>
          </cell>
          <cell r="N28109">
            <v>0</v>
          </cell>
          <cell r="P28109" t="str">
            <v>רהט</v>
          </cell>
          <cell r="AR28109" t="str">
            <v>חט"ב</v>
          </cell>
        </row>
        <row r="28110">
          <cell r="B28110">
            <v>308343326</v>
          </cell>
          <cell r="I28110" t="str">
            <v>בעלות</v>
          </cell>
          <cell r="M28110" t="str">
            <v>חורה</v>
          </cell>
          <cell r="N28110">
            <v>0</v>
          </cell>
          <cell r="P28110" t="str">
            <v>חורה</v>
          </cell>
          <cell r="AR28110" t="str">
            <v>חט"ע</v>
          </cell>
        </row>
        <row r="28111">
          <cell r="B28111">
            <v>308343326</v>
          </cell>
          <cell r="I28111" t="str">
            <v>משרד</v>
          </cell>
          <cell r="M28111" t="str">
            <v>חורה</v>
          </cell>
          <cell r="N28111">
            <v>0</v>
          </cell>
          <cell r="P28111" t="str">
            <v>חורה</v>
          </cell>
          <cell r="AR28111" t="str">
            <v>חט"ב</v>
          </cell>
        </row>
        <row r="28112">
          <cell r="B28112">
            <v>308347921</v>
          </cell>
          <cell r="I28112" t="str">
            <v>משרד</v>
          </cell>
          <cell r="M28112" t="str">
            <v>לקיה</v>
          </cell>
          <cell r="N28112">
            <v>0</v>
          </cell>
          <cell r="P28112" t="str">
            <v>לקיה</v>
          </cell>
          <cell r="AR28112" t="str">
            <v>יסודי</v>
          </cell>
        </row>
        <row r="28113">
          <cell r="B28113">
            <v>308348549</v>
          </cell>
          <cell r="I28113" t="str">
            <v>משרד</v>
          </cell>
          <cell r="M28113" t="str">
            <v>אבו ג'ווייעד (שבט)</v>
          </cell>
          <cell r="N28113">
            <v>0</v>
          </cell>
          <cell r="P28113" t="str">
            <v>נווה מדבר</v>
          </cell>
          <cell r="AR28113" t="str">
            <v>יסודי</v>
          </cell>
        </row>
        <row r="28114">
          <cell r="B28114">
            <v>308349265</v>
          </cell>
          <cell r="I28114" t="str">
            <v>משרד</v>
          </cell>
          <cell r="M28114" t="str">
            <v>חורה</v>
          </cell>
          <cell r="N28114">
            <v>0</v>
          </cell>
          <cell r="P28114" t="str">
            <v>חורה</v>
          </cell>
          <cell r="AR28114" t="str">
            <v>חט"ב</v>
          </cell>
        </row>
        <row r="28115">
          <cell r="B28115">
            <v>308350081</v>
          </cell>
          <cell r="I28115" t="str">
            <v>משרד</v>
          </cell>
          <cell r="M28115" t="str">
            <v>דריג'את</v>
          </cell>
          <cell r="N28115">
            <v>0</v>
          </cell>
          <cell r="P28115" t="str">
            <v>אל קסום</v>
          </cell>
          <cell r="AR28115" t="str">
            <v>יסודי</v>
          </cell>
        </row>
        <row r="28116">
          <cell r="B28116">
            <v>308350230</v>
          </cell>
          <cell r="I28116" t="str">
            <v>משרד</v>
          </cell>
          <cell r="M28116" t="str">
            <v>מולדה</v>
          </cell>
          <cell r="N28116">
            <v>0</v>
          </cell>
          <cell r="P28116" t="str">
            <v>אל קסום</v>
          </cell>
          <cell r="AR28116" t="str">
            <v>יסודי</v>
          </cell>
        </row>
        <row r="28117">
          <cell r="B28117">
            <v>308358456</v>
          </cell>
          <cell r="I28117" t="str">
            <v>משרד</v>
          </cell>
          <cell r="M28117" t="str">
            <v>קרית גת</v>
          </cell>
          <cell r="N28117">
            <v>0</v>
          </cell>
          <cell r="P28117" t="str">
            <v>קרית גת</v>
          </cell>
          <cell r="AR28117" t="str">
            <v>גנ"י</v>
          </cell>
        </row>
        <row r="28118">
          <cell r="B28118">
            <v>308362631</v>
          </cell>
          <cell r="I28118" t="str">
            <v>משרד</v>
          </cell>
          <cell r="M28118" t="str">
            <v>חורה</v>
          </cell>
          <cell r="N28118">
            <v>0</v>
          </cell>
          <cell r="P28118" t="str">
            <v>חורה</v>
          </cell>
          <cell r="AR28118" t="str">
            <v>חט"ב</v>
          </cell>
        </row>
        <row r="28119">
          <cell r="B28119">
            <v>308362896</v>
          </cell>
          <cell r="I28119" t="str">
            <v>בעלות</v>
          </cell>
          <cell r="M28119" t="str">
            <v>כסיפה</v>
          </cell>
          <cell r="N28119">
            <v>0</v>
          </cell>
          <cell r="P28119" t="str">
            <v>כסיפה</v>
          </cell>
          <cell r="AR28119" t="str">
            <v>חט"ע</v>
          </cell>
        </row>
        <row r="28120">
          <cell r="B28120">
            <v>308362904</v>
          </cell>
          <cell r="I28120" t="str">
            <v>משרד</v>
          </cell>
          <cell r="M28120" t="str">
            <v>אום בטין</v>
          </cell>
          <cell r="N28120">
            <v>0</v>
          </cell>
          <cell r="P28120" t="str">
            <v>אל קסום</v>
          </cell>
          <cell r="AR28120" t="str">
            <v>יסודי</v>
          </cell>
        </row>
        <row r="28121">
          <cell r="B28121">
            <v>308363431</v>
          </cell>
          <cell r="I28121" t="str">
            <v>משרד</v>
          </cell>
          <cell r="M28121" t="str">
            <v>ביר הדאג'</v>
          </cell>
          <cell r="N28121">
            <v>0</v>
          </cell>
          <cell r="P28121" t="str">
            <v>נווה מדבר</v>
          </cell>
          <cell r="AR28121" t="str">
            <v>יסודי</v>
          </cell>
        </row>
        <row r="28122">
          <cell r="B28122">
            <v>308364660</v>
          </cell>
          <cell r="I28122" t="str">
            <v>משרד</v>
          </cell>
          <cell r="M28122" t="str">
            <v>אל סייד</v>
          </cell>
          <cell r="N28122">
            <v>0</v>
          </cell>
          <cell r="P28122" t="str">
            <v>אל קסום</v>
          </cell>
          <cell r="AR28122" t="str">
            <v>יסודי</v>
          </cell>
        </row>
        <row r="28123">
          <cell r="B28123">
            <v>308379189</v>
          </cell>
          <cell r="I28123" t="str">
            <v>משרד</v>
          </cell>
          <cell r="M28123" t="str">
            <v>שדרות</v>
          </cell>
          <cell r="N28123">
            <v>1</v>
          </cell>
          <cell r="P28123" t="str">
            <v>שדרות</v>
          </cell>
          <cell r="AR28123" t="str">
            <v>גנ"י</v>
          </cell>
        </row>
        <row r="28124">
          <cell r="B28124">
            <v>308379718</v>
          </cell>
          <cell r="I28124" t="str">
            <v>משרד</v>
          </cell>
          <cell r="M28124" t="str">
            <v>אשדוד</v>
          </cell>
          <cell r="N28124">
            <v>0</v>
          </cell>
          <cell r="P28124" t="str">
            <v>אשדוד</v>
          </cell>
          <cell r="AR28124" t="str">
            <v>יסודי</v>
          </cell>
        </row>
        <row r="28125">
          <cell r="B28125">
            <v>308385608</v>
          </cell>
          <cell r="I28125" t="str">
            <v>משרד</v>
          </cell>
          <cell r="M28125" t="str">
            <v>שגב-שלום</v>
          </cell>
          <cell r="N28125">
            <v>0</v>
          </cell>
          <cell r="P28125" t="str">
            <v>שגב שלום</v>
          </cell>
          <cell r="AR28125" t="str">
            <v>חט"ב</v>
          </cell>
        </row>
        <row r="28126">
          <cell r="B28126">
            <v>308388016</v>
          </cell>
          <cell r="I28126" t="str">
            <v>משרד</v>
          </cell>
          <cell r="M28126" t="str">
            <v>דימונה</v>
          </cell>
          <cell r="N28126">
            <v>0</v>
          </cell>
          <cell r="P28126" t="str">
            <v>דימונה</v>
          </cell>
          <cell r="AR28126" t="str">
            <v>חט"ב</v>
          </cell>
        </row>
        <row r="28127">
          <cell r="B28127">
            <v>308406412</v>
          </cell>
          <cell r="I28127" t="str">
            <v>משרד</v>
          </cell>
          <cell r="M28127" t="str">
            <v>אבן שמואל</v>
          </cell>
          <cell r="N28127">
            <v>0</v>
          </cell>
          <cell r="P28127" t="str">
            <v>שפיר</v>
          </cell>
          <cell r="AR28127" t="str">
            <v>יסודי</v>
          </cell>
        </row>
        <row r="28128">
          <cell r="B28128">
            <v>308406958</v>
          </cell>
          <cell r="I28128" t="str">
            <v>משרד</v>
          </cell>
          <cell r="M28128" t="str">
            <v>באר שבע</v>
          </cell>
          <cell r="N28128">
            <v>0</v>
          </cell>
          <cell r="P28128" t="str">
            <v>באר שבע</v>
          </cell>
          <cell r="AR28128" t="str">
            <v>חט"ב</v>
          </cell>
        </row>
        <row r="28129">
          <cell r="B28129">
            <v>308411024</v>
          </cell>
          <cell r="I28129" t="str">
            <v>משרד</v>
          </cell>
          <cell r="M28129" t="str">
            <v>נוה</v>
          </cell>
          <cell r="N28129">
            <v>0</v>
          </cell>
          <cell r="P28129" t="str">
            <v>אשכול</v>
          </cell>
          <cell r="AR28129" t="str">
            <v>גנ"י</v>
          </cell>
        </row>
        <row r="28130">
          <cell r="B28130">
            <v>308413822</v>
          </cell>
          <cell r="I28130" t="str">
            <v>משרד</v>
          </cell>
          <cell r="M28130" t="str">
            <v>באר שבע</v>
          </cell>
          <cell r="N28130">
            <v>0</v>
          </cell>
          <cell r="P28130" t="str">
            <v>באר שבע</v>
          </cell>
          <cell r="AR28130" t="str">
            <v>יסודי</v>
          </cell>
        </row>
        <row r="28131">
          <cell r="B28131">
            <v>308413822</v>
          </cell>
          <cell r="I28131" t="str">
            <v>משרד</v>
          </cell>
          <cell r="M28131" t="str">
            <v>ערד</v>
          </cell>
          <cell r="N28131">
            <v>0</v>
          </cell>
          <cell r="P28131" t="str">
            <v>ערד</v>
          </cell>
          <cell r="AR28131" t="str">
            <v>יסודי</v>
          </cell>
        </row>
        <row r="28132">
          <cell r="B28132">
            <v>308416767</v>
          </cell>
          <cell r="I28132" t="str">
            <v>משרד</v>
          </cell>
          <cell r="M28132" t="str">
            <v>שגב-שלום</v>
          </cell>
          <cell r="N28132">
            <v>0</v>
          </cell>
          <cell r="P28132" t="str">
            <v>שגב שלום</v>
          </cell>
          <cell r="AR28132" t="str">
            <v>חט"ב</v>
          </cell>
        </row>
        <row r="28133">
          <cell r="B28133">
            <v>308425107</v>
          </cell>
          <cell r="I28133" t="str">
            <v>משרד</v>
          </cell>
          <cell r="M28133" t="str">
            <v>ביר הדאג'</v>
          </cell>
          <cell r="N28133">
            <v>0</v>
          </cell>
          <cell r="P28133" t="str">
            <v>נווה מדבר</v>
          </cell>
          <cell r="AR28133" t="str">
            <v>יסודי</v>
          </cell>
        </row>
        <row r="28134">
          <cell r="B28134">
            <v>308430495</v>
          </cell>
          <cell r="I28134" t="str">
            <v>משרד</v>
          </cell>
          <cell r="M28134" t="str">
            <v>ערד</v>
          </cell>
          <cell r="N28134">
            <v>0</v>
          </cell>
          <cell r="P28134" t="str">
            <v>ערד</v>
          </cell>
          <cell r="AR28134" t="str">
            <v>יסודי</v>
          </cell>
        </row>
        <row r="28135">
          <cell r="B28135">
            <v>308430941</v>
          </cell>
          <cell r="I28135" t="str">
            <v>משרד</v>
          </cell>
          <cell r="M28135" t="str">
            <v>דימונה</v>
          </cell>
          <cell r="N28135">
            <v>0</v>
          </cell>
          <cell r="P28135" t="str">
            <v>דימונה</v>
          </cell>
          <cell r="AR28135" t="str">
            <v>יסודי</v>
          </cell>
        </row>
        <row r="28136">
          <cell r="B28136">
            <v>308434208</v>
          </cell>
          <cell r="I28136" t="str">
            <v>בעלות</v>
          </cell>
          <cell r="M28136" t="str">
            <v>שגב-שלום</v>
          </cell>
          <cell r="N28136">
            <v>0</v>
          </cell>
          <cell r="P28136" t="str">
            <v>שגב שלום</v>
          </cell>
          <cell r="AR28136" t="str">
            <v>חט"ע</v>
          </cell>
        </row>
        <row r="28137">
          <cell r="B28137">
            <v>308438290</v>
          </cell>
          <cell r="I28137" t="str">
            <v>משרד</v>
          </cell>
          <cell r="M28137" t="str">
            <v>אילת</v>
          </cell>
          <cell r="N28137">
            <v>0</v>
          </cell>
          <cell r="P28137" t="str">
            <v>אילת</v>
          </cell>
          <cell r="AR28137" t="str">
            <v>יסודי</v>
          </cell>
        </row>
        <row r="28138">
          <cell r="B28138">
            <v>308439736</v>
          </cell>
          <cell r="I28138" t="str">
            <v>משרד</v>
          </cell>
          <cell r="M28138" t="str">
            <v>רהט</v>
          </cell>
          <cell r="N28138">
            <v>0</v>
          </cell>
          <cell r="P28138" t="str">
            <v>רהט</v>
          </cell>
          <cell r="AR28138" t="str">
            <v>יסודי</v>
          </cell>
        </row>
        <row r="28139">
          <cell r="B28139">
            <v>308448794</v>
          </cell>
          <cell r="I28139" t="str">
            <v>משרד</v>
          </cell>
          <cell r="M28139" t="str">
            <v>ביר הדאג'</v>
          </cell>
          <cell r="N28139">
            <v>0</v>
          </cell>
          <cell r="P28139" t="str">
            <v>נווה מדבר</v>
          </cell>
          <cell r="AR28139" t="str">
            <v>יסודי</v>
          </cell>
        </row>
        <row r="28140">
          <cell r="B28140">
            <v>308449065</v>
          </cell>
          <cell r="I28140" t="str">
            <v>משרד</v>
          </cell>
          <cell r="M28140" t="str">
            <v>חורה</v>
          </cell>
          <cell r="N28140">
            <v>0</v>
          </cell>
          <cell r="P28140" t="str">
            <v>חורה</v>
          </cell>
          <cell r="AR28140" t="str">
            <v>יסודי</v>
          </cell>
        </row>
        <row r="28141">
          <cell r="B28141">
            <v>308449230</v>
          </cell>
          <cell r="I28141" t="str">
            <v>משרד</v>
          </cell>
          <cell r="M28141" t="str">
            <v>דריג'את</v>
          </cell>
          <cell r="N28141">
            <v>0</v>
          </cell>
          <cell r="P28141" t="str">
            <v>אל קסום</v>
          </cell>
          <cell r="AR28141" t="str">
            <v>חט"ב</v>
          </cell>
        </row>
        <row r="28142">
          <cell r="B28142">
            <v>308449313</v>
          </cell>
          <cell r="I28142" t="str">
            <v>משרד</v>
          </cell>
          <cell r="M28142" t="str">
            <v>אום בטין</v>
          </cell>
          <cell r="N28142">
            <v>0</v>
          </cell>
          <cell r="P28142" t="str">
            <v>אל קסום</v>
          </cell>
          <cell r="AR28142" t="str">
            <v>גנ"י</v>
          </cell>
        </row>
        <row r="28143">
          <cell r="B28143">
            <v>308450030</v>
          </cell>
          <cell r="I28143" t="str">
            <v>בעלות</v>
          </cell>
          <cell r="M28143" t="str">
            <v>כסיפה</v>
          </cell>
          <cell r="N28143">
            <v>0</v>
          </cell>
          <cell r="P28143" t="str">
            <v>כסיפה</v>
          </cell>
          <cell r="AR28143" t="str">
            <v>חט"ע</v>
          </cell>
        </row>
        <row r="28144">
          <cell r="B28144">
            <v>308452127</v>
          </cell>
          <cell r="I28144" t="str">
            <v>משרד</v>
          </cell>
          <cell r="M28144" t="str">
            <v>חורה</v>
          </cell>
          <cell r="N28144">
            <v>0</v>
          </cell>
          <cell r="P28144" t="str">
            <v>חורה</v>
          </cell>
          <cell r="AR28144" t="str">
            <v>יסודי</v>
          </cell>
        </row>
        <row r="28145">
          <cell r="B28145">
            <v>308452218</v>
          </cell>
          <cell r="I28145" t="str">
            <v>משרד</v>
          </cell>
          <cell r="M28145" t="str">
            <v>אבו קרינאת (יישוב)</v>
          </cell>
          <cell r="N28145">
            <v>0</v>
          </cell>
          <cell r="P28145" t="str">
            <v>נווה מדבר</v>
          </cell>
          <cell r="AR28145" t="str">
            <v>יסודי</v>
          </cell>
        </row>
        <row r="28146">
          <cell r="B28146">
            <v>308459494</v>
          </cell>
          <cell r="I28146" t="str">
            <v>משרד</v>
          </cell>
          <cell r="M28146" t="str">
            <v>ערד</v>
          </cell>
          <cell r="N28146">
            <v>0</v>
          </cell>
          <cell r="P28146" t="str">
            <v>ערד</v>
          </cell>
          <cell r="AR28146" t="str">
            <v>יסודי</v>
          </cell>
        </row>
        <row r="28147">
          <cell r="B28147">
            <v>308461011</v>
          </cell>
          <cell r="I28147" t="str">
            <v>משרד</v>
          </cell>
          <cell r="M28147" t="str">
            <v>כסיפה</v>
          </cell>
          <cell r="N28147">
            <v>0</v>
          </cell>
          <cell r="P28147" t="str">
            <v>כסיפה</v>
          </cell>
          <cell r="AR28147" t="str">
            <v>חט"ב</v>
          </cell>
        </row>
        <row r="28148">
          <cell r="B28148">
            <v>308461979</v>
          </cell>
          <cell r="I28148" t="str">
            <v>משרד</v>
          </cell>
          <cell r="M28148" t="str">
            <v>אעצם (שבט)</v>
          </cell>
          <cell r="N28148">
            <v>0</v>
          </cell>
          <cell r="P28148" t="str">
            <v>נווה מדבר</v>
          </cell>
          <cell r="AR28148" t="str">
            <v>יסודי</v>
          </cell>
        </row>
        <row r="28149">
          <cell r="B28149">
            <v>308462266</v>
          </cell>
          <cell r="I28149" t="str">
            <v>משרד</v>
          </cell>
          <cell r="M28149" t="str">
            <v>עוקבי (בנו עוקבה)</v>
          </cell>
          <cell r="N28149">
            <v>0</v>
          </cell>
          <cell r="P28149" t="str">
            <v>אל קסום</v>
          </cell>
          <cell r="AR28149" t="str">
            <v>יסודי</v>
          </cell>
        </row>
        <row r="28150">
          <cell r="B28150">
            <v>308462449</v>
          </cell>
          <cell r="I28150" t="str">
            <v>בעלות</v>
          </cell>
          <cell r="M28150" t="str">
            <v>חורה</v>
          </cell>
          <cell r="N28150">
            <v>0</v>
          </cell>
          <cell r="P28150" t="str">
            <v>חורה</v>
          </cell>
          <cell r="AR28150" t="str">
            <v>חט"ע</v>
          </cell>
        </row>
        <row r="28151">
          <cell r="B28151">
            <v>308463579</v>
          </cell>
          <cell r="I28151" t="str">
            <v>בעלות</v>
          </cell>
          <cell r="M28151" t="str">
            <v>דריג'את</v>
          </cell>
          <cell r="N28151">
            <v>0</v>
          </cell>
          <cell r="P28151" t="str">
            <v>אל קסום</v>
          </cell>
          <cell r="AR28151" t="str">
            <v>חט"ע</v>
          </cell>
        </row>
        <row r="28152">
          <cell r="B28152">
            <v>308473156</v>
          </cell>
          <cell r="I28152" t="str">
            <v>משרד</v>
          </cell>
          <cell r="M28152" t="str">
            <v>באר שבע</v>
          </cell>
          <cell r="N28152">
            <v>0</v>
          </cell>
          <cell r="P28152" t="str">
            <v>באר שבע</v>
          </cell>
          <cell r="AR28152" t="str">
            <v>יסודי</v>
          </cell>
        </row>
        <row r="28153">
          <cell r="B28153">
            <v>308480318</v>
          </cell>
          <cell r="I28153" t="str">
            <v>משרד</v>
          </cell>
          <cell r="M28153" t="str">
            <v>אשדוד</v>
          </cell>
          <cell r="N28153">
            <v>0</v>
          </cell>
          <cell r="P28153" t="str">
            <v>אשדוד</v>
          </cell>
          <cell r="AR28153" t="str">
            <v>גנ"י</v>
          </cell>
        </row>
        <row r="28154">
          <cell r="B28154">
            <v>308482611</v>
          </cell>
          <cell r="I28154" t="str">
            <v>משרד</v>
          </cell>
          <cell r="M28154" t="str">
            <v>אשדוד</v>
          </cell>
          <cell r="N28154">
            <v>0</v>
          </cell>
          <cell r="P28154" t="str">
            <v>אשדוד</v>
          </cell>
          <cell r="AR28154" t="str">
            <v>גנ"י</v>
          </cell>
        </row>
        <row r="28155">
          <cell r="B28155">
            <v>308491489</v>
          </cell>
          <cell r="I28155" t="str">
            <v>משרד</v>
          </cell>
          <cell r="M28155" t="str">
            <v>באר שבע</v>
          </cell>
          <cell r="N28155">
            <v>0</v>
          </cell>
          <cell r="P28155" t="str">
            <v>באר שבע</v>
          </cell>
          <cell r="AR28155" t="str">
            <v>חט"ב</v>
          </cell>
        </row>
        <row r="28156">
          <cell r="B28156">
            <v>308492743</v>
          </cell>
          <cell r="I28156" t="str">
            <v>משרד</v>
          </cell>
          <cell r="M28156" t="str">
            <v>ערד</v>
          </cell>
          <cell r="N28156">
            <v>0</v>
          </cell>
          <cell r="P28156" t="str">
            <v>ערד</v>
          </cell>
          <cell r="AR28156" t="str">
            <v>חט"ב</v>
          </cell>
        </row>
        <row r="28157">
          <cell r="B28157">
            <v>308496215</v>
          </cell>
          <cell r="I28157" t="str">
            <v>משרד</v>
          </cell>
          <cell r="M28157" t="str">
            <v>רהט</v>
          </cell>
          <cell r="N28157">
            <v>0</v>
          </cell>
          <cell r="P28157" t="str">
            <v>רהט</v>
          </cell>
          <cell r="AR28157" t="str">
            <v>יסודי</v>
          </cell>
        </row>
        <row r="28158">
          <cell r="B28158">
            <v>308497858</v>
          </cell>
          <cell r="I28158" t="str">
            <v>משרד</v>
          </cell>
          <cell r="M28158" t="str">
            <v>מיתר</v>
          </cell>
          <cell r="N28158">
            <v>0</v>
          </cell>
          <cell r="P28158" t="str">
            <v>מיתר</v>
          </cell>
          <cell r="AR28158" t="str">
            <v>חט"ב</v>
          </cell>
        </row>
        <row r="28159">
          <cell r="B28159">
            <v>308498393</v>
          </cell>
          <cell r="I28159" t="str">
            <v>משרד</v>
          </cell>
          <cell r="M28159" t="str">
            <v>מולדה</v>
          </cell>
          <cell r="N28159">
            <v>0</v>
          </cell>
          <cell r="P28159" t="str">
            <v>אל קסום</v>
          </cell>
          <cell r="AR28159" t="str">
            <v>יסודי</v>
          </cell>
        </row>
        <row r="28160">
          <cell r="B28160">
            <v>308498922</v>
          </cell>
          <cell r="I28160" t="str">
            <v>משרד</v>
          </cell>
          <cell r="M28160" t="str">
            <v>תל שבע</v>
          </cell>
          <cell r="N28160">
            <v>0</v>
          </cell>
          <cell r="P28160" t="str">
            <v>תל שבע</v>
          </cell>
          <cell r="AR28160" t="str">
            <v>חט"ב</v>
          </cell>
        </row>
        <row r="28161">
          <cell r="B28161">
            <v>308499102</v>
          </cell>
          <cell r="I28161" t="str">
            <v>משרד</v>
          </cell>
          <cell r="M28161" t="str">
            <v>חורה</v>
          </cell>
          <cell r="N28161">
            <v>0</v>
          </cell>
          <cell r="P28161" t="str">
            <v>חורה</v>
          </cell>
          <cell r="AR28161" t="str">
            <v>יסודי</v>
          </cell>
        </row>
        <row r="28162">
          <cell r="B28162">
            <v>308499508</v>
          </cell>
          <cell r="I28162" t="str">
            <v>משרד</v>
          </cell>
          <cell r="M28162" t="str">
            <v>כסיפה</v>
          </cell>
          <cell r="N28162">
            <v>0</v>
          </cell>
          <cell r="P28162" t="str">
            <v>כסיפה</v>
          </cell>
          <cell r="AR28162" t="str">
            <v>יסודי</v>
          </cell>
        </row>
        <row r="28163">
          <cell r="B28163">
            <v>308509462</v>
          </cell>
          <cell r="I28163" t="str">
            <v>משרד</v>
          </cell>
          <cell r="M28163" t="str">
            <v>באר שבע</v>
          </cell>
          <cell r="N28163">
            <v>0</v>
          </cell>
          <cell r="P28163" t="str">
            <v>באר שבע</v>
          </cell>
          <cell r="AR28163" t="str">
            <v>יסודי</v>
          </cell>
        </row>
        <row r="28164">
          <cell r="B28164">
            <v>308514728</v>
          </cell>
          <cell r="I28164" t="str">
            <v>משרד</v>
          </cell>
          <cell r="M28164" t="str">
            <v>ערד</v>
          </cell>
          <cell r="N28164">
            <v>0</v>
          </cell>
          <cell r="P28164" t="str">
            <v>ערד</v>
          </cell>
          <cell r="AR28164" t="str">
            <v>יסודי</v>
          </cell>
        </row>
        <row r="28165">
          <cell r="B28165">
            <v>308522150</v>
          </cell>
          <cell r="I28165" t="str">
            <v>משרד</v>
          </cell>
          <cell r="M28165" t="str">
            <v>קצר א-סר</v>
          </cell>
          <cell r="N28165">
            <v>0</v>
          </cell>
          <cell r="P28165" t="str">
            <v>נווה מדבר</v>
          </cell>
          <cell r="AR28165" t="str">
            <v>יסודי</v>
          </cell>
        </row>
        <row r="28166">
          <cell r="B28166">
            <v>308523703</v>
          </cell>
          <cell r="I28166" t="str">
            <v>משרד</v>
          </cell>
          <cell r="M28166" t="str">
            <v>ביר הדאג'</v>
          </cell>
          <cell r="N28166">
            <v>0</v>
          </cell>
          <cell r="P28166" t="str">
            <v>נווה מדבר</v>
          </cell>
          <cell r="AR28166" t="str">
            <v>יסודי</v>
          </cell>
        </row>
        <row r="28167">
          <cell r="B28167">
            <v>308524826</v>
          </cell>
          <cell r="I28167" t="str">
            <v>משרד</v>
          </cell>
          <cell r="M28167" t="str">
            <v>שגב-שלום</v>
          </cell>
          <cell r="N28167">
            <v>0</v>
          </cell>
          <cell r="P28167" t="str">
            <v>שגב שלום</v>
          </cell>
          <cell r="AR28167" t="str">
            <v>יסודי</v>
          </cell>
        </row>
        <row r="28168">
          <cell r="B28168">
            <v>308531482</v>
          </cell>
          <cell r="I28168" t="str">
            <v>משרד</v>
          </cell>
          <cell r="M28168" t="str">
            <v>ערערה-בנגב</v>
          </cell>
          <cell r="N28168">
            <v>0</v>
          </cell>
          <cell r="P28168" t="str">
            <v>ערערה בנגב</v>
          </cell>
          <cell r="AR28168" t="str">
            <v>חט"ב</v>
          </cell>
        </row>
        <row r="28169">
          <cell r="B28169">
            <v>308531805</v>
          </cell>
          <cell r="I28169" t="str">
            <v>בעלות</v>
          </cell>
          <cell r="M28169" t="str">
            <v>ערערה-בנגב</v>
          </cell>
          <cell r="N28169">
            <v>0</v>
          </cell>
          <cell r="P28169" t="str">
            <v>ערערה בנגב</v>
          </cell>
          <cell r="AR28169" t="str">
            <v>חט"ע</v>
          </cell>
        </row>
        <row r="28170">
          <cell r="B28170">
            <v>308532886</v>
          </cell>
          <cell r="I28170" t="str">
            <v>משרד</v>
          </cell>
          <cell r="M28170" t="str">
            <v>קרית מלאכי</v>
          </cell>
          <cell r="N28170">
            <v>0</v>
          </cell>
          <cell r="P28170" t="str">
            <v>קרית מלאכי</v>
          </cell>
          <cell r="AR28170" t="str">
            <v>יסודי</v>
          </cell>
        </row>
        <row r="28171">
          <cell r="B28171">
            <v>308533579</v>
          </cell>
          <cell r="I28171" t="str">
            <v>משרד</v>
          </cell>
          <cell r="M28171" t="str">
            <v>קרית מלאכי</v>
          </cell>
          <cell r="N28171">
            <v>0</v>
          </cell>
          <cell r="P28171" t="str">
            <v>קרית מלאכי</v>
          </cell>
          <cell r="AR28171" t="str">
            <v>יסודי</v>
          </cell>
        </row>
        <row r="28172">
          <cell r="B28172">
            <v>308536465</v>
          </cell>
          <cell r="I28172" t="str">
            <v>בעלות</v>
          </cell>
          <cell r="M28172" t="str">
            <v>תל שבע</v>
          </cell>
          <cell r="N28172">
            <v>0</v>
          </cell>
          <cell r="P28172" t="str">
            <v>תל שבע</v>
          </cell>
          <cell r="AR28172" t="str">
            <v>חט"ע</v>
          </cell>
        </row>
        <row r="28173">
          <cell r="B28173">
            <v>308536549</v>
          </cell>
          <cell r="I28173" t="str">
            <v>משרד</v>
          </cell>
          <cell r="M28173" t="str">
            <v>אעצם (שבט)</v>
          </cell>
          <cell r="N28173">
            <v>0</v>
          </cell>
          <cell r="P28173" t="str">
            <v>נווה מדבר</v>
          </cell>
          <cell r="AR28173" t="str">
            <v>יסודי</v>
          </cell>
        </row>
        <row r="28174">
          <cell r="B28174">
            <v>308536903</v>
          </cell>
          <cell r="I28174" t="str">
            <v>בעלות</v>
          </cell>
          <cell r="M28174" t="str">
            <v>חורה</v>
          </cell>
          <cell r="N28174">
            <v>0</v>
          </cell>
          <cell r="P28174" t="str">
            <v>חורה</v>
          </cell>
          <cell r="AR28174" t="str">
            <v>חט"ע</v>
          </cell>
        </row>
        <row r="28175">
          <cell r="B28175">
            <v>308537166</v>
          </cell>
          <cell r="I28175" t="str">
            <v>משרד</v>
          </cell>
          <cell r="M28175" t="str">
            <v>שגב-שלום</v>
          </cell>
          <cell r="N28175">
            <v>0</v>
          </cell>
          <cell r="P28175" t="str">
            <v>שגב שלום</v>
          </cell>
          <cell r="AR28175" t="str">
            <v>יסודי</v>
          </cell>
        </row>
        <row r="28176">
          <cell r="B28176">
            <v>308542679</v>
          </cell>
          <cell r="I28176" t="str">
            <v>משרד</v>
          </cell>
          <cell r="M28176" t="str">
            <v>אבו קרינאת (יישוב)</v>
          </cell>
          <cell r="N28176">
            <v>0</v>
          </cell>
          <cell r="P28176" t="str">
            <v>נווה מדבר</v>
          </cell>
          <cell r="AR28176" t="str">
            <v>יסודי</v>
          </cell>
        </row>
        <row r="28177">
          <cell r="B28177">
            <v>308551845</v>
          </cell>
          <cell r="I28177" t="str">
            <v>משרד</v>
          </cell>
          <cell r="M28177" t="str">
            <v>אשדוד</v>
          </cell>
          <cell r="N28177">
            <v>0</v>
          </cell>
          <cell r="P28177" t="str">
            <v>אשדוד</v>
          </cell>
          <cell r="AR28177" t="str">
            <v>חט"ב</v>
          </cell>
        </row>
        <row r="28178">
          <cell r="B28178">
            <v>308552033</v>
          </cell>
          <cell r="I28178" t="str">
            <v>משרד</v>
          </cell>
          <cell r="M28178" t="str">
            <v>כפר מנחם</v>
          </cell>
          <cell r="N28178">
            <v>0</v>
          </cell>
          <cell r="P28178" t="str">
            <v>יואב</v>
          </cell>
          <cell r="AR28178" t="str">
            <v>יסודי</v>
          </cell>
        </row>
        <row r="28179">
          <cell r="B28179">
            <v>308552041</v>
          </cell>
          <cell r="I28179" t="str">
            <v>משרד</v>
          </cell>
          <cell r="M28179" t="str">
            <v>ערד</v>
          </cell>
          <cell r="N28179">
            <v>0</v>
          </cell>
          <cell r="P28179" t="str">
            <v>ערד</v>
          </cell>
          <cell r="AR28179" t="str">
            <v>גנ"י</v>
          </cell>
        </row>
        <row r="28180">
          <cell r="B28180">
            <v>308573740</v>
          </cell>
          <cell r="I28180" t="str">
            <v>משרד</v>
          </cell>
          <cell r="M28180" t="str">
            <v>אל סייד</v>
          </cell>
          <cell r="N28180">
            <v>0</v>
          </cell>
          <cell r="P28180" t="str">
            <v>אל קסום</v>
          </cell>
          <cell r="AR28180" t="str">
            <v>יסודי</v>
          </cell>
        </row>
        <row r="28181">
          <cell r="B28181">
            <v>308575273</v>
          </cell>
          <cell r="I28181" t="str">
            <v>משרד</v>
          </cell>
          <cell r="M28181" t="str">
            <v>אשדוד</v>
          </cell>
          <cell r="N28181">
            <v>0</v>
          </cell>
          <cell r="P28181" t="str">
            <v>אשדוד</v>
          </cell>
          <cell r="AR28181" t="str">
            <v>גנ"י</v>
          </cell>
        </row>
        <row r="28182">
          <cell r="B28182">
            <v>308577816</v>
          </cell>
          <cell r="I28182" t="str">
            <v>משרד</v>
          </cell>
          <cell r="M28182" t="str">
            <v>בתי ספר של מרחבים</v>
          </cell>
          <cell r="N28182">
            <v>0</v>
          </cell>
          <cell r="P28182" t="str">
            <v>מרחבים</v>
          </cell>
          <cell r="AR28182" t="str">
            <v>יסודי</v>
          </cell>
        </row>
        <row r="28183">
          <cell r="B28183">
            <v>308578863</v>
          </cell>
          <cell r="I28183" t="str">
            <v>משרד</v>
          </cell>
          <cell r="M28183" t="str">
            <v>אשדוד</v>
          </cell>
          <cell r="N28183">
            <v>0</v>
          </cell>
          <cell r="P28183" t="str">
            <v>אשדוד</v>
          </cell>
          <cell r="AR28183" t="str">
            <v>יסודי</v>
          </cell>
        </row>
        <row r="28184">
          <cell r="B28184">
            <v>308579390</v>
          </cell>
          <cell r="I28184" t="str">
            <v>משרד</v>
          </cell>
          <cell r="M28184" t="str">
            <v>ערד</v>
          </cell>
          <cell r="N28184">
            <v>0</v>
          </cell>
          <cell r="P28184" t="str">
            <v>ערד</v>
          </cell>
          <cell r="AR28184" t="str">
            <v>יסודי</v>
          </cell>
        </row>
        <row r="28185">
          <cell r="B28185">
            <v>308584192</v>
          </cell>
          <cell r="I28185" t="str">
            <v>משרד</v>
          </cell>
          <cell r="M28185" t="str">
            <v>באר שבע</v>
          </cell>
          <cell r="N28185">
            <v>0</v>
          </cell>
          <cell r="P28185" t="str">
            <v>באר שבע</v>
          </cell>
          <cell r="AR28185" t="str">
            <v>יסודי</v>
          </cell>
        </row>
        <row r="28186">
          <cell r="B28186">
            <v>308589746</v>
          </cell>
          <cell r="I28186" t="str">
            <v>משרד</v>
          </cell>
          <cell r="M28186" t="str">
            <v>באר שבע</v>
          </cell>
          <cell r="N28186">
            <v>0</v>
          </cell>
          <cell r="P28186" t="str">
            <v>באר שבע</v>
          </cell>
          <cell r="AR28186" t="str">
            <v>יסודי</v>
          </cell>
        </row>
        <row r="28187">
          <cell r="B28187">
            <v>308604586</v>
          </cell>
          <cell r="I28187" t="str">
            <v>בעלות</v>
          </cell>
          <cell r="M28187" t="str">
            <v>קרית גת</v>
          </cell>
          <cell r="N28187">
            <v>0</v>
          </cell>
          <cell r="P28187" t="str">
            <v>קרית גת</v>
          </cell>
          <cell r="AR28187" t="str">
            <v>חט"ב</v>
          </cell>
        </row>
        <row r="28188">
          <cell r="B28188">
            <v>308607001</v>
          </cell>
          <cell r="I28188" t="str">
            <v>משרד</v>
          </cell>
          <cell r="M28188" t="str">
            <v>אשדוד</v>
          </cell>
          <cell r="N28188">
            <v>0</v>
          </cell>
          <cell r="P28188" t="str">
            <v>אשדוד</v>
          </cell>
          <cell r="AR28188" t="str">
            <v>יסודי</v>
          </cell>
        </row>
        <row r="28189">
          <cell r="B28189">
            <v>308608447</v>
          </cell>
          <cell r="I28189" t="str">
            <v>בעלות</v>
          </cell>
          <cell r="M28189" t="str">
            <v>באר שבע</v>
          </cell>
          <cell r="N28189">
            <v>0</v>
          </cell>
          <cell r="P28189" t="str">
            <v>באר שבע</v>
          </cell>
          <cell r="AR28189" t="str">
            <v>חט"ע</v>
          </cell>
        </row>
        <row r="28190">
          <cell r="B28190">
            <v>308611276</v>
          </cell>
          <cell r="I28190" t="str">
            <v>משרד</v>
          </cell>
          <cell r="M28190" t="str">
            <v>דימונה</v>
          </cell>
          <cell r="N28190">
            <v>0</v>
          </cell>
          <cell r="P28190" t="str">
            <v>דימונה</v>
          </cell>
          <cell r="AR28190" t="str">
            <v>יסודי</v>
          </cell>
        </row>
        <row r="28191">
          <cell r="B28191">
            <v>308614221</v>
          </cell>
          <cell r="I28191" t="str">
            <v>משרד</v>
          </cell>
          <cell r="M28191" t="str">
            <v>באר שבע</v>
          </cell>
          <cell r="N28191">
            <v>0</v>
          </cell>
          <cell r="P28191" t="str">
            <v>באר שבע</v>
          </cell>
          <cell r="AR28191" t="str">
            <v>יסודי</v>
          </cell>
        </row>
        <row r="28192">
          <cell r="B28192">
            <v>308617109</v>
          </cell>
          <cell r="I28192" t="str">
            <v>משרד</v>
          </cell>
          <cell r="M28192" t="str">
            <v>באר שבע</v>
          </cell>
          <cell r="N28192">
            <v>0</v>
          </cell>
          <cell r="P28192" t="str">
            <v>באר שבע</v>
          </cell>
          <cell r="AR28192" t="str">
            <v>יסודי</v>
          </cell>
        </row>
        <row r="28193">
          <cell r="B28193">
            <v>308619915</v>
          </cell>
          <cell r="I28193" t="str">
            <v>משרד</v>
          </cell>
          <cell r="M28193" t="str">
            <v>ערד</v>
          </cell>
          <cell r="N28193">
            <v>0</v>
          </cell>
          <cell r="P28193" t="str">
            <v>ערד</v>
          </cell>
          <cell r="AR28193" t="str">
            <v>חט"ב</v>
          </cell>
        </row>
        <row r="28194">
          <cell r="B28194">
            <v>308620202</v>
          </cell>
          <cell r="I28194" t="str">
            <v>משרד</v>
          </cell>
          <cell r="M28194"/>
          <cell r="N28194">
            <v>0</v>
          </cell>
          <cell r="P28194" t="str">
            <v>באר שבע</v>
          </cell>
          <cell r="AR28194" t="str">
            <v>חט"ב</v>
          </cell>
        </row>
        <row r="28195">
          <cell r="B28195">
            <v>308620202</v>
          </cell>
          <cell r="I28195" t="str">
            <v>משרד</v>
          </cell>
          <cell r="M28195" t="str">
            <v>אשקלון</v>
          </cell>
          <cell r="N28195">
            <v>0</v>
          </cell>
          <cell r="P28195" t="str">
            <v>אשקלון</v>
          </cell>
          <cell r="AR28195" t="str">
            <v>חט"ב</v>
          </cell>
        </row>
        <row r="28196">
          <cell r="B28196">
            <v>308645142</v>
          </cell>
          <cell r="I28196" t="str">
            <v>משרד</v>
          </cell>
          <cell r="M28196" t="str">
            <v>ערד</v>
          </cell>
          <cell r="N28196">
            <v>0</v>
          </cell>
          <cell r="P28196" t="str">
            <v>ערד</v>
          </cell>
          <cell r="AR28196" t="str">
            <v>חט"ב</v>
          </cell>
        </row>
        <row r="28197">
          <cell r="B28197">
            <v>308647858</v>
          </cell>
          <cell r="I28197" t="str">
            <v>משרד</v>
          </cell>
          <cell r="M28197" t="str">
            <v>אשדוד</v>
          </cell>
          <cell r="N28197">
            <v>0</v>
          </cell>
          <cell r="P28197" t="str">
            <v>אשדוד</v>
          </cell>
          <cell r="AR28197" t="str">
            <v>יסודי</v>
          </cell>
        </row>
        <row r="28198">
          <cell r="B28198">
            <v>308647858</v>
          </cell>
          <cell r="I28198" t="str">
            <v>משרד</v>
          </cell>
          <cell r="M28198"/>
          <cell r="N28198">
            <v>0</v>
          </cell>
          <cell r="P28198" t="str">
            <v>באר שבע</v>
          </cell>
          <cell r="AR28198" t="str">
            <v>יסודי</v>
          </cell>
        </row>
        <row r="28199">
          <cell r="B28199">
            <v>308653005</v>
          </cell>
          <cell r="I28199" t="str">
            <v>משרד</v>
          </cell>
          <cell r="M28199" t="str">
            <v>שדרות</v>
          </cell>
          <cell r="N28199">
            <v>1</v>
          </cell>
          <cell r="P28199" t="str">
            <v>שדרות</v>
          </cell>
          <cell r="AR28199" t="str">
            <v>חט"ב</v>
          </cell>
        </row>
        <row r="28200">
          <cell r="B28200">
            <v>308653005</v>
          </cell>
          <cell r="I28200" t="str">
            <v>משרד</v>
          </cell>
          <cell r="M28200" t="str">
            <v>שדרות</v>
          </cell>
          <cell r="N28200">
            <v>1</v>
          </cell>
          <cell r="P28200" t="str">
            <v>שדרות</v>
          </cell>
          <cell r="AR28200" t="str">
            <v>חט"ע</v>
          </cell>
        </row>
        <row r="28201">
          <cell r="B28201">
            <v>308653039</v>
          </cell>
          <cell r="I28201" t="str">
            <v>משרד</v>
          </cell>
          <cell r="M28201" t="str">
            <v>אשדוד</v>
          </cell>
          <cell r="N28201">
            <v>0</v>
          </cell>
          <cell r="P28201" t="str">
            <v>אשדוד</v>
          </cell>
          <cell r="AR28201" t="str">
            <v>יסודי</v>
          </cell>
        </row>
        <row r="28202">
          <cell r="B28202">
            <v>308653039</v>
          </cell>
          <cell r="I28202" t="str">
            <v>משרד</v>
          </cell>
          <cell r="M28202" t="str">
            <v>אשדוד</v>
          </cell>
          <cell r="N28202">
            <v>0</v>
          </cell>
          <cell r="P28202" t="str">
            <v>אשדוד</v>
          </cell>
          <cell r="AR28202" t="str">
            <v>חט"ב</v>
          </cell>
        </row>
        <row r="28203">
          <cell r="B28203">
            <v>308658905</v>
          </cell>
          <cell r="I28203" t="str">
            <v>בעלות</v>
          </cell>
          <cell r="M28203" t="str">
            <v>אשקלון</v>
          </cell>
          <cell r="N28203">
            <v>0</v>
          </cell>
          <cell r="P28203" t="str">
            <v>אשקלון</v>
          </cell>
          <cell r="AR28203" t="str">
            <v>חט"ע</v>
          </cell>
        </row>
        <row r="28204">
          <cell r="B28204">
            <v>308669530</v>
          </cell>
          <cell r="I28204" t="str">
            <v>משרד</v>
          </cell>
          <cell r="M28204" t="str">
            <v>באר שבע</v>
          </cell>
          <cell r="N28204">
            <v>0</v>
          </cell>
          <cell r="P28204" t="str">
            <v>באר שבע</v>
          </cell>
          <cell r="AR28204" t="str">
            <v>חט"ב</v>
          </cell>
        </row>
        <row r="28205">
          <cell r="B28205">
            <v>308673623</v>
          </cell>
          <cell r="I28205" t="str">
            <v>משרד</v>
          </cell>
          <cell r="M28205" t="str">
            <v>קרית גת</v>
          </cell>
          <cell r="N28205">
            <v>0</v>
          </cell>
          <cell r="P28205" t="str">
            <v>קרית גת</v>
          </cell>
          <cell r="AR28205" t="str">
            <v>חט"ב</v>
          </cell>
        </row>
        <row r="28206">
          <cell r="B28206">
            <v>308673623</v>
          </cell>
          <cell r="I28206" t="str">
            <v>משרד</v>
          </cell>
          <cell r="M28206" t="str">
            <v>קרית גת</v>
          </cell>
          <cell r="N28206">
            <v>0</v>
          </cell>
          <cell r="P28206" t="str">
            <v>קרית גת</v>
          </cell>
          <cell r="AR28206" t="str">
            <v>חט"ע</v>
          </cell>
        </row>
        <row r="28207">
          <cell r="B28207">
            <v>308678671</v>
          </cell>
          <cell r="I28207" t="str">
            <v>משרד</v>
          </cell>
          <cell r="M28207" t="str">
            <v>אשדוד</v>
          </cell>
          <cell r="N28207">
            <v>0</v>
          </cell>
          <cell r="P28207" t="str">
            <v>אשדוד</v>
          </cell>
          <cell r="AR28207" t="str">
            <v>יסודי</v>
          </cell>
        </row>
        <row r="28208">
          <cell r="B28208">
            <v>308693571</v>
          </cell>
          <cell r="I28208" t="str">
            <v>משרד</v>
          </cell>
          <cell r="M28208" t="str">
            <v>אשדוד</v>
          </cell>
          <cell r="N28208">
            <v>0</v>
          </cell>
          <cell r="P28208" t="str">
            <v>אשדוד</v>
          </cell>
          <cell r="AR28208" t="str">
            <v>חט"ב</v>
          </cell>
        </row>
        <row r="28209">
          <cell r="B28209">
            <v>308693571</v>
          </cell>
          <cell r="I28209" t="str">
            <v>משרד</v>
          </cell>
          <cell r="M28209" t="str">
            <v>אשדוד</v>
          </cell>
          <cell r="N28209">
            <v>0</v>
          </cell>
          <cell r="P28209" t="str">
            <v>אשדוד</v>
          </cell>
          <cell r="AR28209" t="str">
            <v>חט"ע</v>
          </cell>
        </row>
        <row r="28210">
          <cell r="B28210">
            <v>308701762</v>
          </cell>
          <cell r="I28210" t="str">
            <v>משרד</v>
          </cell>
          <cell r="M28210" t="str">
            <v>קרית גת</v>
          </cell>
          <cell r="N28210">
            <v>0</v>
          </cell>
          <cell r="P28210" t="str">
            <v>קרית גת</v>
          </cell>
          <cell r="AR28210" t="str">
            <v>חט"ב</v>
          </cell>
        </row>
        <row r="28211">
          <cell r="B28211">
            <v>308701762</v>
          </cell>
          <cell r="I28211" t="str">
            <v>משרד</v>
          </cell>
          <cell r="M28211" t="str">
            <v>קרית גת</v>
          </cell>
          <cell r="N28211">
            <v>0</v>
          </cell>
          <cell r="P28211" t="str">
            <v>קרית גת</v>
          </cell>
          <cell r="AR28211" t="str">
            <v>חט"ע</v>
          </cell>
        </row>
        <row r="28212">
          <cell r="B28212">
            <v>308702448</v>
          </cell>
          <cell r="I28212" t="str">
            <v>משרד</v>
          </cell>
          <cell r="M28212" t="str">
            <v>באר שבע</v>
          </cell>
          <cell r="N28212">
            <v>0</v>
          </cell>
          <cell r="P28212" t="str">
            <v>באר שבע</v>
          </cell>
          <cell r="AR28212" t="str">
            <v>חט"ב</v>
          </cell>
        </row>
        <row r="28213">
          <cell r="B28213">
            <v>308702612</v>
          </cell>
          <cell r="I28213" t="str">
            <v>משרד</v>
          </cell>
          <cell r="M28213" t="str">
            <v>באר שבע</v>
          </cell>
          <cell r="N28213">
            <v>0</v>
          </cell>
          <cell r="P28213" t="str">
            <v>באר שבע</v>
          </cell>
          <cell r="AR28213" t="str">
            <v>חט"ב</v>
          </cell>
        </row>
        <row r="28214">
          <cell r="B28214">
            <v>308709526</v>
          </cell>
          <cell r="I28214" t="str">
            <v>משרד</v>
          </cell>
          <cell r="M28214" t="str">
            <v>באר שבע</v>
          </cell>
          <cell r="N28214">
            <v>0</v>
          </cell>
          <cell r="P28214" t="str">
            <v>באר שבע</v>
          </cell>
          <cell r="AR28214" t="str">
            <v>חט"ב</v>
          </cell>
        </row>
        <row r="28215">
          <cell r="B28215">
            <v>308720895</v>
          </cell>
          <cell r="I28215" t="str">
            <v>בעלות</v>
          </cell>
          <cell r="M28215" t="str">
            <v>קרית גת</v>
          </cell>
          <cell r="N28215">
            <v>0</v>
          </cell>
          <cell r="P28215" t="str">
            <v>קרית גת</v>
          </cell>
          <cell r="AR28215" t="str">
            <v>חט"ע</v>
          </cell>
        </row>
        <row r="28216">
          <cell r="B28216">
            <v>308725548</v>
          </cell>
          <cell r="I28216" t="str">
            <v>משרד</v>
          </cell>
          <cell r="M28216" t="str">
            <v>באר שבע</v>
          </cell>
          <cell r="N28216">
            <v>0</v>
          </cell>
          <cell r="P28216" t="str">
            <v>באר שבע</v>
          </cell>
          <cell r="AR28216" t="str">
            <v>גנ"י</v>
          </cell>
        </row>
        <row r="28217">
          <cell r="B28217">
            <v>308725548</v>
          </cell>
          <cell r="I28217" t="str">
            <v>משרד</v>
          </cell>
          <cell r="M28217" t="str">
            <v>באר שבע</v>
          </cell>
          <cell r="N28217">
            <v>0</v>
          </cell>
          <cell r="P28217" t="str">
            <v>באר שבע</v>
          </cell>
          <cell r="AR28217" t="str">
            <v>גנ"י</v>
          </cell>
        </row>
        <row r="28218">
          <cell r="B28218">
            <v>308725548</v>
          </cell>
          <cell r="I28218" t="str">
            <v>משרד</v>
          </cell>
          <cell r="M28218" t="str">
            <v>באר שבע</v>
          </cell>
          <cell r="N28218">
            <v>0</v>
          </cell>
          <cell r="P28218" t="str">
            <v>באר שבע</v>
          </cell>
          <cell r="AR28218" t="str">
            <v>גנ"י</v>
          </cell>
        </row>
        <row r="28219">
          <cell r="B28219">
            <v>308726082</v>
          </cell>
          <cell r="I28219" t="str">
            <v>משרד</v>
          </cell>
          <cell r="M28219" t="str">
            <v>אשדוד</v>
          </cell>
          <cell r="N28219">
            <v>0</v>
          </cell>
          <cell r="P28219" t="str">
            <v>אשדוד</v>
          </cell>
          <cell r="AR28219" t="str">
            <v>יסודי</v>
          </cell>
        </row>
        <row r="28220">
          <cell r="B28220">
            <v>308730530</v>
          </cell>
          <cell r="I28220" t="str">
            <v>משרד</v>
          </cell>
          <cell r="M28220" t="str">
            <v>אשקלון</v>
          </cell>
          <cell r="N28220">
            <v>0</v>
          </cell>
          <cell r="P28220" t="str">
            <v>אשקלון</v>
          </cell>
          <cell r="AR28220" t="str">
            <v>חט"ב</v>
          </cell>
        </row>
        <row r="28221">
          <cell r="B28221">
            <v>308779321</v>
          </cell>
          <cell r="I28221" t="str">
            <v>משרד</v>
          </cell>
          <cell r="M28221"/>
          <cell r="N28221">
            <v>0</v>
          </cell>
          <cell r="P28221" t="str">
            <v>באר שבע</v>
          </cell>
          <cell r="AR28221" t="str">
            <v>חט"ב</v>
          </cell>
        </row>
        <row r="28222">
          <cell r="B28222">
            <v>308779321</v>
          </cell>
          <cell r="I28222" t="str">
            <v>משרד</v>
          </cell>
          <cell r="M28222" t="str">
            <v>אשדוד</v>
          </cell>
          <cell r="N28222">
            <v>0</v>
          </cell>
          <cell r="P28222" t="str">
            <v>אשדוד</v>
          </cell>
          <cell r="AR28222" t="str">
            <v>חט"ב</v>
          </cell>
        </row>
        <row r="28223">
          <cell r="B28223">
            <v>308779321</v>
          </cell>
          <cell r="I28223" t="str">
            <v>משרד</v>
          </cell>
          <cell r="M28223" t="str">
            <v>אשדוד</v>
          </cell>
          <cell r="N28223">
            <v>0</v>
          </cell>
          <cell r="P28223" t="str">
            <v>אשדוד</v>
          </cell>
          <cell r="AR28223" t="str">
            <v>חט"ע</v>
          </cell>
        </row>
        <row r="28224">
          <cell r="B28224">
            <v>308794676</v>
          </cell>
          <cell r="I28224" t="str">
            <v>משרד</v>
          </cell>
          <cell r="M28224" t="str">
            <v>אשדוד</v>
          </cell>
          <cell r="N28224">
            <v>0</v>
          </cell>
          <cell r="P28224" t="str">
            <v>אשדוד</v>
          </cell>
          <cell r="AR28224" t="str">
            <v>יסודי</v>
          </cell>
        </row>
        <row r="28225">
          <cell r="B28225">
            <v>308796267</v>
          </cell>
          <cell r="I28225" t="str">
            <v>משרד</v>
          </cell>
          <cell r="M28225" t="str">
            <v>אשדוד</v>
          </cell>
          <cell r="N28225">
            <v>0</v>
          </cell>
          <cell r="P28225" t="str">
            <v>אשדוד</v>
          </cell>
          <cell r="AR28225" t="str">
            <v>גנ"י</v>
          </cell>
        </row>
        <row r="28226">
          <cell r="B28226">
            <v>308796853</v>
          </cell>
          <cell r="I28226" t="str">
            <v>בעלות</v>
          </cell>
          <cell r="M28226" t="str">
            <v>באר שבע</v>
          </cell>
          <cell r="N28226">
            <v>0</v>
          </cell>
          <cell r="P28226" t="str">
            <v>באר שבע</v>
          </cell>
          <cell r="AR28226" t="str">
            <v>חט"ע</v>
          </cell>
        </row>
        <row r="28227">
          <cell r="B28227">
            <v>308806090</v>
          </cell>
          <cell r="I28227" t="str">
            <v>משרד</v>
          </cell>
          <cell r="M28227" t="str">
            <v>באר שבע</v>
          </cell>
          <cell r="N28227">
            <v>0</v>
          </cell>
          <cell r="P28227" t="str">
            <v>באר שבע</v>
          </cell>
          <cell r="AR28227" t="str">
            <v>חט"ב</v>
          </cell>
        </row>
        <row r="28228">
          <cell r="B28228">
            <v>308806090</v>
          </cell>
          <cell r="I28228" t="str">
            <v>משרד</v>
          </cell>
          <cell r="M28228" t="str">
            <v>באר שבע</v>
          </cell>
          <cell r="N28228">
            <v>0</v>
          </cell>
          <cell r="P28228" t="str">
            <v>באר שבע</v>
          </cell>
          <cell r="AR28228" t="str">
            <v>חט"ע</v>
          </cell>
        </row>
        <row r="28229">
          <cell r="B28229">
            <v>308824317</v>
          </cell>
          <cell r="I28229" t="str">
            <v>משרד</v>
          </cell>
          <cell r="M28229" t="str">
            <v>דימונה</v>
          </cell>
          <cell r="N28229">
            <v>0</v>
          </cell>
          <cell r="P28229" t="str">
            <v>דימונה</v>
          </cell>
          <cell r="AR28229" t="str">
            <v>חט"ב</v>
          </cell>
        </row>
        <row r="28230">
          <cell r="B28230">
            <v>308827724</v>
          </cell>
          <cell r="I28230" t="str">
            <v>בעלות</v>
          </cell>
          <cell r="M28230" t="str">
            <v>באר שבע</v>
          </cell>
          <cell r="N28230">
            <v>0</v>
          </cell>
          <cell r="P28230" t="str">
            <v>באר שבע</v>
          </cell>
          <cell r="AR28230" t="str">
            <v>חט"ע</v>
          </cell>
        </row>
        <row r="28231">
          <cell r="B28231">
            <v>308847458</v>
          </cell>
          <cell r="I28231" t="str">
            <v>משרד</v>
          </cell>
          <cell r="M28231" t="str">
            <v>אשדוד</v>
          </cell>
          <cell r="N28231">
            <v>0</v>
          </cell>
          <cell r="P28231" t="str">
            <v>אשדוד</v>
          </cell>
          <cell r="AR28231" t="str">
            <v>חט"ב</v>
          </cell>
        </row>
        <row r="28232">
          <cell r="B28232">
            <v>308847458</v>
          </cell>
          <cell r="I28232" t="str">
            <v>משרד</v>
          </cell>
          <cell r="M28232" t="str">
            <v>אשדוד</v>
          </cell>
          <cell r="N28232">
            <v>0</v>
          </cell>
          <cell r="P28232" t="str">
            <v>אשדוד</v>
          </cell>
          <cell r="AR28232" t="str">
            <v>חט"ע</v>
          </cell>
        </row>
        <row r="28233">
          <cell r="B28233">
            <v>308849793</v>
          </cell>
          <cell r="I28233" t="str">
            <v>משרד</v>
          </cell>
          <cell r="M28233" t="str">
            <v>אשדוד</v>
          </cell>
          <cell r="N28233">
            <v>0</v>
          </cell>
          <cell r="P28233" t="str">
            <v>אשדוד</v>
          </cell>
          <cell r="AR28233" t="str">
            <v>חט"ב</v>
          </cell>
        </row>
        <row r="28234">
          <cell r="B28234">
            <v>308862119</v>
          </cell>
          <cell r="I28234" t="str">
            <v>משרד</v>
          </cell>
          <cell r="M28234" t="str">
            <v>אשדוד</v>
          </cell>
          <cell r="N28234">
            <v>0</v>
          </cell>
          <cell r="P28234" t="str">
            <v>אשדוד</v>
          </cell>
          <cell r="AR28234" t="str">
            <v>יסודי</v>
          </cell>
        </row>
        <row r="28235">
          <cell r="B28235">
            <v>308865989</v>
          </cell>
          <cell r="I28235" t="str">
            <v>משרד</v>
          </cell>
          <cell r="M28235" t="str">
            <v>באר שבע</v>
          </cell>
          <cell r="N28235">
            <v>0</v>
          </cell>
          <cell r="P28235" t="str">
            <v>באר שבע</v>
          </cell>
          <cell r="AR28235" t="str">
            <v>יסודי</v>
          </cell>
        </row>
        <row r="28236">
          <cell r="B28236">
            <v>308869965</v>
          </cell>
          <cell r="I28236" t="str">
            <v>משרד</v>
          </cell>
          <cell r="M28236" t="str">
            <v>אשדוד</v>
          </cell>
          <cell r="N28236">
            <v>0</v>
          </cell>
          <cell r="P28236" t="str">
            <v>אשדוד</v>
          </cell>
          <cell r="AR28236" t="str">
            <v>יסודי</v>
          </cell>
        </row>
        <row r="28237">
          <cell r="B28237">
            <v>308869965</v>
          </cell>
          <cell r="I28237" t="str">
            <v>משרד</v>
          </cell>
          <cell r="M28237"/>
          <cell r="N28237">
            <v>0</v>
          </cell>
          <cell r="P28237" t="str">
            <v>באר שבע</v>
          </cell>
          <cell r="AR28237" t="str">
            <v>יסודי</v>
          </cell>
        </row>
        <row r="28238">
          <cell r="B28238">
            <v>308888718</v>
          </cell>
          <cell r="I28238" t="str">
            <v>משרד</v>
          </cell>
          <cell r="M28238" t="str">
            <v>אופקים</v>
          </cell>
          <cell r="N28238">
            <v>0</v>
          </cell>
          <cell r="P28238" t="str">
            <v>אופקים</v>
          </cell>
          <cell r="AR28238" t="str">
            <v>יסודי</v>
          </cell>
        </row>
        <row r="28239">
          <cell r="B28239">
            <v>308896067</v>
          </cell>
          <cell r="I28239" t="str">
            <v>משרד</v>
          </cell>
          <cell r="M28239" t="str">
            <v>קרית גת</v>
          </cell>
          <cell r="N28239">
            <v>0</v>
          </cell>
          <cell r="P28239" t="str">
            <v>קרית גת</v>
          </cell>
          <cell r="AR28239" t="str">
            <v>יסודי</v>
          </cell>
        </row>
        <row r="28240">
          <cell r="B28240">
            <v>308904085</v>
          </cell>
          <cell r="I28240" t="str">
            <v>משרד</v>
          </cell>
          <cell r="M28240" t="str">
            <v>אשדוד</v>
          </cell>
          <cell r="N28240">
            <v>0</v>
          </cell>
          <cell r="P28240" t="str">
            <v>אשדוד</v>
          </cell>
          <cell r="AR28240" t="str">
            <v>גנ"י</v>
          </cell>
        </row>
        <row r="28241">
          <cell r="B28241">
            <v>308924448</v>
          </cell>
          <cell r="I28241" t="str">
            <v>משרד</v>
          </cell>
          <cell r="M28241" t="str">
            <v>אשדוד</v>
          </cell>
          <cell r="N28241">
            <v>0</v>
          </cell>
          <cell r="P28241" t="str">
            <v>אשדוד</v>
          </cell>
          <cell r="AR28241" t="str">
            <v>חט"ב</v>
          </cell>
        </row>
        <row r="28242">
          <cell r="B28242">
            <v>308924448</v>
          </cell>
          <cell r="I28242" t="str">
            <v>משרד</v>
          </cell>
          <cell r="M28242" t="str">
            <v>אשדוד</v>
          </cell>
          <cell r="N28242">
            <v>0</v>
          </cell>
          <cell r="P28242" t="str">
            <v>אשדוד</v>
          </cell>
          <cell r="AR28242" t="str">
            <v>חט"ע</v>
          </cell>
        </row>
        <row r="28243">
          <cell r="B28243">
            <v>308934454</v>
          </cell>
          <cell r="I28243" t="str">
            <v>משרד</v>
          </cell>
          <cell r="M28243" t="str">
            <v>ערד</v>
          </cell>
          <cell r="N28243">
            <v>0</v>
          </cell>
          <cell r="P28243" t="str">
            <v>ערד</v>
          </cell>
          <cell r="AR28243" t="str">
            <v>חט"ב</v>
          </cell>
        </row>
        <row r="28244">
          <cell r="B28244">
            <v>308947233</v>
          </cell>
          <cell r="I28244" t="str">
            <v>משרד</v>
          </cell>
          <cell r="M28244" t="str">
            <v>אשקלון</v>
          </cell>
          <cell r="N28244">
            <v>0</v>
          </cell>
          <cell r="P28244" t="str">
            <v>אשקלון</v>
          </cell>
          <cell r="AR28244" t="str">
            <v>יסודי</v>
          </cell>
        </row>
        <row r="28245">
          <cell r="B28245">
            <v>308962547</v>
          </cell>
          <cell r="I28245" t="str">
            <v>משרד</v>
          </cell>
          <cell r="M28245" t="str">
            <v>באר שבע</v>
          </cell>
          <cell r="N28245">
            <v>0</v>
          </cell>
          <cell r="P28245" t="str">
            <v>באר שבע</v>
          </cell>
          <cell r="AR28245" t="str">
            <v>חט"ב</v>
          </cell>
        </row>
        <row r="28246">
          <cell r="B28246">
            <v>308962547</v>
          </cell>
          <cell r="I28246" t="str">
            <v>משרד</v>
          </cell>
          <cell r="M28246" t="str">
            <v>באר שבע</v>
          </cell>
          <cell r="N28246">
            <v>0</v>
          </cell>
          <cell r="P28246" t="str">
            <v>באר שבע</v>
          </cell>
          <cell r="AR28246" t="str">
            <v>חט"ע</v>
          </cell>
        </row>
        <row r="28247">
          <cell r="B28247">
            <v>308963644</v>
          </cell>
          <cell r="I28247" t="str">
            <v>משרד</v>
          </cell>
          <cell r="M28247" t="str">
            <v>באר שבע</v>
          </cell>
          <cell r="N28247">
            <v>0</v>
          </cell>
          <cell r="P28247" t="str">
            <v>באר שבע</v>
          </cell>
          <cell r="AR28247" t="str">
            <v>יסודי</v>
          </cell>
        </row>
        <row r="28248">
          <cell r="B28248">
            <v>308963644</v>
          </cell>
          <cell r="I28248" t="str">
            <v>משרד</v>
          </cell>
          <cell r="M28248" t="str">
            <v>באר שבע</v>
          </cell>
          <cell r="N28248">
            <v>0</v>
          </cell>
          <cell r="P28248" t="str">
            <v>באר שבע</v>
          </cell>
          <cell r="AR28248" t="str">
            <v>חט"ב</v>
          </cell>
        </row>
        <row r="28249">
          <cell r="B28249">
            <v>308963644</v>
          </cell>
          <cell r="I28249" t="str">
            <v>משרד</v>
          </cell>
          <cell r="M28249" t="str">
            <v>באר שבע</v>
          </cell>
          <cell r="N28249">
            <v>0</v>
          </cell>
          <cell r="P28249" t="str">
            <v>באר שבע</v>
          </cell>
          <cell r="AR28249" t="str">
            <v>חט"ב</v>
          </cell>
        </row>
        <row r="28250">
          <cell r="B28250">
            <v>308964550</v>
          </cell>
          <cell r="I28250" t="str">
            <v>משרד</v>
          </cell>
          <cell r="M28250" t="str">
            <v>דימונה</v>
          </cell>
          <cell r="N28250">
            <v>0</v>
          </cell>
          <cell r="P28250" t="str">
            <v>דימונה</v>
          </cell>
          <cell r="AR28250" t="str">
            <v>יסודי</v>
          </cell>
        </row>
        <row r="28251">
          <cell r="B28251">
            <v>308980713</v>
          </cell>
          <cell r="I28251" t="str">
            <v>משרד</v>
          </cell>
          <cell r="M28251" t="str">
            <v>אשדוד</v>
          </cell>
          <cell r="N28251">
            <v>0</v>
          </cell>
          <cell r="P28251" t="str">
            <v>אשדוד</v>
          </cell>
          <cell r="AR28251" t="str">
            <v>חט"ב</v>
          </cell>
        </row>
        <row r="28252">
          <cell r="B28252">
            <v>308980713</v>
          </cell>
          <cell r="I28252" t="str">
            <v>משרד</v>
          </cell>
          <cell r="M28252" t="str">
            <v>אשדוד</v>
          </cell>
          <cell r="N28252">
            <v>0</v>
          </cell>
          <cell r="P28252" t="str">
            <v>אשדוד</v>
          </cell>
          <cell r="AR28252" t="str">
            <v>יסודי</v>
          </cell>
        </row>
        <row r="28253">
          <cell r="B28253">
            <v>308980713</v>
          </cell>
          <cell r="I28253" t="str">
            <v>משרד</v>
          </cell>
          <cell r="M28253" t="str">
            <v>אשדוד</v>
          </cell>
          <cell r="N28253">
            <v>0</v>
          </cell>
          <cell r="P28253" t="str">
            <v>אשדוד</v>
          </cell>
          <cell r="AR28253" t="str">
            <v>חט"ב</v>
          </cell>
        </row>
        <row r="28254">
          <cell r="B28254">
            <v>308982768</v>
          </cell>
          <cell r="I28254" t="str">
            <v>משרד</v>
          </cell>
          <cell r="M28254" t="str">
            <v>אילת</v>
          </cell>
          <cell r="N28254">
            <v>0</v>
          </cell>
          <cell r="P28254" t="str">
            <v>אילת</v>
          </cell>
          <cell r="AR28254" t="str">
            <v>יסודי</v>
          </cell>
        </row>
        <row r="28255">
          <cell r="B28255">
            <v>308987858</v>
          </cell>
          <cell r="I28255" t="str">
            <v>משרד</v>
          </cell>
          <cell r="M28255" t="str">
            <v>קרית מלאכי</v>
          </cell>
          <cell r="N28255">
            <v>0</v>
          </cell>
          <cell r="P28255" t="str">
            <v>קרית מלאכי</v>
          </cell>
          <cell r="AR28255" t="str">
            <v>גנ"י</v>
          </cell>
        </row>
        <row r="28256">
          <cell r="B28256">
            <v>308988757</v>
          </cell>
          <cell r="I28256" t="str">
            <v>משרד</v>
          </cell>
          <cell r="M28256" t="str">
            <v>אמונים</v>
          </cell>
          <cell r="N28256">
            <v>0</v>
          </cell>
          <cell r="P28256" t="str">
            <v>באר טוביה</v>
          </cell>
          <cell r="AR28256" t="str">
            <v>יסודי</v>
          </cell>
        </row>
        <row r="28257">
          <cell r="B28257">
            <v>308988955</v>
          </cell>
          <cell r="I28257" t="str">
            <v>משרד</v>
          </cell>
          <cell r="M28257" t="str">
            <v>באר שבע</v>
          </cell>
          <cell r="N28257">
            <v>0</v>
          </cell>
          <cell r="P28257" t="str">
            <v>באר שבע</v>
          </cell>
          <cell r="AR28257" t="str">
            <v>גנ"י</v>
          </cell>
        </row>
        <row r="28258">
          <cell r="B28258">
            <v>308992064</v>
          </cell>
          <cell r="I28258" t="str">
            <v>בעלות</v>
          </cell>
          <cell r="M28258" t="str">
            <v>אשקלון</v>
          </cell>
          <cell r="N28258">
            <v>0</v>
          </cell>
          <cell r="P28258" t="str">
            <v>אשקלון</v>
          </cell>
          <cell r="AR28258" t="str">
            <v>חט"ע</v>
          </cell>
        </row>
        <row r="28259">
          <cell r="B28259">
            <v>309008886</v>
          </cell>
          <cell r="I28259" t="str">
            <v>משרד</v>
          </cell>
          <cell r="M28259" t="str">
            <v>אשדוד</v>
          </cell>
          <cell r="N28259">
            <v>0</v>
          </cell>
          <cell r="P28259" t="str">
            <v>אשדוד</v>
          </cell>
          <cell r="AR28259" t="str">
            <v>גנ"י</v>
          </cell>
        </row>
        <row r="28260">
          <cell r="B28260">
            <v>309008886</v>
          </cell>
          <cell r="I28260" t="str">
            <v>משרד</v>
          </cell>
          <cell r="M28260" t="str">
            <v>אשדוד</v>
          </cell>
          <cell r="N28260">
            <v>0</v>
          </cell>
          <cell r="P28260" t="str">
            <v>אשדוד</v>
          </cell>
          <cell r="AR28260" t="str">
            <v>גנ"י</v>
          </cell>
        </row>
        <row r="28261">
          <cell r="B28261">
            <v>309008886</v>
          </cell>
          <cell r="I28261" t="str">
            <v>משרד</v>
          </cell>
          <cell r="M28261" t="str">
            <v>אשדוד</v>
          </cell>
          <cell r="N28261">
            <v>0</v>
          </cell>
          <cell r="P28261" t="str">
            <v>אשדוד</v>
          </cell>
          <cell r="AR28261" t="str">
            <v>גנ"י</v>
          </cell>
        </row>
        <row r="28262">
          <cell r="B28262">
            <v>309008886</v>
          </cell>
          <cell r="I28262" t="str">
            <v>משרד</v>
          </cell>
          <cell r="M28262" t="str">
            <v>אשדוד</v>
          </cell>
          <cell r="N28262">
            <v>0</v>
          </cell>
          <cell r="P28262" t="str">
            <v>אשדוד</v>
          </cell>
          <cell r="AR28262" t="str">
            <v>גנ"י</v>
          </cell>
        </row>
        <row r="28263">
          <cell r="B28263">
            <v>309012938</v>
          </cell>
          <cell r="I28263" t="str">
            <v>משרד</v>
          </cell>
          <cell r="M28263" t="str">
            <v>אשדוד</v>
          </cell>
          <cell r="N28263">
            <v>0</v>
          </cell>
          <cell r="P28263" t="str">
            <v>אשדוד</v>
          </cell>
          <cell r="AR28263" t="str">
            <v>גנ"י</v>
          </cell>
        </row>
        <row r="28264">
          <cell r="B28264">
            <v>309016897</v>
          </cell>
          <cell r="I28264" t="str">
            <v>משרד</v>
          </cell>
          <cell r="M28264" t="str">
            <v>אילת</v>
          </cell>
          <cell r="N28264">
            <v>0</v>
          </cell>
          <cell r="P28264" t="str">
            <v>אילת</v>
          </cell>
          <cell r="AR28264" t="str">
            <v>יסודי</v>
          </cell>
        </row>
        <row r="28265">
          <cell r="B28265">
            <v>309023018</v>
          </cell>
          <cell r="I28265" t="str">
            <v>משרד</v>
          </cell>
          <cell r="M28265" t="str">
            <v>אשדוד</v>
          </cell>
          <cell r="N28265">
            <v>0</v>
          </cell>
          <cell r="P28265" t="str">
            <v>אשדוד</v>
          </cell>
          <cell r="AR28265" t="str">
            <v>יסודי</v>
          </cell>
        </row>
        <row r="28266">
          <cell r="B28266">
            <v>309023067</v>
          </cell>
          <cell r="I28266" t="str">
            <v>משרד</v>
          </cell>
          <cell r="M28266" t="str">
            <v>אשדוד</v>
          </cell>
          <cell r="N28266">
            <v>0</v>
          </cell>
          <cell r="P28266" t="str">
            <v>אשדוד</v>
          </cell>
          <cell r="AR28266" t="str">
            <v>חט"ב</v>
          </cell>
        </row>
        <row r="28267">
          <cell r="B28267">
            <v>309023067</v>
          </cell>
          <cell r="I28267" t="str">
            <v>משרד</v>
          </cell>
          <cell r="M28267" t="str">
            <v>אשדוד</v>
          </cell>
          <cell r="N28267">
            <v>0</v>
          </cell>
          <cell r="P28267" t="str">
            <v>אשדוד</v>
          </cell>
          <cell r="AR28267" t="str">
            <v>חט"ע</v>
          </cell>
        </row>
        <row r="28268">
          <cell r="B28268">
            <v>309030609</v>
          </cell>
          <cell r="I28268" t="str">
            <v>משרד</v>
          </cell>
          <cell r="M28268" t="str">
            <v>אשקלון</v>
          </cell>
          <cell r="N28268">
            <v>0</v>
          </cell>
          <cell r="P28268" t="str">
            <v>אשקלון</v>
          </cell>
          <cell r="AR28268" t="str">
            <v>יסודי</v>
          </cell>
        </row>
        <row r="28269">
          <cell r="B28269">
            <v>309030609</v>
          </cell>
          <cell r="I28269" t="str">
            <v>משרד</v>
          </cell>
          <cell r="M28269" t="str">
            <v>אשקלון</v>
          </cell>
          <cell r="N28269">
            <v>0</v>
          </cell>
          <cell r="P28269" t="str">
            <v>אשקלון</v>
          </cell>
          <cell r="AR28269" t="str">
            <v>יסודי</v>
          </cell>
        </row>
        <row r="28270">
          <cell r="B28270">
            <v>309030708</v>
          </cell>
          <cell r="I28270" t="str">
            <v>משרד</v>
          </cell>
          <cell r="M28270" t="str">
            <v>קרית גת</v>
          </cell>
          <cell r="N28270">
            <v>0</v>
          </cell>
          <cell r="P28270" t="str">
            <v>קרית גת</v>
          </cell>
          <cell r="AR28270" t="str">
            <v>יסודי</v>
          </cell>
        </row>
        <row r="28271">
          <cell r="B28271">
            <v>309046670</v>
          </cell>
          <cell r="I28271" t="str">
            <v>משרד</v>
          </cell>
          <cell r="M28271" t="str">
            <v>באר שבע</v>
          </cell>
          <cell r="N28271">
            <v>0</v>
          </cell>
          <cell r="P28271" t="str">
            <v>באר שבע</v>
          </cell>
          <cell r="AR28271" t="str">
            <v>חט"ב</v>
          </cell>
        </row>
        <row r="28272">
          <cell r="B28272">
            <v>309046670</v>
          </cell>
          <cell r="I28272" t="str">
            <v>משרד</v>
          </cell>
          <cell r="M28272" t="str">
            <v>באר שבע</v>
          </cell>
          <cell r="N28272">
            <v>0</v>
          </cell>
          <cell r="P28272" t="str">
            <v>באר שבע</v>
          </cell>
          <cell r="AR28272" t="str">
            <v>חט"ע</v>
          </cell>
        </row>
        <row r="28273">
          <cell r="B28273">
            <v>309048494</v>
          </cell>
          <cell r="I28273" t="str">
            <v>משרד</v>
          </cell>
          <cell r="M28273" t="str">
            <v>אילת</v>
          </cell>
          <cell r="N28273">
            <v>0</v>
          </cell>
          <cell r="P28273" t="str">
            <v>אילת</v>
          </cell>
          <cell r="AR28273" t="str">
            <v>יסודי</v>
          </cell>
        </row>
        <row r="28274">
          <cell r="B28274">
            <v>309049666</v>
          </cell>
          <cell r="I28274" t="str">
            <v>משרד</v>
          </cell>
          <cell r="M28274" t="str">
            <v>אשקלון</v>
          </cell>
          <cell r="N28274">
            <v>0</v>
          </cell>
          <cell r="P28274" t="str">
            <v>אשקלון</v>
          </cell>
          <cell r="AR28274" t="str">
            <v>גנ"י</v>
          </cell>
        </row>
        <row r="28275">
          <cell r="B28275">
            <v>309050169</v>
          </cell>
          <cell r="I28275" t="str">
            <v>משרד</v>
          </cell>
          <cell r="M28275" t="str">
            <v>ערד</v>
          </cell>
          <cell r="N28275">
            <v>0</v>
          </cell>
          <cell r="P28275" t="str">
            <v>ערד</v>
          </cell>
          <cell r="AR28275" t="str">
            <v>גנ"י</v>
          </cell>
        </row>
        <row r="28276">
          <cell r="B28276">
            <v>309058741</v>
          </cell>
          <cell r="I28276" t="str">
            <v>משרד</v>
          </cell>
          <cell r="M28276" t="str">
            <v>קרית גת</v>
          </cell>
          <cell r="N28276">
            <v>0</v>
          </cell>
          <cell r="P28276" t="str">
            <v>קרית גת</v>
          </cell>
          <cell r="AR28276" t="str">
            <v>יסודי</v>
          </cell>
        </row>
        <row r="28277">
          <cell r="B28277">
            <v>309077162</v>
          </cell>
          <cell r="I28277" t="str">
            <v>משרד</v>
          </cell>
          <cell r="M28277" t="str">
            <v>באר שבע</v>
          </cell>
          <cell r="N28277">
            <v>0</v>
          </cell>
          <cell r="P28277" t="str">
            <v>באר שבע</v>
          </cell>
          <cell r="AR28277" t="str">
            <v>יסודי</v>
          </cell>
        </row>
        <row r="28278">
          <cell r="B28278">
            <v>309085983</v>
          </cell>
          <cell r="I28278" t="str">
            <v>משרד</v>
          </cell>
          <cell r="M28278" t="str">
            <v>באר שבע</v>
          </cell>
          <cell r="N28278">
            <v>0</v>
          </cell>
          <cell r="P28278" t="str">
            <v>באר שבע</v>
          </cell>
          <cell r="AR28278" t="str">
            <v>יסודי</v>
          </cell>
        </row>
        <row r="28279">
          <cell r="B28279">
            <v>309087427</v>
          </cell>
          <cell r="I28279" t="str">
            <v>משרד</v>
          </cell>
          <cell r="M28279" t="str">
            <v>באר שבע</v>
          </cell>
          <cell r="N28279">
            <v>0</v>
          </cell>
          <cell r="P28279" t="str">
            <v>באר שבע</v>
          </cell>
          <cell r="AR28279" t="str">
            <v>גנ"י</v>
          </cell>
        </row>
        <row r="28280">
          <cell r="B28280">
            <v>309093243</v>
          </cell>
          <cell r="I28280" t="str">
            <v>בעלות</v>
          </cell>
          <cell r="M28280" t="str">
            <v>אשדוד</v>
          </cell>
          <cell r="N28280">
            <v>0</v>
          </cell>
          <cell r="P28280" t="str">
            <v>אשדוד</v>
          </cell>
          <cell r="AR28280" t="str">
            <v>חט"ע</v>
          </cell>
        </row>
        <row r="28281">
          <cell r="B28281">
            <v>309093243</v>
          </cell>
          <cell r="I28281" t="str">
            <v>משרד</v>
          </cell>
          <cell r="M28281" t="str">
            <v>אשדוד</v>
          </cell>
          <cell r="N28281">
            <v>0</v>
          </cell>
          <cell r="P28281" t="str">
            <v>אשדוד</v>
          </cell>
          <cell r="AR28281" t="str">
            <v>חט"ב</v>
          </cell>
        </row>
        <row r="28282">
          <cell r="B28282">
            <v>309096584</v>
          </cell>
          <cell r="I28282" t="str">
            <v>משרד</v>
          </cell>
          <cell r="M28282" t="str">
            <v>באר שבע</v>
          </cell>
          <cell r="N28282">
            <v>0</v>
          </cell>
          <cell r="P28282" t="str">
            <v>באר שבע</v>
          </cell>
          <cell r="AR28282" t="str">
            <v>גנ"י</v>
          </cell>
        </row>
        <row r="28283">
          <cell r="B28283">
            <v>309100113</v>
          </cell>
          <cell r="I28283" t="str">
            <v>משרד</v>
          </cell>
          <cell r="M28283" t="str">
            <v>אשדוד</v>
          </cell>
          <cell r="N28283">
            <v>0</v>
          </cell>
          <cell r="P28283" t="str">
            <v>אשדוד</v>
          </cell>
          <cell r="AR28283" t="str">
            <v>יסודי</v>
          </cell>
        </row>
        <row r="28284">
          <cell r="B28284">
            <v>309109338</v>
          </cell>
          <cell r="I28284" t="str">
            <v>משרד</v>
          </cell>
          <cell r="M28284" t="str">
            <v>עומר</v>
          </cell>
          <cell r="N28284">
            <v>0</v>
          </cell>
          <cell r="P28284" t="str">
            <v>עומר</v>
          </cell>
          <cell r="AR28284" t="str">
            <v>גנ"י</v>
          </cell>
        </row>
        <row r="28285">
          <cell r="B28285">
            <v>309116572</v>
          </cell>
          <cell r="I28285" t="str">
            <v>משרד</v>
          </cell>
          <cell r="M28285" t="str">
            <v>באר שבע</v>
          </cell>
          <cell r="N28285">
            <v>0</v>
          </cell>
          <cell r="P28285" t="str">
            <v>באר שבע</v>
          </cell>
          <cell r="AR28285" t="str">
            <v>יסודי</v>
          </cell>
        </row>
        <row r="28286">
          <cell r="B28286">
            <v>309138964</v>
          </cell>
          <cell r="I28286" t="str">
            <v>משרד</v>
          </cell>
          <cell r="M28286" t="str">
            <v>מיתר</v>
          </cell>
          <cell r="N28286">
            <v>0</v>
          </cell>
          <cell r="P28286" t="str">
            <v>מיתר</v>
          </cell>
          <cell r="AR28286" t="str">
            <v>יסודי</v>
          </cell>
        </row>
        <row r="28287">
          <cell r="B28287">
            <v>309140614</v>
          </cell>
          <cell r="I28287" t="str">
            <v>משרד</v>
          </cell>
          <cell r="M28287" t="str">
            <v>באר שבע</v>
          </cell>
          <cell r="N28287">
            <v>0</v>
          </cell>
          <cell r="P28287" t="str">
            <v>באר שבע</v>
          </cell>
          <cell r="AR28287" t="str">
            <v>יסודי</v>
          </cell>
        </row>
        <row r="28288">
          <cell r="B28288">
            <v>309145746</v>
          </cell>
          <cell r="I28288" t="str">
            <v>בעלות</v>
          </cell>
          <cell r="M28288" t="str">
            <v>אשדוד</v>
          </cell>
          <cell r="N28288">
            <v>0</v>
          </cell>
          <cell r="P28288" t="str">
            <v>אשדוד</v>
          </cell>
          <cell r="AR28288" t="str">
            <v>חט"ע</v>
          </cell>
        </row>
        <row r="28289">
          <cell r="B28289">
            <v>309145746</v>
          </cell>
          <cell r="I28289" t="str">
            <v>בעלות</v>
          </cell>
          <cell r="M28289" t="str">
            <v>אשדוד</v>
          </cell>
          <cell r="N28289">
            <v>0</v>
          </cell>
          <cell r="P28289" t="str">
            <v>אשדוד</v>
          </cell>
          <cell r="AR28289" t="str">
            <v>חט"ע</v>
          </cell>
        </row>
        <row r="28290">
          <cell r="B28290">
            <v>309147965</v>
          </cell>
          <cell r="I28290" t="str">
            <v>משרד</v>
          </cell>
          <cell r="M28290" t="str">
            <v>באר שבע</v>
          </cell>
          <cell r="N28290">
            <v>0</v>
          </cell>
          <cell r="P28290" t="str">
            <v>באר שבע</v>
          </cell>
          <cell r="AR28290" t="str">
            <v>חט"ב</v>
          </cell>
        </row>
        <row r="28291">
          <cell r="B28291">
            <v>309147965</v>
          </cell>
          <cell r="I28291" t="str">
            <v>משרד</v>
          </cell>
          <cell r="M28291" t="str">
            <v>באר שבע</v>
          </cell>
          <cell r="N28291">
            <v>0</v>
          </cell>
          <cell r="P28291" t="str">
            <v>באר שבע</v>
          </cell>
          <cell r="AR28291" t="str">
            <v>חט"ע</v>
          </cell>
        </row>
        <row r="28292">
          <cell r="B28292">
            <v>309150654</v>
          </cell>
          <cell r="I28292" t="str">
            <v>משרד</v>
          </cell>
          <cell r="M28292" t="str">
            <v>אשדוד</v>
          </cell>
          <cell r="N28292">
            <v>0</v>
          </cell>
          <cell r="P28292" t="str">
            <v>אשדוד</v>
          </cell>
          <cell r="AR28292" t="str">
            <v>יסודי</v>
          </cell>
        </row>
        <row r="28293">
          <cell r="B28293">
            <v>309159465</v>
          </cell>
          <cell r="I28293" t="str">
            <v>משרד</v>
          </cell>
          <cell r="M28293" t="str">
            <v>אשדוד</v>
          </cell>
          <cell r="N28293">
            <v>0</v>
          </cell>
          <cell r="P28293" t="str">
            <v>אשדוד</v>
          </cell>
          <cell r="AR28293" t="str">
            <v>חט"ב</v>
          </cell>
        </row>
        <row r="28294">
          <cell r="B28294">
            <v>309159465</v>
          </cell>
          <cell r="I28294" t="str">
            <v>משרד</v>
          </cell>
          <cell r="M28294" t="str">
            <v>אשדוד</v>
          </cell>
          <cell r="N28294">
            <v>0</v>
          </cell>
          <cell r="P28294" t="str">
            <v>אשדוד</v>
          </cell>
          <cell r="AR28294" t="str">
            <v>חט"ב</v>
          </cell>
        </row>
        <row r="28295">
          <cell r="B28295">
            <v>309159465</v>
          </cell>
          <cell r="I28295" t="str">
            <v>משרד</v>
          </cell>
          <cell r="M28295" t="str">
            <v>אשדוד</v>
          </cell>
          <cell r="N28295">
            <v>0</v>
          </cell>
          <cell r="P28295" t="str">
            <v>אשדוד</v>
          </cell>
          <cell r="AR28295" t="str">
            <v>חט"ע</v>
          </cell>
        </row>
        <row r="28296">
          <cell r="B28296">
            <v>309163962</v>
          </cell>
          <cell r="I28296" t="str">
            <v>בעלות</v>
          </cell>
          <cell r="M28296" t="str">
            <v>באר שבע</v>
          </cell>
          <cell r="N28296">
            <v>0</v>
          </cell>
          <cell r="P28296" t="str">
            <v>באר שבע</v>
          </cell>
          <cell r="AR28296" t="str">
            <v>חט"ע</v>
          </cell>
        </row>
        <row r="28297">
          <cell r="B28297">
            <v>309163962</v>
          </cell>
          <cell r="I28297" t="str">
            <v>בעלות</v>
          </cell>
          <cell r="M28297" t="str">
            <v>באר שבע</v>
          </cell>
          <cell r="N28297">
            <v>0</v>
          </cell>
          <cell r="P28297" t="str">
            <v>באר שבע</v>
          </cell>
          <cell r="AR28297" t="str">
            <v>חט"ע</v>
          </cell>
        </row>
        <row r="28298">
          <cell r="B28298">
            <v>309174159</v>
          </cell>
          <cell r="I28298" t="str">
            <v>משרד</v>
          </cell>
          <cell r="M28298" t="str">
            <v>ניצנים</v>
          </cell>
          <cell r="N28298">
            <v>0</v>
          </cell>
          <cell r="P28298" t="str">
            <v>חוף אשקלון</v>
          </cell>
          <cell r="AR28298" t="str">
            <v>יסודי</v>
          </cell>
        </row>
        <row r="28299">
          <cell r="B28299">
            <v>309179596</v>
          </cell>
          <cell r="I28299" t="str">
            <v>משרד</v>
          </cell>
          <cell r="M28299" t="str">
            <v>אשדוד</v>
          </cell>
          <cell r="N28299">
            <v>0</v>
          </cell>
          <cell r="P28299" t="str">
            <v>אשדוד</v>
          </cell>
          <cell r="AR28299" t="str">
            <v>יסודי</v>
          </cell>
        </row>
        <row r="28300">
          <cell r="B28300">
            <v>309207884</v>
          </cell>
          <cell r="I28300" t="str">
            <v>משרד</v>
          </cell>
          <cell r="M28300" t="str">
            <v>אשדוד</v>
          </cell>
          <cell r="N28300">
            <v>0</v>
          </cell>
          <cell r="P28300" t="str">
            <v>אשדוד</v>
          </cell>
          <cell r="AR28300" t="str">
            <v>יסודי</v>
          </cell>
        </row>
        <row r="28301">
          <cell r="B28301">
            <v>309211332</v>
          </cell>
          <cell r="I28301" t="str">
            <v>משרד</v>
          </cell>
          <cell r="M28301" t="str">
            <v>אשדוד</v>
          </cell>
          <cell r="N28301">
            <v>0</v>
          </cell>
          <cell r="P28301" t="str">
            <v>אשדוד</v>
          </cell>
          <cell r="AR28301" t="str">
            <v>חט"ב</v>
          </cell>
        </row>
        <row r="28302">
          <cell r="B28302">
            <v>309211332</v>
          </cell>
          <cell r="I28302" t="str">
            <v>משרד</v>
          </cell>
          <cell r="M28302" t="str">
            <v>אשדוד</v>
          </cell>
          <cell r="N28302">
            <v>0</v>
          </cell>
          <cell r="P28302" t="str">
            <v>אשדוד</v>
          </cell>
          <cell r="AR28302" t="str">
            <v>חט"ע</v>
          </cell>
        </row>
        <row r="28303">
          <cell r="B28303">
            <v>309211407</v>
          </cell>
          <cell r="I28303" t="str">
            <v>משרד</v>
          </cell>
          <cell r="M28303" t="str">
            <v>אשדוד</v>
          </cell>
          <cell r="N28303">
            <v>0</v>
          </cell>
          <cell r="P28303" t="str">
            <v>אשדוד</v>
          </cell>
          <cell r="AR28303" t="str">
            <v>חט"ב</v>
          </cell>
        </row>
        <row r="28304">
          <cell r="B28304">
            <v>309211407</v>
          </cell>
          <cell r="I28304" t="str">
            <v>משרד</v>
          </cell>
          <cell r="M28304" t="str">
            <v>אשדוד</v>
          </cell>
          <cell r="N28304">
            <v>0</v>
          </cell>
          <cell r="P28304" t="str">
            <v>אשדוד</v>
          </cell>
          <cell r="AR28304" t="str">
            <v>חט"ע</v>
          </cell>
        </row>
        <row r="28305">
          <cell r="B28305">
            <v>309215366</v>
          </cell>
          <cell r="I28305" t="str">
            <v>בעלות</v>
          </cell>
          <cell r="M28305" t="str">
            <v>באר שבע</v>
          </cell>
          <cell r="N28305">
            <v>0</v>
          </cell>
          <cell r="P28305" t="str">
            <v>באר שבע</v>
          </cell>
          <cell r="AR28305" t="str">
            <v>חט"ע</v>
          </cell>
        </row>
        <row r="28306">
          <cell r="B28306">
            <v>309215366</v>
          </cell>
          <cell r="I28306" t="str">
            <v>משרד</v>
          </cell>
          <cell r="M28306" t="str">
            <v>באר שבע</v>
          </cell>
          <cell r="N28306">
            <v>0</v>
          </cell>
          <cell r="P28306" t="str">
            <v>באר שבע</v>
          </cell>
          <cell r="AR28306" t="str">
            <v>חט"ב</v>
          </cell>
        </row>
        <row r="28307">
          <cell r="B28307">
            <v>309217925</v>
          </cell>
          <cell r="I28307" t="str">
            <v>בעלות</v>
          </cell>
          <cell r="M28307" t="str">
            <v>אשקלון</v>
          </cell>
          <cell r="N28307">
            <v>0</v>
          </cell>
          <cell r="P28307" t="str">
            <v>אשקלון</v>
          </cell>
          <cell r="AR28307" t="str">
            <v>חט"ע</v>
          </cell>
        </row>
        <row r="28308">
          <cell r="B28308">
            <v>309220663</v>
          </cell>
          <cell r="I28308" t="str">
            <v>משרד</v>
          </cell>
          <cell r="M28308" t="str">
            <v>אשדוד</v>
          </cell>
          <cell r="N28308">
            <v>0</v>
          </cell>
          <cell r="P28308" t="str">
            <v>אשדוד</v>
          </cell>
          <cell r="AR28308" t="str">
            <v>יסודי</v>
          </cell>
        </row>
        <row r="28309">
          <cell r="B28309">
            <v>309220663</v>
          </cell>
          <cell r="I28309" t="str">
            <v>משרד</v>
          </cell>
          <cell r="M28309" t="str">
            <v>אשדוד</v>
          </cell>
          <cell r="N28309">
            <v>0</v>
          </cell>
          <cell r="P28309" t="str">
            <v>אשדוד</v>
          </cell>
          <cell r="AR28309" t="str">
            <v>יסודי</v>
          </cell>
        </row>
        <row r="28310">
          <cell r="B28310">
            <v>309227510</v>
          </cell>
          <cell r="I28310" t="str">
            <v>משרד</v>
          </cell>
          <cell r="M28310" t="str">
            <v>דריג'את</v>
          </cell>
          <cell r="N28310">
            <v>0</v>
          </cell>
          <cell r="P28310" t="str">
            <v>אל קסום</v>
          </cell>
          <cell r="AR28310" t="str">
            <v>חט"ב</v>
          </cell>
        </row>
        <row r="28311">
          <cell r="B28311">
            <v>309227536</v>
          </cell>
          <cell r="I28311" t="str">
            <v>משרד</v>
          </cell>
          <cell r="M28311" t="str">
            <v>באר שבע</v>
          </cell>
          <cell r="N28311">
            <v>0</v>
          </cell>
          <cell r="P28311" t="str">
            <v>באר שבע</v>
          </cell>
          <cell r="AR28311" t="str">
            <v>יסודי</v>
          </cell>
        </row>
        <row r="28312">
          <cell r="B28312">
            <v>309227635</v>
          </cell>
          <cell r="I28312" t="str">
            <v>משרד</v>
          </cell>
          <cell r="M28312" t="str">
            <v>אילת</v>
          </cell>
          <cell r="N28312">
            <v>0</v>
          </cell>
          <cell r="P28312" t="str">
            <v>אילת</v>
          </cell>
          <cell r="AR28312" t="str">
            <v>חט"ב</v>
          </cell>
        </row>
        <row r="28313">
          <cell r="B28313">
            <v>309234615</v>
          </cell>
          <cell r="I28313" t="str">
            <v>משרד</v>
          </cell>
          <cell r="M28313" t="str">
            <v>מצפה רמון</v>
          </cell>
          <cell r="N28313">
            <v>0</v>
          </cell>
          <cell r="P28313" t="str">
            <v>מצפה רמון</v>
          </cell>
          <cell r="AR28313" t="str">
            <v>גנ"י</v>
          </cell>
        </row>
        <row r="28314">
          <cell r="B28314">
            <v>309234615</v>
          </cell>
          <cell r="I28314" t="str">
            <v>משרד</v>
          </cell>
          <cell r="M28314" t="str">
            <v>מצפה רמון</v>
          </cell>
          <cell r="N28314">
            <v>0</v>
          </cell>
          <cell r="P28314" t="str">
            <v>מצפה רמון</v>
          </cell>
          <cell r="AR28314" t="str">
            <v>גנ"י</v>
          </cell>
        </row>
        <row r="28315">
          <cell r="B28315">
            <v>309243442</v>
          </cell>
          <cell r="I28315" t="str">
            <v>משרד</v>
          </cell>
          <cell r="M28315" t="str">
            <v>אשדוד</v>
          </cell>
          <cell r="N28315">
            <v>0</v>
          </cell>
          <cell r="P28315" t="str">
            <v>אשדוד</v>
          </cell>
          <cell r="AR28315" t="str">
            <v>חט"ב</v>
          </cell>
        </row>
        <row r="28316">
          <cell r="B28316">
            <v>309247674</v>
          </cell>
          <cell r="I28316" t="str">
            <v>משרד</v>
          </cell>
          <cell r="M28316" t="str">
            <v>אשדוד</v>
          </cell>
          <cell r="N28316">
            <v>0</v>
          </cell>
          <cell r="P28316" t="str">
            <v>אשדוד</v>
          </cell>
          <cell r="AR28316" t="str">
            <v>חט"ב</v>
          </cell>
        </row>
        <row r="28317">
          <cell r="B28317">
            <v>309247674</v>
          </cell>
          <cell r="I28317" t="str">
            <v>משרד</v>
          </cell>
          <cell r="M28317" t="str">
            <v>אשדוד</v>
          </cell>
          <cell r="N28317">
            <v>0</v>
          </cell>
          <cell r="P28317" t="str">
            <v>אשדוד</v>
          </cell>
          <cell r="AR28317" t="str">
            <v>חט"ע</v>
          </cell>
        </row>
        <row r="28318">
          <cell r="B28318">
            <v>309266674</v>
          </cell>
          <cell r="I28318" t="str">
            <v>משרד</v>
          </cell>
          <cell r="M28318" t="str">
            <v>אשדוד</v>
          </cell>
          <cell r="N28318">
            <v>0</v>
          </cell>
          <cell r="P28318" t="str">
            <v>אשדוד</v>
          </cell>
          <cell r="AR28318" t="str">
            <v>יסודי</v>
          </cell>
        </row>
        <row r="28319">
          <cell r="B28319">
            <v>309267979</v>
          </cell>
          <cell r="I28319" t="str">
            <v>משרד</v>
          </cell>
          <cell r="M28319" t="str">
            <v>באר שבע</v>
          </cell>
          <cell r="N28319">
            <v>0</v>
          </cell>
          <cell r="P28319" t="str">
            <v>באר שבע</v>
          </cell>
          <cell r="AR28319" t="str">
            <v>חט"ב</v>
          </cell>
        </row>
        <row r="28320">
          <cell r="B28320">
            <v>309268050</v>
          </cell>
          <cell r="I28320" t="str">
            <v>בעלות</v>
          </cell>
          <cell r="M28320" t="str">
            <v>דימונה</v>
          </cell>
          <cell r="N28320">
            <v>0</v>
          </cell>
          <cell r="P28320" t="str">
            <v>דימונה</v>
          </cell>
          <cell r="AR28320" t="str">
            <v>חט"ע</v>
          </cell>
        </row>
        <row r="28321">
          <cell r="B28321">
            <v>309271427</v>
          </cell>
          <cell r="I28321" t="str">
            <v>משרד</v>
          </cell>
          <cell r="M28321" t="str">
            <v>באר שבע</v>
          </cell>
          <cell r="N28321">
            <v>0</v>
          </cell>
          <cell r="P28321" t="str">
            <v>באר שבע</v>
          </cell>
          <cell r="AR28321" t="str">
            <v>חט"ב</v>
          </cell>
        </row>
        <row r="28322">
          <cell r="B28322">
            <v>309274439</v>
          </cell>
          <cell r="I28322" t="str">
            <v>משרד</v>
          </cell>
          <cell r="M28322" t="str">
            <v>באר שבע</v>
          </cell>
          <cell r="N28322">
            <v>0</v>
          </cell>
          <cell r="P28322" t="str">
            <v>באר שבע</v>
          </cell>
          <cell r="AR28322" t="str">
            <v>חט"ב</v>
          </cell>
        </row>
        <row r="28323">
          <cell r="B28323">
            <v>309279925</v>
          </cell>
          <cell r="I28323" t="str">
            <v>משרד</v>
          </cell>
          <cell r="M28323" t="str">
            <v>אשדוד</v>
          </cell>
          <cell r="N28323">
            <v>0</v>
          </cell>
          <cell r="P28323" t="str">
            <v>אשדוד</v>
          </cell>
          <cell r="AR28323" t="str">
            <v>יסודי</v>
          </cell>
        </row>
        <row r="28324">
          <cell r="B28324">
            <v>309279925</v>
          </cell>
          <cell r="I28324" t="str">
            <v>משרד</v>
          </cell>
          <cell r="M28324"/>
          <cell r="N28324">
            <v>0</v>
          </cell>
          <cell r="P28324" t="str">
            <v>באר שבע</v>
          </cell>
          <cell r="AR28324" t="str">
            <v>יסודי</v>
          </cell>
        </row>
        <row r="28325">
          <cell r="B28325">
            <v>309281426</v>
          </cell>
          <cell r="I28325" t="str">
            <v>משרד</v>
          </cell>
          <cell r="M28325" t="str">
            <v>אשדוד</v>
          </cell>
          <cell r="N28325">
            <v>0</v>
          </cell>
          <cell r="P28325" t="str">
            <v>אשדוד</v>
          </cell>
          <cell r="AR28325" t="str">
            <v>חט"ב</v>
          </cell>
        </row>
        <row r="28326">
          <cell r="B28326">
            <v>309281848</v>
          </cell>
          <cell r="I28326" t="str">
            <v>משרד</v>
          </cell>
          <cell r="M28326" t="str">
            <v>באר שבע</v>
          </cell>
          <cell r="N28326">
            <v>0</v>
          </cell>
          <cell r="P28326" t="str">
            <v>באר שבע</v>
          </cell>
          <cell r="AR28326" t="str">
            <v>חט"ב</v>
          </cell>
        </row>
        <row r="28327">
          <cell r="B28327">
            <v>309281848</v>
          </cell>
          <cell r="I28327" t="str">
            <v>משרד</v>
          </cell>
          <cell r="M28327" t="str">
            <v>באר שבע</v>
          </cell>
          <cell r="N28327">
            <v>0</v>
          </cell>
          <cell r="P28327" t="str">
            <v>באר שבע</v>
          </cell>
          <cell r="AR28327" t="str">
            <v>חט"ע</v>
          </cell>
        </row>
        <row r="28328">
          <cell r="B28328">
            <v>309283000</v>
          </cell>
          <cell r="I28328" t="str">
            <v>בעלות</v>
          </cell>
          <cell r="M28328" t="str">
            <v>אשדוד</v>
          </cell>
          <cell r="N28328">
            <v>0</v>
          </cell>
          <cell r="P28328" t="str">
            <v>אשדוד</v>
          </cell>
          <cell r="AR28328" t="str">
            <v>חט"ע</v>
          </cell>
        </row>
        <row r="28329">
          <cell r="B28329">
            <v>309283000</v>
          </cell>
          <cell r="I28329" t="str">
            <v>בעלות</v>
          </cell>
          <cell r="M28329" t="str">
            <v>אשדוד</v>
          </cell>
          <cell r="N28329">
            <v>0</v>
          </cell>
          <cell r="P28329" t="str">
            <v>אשדוד</v>
          </cell>
          <cell r="AR28329" t="str">
            <v>חט"ע</v>
          </cell>
        </row>
        <row r="28330">
          <cell r="B28330">
            <v>309284156</v>
          </cell>
          <cell r="I28330" t="str">
            <v>משרד</v>
          </cell>
          <cell r="M28330" t="str">
            <v>מיתר</v>
          </cell>
          <cell r="N28330">
            <v>0</v>
          </cell>
          <cell r="P28330" t="str">
            <v>מיתר</v>
          </cell>
          <cell r="AR28330" t="str">
            <v>יסודי</v>
          </cell>
        </row>
        <row r="28331">
          <cell r="B28331">
            <v>309291821</v>
          </cell>
          <cell r="I28331" t="str">
            <v>משרד</v>
          </cell>
          <cell r="M28331" t="str">
            <v>באר שבע</v>
          </cell>
          <cell r="N28331">
            <v>0</v>
          </cell>
          <cell r="P28331" t="str">
            <v>באר שבע</v>
          </cell>
          <cell r="AR28331" t="str">
            <v>חט"ב</v>
          </cell>
        </row>
        <row r="28332">
          <cell r="B28332">
            <v>309291821</v>
          </cell>
          <cell r="I28332" t="str">
            <v>משרד</v>
          </cell>
          <cell r="M28332" t="str">
            <v>באר שבע</v>
          </cell>
          <cell r="N28332">
            <v>0</v>
          </cell>
          <cell r="P28332" t="str">
            <v>באר שבע</v>
          </cell>
          <cell r="AR28332" t="str">
            <v>חט"ע</v>
          </cell>
        </row>
        <row r="28333">
          <cell r="B28333">
            <v>309300895</v>
          </cell>
          <cell r="I28333" t="str">
            <v>משרד</v>
          </cell>
          <cell r="M28333" t="str">
            <v>באר שבע</v>
          </cell>
          <cell r="N28333">
            <v>0</v>
          </cell>
          <cell r="P28333" t="str">
            <v>באר שבע</v>
          </cell>
          <cell r="AR28333" t="str">
            <v>יסודי</v>
          </cell>
        </row>
        <row r="28334">
          <cell r="B28334">
            <v>309300895</v>
          </cell>
          <cell r="I28334" t="str">
            <v>משרד</v>
          </cell>
          <cell r="M28334"/>
          <cell r="N28334">
            <v>0</v>
          </cell>
          <cell r="P28334" t="str">
            <v>באר שבע</v>
          </cell>
          <cell r="AR28334" t="str">
            <v>יסודי</v>
          </cell>
        </row>
        <row r="28335">
          <cell r="B28335">
            <v>309305753</v>
          </cell>
          <cell r="I28335" t="str">
            <v>בעלות</v>
          </cell>
          <cell r="M28335" t="str">
            <v>אשקלון</v>
          </cell>
          <cell r="N28335">
            <v>0</v>
          </cell>
          <cell r="P28335" t="str">
            <v>אשקלון</v>
          </cell>
          <cell r="AR28335" t="str">
            <v>חט"ע</v>
          </cell>
        </row>
        <row r="28336">
          <cell r="B28336">
            <v>309327906</v>
          </cell>
          <cell r="I28336" t="str">
            <v>בעלות</v>
          </cell>
          <cell r="M28336" t="str">
            <v>אילת</v>
          </cell>
          <cell r="N28336">
            <v>0</v>
          </cell>
          <cell r="P28336" t="str">
            <v>אילת</v>
          </cell>
          <cell r="AR28336" t="str">
            <v>חט"ב</v>
          </cell>
        </row>
        <row r="28337">
          <cell r="B28337">
            <v>309327906</v>
          </cell>
          <cell r="I28337" t="str">
            <v>בעלות</v>
          </cell>
          <cell r="M28337" t="str">
            <v>אילת</v>
          </cell>
          <cell r="N28337">
            <v>0</v>
          </cell>
          <cell r="P28337" t="str">
            <v>אילת</v>
          </cell>
          <cell r="AR28337" t="str">
            <v>חט"ע</v>
          </cell>
        </row>
        <row r="28338">
          <cell r="B28338">
            <v>309346823</v>
          </cell>
          <cell r="I28338" t="str">
            <v>משרד</v>
          </cell>
          <cell r="M28338" t="str">
            <v>באר שבע</v>
          </cell>
          <cell r="N28338">
            <v>0</v>
          </cell>
          <cell r="P28338" t="str">
            <v>באר שבע</v>
          </cell>
          <cell r="AR28338" t="str">
            <v>חט"ב</v>
          </cell>
        </row>
        <row r="28339">
          <cell r="B28339">
            <v>309346823</v>
          </cell>
          <cell r="I28339" t="str">
            <v>משרד</v>
          </cell>
          <cell r="M28339" t="str">
            <v>באר שבע</v>
          </cell>
          <cell r="N28339">
            <v>0</v>
          </cell>
          <cell r="P28339" t="str">
            <v>באר שבע</v>
          </cell>
          <cell r="AR28339" t="str">
            <v>חט"ע</v>
          </cell>
        </row>
        <row r="28340">
          <cell r="B28340">
            <v>309351039</v>
          </cell>
          <cell r="I28340" t="str">
            <v>משרד</v>
          </cell>
          <cell r="M28340" t="str">
            <v>באר שבע</v>
          </cell>
          <cell r="N28340">
            <v>0</v>
          </cell>
          <cell r="P28340" t="str">
            <v>באר שבע</v>
          </cell>
          <cell r="AR28340" t="str">
            <v>יסודי</v>
          </cell>
        </row>
        <row r="28341">
          <cell r="B28341">
            <v>309355998</v>
          </cell>
          <cell r="I28341" t="str">
            <v>משרד</v>
          </cell>
          <cell r="M28341" t="str">
            <v>קרית גת</v>
          </cell>
          <cell r="N28341">
            <v>0</v>
          </cell>
          <cell r="P28341" t="str">
            <v>קרית גת</v>
          </cell>
          <cell r="AR28341" t="str">
            <v>יסודי</v>
          </cell>
        </row>
        <row r="28342">
          <cell r="B28342">
            <v>309355998</v>
          </cell>
          <cell r="I28342" t="str">
            <v>משרד</v>
          </cell>
          <cell r="M28342"/>
          <cell r="N28342">
            <v>0</v>
          </cell>
          <cell r="P28342" t="str">
            <v>באר שבע</v>
          </cell>
          <cell r="AR28342" t="str">
            <v>יסודי</v>
          </cell>
        </row>
        <row r="28343">
          <cell r="B28343">
            <v>309356384</v>
          </cell>
          <cell r="I28343" t="str">
            <v>משרד</v>
          </cell>
          <cell r="M28343" t="str">
            <v>באר שבע</v>
          </cell>
          <cell r="N28343">
            <v>0</v>
          </cell>
          <cell r="P28343" t="str">
            <v>באר שבע</v>
          </cell>
          <cell r="AR28343" t="str">
            <v>יסודי</v>
          </cell>
        </row>
        <row r="28344">
          <cell r="B28344">
            <v>309376960</v>
          </cell>
          <cell r="I28344" t="str">
            <v>משרד</v>
          </cell>
          <cell r="M28344" t="str">
            <v>אשדוד</v>
          </cell>
          <cell r="N28344">
            <v>0</v>
          </cell>
          <cell r="P28344" t="str">
            <v>אשדוד</v>
          </cell>
          <cell r="AR28344" t="str">
            <v>גנ"י</v>
          </cell>
        </row>
        <row r="28345">
          <cell r="B28345">
            <v>309385060</v>
          </cell>
          <cell r="I28345" t="str">
            <v>משרד</v>
          </cell>
          <cell r="M28345" t="str">
            <v>באר שבע</v>
          </cell>
          <cell r="N28345">
            <v>0</v>
          </cell>
          <cell r="P28345" t="str">
            <v>באר שבע</v>
          </cell>
          <cell r="AR28345" t="str">
            <v>יסודי</v>
          </cell>
        </row>
        <row r="28346">
          <cell r="B28346">
            <v>309385508</v>
          </cell>
          <cell r="I28346" t="str">
            <v>משרד</v>
          </cell>
          <cell r="M28346" t="str">
            <v>אשדוד</v>
          </cell>
          <cell r="N28346">
            <v>0</v>
          </cell>
          <cell r="P28346" t="str">
            <v>אשדוד</v>
          </cell>
          <cell r="AR28346" t="str">
            <v>יסודי</v>
          </cell>
        </row>
        <row r="28347">
          <cell r="B28347">
            <v>309389096</v>
          </cell>
          <cell r="I28347" t="str">
            <v>משרד</v>
          </cell>
          <cell r="M28347" t="str">
            <v>קרית גת</v>
          </cell>
          <cell r="N28347">
            <v>0</v>
          </cell>
          <cell r="P28347" t="str">
            <v>קרית גת</v>
          </cell>
          <cell r="AR28347" t="str">
            <v>חט"ב</v>
          </cell>
        </row>
        <row r="28348">
          <cell r="B28348">
            <v>309389096</v>
          </cell>
          <cell r="I28348" t="str">
            <v>משרד</v>
          </cell>
          <cell r="M28348" t="str">
            <v>קרית גת</v>
          </cell>
          <cell r="N28348">
            <v>0</v>
          </cell>
          <cell r="P28348" t="str">
            <v>קרית גת</v>
          </cell>
          <cell r="AR28348" t="str">
            <v>חט"ע</v>
          </cell>
        </row>
        <row r="28349">
          <cell r="B28349">
            <v>309392371</v>
          </cell>
          <cell r="I28349" t="str">
            <v>משרד</v>
          </cell>
          <cell r="M28349" t="str">
            <v>אשדוד</v>
          </cell>
          <cell r="N28349">
            <v>0</v>
          </cell>
          <cell r="P28349" t="str">
            <v>אשדוד</v>
          </cell>
          <cell r="AR28349" t="str">
            <v>יסודי</v>
          </cell>
        </row>
        <row r="28350">
          <cell r="B28350">
            <v>309398667</v>
          </cell>
          <cell r="I28350" t="str">
            <v>משרד</v>
          </cell>
          <cell r="M28350" t="str">
            <v>אשדוד</v>
          </cell>
          <cell r="N28350">
            <v>0</v>
          </cell>
          <cell r="P28350" t="str">
            <v>אשדוד</v>
          </cell>
          <cell r="AR28350" t="str">
            <v>חט"ב</v>
          </cell>
        </row>
        <row r="28351">
          <cell r="B28351">
            <v>309398667</v>
          </cell>
          <cell r="I28351" t="str">
            <v>משרד</v>
          </cell>
          <cell r="M28351" t="str">
            <v>אשדוד</v>
          </cell>
          <cell r="N28351">
            <v>0</v>
          </cell>
          <cell r="P28351" t="str">
            <v>אשדוד</v>
          </cell>
          <cell r="AR28351" t="str">
            <v>חט"ע</v>
          </cell>
        </row>
        <row r="28352">
          <cell r="B28352">
            <v>309400281</v>
          </cell>
          <cell r="I28352" t="str">
            <v>בעלות</v>
          </cell>
          <cell r="M28352" t="str">
            <v>באר שבע</v>
          </cell>
          <cell r="N28352">
            <v>0</v>
          </cell>
          <cell r="P28352" t="str">
            <v>באר שבע</v>
          </cell>
          <cell r="AR28352" t="str">
            <v>חט"ע</v>
          </cell>
        </row>
        <row r="28353">
          <cell r="B28353">
            <v>309409712</v>
          </cell>
          <cell r="I28353" t="str">
            <v>משרד</v>
          </cell>
          <cell r="M28353" t="str">
            <v>אשדוד</v>
          </cell>
          <cell r="N28353">
            <v>0</v>
          </cell>
          <cell r="P28353" t="str">
            <v>אשדוד</v>
          </cell>
          <cell r="AR28353" t="str">
            <v>יסודי</v>
          </cell>
        </row>
        <row r="28354">
          <cell r="B28354">
            <v>309409712</v>
          </cell>
          <cell r="I28354" t="str">
            <v>משרד</v>
          </cell>
          <cell r="M28354" t="str">
            <v>אשדוד</v>
          </cell>
          <cell r="N28354">
            <v>0</v>
          </cell>
          <cell r="P28354" t="str">
            <v>אשדוד</v>
          </cell>
          <cell r="AR28354" t="str">
            <v>יסודי</v>
          </cell>
        </row>
        <row r="28355">
          <cell r="B28355">
            <v>309409787</v>
          </cell>
          <cell r="I28355" t="str">
            <v>משרד</v>
          </cell>
          <cell r="M28355" t="str">
            <v>אשדוד</v>
          </cell>
          <cell r="N28355">
            <v>0</v>
          </cell>
          <cell r="P28355" t="str">
            <v>אשדוד</v>
          </cell>
          <cell r="AR28355" t="str">
            <v>יסודי</v>
          </cell>
        </row>
        <row r="28356">
          <cell r="B28356">
            <v>309409829</v>
          </cell>
          <cell r="I28356" t="str">
            <v>בעלות</v>
          </cell>
          <cell r="M28356" t="str">
            <v>אשקלון</v>
          </cell>
          <cell r="N28356">
            <v>0</v>
          </cell>
          <cell r="P28356" t="str">
            <v>אשקלון</v>
          </cell>
          <cell r="AR28356" t="str">
            <v>חט"ב</v>
          </cell>
        </row>
        <row r="28357">
          <cell r="B28357">
            <v>309414654</v>
          </cell>
          <cell r="I28357" t="str">
            <v>משרד</v>
          </cell>
          <cell r="M28357" t="str">
            <v>דימונה</v>
          </cell>
          <cell r="N28357">
            <v>0</v>
          </cell>
          <cell r="P28357" t="str">
            <v>דימונה</v>
          </cell>
          <cell r="AR28357" t="str">
            <v>גנ"י</v>
          </cell>
        </row>
        <row r="28358">
          <cell r="B28358">
            <v>309414654</v>
          </cell>
          <cell r="I28358" t="str">
            <v>משרד</v>
          </cell>
          <cell r="M28358" t="str">
            <v>דימונה</v>
          </cell>
          <cell r="N28358">
            <v>0</v>
          </cell>
          <cell r="P28358" t="str">
            <v>דימונה</v>
          </cell>
          <cell r="AR28358" t="str">
            <v>גנ"י</v>
          </cell>
        </row>
        <row r="28359">
          <cell r="B28359">
            <v>309414654</v>
          </cell>
          <cell r="I28359" t="str">
            <v>משרד</v>
          </cell>
          <cell r="M28359" t="str">
            <v>דימונה</v>
          </cell>
          <cell r="N28359">
            <v>0</v>
          </cell>
          <cell r="P28359" t="str">
            <v>דימונה</v>
          </cell>
          <cell r="AR28359" t="str">
            <v>גנ"י</v>
          </cell>
        </row>
        <row r="28360">
          <cell r="B28360">
            <v>309423911</v>
          </cell>
          <cell r="I28360" t="str">
            <v>משרד</v>
          </cell>
          <cell r="M28360" t="str">
            <v>קרית מלאכי</v>
          </cell>
          <cell r="N28360">
            <v>0</v>
          </cell>
          <cell r="P28360" t="str">
            <v>קרית מלאכי</v>
          </cell>
          <cell r="AR28360" t="str">
            <v>חט"ב</v>
          </cell>
        </row>
        <row r="28361">
          <cell r="B28361">
            <v>309423929</v>
          </cell>
          <cell r="I28361" t="str">
            <v>משרד</v>
          </cell>
          <cell r="M28361" t="str">
            <v>קרית גת</v>
          </cell>
          <cell r="N28361">
            <v>0</v>
          </cell>
          <cell r="P28361" t="str">
            <v>קרית גת</v>
          </cell>
          <cell r="AR28361" t="str">
            <v>יסודי</v>
          </cell>
        </row>
        <row r="28362">
          <cell r="B28362">
            <v>309429116</v>
          </cell>
          <cell r="I28362" t="str">
            <v>משרד</v>
          </cell>
          <cell r="M28362" t="str">
            <v>אשקלון</v>
          </cell>
          <cell r="N28362">
            <v>0</v>
          </cell>
          <cell r="P28362" t="str">
            <v>אשקלון</v>
          </cell>
          <cell r="AR28362" t="str">
            <v>גנ"י</v>
          </cell>
        </row>
        <row r="28363">
          <cell r="B28363">
            <v>309435501</v>
          </cell>
          <cell r="I28363" t="str">
            <v>משרד</v>
          </cell>
          <cell r="M28363" t="str">
            <v>אשקלון</v>
          </cell>
          <cell r="N28363">
            <v>0</v>
          </cell>
          <cell r="P28363" t="str">
            <v>אשקלון</v>
          </cell>
          <cell r="AR28363" t="str">
            <v>יסודי</v>
          </cell>
        </row>
        <row r="28364">
          <cell r="B28364">
            <v>309458842</v>
          </cell>
          <cell r="I28364" t="str">
            <v>משרד</v>
          </cell>
          <cell r="M28364" t="str">
            <v>באר שבע</v>
          </cell>
          <cell r="N28364">
            <v>0</v>
          </cell>
          <cell r="P28364" t="str">
            <v>באר שבע</v>
          </cell>
          <cell r="AR28364" t="str">
            <v>חט"ב</v>
          </cell>
        </row>
        <row r="28365">
          <cell r="B28365">
            <v>309458842</v>
          </cell>
          <cell r="I28365" t="str">
            <v>משרד</v>
          </cell>
          <cell r="M28365" t="str">
            <v>באר שבע</v>
          </cell>
          <cell r="N28365">
            <v>0</v>
          </cell>
          <cell r="P28365" t="str">
            <v>באר שבע</v>
          </cell>
          <cell r="AR28365" t="str">
            <v>חט"ע</v>
          </cell>
        </row>
        <row r="28366">
          <cell r="B28366">
            <v>309465334</v>
          </cell>
          <cell r="I28366" t="str">
            <v>משרד</v>
          </cell>
          <cell r="M28366" t="str">
            <v>באר שבע</v>
          </cell>
          <cell r="N28366">
            <v>0</v>
          </cell>
          <cell r="P28366" t="str">
            <v>באר שבע</v>
          </cell>
          <cell r="AR28366" t="str">
            <v>חט"ב</v>
          </cell>
        </row>
        <row r="28367">
          <cell r="B28367">
            <v>309470482</v>
          </cell>
          <cell r="I28367" t="str">
            <v>משרד</v>
          </cell>
          <cell r="M28367" t="str">
            <v>גבים</v>
          </cell>
          <cell r="N28367">
            <v>1</v>
          </cell>
          <cell r="P28367" t="str">
            <v>שער הנגב</v>
          </cell>
          <cell r="AR28367" t="str">
            <v>יסודי</v>
          </cell>
        </row>
        <row r="28368">
          <cell r="B28368">
            <v>309474781</v>
          </cell>
          <cell r="I28368" t="str">
            <v>משרד</v>
          </cell>
          <cell r="M28368" t="str">
            <v>אשדוד</v>
          </cell>
          <cell r="N28368">
            <v>0</v>
          </cell>
          <cell r="P28368" t="str">
            <v>אשדוד</v>
          </cell>
          <cell r="AR28368" t="str">
            <v>יסודי</v>
          </cell>
        </row>
        <row r="28369">
          <cell r="B28369">
            <v>309476935</v>
          </cell>
          <cell r="I28369" t="str">
            <v>בעלות</v>
          </cell>
          <cell r="M28369" t="str">
            <v>אשדוד</v>
          </cell>
          <cell r="N28369">
            <v>0</v>
          </cell>
          <cell r="P28369" t="str">
            <v>אשדוד</v>
          </cell>
          <cell r="AR28369" t="str">
            <v>חט"ע</v>
          </cell>
        </row>
        <row r="28370">
          <cell r="B28370">
            <v>309480804</v>
          </cell>
          <cell r="I28370" t="str">
            <v>משרד</v>
          </cell>
          <cell r="M28370" t="str">
            <v>באר שבע</v>
          </cell>
          <cell r="N28370">
            <v>0</v>
          </cell>
          <cell r="P28370" t="str">
            <v>באר שבע</v>
          </cell>
          <cell r="AR28370" t="str">
            <v>חט"ב</v>
          </cell>
        </row>
        <row r="28371">
          <cell r="B28371">
            <v>309480838</v>
          </cell>
          <cell r="I28371" t="str">
            <v>בעלות</v>
          </cell>
          <cell r="M28371" t="str">
            <v>באר שבע</v>
          </cell>
          <cell r="N28371">
            <v>0</v>
          </cell>
          <cell r="P28371" t="str">
            <v>באר שבע</v>
          </cell>
          <cell r="AR28371" t="str">
            <v>חט"ב</v>
          </cell>
        </row>
        <row r="28372">
          <cell r="B28372">
            <v>309480838</v>
          </cell>
          <cell r="I28372" t="str">
            <v>בעלות</v>
          </cell>
          <cell r="M28372" t="str">
            <v>באר שבע</v>
          </cell>
          <cell r="N28372">
            <v>0</v>
          </cell>
          <cell r="P28372" t="str">
            <v>באר שבע</v>
          </cell>
          <cell r="AR28372" t="str">
            <v>חט"ע</v>
          </cell>
        </row>
        <row r="28373">
          <cell r="B28373">
            <v>309481760</v>
          </cell>
          <cell r="I28373" t="str">
            <v>משרד</v>
          </cell>
          <cell r="M28373" t="str">
            <v>אשדוד</v>
          </cell>
          <cell r="N28373">
            <v>0</v>
          </cell>
          <cell r="P28373" t="str">
            <v>אשדוד</v>
          </cell>
          <cell r="AR28373" t="str">
            <v>חט"ב</v>
          </cell>
        </row>
        <row r="28374">
          <cell r="B28374">
            <v>309481760</v>
          </cell>
          <cell r="I28374" t="str">
            <v>משרד</v>
          </cell>
          <cell r="M28374" t="str">
            <v>אשדוד</v>
          </cell>
          <cell r="N28374">
            <v>0</v>
          </cell>
          <cell r="P28374" t="str">
            <v>אשדוד</v>
          </cell>
          <cell r="AR28374" t="str">
            <v>יסודי</v>
          </cell>
        </row>
        <row r="28375">
          <cell r="B28375">
            <v>309481760</v>
          </cell>
          <cell r="I28375" t="str">
            <v>משרד</v>
          </cell>
          <cell r="M28375" t="str">
            <v>אשדוד</v>
          </cell>
          <cell r="N28375">
            <v>0</v>
          </cell>
          <cell r="P28375" t="str">
            <v>אשדוד</v>
          </cell>
          <cell r="AR28375" t="str">
            <v>חט"ב</v>
          </cell>
        </row>
        <row r="28376">
          <cell r="B28376">
            <v>309493799</v>
          </cell>
          <cell r="I28376" t="str">
            <v>משרד</v>
          </cell>
          <cell r="M28376" t="str">
            <v>אשקלון</v>
          </cell>
          <cell r="N28376">
            <v>0</v>
          </cell>
          <cell r="P28376" t="str">
            <v>אשקלון</v>
          </cell>
          <cell r="AR28376" t="str">
            <v>חט"ב</v>
          </cell>
        </row>
        <row r="28377">
          <cell r="B28377">
            <v>309500544</v>
          </cell>
          <cell r="I28377" t="str">
            <v>משרד</v>
          </cell>
          <cell r="M28377" t="str">
            <v>באר שבע</v>
          </cell>
          <cell r="N28377">
            <v>0</v>
          </cell>
          <cell r="P28377" t="str">
            <v>באר שבע</v>
          </cell>
          <cell r="AR28377" t="str">
            <v>יסודי</v>
          </cell>
        </row>
        <row r="28378">
          <cell r="B28378">
            <v>309500544</v>
          </cell>
          <cell r="I28378" t="str">
            <v>משרד</v>
          </cell>
          <cell r="M28378" t="str">
            <v>באר שבע</v>
          </cell>
          <cell r="N28378">
            <v>0</v>
          </cell>
          <cell r="P28378" t="str">
            <v>באר שבע</v>
          </cell>
          <cell r="AR28378" t="str">
            <v>חט"ב</v>
          </cell>
        </row>
        <row r="28379">
          <cell r="B28379">
            <v>309512242</v>
          </cell>
          <cell r="I28379" t="str">
            <v>משרד</v>
          </cell>
          <cell r="M28379" t="str">
            <v>אשקלון</v>
          </cell>
          <cell r="N28379">
            <v>0</v>
          </cell>
          <cell r="P28379" t="str">
            <v>אשקלון</v>
          </cell>
          <cell r="AR28379" t="str">
            <v>יסודי</v>
          </cell>
        </row>
        <row r="28380">
          <cell r="B28380">
            <v>309513802</v>
          </cell>
          <cell r="I28380" t="str">
            <v>משרד</v>
          </cell>
          <cell r="M28380" t="str">
            <v>באר שבע</v>
          </cell>
          <cell r="N28380">
            <v>0</v>
          </cell>
          <cell r="P28380" t="str">
            <v>באר שבע</v>
          </cell>
          <cell r="AR28380" t="str">
            <v>חט"ב</v>
          </cell>
        </row>
        <row r="28381">
          <cell r="B28381">
            <v>309533115</v>
          </cell>
          <cell r="I28381" t="str">
            <v>בעלות</v>
          </cell>
          <cell r="M28381" t="str">
            <v>אשקלון</v>
          </cell>
          <cell r="N28381">
            <v>0</v>
          </cell>
          <cell r="P28381" t="str">
            <v>אשקלון</v>
          </cell>
          <cell r="AR28381" t="str">
            <v>חט"ע</v>
          </cell>
        </row>
        <row r="28382">
          <cell r="B28382">
            <v>309538643</v>
          </cell>
          <cell r="I28382" t="str">
            <v>משרד</v>
          </cell>
          <cell r="M28382" t="str">
            <v>ירוחם</v>
          </cell>
          <cell r="N28382">
            <v>0</v>
          </cell>
          <cell r="P28382" t="str">
            <v>ירוחם</v>
          </cell>
          <cell r="AR28382" t="str">
            <v>חט"ב</v>
          </cell>
        </row>
        <row r="28383">
          <cell r="B28383">
            <v>309556116</v>
          </cell>
          <cell r="I28383" t="str">
            <v>משרד</v>
          </cell>
          <cell r="M28383" t="str">
            <v>דימונה</v>
          </cell>
          <cell r="N28383">
            <v>0</v>
          </cell>
          <cell r="P28383" t="str">
            <v>דימונה</v>
          </cell>
          <cell r="AR28383" t="str">
            <v>חט"ב</v>
          </cell>
        </row>
        <row r="28384">
          <cell r="B28384">
            <v>309571271</v>
          </cell>
          <cell r="I28384" t="str">
            <v>בעלות</v>
          </cell>
          <cell r="M28384" t="str">
            <v>אילת</v>
          </cell>
          <cell r="N28384">
            <v>0</v>
          </cell>
          <cell r="P28384" t="str">
            <v>אילת</v>
          </cell>
          <cell r="AR28384" t="str">
            <v>חט"ע</v>
          </cell>
        </row>
        <row r="28385">
          <cell r="B28385">
            <v>309580397</v>
          </cell>
          <cell r="I28385" t="str">
            <v>משרד</v>
          </cell>
          <cell r="M28385" t="str">
            <v>ערד</v>
          </cell>
          <cell r="N28385">
            <v>0</v>
          </cell>
          <cell r="P28385" t="str">
            <v>ערד</v>
          </cell>
          <cell r="AR28385" t="str">
            <v>גנ"י</v>
          </cell>
        </row>
        <row r="28386">
          <cell r="B28386">
            <v>309580397</v>
          </cell>
          <cell r="I28386" t="str">
            <v>משרד</v>
          </cell>
          <cell r="M28386" t="str">
            <v>ערד</v>
          </cell>
          <cell r="N28386">
            <v>0</v>
          </cell>
          <cell r="P28386" t="str">
            <v>ערד</v>
          </cell>
          <cell r="AR28386" t="str">
            <v>גנ"י</v>
          </cell>
        </row>
        <row r="28387">
          <cell r="B28387">
            <v>309590529</v>
          </cell>
          <cell r="I28387" t="str">
            <v>משרד</v>
          </cell>
          <cell r="M28387" t="str">
            <v>אשקלון</v>
          </cell>
          <cell r="N28387">
            <v>0</v>
          </cell>
          <cell r="P28387" t="str">
            <v>אשקלון</v>
          </cell>
          <cell r="AR28387" t="str">
            <v>יסודי</v>
          </cell>
        </row>
        <row r="28388">
          <cell r="B28388">
            <v>309594968</v>
          </cell>
          <cell r="I28388" t="str">
            <v>משרד</v>
          </cell>
          <cell r="M28388" t="str">
            <v>אשקלון</v>
          </cell>
          <cell r="N28388">
            <v>0</v>
          </cell>
          <cell r="P28388" t="str">
            <v>אשקלון</v>
          </cell>
          <cell r="AR28388" t="str">
            <v>יסודי</v>
          </cell>
        </row>
        <row r="28389">
          <cell r="B28389">
            <v>309597482</v>
          </cell>
          <cell r="I28389" t="str">
            <v>משרד</v>
          </cell>
          <cell r="M28389" t="str">
            <v>קרית גת</v>
          </cell>
          <cell r="N28389">
            <v>0</v>
          </cell>
          <cell r="P28389" t="str">
            <v>קרית גת</v>
          </cell>
          <cell r="AR28389" t="str">
            <v>יסודי</v>
          </cell>
        </row>
        <row r="28390">
          <cell r="B28390">
            <v>309598217</v>
          </cell>
          <cell r="I28390" t="str">
            <v>משרד</v>
          </cell>
          <cell r="M28390" t="str">
            <v>אשדוד</v>
          </cell>
          <cell r="N28390">
            <v>0</v>
          </cell>
          <cell r="P28390" t="str">
            <v>אשדוד</v>
          </cell>
          <cell r="AR28390" t="str">
            <v>גנ"י</v>
          </cell>
        </row>
        <row r="28391">
          <cell r="B28391">
            <v>309599561</v>
          </cell>
          <cell r="I28391" t="str">
            <v>משרד</v>
          </cell>
          <cell r="M28391" t="str">
            <v>אשדוד</v>
          </cell>
          <cell r="N28391">
            <v>0</v>
          </cell>
          <cell r="P28391" t="str">
            <v>אשדוד</v>
          </cell>
          <cell r="AR28391" t="str">
            <v>יסודי</v>
          </cell>
        </row>
        <row r="28392">
          <cell r="B28392">
            <v>309599579</v>
          </cell>
          <cell r="I28392" t="str">
            <v>משרד</v>
          </cell>
          <cell r="M28392" t="str">
            <v>אשדוד</v>
          </cell>
          <cell r="N28392">
            <v>0</v>
          </cell>
          <cell r="P28392" t="str">
            <v>אשדוד</v>
          </cell>
          <cell r="AR28392" t="str">
            <v>יסודי</v>
          </cell>
        </row>
        <row r="28393">
          <cell r="B28393">
            <v>309625804</v>
          </cell>
          <cell r="I28393" t="str">
            <v>משרד</v>
          </cell>
          <cell r="M28393" t="str">
            <v>אשקלון</v>
          </cell>
          <cell r="N28393">
            <v>0</v>
          </cell>
          <cell r="P28393" t="str">
            <v>אשקלון</v>
          </cell>
          <cell r="AR28393" t="str">
            <v>יסודי</v>
          </cell>
        </row>
        <row r="28394">
          <cell r="B28394">
            <v>309635308</v>
          </cell>
          <cell r="I28394" t="str">
            <v>משרד</v>
          </cell>
          <cell r="M28394" t="str">
            <v>אופקים</v>
          </cell>
          <cell r="N28394">
            <v>0</v>
          </cell>
          <cell r="P28394" t="str">
            <v>אופקים</v>
          </cell>
          <cell r="AR28394" t="str">
            <v>חט"ב</v>
          </cell>
        </row>
        <row r="28395">
          <cell r="B28395">
            <v>309640530</v>
          </cell>
          <cell r="I28395" t="str">
            <v>משרד</v>
          </cell>
          <cell r="M28395" t="str">
            <v>אום בטין</v>
          </cell>
          <cell r="N28395">
            <v>0</v>
          </cell>
          <cell r="P28395" t="str">
            <v>אל קסום</v>
          </cell>
          <cell r="AR28395" t="str">
            <v>יסודי</v>
          </cell>
        </row>
        <row r="28396">
          <cell r="B28396">
            <v>309641454</v>
          </cell>
          <cell r="I28396" t="str">
            <v>משרד</v>
          </cell>
          <cell r="M28396" t="str">
            <v>דימונה</v>
          </cell>
          <cell r="N28396">
            <v>0</v>
          </cell>
          <cell r="P28396" t="str">
            <v>דימונה</v>
          </cell>
          <cell r="AR28396" t="str">
            <v>יסודי</v>
          </cell>
        </row>
        <row r="28397">
          <cell r="B28397">
            <v>309661395</v>
          </cell>
          <cell r="I28397" t="str">
            <v>משרד</v>
          </cell>
          <cell r="M28397" t="str">
            <v>דימונה</v>
          </cell>
          <cell r="N28397">
            <v>0</v>
          </cell>
          <cell r="P28397" t="str">
            <v>דימונה</v>
          </cell>
          <cell r="AR28397" t="str">
            <v>יסודי</v>
          </cell>
        </row>
        <row r="28398">
          <cell r="B28398">
            <v>309675874</v>
          </cell>
          <cell r="I28398" t="str">
            <v>משרד</v>
          </cell>
          <cell r="M28398" t="str">
            <v>שגב-שלום</v>
          </cell>
          <cell r="N28398">
            <v>0</v>
          </cell>
          <cell r="P28398" t="str">
            <v>שגב שלום</v>
          </cell>
          <cell r="AR28398" t="str">
            <v>גנ"י</v>
          </cell>
        </row>
        <row r="28399">
          <cell r="B28399">
            <v>309689834</v>
          </cell>
          <cell r="I28399" t="str">
            <v>משרד</v>
          </cell>
          <cell r="M28399" t="str">
            <v>קרית גת</v>
          </cell>
          <cell r="N28399">
            <v>0</v>
          </cell>
          <cell r="P28399" t="str">
            <v>קרית גת</v>
          </cell>
          <cell r="AR28399" t="str">
            <v>גנ"י</v>
          </cell>
        </row>
        <row r="28400">
          <cell r="B28400">
            <v>309691632</v>
          </cell>
          <cell r="I28400" t="str">
            <v>משרד</v>
          </cell>
          <cell r="M28400" t="str">
            <v>אשדוד</v>
          </cell>
          <cell r="N28400">
            <v>0</v>
          </cell>
          <cell r="P28400" t="str">
            <v>אשדוד</v>
          </cell>
          <cell r="AR28400" t="str">
            <v>יסודי</v>
          </cell>
        </row>
        <row r="28401">
          <cell r="B28401">
            <v>309697159</v>
          </cell>
          <cell r="I28401" t="str">
            <v>משרד</v>
          </cell>
          <cell r="M28401" t="str">
            <v>קרית מלאכי</v>
          </cell>
          <cell r="N28401">
            <v>0</v>
          </cell>
          <cell r="P28401" t="str">
            <v>קרית מלאכי</v>
          </cell>
          <cell r="AR28401" t="str">
            <v>גנ"י</v>
          </cell>
        </row>
        <row r="28402">
          <cell r="B28402">
            <v>309706570</v>
          </cell>
          <cell r="I28402" t="str">
            <v>משרד</v>
          </cell>
          <cell r="M28402" t="str">
            <v>קרית גת</v>
          </cell>
          <cell r="N28402">
            <v>0</v>
          </cell>
          <cell r="P28402" t="str">
            <v>קרית גת</v>
          </cell>
          <cell r="AR28402" t="str">
            <v>חט"ב</v>
          </cell>
        </row>
        <row r="28403">
          <cell r="B28403">
            <v>309709053</v>
          </cell>
          <cell r="I28403" t="str">
            <v>משרד</v>
          </cell>
          <cell r="M28403" t="str">
            <v>באר שבע</v>
          </cell>
          <cell r="N28403">
            <v>0</v>
          </cell>
          <cell r="P28403" t="str">
            <v>באר שבע</v>
          </cell>
          <cell r="AR28403" t="str">
            <v>יסודי</v>
          </cell>
        </row>
        <row r="28404">
          <cell r="B28404">
            <v>309720381</v>
          </cell>
          <cell r="I28404" t="str">
            <v>משרד</v>
          </cell>
          <cell r="M28404" t="str">
            <v>קרית מלאכי</v>
          </cell>
          <cell r="N28404">
            <v>0</v>
          </cell>
          <cell r="P28404" t="str">
            <v>קרית מלאכי</v>
          </cell>
          <cell r="AR28404" t="str">
            <v>יסודי</v>
          </cell>
        </row>
        <row r="28405">
          <cell r="B28405">
            <v>309729614</v>
          </cell>
          <cell r="I28405" t="str">
            <v>משרד</v>
          </cell>
          <cell r="M28405" t="str">
            <v>קרית גת</v>
          </cell>
          <cell r="N28405">
            <v>0</v>
          </cell>
          <cell r="P28405" t="str">
            <v>קרית גת</v>
          </cell>
          <cell r="AR28405" t="str">
            <v>גנ"י</v>
          </cell>
        </row>
        <row r="28406">
          <cell r="B28406">
            <v>309729614</v>
          </cell>
          <cell r="I28406" t="str">
            <v>משרד</v>
          </cell>
          <cell r="M28406" t="str">
            <v>קרית גת</v>
          </cell>
          <cell r="N28406">
            <v>0</v>
          </cell>
          <cell r="P28406" t="str">
            <v>קרית גת</v>
          </cell>
          <cell r="AR28406" t="str">
            <v>גנ"י</v>
          </cell>
        </row>
        <row r="28407">
          <cell r="B28407">
            <v>309729614</v>
          </cell>
          <cell r="I28407" t="str">
            <v>משרד</v>
          </cell>
          <cell r="M28407" t="str">
            <v>קרית גת</v>
          </cell>
          <cell r="N28407">
            <v>0</v>
          </cell>
          <cell r="P28407" t="str">
            <v>קרית גת</v>
          </cell>
          <cell r="AR28407" t="str">
            <v>גנ"י</v>
          </cell>
        </row>
        <row r="28408">
          <cell r="B28408">
            <v>309729614</v>
          </cell>
          <cell r="I28408" t="str">
            <v>משרד</v>
          </cell>
          <cell r="M28408" t="str">
            <v>קרית גת</v>
          </cell>
          <cell r="N28408">
            <v>0</v>
          </cell>
          <cell r="P28408" t="str">
            <v>קרית גת</v>
          </cell>
          <cell r="AR28408" t="str">
            <v>גנ"י</v>
          </cell>
        </row>
        <row r="28409">
          <cell r="B28409">
            <v>309732311</v>
          </cell>
          <cell r="I28409" t="str">
            <v>משרד</v>
          </cell>
          <cell r="M28409" t="str">
            <v>שפיר</v>
          </cell>
          <cell r="N28409">
            <v>0</v>
          </cell>
          <cell r="P28409" t="str">
            <v>שפיר</v>
          </cell>
          <cell r="AR28409" t="str">
            <v>גנ"י</v>
          </cell>
        </row>
        <row r="28410">
          <cell r="B28410">
            <v>309732311</v>
          </cell>
          <cell r="I28410" t="str">
            <v>משרד</v>
          </cell>
          <cell r="M28410" t="str">
            <v>קרית גת</v>
          </cell>
          <cell r="N28410">
            <v>0</v>
          </cell>
          <cell r="P28410" t="str">
            <v>קרית גת</v>
          </cell>
          <cell r="AR28410" t="str">
            <v>גנ"י</v>
          </cell>
        </row>
        <row r="28411">
          <cell r="B28411">
            <v>309733756</v>
          </cell>
          <cell r="I28411" t="str">
            <v>משרד</v>
          </cell>
          <cell r="M28411" t="str">
            <v>אילת</v>
          </cell>
          <cell r="N28411">
            <v>0</v>
          </cell>
          <cell r="P28411" t="str">
            <v>אילת</v>
          </cell>
          <cell r="AR28411" t="str">
            <v>יסודי</v>
          </cell>
        </row>
        <row r="28412">
          <cell r="B28412">
            <v>309735157</v>
          </cell>
          <cell r="I28412" t="str">
            <v>משרד</v>
          </cell>
          <cell r="M28412" t="str">
            <v>קרית מלאכי</v>
          </cell>
          <cell r="N28412">
            <v>0</v>
          </cell>
          <cell r="P28412" t="str">
            <v>קרית מלאכי</v>
          </cell>
          <cell r="AR28412" t="str">
            <v>יסודי</v>
          </cell>
        </row>
        <row r="28413">
          <cell r="B28413">
            <v>309737476</v>
          </cell>
          <cell r="I28413" t="str">
            <v>משרד</v>
          </cell>
          <cell r="M28413" t="str">
            <v>שדרות</v>
          </cell>
          <cell r="N28413">
            <v>1</v>
          </cell>
          <cell r="P28413" t="str">
            <v>שדרות</v>
          </cell>
          <cell r="AR28413" t="str">
            <v>יסודי</v>
          </cell>
        </row>
        <row r="28414">
          <cell r="B28414">
            <v>309739399</v>
          </cell>
          <cell r="I28414" t="str">
            <v>משרד</v>
          </cell>
          <cell r="M28414" t="str">
            <v>תלמים</v>
          </cell>
          <cell r="N28414">
            <v>0</v>
          </cell>
          <cell r="P28414" t="str">
            <v>לכיש</v>
          </cell>
          <cell r="AR28414" t="str">
            <v>יסודי</v>
          </cell>
        </row>
        <row r="28415">
          <cell r="B28415">
            <v>309745891</v>
          </cell>
          <cell r="I28415" t="str">
            <v>בעלות</v>
          </cell>
          <cell r="M28415" t="str">
            <v>אשדוד</v>
          </cell>
          <cell r="N28415">
            <v>0</v>
          </cell>
          <cell r="P28415" t="str">
            <v>אשדוד</v>
          </cell>
          <cell r="AR28415" t="str">
            <v>חט"ע</v>
          </cell>
        </row>
        <row r="28416">
          <cell r="B28416">
            <v>309746089</v>
          </cell>
          <cell r="I28416" t="str">
            <v>משרד</v>
          </cell>
          <cell r="M28416" t="str">
            <v>אשדוד</v>
          </cell>
          <cell r="N28416">
            <v>0</v>
          </cell>
          <cell r="P28416" t="str">
            <v>אשדוד</v>
          </cell>
          <cell r="AR28416" t="str">
            <v>יסודי</v>
          </cell>
        </row>
        <row r="28417">
          <cell r="B28417">
            <v>309751279</v>
          </cell>
          <cell r="I28417" t="str">
            <v>בעלות</v>
          </cell>
          <cell r="M28417" t="str">
            <v>אילת</v>
          </cell>
          <cell r="N28417">
            <v>0</v>
          </cell>
          <cell r="P28417" t="str">
            <v>אילת</v>
          </cell>
          <cell r="AR28417" t="str">
            <v>חט"ע</v>
          </cell>
        </row>
        <row r="28418">
          <cell r="B28418">
            <v>309751279</v>
          </cell>
          <cell r="I28418" t="str">
            <v>משרד</v>
          </cell>
          <cell r="M28418" t="str">
            <v>אילת</v>
          </cell>
          <cell r="N28418">
            <v>0</v>
          </cell>
          <cell r="P28418" t="str">
            <v>אילת</v>
          </cell>
          <cell r="AR28418" t="str">
            <v>חט"ב</v>
          </cell>
        </row>
        <row r="28419">
          <cell r="B28419">
            <v>309751279</v>
          </cell>
          <cell r="I28419" t="str">
            <v>משרד</v>
          </cell>
          <cell r="M28419" t="str">
            <v>אילת</v>
          </cell>
          <cell r="N28419">
            <v>0</v>
          </cell>
          <cell r="P28419" t="str">
            <v>אילת</v>
          </cell>
          <cell r="AR28419" t="str">
            <v>חט"ב</v>
          </cell>
        </row>
        <row r="28420">
          <cell r="B28420">
            <v>309788495</v>
          </cell>
          <cell r="I28420" t="str">
            <v>משרד</v>
          </cell>
          <cell r="M28420" t="str">
            <v>קרית גת</v>
          </cell>
          <cell r="N28420">
            <v>0</v>
          </cell>
          <cell r="P28420" t="str">
            <v>קרית גת</v>
          </cell>
          <cell r="AR28420" t="str">
            <v>יסודי</v>
          </cell>
        </row>
        <row r="28421">
          <cell r="B28421">
            <v>309788495</v>
          </cell>
          <cell r="I28421" t="str">
            <v>משרד</v>
          </cell>
          <cell r="M28421" t="str">
            <v>קרית גת</v>
          </cell>
          <cell r="N28421">
            <v>0</v>
          </cell>
          <cell r="P28421" t="str">
            <v>קרית גת</v>
          </cell>
          <cell r="AR28421" t="str">
            <v>יסודי</v>
          </cell>
        </row>
        <row r="28422">
          <cell r="B28422">
            <v>309811495</v>
          </cell>
          <cell r="I28422" t="str">
            <v>משרד</v>
          </cell>
          <cell r="M28422" t="str">
            <v>אשקלון</v>
          </cell>
          <cell r="N28422">
            <v>0</v>
          </cell>
          <cell r="P28422" t="str">
            <v>אשקלון</v>
          </cell>
          <cell r="AR28422" t="str">
            <v>יסודי</v>
          </cell>
        </row>
        <row r="28423">
          <cell r="B28423">
            <v>309820173</v>
          </cell>
          <cell r="I28423" t="str">
            <v>משרד</v>
          </cell>
          <cell r="M28423" t="str">
            <v>אשדוד</v>
          </cell>
          <cell r="N28423">
            <v>0</v>
          </cell>
          <cell r="P28423" t="str">
            <v>אשדוד</v>
          </cell>
          <cell r="AR28423" t="str">
            <v>חט"ב</v>
          </cell>
        </row>
        <row r="28424">
          <cell r="B28424">
            <v>309820173</v>
          </cell>
          <cell r="I28424" t="str">
            <v>משרד</v>
          </cell>
          <cell r="M28424" t="str">
            <v>אשדוד</v>
          </cell>
          <cell r="N28424">
            <v>0</v>
          </cell>
          <cell r="P28424" t="str">
            <v>אשדוד</v>
          </cell>
          <cell r="AR28424" t="str">
            <v>חט"ע</v>
          </cell>
        </row>
        <row r="28425">
          <cell r="B28425">
            <v>309820173</v>
          </cell>
          <cell r="I28425" t="str">
            <v>משרד</v>
          </cell>
          <cell r="M28425" t="str">
            <v>אשדוד</v>
          </cell>
          <cell r="N28425">
            <v>0</v>
          </cell>
          <cell r="P28425" t="str">
            <v>אשדוד</v>
          </cell>
          <cell r="AR28425" t="str">
            <v>חט"ע</v>
          </cell>
        </row>
        <row r="28426">
          <cell r="B28426">
            <v>309820785</v>
          </cell>
          <cell r="I28426" t="str">
            <v>משרד</v>
          </cell>
          <cell r="M28426" t="str">
            <v>אשקלון</v>
          </cell>
          <cell r="N28426">
            <v>0</v>
          </cell>
          <cell r="P28426" t="str">
            <v>אשקלון</v>
          </cell>
          <cell r="AR28426" t="str">
            <v>יסודי</v>
          </cell>
        </row>
        <row r="28427">
          <cell r="B28427">
            <v>309823771</v>
          </cell>
          <cell r="I28427" t="str">
            <v>משרד</v>
          </cell>
          <cell r="M28427" t="str">
            <v>קרית גת</v>
          </cell>
          <cell r="N28427">
            <v>0</v>
          </cell>
          <cell r="P28427" t="str">
            <v>קרית גת</v>
          </cell>
          <cell r="AR28427" t="str">
            <v>יסודי</v>
          </cell>
        </row>
        <row r="28428">
          <cell r="B28428">
            <v>309834885</v>
          </cell>
          <cell r="I28428" t="str">
            <v>משרד</v>
          </cell>
          <cell r="M28428" t="str">
            <v>אשקלון</v>
          </cell>
          <cell r="N28428">
            <v>0</v>
          </cell>
          <cell r="P28428" t="str">
            <v>אשקלון</v>
          </cell>
          <cell r="AR28428" t="str">
            <v>יסודי</v>
          </cell>
        </row>
        <row r="28429">
          <cell r="B28429">
            <v>309835999</v>
          </cell>
          <cell r="I28429" t="str">
            <v>בעלות</v>
          </cell>
          <cell r="M28429" t="str">
            <v>ערד</v>
          </cell>
          <cell r="N28429">
            <v>0</v>
          </cell>
          <cell r="P28429" t="str">
            <v>ערד</v>
          </cell>
          <cell r="AR28429" t="str">
            <v>חט"ע</v>
          </cell>
        </row>
        <row r="28430">
          <cell r="B28430">
            <v>309866762</v>
          </cell>
          <cell r="I28430" t="str">
            <v>משרד</v>
          </cell>
          <cell r="M28430" t="str">
            <v>באר שבע</v>
          </cell>
          <cell r="N28430">
            <v>0</v>
          </cell>
          <cell r="P28430" t="str">
            <v>באר שבע</v>
          </cell>
          <cell r="AR28430" t="str">
            <v>יסודי</v>
          </cell>
        </row>
        <row r="28431">
          <cell r="B28431">
            <v>309885523</v>
          </cell>
          <cell r="I28431" t="str">
            <v>משרד</v>
          </cell>
          <cell r="M28431" t="str">
            <v>אשדוד</v>
          </cell>
          <cell r="N28431">
            <v>0</v>
          </cell>
          <cell r="P28431" t="str">
            <v>אשדוד</v>
          </cell>
          <cell r="AR28431" t="str">
            <v>חט"ב</v>
          </cell>
        </row>
        <row r="28432">
          <cell r="B28432">
            <v>309893436</v>
          </cell>
          <cell r="I28432" t="str">
            <v>משרד</v>
          </cell>
          <cell r="M28432" t="str">
            <v>אשדוד</v>
          </cell>
          <cell r="N28432">
            <v>0</v>
          </cell>
          <cell r="P28432" t="str">
            <v>אשדוד</v>
          </cell>
          <cell r="AR28432" t="str">
            <v>גנ"י</v>
          </cell>
        </row>
        <row r="28433">
          <cell r="B28433">
            <v>309893436</v>
          </cell>
          <cell r="I28433" t="str">
            <v>משרד</v>
          </cell>
          <cell r="M28433" t="str">
            <v>אשדוד</v>
          </cell>
          <cell r="N28433">
            <v>0</v>
          </cell>
          <cell r="P28433" t="str">
            <v>אשדוד</v>
          </cell>
          <cell r="AR28433" t="str">
            <v>גנ"י</v>
          </cell>
        </row>
        <row r="28434">
          <cell r="B28434">
            <v>309893436</v>
          </cell>
          <cell r="I28434" t="str">
            <v>משרד</v>
          </cell>
          <cell r="M28434" t="str">
            <v>אשדוד</v>
          </cell>
          <cell r="N28434">
            <v>0</v>
          </cell>
          <cell r="P28434" t="str">
            <v>אשדוד</v>
          </cell>
          <cell r="AR28434" t="str">
            <v>גנ"י</v>
          </cell>
        </row>
        <row r="28435">
          <cell r="B28435">
            <v>309904944</v>
          </cell>
          <cell r="I28435" t="str">
            <v>משרד</v>
          </cell>
          <cell r="M28435" t="str">
            <v>אופקים</v>
          </cell>
          <cell r="N28435">
            <v>0</v>
          </cell>
          <cell r="P28435" t="str">
            <v>אופקים</v>
          </cell>
          <cell r="AR28435" t="str">
            <v>חט"ב</v>
          </cell>
        </row>
        <row r="28436">
          <cell r="B28436">
            <v>309907590</v>
          </cell>
          <cell r="I28436" t="str">
            <v>משרד</v>
          </cell>
          <cell r="M28436" t="str">
            <v>חורה</v>
          </cell>
          <cell r="N28436">
            <v>0</v>
          </cell>
          <cell r="P28436" t="str">
            <v>חורה</v>
          </cell>
          <cell r="AR28436" t="str">
            <v>יסודי</v>
          </cell>
        </row>
        <row r="28437">
          <cell r="B28437">
            <v>309907954</v>
          </cell>
          <cell r="I28437" t="str">
            <v>בעלות</v>
          </cell>
          <cell r="M28437" t="str">
            <v>כסיפה</v>
          </cell>
          <cell r="N28437">
            <v>0</v>
          </cell>
          <cell r="P28437" t="str">
            <v>כסיפה</v>
          </cell>
          <cell r="AR28437" t="str">
            <v>חט"ע</v>
          </cell>
        </row>
        <row r="28438">
          <cell r="B28438">
            <v>309939502</v>
          </cell>
          <cell r="I28438" t="str">
            <v>משרד</v>
          </cell>
          <cell r="M28438" t="str">
            <v>באר שבע</v>
          </cell>
          <cell r="N28438">
            <v>0</v>
          </cell>
          <cell r="P28438" t="str">
            <v>באר שבע</v>
          </cell>
          <cell r="AR28438" t="str">
            <v>חט"ב</v>
          </cell>
        </row>
        <row r="28439">
          <cell r="B28439">
            <v>309962058</v>
          </cell>
          <cell r="I28439" t="str">
            <v>משרד</v>
          </cell>
          <cell r="M28439" t="str">
            <v>באר שבע</v>
          </cell>
          <cell r="N28439">
            <v>0</v>
          </cell>
          <cell r="P28439" t="str">
            <v>באר שבע</v>
          </cell>
          <cell r="AR28439" t="str">
            <v>חט"ב</v>
          </cell>
        </row>
        <row r="28440">
          <cell r="B28440">
            <v>309984169</v>
          </cell>
          <cell r="I28440" t="str">
            <v>משרד</v>
          </cell>
          <cell r="M28440" t="str">
            <v>כסיפה</v>
          </cell>
          <cell r="N28440">
            <v>0</v>
          </cell>
          <cell r="P28440" t="str">
            <v>כסיפה</v>
          </cell>
          <cell r="AR28440" t="str">
            <v>יסודי</v>
          </cell>
        </row>
        <row r="28441">
          <cell r="B28441">
            <v>309984177</v>
          </cell>
          <cell r="I28441" t="str">
            <v>משרד</v>
          </cell>
          <cell r="M28441" t="str">
            <v>אטרש (שבט)</v>
          </cell>
          <cell r="N28441">
            <v>0</v>
          </cell>
          <cell r="P28441" t="str">
            <v>אל קסום</v>
          </cell>
          <cell r="AR28441" t="str">
            <v>גנ"י</v>
          </cell>
        </row>
        <row r="28442">
          <cell r="B28442">
            <v>309988798</v>
          </cell>
          <cell r="I28442" t="str">
            <v>משרד</v>
          </cell>
          <cell r="M28442" t="str">
            <v>לקיה</v>
          </cell>
          <cell r="N28442">
            <v>0</v>
          </cell>
          <cell r="P28442" t="str">
            <v>לקיה</v>
          </cell>
          <cell r="AR28442" t="str">
            <v>חט"ב</v>
          </cell>
        </row>
        <row r="28443">
          <cell r="B28443">
            <v>309988814</v>
          </cell>
          <cell r="I28443" t="str">
            <v>בעלות</v>
          </cell>
          <cell r="M28443" t="str">
            <v>ערערה-בנגב</v>
          </cell>
          <cell r="N28443">
            <v>0</v>
          </cell>
          <cell r="P28443" t="str">
            <v>ערערה בנגב</v>
          </cell>
          <cell r="AR28443" t="str">
            <v>חט"ע</v>
          </cell>
        </row>
        <row r="28444">
          <cell r="B28444">
            <v>309988814</v>
          </cell>
          <cell r="I28444" t="str">
            <v>משרד</v>
          </cell>
          <cell r="M28444" t="str">
            <v>ערערה-בנגב</v>
          </cell>
          <cell r="N28444">
            <v>0</v>
          </cell>
          <cell r="P28444" t="str">
            <v>ערערה בנגב</v>
          </cell>
          <cell r="AR28444" t="str">
            <v>חט"ב</v>
          </cell>
        </row>
        <row r="28445">
          <cell r="B28445">
            <v>309999670</v>
          </cell>
          <cell r="I28445" t="str">
            <v>משרד</v>
          </cell>
          <cell r="M28445" t="str">
            <v>באר שבע</v>
          </cell>
          <cell r="N28445">
            <v>0</v>
          </cell>
          <cell r="P28445" t="str">
            <v>באר שבע</v>
          </cell>
          <cell r="AR28445" t="str">
            <v>גנ"י</v>
          </cell>
        </row>
        <row r="28446">
          <cell r="B28446">
            <v>309999670</v>
          </cell>
          <cell r="I28446" t="str">
            <v>משרד</v>
          </cell>
          <cell r="M28446" t="str">
            <v>באר שבע</v>
          </cell>
          <cell r="N28446">
            <v>0</v>
          </cell>
          <cell r="P28446" t="str">
            <v>באר שבע</v>
          </cell>
          <cell r="AR28446" t="str">
            <v>גנ"י</v>
          </cell>
        </row>
        <row r="28447">
          <cell r="B28447">
            <v>309999670</v>
          </cell>
          <cell r="I28447" t="str">
            <v>משרד</v>
          </cell>
          <cell r="M28447" t="str">
            <v>חצרים</v>
          </cell>
          <cell r="N28447">
            <v>0</v>
          </cell>
          <cell r="P28447" t="str">
            <v>בני שמעון</v>
          </cell>
          <cell r="AR28447" t="str">
            <v>גנ"י</v>
          </cell>
        </row>
        <row r="28448">
          <cell r="B28448">
            <v>310011853</v>
          </cell>
          <cell r="I28448" t="str">
            <v>משרד</v>
          </cell>
          <cell r="M28448" t="str">
            <v>אשדוד</v>
          </cell>
          <cell r="N28448">
            <v>0</v>
          </cell>
          <cell r="P28448" t="str">
            <v>אשדוד</v>
          </cell>
          <cell r="AR28448" t="str">
            <v>יסודי</v>
          </cell>
        </row>
        <row r="28449">
          <cell r="B28449">
            <v>310025838</v>
          </cell>
          <cell r="I28449" t="str">
            <v>בעלות</v>
          </cell>
          <cell r="M28449" t="str">
            <v>שגב-שלום</v>
          </cell>
          <cell r="N28449">
            <v>0</v>
          </cell>
          <cell r="P28449" t="str">
            <v>שגב שלום</v>
          </cell>
          <cell r="AR28449" t="str">
            <v>חט"ע</v>
          </cell>
        </row>
        <row r="28450">
          <cell r="B28450">
            <v>310035894</v>
          </cell>
          <cell r="I28450" t="str">
            <v>משרד</v>
          </cell>
          <cell r="M28450" t="str">
            <v>דימונה</v>
          </cell>
          <cell r="N28450">
            <v>0</v>
          </cell>
          <cell r="P28450" t="str">
            <v>דימונה</v>
          </cell>
          <cell r="AR28450" t="str">
            <v>יסודי</v>
          </cell>
        </row>
        <row r="28451">
          <cell r="B28451">
            <v>310039094</v>
          </cell>
          <cell r="I28451" t="str">
            <v>משרד</v>
          </cell>
          <cell r="M28451" t="str">
            <v>אשדוד</v>
          </cell>
          <cell r="N28451">
            <v>0</v>
          </cell>
          <cell r="P28451" t="str">
            <v>אשדוד</v>
          </cell>
          <cell r="AR28451" t="str">
            <v>יסודי</v>
          </cell>
        </row>
        <row r="28452">
          <cell r="B28452">
            <v>310039094</v>
          </cell>
          <cell r="I28452" t="str">
            <v>משרד</v>
          </cell>
          <cell r="M28452" t="str">
            <v>אשדוד</v>
          </cell>
          <cell r="N28452">
            <v>0</v>
          </cell>
          <cell r="P28452" t="str">
            <v>אשדוד</v>
          </cell>
          <cell r="AR28452" t="str">
            <v>יסודי</v>
          </cell>
        </row>
        <row r="28453">
          <cell r="B28453">
            <v>310039094</v>
          </cell>
          <cell r="I28453" t="str">
            <v>משרד</v>
          </cell>
          <cell r="M28453" t="str">
            <v>אשדוד</v>
          </cell>
          <cell r="N28453">
            <v>0</v>
          </cell>
          <cell r="P28453" t="str">
            <v>אשדוד</v>
          </cell>
          <cell r="AR28453" t="str">
            <v>יסודי</v>
          </cell>
        </row>
        <row r="28454">
          <cell r="B28454">
            <v>310045885</v>
          </cell>
          <cell r="I28454" t="str">
            <v>משרד</v>
          </cell>
          <cell r="M28454" t="str">
            <v>ביר הדאג'</v>
          </cell>
          <cell r="N28454">
            <v>0</v>
          </cell>
          <cell r="P28454" t="str">
            <v>נווה מדבר</v>
          </cell>
          <cell r="AR28454" t="str">
            <v>יסודי</v>
          </cell>
        </row>
        <row r="28455">
          <cell r="B28455">
            <v>310051073</v>
          </cell>
          <cell r="I28455" t="str">
            <v>משרד</v>
          </cell>
          <cell r="M28455" t="str">
            <v>ערד</v>
          </cell>
          <cell r="N28455">
            <v>0</v>
          </cell>
          <cell r="P28455" t="str">
            <v>ערד</v>
          </cell>
          <cell r="AR28455" t="str">
            <v>יסודי</v>
          </cell>
        </row>
        <row r="28456">
          <cell r="B28456">
            <v>310053723</v>
          </cell>
          <cell r="I28456" t="str">
            <v>בעלות</v>
          </cell>
          <cell r="M28456" t="str">
            <v>מצפה רמון</v>
          </cell>
          <cell r="N28456">
            <v>0</v>
          </cell>
          <cell r="P28456" t="str">
            <v>מצפה רמון</v>
          </cell>
          <cell r="AR28456" t="str">
            <v>חט"ע</v>
          </cell>
        </row>
        <row r="28457">
          <cell r="B28457">
            <v>310078142</v>
          </cell>
          <cell r="I28457" t="str">
            <v>משרד</v>
          </cell>
          <cell r="M28457" t="str">
            <v>שגב-שלום</v>
          </cell>
          <cell r="N28457">
            <v>0</v>
          </cell>
          <cell r="P28457" t="str">
            <v>שגב שלום</v>
          </cell>
          <cell r="AR28457" t="str">
            <v>יסודי</v>
          </cell>
        </row>
        <row r="28458">
          <cell r="B28458">
            <v>310096672</v>
          </cell>
          <cell r="I28458" t="str">
            <v>משרד</v>
          </cell>
          <cell r="M28458" t="str">
            <v>אשדוד</v>
          </cell>
          <cell r="N28458">
            <v>0</v>
          </cell>
          <cell r="P28458" t="str">
            <v>אשדוד</v>
          </cell>
          <cell r="AR28458" t="str">
            <v>יסודי</v>
          </cell>
        </row>
        <row r="28459">
          <cell r="B28459">
            <v>310098520</v>
          </cell>
          <cell r="I28459" t="str">
            <v>משרד</v>
          </cell>
          <cell r="M28459" t="str">
            <v>שדרות</v>
          </cell>
          <cell r="N28459">
            <v>1</v>
          </cell>
          <cell r="P28459" t="str">
            <v>שדרות</v>
          </cell>
          <cell r="AR28459" t="str">
            <v>יסודי</v>
          </cell>
        </row>
        <row r="28460">
          <cell r="B28460">
            <v>310098520</v>
          </cell>
          <cell r="I28460" t="str">
            <v>משרד</v>
          </cell>
          <cell r="M28460" t="str">
            <v>באר שבע</v>
          </cell>
          <cell r="N28460">
            <v>0</v>
          </cell>
          <cell r="P28460" t="str">
            <v>באר שבע</v>
          </cell>
          <cell r="AR28460" t="str">
            <v>יסודי</v>
          </cell>
        </row>
        <row r="28461">
          <cell r="B28461">
            <v>310104633</v>
          </cell>
          <cell r="I28461" t="str">
            <v>משרד</v>
          </cell>
          <cell r="M28461" t="str">
            <v>באר שבע</v>
          </cell>
          <cell r="N28461">
            <v>0</v>
          </cell>
          <cell r="P28461" t="str">
            <v>באר שבע</v>
          </cell>
          <cell r="AR28461" t="str">
            <v>יסודי</v>
          </cell>
        </row>
        <row r="28462">
          <cell r="B28462">
            <v>310107271</v>
          </cell>
          <cell r="I28462" t="str">
            <v>משרד</v>
          </cell>
          <cell r="M28462" t="str">
            <v>אשדוד</v>
          </cell>
          <cell r="N28462">
            <v>0</v>
          </cell>
          <cell r="P28462" t="str">
            <v>אשדוד</v>
          </cell>
          <cell r="AR28462" t="str">
            <v>חט"ב</v>
          </cell>
        </row>
        <row r="28463">
          <cell r="B28463">
            <v>310107271</v>
          </cell>
          <cell r="I28463" t="str">
            <v>משרד</v>
          </cell>
          <cell r="M28463" t="str">
            <v>אשדוד</v>
          </cell>
          <cell r="N28463">
            <v>0</v>
          </cell>
          <cell r="P28463" t="str">
            <v>אשדוד</v>
          </cell>
          <cell r="AR28463" t="str">
            <v>יסודי</v>
          </cell>
        </row>
        <row r="28464">
          <cell r="B28464">
            <v>310114368</v>
          </cell>
          <cell r="I28464" t="str">
            <v>משרד</v>
          </cell>
          <cell r="M28464" t="str">
            <v>אשקלון</v>
          </cell>
          <cell r="N28464">
            <v>0</v>
          </cell>
          <cell r="P28464" t="str">
            <v>אשקלון</v>
          </cell>
          <cell r="AR28464" t="str">
            <v>יסודי</v>
          </cell>
        </row>
        <row r="28465">
          <cell r="B28465">
            <v>310133129</v>
          </cell>
          <cell r="I28465" t="str">
            <v>משרד</v>
          </cell>
          <cell r="M28465" t="str">
            <v>באר שבע</v>
          </cell>
          <cell r="N28465">
            <v>0</v>
          </cell>
          <cell r="P28465" t="str">
            <v>באר שבע</v>
          </cell>
          <cell r="AR28465" t="str">
            <v>יסודי</v>
          </cell>
        </row>
        <row r="28466">
          <cell r="B28466">
            <v>310158662</v>
          </cell>
          <cell r="I28466" t="str">
            <v>משרד</v>
          </cell>
          <cell r="M28466" t="str">
            <v>באר שבע</v>
          </cell>
          <cell r="N28466">
            <v>0</v>
          </cell>
          <cell r="P28466" t="str">
            <v>באר שבע</v>
          </cell>
          <cell r="AR28466" t="str">
            <v>חט"ב</v>
          </cell>
        </row>
        <row r="28467">
          <cell r="B28467">
            <v>310158662</v>
          </cell>
          <cell r="I28467" t="str">
            <v>משרד</v>
          </cell>
          <cell r="M28467" t="str">
            <v>באר שבע</v>
          </cell>
          <cell r="N28467">
            <v>0</v>
          </cell>
          <cell r="P28467" t="str">
            <v>באר שבע</v>
          </cell>
          <cell r="AR28467" t="str">
            <v>חט"ע</v>
          </cell>
        </row>
        <row r="28468">
          <cell r="B28468">
            <v>310179312</v>
          </cell>
          <cell r="I28468" t="str">
            <v>משרד</v>
          </cell>
          <cell r="M28468" t="str">
            <v>מגן</v>
          </cell>
          <cell r="N28468">
            <v>1</v>
          </cell>
          <cell r="P28468" t="str">
            <v>אשכול</v>
          </cell>
          <cell r="AR28468" t="str">
            <v>יסודי</v>
          </cell>
        </row>
        <row r="28469">
          <cell r="B28469">
            <v>310187034</v>
          </cell>
          <cell r="I28469" t="str">
            <v>משרד</v>
          </cell>
          <cell r="M28469" t="str">
            <v>מיתר</v>
          </cell>
          <cell r="N28469">
            <v>0</v>
          </cell>
          <cell r="P28469" t="str">
            <v>מיתר</v>
          </cell>
          <cell r="AR28469" t="str">
            <v>חט"ב</v>
          </cell>
        </row>
        <row r="28470">
          <cell r="B28470">
            <v>310187489</v>
          </cell>
          <cell r="I28470" t="str">
            <v>משרד</v>
          </cell>
          <cell r="M28470" t="str">
            <v>באר שבע</v>
          </cell>
          <cell r="N28470">
            <v>0</v>
          </cell>
          <cell r="P28470" t="str">
            <v>באר שבע</v>
          </cell>
          <cell r="AR28470" t="str">
            <v>יסודי</v>
          </cell>
        </row>
        <row r="28471">
          <cell r="B28471">
            <v>310187786</v>
          </cell>
          <cell r="I28471" t="str">
            <v>משרד</v>
          </cell>
          <cell r="M28471" t="str">
            <v>אשקלון</v>
          </cell>
          <cell r="N28471">
            <v>0</v>
          </cell>
          <cell r="P28471" t="str">
            <v>אשקלון</v>
          </cell>
          <cell r="AR28471" t="str">
            <v>יסודי</v>
          </cell>
        </row>
        <row r="28472">
          <cell r="B28472">
            <v>310197793</v>
          </cell>
          <cell r="I28472" t="str">
            <v>משרד</v>
          </cell>
          <cell r="M28472" t="str">
            <v>דימונה</v>
          </cell>
          <cell r="N28472">
            <v>0</v>
          </cell>
          <cell r="P28472" t="str">
            <v>דימונה</v>
          </cell>
          <cell r="AR28472" t="str">
            <v>חט"ב</v>
          </cell>
        </row>
        <row r="28473">
          <cell r="B28473">
            <v>310206628</v>
          </cell>
          <cell r="I28473" t="str">
            <v>משרד</v>
          </cell>
          <cell r="M28473" t="str">
            <v>יטבתה</v>
          </cell>
          <cell r="N28473">
            <v>0</v>
          </cell>
          <cell r="P28473" t="str">
            <v>חבל אילות</v>
          </cell>
          <cell r="AR28473" t="str">
            <v>יסודי</v>
          </cell>
        </row>
        <row r="28474">
          <cell r="B28474">
            <v>310212048</v>
          </cell>
          <cell r="I28474" t="str">
            <v>משרד</v>
          </cell>
          <cell r="M28474" t="str">
            <v>אשדוד</v>
          </cell>
          <cell r="N28474">
            <v>0</v>
          </cell>
          <cell r="P28474" t="str">
            <v>אשדוד</v>
          </cell>
          <cell r="AR28474" t="str">
            <v>יסודי</v>
          </cell>
        </row>
        <row r="28475">
          <cell r="B28475">
            <v>310217864</v>
          </cell>
          <cell r="I28475" t="str">
            <v>משרד</v>
          </cell>
          <cell r="M28475" t="str">
            <v>באר שבע</v>
          </cell>
          <cell r="N28475">
            <v>0</v>
          </cell>
          <cell r="P28475" t="str">
            <v>באר שבע</v>
          </cell>
          <cell r="AR28475" t="str">
            <v>יסודי</v>
          </cell>
        </row>
        <row r="28476">
          <cell r="B28476">
            <v>310225875</v>
          </cell>
          <cell r="I28476" t="str">
            <v>משרד</v>
          </cell>
          <cell r="M28476" t="str">
            <v>באר שבע</v>
          </cell>
          <cell r="N28476">
            <v>0</v>
          </cell>
          <cell r="P28476" t="str">
            <v>באר שבע</v>
          </cell>
          <cell r="AR28476" t="str">
            <v>גנ"י</v>
          </cell>
        </row>
        <row r="28477">
          <cell r="B28477">
            <v>310225875</v>
          </cell>
          <cell r="I28477" t="str">
            <v>משרד</v>
          </cell>
          <cell r="M28477" t="str">
            <v>באר שבע</v>
          </cell>
          <cell r="N28477">
            <v>0</v>
          </cell>
          <cell r="P28477" t="str">
            <v>באר שבע</v>
          </cell>
          <cell r="AR28477" t="str">
            <v>גנ"י</v>
          </cell>
        </row>
        <row r="28478">
          <cell r="B28478">
            <v>310225875</v>
          </cell>
          <cell r="I28478" t="str">
            <v>משרד</v>
          </cell>
          <cell r="M28478" t="str">
            <v>באר שבע</v>
          </cell>
          <cell r="N28478">
            <v>0</v>
          </cell>
          <cell r="P28478" t="str">
            <v>באר שבע</v>
          </cell>
          <cell r="AR28478" t="str">
            <v>גנ"י</v>
          </cell>
        </row>
        <row r="28479">
          <cell r="B28479">
            <v>310226402</v>
          </cell>
          <cell r="I28479" t="str">
            <v>בעלות</v>
          </cell>
          <cell r="M28479" t="str">
            <v>רהט</v>
          </cell>
          <cell r="N28479">
            <v>0</v>
          </cell>
          <cell r="P28479" t="str">
            <v>רהט</v>
          </cell>
          <cell r="AR28479" t="str">
            <v>חט"ע</v>
          </cell>
        </row>
        <row r="28480">
          <cell r="B28480">
            <v>310232889</v>
          </cell>
          <cell r="I28480" t="str">
            <v>משרד</v>
          </cell>
          <cell r="M28480" t="str">
            <v>אשדוד</v>
          </cell>
          <cell r="N28480">
            <v>0</v>
          </cell>
          <cell r="P28480" t="str">
            <v>אשדוד</v>
          </cell>
          <cell r="AR28480" t="str">
            <v>יסודי</v>
          </cell>
        </row>
        <row r="28481">
          <cell r="B28481">
            <v>310239900</v>
          </cell>
          <cell r="I28481" t="str">
            <v>משרד</v>
          </cell>
          <cell r="M28481" t="str">
            <v>אשדוד</v>
          </cell>
          <cell r="N28481">
            <v>0</v>
          </cell>
          <cell r="P28481" t="str">
            <v>אשדוד</v>
          </cell>
          <cell r="AR28481" t="str">
            <v>יסודי</v>
          </cell>
        </row>
        <row r="28482">
          <cell r="B28482">
            <v>310239900</v>
          </cell>
          <cell r="I28482" t="str">
            <v>משרד</v>
          </cell>
          <cell r="M28482" t="str">
            <v>אשדוד</v>
          </cell>
          <cell r="N28482">
            <v>0</v>
          </cell>
          <cell r="P28482" t="str">
            <v>אשדוד</v>
          </cell>
          <cell r="AR28482" t="str">
            <v>יסודי</v>
          </cell>
        </row>
        <row r="28483">
          <cell r="B28483">
            <v>310245469</v>
          </cell>
          <cell r="I28483" t="str">
            <v>בעלות</v>
          </cell>
          <cell r="M28483" t="str">
            <v>אשדוד</v>
          </cell>
          <cell r="N28483">
            <v>0</v>
          </cell>
          <cell r="P28483" t="str">
            <v>אשדוד</v>
          </cell>
          <cell r="AR28483" t="str">
            <v>חט"ע</v>
          </cell>
        </row>
        <row r="28484">
          <cell r="B28484">
            <v>310247507</v>
          </cell>
          <cell r="I28484" t="str">
            <v>משרד</v>
          </cell>
          <cell r="M28484" t="str">
            <v>יד מרדכי</v>
          </cell>
          <cell r="N28484">
            <v>1</v>
          </cell>
          <cell r="P28484" t="str">
            <v>חוף אשקלון</v>
          </cell>
          <cell r="AR28484" t="str">
            <v>יסודי</v>
          </cell>
        </row>
        <row r="28485">
          <cell r="B28485">
            <v>310252093</v>
          </cell>
          <cell r="I28485" t="str">
            <v>משרד</v>
          </cell>
          <cell r="M28485" t="str">
            <v>גלאון</v>
          </cell>
          <cell r="N28485">
            <v>0</v>
          </cell>
          <cell r="P28485" t="str">
            <v>יואב</v>
          </cell>
          <cell r="AR28485" t="str">
            <v>גנ"י</v>
          </cell>
        </row>
        <row r="28486">
          <cell r="B28486">
            <v>310252093</v>
          </cell>
          <cell r="I28486" t="str">
            <v>משרד</v>
          </cell>
          <cell r="M28486" t="str">
            <v>נחלה</v>
          </cell>
          <cell r="N28486">
            <v>0</v>
          </cell>
          <cell r="P28486" t="str">
            <v>יואב</v>
          </cell>
          <cell r="AR28486" t="str">
            <v>גנ"י</v>
          </cell>
        </row>
        <row r="28487">
          <cell r="B28487">
            <v>310252093</v>
          </cell>
          <cell r="I28487" t="str">
            <v>משרד</v>
          </cell>
          <cell r="M28487" t="str">
            <v>שדה יואב</v>
          </cell>
          <cell r="N28487">
            <v>0</v>
          </cell>
          <cell r="P28487" t="str">
            <v>יואב</v>
          </cell>
          <cell r="AR28487" t="str">
            <v>גנ"י</v>
          </cell>
        </row>
        <row r="28488">
          <cell r="B28488">
            <v>310252093</v>
          </cell>
          <cell r="I28488" t="str">
            <v>משרד</v>
          </cell>
          <cell r="M28488" t="str">
            <v>שדה יואב</v>
          </cell>
          <cell r="N28488">
            <v>0</v>
          </cell>
          <cell r="P28488" t="str">
            <v>יואב</v>
          </cell>
          <cell r="AR28488" t="str">
            <v>גנ"י</v>
          </cell>
        </row>
        <row r="28489">
          <cell r="B28489">
            <v>310277579</v>
          </cell>
          <cell r="I28489" t="str">
            <v>משרד</v>
          </cell>
          <cell r="M28489" t="str">
            <v>אשדוד</v>
          </cell>
          <cell r="N28489">
            <v>0</v>
          </cell>
          <cell r="P28489" t="str">
            <v>אשדוד</v>
          </cell>
          <cell r="AR28489" t="str">
            <v>יסודי</v>
          </cell>
        </row>
        <row r="28490">
          <cell r="B28490">
            <v>310297908</v>
          </cell>
          <cell r="I28490" t="str">
            <v>בעלות</v>
          </cell>
          <cell r="M28490" t="str">
            <v>ירוחם</v>
          </cell>
          <cell r="N28490">
            <v>0</v>
          </cell>
          <cell r="P28490" t="str">
            <v>ירוחם</v>
          </cell>
          <cell r="AR28490" t="str">
            <v>חט"ע</v>
          </cell>
        </row>
        <row r="28491">
          <cell r="B28491">
            <v>310297908</v>
          </cell>
          <cell r="I28491" t="str">
            <v>משרד</v>
          </cell>
          <cell r="M28491" t="str">
            <v>ירוחם</v>
          </cell>
          <cell r="N28491">
            <v>0</v>
          </cell>
          <cell r="P28491" t="str">
            <v>ירוחם</v>
          </cell>
          <cell r="AR28491" t="str">
            <v>חט"ב</v>
          </cell>
        </row>
        <row r="28492">
          <cell r="B28492">
            <v>310312376</v>
          </cell>
          <cell r="I28492" t="str">
            <v>משרד</v>
          </cell>
          <cell r="M28492" t="str">
            <v>אשדוד</v>
          </cell>
          <cell r="N28492">
            <v>0</v>
          </cell>
          <cell r="P28492" t="str">
            <v>אשדוד</v>
          </cell>
          <cell r="AR28492" t="str">
            <v>חט"ב</v>
          </cell>
        </row>
        <row r="28493">
          <cell r="B28493">
            <v>310312376</v>
          </cell>
          <cell r="I28493" t="str">
            <v>משרד</v>
          </cell>
          <cell r="M28493" t="str">
            <v>אשדוד</v>
          </cell>
          <cell r="N28493">
            <v>0</v>
          </cell>
          <cell r="P28493" t="str">
            <v>אשדוד</v>
          </cell>
          <cell r="AR28493" t="str">
            <v>חט"ע</v>
          </cell>
        </row>
        <row r="28494">
          <cell r="B28494">
            <v>310313333</v>
          </cell>
          <cell r="I28494" t="str">
            <v>משרד</v>
          </cell>
          <cell r="M28494" t="str">
            <v>מיתר</v>
          </cell>
          <cell r="N28494">
            <v>0</v>
          </cell>
          <cell r="P28494" t="str">
            <v>מיתר</v>
          </cell>
          <cell r="AR28494" t="str">
            <v>חט"ב</v>
          </cell>
        </row>
        <row r="28495">
          <cell r="B28495">
            <v>310313333</v>
          </cell>
          <cell r="I28495" t="str">
            <v>משרד</v>
          </cell>
          <cell r="M28495" t="str">
            <v>מיתר</v>
          </cell>
          <cell r="N28495">
            <v>0</v>
          </cell>
          <cell r="P28495" t="str">
            <v>מיתר</v>
          </cell>
          <cell r="AR28495" t="str">
            <v>חט"ע</v>
          </cell>
        </row>
        <row r="28496">
          <cell r="B28496">
            <v>310314604</v>
          </cell>
          <cell r="I28496" t="str">
            <v>משרד</v>
          </cell>
          <cell r="M28496" t="str">
            <v>באר שבע</v>
          </cell>
          <cell r="N28496">
            <v>0</v>
          </cell>
          <cell r="P28496" t="str">
            <v>באר שבע</v>
          </cell>
          <cell r="AR28496" t="str">
            <v>יסודי</v>
          </cell>
        </row>
        <row r="28497">
          <cell r="B28497">
            <v>310314661</v>
          </cell>
          <cell r="I28497" t="str">
            <v>משרד</v>
          </cell>
          <cell r="M28497" t="str">
            <v>אשדוד</v>
          </cell>
          <cell r="N28497">
            <v>0</v>
          </cell>
          <cell r="P28497" t="str">
            <v>אשדוד</v>
          </cell>
          <cell r="AR28497" t="str">
            <v>חט"ב</v>
          </cell>
        </row>
        <row r="28498">
          <cell r="B28498">
            <v>310314661</v>
          </cell>
          <cell r="I28498" t="str">
            <v>משרד</v>
          </cell>
          <cell r="M28498" t="str">
            <v>אשדוד</v>
          </cell>
          <cell r="N28498">
            <v>0</v>
          </cell>
          <cell r="P28498" t="str">
            <v>אשדוד</v>
          </cell>
          <cell r="AR28498" t="str">
            <v>חט"ע</v>
          </cell>
        </row>
        <row r="28499">
          <cell r="B28499">
            <v>310315668</v>
          </cell>
          <cell r="I28499" t="str">
            <v>משרד</v>
          </cell>
          <cell r="M28499" t="str">
            <v>אשקלון</v>
          </cell>
          <cell r="N28499">
            <v>0</v>
          </cell>
          <cell r="P28499" t="str">
            <v>אשקלון</v>
          </cell>
          <cell r="AR28499" t="str">
            <v>יסודי</v>
          </cell>
        </row>
        <row r="28500">
          <cell r="B28500">
            <v>310315668</v>
          </cell>
          <cell r="I28500" t="str">
            <v>משרד</v>
          </cell>
          <cell r="M28500" t="str">
            <v>אשקלון</v>
          </cell>
          <cell r="N28500">
            <v>0</v>
          </cell>
          <cell r="P28500" t="str">
            <v>אשקלון</v>
          </cell>
          <cell r="AR28500" t="str">
            <v>חט"ב</v>
          </cell>
        </row>
        <row r="28501">
          <cell r="B28501">
            <v>310344353</v>
          </cell>
          <cell r="I28501" t="str">
            <v>משרד</v>
          </cell>
          <cell r="M28501" t="str">
            <v>באר שבע</v>
          </cell>
          <cell r="N28501">
            <v>0</v>
          </cell>
          <cell r="P28501" t="str">
            <v>באר שבע</v>
          </cell>
          <cell r="AR28501" t="str">
            <v>חט"ב</v>
          </cell>
        </row>
        <row r="28502">
          <cell r="B28502">
            <v>310344353</v>
          </cell>
          <cell r="I28502" t="str">
            <v>משרד</v>
          </cell>
          <cell r="M28502" t="str">
            <v>באר שבע</v>
          </cell>
          <cell r="N28502">
            <v>0</v>
          </cell>
          <cell r="P28502" t="str">
            <v>באר שבע</v>
          </cell>
          <cell r="AR28502" t="str">
            <v>חט"ע</v>
          </cell>
        </row>
        <row r="28503">
          <cell r="B28503">
            <v>310345012</v>
          </cell>
          <cell r="I28503" t="str">
            <v>משרד</v>
          </cell>
          <cell r="M28503" t="str">
            <v>אשקלון</v>
          </cell>
          <cell r="N28503">
            <v>0</v>
          </cell>
          <cell r="P28503" t="str">
            <v>אשקלון</v>
          </cell>
          <cell r="AR28503" t="str">
            <v>חט"ב</v>
          </cell>
        </row>
        <row r="28504">
          <cell r="B28504">
            <v>310346291</v>
          </cell>
          <cell r="I28504" t="str">
            <v>בעלות</v>
          </cell>
          <cell r="M28504" t="str">
            <v>אילת</v>
          </cell>
          <cell r="N28504">
            <v>0</v>
          </cell>
          <cell r="P28504" t="str">
            <v>אילת</v>
          </cell>
          <cell r="AR28504" t="str">
            <v>חט"ב</v>
          </cell>
        </row>
        <row r="28505">
          <cell r="B28505">
            <v>310346689</v>
          </cell>
          <cell r="I28505" t="str">
            <v>בעלות</v>
          </cell>
          <cell r="M28505" t="str">
            <v>באר שבע</v>
          </cell>
          <cell r="N28505">
            <v>0</v>
          </cell>
          <cell r="P28505" t="str">
            <v>באר שבע</v>
          </cell>
          <cell r="AR28505" t="str">
            <v>חט"ע</v>
          </cell>
        </row>
        <row r="28506">
          <cell r="B28506">
            <v>310364690</v>
          </cell>
          <cell r="I28506" t="str">
            <v>משרד</v>
          </cell>
          <cell r="M28506" t="str">
            <v>באר שבע</v>
          </cell>
          <cell r="N28506">
            <v>0</v>
          </cell>
          <cell r="P28506" t="str">
            <v>באר שבע</v>
          </cell>
          <cell r="AR28506" t="str">
            <v>יסודי</v>
          </cell>
        </row>
        <row r="28507">
          <cell r="B28507">
            <v>310372818</v>
          </cell>
          <cell r="I28507" t="str">
            <v>בעלות</v>
          </cell>
          <cell r="M28507" t="str">
            <v>אשדוד</v>
          </cell>
          <cell r="N28507">
            <v>0</v>
          </cell>
          <cell r="P28507" t="str">
            <v>אשדוד</v>
          </cell>
          <cell r="AR28507" t="str">
            <v>חט"ע</v>
          </cell>
        </row>
        <row r="28508">
          <cell r="B28508">
            <v>310374954</v>
          </cell>
          <cell r="I28508" t="str">
            <v>משרד</v>
          </cell>
          <cell r="M28508" t="str">
            <v>באר שבע</v>
          </cell>
          <cell r="N28508">
            <v>0</v>
          </cell>
          <cell r="P28508" t="str">
            <v>באר שבע</v>
          </cell>
          <cell r="AR28508" t="str">
            <v>יסודי</v>
          </cell>
        </row>
        <row r="28509">
          <cell r="B28509">
            <v>310374954</v>
          </cell>
          <cell r="I28509" t="str">
            <v>משרד</v>
          </cell>
          <cell r="M28509"/>
          <cell r="N28509">
            <v>0</v>
          </cell>
          <cell r="P28509" t="str">
            <v>באר שבע</v>
          </cell>
          <cell r="AR28509" t="str">
            <v>יסודי</v>
          </cell>
        </row>
        <row r="28510">
          <cell r="B28510">
            <v>310374996</v>
          </cell>
          <cell r="I28510" t="str">
            <v>משרד</v>
          </cell>
          <cell r="M28510" t="str">
            <v>באר שבע</v>
          </cell>
          <cell r="N28510">
            <v>0</v>
          </cell>
          <cell r="P28510" t="str">
            <v>באר שבע</v>
          </cell>
          <cell r="AR28510" t="str">
            <v>חט"ב</v>
          </cell>
        </row>
        <row r="28511">
          <cell r="B28511">
            <v>310376454</v>
          </cell>
          <cell r="I28511" t="str">
            <v>משרד</v>
          </cell>
          <cell r="M28511" t="str">
            <v>אל סייד</v>
          </cell>
          <cell r="N28511">
            <v>0</v>
          </cell>
          <cell r="P28511" t="str">
            <v>אל קסום</v>
          </cell>
          <cell r="AR28511" t="str">
            <v>יסודי</v>
          </cell>
        </row>
        <row r="28512">
          <cell r="B28512">
            <v>310378468</v>
          </cell>
          <cell r="I28512" t="str">
            <v>משרד</v>
          </cell>
          <cell r="M28512" t="str">
            <v>אשדוד</v>
          </cell>
          <cell r="N28512">
            <v>0</v>
          </cell>
          <cell r="P28512" t="str">
            <v>אשדוד</v>
          </cell>
          <cell r="AR28512" t="str">
            <v>יסודי</v>
          </cell>
        </row>
        <row r="28513">
          <cell r="B28513">
            <v>310398300</v>
          </cell>
          <cell r="I28513" t="str">
            <v>משרד</v>
          </cell>
          <cell r="M28513" t="str">
            <v>אשדוד</v>
          </cell>
          <cell r="N28513">
            <v>0</v>
          </cell>
          <cell r="P28513" t="str">
            <v>אשדוד</v>
          </cell>
          <cell r="AR28513" t="str">
            <v>חט"ב</v>
          </cell>
        </row>
        <row r="28514">
          <cell r="B28514">
            <v>310398326</v>
          </cell>
          <cell r="I28514" t="str">
            <v>משרד</v>
          </cell>
          <cell r="M28514" t="str">
            <v>באר שבע</v>
          </cell>
          <cell r="N28514">
            <v>0</v>
          </cell>
          <cell r="P28514" t="str">
            <v>באר שבע</v>
          </cell>
          <cell r="AR28514" t="str">
            <v>יסודי</v>
          </cell>
        </row>
        <row r="28515">
          <cell r="B28515">
            <v>310402235</v>
          </cell>
          <cell r="I28515" t="str">
            <v>משרד</v>
          </cell>
          <cell r="M28515" t="str">
            <v>אשדוד</v>
          </cell>
          <cell r="N28515">
            <v>0</v>
          </cell>
          <cell r="P28515" t="str">
            <v>אשדוד</v>
          </cell>
          <cell r="AR28515" t="str">
            <v>חט"ב</v>
          </cell>
        </row>
        <row r="28516">
          <cell r="B28516">
            <v>310405246</v>
          </cell>
          <cell r="I28516" t="str">
            <v>משרד</v>
          </cell>
          <cell r="M28516" t="str">
            <v>אשדוד</v>
          </cell>
          <cell r="N28516">
            <v>0</v>
          </cell>
          <cell r="P28516" t="str">
            <v>אשדוד</v>
          </cell>
          <cell r="AR28516" t="str">
            <v>גנ"י</v>
          </cell>
        </row>
        <row r="28517">
          <cell r="B28517">
            <v>310405246</v>
          </cell>
          <cell r="I28517" t="str">
            <v>משרד</v>
          </cell>
          <cell r="M28517" t="str">
            <v>אשדוד</v>
          </cell>
          <cell r="N28517">
            <v>0</v>
          </cell>
          <cell r="P28517" t="str">
            <v>אשדוד</v>
          </cell>
          <cell r="AR28517" t="str">
            <v>גנ"י</v>
          </cell>
        </row>
        <row r="28518">
          <cell r="B28518">
            <v>310405246</v>
          </cell>
          <cell r="I28518" t="str">
            <v>משרד</v>
          </cell>
          <cell r="M28518" t="str">
            <v>אשדוד</v>
          </cell>
          <cell r="N28518">
            <v>0</v>
          </cell>
          <cell r="P28518" t="str">
            <v>אשדוד</v>
          </cell>
          <cell r="AR28518" t="str">
            <v>גנ"י</v>
          </cell>
        </row>
        <row r="28519">
          <cell r="B28519">
            <v>310433388</v>
          </cell>
          <cell r="I28519" t="str">
            <v>משרד</v>
          </cell>
          <cell r="M28519" t="str">
            <v>אשדוד</v>
          </cell>
          <cell r="N28519">
            <v>0</v>
          </cell>
          <cell r="P28519" t="str">
            <v>אשדוד</v>
          </cell>
          <cell r="AR28519" t="str">
            <v>יסודי</v>
          </cell>
        </row>
        <row r="28520">
          <cell r="B28520">
            <v>310436472</v>
          </cell>
          <cell r="I28520" t="str">
            <v>משרד</v>
          </cell>
          <cell r="M28520" t="str">
            <v>אשדוד</v>
          </cell>
          <cell r="N28520">
            <v>0</v>
          </cell>
          <cell r="P28520" t="str">
            <v>אשדוד</v>
          </cell>
          <cell r="AR28520" t="str">
            <v>חט"ב</v>
          </cell>
        </row>
        <row r="28521">
          <cell r="B28521">
            <v>310436472</v>
          </cell>
          <cell r="I28521" t="str">
            <v>משרד</v>
          </cell>
          <cell r="M28521" t="str">
            <v>אשדוד</v>
          </cell>
          <cell r="N28521">
            <v>0</v>
          </cell>
          <cell r="P28521" t="str">
            <v>אשדוד</v>
          </cell>
          <cell r="AR28521" t="str">
            <v>חט"ע</v>
          </cell>
        </row>
        <row r="28522">
          <cell r="B28522">
            <v>310446752</v>
          </cell>
          <cell r="I28522" t="str">
            <v>בעלות</v>
          </cell>
          <cell r="M28522" t="str">
            <v>באר שבע</v>
          </cell>
          <cell r="N28522">
            <v>0</v>
          </cell>
          <cell r="P28522" t="str">
            <v>באר שבע</v>
          </cell>
          <cell r="AR28522" t="str">
            <v>חט"ב</v>
          </cell>
        </row>
        <row r="28523">
          <cell r="B28523">
            <v>310446752</v>
          </cell>
          <cell r="I28523" t="str">
            <v>בעלות</v>
          </cell>
          <cell r="M28523" t="str">
            <v>באר שבע</v>
          </cell>
          <cell r="N28523">
            <v>0</v>
          </cell>
          <cell r="P28523" t="str">
            <v>באר שבע</v>
          </cell>
          <cell r="AR28523" t="str">
            <v>חט"ע</v>
          </cell>
        </row>
        <row r="28524">
          <cell r="B28524">
            <v>310448857</v>
          </cell>
          <cell r="I28524" t="str">
            <v>משרד</v>
          </cell>
          <cell r="M28524" t="str">
            <v>אילת</v>
          </cell>
          <cell r="N28524">
            <v>0</v>
          </cell>
          <cell r="P28524" t="str">
            <v>אילת</v>
          </cell>
          <cell r="AR28524" t="str">
            <v>יסודי</v>
          </cell>
        </row>
        <row r="28525">
          <cell r="B28525">
            <v>310451117</v>
          </cell>
          <cell r="I28525" t="str">
            <v>משרד</v>
          </cell>
          <cell r="M28525" t="str">
            <v>באר שבע</v>
          </cell>
          <cell r="N28525">
            <v>0</v>
          </cell>
          <cell r="P28525" t="str">
            <v>באר שבע</v>
          </cell>
          <cell r="AR28525" t="str">
            <v>יסודי</v>
          </cell>
        </row>
        <row r="28526">
          <cell r="B28526">
            <v>310454780</v>
          </cell>
          <cell r="I28526" t="str">
            <v>משרד</v>
          </cell>
          <cell r="M28526" t="str">
            <v>אשקלון</v>
          </cell>
          <cell r="N28526">
            <v>0</v>
          </cell>
          <cell r="P28526" t="str">
            <v>אשקלון</v>
          </cell>
          <cell r="AR28526" t="str">
            <v>יסודי</v>
          </cell>
        </row>
        <row r="28527">
          <cell r="B28527">
            <v>310459474</v>
          </cell>
          <cell r="I28527" t="str">
            <v>משרד</v>
          </cell>
          <cell r="M28527" t="str">
            <v>קרית גת</v>
          </cell>
          <cell r="N28527">
            <v>0</v>
          </cell>
          <cell r="P28527" t="str">
            <v>קרית גת</v>
          </cell>
          <cell r="AR28527" t="str">
            <v>יסודי</v>
          </cell>
        </row>
        <row r="28528">
          <cell r="B28528">
            <v>310459474</v>
          </cell>
          <cell r="I28528" t="str">
            <v>משרד</v>
          </cell>
          <cell r="M28528" t="str">
            <v>קרית גת</v>
          </cell>
          <cell r="N28528">
            <v>0</v>
          </cell>
          <cell r="P28528" t="str">
            <v>קרית גת</v>
          </cell>
          <cell r="AR28528" t="str">
            <v>יסודי</v>
          </cell>
        </row>
        <row r="28529">
          <cell r="B28529">
            <v>310480660</v>
          </cell>
          <cell r="I28529" t="str">
            <v>משרד</v>
          </cell>
          <cell r="M28529" t="str">
            <v>באר שבע</v>
          </cell>
          <cell r="N28529">
            <v>0</v>
          </cell>
          <cell r="P28529" t="str">
            <v>באר שבע</v>
          </cell>
          <cell r="AR28529" t="str">
            <v>חט"ב</v>
          </cell>
        </row>
        <row r="28530">
          <cell r="B28530">
            <v>310480660</v>
          </cell>
          <cell r="I28530" t="str">
            <v>משרד</v>
          </cell>
          <cell r="M28530" t="str">
            <v>באר שבע</v>
          </cell>
          <cell r="N28530">
            <v>0</v>
          </cell>
          <cell r="P28530" t="str">
            <v>באר שבע</v>
          </cell>
          <cell r="AR28530" t="str">
            <v>חט"ע</v>
          </cell>
        </row>
        <row r="28531">
          <cell r="B28531">
            <v>310485503</v>
          </cell>
          <cell r="I28531" t="str">
            <v>משרד</v>
          </cell>
          <cell r="M28531" t="str">
            <v>אשדוד</v>
          </cell>
          <cell r="N28531">
            <v>0</v>
          </cell>
          <cell r="P28531" t="str">
            <v>אשדוד</v>
          </cell>
          <cell r="AR28531" t="str">
            <v>גנ"י</v>
          </cell>
        </row>
        <row r="28532">
          <cell r="B28532">
            <v>310488143</v>
          </cell>
          <cell r="I28532" t="str">
            <v>משרד</v>
          </cell>
          <cell r="M28532" t="str">
            <v>צוחר</v>
          </cell>
          <cell r="N28532">
            <v>0</v>
          </cell>
          <cell r="P28532" t="str">
            <v>אשכול</v>
          </cell>
          <cell r="AR28532" t="str">
            <v>יסודי</v>
          </cell>
        </row>
        <row r="28533">
          <cell r="B28533">
            <v>310499462</v>
          </cell>
          <cell r="I28533" t="str">
            <v>משרד</v>
          </cell>
          <cell r="M28533" t="str">
            <v>אילת</v>
          </cell>
          <cell r="N28533">
            <v>0</v>
          </cell>
          <cell r="P28533" t="str">
            <v>אילת</v>
          </cell>
          <cell r="AR28533" t="str">
            <v>יסודי</v>
          </cell>
        </row>
        <row r="28534">
          <cell r="B28534">
            <v>310508759</v>
          </cell>
          <cell r="I28534" t="str">
            <v>משרד</v>
          </cell>
          <cell r="M28534" t="str">
            <v>קרית גת</v>
          </cell>
          <cell r="N28534">
            <v>0</v>
          </cell>
          <cell r="P28534" t="str">
            <v>קרית גת</v>
          </cell>
          <cell r="AR28534" t="str">
            <v>יסודי</v>
          </cell>
        </row>
        <row r="28535">
          <cell r="B28535">
            <v>310508759</v>
          </cell>
          <cell r="I28535" t="str">
            <v>משרד</v>
          </cell>
          <cell r="M28535"/>
          <cell r="N28535">
            <v>0</v>
          </cell>
          <cell r="P28535" t="str">
            <v>באר שבע</v>
          </cell>
          <cell r="AR28535" t="str">
            <v>יסודי</v>
          </cell>
        </row>
        <row r="28536">
          <cell r="B28536">
            <v>310513627</v>
          </cell>
          <cell r="I28536" t="str">
            <v>משרד</v>
          </cell>
          <cell r="M28536" t="str">
            <v>אשקלון</v>
          </cell>
          <cell r="N28536">
            <v>0</v>
          </cell>
          <cell r="P28536" t="str">
            <v>אשקלון</v>
          </cell>
          <cell r="AR28536" t="str">
            <v>חט"ב</v>
          </cell>
        </row>
        <row r="28537">
          <cell r="B28537">
            <v>310513627</v>
          </cell>
          <cell r="I28537" t="str">
            <v>משרד</v>
          </cell>
          <cell r="M28537" t="str">
            <v>אשקלון</v>
          </cell>
          <cell r="N28537">
            <v>0</v>
          </cell>
          <cell r="P28537" t="str">
            <v>אשקלון</v>
          </cell>
          <cell r="AR28537" t="str">
            <v>חט"ע</v>
          </cell>
        </row>
        <row r="28538">
          <cell r="B28538">
            <v>310515903</v>
          </cell>
          <cell r="I28538" t="str">
            <v>משרד</v>
          </cell>
          <cell r="M28538" t="str">
            <v>דימונה</v>
          </cell>
          <cell r="N28538">
            <v>0</v>
          </cell>
          <cell r="P28538" t="str">
            <v>דימונה</v>
          </cell>
          <cell r="AR28538" t="str">
            <v>חט"ב</v>
          </cell>
        </row>
        <row r="28539">
          <cell r="B28539">
            <v>310515903</v>
          </cell>
          <cell r="I28539" t="str">
            <v>משרד</v>
          </cell>
          <cell r="M28539" t="str">
            <v>דימונה</v>
          </cell>
          <cell r="N28539">
            <v>0</v>
          </cell>
          <cell r="P28539" t="str">
            <v>דימונה</v>
          </cell>
          <cell r="AR28539" t="str">
            <v>חט"ע</v>
          </cell>
        </row>
        <row r="28540">
          <cell r="B28540">
            <v>310518261</v>
          </cell>
          <cell r="I28540" t="str">
            <v>משרד</v>
          </cell>
          <cell r="M28540" t="str">
            <v>אשדוד</v>
          </cell>
          <cell r="N28540">
            <v>0</v>
          </cell>
          <cell r="P28540" t="str">
            <v>אשדוד</v>
          </cell>
          <cell r="AR28540" t="str">
            <v>גנ"י</v>
          </cell>
        </row>
        <row r="28541">
          <cell r="B28541">
            <v>310524921</v>
          </cell>
          <cell r="I28541" t="str">
            <v>משרד</v>
          </cell>
          <cell r="M28541" t="str">
            <v>אשדוד</v>
          </cell>
          <cell r="N28541">
            <v>0</v>
          </cell>
          <cell r="P28541" t="str">
            <v>אשדוד</v>
          </cell>
          <cell r="AR28541" t="str">
            <v>חט"ב</v>
          </cell>
        </row>
        <row r="28542">
          <cell r="B28542">
            <v>310524921</v>
          </cell>
          <cell r="I28542" t="str">
            <v>משרד</v>
          </cell>
          <cell r="M28542" t="str">
            <v>אשדוד</v>
          </cell>
          <cell r="N28542">
            <v>0</v>
          </cell>
          <cell r="P28542" t="str">
            <v>אשדוד</v>
          </cell>
          <cell r="AR28542" t="str">
            <v>חט"ע</v>
          </cell>
        </row>
        <row r="28543">
          <cell r="B28543">
            <v>310542063</v>
          </cell>
          <cell r="I28543" t="str">
            <v>משרד</v>
          </cell>
          <cell r="M28543" t="str">
            <v>אשדוד</v>
          </cell>
          <cell r="N28543">
            <v>0</v>
          </cell>
          <cell r="P28543" t="str">
            <v>אשדוד</v>
          </cell>
          <cell r="AR28543" t="str">
            <v>יסודי</v>
          </cell>
        </row>
        <row r="28544">
          <cell r="B28544">
            <v>310545363</v>
          </cell>
          <cell r="I28544" t="str">
            <v>משרד</v>
          </cell>
          <cell r="M28544" t="str">
            <v>באר שבע</v>
          </cell>
          <cell r="N28544">
            <v>0</v>
          </cell>
          <cell r="P28544" t="str">
            <v>באר שבע</v>
          </cell>
          <cell r="AR28544" t="str">
            <v>גנ"י</v>
          </cell>
        </row>
        <row r="28545">
          <cell r="B28545">
            <v>310550074</v>
          </cell>
          <cell r="I28545" t="str">
            <v>בעלות</v>
          </cell>
          <cell r="M28545" t="str">
            <v>באר שבע</v>
          </cell>
          <cell r="N28545">
            <v>0</v>
          </cell>
          <cell r="P28545" t="str">
            <v>באר שבע</v>
          </cell>
          <cell r="AR28545" t="str">
            <v>חט"ב</v>
          </cell>
        </row>
        <row r="28546">
          <cell r="B28546">
            <v>310550074</v>
          </cell>
          <cell r="I28546" t="str">
            <v>בעלות</v>
          </cell>
          <cell r="M28546" t="str">
            <v>באר שבע</v>
          </cell>
          <cell r="N28546">
            <v>0</v>
          </cell>
          <cell r="P28546" t="str">
            <v>באר שבע</v>
          </cell>
          <cell r="AR28546" t="str">
            <v>חט"ע</v>
          </cell>
        </row>
        <row r="28547">
          <cell r="B28547">
            <v>310567524</v>
          </cell>
          <cell r="I28547" t="str">
            <v>בעלות</v>
          </cell>
          <cell r="M28547" t="str">
            <v>עומר</v>
          </cell>
          <cell r="N28547">
            <v>0</v>
          </cell>
          <cell r="P28547" t="str">
            <v>עומר</v>
          </cell>
          <cell r="AR28547" t="str">
            <v>חט"ב</v>
          </cell>
        </row>
        <row r="28548">
          <cell r="B28548">
            <v>310567524</v>
          </cell>
          <cell r="I28548" t="str">
            <v>בעלות</v>
          </cell>
          <cell r="M28548" t="str">
            <v>עומר</v>
          </cell>
          <cell r="N28548">
            <v>0</v>
          </cell>
          <cell r="P28548" t="str">
            <v>עומר</v>
          </cell>
          <cell r="AR28548" t="str">
            <v>חט"ע</v>
          </cell>
        </row>
        <row r="28549">
          <cell r="B28549">
            <v>310568043</v>
          </cell>
          <cell r="I28549" t="str">
            <v>משרד</v>
          </cell>
          <cell r="M28549" t="str">
            <v>קרית גת</v>
          </cell>
          <cell r="N28549">
            <v>0</v>
          </cell>
          <cell r="P28549" t="str">
            <v>קרית גת</v>
          </cell>
          <cell r="AR28549" t="str">
            <v>יסודי</v>
          </cell>
        </row>
        <row r="28550">
          <cell r="B28550">
            <v>310571443</v>
          </cell>
          <cell r="I28550" t="str">
            <v>משרד</v>
          </cell>
          <cell r="M28550" t="str">
            <v>באר שבע</v>
          </cell>
          <cell r="N28550">
            <v>0</v>
          </cell>
          <cell r="P28550" t="str">
            <v>באר שבע</v>
          </cell>
          <cell r="AR28550" t="str">
            <v>יסודי</v>
          </cell>
        </row>
        <row r="28551">
          <cell r="B28551">
            <v>310571484</v>
          </cell>
          <cell r="I28551" t="str">
            <v>משרד</v>
          </cell>
          <cell r="M28551" t="str">
            <v>באר שבע</v>
          </cell>
          <cell r="N28551">
            <v>0</v>
          </cell>
          <cell r="P28551" t="str">
            <v>באר שבע</v>
          </cell>
          <cell r="AR28551" t="str">
            <v>יסודי</v>
          </cell>
        </row>
        <row r="28552">
          <cell r="B28552">
            <v>310587951</v>
          </cell>
          <cell r="I28552" t="str">
            <v>משרד</v>
          </cell>
          <cell r="M28552" t="str">
            <v>ערד</v>
          </cell>
          <cell r="N28552">
            <v>0</v>
          </cell>
          <cell r="P28552" t="str">
            <v>ערד</v>
          </cell>
          <cell r="AR28552" t="str">
            <v>יסודי</v>
          </cell>
        </row>
        <row r="28553">
          <cell r="B28553">
            <v>310587951</v>
          </cell>
          <cell r="I28553" t="str">
            <v>משרד</v>
          </cell>
          <cell r="M28553" t="str">
            <v>באר שבע</v>
          </cell>
          <cell r="N28553">
            <v>0</v>
          </cell>
          <cell r="P28553" t="str">
            <v>באר שבע</v>
          </cell>
          <cell r="AR28553" t="str">
            <v>יסודי</v>
          </cell>
        </row>
        <row r="28554">
          <cell r="B28554">
            <v>310593074</v>
          </cell>
          <cell r="I28554" t="str">
            <v>משרד</v>
          </cell>
          <cell r="M28554" t="str">
            <v>באר שבע</v>
          </cell>
          <cell r="N28554">
            <v>0</v>
          </cell>
          <cell r="P28554" t="str">
            <v>באר שבע</v>
          </cell>
          <cell r="AR28554" t="str">
            <v>יסודי</v>
          </cell>
        </row>
        <row r="28555">
          <cell r="B28555">
            <v>310596648</v>
          </cell>
          <cell r="I28555" t="str">
            <v>משרד</v>
          </cell>
          <cell r="M28555" t="str">
            <v>חורה</v>
          </cell>
          <cell r="N28555">
            <v>0</v>
          </cell>
          <cell r="P28555" t="str">
            <v>חורה</v>
          </cell>
          <cell r="AR28555" t="str">
            <v>חט"ב</v>
          </cell>
        </row>
        <row r="28556">
          <cell r="B28556">
            <v>310596960</v>
          </cell>
          <cell r="I28556" t="str">
            <v>משרד</v>
          </cell>
          <cell r="M28556" t="str">
            <v>אילת</v>
          </cell>
          <cell r="N28556">
            <v>0</v>
          </cell>
          <cell r="P28556" t="str">
            <v>אילת</v>
          </cell>
          <cell r="AR28556" t="str">
            <v>יסודי</v>
          </cell>
        </row>
        <row r="28557">
          <cell r="B28557">
            <v>310599816</v>
          </cell>
          <cell r="I28557" t="str">
            <v>בעלות</v>
          </cell>
          <cell r="M28557" t="str">
            <v>ערד</v>
          </cell>
          <cell r="N28557">
            <v>0</v>
          </cell>
          <cell r="P28557" t="str">
            <v>ערד</v>
          </cell>
          <cell r="AR28557" t="str">
            <v>חט"ע</v>
          </cell>
        </row>
        <row r="28558">
          <cell r="B28558">
            <v>310602222</v>
          </cell>
          <cell r="I28558" t="str">
            <v>משרד</v>
          </cell>
          <cell r="M28558" t="str">
            <v>אשדוד</v>
          </cell>
          <cell r="N28558">
            <v>0</v>
          </cell>
          <cell r="P28558" t="str">
            <v>אשדוד</v>
          </cell>
          <cell r="AR28558" t="str">
            <v>חט"ב</v>
          </cell>
        </row>
        <row r="28559">
          <cell r="B28559">
            <v>310602222</v>
          </cell>
          <cell r="I28559" t="str">
            <v>משרד</v>
          </cell>
          <cell r="M28559" t="str">
            <v>אשדוד</v>
          </cell>
          <cell r="N28559">
            <v>0</v>
          </cell>
          <cell r="P28559" t="str">
            <v>אשדוד</v>
          </cell>
          <cell r="AR28559" t="str">
            <v>חט"ע</v>
          </cell>
        </row>
        <row r="28560">
          <cell r="B28560">
            <v>310621362</v>
          </cell>
          <cell r="I28560" t="str">
            <v>משרד</v>
          </cell>
          <cell r="M28560" t="str">
            <v>באר שבע</v>
          </cell>
          <cell r="N28560">
            <v>0</v>
          </cell>
          <cell r="P28560" t="str">
            <v>באר שבע</v>
          </cell>
          <cell r="AR28560" t="str">
            <v>חט"ב</v>
          </cell>
        </row>
        <row r="28561">
          <cell r="B28561">
            <v>310635792</v>
          </cell>
          <cell r="I28561" t="str">
            <v>בעלות</v>
          </cell>
          <cell r="M28561" t="str">
            <v>באר שבע</v>
          </cell>
          <cell r="N28561">
            <v>0</v>
          </cell>
          <cell r="P28561" t="str">
            <v>נווה מדבר</v>
          </cell>
          <cell r="AR28561" t="str">
            <v>חט"ע</v>
          </cell>
        </row>
        <row r="28562">
          <cell r="B28562">
            <v>310656962</v>
          </cell>
          <cell r="I28562" t="str">
            <v>משרד</v>
          </cell>
          <cell r="M28562" t="str">
            <v>לכיש</v>
          </cell>
          <cell r="N28562">
            <v>0</v>
          </cell>
          <cell r="P28562" t="str">
            <v>לכיש</v>
          </cell>
          <cell r="AR28562" t="str">
            <v>יסודי</v>
          </cell>
        </row>
        <row r="28563">
          <cell r="B28563">
            <v>310658406</v>
          </cell>
          <cell r="I28563" t="str">
            <v>בעלות</v>
          </cell>
          <cell r="M28563" t="str">
            <v>חורה</v>
          </cell>
          <cell r="N28563">
            <v>0</v>
          </cell>
          <cell r="P28563" t="str">
            <v>חורה</v>
          </cell>
          <cell r="AR28563" t="str">
            <v>חט"ע</v>
          </cell>
        </row>
        <row r="28564">
          <cell r="B28564">
            <v>310658406</v>
          </cell>
          <cell r="I28564" t="str">
            <v>משרד</v>
          </cell>
          <cell r="M28564" t="str">
            <v>חורה</v>
          </cell>
          <cell r="N28564">
            <v>0</v>
          </cell>
          <cell r="P28564" t="str">
            <v>חורה</v>
          </cell>
          <cell r="AR28564" t="str">
            <v>חט"ב</v>
          </cell>
        </row>
        <row r="28565">
          <cell r="B28565">
            <v>310661780</v>
          </cell>
          <cell r="I28565" t="str">
            <v>משרד</v>
          </cell>
          <cell r="M28565" t="str">
            <v>באר שבע</v>
          </cell>
          <cell r="N28565">
            <v>0</v>
          </cell>
          <cell r="P28565" t="str">
            <v>באר שבע</v>
          </cell>
          <cell r="AR28565" t="str">
            <v>חט"ב</v>
          </cell>
        </row>
        <row r="28566">
          <cell r="B28566">
            <v>310661780</v>
          </cell>
          <cell r="I28566" t="str">
            <v>משרד</v>
          </cell>
          <cell r="M28566" t="str">
            <v>באר שבע</v>
          </cell>
          <cell r="N28566">
            <v>0</v>
          </cell>
          <cell r="P28566" t="str">
            <v>באר שבע</v>
          </cell>
          <cell r="AR28566" t="str">
            <v>חט"ע</v>
          </cell>
        </row>
        <row r="28567">
          <cell r="B28567">
            <v>310669346</v>
          </cell>
          <cell r="I28567" t="str">
            <v>משרד</v>
          </cell>
          <cell r="M28567" t="str">
            <v>אשקלון</v>
          </cell>
          <cell r="N28567">
            <v>0</v>
          </cell>
          <cell r="P28567" t="str">
            <v>אשקלון</v>
          </cell>
          <cell r="AR28567" t="str">
            <v>יסודי</v>
          </cell>
        </row>
        <row r="28568">
          <cell r="B28568">
            <v>310683909</v>
          </cell>
          <cell r="I28568" t="str">
            <v>משרד</v>
          </cell>
          <cell r="M28568" t="str">
            <v>אשקלון</v>
          </cell>
          <cell r="N28568">
            <v>0</v>
          </cell>
          <cell r="P28568" t="str">
            <v>אשקלון</v>
          </cell>
          <cell r="AR28568" t="str">
            <v>יסודי</v>
          </cell>
        </row>
        <row r="28569">
          <cell r="B28569">
            <v>310685532</v>
          </cell>
          <cell r="I28569" t="str">
            <v>משרד</v>
          </cell>
          <cell r="M28569" t="str">
            <v>באר שבע</v>
          </cell>
          <cell r="N28569">
            <v>0</v>
          </cell>
          <cell r="P28569" t="str">
            <v>באר שבע</v>
          </cell>
          <cell r="AR28569" t="str">
            <v>יסודי</v>
          </cell>
        </row>
        <row r="28570">
          <cell r="B28570">
            <v>310685532</v>
          </cell>
          <cell r="I28570" t="str">
            <v>משרד</v>
          </cell>
          <cell r="M28570" t="str">
            <v>באר שבע</v>
          </cell>
          <cell r="N28570">
            <v>0</v>
          </cell>
          <cell r="P28570" t="str">
            <v>באר שבע</v>
          </cell>
          <cell r="AR28570" t="str">
            <v>חט"ב</v>
          </cell>
        </row>
        <row r="28571">
          <cell r="B28571">
            <v>310686878</v>
          </cell>
          <cell r="I28571" t="str">
            <v>משרד</v>
          </cell>
          <cell r="M28571" t="str">
            <v>באר שבע</v>
          </cell>
          <cell r="N28571">
            <v>0</v>
          </cell>
          <cell r="P28571" t="str">
            <v>באר שבע</v>
          </cell>
          <cell r="AR28571" t="str">
            <v>חט"ב</v>
          </cell>
        </row>
        <row r="28572">
          <cell r="B28572">
            <v>310697677</v>
          </cell>
          <cell r="I28572" t="str">
            <v>משרד</v>
          </cell>
          <cell r="M28572" t="str">
            <v>באר שבע</v>
          </cell>
          <cell r="N28572">
            <v>0</v>
          </cell>
          <cell r="P28572" t="str">
            <v>באר שבע</v>
          </cell>
          <cell r="AR28572" t="str">
            <v>גנ"י</v>
          </cell>
        </row>
        <row r="28573">
          <cell r="B28573">
            <v>310699483</v>
          </cell>
          <cell r="I28573" t="str">
            <v>משרד</v>
          </cell>
          <cell r="M28573" t="str">
            <v>אשקלון</v>
          </cell>
          <cell r="N28573">
            <v>0</v>
          </cell>
          <cell r="P28573" t="str">
            <v>אשקלון</v>
          </cell>
          <cell r="AR28573" t="str">
            <v>חט"ב</v>
          </cell>
        </row>
        <row r="28574">
          <cell r="B28574">
            <v>310699483</v>
          </cell>
          <cell r="I28574" t="str">
            <v>משרד</v>
          </cell>
          <cell r="M28574" t="str">
            <v>אשקלון</v>
          </cell>
          <cell r="N28574">
            <v>0</v>
          </cell>
          <cell r="P28574" t="str">
            <v>אשקלון</v>
          </cell>
          <cell r="AR28574" t="str">
            <v>חט"ע</v>
          </cell>
        </row>
        <row r="28575">
          <cell r="B28575">
            <v>310700174</v>
          </cell>
          <cell r="I28575" t="str">
            <v>משרד</v>
          </cell>
          <cell r="M28575" t="str">
            <v>באר שבע</v>
          </cell>
          <cell r="N28575">
            <v>0</v>
          </cell>
          <cell r="P28575" t="str">
            <v>באר שבע</v>
          </cell>
          <cell r="AR28575" t="str">
            <v>חט"ב</v>
          </cell>
        </row>
        <row r="28576">
          <cell r="B28576">
            <v>310700174</v>
          </cell>
          <cell r="I28576" t="str">
            <v>משרד</v>
          </cell>
          <cell r="M28576" t="str">
            <v>באר שבע</v>
          </cell>
          <cell r="N28576">
            <v>0</v>
          </cell>
          <cell r="P28576" t="str">
            <v>באר שבע</v>
          </cell>
          <cell r="AR28576" t="str">
            <v>חט"ע</v>
          </cell>
        </row>
        <row r="28577">
          <cell r="B28577">
            <v>310720693</v>
          </cell>
          <cell r="I28577" t="str">
            <v>משרד</v>
          </cell>
          <cell r="M28577" t="str">
            <v>שדרות</v>
          </cell>
          <cell r="N28577">
            <v>1</v>
          </cell>
          <cell r="P28577" t="str">
            <v>שדרות</v>
          </cell>
          <cell r="AR28577" t="str">
            <v>יסודי</v>
          </cell>
        </row>
        <row r="28578">
          <cell r="B28578">
            <v>310720719</v>
          </cell>
          <cell r="I28578" t="str">
            <v>בעלות</v>
          </cell>
          <cell r="M28578" t="str">
            <v>באר שבע</v>
          </cell>
          <cell r="N28578">
            <v>0</v>
          </cell>
          <cell r="P28578" t="str">
            <v>באר שבע</v>
          </cell>
          <cell r="AR28578" t="str">
            <v>חט"ע</v>
          </cell>
        </row>
        <row r="28579">
          <cell r="B28579">
            <v>310727839</v>
          </cell>
          <cell r="I28579" t="str">
            <v>בעלות</v>
          </cell>
          <cell r="M28579" t="str">
            <v>עומר</v>
          </cell>
          <cell r="N28579">
            <v>0</v>
          </cell>
          <cell r="P28579" t="str">
            <v>עומר</v>
          </cell>
          <cell r="AR28579" t="str">
            <v>חט"ע</v>
          </cell>
        </row>
        <row r="28580">
          <cell r="B28580">
            <v>310758669</v>
          </cell>
          <cell r="I28580" t="str">
            <v>משרד</v>
          </cell>
          <cell r="M28580" t="str">
            <v>אשדוד</v>
          </cell>
          <cell r="N28580">
            <v>0</v>
          </cell>
          <cell r="P28580" t="str">
            <v>אשדוד</v>
          </cell>
          <cell r="AR28580" t="str">
            <v>חט"ב</v>
          </cell>
        </row>
        <row r="28581">
          <cell r="B28581">
            <v>310758669</v>
          </cell>
          <cell r="I28581" t="str">
            <v>משרד</v>
          </cell>
          <cell r="M28581" t="str">
            <v>אשדוד</v>
          </cell>
          <cell r="N28581">
            <v>0</v>
          </cell>
          <cell r="P28581" t="str">
            <v>אשדוד</v>
          </cell>
          <cell r="AR28581" t="str">
            <v>חט"ע</v>
          </cell>
        </row>
        <row r="28582">
          <cell r="B28582">
            <v>310769260</v>
          </cell>
          <cell r="I28582" t="str">
            <v>משרד</v>
          </cell>
          <cell r="M28582" t="str">
            <v>באר שבע</v>
          </cell>
          <cell r="N28582">
            <v>0</v>
          </cell>
          <cell r="P28582" t="str">
            <v>באר שבע</v>
          </cell>
          <cell r="AR28582" t="str">
            <v>יסודי</v>
          </cell>
        </row>
        <row r="28583">
          <cell r="B28583">
            <v>310769260</v>
          </cell>
          <cell r="I28583" t="str">
            <v>משרד</v>
          </cell>
          <cell r="M28583" t="str">
            <v>קרית גת</v>
          </cell>
          <cell r="N28583">
            <v>0</v>
          </cell>
          <cell r="P28583" t="str">
            <v>קרית גת</v>
          </cell>
          <cell r="AR28583" t="str">
            <v>יסודי</v>
          </cell>
        </row>
        <row r="28584">
          <cell r="B28584">
            <v>310769278</v>
          </cell>
          <cell r="I28584" t="str">
            <v>משרד</v>
          </cell>
          <cell r="M28584" t="str">
            <v>קרית גת</v>
          </cell>
          <cell r="N28584">
            <v>0</v>
          </cell>
          <cell r="P28584" t="str">
            <v>קרית גת</v>
          </cell>
          <cell r="AR28584" t="str">
            <v>יסודי</v>
          </cell>
        </row>
        <row r="28585">
          <cell r="B28585">
            <v>310775440</v>
          </cell>
          <cell r="I28585" t="str">
            <v>משרד</v>
          </cell>
          <cell r="M28585" t="str">
            <v>באר שבע</v>
          </cell>
          <cell r="N28585">
            <v>0</v>
          </cell>
          <cell r="P28585" t="str">
            <v>באר שבע</v>
          </cell>
          <cell r="AR28585" t="str">
            <v>חט"ב</v>
          </cell>
        </row>
        <row r="28586">
          <cell r="B28586">
            <v>310798210</v>
          </cell>
          <cell r="I28586" t="str">
            <v>משרד</v>
          </cell>
          <cell r="M28586" t="str">
            <v>אשקלון</v>
          </cell>
          <cell r="N28586">
            <v>0</v>
          </cell>
          <cell r="P28586" t="str">
            <v>אשקלון</v>
          </cell>
          <cell r="AR28586" t="str">
            <v>יסודי</v>
          </cell>
        </row>
        <row r="28587">
          <cell r="B28587">
            <v>310799721</v>
          </cell>
          <cell r="I28587" t="str">
            <v>משרד</v>
          </cell>
          <cell r="M28587" t="str">
            <v>אשקלון</v>
          </cell>
          <cell r="N28587">
            <v>0</v>
          </cell>
          <cell r="P28587" t="str">
            <v>אשקלון</v>
          </cell>
          <cell r="AR28587" t="str">
            <v>יסודי</v>
          </cell>
        </row>
        <row r="28588">
          <cell r="B28588">
            <v>310803853</v>
          </cell>
          <cell r="I28588" t="str">
            <v>משרד</v>
          </cell>
          <cell r="M28588" t="str">
            <v>אשקלון</v>
          </cell>
          <cell r="N28588">
            <v>0</v>
          </cell>
          <cell r="P28588" t="str">
            <v>אשקלון</v>
          </cell>
          <cell r="AR28588" t="str">
            <v>חט"ב</v>
          </cell>
        </row>
        <row r="28589">
          <cell r="B28589">
            <v>310805015</v>
          </cell>
          <cell r="I28589" t="str">
            <v>בעלות</v>
          </cell>
          <cell r="M28589" t="str">
            <v>באר שבע</v>
          </cell>
          <cell r="N28589">
            <v>0</v>
          </cell>
          <cell r="P28589" t="str">
            <v>באר שבע</v>
          </cell>
          <cell r="AR28589" t="str">
            <v>חט"ע</v>
          </cell>
        </row>
        <row r="28590">
          <cell r="B28590">
            <v>310813720</v>
          </cell>
          <cell r="I28590" t="str">
            <v>משרד</v>
          </cell>
          <cell r="M28590" t="str">
            <v>אילת</v>
          </cell>
          <cell r="N28590">
            <v>0</v>
          </cell>
          <cell r="P28590" t="str">
            <v>אילת</v>
          </cell>
          <cell r="AR28590" t="str">
            <v>יסודי</v>
          </cell>
        </row>
        <row r="28591">
          <cell r="B28591">
            <v>310814124</v>
          </cell>
          <cell r="I28591" t="str">
            <v>משרד</v>
          </cell>
          <cell r="M28591" t="str">
            <v>באר שבע</v>
          </cell>
          <cell r="N28591">
            <v>0</v>
          </cell>
          <cell r="P28591" t="str">
            <v>באר שבע</v>
          </cell>
          <cell r="AR28591" t="str">
            <v>חט"ב</v>
          </cell>
        </row>
        <row r="28592">
          <cell r="B28592">
            <v>310835475</v>
          </cell>
          <cell r="I28592" t="str">
            <v>בעלות</v>
          </cell>
          <cell r="M28592" t="str">
            <v>ערד</v>
          </cell>
          <cell r="N28592">
            <v>0</v>
          </cell>
          <cell r="P28592" t="str">
            <v>ערד</v>
          </cell>
          <cell r="AR28592" t="str">
            <v>חט"ע</v>
          </cell>
        </row>
        <row r="28593">
          <cell r="B28593">
            <v>310839311</v>
          </cell>
          <cell r="I28593" t="str">
            <v>משרד</v>
          </cell>
          <cell r="M28593" t="str">
            <v>ערד</v>
          </cell>
          <cell r="N28593">
            <v>0</v>
          </cell>
          <cell r="P28593" t="str">
            <v>ערד</v>
          </cell>
          <cell r="AR28593" t="str">
            <v>יסודי</v>
          </cell>
        </row>
        <row r="28594">
          <cell r="B28594">
            <v>310862867</v>
          </cell>
          <cell r="I28594" t="str">
            <v>משרד</v>
          </cell>
          <cell r="M28594" t="str">
            <v>אשדוד</v>
          </cell>
          <cell r="N28594">
            <v>0</v>
          </cell>
          <cell r="P28594" t="str">
            <v>אשדוד</v>
          </cell>
          <cell r="AR28594" t="str">
            <v>חט"ב</v>
          </cell>
        </row>
        <row r="28595">
          <cell r="B28595">
            <v>310884119</v>
          </cell>
          <cell r="I28595" t="str">
            <v>משרד</v>
          </cell>
          <cell r="M28595" t="str">
            <v>באר שבע</v>
          </cell>
          <cell r="N28595">
            <v>0</v>
          </cell>
          <cell r="P28595" t="str">
            <v>באר שבע</v>
          </cell>
          <cell r="AR28595" t="str">
            <v>יסודי</v>
          </cell>
        </row>
        <row r="28596">
          <cell r="B28596">
            <v>310900774</v>
          </cell>
          <cell r="I28596" t="str">
            <v>משרד</v>
          </cell>
          <cell r="M28596" t="str">
            <v>אשקלון</v>
          </cell>
          <cell r="N28596">
            <v>0</v>
          </cell>
          <cell r="P28596" t="str">
            <v>אשקלון</v>
          </cell>
          <cell r="AR28596" t="str">
            <v>חט"ב</v>
          </cell>
        </row>
        <row r="28597">
          <cell r="B28597">
            <v>310900774</v>
          </cell>
          <cell r="I28597" t="str">
            <v>משרד</v>
          </cell>
          <cell r="M28597" t="str">
            <v>אשקלון</v>
          </cell>
          <cell r="N28597">
            <v>0</v>
          </cell>
          <cell r="P28597" t="str">
            <v>אשקלון</v>
          </cell>
          <cell r="AR28597" t="str">
            <v>חט"ע</v>
          </cell>
        </row>
        <row r="28598">
          <cell r="B28598">
            <v>310905799</v>
          </cell>
          <cell r="I28598" t="str">
            <v>משרד</v>
          </cell>
          <cell r="M28598" t="str">
            <v>באר שבע</v>
          </cell>
          <cell r="N28598">
            <v>0</v>
          </cell>
          <cell r="P28598" t="str">
            <v>באר שבע</v>
          </cell>
          <cell r="AR28598" t="str">
            <v>יסודי</v>
          </cell>
        </row>
        <row r="28599">
          <cell r="B28599">
            <v>310905799</v>
          </cell>
          <cell r="I28599" t="str">
            <v>משרד</v>
          </cell>
          <cell r="M28599" t="str">
            <v>באר שבע</v>
          </cell>
          <cell r="N28599">
            <v>0</v>
          </cell>
          <cell r="P28599" t="str">
            <v>באר שבע</v>
          </cell>
          <cell r="AR28599" t="str">
            <v>חט"ב</v>
          </cell>
        </row>
        <row r="28600">
          <cell r="B28600">
            <v>310924766</v>
          </cell>
          <cell r="I28600" t="str">
            <v>משרד</v>
          </cell>
          <cell r="M28600" t="str">
            <v>דימונה</v>
          </cell>
          <cell r="N28600">
            <v>0</v>
          </cell>
          <cell r="P28600" t="str">
            <v>דימונה</v>
          </cell>
          <cell r="AR28600" t="str">
            <v>חט"ב</v>
          </cell>
        </row>
        <row r="28601">
          <cell r="B28601">
            <v>310924766</v>
          </cell>
          <cell r="I28601" t="str">
            <v>משרד</v>
          </cell>
          <cell r="M28601" t="str">
            <v>דימונה</v>
          </cell>
          <cell r="N28601">
            <v>0</v>
          </cell>
          <cell r="P28601" t="str">
            <v>דימונה</v>
          </cell>
          <cell r="AR28601" t="str">
            <v>חט"ע</v>
          </cell>
        </row>
        <row r="28602">
          <cell r="B28602">
            <v>310926993</v>
          </cell>
          <cell r="I28602" t="str">
            <v>משרד</v>
          </cell>
          <cell r="M28602" t="str">
            <v>אשדוד</v>
          </cell>
          <cell r="N28602">
            <v>0</v>
          </cell>
          <cell r="P28602" t="str">
            <v>אשדוד</v>
          </cell>
          <cell r="AR28602" t="str">
            <v>חט"ב</v>
          </cell>
        </row>
        <row r="28603">
          <cell r="B28603">
            <v>310926993</v>
          </cell>
          <cell r="I28603" t="str">
            <v>משרד</v>
          </cell>
          <cell r="M28603" t="str">
            <v>אשדוד</v>
          </cell>
          <cell r="N28603">
            <v>0</v>
          </cell>
          <cell r="P28603" t="str">
            <v>אשדוד</v>
          </cell>
          <cell r="AR28603" t="str">
            <v>חט"ע</v>
          </cell>
        </row>
        <row r="28604">
          <cell r="B28604">
            <v>310932496</v>
          </cell>
          <cell r="I28604" t="str">
            <v>משרד</v>
          </cell>
          <cell r="M28604" t="str">
            <v>אילת</v>
          </cell>
          <cell r="N28604">
            <v>0</v>
          </cell>
          <cell r="P28604" t="str">
            <v>אילת</v>
          </cell>
          <cell r="AR28604" t="str">
            <v>יסודי</v>
          </cell>
        </row>
        <row r="28605">
          <cell r="B28605">
            <v>310950183</v>
          </cell>
          <cell r="I28605" t="str">
            <v>משרד</v>
          </cell>
          <cell r="M28605"/>
          <cell r="N28605">
            <v>0</v>
          </cell>
          <cell r="P28605" t="str">
            <v>באר שבע</v>
          </cell>
          <cell r="AR28605" t="str">
            <v>חט"ב</v>
          </cell>
        </row>
        <row r="28606">
          <cell r="B28606">
            <v>310950183</v>
          </cell>
          <cell r="I28606" t="str">
            <v>משרד</v>
          </cell>
          <cell r="M28606"/>
          <cell r="N28606">
            <v>0</v>
          </cell>
          <cell r="P28606" t="str">
            <v>באר שבע</v>
          </cell>
          <cell r="AR28606" t="str">
            <v>חט"ע</v>
          </cell>
        </row>
        <row r="28607">
          <cell r="B28607">
            <v>310950183</v>
          </cell>
          <cell r="I28607" t="str">
            <v>משרד</v>
          </cell>
          <cell r="M28607" t="str">
            <v>אילת</v>
          </cell>
          <cell r="N28607">
            <v>0</v>
          </cell>
          <cell r="P28607" t="str">
            <v>אילת</v>
          </cell>
          <cell r="AR28607" t="str">
            <v>חט"ב</v>
          </cell>
        </row>
        <row r="28608">
          <cell r="B28608">
            <v>310950183</v>
          </cell>
          <cell r="I28608" t="str">
            <v>משרד</v>
          </cell>
          <cell r="M28608" t="str">
            <v>אילת</v>
          </cell>
          <cell r="N28608">
            <v>0</v>
          </cell>
          <cell r="P28608" t="str">
            <v>אילת</v>
          </cell>
          <cell r="AR28608" t="str">
            <v>חט"ע</v>
          </cell>
        </row>
        <row r="28609">
          <cell r="B28609">
            <v>310960794</v>
          </cell>
          <cell r="I28609" t="str">
            <v>משרד</v>
          </cell>
          <cell r="M28609" t="str">
            <v>דימונה</v>
          </cell>
          <cell r="N28609">
            <v>0</v>
          </cell>
          <cell r="P28609" t="str">
            <v>דימונה</v>
          </cell>
          <cell r="AR28609" t="str">
            <v>יסודי</v>
          </cell>
        </row>
        <row r="28610">
          <cell r="B28610">
            <v>310962238</v>
          </cell>
          <cell r="I28610" t="str">
            <v>משרד</v>
          </cell>
          <cell r="M28610" t="str">
            <v>אשדוד</v>
          </cell>
          <cell r="N28610">
            <v>0</v>
          </cell>
          <cell r="P28610" t="str">
            <v>אשדוד</v>
          </cell>
          <cell r="AR28610" t="str">
            <v>יסודי</v>
          </cell>
        </row>
        <row r="28611">
          <cell r="B28611">
            <v>310978184</v>
          </cell>
          <cell r="I28611" t="str">
            <v>משרד</v>
          </cell>
          <cell r="M28611" t="str">
            <v>שדרות</v>
          </cell>
          <cell r="N28611">
            <v>1</v>
          </cell>
          <cell r="P28611" t="str">
            <v>שדרות</v>
          </cell>
          <cell r="AR28611" t="str">
            <v>גנ"י</v>
          </cell>
        </row>
        <row r="28612">
          <cell r="B28612">
            <v>310978184</v>
          </cell>
          <cell r="I28612" t="str">
            <v>משרד</v>
          </cell>
          <cell r="M28612" t="str">
            <v>שדרות</v>
          </cell>
          <cell r="N28612">
            <v>1</v>
          </cell>
          <cell r="P28612" t="str">
            <v>שדרות</v>
          </cell>
          <cell r="AR28612" t="str">
            <v>גנ"י</v>
          </cell>
        </row>
        <row r="28613">
          <cell r="B28613">
            <v>310982293</v>
          </cell>
          <cell r="I28613" t="str">
            <v>משרד</v>
          </cell>
          <cell r="M28613" t="str">
            <v>באר שבע</v>
          </cell>
          <cell r="N28613">
            <v>0</v>
          </cell>
          <cell r="P28613" t="str">
            <v>באר שבע</v>
          </cell>
          <cell r="AR28613" t="str">
            <v>חט"ב</v>
          </cell>
        </row>
        <row r="28614">
          <cell r="B28614">
            <v>310982293</v>
          </cell>
          <cell r="I28614" t="str">
            <v>משרד</v>
          </cell>
          <cell r="M28614" t="str">
            <v>באר שבע</v>
          </cell>
          <cell r="N28614">
            <v>0</v>
          </cell>
          <cell r="P28614" t="str">
            <v>באר שבע</v>
          </cell>
          <cell r="AR28614" t="str">
            <v>חט"ע</v>
          </cell>
        </row>
        <row r="28615">
          <cell r="B28615">
            <v>310988423</v>
          </cell>
          <cell r="I28615" t="str">
            <v>משרד</v>
          </cell>
          <cell r="M28615" t="str">
            <v>באר שבע</v>
          </cell>
          <cell r="N28615">
            <v>0</v>
          </cell>
          <cell r="P28615" t="str">
            <v>באר שבע</v>
          </cell>
          <cell r="AR28615" t="str">
            <v>יסודי</v>
          </cell>
        </row>
        <row r="28616">
          <cell r="B28616">
            <v>310999511</v>
          </cell>
          <cell r="I28616" t="str">
            <v>משרד</v>
          </cell>
          <cell r="M28616" t="str">
            <v>אילת</v>
          </cell>
          <cell r="N28616">
            <v>0</v>
          </cell>
          <cell r="P28616" t="str">
            <v>אילת</v>
          </cell>
          <cell r="AR28616" t="str">
            <v>גנ"י</v>
          </cell>
        </row>
        <row r="28617">
          <cell r="B28617">
            <v>311006969</v>
          </cell>
          <cell r="I28617" t="str">
            <v>משרד</v>
          </cell>
          <cell r="M28617" t="str">
            <v>אשדוד</v>
          </cell>
          <cell r="N28617">
            <v>0</v>
          </cell>
          <cell r="P28617" t="str">
            <v>אשדוד</v>
          </cell>
          <cell r="AR28617" t="str">
            <v>יסודי</v>
          </cell>
        </row>
        <row r="28618">
          <cell r="B28618">
            <v>311009468</v>
          </cell>
          <cell r="I28618" t="str">
            <v>בעלות</v>
          </cell>
          <cell r="M28618" t="str">
            <v>קרית גת</v>
          </cell>
          <cell r="N28618">
            <v>0</v>
          </cell>
          <cell r="P28618" t="str">
            <v>קרית גת</v>
          </cell>
          <cell r="AR28618" t="str">
            <v>חט"ע</v>
          </cell>
        </row>
        <row r="28619">
          <cell r="B28619">
            <v>311009468</v>
          </cell>
          <cell r="I28619" t="str">
            <v>משרד</v>
          </cell>
          <cell r="M28619" t="str">
            <v>קרית גת</v>
          </cell>
          <cell r="N28619">
            <v>0</v>
          </cell>
          <cell r="P28619" t="str">
            <v>קרית גת</v>
          </cell>
          <cell r="AR28619" t="str">
            <v>חט"ב</v>
          </cell>
        </row>
        <row r="28620">
          <cell r="B28620">
            <v>311038566</v>
          </cell>
          <cell r="I28620" t="str">
            <v>משרד</v>
          </cell>
          <cell r="M28620" t="str">
            <v>באר שבע</v>
          </cell>
          <cell r="N28620">
            <v>0</v>
          </cell>
          <cell r="P28620" t="str">
            <v>באר שבע</v>
          </cell>
          <cell r="AR28620" t="str">
            <v>גנ"י</v>
          </cell>
        </row>
        <row r="28621">
          <cell r="B28621">
            <v>311041735</v>
          </cell>
          <cell r="I28621" t="str">
            <v>משרד</v>
          </cell>
          <cell r="M28621" t="str">
            <v>אשדוד</v>
          </cell>
          <cell r="N28621">
            <v>0</v>
          </cell>
          <cell r="P28621" t="str">
            <v>אשדוד</v>
          </cell>
          <cell r="AR28621" t="str">
            <v>חט"ב</v>
          </cell>
        </row>
        <row r="28622">
          <cell r="B28622">
            <v>311043350</v>
          </cell>
          <cell r="I28622" t="str">
            <v>משרד</v>
          </cell>
          <cell r="M28622" t="str">
            <v>קרית גת</v>
          </cell>
          <cell r="N28622">
            <v>0</v>
          </cell>
          <cell r="P28622" t="str">
            <v>קרית גת</v>
          </cell>
          <cell r="AR28622" t="str">
            <v>גנ"י</v>
          </cell>
        </row>
        <row r="28623">
          <cell r="B28623">
            <v>311056642</v>
          </cell>
          <cell r="I28623" t="str">
            <v>משרד</v>
          </cell>
          <cell r="M28623" t="str">
            <v>אשדוד</v>
          </cell>
          <cell r="N28623">
            <v>0</v>
          </cell>
          <cell r="P28623" t="str">
            <v>אשדוד</v>
          </cell>
          <cell r="AR28623" t="str">
            <v>יסודי</v>
          </cell>
        </row>
        <row r="28624">
          <cell r="B28624">
            <v>311056642</v>
          </cell>
          <cell r="I28624" t="str">
            <v>משרד</v>
          </cell>
          <cell r="M28624" t="str">
            <v>אשדוד</v>
          </cell>
          <cell r="N28624">
            <v>0</v>
          </cell>
          <cell r="P28624" t="str">
            <v>אשדוד</v>
          </cell>
          <cell r="AR28624" t="str">
            <v>חט"ב</v>
          </cell>
        </row>
        <row r="28625">
          <cell r="B28625">
            <v>311068951</v>
          </cell>
          <cell r="I28625" t="str">
            <v>בעלות</v>
          </cell>
          <cell r="M28625" t="str">
            <v>באר שבע</v>
          </cell>
          <cell r="N28625">
            <v>0</v>
          </cell>
          <cell r="P28625" t="str">
            <v>באר שבע</v>
          </cell>
          <cell r="AR28625" t="str">
            <v>חט"ע</v>
          </cell>
        </row>
        <row r="28626">
          <cell r="B28626">
            <v>311072920</v>
          </cell>
          <cell r="I28626" t="str">
            <v>משרד</v>
          </cell>
          <cell r="M28626" t="str">
            <v>קרית גת</v>
          </cell>
          <cell r="N28626">
            <v>0</v>
          </cell>
          <cell r="P28626" t="str">
            <v>קרית גת</v>
          </cell>
          <cell r="AR28626" t="str">
            <v>יסודי</v>
          </cell>
        </row>
        <row r="28627">
          <cell r="B28627">
            <v>311077838</v>
          </cell>
          <cell r="I28627" t="str">
            <v>משרד</v>
          </cell>
          <cell r="M28627" t="str">
            <v>אופקים</v>
          </cell>
          <cell r="N28627">
            <v>0</v>
          </cell>
          <cell r="P28627" t="str">
            <v>אופקים</v>
          </cell>
          <cell r="AR28627" t="str">
            <v>יסודי</v>
          </cell>
        </row>
        <row r="28628">
          <cell r="B28628">
            <v>311088819</v>
          </cell>
          <cell r="I28628" t="str">
            <v>משרד</v>
          </cell>
          <cell r="M28628" t="str">
            <v>נתיבות</v>
          </cell>
          <cell r="N28628">
            <v>0</v>
          </cell>
          <cell r="P28628" t="str">
            <v>נתיבות</v>
          </cell>
          <cell r="AR28628" t="str">
            <v>חט"ב</v>
          </cell>
        </row>
        <row r="28629">
          <cell r="B28629">
            <v>311088819</v>
          </cell>
          <cell r="I28629" t="str">
            <v>משרד</v>
          </cell>
          <cell r="M28629" t="str">
            <v>נתיבות</v>
          </cell>
          <cell r="N28629">
            <v>0</v>
          </cell>
          <cell r="P28629" t="str">
            <v>נתיבות</v>
          </cell>
          <cell r="AR28629" t="str">
            <v>חט"ע</v>
          </cell>
        </row>
        <row r="28630">
          <cell r="B28630">
            <v>311094866</v>
          </cell>
          <cell r="I28630" t="str">
            <v>בעלות</v>
          </cell>
          <cell r="M28630" t="str">
            <v>כסיפה</v>
          </cell>
          <cell r="N28630">
            <v>0</v>
          </cell>
          <cell r="P28630" t="str">
            <v>כסיפה</v>
          </cell>
          <cell r="AR28630" t="str">
            <v>חט"ע</v>
          </cell>
        </row>
        <row r="28631">
          <cell r="B28631">
            <v>311132294</v>
          </cell>
          <cell r="I28631" t="str">
            <v>משרד</v>
          </cell>
          <cell r="M28631" t="str">
            <v>תל שבע</v>
          </cell>
          <cell r="N28631">
            <v>0</v>
          </cell>
          <cell r="P28631" t="str">
            <v>תל שבע</v>
          </cell>
          <cell r="AR28631" t="str">
            <v>יסודי</v>
          </cell>
        </row>
        <row r="28632">
          <cell r="B28632">
            <v>311134878</v>
          </cell>
          <cell r="I28632" t="str">
            <v>משרד</v>
          </cell>
          <cell r="M28632" t="str">
            <v>קצר א-סר</v>
          </cell>
          <cell r="N28632">
            <v>0</v>
          </cell>
          <cell r="P28632" t="str">
            <v>נווה מדבר</v>
          </cell>
          <cell r="AR28632" t="str">
            <v>יסודי</v>
          </cell>
        </row>
        <row r="28633">
          <cell r="B28633">
            <v>311135537</v>
          </cell>
          <cell r="I28633" t="str">
            <v>משרד</v>
          </cell>
          <cell r="M28633" t="str">
            <v>קצר א-סר</v>
          </cell>
          <cell r="N28633">
            <v>0</v>
          </cell>
          <cell r="P28633" t="str">
            <v>נווה מדבר</v>
          </cell>
          <cell r="AR28633" t="str">
            <v>יסודי</v>
          </cell>
        </row>
        <row r="28634">
          <cell r="B28634">
            <v>311136303</v>
          </cell>
          <cell r="I28634" t="str">
            <v>משרד</v>
          </cell>
          <cell r="M28634" t="str">
            <v>אל סייד</v>
          </cell>
          <cell r="N28634">
            <v>0</v>
          </cell>
          <cell r="P28634" t="str">
            <v>אל קסום</v>
          </cell>
          <cell r="AR28634" t="str">
            <v>יסודי</v>
          </cell>
        </row>
        <row r="28635">
          <cell r="B28635">
            <v>311136402</v>
          </cell>
          <cell r="I28635" t="str">
            <v>משרד</v>
          </cell>
          <cell r="M28635" t="str">
            <v>תל שבע</v>
          </cell>
          <cell r="N28635">
            <v>0</v>
          </cell>
          <cell r="P28635" t="str">
            <v>תל שבע</v>
          </cell>
          <cell r="AR28635" t="str">
            <v>חט"ב</v>
          </cell>
        </row>
        <row r="28636">
          <cell r="B28636">
            <v>311138481</v>
          </cell>
          <cell r="I28636" t="str">
            <v>משרד</v>
          </cell>
          <cell r="M28636" t="str">
            <v>ביר הדאג'</v>
          </cell>
          <cell r="N28636">
            <v>0</v>
          </cell>
          <cell r="P28636" t="str">
            <v>נווה מדבר</v>
          </cell>
          <cell r="AR28636" t="str">
            <v>יסודי</v>
          </cell>
        </row>
        <row r="28637">
          <cell r="B28637">
            <v>311138937</v>
          </cell>
          <cell r="I28637" t="str">
            <v>משרד</v>
          </cell>
          <cell r="M28637" t="str">
            <v>אבו קרינאת (יישוב)</v>
          </cell>
          <cell r="N28637">
            <v>0</v>
          </cell>
          <cell r="P28637" t="str">
            <v>נווה מדבר</v>
          </cell>
          <cell r="AR28637" t="str">
            <v>יסודי</v>
          </cell>
        </row>
        <row r="28638">
          <cell r="B28638">
            <v>311151757</v>
          </cell>
          <cell r="I28638" t="str">
            <v>משרד</v>
          </cell>
          <cell r="M28638" t="str">
            <v>ביר הדאג'</v>
          </cell>
          <cell r="N28638">
            <v>0</v>
          </cell>
          <cell r="P28638" t="str">
            <v>נווה מדבר</v>
          </cell>
          <cell r="AR28638" t="str">
            <v>יסודי</v>
          </cell>
        </row>
        <row r="28639">
          <cell r="B28639">
            <v>311153233</v>
          </cell>
          <cell r="I28639" t="str">
            <v>משרד</v>
          </cell>
          <cell r="M28639" t="str">
            <v>חצב</v>
          </cell>
          <cell r="N28639">
            <v>0</v>
          </cell>
          <cell r="P28639" t="str">
            <v>באר טוביה</v>
          </cell>
          <cell r="AR28639" t="str">
            <v>גנ"י</v>
          </cell>
        </row>
        <row r="28640">
          <cell r="B28640">
            <v>311153670</v>
          </cell>
          <cell r="I28640" t="str">
            <v>משרד</v>
          </cell>
          <cell r="M28640" t="str">
            <v>ביר הדאג'</v>
          </cell>
          <cell r="N28640">
            <v>0</v>
          </cell>
          <cell r="P28640" t="str">
            <v>נווה מדבר</v>
          </cell>
          <cell r="AR28640" t="str">
            <v>יסודי</v>
          </cell>
        </row>
        <row r="28641">
          <cell r="B28641">
            <v>311155246</v>
          </cell>
          <cell r="I28641" t="str">
            <v>בעלות</v>
          </cell>
          <cell r="M28641" t="str">
            <v>אל סייד</v>
          </cell>
          <cell r="N28641">
            <v>0</v>
          </cell>
          <cell r="P28641" t="str">
            <v>אל קסום</v>
          </cell>
          <cell r="AR28641" t="str">
            <v>חט"ע</v>
          </cell>
        </row>
        <row r="28642">
          <cell r="B28642">
            <v>311155246</v>
          </cell>
          <cell r="I28642" t="str">
            <v>משרד</v>
          </cell>
          <cell r="M28642" t="str">
            <v>אל סייד</v>
          </cell>
          <cell r="N28642">
            <v>0</v>
          </cell>
          <cell r="P28642" t="str">
            <v>אל קסום</v>
          </cell>
          <cell r="AR28642" t="str">
            <v>חט"ב</v>
          </cell>
        </row>
        <row r="28643">
          <cell r="B28643">
            <v>311157572</v>
          </cell>
          <cell r="I28643" t="str">
            <v>בעלות</v>
          </cell>
          <cell r="M28643" t="str">
            <v>רהט</v>
          </cell>
          <cell r="N28643">
            <v>0</v>
          </cell>
          <cell r="P28643" t="str">
            <v>רהט</v>
          </cell>
          <cell r="AR28643" t="str">
            <v>חט"ע</v>
          </cell>
        </row>
        <row r="28644">
          <cell r="B28644">
            <v>311158711</v>
          </cell>
          <cell r="I28644" t="str">
            <v>משרד</v>
          </cell>
          <cell r="M28644" t="str">
            <v>אל סייד</v>
          </cell>
          <cell r="N28644">
            <v>0</v>
          </cell>
          <cell r="P28644" t="str">
            <v>אל קסום</v>
          </cell>
          <cell r="AR28644" t="str">
            <v>חט"ב</v>
          </cell>
        </row>
        <row r="28645">
          <cell r="B28645">
            <v>311164495</v>
          </cell>
          <cell r="I28645" t="str">
            <v>בעלות</v>
          </cell>
          <cell r="M28645" t="str">
            <v>ערערה-בנגב</v>
          </cell>
          <cell r="N28645">
            <v>0</v>
          </cell>
          <cell r="P28645" t="str">
            <v>ערערה בנגב</v>
          </cell>
          <cell r="AR28645" t="str">
            <v>חט"ע</v>
          </cell>
        </row>
        <row r="28646">
          <cell r="B28646">
            <v>311177752</v>
          </cell>
          <cell r="I28646" t="str">
            <v>בעלות</v>
          </cell>
          <cell r="M28646" t="str">
            <v>באר שבע</v>
          </cell>
          <cell r="N28646">
            <v>0</v>
          </cell>
          <cell r="P28646" t="str">
            <v>באר שבע</v>
          </cell>
          <cell r="AR28646" t="str">
            <v>חט"ע</v>
          </cell>
        </row>
        <row r="28647">
          <cell r="B28647">
            <v>311177752</v>
          </cell>
          <cell r="I28647" t="str">
            <v>משרד</v>
          </cell>
          <cell r="M28647" t="str">
            <v>באר שבע</v>
          </cell>
          <cell r="N28647">
            <v>0</v>
          </cell>
          <cell r="P28647" t="str">
            <v>באר שבע</v>
          </cell>
          <cell r="AR28647" t="str">
            <v>חט"ב</v>
          </cell>
        </row>
        <row r="28648">
          <cell r="B28648">
            <v>311187124</v>
          </cell>
          <cell r="I28648" t="str">
            <v>משרד</v>
          </cell>
          <cell r="M28648" t="str">
            <v>באר שבע</v>
          </cell>
          <cell r="N28648">
            <v>0</v>
          </cell>
          <cell r="P28648" t="str">
            <v>באר שבע</v>
          </cell>
          <cell r="AR28648" t="str">
            <v>גנ"י</v>
          </cell>
        </row>
        <row r="28649">
          <cell r="B28649">
            <v>311205488</v>
          </cell>
          <cell r="I28649" t="str">
            <v>משרד</v>
          </cell>
          <cell r="M28649" t="str">
            <v>שדרות</v>
          </cell>
          <cell r="N28649">
            <v>1</v>
          </cell>
          <cell r="P28649" t="str">
            <v>שדרות</v>
          </cell>
          <cell r="AR28649" t="str">
            <v>יסודי</v>
          </cell>
        </row>
        <row r="28650">
          <cell r="B28650">
            <v>311209001</v>
          </cell>
          <cell r="I28650" t="str">
            <v>בעלות</v>
          </cell>
          <cell r="M28650" t="str">
            <v>אשדוד</v>
          </cell>
          <cell r="N28650">
            <v>0</v>
          </cell>
          <cell r="P28650" t="str">
            <v>אשדוד</v>
          </cell>
          <cell r="AR28650" t="str">
            <v>חט"ע</v>
          </cell>
        </row>
        <row r="28651">
          <cell r="B28651">
            <v>311211213</v>
          </cell>
          <cell r="I28651" t="str">
            <v>משרד</v>
          </cell>
          <cell r="M28651" t="str">
            <v>ערד</v>
          </cell>
          <cell r="N28651">
            <v>0</v>
          </cell>
          <cell r="P28651" t="str">
            <v>ערד</v>
          </cell>
          <cell r="AR28651" t="str">
            <v>יסודי</v>
          </cell>
        </row>
        <row r="28652">
          <cell r="B28652">
            <v>311211668</v>
          </cell>
          <cell r="I28652" t="str">
            <v>בעלות</v>
          </cell>
          <cell r="M28652" t="str">
            <v>ערערה-בנגב</v>
          </cell>
          <cell r="N28652">
            <v>0</v>
          </cell>
          <cell r="P28652" t="str">
            <v>ערערה בנגב</v>
          </cell>
          <cell r="AR28652" t="str">
            <v>חט"ע</v>
          </cell>
        </row>
        <row r="28653">
          <cell r="B28653">
            <v>311213110</v>
          </cell>
          <cell r="I28653" t="str">
            <v>משרד</v>
          </cell>
          <cell r="M28653" t="str">
            <v>אשדוד</v>
          </cell>
          <cell r="N28653">
            <v>0</v>
          </cell>
          <cell r="P28653" t="str">
            <v>אשדוד</v>
          </cell>
          <cell r="AR28653" t="str">
            <v>יסודי</v>
          </cell>
        </row>
        <row r="28654">
          <cell r="B28654">
            <v>311225031</v>
          </cell>
          <cell r="I28654" t="str">
            <v>משרד</v>
          </cell>
          <cell r="M28654" t="str">
            <v>מיתר</v>
          </cell>
          <cell r="N28654">
            <v>0</v>
          </cell>
          <cell r="P28654" t="str">
            <v>מיתר</v>
          </cell>
          <cell r="AR28654" t="str">
            <v>חט"ב</v>
          </cell>
        </row>
        <row r="28655">
          <cell r="B28655">
            <v>311227789</v>
          </cell>
          <cell r="I28655" t="str">
            <v>משרד</v>
          </cell>
          <cell r="M28655" t="str">
            <v>ניצנים</v>
          </cell>
          <cell r="N28655">
            <v>0</v>
          </cell>
          <cell r="P28655" t="str">
            <v>חוף אשקלון</v>
          </cell>
          <cell r="AR28655" t="str">
            <v>יסודי</v>
          </cell>
        </row>
        <row r="28656">
          <cell r="B28656">
            <v>311227789</v>
          </cell>
          <cell r="I28656" t="str">
            <v>משרד</v>
          </cell>
          <cell r="M28656" t="str">
            <v>אשקלון</v>
          </cell>
          <cell r="N28656">
            <v>0</v>
          </cell>
          <cell r="P28656" t="str">
            <v>אשקלון</v>
          </cell>
          <cell r="AR28656" t="str">
            <v>יסודי</v>
          </cell>
        </row>
        <row r="28657">
          <cell r="B28657">
            <v>311247985</v>
          </cell>
          <cell r="I28657" t="str">
            <v>משרד</v>
          </cell>
          <cell r="M28657" t="str">
            <v>שדרות</v>
          </cell>
          <cell r="N28657">
            <v>1</v>
          </cell>
          <cell r="P28657" t="str">
            <v>שדרות</v>
          </cell>
          <cell r="AR28657" t="str">
            <v>גנ"י</v>
          </cell>
        </row>
        <row r="28658">
          <cell r="B28658">
            <v>311248074</v>
          </cell>
          <cell r="I28658" t="str">
            <v>משרד</v>
          </cell>
          <cell r="M28658" t="str">
            <v>רהט</v>
          </cell>
          <cell r="N28658">
            <v>0</v>
          </cell>
          <cell r="P28658" t="str">
            <v>רהט</v>
          </cell>
          <cell r="AR28658" t="str">
            <v>חט"ב</v>
          </cell>
        </row>
        <row r="28659">
          <cell r="B28659">
            <v>311263669</v>
          </cell>
          <cell r="I28659" t="str">
            <v>משרד</v>
          </cell>
          <cell r="M28659" t="str">
            <v>באר שבע</v>
          </cell>
          <cell r="N28659">
            <v>0</v>
          </cell>
          <cell r="P28659" t="str">
            <v>באר שבע</v>
          </cell>
          <cell r="AR28659" t="str">
            <v>יסודי</v>
          </cell>
        </row>
        <row r="28660">
          <cell r="B28660">
            <v>311264097</v>
          </cell>
          <cell r="I28660" t="str">
            <v>בעלות</v>
          </cell>
          <cell r="M28660" t="str">
            <v>רהט</v>
          </cell>
          <cell r="N28660">
            <v>0</v>
          </cell>
          <cell r="P28660" t="str">
            <v>רהט</v>
          </cell>
          <cell r="AR28660" t="str">
            <v>חט"ע</v>
          </cell>
        </row>
        <row r="28661">
          <cell r="B28661">
            <v>311264170</v>
          </cell>
          <cell r="I28661" t="str">
            <v>משרד</v>
          </cell>
          <cell r="M28661" t="str">
            <v>רהט</v>
          </cell>
          <cell r="N28661">
            <v>0</v>
          </cell>
          <cell r="P28661" t="str">
            <v>רהט</v>
          </cell>
          <cell r="AR28661" t="str">
            <v>יסודי</v>
          </cell>
        </row>
        <row r="28662">
          <cell r="B28662">
            <v>311264287</v>
          </cell>
          <cell r="I28662" t="str">
            <v>משרד</v>
          </cell>
          <cell r="M28662" t="str">
            <v>תל שבע</v>
          </cell>
          <cell r="N28662">
            <v>0</v>
          </cell>
          <cell r="P28662" t="str">
            <v>תל שבע</v>
          </cell>
          <cell r="AR28662" t="str">
            <v>גנ"י</v>
          </cell>
        </row>
        <row r="28663">
          <cell r="B28663">
            <v>311264436</v>
          </cell>
          <cell r="I28663" t="str">
            <v>משרד</v>
          </cell>
          <cell r="M28663" t="str">
            <v>ערערה-בנגב</v>
          </cell>
          <cell r="N28663">
            <v>0</v>
          </cell>
          <cell r="P28663" t="str">
            <v>ערערה בנגב</v>
          </cell>
          <cell r="AR28663" t="str">
            <v>גנ"י</v>
          </cell>
        </row>
        <row r="28664">
          <cell r="B28664">
            <v>311264436</v>
          </cell>
          <cell r="I28664" t="str">
            <v>משרד</v>
          </cell>
          <cell r="M28664" t="str">
            <v>ערערה-בנגב</v>
          </cell>
          <cell r="N28664">
            <v>0</v>
          </cell>
          <cell r="P28664" t="str">
            <v>ערערה בנגב</v>
          </cell>
          <cell r="AR28664" t="str">
            <v>גנ"י</v>
          </cell>
        </row>
        <row r="28665">
          <cell r="B28665">
            <v>311264436</v>
          </cell>
          <cell r="I28665" t="str">
            <v>משרד</v>
          </cell>
          <cell r="M28665" t="str">
            <v>ערערה-בנגב</v>
          </cell>
          <cell r="N28665">
            <v>0</v>
          </cell>
          <cell r="P28665" t="str">
            <v>ערערה בנגב</v>
          </cell>
          <cell r="AR28665" t="str">
            <v>גנ"י</v>
          </cell>
        </row>
        <row r="28666">
          <cell r="B28666">
            <v>311264634</v>
          </cell>
          <cell r="I28666" t="str">
            <v>משרד</v>
          </cell>
          <cell r="M28666" t="str">
            <v>אל סייד</v>
          </cell>
          <cell r="N28666">
            <v>0</v>
          </cell>
          <cell r="P28666" t="str">
            <v>אל קסום</v>
          </cell>
          <cell r="AR28666" t="str">
            <v>גנ"י</v>
          </cell>
        </row>
        <row r="28667">
          <cell r="B28667">
            <v>311264881</v>
          </cell>
          <cell r="I28667" t="str">
            <v>משרד</v>
          </cell>
          <cell r="M28667" t="str">
            <v>באר שבע</v>
          </cell>
          <cell r="N28667">
            <v>0</v>
          </cell>
          <cell r="P28667" t="str">
            <v>באר שבע</v>
          </cell>
          <cell r="AR28667" t="str">
            <v>יסודי</v>
          </cell>
        </row>
        <row r="28668">
          <cell r="B28668">
            <v>311264907</v>
          </cell>
          <cell r="I28668" t="str">
            <v>משרד</v>
          </cell>
          <cell r="M28668" t="str">
            <v>דימונה</v>
          </cell>
          <cell r="N28668">
            <v>0</v>
          </cell>
          <cell r="P28668" t="str">
            <v>דימונה</v>
          </cell>
          <cell r="AR28668" t="str">
            <v>יסודי</v>
          </cell>
        </row>
        <row r="28669">
          <cell r="B28669">
            <v>311265227</v>
          </cell>
          <cell r="I28669" t="str">
            <v>בעלות</v>
          </cell>
          <cell r="M28669" t="str">
            <v>רהט</v>
          </cell>
          <cell r="N28669">
            <v>0</v>
          </cell>
          <cell r="P28669" t="str">
            <v>רהט</v>
          </cell>
          <cell r="AR28669" t="str">
            <v>חט"ע</v>
          </cell>
        </row>
        <row r="28670">
          <cell r="B28670">
            <v>311265359</v>
          </cell>
          <cell r="I28670" t="str">
            <v>משרד</v>
          </cell>
          <cell r="M28670" t="str">
            <v>אל סייד</v>
          </cell>
          <cell r="N28670">
            <v>0</v>
          </cell>
          <cell r="P28670" t="str">
            <v>אל קסום</v>
          </cell>
          <cell r="AR28670" t="str">
            <v>גנ"י</v>
          </cell>
        </row>
        <row r="28671">
          <cell r="B28671">
            <v>311265409</v>
          </cell>
          <cell r="I28671" t="str">
            <v>משרד</v>
          </cell>
          <cell r="M28671" t="str">
            <v>חורה</v>
          </cell>
          <cell r="N28671">
            <v>0</v>
          </cell>
          <cell r="P28671" t="str">
            <v>חורה</v>
          </cell>
          <cell r="AR28671" t="str">
            <v>יסודי</v>
          </cell>
        </row>
        <row r="28672">
          <cell r="B28672">
            <v>311265441</v>
          </cell>
          <cell r="I28672" t="str">
            <v>משרד</v>
          </cell>
          <cell r="M28672" t="str">
            <v>אבו תלול</v>
          </cell>
          <cell r="N28672">
            <v>0</v>
          </cell>
          <cell r="P28672" t="str">
            <v>נווה מדבר</v>
          </cell>
          <cell r="AR28672" t="str">
            <v>יסודי</v>
          </cell>
        </row>
        <row r="28673">
          <cell r="B28673">
            <v>311265714</v>
          </cell>
          <cell r="I28673" t="str">
            <v>משרד</v>
          </cell>
          <cell r="M28673" t="str">
            <v>מולדה</v>
          </cell>
          <cell r="N28673">
            <v>0</v>
          </cell>
          <cell r="P28673" t="str">
            <v>אל קסום</v>
          </cell>
          <cell r="AR28673" t="str">
            <v>גנ"י</v>
          </cell>
        </row>
        <row r="28674">
          <cell r="B28674">
            <v>311265714</v>
          </cell>
          <cell r="I28674" t="str">
            <v>משרד</v>
          </cell>
          <cell r="M28674" t="str">
            <v>אבו קרינאת (יישוב)</v>
          </cell>
          <cell r="N28674">
            <v>0</v>
          </cell>
          <cell r="P28674" t="str">
            <v>נווה מדבר</v>
          </cell>
          <cell r="AR28674" t="str">
            <v>גנ"י</v>
          </cell>
        </row>
        <row r="28675">
          <cell r="B28675">
            <v>311265714</v>
          </cell>
          <cell r="I28675" t="str">
            <v>משרד</v>
          </cell>
          <cell r="M28675" t="str">
            <v>אבו קרינאת (יישוב)</v>
          </cell>
          <cell r="N28675">
            <v>0</v>
          </cell>
          <cell r="P28675" t="str">
            <v>נווה מדבר</v>
          </cell>
          <cell r="AR28675" t="str">
            <v>גנ"י</v>
          </cell>
        </row>
        <row r="28676">
          <cell r="B28676">
            <v>311265714</v>
          </cell>
          <cell r="I28676" t="str">
            <v>משרד</v>
          </cell>
          <cell r="M28676" t="str">
            <v>מולדה</v>
          </cell>
          <cell r="N28676">
            <v>0</v>
          </cell>
          <cell r="P28676" t="str">
            <v>אל קסום</v>
          </cell>
          <cell r="AR28676" t="str">
            <v>גנ"י</v>
          </cell>
        </row>
        <row r="28677">
          <cell r="B28677">
            <v>311266068</v>
          </cell>
          <cell r="I28677" t="str">
            <v>משרד</v>
          </cell>
          <cell r="M28677" t="str">
            <v>באר שבע</v>
          </cell>
          <cell r="N28677">
            <v>0</v>
          </cell>
          <cell r="P28677" t="str">
            <v>באר שבע</v>
          </cell>
          <cell r="AR28677" t="str">
            <v>גנ"י</v>
          </cell>
        </row>
        <row r="28678">
          <cell r="B28678">
            <v>311266068</v>
          </cell>
          <cell r="I28678" t="str">
            <v>משרד</v>
          </cell>
          <cell r="M28678" t="str">
            <v>באר שבע</v>
          </cell>
          <cell r="N28678">
            <v>0</v>
          </cell>
          <cell r="P28678" t="str">
            <v>באר שבע</v>
          </cell>
          <cell r="AR28678" t="str">
            <v>גנ"י</v>
          </cell>
        </row>
        <row r="28679">
          <cell r="B28679">
            <v>311266068</v>
          </cell>
          <cell r="I28679" t="str">
            <v>משרד</v>
          </cell>
          <cell r="M28679" t="str">
            <v>באר שבע</v>
          </cell>
          <cell r="N28679">
            <v>0</v>
          </cell>
          <cell r="P28679" t="str">
            <v>באר שבע</v>
          </cell>
          <cell r="AR28679" t="str">
            <v>גנ"י</v>
          </cell>
        </row>
        <row r="28680">
          <cell r="B28680">
            <v>311266225</v>
          </cell>
          <cell r="I28680" t="str">
            <v>משרד</v>
          </cell>
          <cell r="M28680" t="str">
            <v>קרית גת</v>
          </cell>
          <cell r="N28680">
            <v>0</v>
          </cell>
          <cell r="P28680" t="str">
            <v>קרית גת</v>
          </cell>
          <cell r="AR28680" t="str">
            <v>גנ"י</v>
          </cell>
        </row>
        <row r="28681">
          <cell r="B28681">
            <v>311266522</v>
          </cell>
          <cell r="I28681" t="str">
            <v>משרד</v>
          </cell>
          <cell r="M28681" t="str">
            <v>באר שבע</v>
          </cell>
          <cell r="N28681">
            <v>0</v>
          </cell>
          <cell r="P28681" t="str">
            <v>באר שבע</v>
          </cell>
          <cell r="AR28681" t="str">
            <v>גנ"י</v>
          </cell>
        </row>
        <row r="28682">
          <cell r="B28682">
            <v>311266522</v>
          </cell>
          <cell r="I28682" t="str">
            <v>משרד</v>
          </cell>
          <cell r="M28682" t="str">
            <v>באר שבע</v>
          </cell>
          <cell r="N28682">
            <v>0</v>
          </cell>
          <cell r="P28682" t="str">
            <v>באר שבע</v>
          </cell>
          <cell r="AR28682" t="str">
            <v>גנ"י</v>
          </cell>
        </row>
        <row r="28683">
          <cell r="B28683">
            <v>311267025</v>
          </cell>
          <cell r="I28683" t="str">
            <v>משרד</v>
          </cell>
          <cell r="M28683" t="str">
            <v>בתי ספר של מרחבים</v>
          </cell>
          <cell r="N28683">
            <v>0</v>
          </cell>
          <cell r="P28683" t="str">
            <v>מרחבים</v>
          </cell>
          <cell r="AR28683" t="str">
            <v>יסודי</v>
          </cell>
        </row>
        <row r="28684">
          <cell r="B28684">
            <v>311267041</v>
          </cell>
          <cell r="I28684" t="str">
            <v>משרד</v>
          </cell>
          <cell r="M28684" t="str">
            <v>קרית גת</v>
          </cell>
          <cell r="N28684">
            <v>0</v>
          </cell>
          <cell r="P28684" t="str">
            <v>קרית גת</v>
          </cell>
          <cell r="AR28684" t="str">
            <v>חט"ב</v>
          </cell>
        </row>
        <row r="28685">
          <cell r="B28685">
            <v>311267041</v>
          </cell>
          <cell r="I28685" t="str">
            <v>משרד</v>
          </cell>
          <cell r="M28685" t="str">
            <v>קרית גת</v>
          </cell>
          <cell r="N28685">
            <v>0</v>
          </cell>
          <cell r="P28685" t="str">
            <v>קרית גת</v>
          </cell>
          <cell r="AR28685" t="str">
            <v>חט"ע</v>
          </cell>
        </row>
        <row r="28686">
          <cell r="B28686">
            <v>311267355</v>
          </cell>
          <cell r="I28686" t="str">
            <v>בעלות</v>
          </cell>
          <cell r="M28686" t="str">
            <v>באר שבע</v>
          </cell>
          <cell r="N28686">
            <v>0</v>
          </cell>
          <cell r="P28686" t="str">
            <v>באר שבע</v>
          </cell>
          <cell r="AR28686" t="str">
            <v>חט"ע</v>
          </cell>
        </row>
        <row r="28687">
          <cell r="B28687">
            <v>311267355</v>
          </cell>
          <cell r="I28687" t="str">
            <v>משרד</v>
          </cell>
          <cell r="M28687" t="str">
            <v>באר שבע</v>
          </cell>
          <cell r="N28687">
            <v>0</v>
          </cell>
          <cell r="P28687" t="str">
            <v>באר שבע</v>
          </cell>
          <cell r="AR28687" t="str">
            <v>חט"ב</v>
          </cell>
        </row>
        <row r="28688">
          <cell r="B28688">
            <v>311267397</v>
          </cell>
          <cell r="I28688" t="str">
            <v>משרד</v>
          </cell>
          <cell r="M28688" t="str">
            <v>דימונה</v>
          </cell>
          <cell r="N28688">
            <v>0</v>
          </cell>
          <cell r="P28688" t="str">
            <v>דימונה</v>
          </cell>
          <cell r="AR28688" t="str">
            <v>חט"ב</v>
          </cell>
        </row>
        <row r="28689">
          <cell r="B28689">
            <v>311267421</v>
          </cell>
          <cell r="I28689" t="str">
            <v>משרד</v>
          </cell>
          <cell r="M28689" t="str">
            <v>רהט</v>
          </cell>
          <cell r="N28689">
            <v>0</v>
          </cell>
          <cell r="P28689" t="str">
            <v>רהט</v>
          </cell>
          <cell r="AR28689" t="str">
            <v>יסודי</v>
          </cell>
        </row>
        <row r="28690">
          <cell r="B28690">
            <v>311267496</v>
          </cell>
          <cell r="I28690" t="str">
            <v>משרד</v>
          </cell>
          <cell r="M28690" t="str">
            <v>בית קמה</v>
          </cell>
          <cell r="N28690">
            <v>0</v>
          </cell>
          <cell r="P28690" t="str">
            <v>בני שמעון</v>
          </cell>
          <cell r="AR28690" t="str">
            <v>יסודי</v>
          </cell>
        </row>
        <row r="28691">
          <cell r="B28691">
            <v>311267702</v>
          </cell>
          <cell r="I28691" t="str">
            <v>משרד</v>
          </cell>
          <cell r="M28691" t="str">
            <v>חורה</v>
          </cell>
          <cell r="N28691">
            <v>0</v>
          </cell>
          <cell r="P28691" t="str">
            <v>חורה</v>
          </cell>
          <cell r="AR28691" t="str">
            <v>יסודי</v>
          </cell>
        </row>
        <row r="28692">
          <cell r="B28692">
            <v>311267827</v>
          </cell>
          <cell r="I28692" t="str">
            <v>משרד</v>
          </cell>
          <cell r="M28692" t="str">
            <v>רהט</v>
          </cell>
          <cell r="N28692">
            <v>0</v>
          </cell>
          <cell r="P28692" t="str">
            <v>רהט</v>
          </cell>
          <cell r="AR28692" t="str">
            <v>יסודי</v>
          </cell>
        </row>
        <row r="28693">
          <cell r="B28693">
            <v>311268361</v>
          </cell>
          <cell r="I28693" t="str">
            <v>משרד</v>
          </cell>
          <cell r="M28693" t="str">
            <v>אעצם (שבט)</v>
          </cell>
          <cell r="N28693">
            <v>0</v>
          </cell>
          <cell r="P28693" t="str">
            <v>נווה מדבר</v>
          </cell>
          <cell r="AR28693" t="str">
            <v>יסודי</v>
          </cell>
        </row>
        <row r="28694">
          <cell r="B28694">
            <v>311268593</v>
          </cell>
          <cell r="I28694" t="str">
            <v>משרד</v>
          </cell>
          <cell r="M28694" t="str">
            <v>אופקים</v>
          </cell>
          <cell r="N28694">
            <v>0</v>
          </cell>
          <cell r="P28694" t="str">
            <v>אופקים</v>
          </cell>
          <cell r="AR28694" t="str">
            <v>גנ"י</v>
          </cell>
        </row>
        <row r="28695">
          <cell r="B28695">
            <v>311269518</v>
          </cell>
          <cell r="I28695" t="str">
            <v>משרד</v>
          </cell>
          <cell r="M28695" t="str">
            <v>באר שבע</v>
          </cell>
          <cell r="N28695">
            <v>0</v>
          </cell>
          <cell r="P28695" t="str">
            <v>באר שבע</v>
          </cell>
          <cell r="AR28695" t="str">
            <v>יסודי</v>
          </cell>
        </row>
        <row r="28696">
          <cell r="B28696">
            <v>311269666</v>
          </cell>
          <cell r="I28696" t="str">
            <v>משרד</v>
          </cell>
          <cell r="M28696" t="str">
            <v>לקיה</v>
          </cell>
          <cell r="N28696">
            <v>0</v>
          </cell>
          <cell r="P28696" t="str">
            <v>לקיה</v>
          </cell>
          <cell r="AR28696" t="str">
            <v>גנ"י</v>
          </cell>
        </row>
        <row r="28697">
          <cell r="B28697">
            <v>311270086</v>
          </cell>
          <cell r="I28697" t="str">
            <v>משרד</v>
          </cell>
          <cell r="M28697" t="str">
            <v>ירוחם</v>
          </cell>
          <cell r="N28697">
            <v>0</v>
          </cell>
          <cell r="P28697" t="str">
            <v>ירוחם</v>
          </cell>
          <cell r="AR28697" t="str">
            <v>יסודי</v>
          </cell>
        </row>
        <row r="28698">
          <cell r="B28698">
            <v>311270516</v>
          </cell>
          <cell r="I28698" t="str">
            <v>משרד</v>
          </cell>
          <cell r="M28698" t="str">
            <v>רביבים</v>
          </cell>
          <cell r="N28698">
            <v>0</v>
          </cell>
          <cell r="P28698" t="str">
            <v>רמת נגב</v>
          </cell>
          <cell r="AR28698" t="str">
            <v>גנ"י</v>
          </cell>
        </row>
        <row r="28699">
          <cell r="B28699">
            <v>311270516</v>
          </cell>
          <cell r="I28699" t="str">
            <v>משרד</v>
          </cell>
          <cell r="M28699" t="str">
            <v>באר שבע</v>
          </cell>
          <cell r="N28699">
            <v>0</v>
          </cell>
          <cell r="P28699" t="str">
            <v>באר שבע</v>
          </cell>
          <cell r="AR28699" t="str">
            <v>גנ"י</v>
          </cell>
        </row>
        <row r="28700">
          <cell r="B28700">
            <v>311270516</v>
          </cell>
          <cell r="I28700" t="str">
            <v>משרד</v>
          </cell>
          <cell r="M28700" t="str">
            <v>באר שבע</v>
          </cell>
          <cell r="N28700">
            <v>0</v>
          </cell>
          <cell r="P28700" t="str">
            <v>באר שבע</v>
          </cell>
          <cell r="AR28700" t="str">
            <v>גנ"י</v>
          </cell>
        </row>
        <row r="28701">
          <cell r="B28701">
            <v>311270565</v>
          </cell>
          <cell r="I28701" t="str">
            <v>משרד</v>
          </cell>
          <cell r="M28701" t="str">
            <v>באר שבע</v>
          </cell>
          <cell r="N28701">
            <v>0</v>
          </cell>
          <cell r="P28701" t="str">
            <v>באר שבע</v>
          </cell>
          <cell r="AR28701" t="str">
            <v>יסודי</v>
          </cell>
        </row>
        <row r="28702">
          <cell r="B28702">
            <v>311270623</v>
          </cell>
          <cell r="I28702" t="str">
            <v>משרד</v>
          </cell>
          <cell r="M28702" t="str">
            <v>רהט</v>
          </cell>
          <cell r="N28702">
            <v>0</v>
          </cell>
          <cell r="P28702" t="str">
            <v>רהט</v>
          </cell>
          <cell r="AR28702" t="str">
            <v>חט"ב</v>
          </cell>
        </row>
        <row r="28703">
          <cell r="B28703">
            <v>311271316</v>
          </cell>
          <cell r="I28703" t="str">
            <v>משרד</v>
          </cell>
          <cell r="M28703" t="str">
            <v>באר שבע</v>
          </cell>
          <cell r="N28703">
            <v>0</v>
          </cell>
          <cell r="P28703" t="str">
            <v>באר שבע</v>
          </cell>
          <cell r="AR28703" t="str">
            <v>יסודי</v>
          </cell>
        </row>
        <row r="28704">
          <cell r="B28704">
            <v>311271514</v>
          </cell>
          <cell r="I28704" t="str">
            <v>משרד</v>
          </cell>
          <cell r="M28704" t="str">
            <v>שדרות</v>
          </cell>
          <cell r="N28704">
            <v>1</v>
          </cell>
          <cell r="P28704" t="str">
            <v>שדרות</v>
          </cell>
          <cell r="AR28704" t="str">
            <v>גנ"י</v>
          </cell>
        </row>
        <row r="28705">
          <cell r="B28705">
            <v>311271522</v>
          </cell>
          <cell r="I28705" t="str">
            <v>בעלות</v>
          </cell>
          <cell r="M28705" t="str">
            <v>ערד</v>
          </cell>
          <cell r="N28705">
            <v>0</v>
          </cell>
          <cell r="P28705" t="str">
            <v>ערד</v>
          </cell>
          <cell r="AR28705" t="str">
            <v>חט"ע</v>
          </cell>
        </row>
        <row r="28706">
          <cell r="B28706">
            <v>311271803</v>
          </cell>
          <cell r="I28706" t="str">
            <v>משרד</v>
          </cell>
          <cell r="M28706" t="str">
            <v>רהט</v>
          </cell>
          <cell r="N28706">
            <v>0</v>
          </cell>
          <cell r="P28706" t="str">
            <v>רהט</v>
          </cell>
          <cell r="AR28706" t="str">
            <v>יסודי</v>
          </cell>
        </row>
        <row r="28707">
          <cell r="B28707">
            <v>311271811</v>
          </cell>
          <cell r="I28707" t="str">
            <v>משרד</v>
          </cell>
          <cell r="M28707" t="str">
            <v>באר שבע</v>
          </cell>
          <cell r="N28707">
            <v>0</v>
          </cell>
          <cell r="P28707" t="str">
            <v>באר שבע</v>
          </cell>
          <cell r="AR28707" t="str">
            <v>חט"ב</v>
          </cell>
        </row>
        <row r="28708">
          <cell r="B28708">
            <v>311271985</v>
          </cell>
          <cell r="I28708" t="str">
            <v>משרד</v>
          </cell>
          <cell r="M28708" t="str">
            <v>באר שבע</v>
          </cell>
          <cell r="N28708">
            <v>0</v>
          </cell>
          <cell r="P28708" t="str">
            <v>באר שבע</v>
          </cell>
          <cell r="AR28708" t="str">
            <v>יסודי</v>
          </cell>
        </row>
        <row r="28709">
          <cell r="B28709">
            <v>311275432</v>
          </cell>
          <cell r="I28709" t="str">
            <v>משרד</v>
          </cell>
          <cell r="M28709" t="str">
            <v>ערערה-בנגב</v>
          </cell>
          <cell r="N28709">
            <v>0</v>
          </cell>
          <cell r="P28709" t="str">
            <v>ערערה בנגב</v>
          </cell>
          <cell r="AR28709" t="str">
            <v>יסודי</v>
          </cell>
        </row>
        <row r="28710">
          <cell r="B28710">
            <v>311292254</v>
          </cell>
          <cell r="I28710" t="str">
            <v>משרד</v>
          </cell>
          <cell r="M28710" t="str">
            <v>אופקים</v>
          </cell>
          <cell r="N28710">
            <v>0</v>
          </cell>
          <cell r="P28710" t="str">
            <v>אופקים</v>
          </cell>
          <cell r="AR28710" t="str">
            <v>גנ"י</v>
          </cell>
        </row>
        <row r="28711">
          <cell r="B28711">
            <v>311300297</v>
          </cell>
          <cell r="I28711" t="str">
            <v>משרד</v>
          </cell>
          <cell r="M28711" t="str">
            <v>אשדוד</v>
          </cell>
          <cell r="N28711">
            <v>0</v>
          </cell>
          <cell r="P28711" t="str">
            <v>אשדוד</v>
          </cell>
          <cell r="AR28711" t="str">
            <v>יסודי</v>
          </cell>
        </row>
        <row r="28712">
          <cell r="B28712">
            <v>311301626</v>
          </cell>
          <cell r="I28712" t="str">
            <v>משרד</v>
          </cell>
          <cell r="M28712" t="str">
            <v>אילת</v>
          </cell>
          <cell r="N28712">
            <v>0</v>
          </cell>
          <cell r="P28712" t="str">
            <v>אילת</v>
          </cell>
          <cell r="AR28712" t="str">
            <v>יסודי</v>
          </cell>
        </row>
        <row r="28713">
          <cell r="B28713">
            <v>311304406</v>
          </cell>
          <cell r="I28713" t="str">
            <v>משרד</v>
          </cell>
          <cell r="M28713" t="str">
            <v>אשדוד</v>
          </cell>
          <cell r="N28713">
            <v>0</v>
          </cell>
          <cell r="P28713" t="str">
            <v>אשדוד</v>
          </cell>
          <cell r="AR28713" t="str">
            <v>יסודי</v>
          </cell>
        </row>
        <row r="28714">
          <cell r="B28714">
            <v>311305429</v>
          </cell>
          <cell r="I28714" t="str">
            <v>בעלות</v>
          </cell>
          <cell r="M28714" t="str">
            <v>אשדוד</v>
          </cell>
          <cell r="N28714">
            <v>0</v>
          </cell>
          <cell r="P28714" t="str">
            <v>אשדוד</v>
          </cell>
          <cell r="AR28714" t="str">
            <v>חט"ע</v>
          </cell>
        </row>
        <row r="28715">
          <cell r="B28715">
            <v>311305429</v>
          </cell>
          <cell r="I28715" t="str">
            <v>משרד</v>
          </cell>
          <cell r="M28715" t="str">
            <v>אשדוד</v>
          </cell>
          <cell r="N28715">
            <v>0</v>
          </cell>
          <cell r="P28715" t="str">
            <v>אשדוד</v>
          </cell>
          <cell r="AR28715" t="str">
            <v>חט"ב</v>
          </cell>
        </row>
        <row r="28716">
          <cell r="B28716">
            <v>311305965</v>
          </cell>
          <cell r="I28716" t="str">
            <v>משרד</v>
          </cell>
          <cell r="M28716" t="str">
            <v>אשדוד</v>
          </cell>
          <cell r="N28716">
            <v>0</v>
          </cell>
          <cell r="P28716" t="str">
            <v>אשדוד</v>
          </cell>
          <cell r="AR28716" t="str">
            <v>יסודי</v>
          </cell>
        </row>
        <row r="28717">
          <cell r="B28717">
            <v>311306377</v>
          </cell>
          <cell r="I28717" t="str">
            <v>משרד</v>
          </cell>
          <cell r="M28717" t="str">
            <v>אשקלון</v>
          </cell>
          <cell r="N28717">
            <v>0</v>
          </cell>
          <cell r="P28717" t="str">
            <v>אשקלון</v>
          </cell>
          <cell r="AR28717" t="str">
            <v>יסודי</v>
          </cell>
        </row>
        <row r="28718">
          <cell r="B28718">
            <v>311306559</v>
          </cell>
          <cell r="I28718" t="str">
            <v>משרד</v>
          </cell>
          <cell r="M28718" t="str">
            <v>ברכיה</v>
          </cell>
          <cell r="N28718">
            <v>0</v>
          </cell>
          <cell r="P28718" t="str">
            <v>חוף אשקלון</v>
          </cell>
          <cell r="AR28718" t="str">
            <v>יסודי</v>
          </cell>
        </row>
        <row r="28719">
          <cell r="B28719">
            <v>311309736</v>
          </cell>
          <cell r="I28719" t="str">
            <v>משרד</v>
          </cell>
          <cell r="M28719" t="str">
            <v>באר שבע</v>
          </cell>
          <cell r="N28719">
            <v>0</v>
          </cell>
          <cell r="P28719" t="str">
            <v>באר שבע</v>
          </cell>
          <cell r="AR28719" t="str">
            <v>חט"ב</v>
          </cell>
        </row>
        <row r="28720">
          <cell r="B28720">
            <v>311317358</v>
          </cell>
          <cell r="I28720" t="str">
            <v>משרד</v>
          </cell>
          <cell r="M28720" t="str">
            <v>אעצם (שבט)</v>
          </cell>
          <cell r="N28720">
            <v>0</v>
          </cell>
          <cell r="P28720" t="str">
            <v>נווה מדבר</v>
          </cell>
          <cell r="AR28720" t="str">
            <v>יסודי</v>
          </cell>
        </row>
        <row r="28721">
          <cell r="B28721">
            <v>311322705</v>
          </cell>
          <cell r="I28721" t="str">
            <v>משרד</v>
          </cell>
          <cell r="M28721" t="str">
            <v>רהט</v>
          </cell>
          <cell r="N28721">
            <v>0</v>
          </cell>
          <cell r="P28721" t="str">
            <v>רהט</v>
          </cell>
          <cell r="AR28721" t="str">
            <v>יסודי</v>
          </cell>
        </row>
        <row r="28722">
          <cell r="B28722">
            <v>311324594</v>
          </cell>
          <cell r="I28722" t="str">
            <v>משרד</v>
          </cell>
          <cell r="M28722" t="str">
            <v>אשדוד</v>
          </cell>
          <cell r="N28722">
            <v>0</v>
          </cell>
          <cell r="P28722" t="str">
            <v>אשדוד</v>
          </cell>
          <cell r="AR28722" t="str">
            <v>יסודי</v>
          </cell>
        </row>
        <row r="28723">
          <cell r="B28723">
            <v>311327993</v>
          </cell>
          <cell r="I28723" t="str">
            <v>משרד</v>
          </cell>
          <cell r="M28723" t="str">
            <v>קרית מלאכי</v>
          </cell>
          <cell r="N28723">
            <v>0</v>
          </cell>
          <cell r="P28723" t="str">
            <v>קרית מלאכי</v>
          </cell>
          <cell r="AR28723" t="str">
            <v>יסודי</v>
          </cell>
        </row>
        <row r="28724">
          <cell r="B28724">
            <v>311329080</v>
          </cell>
          <cell r="I28724" t="str">
            <v>משרד</v>
          </cell>
          <cell r="M28724" t="str">
            <v>אשקלון</v>
          </cell>
          <cell r="N28724">
            <v>0</v>
          </cell>
          <cell r="P28724" t="str">
            <v>אשקלון</v>
          </cell>
          <cell r="AR28724" t="str">
            <v>גנ"י</v>
          </cell>
        </row>
        <row r="28725">
          <cell r="B28725">
            <v>311329080</v>
          </cell>
          <cell r="I28725" t="str">
            <v>משרד</v>
          </cell>
          <cell r="M28725" t="str">
            <v>אשקלון</v>
          </cell>
          <cell r="N28725">
            <v>0</v>
          </cell>
          <cell r="P28725" t="str">
            <v>אשקלון</v>
          </cell>
          <cell r="AR28725" t="str">
            <v>גנ"י</v>
          </cell>
        </row>
        <row r="28726">
          <cell r="B28726">
            <v>311329080</v>
          </cell>
          <cell r="I28726" t="str">
            <v>משרד</v>
          </cell>
          <cell r="M28726" t="str">
            <v>אשקלון</v>
          </cell>
          <cell r="N28726">
            <v>0</v>
          </cell>
          <cell r="P28726" t="str">
            <v>אשקלון</v>
          </cell>
          <cell r="AR28726" t="str">
            <v>גנ"י</v>
          </cell>
        </row>
        <row r="28727">
          <cell r="B28727">
            <v>311331383</v>
          </cell>
          <cell r="I28727" t="str">
            <v>בעלות</v>
          </cell>
          <cell r="M28727" t="str">
            <v>קרית מלאכי</v>
          </cell>
          <cell r="N28727">
            <v>0</v>
          </cell>
          <cell r="P28727" t="str">
            <v>קרית מלאכי</v>
          </cell>
          <cell r="AR28727" t="str">
            <v>חט"ע</v>
          </cell>
        </row>
        <row r="28728">
          <cell r="B28728">
            <v>311332431</v>
          </cell>
          <cell r="I28728" t="str">
            <v>משרד</v>
          </cell>
          <cell r="M28728" t="str">
            <v>אשדוד</v>
          </cell>
          <cell r="N28728">
            <v>0</v>
          </cell>
          <cell r="P28728" t="str">
            <v>אשדוד</v>
          </cell>
          <cell r="AR28728" t="str">
            <v>יסודי</v>
          </cell>
        </row>
        <row r="28729">
          <cell r="B28729">
            <v>311332449</v>
          </cell>
          <cell r="I28729" t="str">
            <v>משרד</v>
          </cell>
          <cell r="M28729" t="str">
            <v>אשדוד</v>
          </cell>
          <cell r="N28729">
            <v>0</v>
          </cell>
          <cell r="P28729" t="str">
            <v>אשדוד</v>
          </cell>
          <cell r="AR28729" t="str">
            <v>יסודי</v>
          </cell>
        </row>
        <row r="28730">
          <cell r="B28730">
            <v>311332852</v>
          </cell>
          <cell r="I28730" t="str">
            <v>משרד</v>
          </cell>
          <cell r="M28730" t="str">
            <v>קרית מלאכי</v>
          </cell>
          <cell r="N28730">
            <v>0</v>
          </cell>
          <cell r="P28730" t="str">
            <v>קרית מלאכי</v>
          </cell>
          <cell r="AR28730" t="str">
            <v>גנ"י</v>
          </cell>
        </row>
        <row r="28731">
          <cell r="B28731">
            <v>311333280</v>
          </cell>
          <cell r="I28731" t="str">
            <v>משרד</v>
          </cell>
          <cell r="M28731" t="str">
            <v>קרית מלאכי</v>
          </cell>
          <cell r="N28731">
            <v>0</v>
          </cell>
          <cell r="P28731" t="str">
            <v>קרית מלאכי</v>
          </cell>
          <cell r="AR28731" t="str">
            <v>יסודי</v>
          </cell>
        </row>
        <row r="28732">
          <cell r="B28732">
            <v>311341119</v>
          </cell>
          <cell r="I28732" t="str">
            <v>משרד</v>
          </cell>
          <cell r="M28732" t="str">
            <v>קרית גת</v>
          </cell>
          <cell r="N28732">
            <v>0</v>
          </cell>
          <cell r="P28732" t="str">
            <v>קרית גת</v>
          </cell>
          <cell r="AR28732" t="str">
            <v>יסודי</v>
          </cell>
        </row>
        <row r="28733">
          <cell r="B28733">
            <v>311343388</v>
          </cell>
          <cell r="I28733" t="str">
            <v>משרד</v>
          </cell>
          <cell r="M28733" t="str">
            <v>חורה</v>
          </cell>
          <cell r="N28733">
            <v>0</v>
          </cell>
          <cell r="P28733" t="str">
            <v>חורה</v>
          </cell>
          <cell r="AR28733" t="str">
            <v>יסודי</v>
          </cell>
        </row>
        <row r="28734">
          <cell r="B28734">
            <v>311361638</v>
          </cell>
          <cell r="I28734" t="str">
            <v>בעלות</v>
          </cell>
          <cell r="M28734" t="str">
            <v>אילת</v>
          </cell>
          <cell r="N28734">
            <v>0</v>
          </cell>
          <cell r="P28734" t="str">
            <v>אילת</v>
          </cell>
          <cell r="AR28734" t="str">
            <v>חט"ע</v>
          </cell>
        </row>
        <row r="28735">
          <cell r="B28735">
            <v>311361638</v>
          </cell>
          <cell r="I28735" t="str">
            <v>משרד</v>
          </cell>
          <cell r="M28735" t="str">
            <v>אילת</v>
          </cell>
          <cell r="N28735">
            <v>0</v>
          </cell>
          <cell r="P28735" t="str">
            <v>אילת</v>
          </cell>
          <cell r="AR28735" t="str">
            <v>חט"ב</v>
          </cell>
        </row>
        <row r="28736">
          <cell r="B28736">
            <v>311363691</v>
          </cell>
          <cell r="I28736" t="str">
            <v>משרד</v>
          </cell>
          <cell r="M28736" t="str">
            <v>קרית מלאכי</v>
          </cell>
          <cell r="N28736">
            <v>0</v>
          </cell>
          <cell r="P28736" t="str">
            <v>קרית מלאכי</v>
          </cell>
          <cell r="AR28736" t="str">
            <v>יסודי</v>
          </cell>
        </row>
        <row r="28737">
          <cell r="B28737">
            <v>311369037</v>
          </cell>
          <cell r="I28737" t="str">
            <v>משרד</v>
          </cell>
          <cell r="M28737" t="str">
            <v>אשקלון</v>
          </cell>
          <cell r="N28737">
            <v>0</v>
          </cell>
          <cell r="P28737" t="str">
            <v>אשקלון</v>
          </cell>
          <cell r="AR28737" t="str">
            <v>יסודי</v>
          </cell>
        </row>
        <row r="28738">
          <cell r="B28738">
            <v>311369508</v>
          </cell>
          <cell r="I28738" t="str">
            <v>משרד</v>
          </cell>
          <cell r="M28738" t="str">
            <v>ביר הדאג'</v>
          </cell>
          <cell r="N28738">
            <v>0</v>
          </cell>
          <cell r="P28738" t="str">
            <v>נווה מדבר</v>
          </cell>
          <cell r="AR28738" t="str">
            <v>יסודי</v>
          </cell>
        </row>
        <row r="28739">
          <cell r="B28739">
            <v>311369649</v>
          </cell>
          <cell r="I28739" t="str">
            <v>משרד</v>
          </cell>
          <cell r="M28739" t="str">
            <v>רהט</v>
          </cell>
          <cell r="N28739">
            <v>0</v>
          </cell>
          <cell r="P28739" t="str">
            <v>רהט</v>
          </cell>
          <cell r="AR28739" t="str">
            <v>יסודי</v>
          </cell>
        </row>
        <row r="28740">
          <cell r="B28740">
            <v>311370159</v>
          </cell>
          <cell r="I28740" t="str">
            <v>משרד</v>
          </cell>
          <cell r="M28740" t="str">
            <v>באר שבע</v>
          </cell>
          <cell r="N28740">
            <v>0</v>
          </cell>
          <cell r="P28740" t="str">
            <v>באר שבע</v>
          </cell>
          <cell r="AR28740" t="str">
            <v>חט"ב</v>
          </cell>
        </row>
        <row r="28741">
          <cell r="B28741">
            <v>311370597</v>
          </cell>
          <cell r="I28741" t="str">
            <v>בעלות</v>
          </cell>
          <cell r="M28741" t="str">
            <v>רהט</v>
          </cell>
          <cell r="N28741">
            <v>0</v>
          </cell>
          <cell r="P28741" t="str">
            <v>רהט</v>
          </cell>
          <cell r="AR28741" t="str">
            <v>חט"ע</v>
          </cell>
        </row>
        <row r="28742">
          <cell r="B28742">
            <v>311370795</v>
          </cell>
          <cell r="I28742" t="str">
            <v>משרד</v>
          </cell>
          <cell r="M28742" t="str">
            <v>רהט</v>
          </cell>
          <cell r="N28742">
            <v>0</v>
          </cell>
          <cell r="P28742" t="str">
            <v>רהט</v>
          </cell>
          <cell r="AR28742" t="str">
            <v>יסודי</v>
          </cell>
        </row>
        <row r="28743">
          <cell r="B28743">
            <v>311370944</v>
          </cell>
          <cell r="I28743" t="str">
            <v>משרד</v>
          </cell>
          <cell r="M28743" t="str">
            <v>מסלול</v>
          </cell>
          <cell r="N28743">
            <v>0</v>
          </cell>
          <cell r="P28743" t="str">
            <v>מרחבים</v>
          </cell>
          <cell r="AR28743" t="str">
            <v>יסודי</v>
          </cell>
        </row>
        <row r="28744">
          <cell r="B28744">
            <v>311371066</v>
          </cell>
          <cell r="I28744" t="str">
            <v>משרד</v>
          </cell>
          <cell r="M28744" t="str">
            <v>נהורה</v>
          </cell>
          <cell r="N28744">
            <v>0</v>
          </cell>
          <cell r="P28744" t="str">
            <v>לכיש</v>
          </cell>
          <cell r="AR28744" t="str">
            <v>יסודי</v>
          </cell>
        </row>
        <row r="28745">
          <cell r="B28745">
            <v>311371090</v>
          </cell>
          <cell r="I28745" t="str">
            <v>משרד</v>
          </cell>
          <cell r="M28745" t="str">
            <v>דריג'את</v>
          </cell>
          <cell r="N28745">
            <v>0</v>
          </cell>
          <cell r="P28745" t="str">
            <v>אל קסום</v>
          </cell>
          <cell r="AR28745" t="str">
            <v>יסודי</v>
          </cell>
        </row>
        <row r="28746">
          <cell r="B28746">
            <v>311371629</v>
          </cell>
          <cell r="I28746" t="str">
            <v>בעלות</v>
          </cell>
          <cell r="M28746" t="str">
            <v>תל שבע</v>
          </cell>
          <cell r="N28746">
            <v>0</v>
          </cell>
          <cell r="P28746" t="str">
            <v>תל שבע</v>
          </cell>
          <cell r="AR28746" t="str">
            <v>חט"ע</v>
          </cell>
        </row>
        <row r="28747">
          <cell r="B28747">
            <v>311372098</v>
          </cell>
          <cell r="I28747" t="str">
            <v>משרד</v>
          </cell>
          <cell r="M28747" t="str">
            <v>רהט</v>
          </cell>
          <cell r="N28747">
            <v>0</v>
          </cell>
          <cell r="P28747" t="str">
            <v>רהט</v>
          </cell>
          <cell r="AR28747" t="str">
            <v>גנ"י</v>
          </cell>
        </row>
        <row r="28748">
          <cell r="B28748">
            <v>311372098</v>
          </cell>
          <cell r="I28748" t="str">
            <v>משרד</v>
          </cell>
          <cell r="M28748" t="str">
            <v>רהט</v>
          </cell>
          <cell r="N28748">
            <v>0</v>
          </cell>
          <cell r="P28748" t="str">
            <v>רהט</v>
          </cell>
          <cell r="AR28748" t="str">
            <v>גנ"י</v>
          </cell>
        </row>
        <row r="28749">
          <cell r="B28749">
            <v>311372098</v>
          </cell>
          <cell r="I28749" t="str">
            <v>משרד</v>
          </cell>
          <cell r="M28749" t="str">
            <v>רהט</v>
          </cell>
          <cell r="N28749">
            <v>0</v>
          </cell>
          <cell r="P28749" t="str">
            <v>רהט</v>
          </cell>
          <cell r="AR28749" t="str">
            <v>יסודי</v>
          </cell>
        </row>
        <row r="28750">
          <cell r="B28750">
            <v>311372379</v>
          </cell>
          <cell r="I28750" t="str">
            <v>בעלות</v>
          </cell>
          <cell r="M28750" t="str">
            <v>אל סייד</v>
          </cell>
          <cell r="N28750">
            <v>0</v>
          </cell>
          <cell r="P28750" t="str">
            <v>אל קסום</v>
          </cell>
          <cell r="AR28750" t="str">
            <v>חט"ע</v>
          </cell>
        </row>
        <row r="28751">
          <cell r="B28751">
            <v>311372759</v>
          </cell>
          <cell r="I28751" t="str">
            <v>משרד</v>
          </cell>
          <cell r="M28751" t="str">
            <v>שדרות</v>
          </cell>
          <cell r="N28751">
            <v>1</v>
          </cell>
          <cell r="P28751" t="str">
            <v>שדרות</v>
          </cell>
          <cell r="AR28751" t="str">
            <v>יסודי</v>
          </cell>
        </row>
        <row r="28752">
          <cell r="B28752">
            <v>311372924</v>
          </cell>
          <cell r="I28752" t="str">
            <v>משרד</v>
          </cell>
          <cell r="M28752" t="str">
            <v>אטרש (שבט)</v>
          </cell>
          <cell r="N28752">
            <v>0</v>
          </cell>
          <cell r="P28752" t="str">
            <v>אל קסום</v>
          </cell>
          <cell r="AR28752" t="str">
            <v>גנ"י</v>
          </cell>
        </row>
        <row r="28753">
          <cell r="B28753">
            <v>311373195</v>
          </cell>
          <cell r="I28753" t="str">
            <v>בעלות</v>
          </cell>
          <cell r="M28753" t="str">
            <v>רהט</v>
          </cell>
          <cell r="N28753">
            <v>0</v>
          </cell>
          <cell r="P28753" t="str">
            <v>רהט</v>
          </cell>
          <cell r="AR28753" t="str">
            <v>חט"ע</v>
          </cell>
        </row>
        <row r="28754">
          <cell r="B28754">
            <v>311373302</v>
          </cell>
          <cell r="I28754" t="str">
            <v>משרד</v>
          </cell>
          <cell r="M28754" t="str">
            <v>ביר הדאג'</v>
          </cell>
          <cell r="N28754">
            <v>0</v>
          </cell>
          <cell r="P28754" t="str">
            <v>נווה מדבר</v>
          </cell>
          <cell r="AR28754" t="str">
            <v>יסודי</v>
          </cell>
        </row>
        <row r="28755">
          <cell r="B28755">
            <v>311373500</v>
          </cell>
          <cell r="I28755" t="str">
            <v>משרד</v>
          </cell>
          <cell r="M28755" t="str">
            <v>דריג'את</v>
          </cell>
          <cell r="N28755">
            <v>0</v>
          </cell>
          <cell r="P28755" t="str">
            <v>אל קסום</v>
          </cell>
          <cell r="AR28755" t="str">
            <v>חט"ב</v>
          </cell>
        </row>
        <row r="28756">
          <cell r="B28756">
            <v>311373823</v>
          </cell>
          <cell r="I28756" t="str">
            <v>משרד</v>
          </cell>
          <cell r="M28756" t="str">
            <v>רהט</v>
          </cell>
          <cell r="N28756">
            <v>0</v>
          </cell>
          <cell r="P28756" t="str">
            <v>רהט</v>
          </cell>
          <cell r="AR28756" t="str">
            <v>יסודי</v>
          </cell>
        </row>
        <row r="28757">
          <cell r="B28757">
            <v>311373906</v>
          </cell>
          <cell r="I28757" t="str">
            <v>משרד</v>
          </cell>
          <cell r="M28757" t="str">
            <v>אופקים</v>
          </cell>
          <cell r="N28757">
            <v>0</v>
          </cell>
          <cell r="P28757" t="str">
            <v>אופקים</v>
          </cell>
          <cell r="AR28757" t="str">
            <v>יסודי</v>
          </cell>
        </row>
        <row r="28758">
          <cell r="B28758">
            <v>311374029</v>
          </cell>
          <cell r="I28758" t="str">
            <v>משרד</v>
          </cell>
          <cell r="M28758" t="str">
            <v>דריג'את</v>
          </cell>
          <cell r="N28758">
            <v>0</v>
          </cell>
          <cell r="P28758" t="str">
            <v>אל קסום</v>
          </cell>
          <cell r="AR28758" t="str">
            <v>יסודי</v>
          </cell>
        </row>
        <row r="28759">
          <cell r="B28759">
            <v>311375125</v>
          </cell>
          <cell r="I28759" t="str">
            <v>משרד</v>
          </cell>
          <cell r="M28759" t="str">
            <v>אעצם (שבט)</v>
          </cell>
          <cell r="N28759">
            <v>0</v>
          </cell>
          <cell r="P28759" t="str">
            <v>נווה מדבר</v>
          </cell>
          <cell r="AR28759" t="str">
            <v>יסודי</v>
          </cell>
        </row>
        <row r="28760">
          <cell r="B28760">
            <v>311375133</v>
          </cell>
          <cell r="I28760" t="str">
            <v>משרד</v>
          </cell>
          <cell r="M28760" t="str">
            <v>אום בטין</v>
          </cell>
          <cell r="N28760">
            <v>0</v>
          </cell>
          <cell r="P28760" t="str">
            <v>אל קסום</v>
          </cell>
          <cell r="AR28760" t="str">
            <v>יסודי</v>
          </cell>
        </row>
        <row r="28761">
          <cell r="B28761">
            <v>311375422</v>
          </cell>
          <cell r="I28761" t="str">
            <v>בעלות</v>
          </cell>
          <cell r="M28761" t="str">
            <v>דריג'את</v>
          </cell>
          <cell r="N28761">
            <v>0</v>
          </cell>
          <cell r="P28761" t="str">
            <v>אל קסום</v>
          </cell>
          <cell r="AR28761" t="str">
            <v>חט"ע</v>
          </cell>
        </row>
        <row r="28762">
          <cell r="B28762">
            <v>311375950</v>
          </cell>
          <cell r="I28762" t="str">
            <v>בעלות</v>
          </cell>
          <cell r="M28762" t="str">
            <v>באר שבע</v>
          </cell>
          <cell r="N28762">
            <v>0</v>
          </cell>
          <cell r="P28762" t="str">
            <v>באר שבע</v>
          </cell>
          <cell r="AR28762" t="str">
            <v>חט"ע</v>
          </cell>
        </row>
        <row r="28763">
          <cell r="B28763">
            <v>311375950</v>
          </cell>
          <cell r="I28763" t="str">
            <v>משרד</v>
          </cell>
          <cell r="M28763" t="str">
            <v>באר שבע</v>
          </cell>
          <cell r="N28763">
            <v>0</v>
          </cell>
          <cell r="P28763" t="str">
            <v>באר שבע</v>
          </cell>
          <cell r="AR28763" t="str">
            <v>חט"ב</v>
          </cell>
        </row>
        <row r="28764">
          <cell r="B28764">
            <v>311375968</v>
          </cell>
          <cell r="I28764" t="str">
            <v>משרד</v>
          </cell>
          <cell r="M28764" t="str">
            <v>אשקלון</v>
          </cell>
          <cell r="N28764">
            <v>0</v>
          </cell>
          <cell r="P28764" t="str">
            <v>אשקלון</v>
          </cell>
          <cell r="AR28764" t="str">
            <v>יסודי</v>
          </cell>
        </row>
        <row r="28765">
          <cell r="B28765">
            <v>311376511</v>
          </cell>
          <cell r="I28765" t="str">
            <v>משרד</v>
          </cell>
          <cell r="M28765" t="str">
            <v>לקיה</v>
          </cell>
          <cell r="N28765">
            <v>0</v>
          </cell>
          <cell r="P28765" t="str">
            <v>לקיה</v>
          </cell>
          <cell r="AR28765" t="str">
            <v>חט"ב</v>
          </cell>
        </row>
        <row r="28766">
          <cell r="B28766">
            <v>311376776</v>
          </cell>
          <cell r="I28766" t="str">
            <v>משרד</v>
          </cell>
          <cell r="M28766" t="str">
            <v>דימונה</v>
          </cell>
          <cell r="N28766">
            <v>0</v>
          </cell>
          <cell r="P28766" t="str">
            <v>דימונה</v>
          </cell>
          <cell r="AR28766" t="str">
            <v>גנ"י</v>
          </cell>
        </row>
        <row r="28767">
          <cell r="B28767">
            <v>311377105</v>
          </cell>
          <cell r="I28767" t="str">
            <v>משרד</v>
          </cell>
          <cell r="M28767" t="str">
            <v>ערערה-בנגב</v>
          </cell>
          <cell r="N28767">
            <v>0</v>
          </cell>
          <cell r="P28767" t="str">
            <v>ערערה בנגב</v>
          </cell>
          <cell r="AR28767" t="str">
            <v>גנ"י</v>
          </cell>
        </row>
        <row r="28768">
          <cell r="B28768">
            <v>311377253</v>
          </cell>
          <cell r="I28768" t="str">
            <v>משרד</v>
          </cell>
          <cell r="M28768" t="str">
            <v>נתיבות</v>
          </cell>
          <cell r="N28768">
            <v>0</v>
          </cell>
          <cell r="P28768" t="str">
            <v>נתיבות</v>
          </cell>
          <cell r="AR28768" t="str">
            <v>יסודי</v>
          </cell>
        </row>
        <row r="28769">
          <cell r="B28769">
            <v>311377402</v>
          </cell>
          <cell r="I28769" t="str">
            <v>משרד</v>
          </cell>
          <cell r="M28769" t="str">
            <v>נתיבות</v>
          </cell>
          <cell r="N28769">
            <v>0</v>
          </cell>
          <cell r="P28769" t="str">
            <v>נתיבות</v>
          </cell>
          <cell r="AR28769" t="str">
            <v>חט"ב</v>
          </cell>
        </row>
        <row r="28770">
          <cell r="B28770">
            <v>311377683</v>
          </cell>
          <cell r="I28770" t="str">
            <v>משרד</v>
          </cell>
          <cell r="M28770" t="str">
            <v>אבו קרינאת (יישוב)</v>
          </cell>
          <cell r="N28770">
            <v>0</v>
          </cell>
          <cell r="P28770" t="str">
            <v>נווה מדבר</v>
          </cell>
          <cell r="AR28770" t="str">
            <v>יסודי</v>
          </cell>
        </row>
        <row r="28771">
          <cell r="B28771">
            <v>311380323</v>
          </cell>
          <cell r="I28771" t="str">
            <v>משרד</v>
          </cell>
          <cell r="M28771" t="str">
            <v>אשדוד</v>
          </cell>
          <cell r="N28771">
            <v>0</v>
          </cell>
          <cell r="P28771" t="str">
            <v>אשדוד</v>
          </cell>
          <cell r="AR28771" t="str">
            <v>יסודי</v>
          </cell>
        </row>
        <row r="28772">
          <cell r="B28772">
            <v>311380489</v>
          </cell>
          <cell r="I28772" t="str">
            <v>משרד</v>
          </cell>
          <cell r="M28772" t="str">
            <v>ביר הדאג'</v>
          </cell>
          <cell r="N28772">
            <v>0</v>
          </cell>
          <cell r="P28772" t="str">
            <v>נווה מדבר</v>
          </cell>
          <cell r="AR28772" t="str">
            <v>יסודי</v>
          </cell>
        </row>
        <row r="28773">
          <cell r="B28773">
            <v>311391858</v>
          </cell>
          <cell r="I28773" t="str">
            <v>משרד</v>
          </cell>
          <cell r="M28773" t="str">
            <v>באר שבע</v>
          </cell>
          <cell r="N28773">
            <v>0</v>
          </cell>
          <cell r="P28773" t="str">
            <v>באר שבע</v>
          </cell>
          <cell r="AR28773" t="str">
            <v>גנ"י</v>
          </cell>
        </row>
        <row r="28774">
          <cell r="B28774">
            <v>311391858</v>
          </cell>
          <cell r="I28774" t="str">
            <v>משרד</v>
          </cell>
          <cell r="M28774" t="str">
            <v>באר שבע</v>
          </cell>
          <cell r="N28774">
            <v>0</v>
          </cell>
          <cell r="P28774" t="str">
            <v>באר שבע</v>
          </cell>
          <cell r="AR28774" t="str">
            <v>גנ"י</v>
          </cell>
        </row>
        <row r="28775">
          <cell r="B28775">
            <v>311392039</v>
          </cell>
          <cell r="I28775" t="str">
            <v>משרד</v>
          </cell>
          <cell r="M28775" t="str">
            <v>נתיבות</v>
          </cell>
          <cell r="N28775">
            <v>0</v>
          </cell>
          <cell r="P28775" t="str">
            <v>נתיבות</v>
          </cell>
          <cell r="AR28775" t="str">
            <v>יסודי</v>
          </cell>
        </row>
        <row r="28776">
          <cell r="B28776">
            <v>311392146</v>
          </cell>
          <cell r="I28776" t="str">
            <v>משרד</v>
          </cell>
          <cell r="M28776" t="str">
            <v>ביר הדאג'</v>
          </cell>
          <cell r="N28776">
            <v>0</v>
          </cell>
          <cell r="P28776" t="str">
            <v>נווה מדבר</v>
          </cell>
          <cell r="AR28776" t="str">
            <v>יסודי</v>
          </cell>
        </row>
        <row r="28777">
          <cell r="B28777">
            <v>311392633</v>
          </cell>
          <cell r="I28777" t="str">
            <v>משרד</v>
          </cell>
          <cell r="M28777" t="str">
            <v>רהט</v>
          </cell>
          <cell r="N28777">
            <v>0</v>
          </cell>
          <cell r="P28777" t="str">
            <v>רהט</v>
          </cell>
          <cell r="AR28777" t="str">
            <v>גנ"י</v>
          </cell>
        </row>
        <row r="28778">
          <cell r="B28778">
            <v>311392633</v>
          </cell>
          <cell r="I28778" t="str">
            <v>משרד</v>
          </cell>
          <cell r="M28778" t="str">
            <v>רהט</v>
          </cell>
          <cell r="N28778">
            <v>0</v>
          </cell>
          <cell r="P28778" t="str">
            <v>רהט</v>
          </cell>
          <cell r="AR28778" t="str">
            <v>גנ"י</v>
          </cell>
        </row>
        <row r="28779">
          <cell r="B28779">
            <v>311392633</v>
          </cell>
          <cell r="I28779" t="str">
            <v>משרד</v>
          </cell>
          <cell r="M28779" t="str">
            <v>רהט</v>
          </cell>
          <cell r="N28779">
            <v>0</v>
          </cell>
          <cell r="P28779" t="str">
            <v>רהט</v>
          </cell>
          <cell r="AR28779" t="str">
            <v>גנ"י</v>
          </cell>
        </row>
        <row r="28780">
          <cell r="B28780">
            <v>311393201</v>
          </cell>
          <cell r="I28780" t="str">
            <v>משרד</v>
          </cell>
          <cell r="M28780" t="str">
            <v>באר שבע</v>
          </cell>
          <cell r="N28780">
            <v>0</v>
          </cell>
          <cell r="P28780" t="str">
            <v>באר שבע</v>
          </cell>
          <cell r="AR28780" t="str">
            <v>חט"ב</v>
          </cell>
        </row>
        <row r="28781">
          <cell r="B28781">
            <v>311393318</v>
          </cell>
          <cell r="I28781" t="str">
            <v>בעלות</v>
          </cell>
          <cell r="M28781" t="str">
            <v>תל שבע</v>
          </cell>
          <cell r="N28781">
            <v>0</v>
          </cell>
          <cell r="P28781" t="str">
            <v>תל שבע</v>
          </cell>
          <cell r="AR28781" t="str">
            <v>חט"ע</v>
          </cell>
        </row>
        <row r="28782">
          <cell r="B28782">
            <v>311393516</v>
          </cell>
          <cell r="I28782" t="str">
            <v>משרד</v>
          </cell>
          <cell r="M28782" t="str">
            <v>שדרות</v>
          </cell>
          <cell r="N28782">
            <v>1</v>
          </cell>
          <cell r="P28782" t="str">
            <v>שדרות</v>
          </cell>
          <cell r="AR28782" t="str">
            <v>גנ"י</v>
          </cell>
        </row>
        <row r="28783">
          <cell r="B28783">
            <v>311393516</v>
          </cell>
          <cell r="I28783" t="str">
            <v>משרד</v>
          </cell>
          <cell r="M28783" t="str">
            <v>שדרות</v>
          </cell>
          <cell r="N28783">
            <v>1</v>
          </cell>
          <cell r="P28783" t="str">
            <v>שדרות</v>
          </cell>
          <cell r="AR28783" t="str">
            <v>גנ"י</v>
          </cell>
        </row>
        <row r="28784">
          <cell r="B28784">
            <v>311393698</v>
          </cell>
          <cell r="I28784" t="str">
            <v>משרד</v>
          </cell>
          <cell r="M28784" t="str">
            <v>רהט</v>
          </cell>
          <cell r="N28784">
            <v>0</v>
          </cell>
          <cell r="P28784" t="str">
            <v>רהט</v>
          </cell>
          <cell r="AR28784" t="str">
            <v>יסודי</v>
          </cell>
        </row>
        <row r="28785">
          <cell r="B28785">
            <v>311394712</v>
          </cell>
          <cell r="I28785" t="str">
            <v>משרד</v>
          </cell>
          <cell r="M28785" t="str">
            <v>דריג'את</v>
          </cell>
          <cell r="N28785">
            <v>0</v>
          </cell>
          <cell r="P28785" t="str">
            <v>אל קסום</v>
          </cell>
          <cell r="AR28785" t="str">
            <v>חט"ב</v>
          </cell>
        </row>
        <row r="28786">
          <cell r="B28786">
            <v>311394837</v>
          </cell>
          <cell r="I28786" t="str">
            <v>בעלות</v>
          </cell>
          <cell r="M28786" t="str">
            <v>דריג'את</v>
          </cell>
          <cell r="N28786">
            <v>0</v>
          </cell>
          <cell r="P28786" t="str">
            <v>אל קסום</v>
          </cell>
          <cell r="AR28786" t="str">
            <v>חט"ע</v>
          </cell>
        </row>
        <row r="28787">
          <cell r="B28787">
            <v>311394951</v>
          </cell>
          <cell r="I28787" t="str">
            <v>בעלות</v>
          </cell>
          <cell r="M28787" t="str">
            <v>אשקלון</v>
          </cell>
          <cell r="N28787">
            <v>0</v>
          </cell>
          <cell r="P28787" t="str">
            <v>אשקלון</v>
          </cell>
          <cell r="AR28787" t="str">
            <v>חט"ע</v>
          </cell>
        </row>
        <row r="28788">
          <cell r="B28788">
            <v>311397517</v>
          </cell>
          <cell r="I28788" t="str">
            <v>משרד</v>
          </cell>
          <cell r="M28788" t="str">
            <v>באר שבע</v>
          </cell>
          <cell r="N28788">
            <v>0</v>
          </cell>
          <cell r="P28788" t="str">
            <v>באר שבע</v>
          </cell>
          <cell r="AR28788" t="str">
            <v>גנ"י</v>
          </cell>
        </row>
        <row r="28789">
          <cell r="B28789">
            <v>311405088</v>
          </cell>
          <cell r="I28789" t="str">
            <v>משרד</v>
          </cell>
          <cell r="M28789" t="str">
            <v>קצר א-סר</v>
          </cell>
          <cell r="N28789">
            <v>0</v>
          </cell>
          <cell r="P28789" t="str">
            <v>נווה מדבר</v>
          </cell>
          <cell r="AR28789" t="str">
            <v>יסודי</v>
          </cell>
        </row>
        <row r="28790">
          <cell r="B28790">
            <v>311408082</v>
          </cell>
          <cell r="I28790" t="str">
            <v>משרד</v>
          </cell>
          <cell r="M28790" t="str">
            <v>אבו ג'ווייעד (שבט)</v>
          </cell>
          <cell r="N28790">
            <v>0</v>
          </cell>
          <cell r="P28790" t="str">
            <v>נווה מדבר</v>
          </cell>
          <cell r="AR28790" t="str">
            <v>יסודי</v>
          </cell>
        </row>
        <row r="28791">
          <cell r="B28791">
            <v>311409221</v>
          </cell>
          <cell r="I28791" t="str">
            <v>משרד</v>
          </cell>
          <cell r="M28791" t="str">
            <v>מולדה</v>
          </cell>
          <cell r="N28791">
            <v>0</v>
          </cell>
          <cell r="P28791" t="str">
            <v>אל קסום</v>
          </cell>
          <cell r="AR28791" t="str">
            <v>חט"ב</v>
          </cell>
        </row>
        <row r="28792">
          <cell r="B28792">
            <v>311421606</v>
          </cell>
          <cell r="I28792" t="str">
            <v>משרד</v>
          </cell>
          <cell r="M28792" t="str">
            <v>מעגלים</v>
          </cell>
          <cell r="N28792">
            <v>0</v>
          </cell>
          <cell r="P28792" t="str">
            <v>שדות נגב עזתה</v>
          </cell>
          <cell r="AR28792" t="str">
            <v>יסודי</v>
          </cell>
        </row>
        <row r="28793">
          <cell r="B28793">
            <v>311421663</v>
          </cell>
          <cell r="I28793" t="str">
            <v>בעלות</v>
          </cell>
          <cell r="M28793" t="str">
            <v>שגב-שלום</v>
          </cell>
          <cell r="N28793">
            <v>0</v>
          </cell>
          <cell r="P28793" t="str">
            <v>שגב שלום</v>
          </cell>
          <cell r="AR28793" t="str">
            <v>חט"ע</v>
          </cell>
        </row>
        <row r="28794">
          <cell r="B28794">
            <v>311421705</v>
          </cell>
          <cell r="I28794" t="str">
            <v>בעלות</v>
          </cell>
          <cell r="M28794" t="str">
            <v>ערערה-בנגב</v>
          </cell>
          <cell r="N28794">
            <v>0</v>
          </cell>
          <cell r="P28794" t="str">
            <v>ערערה בנגב</v>
          </cell>
          <cell r="AR28794" t="str">
            <v>חט"ע</v>
          </cell>
        </row>
        <row r="28795">
          <cell r="B28795">
            <v>311422349</v>
          </cell>
          <cell r="I28795" t="str">
            <v>משרד</v>
          </cell>
          <cell r="M28795" t="str">
            <v>רהט</v>
          </cell>
          <cell r="N28795">
            <v>0</v>
          </cell>
          <cell r="P28795" t="str">
            <v>רהט</v>
          </cell>
          <cell r="AR28795" t="str">
            <v>חט"ב</v>
          </cell>
        </row>
        <row r="28796">
          <cell r="B28796">
            <v>311422448</v>
          </cell>
          <cell r="I28796" t="str">
            <v>משרד</v>
          </cell>
          <cell r="M28796" t="str">
            <v>מולדה</v>
          </cell>
          <cell r="N28796">
            <v>0</v>
          </cell>
          <cell r="P28796" t="str">
            <v>אל קסום</v>
          </cell>
          <cell r="AR28796" t="str">
            <v>חט"ב</v>
          </cell>
        </row>
        <row r="28797">
          <cell r="B28797">
            <v>311422489</v>
          </cell>
          <cell r="I28797" t="str">
            <v>משרד</v>
          </cell>
          <cell r="M28797" t="str">
            <v>חורה</v>
          </cell>
          <cell r="N28797">
            <v>0</v>
          </cell>
          <cell r="P28797" t="str">
            <v>חורה</v>
          </cell>
          <cell r="AR28797" t="str">
            <v>יסודי</v>
          </cell>
        </row>
        <row r="28798">
          <cell r="B28798">
            <v>311422497</v>
          </cell>
          <cell r="I28798" t="str">
            <v>משרד</v>
          </cell>
          <cell r="M28798" t="str">
            <v>תל שבע</v>
          </cell>
          <cell r="N28798">
            <v>0</v>
          </cell>
          <cell r="P28798" t="str">
            <v>תל שבע</v>
          </cell>
          <cell r="AR28798" t="str">
            <v>חט"ב</v>
          </cell>
        </row>
        <row r="28799">
          <cell r="B28799">
            <v>311422505</v>
          </cell>
          <cell r="I28799" t="str">
            <v>משרד</v>
          </cell>
          <cell r="M28799" t="str">
            <v>רהט</v>
          </cell>
          <cell r="N28799">
            <v>0</v>
          </cell>
          <cell r="P28799" t="str">
            <v>רהט</v>
          </cell>
          <cell r="AR28799" t="str">
            <v>חט"ב</v>
          </cell>
        </row>
        <row r="28800">
          <cell r="B28800">
            <v>311422513</v>
          </cell>
          <cell r="I28800" t="str">
            <v>משרד</v>
          </cell>
          <cell r="M28800" t="str">
            <v>רהט</v>
          </cell>
          <cell r="N28800">
            <v>0</v>
          </cell>
          <cell r="P28800" t="str">
            <v>רהט</v>
          </cell>
          <cell r="AR28800" t="str">
            <v>יסודי</v>
          </cell>
        </row>
        <row r="28801">
          <cell r="B28801">
            <v>311422943</v>
          </cell>
          <cell r="I28801" t="str">
            <v>משרד</v>
          </cell>
          <cell r="M28801" t="str">
            <v>נהורה</v>
          </cell>
          <cell r="N28801">
            <v>0</v>
          </cell>
          <cell r="P28801" t="str">
            <v>לכיש</v>
          </cell>
          <cell r="AR28801" t="str">
            <v>יסודי</v>
          </cell>
        </row>
        <row r="28802">
          <cell r="B28802">
            <v>311423230</v>
          </cell>
          <cell r="I28802" t="str">
            <v>משרד</v>
          </cell>
          <cell r="M28802" t="str">
            <v>חורה</v>
          </cell>
          <cell r="N28802">
            <v>0</v>
          </cell>
          <cell r="P28802" t="str">
            <v>חורה</v>
          </cell>
          <cell r="AR28802" t="str">
            <v>גנ"י</v>
          </cell>
        </row>
        <row r="28803">
          <cell r="B28803">
            <v>311423313</v>
          </cell>
          <cell r="I28803" t="str">
            <v>בעלות</v>
          </cell>
          <cell r="M28803" t="str">
            <v>ערערה-בנגב</v>
          </cell>
          <cell r="N28803">
            <v>0</v>
          </cell>
          <cell r="P28803" t="str">
            <v>ערערה בנגב</v>
          </cell>
          <cell r="AR28803" t="str">
            <v>חט"ע</v>
          </cell>
        </row>
        <row r="28804">
          <cell r="B28804">
            <v>311423453</v>
          </cell>
          <cell r="I28804" t="str">
            <v>בעלות</v>
          </cell>
          <cell r="M28804" t="str">
            <v>דריג'את</v>
          </cell>
          <cell r="N28804">
            <v>0</v>
          </cell>
          <cell r="P28804" t="str">
            <v>אל קסום</v>
          </cell>
          <cell r="AR28804" t="str">
            <v>חט"ע</v>
          </cell>
        </row>
        <row r="28805">
          <cell r="B28805">
            <v>311423453</v>
          </cell>
          <cell r="I28805" t="str">
            <v>משרד</v>
          </cell>
          <cell r="M28805" t="str">
            <v>דריג'את</v>
          </cell>
          <cell r="N28805">
            <v>0</v>
          </cell>
          <cell r="P28805" t="str">
            <v>אל קסום</v>
          </cell>
          <cell r="AR28805" t="str">
            <v>חט"ב</v>
          </cell>
        </row>
        <row r="28806">
          <cell r="B28806">
            <v>311423834</v>
          </cell>
          <cell r="I28806" t="str">
            <v>משרד</v>
          </cell>
          <cell r="M28806" t="str">
            <v>ירוחם</v>
          </cell>
          <cell r="N28806">
            <v>0</v>
          </cell>
          <cell r="P28806" t="str">
            <v>ירוחם</v>
          </cell>
          <cell r="AR28806" t="str">
            <v>יסודי</v>
          </cell>
        </row>
        <row r="28807">
          <cell r="B28807">
            <v>311423941</v>
          </cell>
          <cell r="I28807" t="str">
            <v>משרד</v>
          </cell>
          <cell r="M28807" t="str">
            <v>רנן</v>
          </cell>
          <cell r="N28807">
            <v>0</v>
          </cell>
          <cell r="P28807" t="str">
            <v>מרחבים</v>
          </cell>
          <cell r="AR28807" t="str">
            <v>גנ"י</v>
          </cell>
        </row>
        <row r="28808">
          <cell r="B28808">
            <v>311423941</v>
          </cell>
          <cell r="I28808" t="str">
            <v>משרד</v>
          </cell>
          <cell r="M28808" t="str">
            <v>אופקים</v>
          </cell>
          <cell r="N28808">
            <v>0</v>
          </cell>
          <cell r="P28808" t="str">
            <v>אופקים</v>
          </cell>
          <cell r="AR28808" t="str">
            <v>גנ"י</v>
          </cell>
        </row>
        <row r="28809">
          <cell r="B28809">
            <v>311423941</v>
          </cell>
          <cell r="I28809" t="str">
            <v>משרד</v>
          </cell>
          <cell r="M28809" t="str">
            <v>אופקים</v>
          </cell>
          <cell r="N28809">
            <v>0</v>
          </cell>
          <cell r="P28809" t="str">
            <v>אופקים</v>
          </cell>
          <cell r="AR28809" t="str">
            <v>גנ"י</v>
          </cell>
        </row>
        <row r="28810">
          <cell r="B28810">
            <v>311424329</v>
          </cell>
          <cell r="I28810" t="str">
            <v>משרד</v>
          </cell>
          <cell r="M28810" t="str">
            <v>תל שבע</v>
          </cell>
          <cell r="N28810">
            <v>0</v>
          </cell>
          <cell r="P28810" t="str">
            <v>תל שבע</v>
          </cell>
          <cell r="AR28810" t="str">
            <v>יסודי</v>
          </cell>
        </row>
        <row r="28811">
          <cell r="B28811">
            <v>311424667</v>
          </cell>
          <cell r="I28811" t="str">
            <v>משרד</v>
          </cell>
          <cell r="M28811" t="str">
            <v>תל שבע</v>
          </cell>
          <cell r="N28811">
            <v>0</v>
          </cell>
          <cell r="P28811" t="str">
            <v>תל שבע</v>
          </cell>
          <cell r="AR28811" t="str">
            <v>יסודי</v>
          </cell>
        </row>
        <row r="28812">
          <cell r="B28812">
            <v>311424733</v>
          </cell>
          <cell r="I28812" t="str">
            <v>משרד</v>
          </cell>
          <cell r="M28812" t="str">
            <v>דריג'את</v>
          </cell>
          <cell r="N28812">
            <v>0</v>
          </cell>
          <cell r="P28812" t="str">
            <v>אל קסום</v>
          </cell>
          <cell r="AR28812" t="str">
            <v>יסודי</v>
          </cell>
        </row>
        <row r="28813">
          <cell r="B28813">
            <v>311424824</v>
          </cell>
          <cell r="I28813" t="str">
            <v>משרד</v>
          </cell>
          <cell r="M28813" t="str">
            <v>רהט</v>
          </cell>
          <cell r="N28813">
            <v>0</v>
          </cell>
          <cell r="P28813" t="str">
            <v>רהט</v>
          </cell>
          <cell r="AR28813" t="str">
            <v>יסודי</v>
          </cell>
        </row>
        <row r="28814">
          <cell r="B28814">
            <v>311424840</v>
          </cell>
          <cell r="I28814" t="str">
            <v>משרד</v>
          </cell>
          <cell r="M28814" t="str">
            <v>אל סייד</v>
          </cell>
          <cell r="N28814">
            <v>0</v>
          </cell>
          <cell r="P28814" t="str">
            <v>אל קסום</v>
          </cell>
          <cell r="AR28814" t="str">
            <v>גנ"י</v>
          </cell>
        </row>
        <row r="28815">
          <cell r="B28815">
            <v>311425003</v>
          </cell>
          <cell r="I28815" t="str">
            <v>בעלות</v>
          </cell>
          <cell r="M28815" t="str">
            <v>באר שבע</v>
          </cell>
          <cell r="N28815">
            <v>0</v>
          </cell>
          <cell r="P28815" t="str">
            <v>נווה מדבר</v>
          </cell>
          <cell r="AR28815" t="str">
            <v>חט"ע</v>
          </cell>
        </row>
        <row r="28816">
          <cell r="B28816">
            <v>311425409</v>
          </cell>
          <cell r="I28816" t="str">
            <v>משרד</v>
          </cell>
          <cell r="M28816" t="str">
            <v>אבו ג'ווייעד (שבט)</v>
          </cell>
          <cell r="N28816">
            <v>0</v>
          </cell>
          <cell r="P28816" t="str">
            <v>נווה מדבר</v>
          </cell>
          <cell r="AR28816" t="str">
            <v>יסודי</v>
          </cell>
        </row>
        <row r="28817">
          <cell r="B28817">
            <v>311425433</v>
          </cell>
          <cell r="I28817" t="str">
            <v>משרד</v>
          </cell>
          <cell r="M28817" t="str">
            <v>אופקים</v>
          </cell>
          <cell r="N28817">
            <v>0</v>
          </cell>
          <cell r="P28817" t="str">
            <v>אופקים</v>
          </cell>
          <cell r="AR28817" t="str">
            <v>גנ"י</v>
          </cell>
        </row>
        <row r="28818">
          <cell r="B28818">
            <v>311425524</v>
          </cell>
          <cell r="I28818" t="str">
            <v>משרד</v>
          </cell>
          <cell r="M28818" t="str">
            <v>תראבין א-צאנע(ישוב)</v>
          </cell>
          <cell r="N28818">
            <v>0</v>
          </cell>
          <cell r="P28818" t="str">
            <v>אל קסום</v>
          </cell>
          <cell r="AR28818" t="str">
            <v>יסודי</v>
          </cell>
        </row>
        <row r="28819">
          <cell r="B28819">
            <v>311425698</v>
          </cell>
          <cell r="I28819" t="str">
            <v>משרד</v>
          </cell>
          <cell r="M28819" t="str">
            <v>באר שבע</v>
          </cell>
          <cell r="N28819">
            <v>0</v>
          </cell>
          <cell r="P28819" t="str">
            <v>באר שבע</v>
          </cell>
          <cell r="AR28819" t="str">
            <v>יסודי</v>
          </cell>
        </row>
        <row r="28820">
          <cell r="B28820">
            <v>311425755</v>
          </cell>
          <cell r="I28820" t="str">
            <v>משרד</v>
          </cell>
          <cell r="M28820" t="str">
            <v>קצר א-סר</v>
          </cell>
          <cell r="N28820">
            <v>0</v>
          </cell>
          <cell r="P28820" t="str">
            <v>נווה מדבר</v>
          </cell>
          <cell r="AR28820" t="str">
            <v>יסודי</v>
          </cell>
        </row>
        <row r="28821">
          <cell r="B28821">
            <v>311425813</v>
          </cell>
          <cell r="I28821" t="str">
            <v>משרד</v>
          </cell>
          <cell r="M28821" t="str">
            <v>רהט</v>
          </cell>
          <cell r="N28821">
            <v>0</v>
          </cell>
          <cell r="P28821" t="str">
            <v>רהט</v>
          </cell>
          <cell r="AR28821" t="str">
            <v>יסודי</v>
          </cell>
        </row>
        <row r="28822">
          <cell r="B28822">
            <v>311426092</v>
          </cell>
          <cell r="I28822" t="str">
            <v>משרד</v>
          </cell>
          <cell r="M28822" t="str">
            <v>באר שבע</v>
          </cell>
          <cell r="N28822">
            <v>0</v>
          </cell>
          <cell r="P28822" t="str">
            <v>באר שבע</v>
          </cell>
          <cell r="AR28822" t="str">
            <v>יסודי</v>
          </cell>
        </row>
        <row r="28823">
          <cell r="B28823">
            <v>311426191</v>
          </cell>
          <cell r="I28823" t="str">
            <v>משרד</v>
          </cell>
          <cell r="M28823" t="str">
            <v>רהט</v>
          </cell>
          <cell r="N28823">
            <v>0</v>
          </cell>
          <cell r="P28823" t="str">
            <v>רהט</v>
          </cell>
          <cell r="AR28823" t="str">
            <v>יסודי</v>
          </cell>
        </row>
        <row r="28824">
          <cell r="B28824">
            <v>311427017</v>
          </cell>
          <cell r="I28824" t="str">
            <v>משרד</v>
          </cell>
          <cell r="M28824" t="str">
            <v>תל שבע</v>
          </cell>
          <cell r="N28824">
            <v>0</v>
          </cell>
          <cell r="P28824" t="str">
            <v>תל שבע</v>
          </cell>
          <cell r="AR28824" t="str">
            <v>יסודי</v>
          </cell>
        </row>
        <row r="28825">
          <cell r="B28825">
            <v>311427041</v>
          </cell>
          <cell r="I28825" t="str">
            <v>משרד</v>
          </cell>
          <cell r="M28825" t="str">
            <v>רהט</v>
          </cell>
          <cell r="N28825">
            <v>0</v>
          </cell>
          <cell r="P28825" t="str">
            <v>רהט</v>
          </cell>
          <cell r="AR28825" t="str">
            <v>יסודי</v>
          </cell>
        </row>
        <row r="28826">
          <cell r="B28826">
            <v>311427645</v>
          </cell>
          <cell r="I28826" t="str">
            <v>משרד</v>
          </cell>
          <cell r="M28826" t="str">
            <v>חורה</v>
          </cell>
          <cell r="N28826">
            <v>0</v>
          </cell>
          <cell r="P28826" t="str">
            <v>חורה</v>
          </cell>
          <cell r="AR28826" t="str">
            <v>יסודי</v>
          </cell>
        </row>
        <row r="28827">
          <cell r="B28827">
            <v>311427678</v>
          </cell>
          <cell r="I28827" t="str">
            <v>בעלות</v>
          </cell>
          <cell r="M28827" t="str">
            <v>רהט</v>
          </cell>
          <cell r="N28827">
            <v>0</v>
          </cell>
          <cell r="P28827" t="str">
            <v>רהט</v>
          </cell>
          <cell r="AR28827" t="str">
            <v>חט"ע</v>
          </cell>
        </row>
        <row r="28828">
          <cell r="B28828">
            <v>311427728</v>
          </cell>
          <cell r="I28828" t="str">
            <v>משרד</v>
          </cell>
          <cell r="M28828" t="str">
            <v>כסיפה</v>
          </cell>
          <cell r="N28828">
            <v>0</v>
          </cell>
          <cell r="P28828" t="str">
            <v>כסיפה</v>
          </cell>
          <cell r="AR28828" t="str">
            <v>חט"ב</v>
          </cell>
        </row>
        <row r="28829">
          <cell r="B28829">
            <v>311427934</v>
          </cell>
          <cell r="I28829" t="str">
            <v>משרד</v>
          </cell>
          <cell r="M28829" t="str">
            <v>מגן</v>
          </cell>
          <cell r="N28829">
            <v>1</v>
          </cell>
          <cell r="P28829" t="str">
            <v>אשכול</v>
          </cell>
          <cell r="AR28829" t="str">
            <v>יסודי</v>
          </cell>
        </row>
        <row r="28830">
          <cell r="B28830">
            <v>311427959</v>
          </cell>
          <cell r="I28830" t="str">
            <v>משרד</v>
          </cell>
          <cell r="M28830" t="str">
            <v>ערערה-בנגב</v>
          </cell>
          <cell r="N28830">
            <v>0</v>
          </cell>
          <cell r="P28830" t="str">
            <v>ערערה בנגב</v>
          </cell>
          <cell r="AR28830" t="str">
            <v>יסודי</v>
          </cell>
        </row>
        <row r="28831">
          <cell r="B28831">
            <v>311428189</v>
          </cell>
          <cell r="I28831" t="str">
            <v>משרד</v>
          </cell>
          <cell r="M28831" t="str">
            <v>רהט</v>
          </cell>
          <cell r="N28831">
            <v>0</v>
          </cell>
          <cell r="P28831" t="str">
            <v>רהט</v>
          </cell>
          <cell r="AR28831" t="str">
            <v>יסודי</v>
          </cell>
        </row>
        <row r="28832">
          <cell r="B28832">
            <v>311428825</v>
          </cell>
          <cell r="I28832" t="str">
            <v>משרד</v>
          </cell>
          <cell r="M28832" t="str">
            <v>ערערה-בנגב</v>
          </cell>
          <cell r="N28832">
            <v>0</v>
          </cell>
          <cell r="P28832" t="str">
            <v>ערערה בנגב</v>
          </cell>
          <cell r="AR28832" t="str">
            <v>יסודי</v>
          </cell>
        </row>
        <row r="28833">
          <cell r="B28833">
            <v>311428858</v>
          </cell>
          <cell r="I28833" t="str">
            <v>משרד</v>
          </cell>
          <cell r="M28833" t="str">
            <v>אשקלון</v>
          </cell>
          <cell r="N28833">
            <v>0</v>
          </cell>
          <cell r="P28833" t="str">
            <v>אשקלון</v>
          </cell>
          <cell r="AR28833" t="str">
            <v>גנ"י</v>
          </cell>
        </row>
        <row r="28834">
          <cell r="B28834">
            <v>311428957</v>
          </cell>
          <cell r="I28834" t="str">
            <v>משרד</v>
          </cell>
          <cell r="M28834" t="str">
            <v>באר שבע</v>
          </cell>
          <cell r="N28834">
            <v>0</v>
          </cell>
          <cell r="P28834" t="str">
            <v>באר שבע</v>
          </cell>
          <cell r="AR28834" t="str">
            <v>חט"ב</v>
          </cell>
        </row>
        <row r="28835">
          <cell r="B28835">
            <v>311429609</v>
          </cell>
          <cell r="I28835" t="str">
            <v>משרד</v>
          </cell>
          <cell r="M28835" t="str">
            <v>רהט</v>
          </cell>
          <cell r="N28835">
            <v>0</v>
          </cell>
          <cell r="P28835" t="str">
            <v>רהט</v>
          </cell>
          <cell r="AR28835" t="str">
            <v>יסודי</v>
          </cell>
        </row>
        <row r="28836">
          <cell r="B28836">
            <v>311429823</v>
          </cell>
          <cell r="I28836" t="str">
            <v>משרד</v>
          </cell>
          <cell r="M28836" t="str">
            <v>מולדה</v>
          </cell>
          <cell r="N28836">
            <v>0</v>
          </cell>
          <cell r="P28836" t="str">
            <v>אל קסום</v>
          </cell>
          <cell r="AR28836" t="str">
            <v>חט"ב</v>
          </cell>
        </row>
        <row r="28837">
          <cell r="B28837">
            <v>311432181</v>
          </cell>
          <cell r="I28837" t="str">
            <v>משרד</v>
          </cell>
          <cell r="M28837" t="str">
            <v>אילת</v>
          </cell>
          <cell r="N28837">
            <v>0</v>
          </cell>
          <cell r="P28837" t="str">
            <v>אילת</v>
          </cell>
          <cell r="AR28837" t="str">
            <v>גנ"י</v>
          </cell>
        </row>
        <row r="28838">
          <cell r="B28838">
            <v>311432181</v>
          </cell>
          <cell r="I28838" t="str">
            <v>משרד</v>
          </cell>
          <cell r="M28838" t="str">
            <v>אילת</v>
          </cell>
          <cell r="N28838">
            <v>0</v>
          </cell>
          <cell r="P28838" t="str">
            <v>אילת</v>
          </cell>
          <cell r="AR28838" t="str">
            <v>גנ"י</v>
          </cell>
        </row>
        <row r="28839">
          <cell r="B28839">
            <v>311432181</v>
          </cell>
          <cell r="I28839" t="str">
            <v>משרד</v>
          </cell>
          <cell r="M28839" t="str">
            <v>אילת</v>
          </cell>
          <cell r="N28839">
            <v>0</v>
          </cell>
          <cell r="P28839" t="str">
            <v>אילת</v>
          </cell>
          <cell r="AR28839" t="str">
            <v>גנ"י</v>
          </cell>
        </row>
        <row r="28840">
          <cell r="B28840">
            <v>311432181</v>
          </cell>
          <cell r="I28840" t="str">
            <v>משרד</v>
          </cell>
          <cell r="M28840" t="str">
            <v>אילת</v>
          </cell>
          <cell r="N28840">
            <v>0</v>
          </cell>
          <cell r="P28840" t="str">
            <v>אילת</v>
          </cell>
          <cell r="AR28840" t="str">
            <v>גנ"י</v>
          </cell>
        </row>
        <row r="28841">
          <cell r="B28841">
            <v>311432710</v>
          </cell>
          <cell r="I28841" t="str">
            <v>משרד</v>
          </cell>
          <cell r="M28841" t="str">
            <v>באר שבע</v>
          </cell>
          <cell r="N28841">
            <v>0</v>
          </cell>
          <cell r="P28841" t="str">
            <v>באר שבע</v>
          </cell>
          <cell r="AR28841" t="str">
            <v>יסודי</v>
          </cell>
        </row>
        <row r="28842">
          <cell r="B28842">
            <v>311432967</v>
          </cell>
          <cell r="I28842" t="str">
            <v>משרד</v>
          </cell>
          <cell r="M28842" t="str">
            <v>אילת</v>
          </cell>
          <cell r="N28842">
            <v>0</v>
          </cell>
          <cell r="P28842" t="str">
            <v>אילת</v>
          </cell>
          <cell r="AR28842" t="str">
            <v>יסודי</v>
          </cell>
        </row>
        <row r="28843">
          <cell r="B28843">
            <v>311435648</v>
          </cell>
          <cell r="I28843" t="str">
            <v>משרד</v>
          </cell>
          <cell r="M28843" t="str">
            <v>באר שבע</v>
          </cell>
          <cell r="N28843">
            <v>0</v>
          </cell>
          <cell r="P28843" t="str">
            <v>באר שבע</v>
          </cell>
          <cell r="AR28843" t="str">
            <v>יסודי</v>
          </cell>
        </row>
        <row r="28844">
          <cell r="B28844">
            <v>311435804</v>
          </cell>
          <cell r="I28844" t="str">
            <v>משרד</v>
          </cell>
          <cell r="M28844" t="str">
            <v>אילת</v>
          </cell>
          <cell r="N28844">
            <v>0</v>
          </cell>
          <cell r="P28844" t="str">
            <v>אילת</v>
          </cell>
          <cell r="AR28844" t="str">
            <v>יסודי</v>
          </cell>
        </row>
        <row r="28845">
          <cell r="B28845">
            <v>311437974</v>
          </cell>
          <cell r="I28845" t="str">
            <v>משרד</v>
          </cell>
          <cell r="M28845" t="str">
            <v>סעד</v>
          </cell>
          <cell r="N28845">
            <v>1</v>
          </cell>
          <cell r="P28845" t="str">
            <v>שדות נגב עזתה</v>
          </cell>
          <cell r="AR28845" t="str">
            <v>יסודי</v>
          </cell>
        </row>
        <row r="28846">
          <cell r="B28846">
            <v>311438428</v>
          </cell>
          <cell r="I28846" t="str">
            <v>משרד</v>
          </cell>
          <cell r="M28846" t="str">
            <v>אילת</v>
          </cell>
          <cell r="N28846">
            <v>0</v>
          </cell>
          <cell r="P28846" t="str">
            <v>אילת</v>
          </cell>
          <cell r="AR28846" t="str">
            <v>יסודי</v>
          </cell>
        </row>
        <row r="28847">
          <cell r="B28847">
            <v>311455422</v>
          </cell>
          <cell r="I28847" t="str">
            <v>משרד</v>
          </cell>
          <cell r="M28847" t="str">
            <v>רהט</v>
          </cell>
          <cell r="N28847">
            <v>0</v>
          </cell>
          <cell r="P28847" t="str">
            <v>רהט</v>
          </cell>
          <cell r="AR28847" t="str">
            <v>חט"ב</v>
          </cell>
        </row>
        <row r="28848">
          <cell r="B28848">
            <v>311455562</v>
          </cell>
          <cell r="I28848" t="str">
            <v>משרד</v>
          </cell>
          <cell r="M28848" t="str">
            <v>באר שבע</v>
          </cell>
          <cell r="N28848">
            <v>0</v>
          </cell>
          <cell r="P28848" t="str">
            <v>באר שבע</v>
          </cell>
          <cell r="AR28848" t="str">
            <v>חט"ב</v>
          </cell>
        </row>
        <row r="28849">
          <cell r="B28849">
            <v>311455612</v>
          </cell>
          <cell r="I28849" t="str">
            <v>משרד</v>
          </cell>
          <cell r="M28849" t="str">
            <v>חורה</v>
          </cell>
          <cell r="N28849">
            <v>0</v>
          </cell>
          <cell r="P28849" t="str">
            <v>חורה</v>
          </cell>
          <cell r="AR28849" t="str">
            <v>יסודי</v>
          </cell>
        </row>
        <row r="28850">
          <cell r="B28850">
            <v>311455851</v>
          </cell>
          <cell r="I28850" t="str">
            <v>משרד</v>
          </cell>
          <cell r="M28850" t="str">
            <v>אבו ג'ווייעד (שבט)</v>
          </cell>
          <cell r="N28850">
            <v>0</v>
          </cell>
          <cell r="P28850" t="str">
            <v>נווה מדבר</v>
          </cell>
          <cell r="AR28850" t="str">
            <v>יסודי</v>
          </cell>
        </row>
        <row r="28851">
          <cell r="B28851">
            <v>311455877</v>
          </cell>
          <cell r="I28851" t="str">
            <v>משרד</v>
          </cell>
          <cell r="M28851" t="str">
            <v>רהט</v>
          </cell>
          <cell r="N28851">
            <v>0</v>
          </cell>
          <cell r="P28851" t="str">
            <v>רהט</v>
          </cell>
          <cell r="AR28851" t="str">
            <v>יסודי</v>
          </cell>
        </row>
        <row r="28852">
          <cell r="B28852">
            <v>311464101</v>
          </cell>
          <cell r="I28852" t="str">
            <v>משרד</v>
          </cell>
          <cell r="M28852" t="str">
            <v>מיתר</v>
          </cell>
          <cell r="N28852">
            <v>0</v>
          </cell>
          <cell r="P28852" t="str">
            <v>מיתר</v>
          </cell>
          <cell r="AR28852" t="str">
            <v>יסודי</v>
          </cell>
        </row>
        <row r="28853">
          <cell r="B28853">
            <v>311465553</v>
          </cell>
          <cell r="I28853" t="str">
            <v>בעלות</v>
          </cell>
          <cell r="M28853" t="str">
            <v>רהט</v>
          </cell>
          <cell r="N28853">
            <v>0</v>
          </cell>
          <cell r="P28853" t="str">
            <v>רהט</v>
          </cell>
          <cell r="AR28853" t="str">
            <v>חט"ע</v>
          </cell>
        </row>
        <row r="28854">
          <cell r="B28854">
            <v>311466650</v>
          </cell>
          <cell r="I28854" t="str">
            <v>בעלות</v>
          </cell>
          <cell r="M28854" t="str">
            <v>אבו תלול</v>
          </cell>
          <cell r="N28854">
            <v>0</v>
          </cell>
          <cell r="P28854" t="str">
            <v>נווה מדבר</v>
          </cell>
          <cell r="AR28854" t="str">
            <v>חט"ע</v>
          </cell>
        </row>
        <row r="28855">
          <cell r="B28855">
            <v>311467161</v>
          </cell>
          <cell r="I28855" t="str">
            <v>משרד</v>
          </cell>
          <cell r="M28855" t="str">
            <v>דריג'את</v>
          </cell>
          <cell r="N28855">
            <v>0</v>
          </cell>
          <cell r="P28855" t="str">
            <v>אל קסום</v>
          </cell>
          <cell r="AR28855" t="str">
            <v>יסודי</v>
          </cell>
        </row>
        <row r="28856">
          <cell r="B28856">
            <v>311467229</v>
          </cell>
          <cell r="I28856" t="str">
            <v>בעלות</v>
          </cell>
          <cell r="M28856" t="str">
            <v>אבו תלול</v>
          </cell>
          <cell r="N28856">
            <v>0</v>
          </cell>
          <cell r="P28856" t="str">
            <v>נווה מדבר</v>
          </cell>
          <cell r="AR28856" t="str">
            <v>חט"ע</v>
          </cell>
        </row>
        <row r="28857">
          <cell r="B28857">
            <v>311468540</v>
          </cell>
          <cell r="I28857" t="str">
            <v>משרד</v>
          </cell>
          <cell r="M28857" t="str">
            <v>ערערה-בנגב</v>
          </cell>
          <cell r="N28857">
            <v>0</v>
          </cell>
          <cell r="P28857" t="str">
            <v>ערערה בנגב</v>
          </cell>
          <cell r="AR28857" t="str">
            <v>יסודי</v>
          </cell>
        </row>
        <row r="28858">
          <cell r="B28858">
            <v>311469415</v>
          </cell>
          <cell r="I28858" t="str">
            <v>משרד</v>
          </cell>
          <cell r="M28858" t="str">
            <v>רהט</v>
          </cell>
          <cell r="N28858">
            <v>0</v>
          </cell>
          <cell r="P28858" t="str">
            <v>רהט</v>
          </cell>
          <cell r="AR28858" t="str">
            <v>יסודי</v>
          </cell>
        </row>
        <row r="28859">
          <cell r="B28859">
            <v>311469530</v>
          </cell>
          <cell r="I28859" t="str">
            <v>משרד</v>
          </cell>
          <cell r="M28859" t="str">
            <v>ערערה-בנגב</v>
          </cell>
          <cell r="N28859">
            <v>0</v>
          </cell>
          <cell r="P28859" t="str">
            <v>ערערה בנגב</v>
          </cell>
          <cell r="AR28859" t="str">
            <v>יסודי</v>
          </cell>
        </row>
        <row r="28860">
          <cell r="B28860">
            <v>311472278</v>
          </cell>
          <cell r="I28860" t="str">
            <v>משרד</v>
          </cell>
          <cell r="M28860" t="str">
            <v>רהט</v>
          </cell>
          <cell r="N28860">
            <v>0</v>
          </cell>
          <cell r="P28860" t="str">
            <v>רהט</v>
          </cell>
          <cell r="AR28860" t="str">
            <v>חט"ב</v>
          </cell>
        </row>
        <row r="28861">
          <cell r="B28861">
            <v>311473110</v>
          </cell>
          <cell r="I28861" t="str">
            <v>משרד</v>
          </cell>
          <cell r="M28861" t="str">
            <v>ביר הדאג'</v>
          </cell>
          <cell r="N28861">
            <v>0</v>
          </cell>
          <cell r="P28861" t="str">
            <v>נווה מדבר</v>
          </cell>
          <cell r="AR28861" t="str">
            <v>יסודי</v>
          </cell>
        </row>
        <row r="28862">
          <cell r="B28862">
            <v>311474373</v>
          </cell>
          <cell r="I28862" t="str">
            <v>בעלות</v>
          </cell>
          <cell r="M28862" t="str">
            <v>שגב-שלום</v>
          </cell>
          <cell r="N28862">
            <v>0</v>
          </cell>
          <cell r="P28862" t="str">
            <v>שגב שלום</v>
          </cell>
          <cell r="AR28862" t="str">
            <v>חט"ע</v>
          </cell>
        </row>
        <row r="28863">
          <cell r="B28863">
            <v>311474472</v>
          </cell>
          <cell r="I28863" t="str">
            <v>משרד</v>
          </cell>
          <cell r="M28863" t="str">
            <v>תל שבע</v>
          </cell>
          <cell r="N28863">
            <v>0</v>
          </cell>
          <cell r="P28863" t="str">
            <v>תל שבע</v>
          </cell>
          <cell r="AR28863" t="str">
            <v>יסודי</v>
          </cell>
        </row>
        <row r="28864">
          <cell r="B28864">
            <v>311476691</v>
          </cell>
          <cell r="I28864" t="str">
            <v>משרד</v>
          </cell>
          <cell r="M28864" t="str">
            <v>עוקבי (בנו עוקבה)</v>
          </cell>
          <cell r="N28864">
            <v>0</v>
          </cell>
          <cell r="P28864" t="str">
            <v>אל קסום</v>
          </cell>
          <cell r="AR28864" t="str">
            <v>יסודי</v>
          </cell>
        </row>
        <row r="28865">
          <cell r="B28865">
            <v>311480404</v>
          </cell>
          <cell r="I28865" t="str">
            <v>משרד</v>
          </cell>
          <cell r="M28865" t="str">
            <v>ערערה-בנגב</v>
          </cell>
          <cell r="N28865">
            <v>0</v>
          </cell>
          <cell r="P28865" t="str">
            <v>ערערה בנגב</v>
          </cell>
          <cell r="AR28865" t="str">
            <v>חט"ב</v>
          </cell>
        </row>
        <row r="28866">
          <cell r="B28866">
            <v>311488621</v>
          </cell>
          <cell r="I28866" t="str">
            <v>בעלות</v>
          </cell>
          <cell r="M28866" t="str">
            <v>חורה</v>
          </cell>
          <cell r="N28866">
            <v>0</v>
          </cell>
          <cell r="P28866" t="str">
            <v>חורה</v>
          </cell>
          <cell r="AR28866" t="str">
            <v>חט"ע</v>
          </cell>
        </row>
        <row r="28867">
          <cell r="B28867">
            <v>311490478</v>
          </cell>
          <cell r="I28867" t="str">
            <v>משרד</v>
          </cell>
          <cell r="M28867" t="str">
            <v>באר שבע</v>
          </cell>
          <cell r="N28867">
            <v>0</v>
          </cell>
          <cell r="P28867" t="str">
            <v>באר שבע</v>
          </cell>
          <cell r="AR28867" t="str">
            <v>חט"ב</v>
          </cell>
        </row>
        <row r="28868">
          <cell r="B28868">
            <v>311491708</v>
          </cell>
          <cell r="I28868" t="str">
            <v>משרד</v>
          </cell>
          <cell r="M28868" t="str">
            <v>אשדוד</v>
          </cell>
          <cell r="N28868">
            <v>0</v>
          </cell>
          <cell r="P28868" t="str">
            <v>אשדוד</v>
          </cell>
          <cell r="AR28868" t="str">
            <v>יסודי</v>
          </cell>
        </row>
        <row r="28869">
          <cell r="B28869">
            <v>311493373</v>
          </cell>
          <cell r="I28869" t="str">
            <v>משרד</v>
          </cell>
          <cell r="M28869" t="str">
            <v>אשקלון</v>
          </cell>
          <cell r="N28869">
            <v>0</v>
          </cell>
          <cell r="P28869" t="str">
            <v>אשקלון</v>
          </cell>
          <cell r="AR28869" t="str">
            <v>חט"ב</v>
          </cell>
        </row>
        <row r="28870">
          <cell r="B28870">
            <v>311493969</v>
          </cell>
          <cell r="I28870" t="str">
            <v>משרד</v>
          </cell>
          <cell r="M28870" t="str">
            <v>באר שבע</v>
          </cell>
          <cell r="N28870">
            <v>0</v>
          </cell>
          <cell r="P28870" t="str">
            <v>באר שבע</v>
          </cell>
          <cell r="AR28870" t="str">
            <v>גנ"י</v>
          </cell>
        </row>
        <row r="28871">
          <cell r="B28871">
            <v>311494116</v>
          </cell>
          <cell r="I28871" t="str">
            <v>בעלות</v>
          </cell>
          <cell r="M28871" t="str">
            <v>אשקלון</v>
          </cell>
          <cell r="N28871">
            <v>0</v>
          </cell>
          <cell r="P28871" t="str">
            <v>אשקלון</v>
          </cell>
          <cell r="AR28871" t="str">
            <v>חט"ע</v>
          </cell>
        </row>
        <row r="28872">
          <cell r="B28872">
            <v>311494363</v>
          </cell>
          <cell r="I28872" t="str">
            <v>משרד</v>
          </cell>
          <cell r="M28872" t="str">
            <v>אשדוד</v>
          </cell>
          <cell r="N28872">
            <v>0</v>
          </cell>
          <cell r="P28872" t="str">
            <v>אשדוד</v>
          </cell>
          <cell r="AR28872" t="str">
            <v>יסודי</v>
          </cell>
        </row>
        <row r="28873">
          <cell r="B28873">
            <v>311494843</v>
          </cell>
          <cell r="I28873" t="str">
            <v>משרד</v>
          </cell>
          <cell r="M28873" t="str">
            <v>אשדוד</v>
          </cell>
          <cell r="N28873">
            <v>0</v>
          </cell>
          <cell r="P28873" t="str">
            <v>אשדוד</v>
          </cell>
          <cell r="AR28873" t="str">
            <v>יסודי</v>
          </cell>
        </row>
        <row r="28874">
          <cell r="B28874">
            <v>311495014</v>
          </cell>
          <cell r="I28874" t="str">
            <v>משרד</v>
          </cell>
          <cell r="M28874" t="str">
            <v>אשקלון</v>
          </cell>
          <cell r="N28874">
            <v>0</v>
          </cell>
          <cell r="P28874" t="str">
            <v>אשקלון</v>
          </cell>
          <cell r="AR28874" t="str">
            <v>יסודי</v>
          </cell>
        </row>
        <row r="28875">
          <cell r="B28875">
            <v>311495055</v>
          </cell>
          <cell r="I28875" t="str">
            <v>משרד</v>
          </cell>
          <cell r="M28875" t="str">
            <v>אשקלון</v>
          </cell>
          <cell r="N28875">
            <v>0</v>
          </cell>
          <cell r="P28875" t="str">
            <v>אשקלון</v>
          </cell>
          <cell r="AR28875" t="str">
            <v>יסודי</v>
          </cell>
        </row>
        <row r="28876">
          <cell r="B28876">
            <v>311495238</v>
          </cell>
          <cell r="I28876" t="str">
            <v>משרד</v>
          </cell>
          <cell r="M28876" t="str">
            <v>אשקלון</v>
          </cell>
          <cell r="N28876">
            <v>0</v>
          </cell>
          <cell r="P28876" t="str">
            <v>אשקלון</v>
          </cell>
          <cell r="AR28876" t="str">
            <v>גנ"י</v>
          </cell>
        </row>
        <row r="28877">
          <cell r="B28877">
            <v>311496038</v>
          </cell>
          <cell r="I28877" t="str">
            <v>משרד</v>
          </cell>
          <cell r="M28877" t="str">
            <v>ניצנים</v>
          </cell>
          <cell r="N28877">
            <v>0</v>
          </cell>
          <cell r="P28877" t="str">
            <v>חוף אשקלון</v>
          </cell>
          <cell r="AR28877" t="str">
            <v>יסודי</v>
          </cell>
        </row>
        <row r="28878">
          <cell r="B28878">
            <v>311498687</v>
          </cell>
          <cell r="I28878" t="str">
            <v>משרד</v>
          </cell>
          <cell r="M28878" t="str">
            <v>קרית גת</v>
          </cell>
          <cell r="N28878">
            <v>0</v>
          </cell>
          <cell r="P28878" t="str">
            <v>קרית גת</v>
          </cell>
          <cell r="AR28878" t="str">
            <v>גנ"י</v>
          </cell>
        </row>
        <row r="28879">
          <cell r="B28879">
            <v>311498828</v>
          </cell>
          <cell r="I28879" t="str">
            <v>משרד</v>
          </cell>
          <cell r="M28879" t="str">
            <v>אשקלון</v>
          </cell>
          <cell r="N28879">
            <v>0</v>
          </cell>
          <cell r="P28879" t="str">
            <v>אשקלון</v>
          </cell>
          <cell r="AR28879" t="str">
            <v>חט"ב</v>
          </cell>
        </row>
        <row r="28880">
          <cell r="B28880">
            <v>311519854</v>
          </cell>
          <cell r="I28880" t="str">
            <v>משרד</v>
          </cell>
          <cell r="M28880" t="str">
            <v>מצפה רמון</v>
          </cell>
          <cell r="N28880">
            <v>0</v>
          </cell>
          <cell r="P28880" t="str">
            <v>מצפה רמון</v>
          </cell>
          <cell r="AR28880" t="str">
            <v>גנ"י</v>
          </cell>
        </row>
        <row r="28881">
          <cell r="B28881">
            <v>311523062</v>
          </cell>
          <cell r="I28881" t="str">
            <v>משרד</v>
          </cell>
          <cell r="M28881" t="str">
            <v>עתניאל</v>
          </cell>
          <cell r="N28881">
            <v>0</v>
          </cell>
          <cell r="P28881" t="str">
            <v>הר חברון</v>
          </cell>
          <cell r="AR28881" t="str">
            <v>יסודי</v>
          </cell>
        </row>
        <row r="28882">
          <cell r="B28882">
            <v>311524540</v>
          </cell>
          <cell r="I28882" t="str">
            <v>משרד</v>
          </cell>
          <cell r="M28882" t="str">
            <v>אופקים</v>
          </cell>
          <cell r="N28882">
            <v>0</v>
          </cell>
          <cell r="P28882" t="str">
            <v>אופקים</v>
          </cell>
          <cell r="AR28882" t="str">
            <v>יסודי</v>
          </cell>
        </row>
        <row r="28883">
          <cell r="B28883">
            <v>311525745</v>
          </cell>
          <cell r="I28883" t="str">
            <v>משרד</v>
          </cell>
          <cell r="M28883" t="str">
            <v>אופקים</v>
          </cell>
          <cell r="N28883">
            <v>0</v>
          </cell>
          <cell r="P28883" t="str">
            <v>אופקים</v>
          </cell>
          <cell r="AR28883" t="str">
            <v>יסודי</v>
          </cell>
        </row>
        <row r="28884">
          <cell r="B28884">
            <v>311526594</v>
          </cell>
          <cell r="I28884" t="str">
            <v>משרד</v>
          </cell>
          <cell r="M28884" t="str">
            <v>אשקלון</v>
          </cell>
          <cell r="N28884">
            <v>0</v>
          </cell>
          <cell r="P28884" t="str">
            <v>אשקלון</v>
          </cell>
          <cell r="AR28884" t="str">
            <v>חט"ב</v>
          </cell>
        </row>
        <row r="28885">
          <cell r="B28885">
            <v>311526594</v>
          </cell>
          <cell r="I28885" t="str">
            <v>משרד</v>
          </cell>
          <cell r="M28885" t="str">
            <v>אשקלון</v>
          </cell>
          <cell r="N28885">
            <v>0</v>
          </cell>
          <cell r="P28885" t="str">
            <v>אשקלון</v>
          </cell>
          <cell r="AR28885" t="str">
            <v>חט"ע</v>
          </cell>
        </row>
        <row r="28886">
          <cell r="B28886">
            <v>311527907</v>
          </cell>
          <cell r="I28886" t="str">
            <v>משרד</v>
          </cell>
          <cell r="M28886" t="str">
            <v>אשקלון</v>
          </cell>
          <cell r="N28886">
            <v>0</v>
          </cell>
          <cell r="P28886" t="str">
            <v>אשקלון</v>
          </cell>
          <cell r="AR28886" t="str">
            <v>חט"ב</v>
          </cell>
        </row>
        <row r="28887">
          <cell r="B28887">
            <v>311527923</v>
          </cell>
          <cell r="I28887" t="str">
            <v>משרד</v>
          </cell>
          <cell r="M28887" t="str">
            <v>אשדוד</v>
          </cell>
          <cell r="N28887">
            <v>0</v>
          </cell>
          <cell r="P28887" t="str">
            <v>אשדוד</v>
          </cell>
          <cell r="AR28887" t="str">
            <v>יסודי</v>
          </cell>
        </row>
        <row r="28888">
          <cell r="B28888">
            <v>311528608</v>
          </cell>
          <cell r="I28888" t="str">
            <v>משרד</v>
          </cell>
          <cell r="M28888" t="str">
            <v>שדרות</v>
          </cell>
          <cell r="N28888">
            <v>1</v>
          </cell>
          <cell r="P28888" t="str">
            <v>שדרות</v>
          </cell>
          <cell r="AR28888" t="str">
            <v>יסודי</v>
          </cell>
        </row>
        <row r="28889">
          <cell r="B28889">
            <v>311529341</v>
          </cell>
          <cell r="I28889" t="str">
            <v>משרד</v>
          </cell>
          <cell r="M28889" t="str">
            <v>שדרות</v>
          </cell>
          <cell r="N28889">
            <v>1</v>
          </cell>
          <cell r="P28889" t="str">
            <v>שדרות</v>
          </cell>
          <cell r="AR28889" t="str">
            <v>גנ"י</v>
          </cell>
        </row>
        <row r="28890">
          <cell r="B28890">
            <v>311529713</v>
          </cell>
          <cell r="I28890" t="str">
            <v>משרד</v>
          </cell>
          <cell r="M28890" t="str">
            <v>אילת</v>
          </cell>
          <cell r="N28890">
            <v>0</v>
          </cell>
          <cell r="P28890" t="str">
            <v>אילת</v>
          </cell>
          <cell r="AR28890" t="str">
            <v>יסודי</v>
          </cell>
        </row>
        <row r="28891">
          <cell r="B28891">
            <v>311530315</v>
          </cell>
          <cell r="I28891" t="str">
            <v>משרד</v>
          </cell>
          <cell r="M28891" t="str">
            <v>קרית מלאכי</v>
          </cell>
          <cell r="N28891">
            <v>0</v>
          </cell>
          <cell r="P28891" t="str">
            <v>קרית מלאכי</v>
          </cell>
          <cell r="AR28891" t="str">
            <v>גנ"י</v>
          </cell>
        </row>
        <row r="28892">
          <cell r="B28892">
            <v>311530893</v>
          </cell>
          <cell r="I28892" t="str">
            <v>משרד</v>
          </cell>
          <cell r="M28892" t="str">
            <v>אשדוד</v>
          </cell>
          <cell r="N28892">
            <v>0</v>
          </cell>
          <cell r="P28892" t="str">
            <v>אשדוד</v>
          </cell>
          <cell r="AR28892" t="str">
            <v>יסודי</v>
          </cell>
        </row>
        <row r="28893">
          <cell r="B28893">
            <v>311530927</v>
          </cell>
          <cell r="I28893" t="str">
            <v>משרד</v>
          </cell>
          <cell r="M28893" t="str">
            <v>אילת</v>
          </cell>
          <cell r="N28893">
            <v>0</v>
          </cell>
          <cell r="P28893" t="str">
            <v>אילת</v>
          </cell>
          <cell r="AR28893" t="str">
            <v>גנ"י</v>
          </cell>
        </row>
        <row r="28894">
          <cell r="B28894">
            <v>311530927</v>
          </cell>
          <cell r="I28894" t="str">
            <v>משרד</v>
          </cell>
          <cell r="M28894" t="str">
            <v>אילת</v>
          </cell>
          <cell r="N28894">
            <v>0</v>
          </cell>
          <cell r="P28894" t="str">
            <v>אילת</v>
          </cell>
          <cell r="AR28894" t="str">
            <v>גנ"י</v>
          </cell>
        </row>
        <row r="28895">
          <cell r="B28895">
            <v>311531222</v>
          </cell>
          <cell r="I28895" t="str">
            <v>משרד</v>
          </cell>
          <cell r="M28895" t="str">
            <v>כוכב מיכאל</v>
          </cell>
          <cell r="N28895">
            <v>0</v>
          </cell>
          <cell r="P28895" t="str">
            <v>חוף אשקלון</v>
          </cell>
          <cell r="AR28895" t="str">
            <v>גנ"י</v>
          </cell>
        </row>
        <row r="28896">
          <cell r="B28896">
            <v>311531222</v>
          </cell>
          <cell r="I28896" t="str">
            <v>משרד</v>
          </cell>
          <cell r="M28896" t="str">
            <v>גיאה</v>
          </cell>
          <cell r="N28896">
            <v>0</v>
          </cell>
          <cell r="P28896" t="str">
            <v>חוף אשקלון</v>
          </cell>
          <cell r="AR28896" t="str">
            <v>גנ"י</v>
          </cell>
        </row>
        <row r="28897">
          <cell r="B28897">
            <v>311531222</v>
          </cell>
          <cell r="I28897" t="str">
            <v>משרד</v>
          </cell>
          <cell r="M28897" t="str">
            <v>אשקלון</v>
          </cell>
          <cell r="N28897">
            <v>0</v>
          </cell>
          <cell r="P28897" t="str">
            <v>אשקלון</v>
          </cell>
          <cell r="AR28897" t="str">
            <v>גנ"י</v>
          </cell>
        </row>
        <row r="28898">
          <cell r="B28898">
            <v>311531248</v>
          </cell>
          <cell r="I28898" t="str">
            <v>בעלות</v>
          </cell>
          <cell r="M28898" t="str">
            <v>קרית גת</v>
          </cell>
          <cell r="N28898">
            <v>0</v>
          </cell>
          <cell r="P28898" t="str">
            <v>קרית גת</v>
          </cell>
          <cell r="AR28898" t="str">
            <v>חט"ע</v>
          </cell>
        </row>
        <row r="28899">
          <cell r="B28899">
            <v>311531248</v>
          </cell>
          <cell r="I28899" t="str">
            <v>משרד</v>
          </cell>
          <cell r="M28899" t="str">
            <v>קרית גת</v>
          </cell>
          <cell r="N28899">
            <v>0</v>
          </cell>
          <cell r="P28899" t="str">
            <v>קרית גת</v>
          </cell>
          <cell r="AR28899" t="str">
            <v>חט"ב</v>
          </cell>
        </row>
        <row r="28900">
          <cell r="B28900">
            <v>311532436</v>
          </cell>
          <cell r="I28900" t="str">
            <v>משרד</v>
          </cell>
          <cell r="M28900" t="str">
            <v>חצור-אשדוד</v>
          </cell>
          <cell r="N28900">
            <v>0</v>
          </cell>
          <cell r="P28900" t="str">
            <v>באר טוביה</v>
          </cell>
          <cell r="AR28900" t="str">
            <v>גנ"י</v>
          </cell>
        </row>
        <row r="28901">
          <cell r="B28901">
            <v>311532436</v>
          </cell>
          <cell r="I28901" t="str">
            <v>משרד</v>
          </cell>
          <cell r="M28901" t="str">
            <v>חצור-אשדוד</v>
          </cell>
          <cell r="N28901">
            <v>0</v>
          </cell>
          <cell r="P28901" t="str">
            <v>באר טוביה</v>
          </cell>
          <cell r="AR28901" t="str">
            <v>גנ"י</v>
          </cell>
        </row>
        <row r="28902">
          <cell r="B28902">
            <v>311532600</v>
          </cell>
          <cell r="I28902" t="str">
            <v>משרד</v>
          </cell>
          <cell r="M28902" t="str">
            <v>אשדוד</v>
          </cell>
          <cell r="N28902">
            <v>0</v>
          </cell>
          <cell r="P28902" t="str">
            <v>אשדוד</v>
          </cell>
          <cell r="AR28902" t="str">
            <v>יסודי</v>
          </cell>
        </row>
        <row r="28903">
          <cell r="B28903">
            <v>311532600</v>
          </cell>
          <cell r="I28903" t="str">
            <v>משרד</v>
          </cell>
          <cell r="M28903" t="str">
            <v>אשדוד</v>
          </cell>
          <cell r="N28903">
            <v>0</v>
          </cell>
          <cell r="P28903" t="str">
            <v>אשדוד</v>
          </cell>
          <cell r="AR28903" t="str">
            <v>יסודי</v>
          </cell>
        </row>
        <row r="28904">
          <cell r="B28904">
            <v>311533251</v>
          </cell>
          <cell r="I28904" t="str">
            <v>משרד</v>
          </cell>
          <cell r="M28904" t="str">
            <v>אילת</v>
          </cell>
          <cell r="N28904">
            <v>0</v>
          </cell>
          <cell r="P28904" t="str">
            <v>אילת</v>
          </cell>
          <cell r="AR28904" t="str">
            <v>יסודי</v>
          </cell>
        </row>
        <row r="28905">
          <cell r="B28905">
            <v>311534101</v>
          </cell>
          <cell r="I28905" t="str">
            <v>משרד</v>
          </cell>
          <cell r="M28905" t="str">
            <v>אשקלון</v>
          </cell>
          <cell r="N28905">
            <v>0</v>
          </cell>
          <cell r="P28905" t="str">
            <v>אשקלון</v>
          </cell>
          <cell r="AR28905" t="str">
            <v>יסודי</v>
          </cell>
        </row>
        <row r="28906">
          <cell r="B28906">
            <v>311534366</v>
          </cell>
          <cell r="I28906" t="str">
            <v>משרד</v>
          </cell>
          <cell r="M28906" t="str">
            <v>קרית גת</v>
          </cell>
          <cell r="N28906">
            <v>0</v>
          </cell>
          <cell r="P28906" t="str">
            <v>קרית גת</v>
          </cell>
          <cell r="AR28906" t="str">
            <v>גנ"י</v>
          </cell>
        </row>
        <row r="28907">
          <cell r="B28907">
            <v>311534747</v>
          </cell>
          <cell r="I28907" t="str">
            <v>משרד</v>
          </cell>
          <cell r="M28907" t="str">
            <v>אשקלון</v>
          </cell>
          <cell r="N28907">
            <v>0</v>
          </cell>
          <cell r="P28907" t="str">
            <v>אשקלון</v>
          </cell>
          <cell r="AR28907" t="str">
            <v>יסודי</v>
          </cell>
        </row>
        <row r="28908">
          <cell r="B28908">
            <v>311535074</v>
          </cell>
          <cell r="I28908" t="str">
            <v>משרד</v>
          </cell>
          <cell r="M28908" t="str">
            <v>אשדוד</v>
          </cell>
          <cell r="N28908">
            <v>0</v>
          </cell>
          <cell r="P28908" t="str">
            <v>אשדוד</v>
          </cell>
          <cell r="AR28908" t="str">
            <v>יסודי</v>
          </cell>
        </row>
        <row r="28909">
          <cell r="B28909">
            <v>311537450</v>
          </cell>
          <cell r="I28909" t="str">
            <v>משרד</v>
          </cell>
          <cell r="M28909" t="str">
            <v>ערערה-בנגב</v>
          </cell>
          <cell r="N28909">
            <v>0</v>
          </cell>
          <cell r="P28909" t="str">
            <v>ערערה בנגב</v>
          </cell>
          <cell r="AR28909" t="str">
            <v>יסודי</v>
          </cell>
        </row>
        <row r="28910">
          <cell r="B28910">
            <v>311540785</v>
          </cell>
          <cell r="I28910" t="str">
            <v>משרד</v>
          </cell>
          <cell r="M28910" t="str">
            <v>אבו קרינאת (יישוב)</v>
          </cell>
          <cell r="N28910">
            <v>0</v>
          </cell>
          <cell r="P28910" t="str">
            <v>נווה מדבר</v>
          </cell>
          <cell r="AR28910" t="str">
            <v>יסודי</v>
          </cell>
        </row>
        <row r="28911">
          <cell r="B28911">
            <v>311540900</v>
          </cell>
          <cell r="I28911" t="str">
            <v>משרד</v>
          </cell>
          <cell r="M28911" t="str">
            <v>חורה</v>
          </cell>
          <cell r="N28911">
            <v>0</v>
          </cell>
          <cell r="P28911" t="str">
            <v>חורה</v>
          </cell>
          <cell r="AR28911" t="str">
            <v>חט"ב</v>
          </cell>
        </row>
        <row r="28912">
          <cell r="B28912">
            <v>311541619</v>
          </cell>
          <cell r="I28912" t="str">
            <v>משרד</v>
          </cell>
          <cell r="M28912" t="str">
            <v>אבו קרינאת (יישוב)</v>
          </cell>
          <cell r="N28912">
            <v>0</v>
          </cell>
          <cell r="P28912" t="str">
            <v>נווה מדבר</v>
          </cell>
          <cell r="AR28912" t="str">
            <v>יסודי</v>
          </cell>
        </row>
        <row r="28913">
          <cell r="B28913">
            <v>311553978</v>
          </cell>
          <cell r="I28913" t="str">
            <v>בעלות</v>
          </cell>
          <cell r="M28913" t="str">
            <v>תל שבע</v>
          </cell>
          <cell r="N28913">
            <v>0</v>
          </cell>
          <cell r="P28913" t="str">
            <v>תל שבע</v>
          </cell>
          <cell r="AR28913" t="str">
            <v>חט"ע</v>
          </cell>
        </row>
        <row r="28914">
          <cell r="B28914">
            <v>311555858</v>
          </cell>
          <cell r="I28914" t="str">
            <v>משרד</v>
          </cell>
          <cell r="M28914" t="str">
            <v>תל שבע</v>
          </cell>
          <cell r="N28914">
            <v>0</v>
          </cell>
          <cell r="P28914" t="str">
            <v>תל שבע</v>
          </cell>
          <cell r="AR28914" t="str">
            <v>חט"ב</v>
          </cell>
        </row>
        <row r="28915">
          <cell r="B28915">
            <v>311558985</v>
          </cell>
          <cell r="I28915" t="str">
            <v>משרד</v>
          </cell>
          <cell r="M28915" t="str">
            <v>אשקלון</v>
          </cell>
          <cell r="N28915">
            <v>0</v>
          </cell>
          <cell r="P28915" t="str">
            <v>אשקלון</v>
          </cell>
          <cell r="AR28915" t="str">
            <v>גנ"י</v>
          </cell>
        </row>
        <row r="28916">
          <cell r="B28916">
            <v>311572333</v>
          </cell>
          <cell r="I28916" t="str">
            <v>משרד</v>
          </cell>
          <cell r="M28916" t="str">
            <v>אל סייד</v>
          </cell>
          <cell r="N28916">
            <v>0</v>
          </cell>
          <cell r="P28916" t="str">
            <v>אל קסום</v>
          </cell>
          <cell r="AR28916" t="str">
            <v>חט"ב</v>
          </cell>
        </row>
        <row r="28917">
          <cell r="B28917">
            <v>311573984</v>
          </cell>
          <cell r="I28917" t="str">
            <v>בעלות</v>
          </cell>
          <cell r="M28917" t="str">
            <v>תל שבע</v>
          </cell>
          <cell r="N28917">
            <v>0</v>
          </cell>
          <cell r="P28917" t="str">
            <v>תל שבע</v>
          </cell>
          <cell r="AR28917" t="str">
            <v>חט"ע</v>
          </cell>
        </row>
        <row r="28918">
          <cell r="B28918">
            <v>311578231</v>
          </cell>
          <cell r="I28918" t="str">
            <v>משרד</v>
          </cell>
          <cell r="M28918" t="str">
            <v>אבו קרינאת (יישוב)</v>
          </cell>
          <cell r="N28918">
            <v>0</v>
          </cell>
          <cell r="P28918" t="str">
            <v>נווה מדבר</v>
          </cell>
          <cell r="AR28918" t="str">
            <v>יסודי</v>
          </cell>
        </row>
        <row r="28919">
          <cell r="B28919">
            <v>311579189</v>
          </cell>
          <cell r="I28919" t="str">
            <v>משרד</v>
          </cell>
          <cell r="M28919" t="str">
            <v>באר שבע</v>
          </cell>
          <cell r="N28919">
            <v>0</v>
          </cell>
          <cell r="P28919" t="str">
            <v>באר שבע</v>
          </cell>
          <cell r="AR28919" t="str">
            <v>חט"ב</v>
          </cell>
        </row>
        <row r="28920">
          <cell r="B28920">
            <v>311597132</v>
          </cell>
          <cell r="I28920" t="str">
            <v>משרד</v>
          </cell>
          <cell r="M28920" t="str">
            <v>ביר הדאג'</v>
          </cell>
          <cell r="N28920">
            <v>0</v>
          </cell>
          <cell r="P28920" t="str">
            <v>נווה מדבר</v>
          </cell>
          <cell r="AR28920" t="str">
            <v>יסודי</v>
          </cell>
        </row>
        <row r="28921">
          <cell r="B28921">
            <v>311601421</v>
          </cell>
          <cell r="I28921" t="str">
            <v>משרד</v>
          </cell>
          <cell r="M28921" t="str">
            <v>עתניאל</v>
          </cell>
          <cell r="N28921">
            <v>0</v>
          </cell>
          <cell r="P28921" t="str">
            <v>הר חברון</v>
          </cell>
          <cell r="AR28921" t="str">
            <v>יסודי</v>
          </cell>
        </row>
        <row r="28922">
          <cell r="B28922">
            <v>311605307</v>
          </cell>
          <cell r="I28922" t="str">
            <v>בעלות</v>
          </cell>
          <cell r="M28922" t="str">
            <v>עתניאל</v>
          </cell>
          <cell r="N28922">
            <v>0</v>
          </cell>
          <cell r="P28922" t="str">
            <v>הר חברון</v>
          </cell>
          <cell r="AR28922" t="str">
            <v>חט"ע</v>
          </cell>
        </row>
        <row r="28923">
          <cell r="B28923">
            <v>311605737</v>
          </cell>
          <cell r="I28923" t="str">
            <v>משרד</v>
          </cell>
          <cell r="M28923" t="str">
            <v>רתמים</v>
          </cell>
          <cell r="N28923">
            <v>0</v>
          </cell>
          <cell r="P28923" t="str">
            <v>רמת נגב</v>
          </cell>
          <cell r="AR28923" t="str">
            <v>גנ"י</v>
          </cell>
        </row>
        <row r="28924">
          <cell r="B28924">
            <v>311607741</v>
          </cell>
          <cell r="I28924" t="str">
            <v>משרד</v>
          </cell>
          <cell r="M28924" t="str">
            <v>מצפה רמון</v>
          </cell>
          <cell r="N28924">
            <v>0</v>
          </cell>
          <cell r="P28924" t="str">
            <v>מצפה רמון</v>
          </cell>
          <cell r="AR28924" t="str">
            <v>יסודי</v>
          </cell>
        </row>
        <row r="28925">
          <cell r="B28925">
            <v>311611446</v>
          </cell>
          <cell r="I28925" t="str">
            <v>משרד</v>
          </cell>
          <cell r="M28925" t="str">
            <v>עתניאל</v>
          </cell>
          <cell r="N28925">
            <v>0</v>
          </cell>
          <cell r="P28925" t="str">
            <v>הר חברון</v>
          </cell>
          <cell r="AR28925" t="str">
            <v>יסודי</v>
          </cell>
        </row>
        <row r="28926">
          <cell r="B28926">
            <v>311614374</v>
          </cell>
          <cell r="I28926" t="str">
            <v>משרד</v>
          </cell>
          <cell r="M28926" t="str">
            <v>אשדוד</v>
          </cell>
          <cell r="N28926">
            <v>0</v>
          </cell>
          <cell r="P28926" t="str">
            <v>אשדוד</v>
          </cell>
          <cell r="AR28926" t="str">
            <v>גנ"י</v>
          </cell>
        </row>
        <row r="28927">
          <cell r="B28927">
            <v>311624399</v>
          </cell>
          <cell r="I28927" t="str">
            <v>משרד</v>
          </cell>
          <cell r="M28927" t="str">
            <v>אשדוד</v>
          </cell>
          <cell r="N28927">
            <v>0</v>
          </cell>
          <cell r="P28927" t="str">
            <v>אשדוד</v>
          </cell>
          <cell r="AR28927" t="str">
            <v>חט"ב</v>
          </cell>
        </row>
        <row r="28928">
          <cell r="B28928">
            <v>311624399</v>
          </cell>
          <cell r="I28928" t="str">
            <v>משרד</v>
          </cell>
          <cell r="M28928" t="str">
            <v>אשדוד</v>
          </cell>
          <cell r="N28928">
            <v>0</v>
          </cell>
          <cell r="P28928" t="str">
            <v>אשדוד</v>
          </cell>
          <cell r="AR28928" t="str">
            <v>חט"ע</v>
          </cell>
        </row>
        <row r="28929">
          <cell r="B28929">
            <v>311624688</v>
          </cell>
          <cell r="I28929" t="str">
            <v>משרד</v>
          </cell>
          <cell r="M28929" t="str">
            <v>אשדוד</v>
          </cell>
          <cell r="N28929">
            <v>0</v>
          </cell>
          <cell r="P28929" t="str">
            <v>אשדוד</v>
          </cell>
          <cell r="AR28929" t="str">
            <v>חט"ב</v>
          </cell>
        </row>
        <row r="28930">
          <cell r="B28930">
            <v>311624688</v>
          </cell>
          <cell r="I28930" t="str">
            <v>משרד</v>
          </cell>
          <cell r="M28930" t="str">
            <v>אשדוד</v>
          </cell>
          <cell r="N28930">
            <v>0</v>
          </cell>
          <cell r="P28930" t="str">
            <v>אשדוד</v>
          </cell>
          <cell r="AR28930" t="str">
            <v>חט"ע</v>
          </cell>
        </row>
        <row r="28931">
          <cell r="B28931">
            <v>311627046</v>
          </cell>
          <cell r="I28931" t="str">
            <v>משרד</v>
          </cell>
          <cell r="M28931" t="str">
            <v>אשקלון</v>
          </cell>
          <cell r="N28931">
            <v>0</v>
          </cell>
          <cell r="P28931" t="str">
            <v>אשקלון</v>
          </cell>
          <cell r="AR28931" t="str">
            <v>יסודי</v>
          </cell>
        </row>
        <row r="28932">
          <cell r="B28932">
            <v>311640676</v>
          </cell>
          <cell r="I28932" t="str">
            <v>משרד</v>
          </cell>
          <cell r="M28932" t="str">
            <v>ירוחם</v>
          </cell>
          <cell r="N28932">
            <v>0</v>
          </cell>
          <cell r="P28932" t="str">
            <v>ירוחם</v>
          </cell>
          <cell r="AR28932" t="str">
            <v>יסודי</v>
          </cell>
        </row>
        <row r="28933">
          <cell r="B28933">
            <v>311651749</v>
          </cell>
          <cell r="I28933" t="str">
            <v>משרד</v>
          </cell>
          <cell r="M28933" t="str">
            <v>לכיש</v>
          </cell>
          <cell r="N28933">
            <v>0</v>
          </cell>
          <cell r="P28933" t="str">
            <v>לכיש</v>
          </cell>
          <cell r="AR28933" t="str">
            <v>יסודי</v>
          </cell>
        </row>
        <row r="28934">
          <cell r="B28934">
            <v>311659320</v>
          </cell>
          <cell r="I28934" t="str">
            <v>משרד</v>
          </cell>
          <cell r="M28934" t="str">
            <v>באר שבע</v>
          </cell>
          <cell r="N28934">
            <v>0</v>
          </cell>
          <cell r="P28934" t="str">
            <v>באר שבע</v>
          </cell>
          <cell r="AR28934" t="str">
            <v>חט"ב</v>
          </cell>
        </row>
        <row r="28935">
          <cell r="B28935">
            <v>311662423</v>
          </cell>
          <cell r="I28935" t="str">
            <v>משרד</v>
          </cell>
          <cell r="M28935" t="str">
            <v>אשקלון</v>
          </cell>
          <cell r="N28935">
            <v>0</v>
          </cell>
          <cell r="P28935" t="str">
            <v>אשקלון</v>
          </cell>
          <cell r="AR28935" t="str">
            <v>חט"ב</v>
          </cell>
        </row>
        <row r="28936">
          <cell r="B28936">
            <v>311665103</v>
          </cell>
          <cell r="I28936" t="str">
            <v>משרד</v>
          </cell>
          <cell r="M28936" t="str">
            <v>באר שבע</v>
          </cell>
          <cell r="N28936">
            <v>0</v>
          </cell>
          <cell r="P28936" t="str">
            <v>באר שבע</v>
          </cell>
          <cell r="AR28936" t="str">
            <v>גנ"י</v>
          </cell>
        </row>
        <row r="28937">
          <cell r="B28937">
            <v>311665434</v>
          </cell>
          <cell r="I28937" t="str">
            <v>משרד</v>
          </cell>
          <cell r="M28937" t="str">
            <v>אשדוד</v>
          </cell>
          <cell r="N28937">
            <v>0</v>
          </cell>
          <cell r="P28937" t="str">
            <v>אשדוד</v>
          </cell>
          <cell r="AR28937" t="str">
            <v>יסודי</v>
          </cell>
        </row>
        <row r="28938">
          <cell r="B28938">
            <v>311671820</v>
          </cell>
          <cell r="I28938" t="str">
            <v>משרד</v>
          </cell>
          <cell r="M28938" t="str">
            <v>אשקלון</v>
          </cell>
          <cell r="N28938">
            <v>0</v>
          </cell>
          <cell r="P28938" t="str">
            <v>אשקלון</v>
          </cell>
          <cell r="AR28938" t="str">
            <v>חט"ב</v>
          </cell>
        </row>
        <row r="28939">
          <cell r="B28939">
            <v>311671820</v>
          </cell>
          <cell r="I28939" t="str">
            <v>משרד</v>
          </cell>
          <cell r="M28939" t="str">
            <v>קרית גת</v>
          </cell>
          <cell r="N28939">
            <v>0</v>
          </cell>
          <cell r="P28939" t="str">
            <v>קרית גת</v>
          </cell>
          <cell r="AR28939" t="str">
            <v>חט"ב</v>
          </cell>
        </row>
        <row r="28940">
          <cell r="B28940">
            <v>311671820</v>
          </cell>
          <cell r="I28940" t="str">
            <v>משרד</v>
          </cell>
          <cell r="M28940" t="str">
            <v>קרית גת</v>
          </cell>
          <cell r="N28940">
            <v>0</v>
          </cell>
          <cell r="P28940" t="str">
            <v>קרית גת</v>
          </cell>
          <cell r="AR28940" t="str">
            <v>חט"ע</v>
          </cell>
        </row>
        <row r="28941">
          <cell r="B28941">
            <v>311674485</v>
          </cell>
          <cell r="I28941" t="str">
            <v>משרד</v>
          </cell>
          <cell r="M28941" t="str">
            <v>אשדוד</v>
          </cell>
          <cell r="N28941">
            <v>0</v>
          </cell>
          <cell r="P28941" t="str">
            <v>אשדוד</v>
          </cell>
          <cell r="AR28941" t="str">
            <v>חט"ב</v>
          </cell>
        </row>
        <row r="28942">
          <cell r="B28942">
            <v>311674485</v>
          </cell>
          <cell r="I28942" t="str">
            <v>משרד</v>
          </cell>
          <cell r="M28942" t="str">
            <v>אשדוד</v>
          </cell>
          <cell r="N28942">
            <v>0</v>
          </cell>
          <cell r="P28942" t="str">
            <v>אשדוד</v>
          </cell>
          <cell r="AR28942" t="str">
            <v>חט"ע</v>
          </cell>
        </row>
        <row r="28943">
          <cell r="B28943">
            <v>311678304</v>
          </cell>
          <cell r="I28943" t="str">
            <v>משרד</v>
          </cell>
          <cell r="M28943" t="str">
            <v>אשדוד</v>
          </cell>
          <cell r="N28943">
            <v>0</v>
          </cell>
          <cell r="P28943" t="str">
            <v>אשדוד</v>
          </cell>
          <cell r="AR28943" t="str">
            <v>חט"ב</v>
          </cell>
        </row>
        <row r="28944">
          <cell r="B28944">
            <v>311678304</v>
          </cell>
          <cell r="I28944" t="str">
            <v>משרד</v>
          </cell>
          <cell r="M28944" t="str">
            <v>אשדוד</v>
          </cell>
          <cell r="N28944">
            <v>0</v>
          </cell>
          <cell r="P28944" t="str">
            <v>אשדוד</v>
          </cell>
          <cell r="AR28944" t="str">
            <v>חט"ע</v>
          </cell>
        </row>
        <row r="28945">
          <cell r="B28945">
            <v>311678387</v>
          </cell>
          <cell r="I28945" t="str">
            <v>משרד</v>
          </cell>
          <cell r="M28945" t="str">
            <v>אשדוד</v>
          </cell>
          <cell r="N28945">
            <v>0</v>
          </cell>
          <cell r="P28945" t="str">
            <v>אשדוד</v>
          </cell>
          <cell r="AR28945" t="str">
            <v>חט"ב</v>
          </cell>
        </row>
        <row r="28946">
          <cell r="B28946">
            <v>311678387</v>
          </cell>
          <cell r="I28946" t="str">
            <v>משרד</v>
          </cell>
          <cell r="M28946" t="str">
            <v>אשדוד</v>
          </cell>
          <cell r="N28946">
            <v>0</v>
          </cell>
          <cell r="P28946" t="str">
            <v>אשדוד</v>
          </cell>
          <cell r="AR28946" t="str">
            <v>חט"ע</v>
          </cell>
        </row>
        <row r="28947">
          <cell r="B28947">
            <v>311683395</v>
          </cell>
          <cell r="I28947" t="str">
            <v>משרד</v>
          </cell>
          <cell r="M28947" t="str">
            <v>קרית גת</v>
          </cell>
          <cell r="N28947">
            <v>0</v>
          </cell>
          <cell r="P28947" t="str">
            <v>קרית גת</v>
          </cell>
          <cell r="AR28947" t="str">
            <v>יסודי</v>
          </cell>
        </row>
        <row r="28948">
          <cell r="B28948">
            <v>311697122</v>
          </cell>
          <cell r="I28948" t="str">
            <v>משרד</v>
          </cell>
          <cell r="M28948"/>
          <cell r="N28948">
            <v>0</v>
          </cell>
          <cell r="P28948" t="str">
            <v>באר שבע</v>
          </cell>
          <cell r="AR28948" t="str">
            <v>חט"ב</v>
          </cell>
        </row>
        <row r="28949">
          <cell r="B28949">
            <v>311697122</v>
          </cell>
          <cell r="I28949" t="str">
            <v>משרד</v>
          </cell>
          <cell r="M28949" t="str">
            <v>אשדוד</v>
          </cell>
          <cell r="N28949">
            <v>0</v>
          </cell>
          <cell r="P28949" t="str">
            <v>אשדוד</v>
          </cell>
          <cell r="AR28949" t="str">
            <v>חט"ב</v>
          </cell>
        </row>
        <row r="28950">
          <cell r="B28950">
            <v>311697122</v>
          </cell>
          <cell r="I28950" t="str">
            <v>משרד</v>
          </cell>
          <cell r="M28950" t="str">
            <v>אשדוד</v>
          </cell>
          <cell r="N28950">
            <v>0</v>
          </cell>
          <cell r="P28950" t="str">
            <v>אשדוד</v>
          </cell>
          <cell r="AR28950" t="str">
            <v>חט"ע</v>
          </cell>
        </row>
        <row r="28951">
          <cell r="B28951">
            <v>311697742</v>
          </cell>
          <cell r="I28951" t="str">
            <v>משרד</v>
          </cell>
          <cell r="M28951" t="str">
            <v>אשקלון</v>
          </cell>
          <cell r="N28951">
            <v>0</v>
          </cell>
          <cell r="P28951" t="str">
            <v>אשקלון</v>
          </cell>
          <cell r="AR28951" t="str">
            <v>חט"ב</v>
          </cell>
        </row>
        <row r="28952">
          <cell r="B28952">
            <v>311706477</v>
          </cell>
          <cell r="I28952" t="str">
            <v>משרד</v>
          </cell>
          <cell r="M28952" t="str">
            <v>אשקלון</v>
          </cell>
          <cell r="N28952">
            <v>0</v>
          </cell>
          <cell r="P28952" t="str">
            <v>אשקלון</v>
          </cell>
          <cell r="AR28952" t="str">
            <v>גנ"י</v>
          </cell>
        </row>
        <row r="28953">
          <cell r="B28953">
            <v>311706634</v>
          </cell>
          <cell r="I28953" t="str">
            <v>משרד</v>
          </cell>
          <cell r="M28953" t="str">
            <v>יטבתה</v>
          </cell>
          <cell r="N28953">
            <v>0</v>
          </cell>
          <cell r="P28953" t="str">
            <v>חבל אילות</v>
          </cell>
          <cell r="AR28953" t="str">
            <v>יסודי</v>
          </cell>
        </row>
        <row r="28954">
          <cell r="B28954">
            <v>311707483</v>
          </cell>
          <cell r="I28954" t="str">
            <v>משרד</v>
          </cell>
          <cell r="M28954" t="str">
            <v>אשדוד</v>
          </cell>
          <cell r="N28954">
            <v>0</v>
          </cell>
          <cell r="P28954" t="str">
            <v>אשדוד</v>
          </cell>
          <cell r="AR28954" t="str">
            <v>יסודי</v>
          </cell>
        </row>
        <row r="28955">
          <cell r="B28955">
            <v>311720833</v>
          </cell>
          <cell r="I28955" t="str">
            <v>בעלות</v>
          </cell>
          <cell r="M28955" t="str">
            <v>אשדוד</v>
          </cell>
          <cell r="N28955">
            <v>0</v>
          </cell>
          <cell r="P28955" t="str">
            <v>אשדוד</v>
          </cell>
          <cell r="AR28955" t="str">
            <v>חט"ע</v>
          </cell>
        </row>
        <row r="28956">
          <cell r="B28956">
            <v>311733117</v>
          </cell>
          <cell r="I28956" t="str">
            <v>משרד</v>
          </cell>
          <cell r="M28956" t="str">
            <v>באר שבע</v>
          </cell>
          <cell r="N28956">
            <v>0</v>
          </cell>
          <cell r="P28956" t="str">
            <v>באר שבע</v>
          </cell>
          <cell r="AR28956" t="str">
            <v>יסודי</v>
          </cell>
        </row>
        <row r="28957">
          <cell r="B28957">
            <v>311740336</v>
          </cell>
          <cell r="I28957" t="str">
            <v>משרד</v>
          </cell>
          <cell r="M28957" t="str">
            <v>באר שבע</v>
          </cell>
          <cell r="N28957">
            <v>0</v>
          </cell>
          <cell r="P28957" t="str">
            <v>באר שבע</v>
          </cell>
          <cell r="AR28957" t="str">
            <v>חט"ב</v>
          </cell>
        </row>
        <row r="28958">
          <cell r="B28958">
            <v>311742753</v>
          </cell>
          <cell r="I28958" t="str">
            <v>משרד</v>
          </cell>
          <cell r="M28958" t="str">
            <v>באר שבע</v>
          </cell>
          <cell r="N28958">
            <v>0</v>
          </cell>
          <cell r="P28958" t="str">
            <v>באר שבע</v>
          </cell>
          <cell r="AR28958" t="str">
            <v>חט"ב</v>
          </cell>
        </row>
        <row r="28959">
          <cell r="B28959">
            <v>311742753</v>
          </cell>
          <cell r="I28959" t="str">
            <v>משרד</v>
          </cell>
          <cell r="M28959" t="str">
            <v>באר שבע</v>
          </cell>
          <cell r="N28959">
            <v>0</v>
          </cell>
          <cell r="P28959" t="str">
            <v>באר שבע</v>
          </cell>
          <cell r="AR28959" t="str">
            <v>חט"ע</v>
          </cell>
        </row>
        <row r="28960">
          <cell r="B28960">
            <v>311743488</v>
          </cell>
          <cell r="I28960" t="str">
            <v>משרד</v>
          </cell>
          <cell r="M28960" t="str">
            <v>באר שבע</v>
          </cell>
          <cell r="N28960">
            <v>0</v>
          </cell>
          <cell r="P28960" t="str">
            <v>באר שבע</v>
          </cell>
          <cell r="AR28960" t="str">
            <v>חט"ב</v>
          </cell>
        </row>
        <row r="28961">
          <cell r="B28961">
            <v>311743488</v>
          </cell>
          <cell r="I28961" t="str">
            <v>משרד</v>
          </cell>
          <cell r="M28961" t="str">
            <v>באר שבע</v>
          </cell>
          <cell r="N28961">
            <v>0</v>
          </cell>
          <cell r="P28961" t="str">
            <v>באר שבע</v>
          </cell>
          <cell r="AR28961" t="str">
            <v>חט"ע</v>
          </cell>
        </row>
        <row r="28962">
          <cell r="B28962">
            <v>311743660</v>
          </cell>
          <cell r="I28962" t="str">
            <v>בעלות</v>
          </cell>
          <cell r="M28962" t="str">
            <v>באר שבע</v>
          </cell>
          <cell r="N28962">
            <v>0</v>
          </cell>
          <cell r="P28962" t="str">
            <v>באר שבע</v>
          </cell>
          <cell r="AR28962" t="str">
            <v>חט"ע</v>
          </cell>
        </row>
        <row r="28963">
          <cell r="B28963">
            <v>311755847</v>
          </cell>
          <cell r="I28963" t="str">
            <v>משרד</v>
          </cell>
          <cell r="M28963" t="str">
            <v>קרית גת</v>
          </cell>
          <cell r="N28963">
            <v>0</v>
          </cell>
          <cell r="P28963" t="str">
            <v>קרית גת</v>
          </cell>
          <cell r="AR28963" t="str">
            <v>חט"ב</v>
          </cell>
        </row>
        <row r="28964">
          <cell r="B28964">
            <v>311758700</v>
          </cell>
          <cell r="I28964" t="str">
            <v>בעלות</v>
          </cell>
          <cell r="M28964" t="str">
            <v>באר שבע</v>
          </cell>
          <cell r="N28964">
            <v>0</v>
          </cell>
          <cell r="P28964" t="str">
            <v>באר שבע</v>
          </cell>
          <cell r="AR28964" t="str">
            <v>חט"ב</v>
          </cell>
        </row>
        <row r="28965">
          <cell r="B28965">
            <v>311758700</v>
          </cell>
          <cell r="I28965" t="str">
            <v>בעלות</v>
          </cell>
          <cell r="M28965" t="str">
            <v>באר שבע</v>
          </cell>
          <cell r="N28965">
            <v>0</v>
          </cell>
          <cell r="P28965" t="str">
            <v>באר שבע</v>
          </cell>
          <cell r="AR28965" t="str">
            <v>חט"ע</v>
          </cell>
        </row>
        <row r="28966">
          <cell r="B28966">
            <v>311779417</v>
          </cell>
          <cell r="I28966" t="str">
            <v>משרד</v>
          </cell>
          <cell r="M28966" t="str">
            <v>עומר</v>
          </cell>
          <cell r="N28966">
            <v>0</v>
          </cell>
          <cell r="P28966" t="str">
            <v>עומר</v>
          </cell>
          <cell r="AR28966" t="str">
            <v>יסודי</v>
          </cell>
        </row>
        <row r="28967">
          <cell r="B28967">
            <v>311800130</v>
          </cell>
          <cell r="I28967" t="str">
            <v>משרד</v>
          </cell>
          <cell r="M28967" t="str">
            <v>אילת</v>
          </cell>
          <cell r="N28967">
            <v>0</v>
          </cell>
          <cell r="P28967" t="str">
            <v>אילת</v>
          </cell>
          <cell r="AR28967" t="str">
            <v>יסודי</v>
          </cell>
        </row>
        <row r="28968">
          <cell r="B28968">
            <v>311803191</v>
          </cell>
          <cell r="I28968" t="str">
            <v>משרד</v>
          </cell>
          <cell r="M28968" t="str">
            <v>קרית גת</v>
          </cell>
          <cell r="N28968">
            <v>0</v>
          </cell>
          <cell r="P28968" t="str">
            <v>קרית גת</v>
          </cell>
          <cell r="AR28968" t="str">
            <v>יסודי</v>
          </cell>
        </row>
        <row r="28969">
          <cell r="B28969">
            <v>311806210</v>
          </cell>
          <cell r="I28969" t="str">
            <v>משרד</v>
          </cell>
          <cell r="M28969" t="str">
            <v>אשקלון</v>
          </cell>
          <cell r="N28969">
            <v>0</v>
          </cell>
          <cell r="P28969" t="str">
            <v>אשקלון</v>
          </cell>
          <cell r="AR28969" t="str">
            <v>יסודי</v>
          </cell>
        </row>
        <row r="28970">
          <cell r="B28970">
            <v>311806210</v>
          </cell>
          <cell r="I28970" t="str">
            <v>משרד</v>
          </cell>
          <cell r="M28970" t="str">
            <v>אשקלון</v>
          </cell>
          <cell r="N28970">
            <v>0</v>
          </cell>
          <cell r="P28970" t="str">
            <v>אשקלון</v>
          </cell>
          <cell r="AR28970" t="str">
            <v>חט"ב</v>
          </cell>
        </row>
        <row r="28971">
          <cell r="B28971">
            <v>311806210</v>
          </cell>
          <cell r="I28971" t="str">
            <v>משרד</v>
          </cell>
          <cell r="M28971" t="str">
            <v>אשדוד</v>
          </cell>
          <cell r="N28971">
            <v>0</v>
          </cell>
          <cell r="P28971" t="str">
            <v>אשדוד</v>
          </cell>
          <cell r="AR28971" t="str">
            <v>יסודי</v>
          </cell>
        </row>
        <row r="28972">
          <cell r="B28972">
            <v>311832117</v>
          </cell>
          <cell r="I28972" t="str">
            <v>משרד</v>
          </cell>
          <cell r="M28972" t="str">
            <v>אשדוד</v>
          </cell>
          <cell r="N28972">
            <v>0</v>
          </cell>
          <cell r="P28972" t="str">
            <v>אשדוד</v>
          </cell>
          <cell r="AR28972" t="str">
            <v>גנ"י</v>
          </cell>
        </row>
        <row r="28973">
          <cell r="B28973">
            <v>311851711</v>
          </cell>
          <cell r="I28973" t="str">
            <v>משרד</v>
          </cell>
          <cell r="M28973" t="str">
            <v>אשדוד</v>
          </cell>
          <cell r="N28973">
            <v>0</v>
          </cell>
          <cell r="P28973" t="str">
            <v>אשדוד</v>
          </cell>
          <cell r="AR28973" t="str">
            <v>חט"ב</v>
          </cell>
        </row>
        <row r="28974">
          <cell r="B28974">
            <v>311851711</v>
          </cell>
          <cell r="I28974" t="str">
            <v>משרד</v>
          </cell>
          <cell r="M28974" t="str">
            <v>אשדוד</v>
          </cell>
          <cell r="N28974">
            <v>0</v>
          </cell>
          <cell r="P28974" t="str">
            <v>אשדוד</v>
          </cell>
          <cell r="AR28974" t="str">
            <v>חט"ע</v>
          </cell>
        </row>
        <row r="28975">
          <cell r="B28975">
            <v>311926430</v>
          </cell>
          <cell r="I28975" t="str">
            <v>משרד</v>
          </cell>
          <cell r="M28975" t="str">
            <v>אשדוד</v>
          </cell>
          <cell r="N28975">
            <v>0</v>
          </cell>
          <cell r="P28975" t="str">
            <v>אשדוד</v>
          </cell>
          <cell r="AR28975" t="str">
            <v>חט"ב</v>
          </cell>
        </row>
        <row r="28976">
          <cell r="B28976">
            <v>311926430</v>
          </cell>
          <cell r="I28976" t="str">
            <v>משרד</v>
          </cell>
          <cell r="M28976" t="str">
            <v>אשדוד</v>
          </cell>
          <cell r="N28976">
            <v>0</v>
          </cell>
          <cell r="P28976" t="str">
            <v>אשדוד</v>
          </cell>
          <cell r="AR28976" t="str">
            <v>חט"ע</v>
          </cell>
        </row>
        <row r="28977">
          <cell r="B28977">
            <v>311938658</v>
          </cell>
          <cell r="I28977" t="str">
            <v>בעלות</v>
          </cell>
          <cell r="M28977" t="str">
            <v>מצפה רמון</v>
          </cell>
          <cell r="N28977">
            <v>0</v>
          </cell>
          <cell r="P28977" t="str">
            <v>מצפה רמון</v>
          </cell>
          <cell r="AR28977" t="str">
            <v>חט"ב</v>
          </cell>
        </row>
        <row r="28978">
          <cell r="B28978">
            <v>311938658</v>
          </cell>
          <cell r="I28978" t="str">
            <v>בעלות</v>
          </cell>
          <cell r="M28978" t="str">
            <v>מצפה רמון</v>
          </cell>
          <cell r="N28978">
            <v>0</v>
          </cell>
          <cell r="P28978" t="str">
            <v>מצפה רמון</v>
          </cell>
          <cell r="AR28978" t="str">
            <v>חט"ע</v>
          </cell>
        </row>
        <row r="28979">
          <cell r="B28979">
            <v>311944680</v>
          </cell>
          <cell r="I28979" t="str">
            <v>בעלות</v>
          </cell>
          <cell r="M28979" t="str">
            <v>אילת</v>
          </cell>
          <cell r="N28979">
            <v>0</v>
          </cell>
          <cell r="P28979" t="str">
            <v>אילת</v>
          </cell>
          <cell r="AR28979" t="str">
            <v>חט"ע</v>
          </cell>
        </row>
        <row r="28980">
          <cell r="B28980">
            <v>311949689</v>
          </cell>
          <cell r="I28980" t="str">
            <v>משרד</v>
          </cell>
          <cell r="M28980" t="str">
            <v>באר שבע</v>
          </cell>
          <cell r="N28980">
            <v>0</v>
          </cell>
          <cell r="P28980" t="str">
            <v>באר שבע</v>
          </cell>
          <cell r="AR28980" t="str">
            <v>חט"ב</v>
          </cell>
        </row>
        <row r="28981">
          <cell r="B28981">
            <v>311949689</v>
          </cell>
          <cell r="I28981" t="str">
            <v>משרד</v>
          </cell>
          <cell r="M28981" t="str">
            <v>באר שבע</v>
          </cell>
          <cell r="N28981">
            <v>0</v>
          </cell>
          <cell r="P28981" t="str">
            <v>באר שבע</v>
          </cell>
          <cell r="AR28981" t="str">
            <v>חט"ע</v>
          </cell>
        </row>
        <row r="28982">
          <cell r="B28982">
            <v>311958623</v>
          </cell>
          <cell r="I28982" t="str">
            <v>משרד</v>
          </cell>
          <cell r="M28982" t="str">
            <v>באר שבע</v>
          </cell>
          <cell r="N28982">
            <v>0</v>
          </cell>
          <cell r="P28982" t="str">
            <v>באר שבע</v>
          </cell>
          <cell r="AR28982" t="str">
            <v>חט"ב</v>
          </cell>
        </row>
        <row r="28983">
          <cell r="B28983">
            <v>311972814</v>
          </cell>
          <cell r="I28983" t="str">
            <v>משרד</v>
          </cell>
          <cell r="M28983" t="str">
            <v>ירוחם</v>
          </cell>
          <cell r="N28983">
            <v>0</v>
          </cell>
          <cell r="P28983" t="str">
            <v>ירוחם</v>
          </cell>
          <cell r="AR28983" t="str">
            <v>יסודי</v>
          </cell>
        </row>
        <row r="28984">
          <cell r="B28984">
            <v>311974984</v>
          </cell>
          <cell r="I28984" t="str">
            <v>משרד</v>
          </cell>
          <cell r="M28984" t="str">
            <v>באר שבע</v>
          </cell>
          <cell r="N28984">
            <v>0</v>
          </cell>
          <cell r="P28984" t="str">
            <v>באר שבע</v>
          </cell>
          <cell r="AR28984" t="str">
            <v>יסודי</v>
          </cell>
        </row>
        <row r="28985">
          <cell r="B28985">
            <v>311999940</v>
          </cell>
          <cell r="I28985" t="str">
            <v>משרד</v>
          </cell>
          <cell r="M28985" t="str">
            <v>קרית גת</v>
          </cell>
          <cell r="N28985">
            <v>0</v>
          </cell>
          <cell r="P28985" t="str">
            <v>קרית גת</v>
          </cell>
          <cell r="AR28985" t="str">
            <v>יסודי</v>
          </cell>
        </row>
        <row r="28986">
          <cell r="B28986">
            <v>312009947</v>
          </cell>
          <cell r="I28986" t="str">
            <v>משרד</v>
          </cell>
          <cell r="M28986" t="str">
            <v>באר שבע</v>
          </cell>
          <cell r="N28986">
            <v>0</v>
          </cell>
          <cell r="P28986" t="str">
            <v>באר שבע</v>
          </cell>
          <cell r="AR28986" t="str">
            <v>יסודי</v>
          </cell>
        </row>
        <row r="28987">
          <cell r="B28987">
            <v>312019268</v>
          </cell>
          <cell r="I28987" t="str">
            <v>משרד</v>
          </cell>
          <cell r="M28987" t="str">
            <v>אשדוד</v>
          </cell>
          <cell r="N28987">
            <v>0</v>
          </cell>
          <cell r="P28987" t="str">
            <v>אשדוד</v>
          </cell>
          <cell r="AR28987" t="str">
            <v>יסודי</v>
          </cell>
        </row>
        <row r="28988">
          <cell r="B28988">
            <v>312019268</v>
          </cell>
          <cell r="I28988" t="str">
            <v>משרד</v>
          </cell>
          <cell r="M28988" t="str">
            <v>אשדוד</v>
          </cell>
          <cell r="N28988">
            <v>0</v>
          </cell>
          <cell r="P28988" t="str">
            <v>אשדוד</v>
          </cell>
          <cell r="AR28988" t="str">
            <v>חט"ב</v>
          </cell>
        </row>
        <row r="28989">
          <cell r="B28989">
            <v>312028103</v>
          </cell>
          <cell r="I28989" t="str">
            <v>משרד</v>
          </cell>
          <cell r="M28989" t="str">
            <v>אשדוד</v>
          </cell>
          <cell r="N28989">
            <v>0</v>
          </cell>
          <cell r="P28989" t="str">
            <v>אשדוד</v>
          </cell>
          <cell r="AR28989" t="str">
            <v>יסודי</v>
          </cell>
        </row>
        <row r="28990">
          <cell r="B28990">
            <v>312042864</v>
          </cell>
          <cell r="I28990" t="str">
            <v>משרד</v>
          </cell>
          <cell r="M28990" t="str">
            <v>אשדוד</v>
          </cell>
          <cell r="N28990">
            <v>0</v>
          </cell>
          <cell r="P28990" t="str">
            <v>אשדוד</v>
          </cell>
          <cell r="AR28990" t="str">
            <v>גנ"י</v>
          </cell>
        </row>
        <row r="28991">
          <cell r="B28991">
            <v>312050065</v>
          </cell>
          <cell r="I28991" t="str">
            <v>בעלות</v>
          </cell>
          <cell r="M28991" t="str">
            <v>באר שבע</v>
          </cell>
          <cell r="N28991">
            <v>0</v>
          </cell>
          <cell r="P28991" t="str">
            <v>באר שבע</v>
          </cell>
          <cell r="AR28991" t="str">
            <v>חט"ע</v>
          </cell>
        </row>
        <row r="28992">
          <cell r="B28992">
            <v>312055270</v>
          </cell>
          <cell r="I28992" t="str">
            <v>בעלות</v>
          </cell>
          <cell r="M28992" t="str">
            <v>ערד</v>
          </cell>
          <cell r="N28992">
            <v>0</v>
          </cell>
          <cell r="P28992" t="str">
            <v>ערד</v>
          </cell>
          <cell r="AR28992" t="str">
            <v>חט"ע</v>
          </cell>
        </row>
        <row r="28993">
          <cell r="B28993">
            <v>312063076</v>
          </cell>
          <cell r="I28993" t="str">
            <v>משרד</v>
          </cell>
          <cell r="M28993" t="str">
            <v>אשדוד</v>
          </cell>
          <cell r="N28993">
            <v>0</v>
          </cell>
          <cell r="P28993" t="str">
            <v>אשדוד</v>
          </cell>
          <cell r="AR28993" t="str">
            <v>חט"ב</v>
          </cell>
        </row>
        <row r="28994">
          <cell r="B28994">
            <v>312063076</v>
          </cell>
          <cell r="I28994" t="str">
            <v>משרד</v>
          </cell>
          <cell r="M28994" t="str">
            <v>אשדוד</v>
          </cell>
          <cell r="N28994">
            <v>0</v>
          </cell>
          <cell r="P28994" t="str">
            <v>אשדוד</v>
          </cell>
          <cell r="AR28994" t="str">
            <v>חט"ע</v>
          </cell>
        </row>
        <row r="28995">
          <cell r="B28995">
            <v>312088156</v>
          </cell>
          <cell r="I28995" t="str">
            <v>משרד</v>
          </cell>
          <cell r="M28995" t="str">
            <v>מגן</v>
          </cell>
          <cell r="N28995">
            <v>1</v>
          </cell>
          <cell r="P28995" t="str">
            <v>אשכול</v>
          </cell>
          <cell r="AR28995" t="str">
            <v>יסודי</v>
          </cell>
        </row>
        <row r="28996">
          <cell r="B28996">
            <v>312088404</v>
          </cell>
          <cell r="I28996" t="str">
            <v>משרד</v>
          </cell>
          <cell r="M28996" t="str">
            <v>אשדוד</v>
          </cell>
          <cell r="N28996">
            <v>0</v>
          </cell>
          <cell r="P28996" t="str">
            <v>אשדוד</v>
          </cell>
          <cell r="AR28996" t="str">
            <v>יסודי</v>
          </cell>
        </row>
        <row r="28997">
          <cell r="B28997">
            <v>312091309</v>
          </cell>
          <cell r="I28997" t="str">
            <v>משרד</v>
          </cell>
          <cell r="M28997" t="str">
            <v>אשקלון</v>
          </cell>
          <cell r="N28997">
            <v>0</v>
          </cell>
          <cell r="P28997" t="str">
            <v>אשקלון</v>
          </cell>
          <cell r="AR28997" t="str">
            <v>יסודי</v>
          </cell>
        </row>
        <row r="28998">
          <cell r="B28998">
            <v>312094154</v>
          </cell>
          <cell r="I28998" t="str">
            <v>בעלות</v>
          </cell>
          <cell r="M28998" t="str">
            <v>קרית גת</v>
          </cell>
          <cell r="N28998">
            <v>0</v>
          </cell>
          <cell r="P28998" t="str">
            <v>קרית גת</v>
          </cell>
          <cell r="AR28998" t="str">
            <v>חט"ע</v>
          </cell>
        </row>
        <row r="28999">
          <cell r="B28999">
            <v>312098452</v>
          </cell>
          <cell r="I28999" t="str">
            <v>משרד</v>
          </cell>
          <cell r="M28999" t="str">
            <v>קרית גת</v>
          </cell>
          <cell r="N28999">
            <v>0</v>
          </cell>
          <cell r="P28999" t="str">
            <v>קרית גת</v>
          </cell>
          <cell r="AR28999" t="str">
            <v>יסודי</v>
          </cell>
        </row>
        <row r="29000">
          <cell r="B29000">
            <v>312104938</v>
          </cell>
          <cell r="I29000" t="str">
            <v>משרד</v>
          </cell>
          <cell r="M29000" t="str">
            <v>אשדוד</v>
          </cell>
          <cell r="N29000">
            <v>0</v>
          </cell>
          <cell r="P29000" t="str">
            <v>אשדוד</v>
          </cell>
          <cell r="AR29000" t="str">
            <v>יסודי</v>
          </cell>
        </row>
        <row r="29001">
          <cell r="B29001">
            <v>312104946</v>
          </cell>
          <cell r="I29001" t="str">
            <v>בעלות</v>
          </cell>
          <cell r="M29001" t="str">
            <v>נתיבות</v>
          </cell>
          <cell r="N29001">
            <v>0</v>
          </cell>
          <cell r="P29001" t="str">
            <v>נתיבות</v>
          </cell>
          <cell r="AR29001" t="str">
            <v>חט"ע</v>
          </cell>
        </row>
        <row r="29002">
          <cell r="B29002">
            <v>312106362</v>
          </cell>
          <cell r="I29002" t="str">
            <v>בעלות</v>
          </cell>
          <cell r="M29002" t="str">
            <v>אשדוד</v>
          </cell>
          <cell r="N29002">
            <v>0</v>
          </cell>
          <cell r="P29002" t="str">
            <v>אשדוד</v>
          </cell>
          <cell r="AR29002" t="str">
            <v>חט"ע</v>
          </cell>
        </row>
        <row r="29003">
          <cell r="B29003">
            <v>312109366</v>
          </cell>
          <cell r="I29003" t="str">
            <v>משרד</v>
          </cell>
          <cell r="M29003" t="str">
            <v>באר שבע</v>
          </cell>
          <cell r="N29003">
            <v>0</v>
          </cell>
          <cell r="P29003" t="str">
            <v>באר שבע</v>
          </cell>
          <cell r="AR29003" t="str">
            <v>יסודי</v>
          </cell>
        </row>
        <row r="29004">
          <cell r="B29004">
            <v>312112675</v>
          </cell>
          <cell r="I29004" t="str">
            <v>בעלות</v>
          </cell>
          <cell r="M29004" t="str">
            <v>אילת</v>
          </cell>
          <cell r="N29004">
            <v>0</v>
          </cell>
          <cell r="P29004" t="str">
            <v>אילת</v>
          </cell>
          <cell r="AR29004" t="str">
            <v>חט"ע</v>
          </cell>
        </row>
        <row r="29005">
          <cell r="B29005">
            <v>312112675</v>
          </cell>
          <cell r="I29005" t="str">
            <v>משרד</v>
          </cell>
          <cell r="M29005" t="str">
            <v>אילת</v>
          </cell>
          <cell r="N29005">
            <v>0</v>
          </cell>
          <cell r="P29005" t="str">
            <v>אילת</v>
          </cell>
          <cell r="AR29005" t="str">
            <v>חט"ב</v>
          </cell>
        </row>
        <row r="29006">
          <cell r="B29006">
            <v>312125867</v>
          </cell>
          <cell r="I29006" t="str">
            <v>משרד</v>
          </cell>
          <cell r="M29006" t="str">
            <v>חורה</v>
          </cell>
          <cell r="N29006">
            <v>0</v>
          </cell>
          <cell r="P29006" t="str">
            <v>חורה</v>
          </cell>
          <cell r="AR29006" t="str">
            <v>יסודי</v>
          </cell>
        </row>
        <row r="29007">
          <cell r="B29007">
            <v>312125867</v>
          </cell>
          <cell r="I29007" t="str">
            <v>משרד</v>
          </cell>
          <cell r="M29007" t="str">
            <v>חורה</v>
          </cell>
          <cell r="N29007">
            <v>0</v>
          </cell>
          <cell r="P29007" t="str">
            <v>חורה</v>
          </cell>
          <cell r="AR29007" t="str">
            <v>חט"ב</v>
          </cell>
        </row>
        <row r="29008">
          <cell r="B29008">
            <v>312131816</v>
          </cell>
          <cell r="I29008" t="str">
            <v>משרד</v>
          </cell>
          <cell r="M29008" t="str">
            <v>אבו קרינאת (יישוב)</v>
          </cell>
          <cell r="N29008">
            <v>0</v>
          </cell>
          <cell r="P29008" t="str">
            <v>נווה מדבר</v>
          </cell>
          <cell r="AR29008" t="str">
            <v>יסודי</v>
          </cell>
        </row>
        <row r="29009">
          <cell r="B29009">
            <v>312134794</v>
          </cell>
          <cell r="I29009" t="str">
            <v>משרד</v>
          </cell>
          <cell r="M29009" t="str">
            <v>אל סייד</v>
          </cell>
          <cell r="N29009">
            <v>0</v>
          </cell>
          <cell r="P29009" t="str">
            <v>אל קסום</v>
          </cell>
          <cell r="AR29009" t="str">
            <v>יסודי</v>
          </cell>
        </row>
        <row r="29010">
          <cell r="B29010">
            <v>312166929</v>
          </cell>
          <cell r="I29010" t="str">
            <v>משרד</v>
          </cell>
          <cell r="M29010" t="str">
            <v>ביר הדאג'</v>
          </cell>
          <cell r="N29010">
            <v>0</v>
          </cell>
          <cell r="P29010" t="str">
            <v>נווה מדבר</v>
          </cell>
          <cell r="AR29010" t="str">
            <v>יסודי</v>
          </cell>
        </row>
        <row r="29011">
          <cell r="B29011">
            <v>312170079</v>
          </cell>
          <cell r="I29011" t="str">
            <v>משרד</v>
          </cell>
          <cell r="M29011" t="str">
            <v>אשקלון</v>
          </cell>
          <cell r="N29011">
            <v>0</v>
          </cell>
          <cell r="P29011" t="str">
            <v>אשקלון</v>
          </cell>
          <cell r="AR29011" t="str">
            <v>יסודי</v>
          </cell>
        </row>
        <row r="29012">
          <cell r="B29012">
            <v>312170160</v>
          </cell>
          <cell r="I29012" t="str">
            <v>משרד</v>
          </cell>
          <cell r="M29012" t="str">
            <v>אשדוד</v>
          </cell>
          <cell r="N29012">
            <v>0</v>
          </cell>
          <cell r="P29012" t="str">
            <v>אשדוד</v>
          </cell>
          <cell r="AR29012" t="str">
            <v>גנ"י</v>
          </cell>
        </row>
        <row r="29013">
          <cell r="B29013">
            <v>312170160</v>
          </cell>
          <cell r="I29013" t="str">
            <v>משרד</v>
          </cell>
          <cell r="M29013" t="str">
            <v>אשדוד</v>
          </cell>
          <cell r="N29013">
            <v>0</v>
          </cell>
          <cell r="P29013" t="str">
            <v>אשדוד</v>
          </cell>
          <cell r="AR29013" t="str">
            <v>גנ"י</v>
          </cell>
        </row>
        <row r="29014">
          <cell r="B29014">
            <v>312170160</v>
          </cell>
          <cell r="I29014" t="str">
            <v>משרד</v>
          </cell>
          <cell r="M29014" t="str">
            <v>אשדוד</v>
          </cell>
          <cell r="N29014">
            <v>0</v>
          </cell>
          <cell r="P29014" t="str">
            <v>אשדוד</v>
          </cell>
          <cell r="AR29014" t="str">
            <v>גנ"י</v>
          </cell>
        </row>
        <row r="29015">
          <cell r="B29015">
            <v>312170236</v>
          </cell>
          <cell r="I29015" t="str">
            <v>משרד</v>
          </cell>
          <cell r="M29015" t="str">
            <v>אשקלון</v>
          </cell>
          <cell r="N29015">
            <v>0</v>
          </cell>
          <cell r="P29015" t="str">
            <v>אשקלון</v>
          </cell>
          <cell r="AR29015" t="str">
            <v>יסודי</v>
          </cell>
        </row>
        <row r="29016">
          <cell r="B29016">
            <v>312170236</v>
          </cell>
          <cell r="I29016" t="str">
            <v>משרד</v>
          </cell>
          <cell r="M29016" t="str">
            <v>כפר סילבר</v>
          </cell>
          <cell r="N29016">
            <v>0</v>
          </cell>
          <cell r="P29016" t="str">
            <v>חוף אשקלון</v>
          </cell>
          <cell r="AR29016" t="str">
            <v>יסודי</v>
          </cell>
        </row>
        <row r="29017">
          <cell r="B29017">
            <v>312172497</v>
          </cell>
          <cell r="I29017" t="str">
            <v>משרד</v>
          </cell>
          <cell r="M29017" t="str">
            <v>קרית מלאכי</v>
          </cell>
          <cell r="N29017">
            <v>0</v>
          </cell>
          <cell r="P29017" t="str">
            <v>קרית מלאכי</v>
          </cell>
          <cell r="AR29017" t="str">
            <v>יסודי</v>
          </cell>
        </row>
        <row r="29018">
          <cell r="B29018">
            <v>312175201</v>
          </cell>
          <cell r="I29018" t="str">
            <v>משרד</v>
          </cell>
          <cell r="M29018" t="str">
            <v>אשדוד</v>
          </cell>
          <cell r="N29018">
            <v>0</v>
          </cell>
          <cell r="P29018" t="str">
            <v>אשדוד</v>
          </cell>
          <cell r="AR29018" t="str">
            <v>יסודי</v>
          </cell>
        </row>
        <row r="29019">
          <cell r="B29019">
            <v>312175201</v>
          </cell>
          <cell r="I29019" t="str">
            <v>משרד</v>
          </cell>
          <cell r="M29019" t="str">
            <v>אשדוד</v>
          </cell>
          <cell r="N29019">
            <v>0</v>
          </cell>
          <cell r="P29019" t="str">
            <v>אשדוד</v>
          </cell>
          <cell r="AR29019" t="str">
            <v>יסודי</v>
          </cell>
        </row>
        <row r="29020">
          <cell r="B29020">
            <v>312177587</v>
          </cell>
          <cell r="I29020" t="str">
            <v>משרד</v>
          </cell>
          <cell r="M29020" t="str">
            <v>אשדוד</v>
          </cell>
          <cell r="N29020">
            <v>0</v>
          </cell>
          <cell r="P29020" t="str">
            <v>אשדוד</v>
          </cell>
          <cell r="AR29020" t="str">
            <v>יסודי</v>
          </cell>
        </row>
        <row r="29021">
          <cell r="B29021">
            <v>312179716</v>
          </cell>
          <cell r="I29021" t="str">
            <v>משרד</v>
          </cell>
          <cell r="M29021" t="str">
            <v>שדרות</v>
          </cell>
          <cell r="N29021">
            <v>1</v>
          </cell>
          <cell r="P29021" t="str">
            <v>שדרות</v>
          </cell>
          <cell r="AR29021" t="str">
            <v>גנ"י</v>
          </cell>
        </row>
        <row r="29022">
          <cell r="B29022">
            <v>312184807</v>
          </cell>
          <cell r="I29022" t="str">
            <v>משרד</v>
          </cell>
          <cell r="M29022" t="str">
            <v>באר שבע</v>
          </cell>
          <cell r="N29022">
            <v>0</v>
          </cell>
          <cell r="P29022" t="str">
            <v>באר שבע</v>
          </cell>
          <cell r="AR29022" t="str">
            <v>יסודי</v>
          </cell>
        </row>
        <row r="29023">
          <cell r="B29023">
            <v>312191000</v>
          </cell>
          <cell r="I29023" t="str">
            <v>משרד</v>
          </cell>
          <cell r="M29023" t="str">
            <v>ערערה-בנגב</v>
          </cell>
          <cell r="N29023">
            <v>0</v>
          </cell>
          <cell r="P29023" t="str">
            <v>ערערה בנגב</v>
          </cell>
          <cell r="AR29023" t="str">
            <v>יסודי</v>
          </cell>
        </row>
        <row r="29024">
          <cell r="B29024">
            <v>312191042</v>
          </cell>
          <cell r="I29024" t="str">
            <v>בעלות</v>
          </cell>
          <cell r="M29024" t="str">
            <v>דריג'את</v>
          </cell>
          <cell r="N29024">
            <v>0</v>
          </cell>
          <cell r="P29024" t="str">
            <v>אל קסום</v>
          </cell>
          <cell r="AR29024" t="str">
            <v>חט"ע</v>
          </cell>
        </row>
        <row r="29025">
          <cell r="B29025">
            <v>312191158</v>
          </cell>
          <cell r="I29025" t="str">
            <v>בעלות</v>
          </cell>
          <cell r="M29025" t="str">
            <v>ערערה-בנגב</v>
          </cell>
          <cell r="N29025">
            <v>0</v>
          </cell>
          <cell r="P29025" t="str">
            <v>ערערה בנגב</v>
          </cell>
          <cell r="AR29025" t="str">
            <v>חט"ע</v>
          </cell>
        </row>
        <row r="29026">
          <cell r="B29026">
            <v>312191596</v>
          </cell>
          <cell r="I29026" t="str">
            <v>בעלות</v>
          </cell>
          <cell r="M29026" t="str">
            <v>דריג'את</v>
          </cell>
          <cell r="N29026">
            <v>0</v>
          </cell>
          <cell r="P29026" t="str">
            <v>אל קסום</v>
          </cell>
          <cell r="AR29026" t="str">
            <v>חט"ע</v>
          </cell>
        </row>
        <row r="29027">
          <cell r="B29027">
            <v>312191893</v>
          </cell>
          <cell r="I29027" t="str">
            <v>משרד</v>
          </cell>
          <cell r="M29027" t="str">
            <v>רהט</v>
          </cell>
          <cell r="N29027">
            <v>0</v>
          </cell>
          <cell r="P29027" t="str">
            <v>רהט</v>
          </cell>
          <cell r="AR29027" t="str">
            <v>חט"ב</v>
          </cell>
        </row>
        <row r="29028">
          <cell r="B29028">
            <v>312191901</v>
          </cell>
          <cell r="I29028" t="str">
            <v>משרד</v>
          </cell>
          <cell r="M29028" t="str">
            <v>חורה</v>
          </cell>
          <cell r="N29028">
            <v>0</v>
          </cell>
          <cell r="P29028" t="str">
            <v>חורה</v>
          </cell>
          <cell r="AR29028" t="str">
            <v>יסודי</v>
          </cell>
        </row>
        <row r="29029">
          <cell r="B29029">
            <v>312192529</v>
          </cell>
          <cell r="I29029" t="str">
            <v>בעלות</v>
          </cell>
          <cell r="M29029" t="str">
            <v>חורה</v>
          </cell>
          <cell r="N29029">
            <v>0</v>
          </cell>
          <cell r="P29029" t="str">
            <v>חורה</v>
          </cell>
          <cell r="AR29029" t="str">
            <v>חט"ע</v>
          </cell>
        </row>
        <row r="29030">
          <cell r="B29030">
            <v>312192966</v>
          </cell>
          <cell r="I29030" t="str">
            <v>משרד</v>
          </cell>
          <cell r="M29030" t="str">
            <v>באר שבע</v>
          </cell>
          <cell r="N29030">
            <v>0</v>
          </cell>
          <cell r="P29030" t="str">
            <v>באר שבע</v>
          </cell>
          <cell r="AR29030" t="str">
            <v>יסודי</v>
          </cell>
        </row>
        <row r="29031">
          <cell r="B29031">
            <v>312193006</v>
          </cell>
          <cell r="I29031" t="str">
            <v>משרד</v>
          </cell>
          <cell r="M29031" t="str">
            <v>כסיפה</v>
          </cell>
          <cell r="N29031">
            <v>0</v>
          </cell>
          <cell r="P29031" t="str">
            <v>כסיפה</v>
          </cell>
          <cell r="AR29031" t="str">
            <v>חט"ב</v>
          </cell>
        </row>
        <row r="29032">
          <cell r="B29032">
            <v>312193428</v>
          </cell>
          <cell r="I29032" t="str">
            <v>בעלות</v>
          </cell>
          <cell r="M29032" t="str">
            <v>ביר הדאג'</v>
          </cell>
          <cell r="N29032">
            <v>0</v>
          </cell>
          <cell r="P29032" t="str">
            <v>נווה מדבר</v>
          </cell>
          <cell r="AR29032" t="str">
            <v>חט"ע</v>
          </cell>
        </row>
        <row r="29033">
          <cell r="B29033">
            <v>312193956</v>
          </cell>
          <cell r="I29033" t="str">
            <v>משרד</v>
          </cell>
          <cell r="M29033" t="str">
            <v>מולדה</v>
          </cell>
          <cell r="N29033">
            <v>0</v>
          </cell>
          <cell r="P29033" t="str">
            <v>אל קסום</v>
          </cell>
          <cell r="AR29033" t="str">
            <v>חט"ב</v>
          </cell>
        </row>
        <row r="29034">
          <cell r="B29034">
            <v>312194145</v>
          </cell>
          <cell r="I29034" t="str">
            <v>בעלות</v>
          </cell>
          <cell r="M29034" t="str">
            <v>שגב-שלום</v>
          </cell>
          <cell r="N29034">
            <v>0</v>
          </cell>
          <cell r="P29034" t="str">
            <v>שגב שלום</v>
          </cell>
          <cell r="AR29034" t="str">
            <v>חט"ע</v>
          </cell>
        </row>
        <row r="29035">
          <cell r="B29035">
            <v>312194343</v>
          </cell>
          <cell r="I29035" t="str">
            <v>משרד</v>
          </cell>
          <cell r="M29035" t="str">
            <v>נתיבות</v>
          </cell>
          <cell r="N29035">
            <v>0</v>
          </cell>
          <cell r="P29035" t="str">
            <v>נתיבות</v>
          </cell>
          <cell r="AR29035" t="str">
            <v>יסודי</v>
          </cell>
        </row>
        <row r="29036">
          <cell r="B29036">
            <v>312194392</v>
          </cell>
          <cell r="I29036" t="str">
            <v>משרד</v>
          </cell>
          <cell r="M29036" t="str">
            <v>ערערה-בנגב</v>
          </cell>
          <cell r="N29036">
            <v>0</v>
          </cell>
          <cell r="P29036" t="str">
            <v>ערערה בנגב</v>
          </cell>
          <cell r="AR29036" t="str">
            <v>יסודי</v>
          </cell>
        </row>
        <row r="29037">
          <cell r="B29037">
            <v>312194442</v>
          </cell>
          <cell r="I29037" t="str">
            <v>משרד</v>
          </cell>
          <cell r="M29037" t="str">
            <v>קרית גת</v>
          </cell>
          <cell r="N29037">
            <v>0</v>
          </cell>
          <cell r="P29037" t="str">
            <v>קרית גת</v>
          </cell>
          <cell r="AR29037" t="str">
            <v>יסודי</v>
          </cell>
        </row>
        <row r="29038">
          <cell r="B29038">
            <v>312195381</v>
          </cell>
          <cell r="I29038" t="str">
            <v>משרד</v>
          </cell>
          <cell r="M29038" t="str">
            <v>באר שבע</v>
          </cell>
          <cell r="N29038">
            <v>0</v>
          </cell>
          <cell r="P29038" t="str">
            <v>באר שבע</v>
          </cell>
          <cell r="AR29038" t="str">
            <v>יסודי</v>
          </cell>
        </row>
        <row r="29039">
          <cell r="B29039">
            <v>312195597</v>
          </cell>
          <cell r="I29039" t="str">
            <v>משרד</v>
          </cell>
          <cell r="M29039" t="str">
            <v>ערערה-בנגב</v>
          </cell>
          <cell r="N29039">
            <v>0</v>
          </cell>
          <cell r="P29039" t="str">
            <v>ערערה בנגב</v>
          </cell>
          <cell r="AR29039" t="str">
            <v>חט"ב</v>
          </cell>
        </row>
        <row r="29040">
          <cell r="B29040">
            <v>312195688</v>
          </cell>
          <cell r="I29040" t="str">
            <v>בעלות</v>
          </cell>
          <cell r="M29040" t="str">
            <v>כסיפה</v>
          </cell>
          <cell r="N29040">
            <v>0</v>
          </cell>
          <cell r="P29040" t="str">
            <v>כסיפה</v>
          </cell>
          <cell r="AR29040" t="str">
            <v>חט"ע</v>
          </cell>
        </row>
        <row r="29041">
          <cell r="B29041">
            <v>312195688</v>
          </cell>
          <cell r="I29041" t="str">
            <v>משרד</v>
          </cell>
          <cell r="M29041" t="str">
            <v>כסיפה</v>
          </cell>
          <cell r="N29041">
            <v>0</v>
          </cell>
          <cell r="P29041" t="str">
            <v>כסיפה</v>
          </cell>
          <cell r="AR29041" t="str">
            <v>חט"ב</v>
          </cell>
        </row>
        <row r="29042">
          <cell r="B29042">
            <v>312195803</v>
          </cell>
          <cell r="I29042" t="str">
            <v>משרד</v>
          </cell>
          <cell r="M29042" t="str">
            <v>רהט</v>
          </cell>
          <cell r="N29042">
            <v>0</v>
          </cell>
          <cell r="P29042" t="str">
            <v>רהט</v>
          </cell>
          <cell r="AR29042" t="str">
            <v>יסודי</v>
          </cell>
        </row>
        <row r="29043">
          <cell r="B29043">
            <v>312196298</v>
          </cell>
          <cell r="I29043" t="str">
            <v>בעלות</v>
          </cell>
          <cell r="M29043" t="str">
            <v>תל שבע</v>
          </cell>
          <cell r="N29043">
            <v>0</v>
          </cell>
          <cell r="P29043" t="str">
            <v>תל שבע</v>
          </cell>
          <cell r="AR29043" t="str">
            <v>חט"ע</v>
          </cell>
        </row>
        <row r="29044">
          <cell r="B29044">
            <v>312197056</v>
          </cell>
          <cell r="I29044" t="str">
            <v>משרד</v>
          </cell>
          <cell r="M29044" t="str">
            <v>רהט</v>
          </cell>
          <cell r="N29044">
            <v>0</v>
          </cell>
          <cell r="P29044" t="str">
            <v>רהט</v>
          </cell>
          <cell r="AR29044" t="str">
            <v>יסודי</v>
          </cell>
        </row>
        <row r="29045">
          <cell r="B29045">
            <v>312197072</v>
          </cell>
          <cell r="I29045" t="str">
            <v>בעלות</v>
          </cell>
          <cell r="M29045" t="str">
            <v>שגב-שלום</v>
          </cell>
          <cell r="N29045">
            <v>0</v>
          </cell>
          <cell r="P29045" t="str">
            <v>שגב שלום</v>
          </cell>
          <cell r="AR29045" t="str">
            <v>חט"ע</v>
          </cell>
        </row>
        <row r="29046">
          <cell r="B29046">
            <v>312198138</v>
          </cell>
          <cell r="I29046" t="str">
            <v>משרד</v>
          </cell>
          <cell r="M29046" t="str">
            <v>שדרות</v>
          </cell>
          <cell r="N29046">
            <v>1</v>
          </cell>
          <cell r="P29046" t="str">
            <v>שדרות</v>
          </cell>
          <cell r="AR29046" t="str">
            <v>חט"ב</v>
          </cell>
        </row>
        <row r="29047">
          <cell r="B29047">
            <v>312198419</v>
          </cell>
          <cell r="I29047" t="str">
            <v>משרד</v>
          </cell>
          <cell r="M29047" t="str">
            <v>דריג'את</v>
          </cell>
          <cell r="N29047">
            <v>0</v>
          </cell>
          <cell r="P29047" t="str">
            <v>אל קסום</v>
          </cell>
          <cell r="AR29047" t="str">
            <v>יסודי</v>
          </cell>
        </row>
        <row r="29048">
          <cell r="B29048">
            <v>312198500</v>
          </cell>
          <cell r="I29048" t="str">
            <v>משרד</v>
          </cell>
          <cell r="M29048" t="str">
            <v>דימונה</v>
          </cell>
          <cell r="N29048">
            <v>0</v>
          </cell>
          <cell r="P29048" t="str">
            <v>דימונה</v>
          </cell>
          <cell r="AR29048" t="str">
            <v>יסודי</v>
          </cell>
        </row>
        <row r="29049">
          <cell r="B29049">
            <v>312198500</v>
          </cell>
          <cell r="I29049" t="str">
            <v>משרד</v>
          </cell>
          <cell r="M29049" t="str">
            <v>באר שבע</v>
          </cell>
          <cell r="N29049">
            <v>0</v>
          </cell>
          <cell r="P29049" t="str">
            <v>באר שבע</v>
          </cell>
          <cell r="AR29049" t="str">
            <v>יסודי</v>
          </cell>
        </row>
        <row r="29050">
          <cell r="B29050">
            <v>312198641</v>
          </cell>
          <cell r="I29050" t="str">
            <v>משרד</v>
          </cell>
          <cell r="M29050" t="str">
            <v>דימונה</v>
          </cell>
          <cell r="N29050">
            <v>0</v>
          </cell>
          <cell r="P29050" t="str">
            <v>דימונה</v>
          </cell>
          <cell r="AR29050" t="str">
            <v>חט"ב</v>
          </cell>
        </row>
        <row r="29051">
          <cell r="B29051">
            <v>312199656</v>
          </cell>
          <cell r="I29051" t="str">
            <v>משרד</v>
          </cell>
          <cell r="M29051" t="str">
            <v>אבן שמואל</v>
          </cell>
          <cell r="N29051">
            <v>0</v>
          </cell>
          <cell r="P29051" t="str">
            <v>שפיר</v>
          </cell>
          <cell r="AR29051" t="str">
            <v>יסודי</v>
          </cell>
        </row>
        <row r="29052">
          <cell r="B29052">
            <v>312199748</v>
          </cell>
          <cell r="I29052" t="str">
            <v>משרד</v>
          </cell>
          <cell r="M29052" t="str">
            <v>ערערה-בנגב</v>
          </cell>
          <cell r="N29052">
            <v>0</v>
          </cell>
          <cell r="P29052" t="str">
            <v>ערערה בנגב</v>
          </cell>
          <cell r="AR29052" t="str">
            <v>יסודי</v>
          </cell>
        </row>
        <row r="29053">
          <cell r="B29053">
            <v>312200942</v>
          </cell>
          <cell r="I29053" t="str">
            <v>משרד</v>
          </cell>
          <cell r="M29053" t="str">
            <v>באר שבע</v>
          </cell>
          <cell r="N29053">
            <v>0</v>
          </cell>
          <cell r="P29053" t="str">
            <v>באר שבע</v>
          </cell>
          <cell r="AR29053" t="str">
            <v>יסודי</v>
          </cell>
        </row>
        <row r="29054">
          <cell r="B29054">
            <v>312200967</v>
          </cell>
          <cell r="I29054" t="str">
            <v>משרד</v>
          </cell>
          <cell r="M29054" t="str">
            <v>רהט</v>
          </cell>
          <cell r="N29054">
            <v>0</v>
          </cell>
          <cell r="P29054" t="str">
            <v>רהט</v>
          </cell>
          <cell r="AR29054" t="str">
            <v>יסודי</v>
          </cell>
        </row>
        <row r="29055">
          <cell r="B29055">
            <v>312200991</v>
          </cell>
          <cell r="I29055" t="str">
            <v>בעלות</v>
          </cell>
          <cell r="M29055" t="str">
            <v>רהט</v>
          </cell>
          <cell r="N29055">
            <v>0</v>
          </cell>
          <cell r="P29055" t="str">
            <v>רהט</v>
          </cell>
          <cell r="AR29055" t="str">
            <v>חט"ע</v>
          </cell>
        </row>
        <row r="29056">
          <cell r="B29056">
            <v>312201007</v>
          </cell>
          <cell r="I29056" t="str">
            <v>משרד</v>
          </cell>
          <cell r="M29056" t="str">
            <v>אופקים</v>
          </cell>
          <cell r="N29056">
            <v>0</v>
          </cell>
          <cell r="P29056" t="str">
            <v>אופקים</v>
          </cell>
          <cell r="AR29056" t="str">
            <v>גנ"י</v>
          </cell>
        </row>
        <row r="29057">
          <cell r="B29057">
            <v>312201940</v>
          </cell>
          <cell r="I29057" t="str">
            <v>בעלות</v>
          </cell>
          <cell r="M29057" t="str">
            <v>רהט</v>
          </cell>
          <cell r="N29057">
            <v>0</v>
          </cell>
          <cell r="P29057" t="str">
            <v>רהט</v>
          </cell>
          <cell r="AR29057" t="str">
            <v>חט"ע</v>
          </cell>
        </row>
        <row r="29058">
          <cell r="B29058">
            <v>312202245</v>
          </cell>
          <cell r="I29058" t="str">
            <v>משרד</v>
          </cell>
          <cell r="M29058" t="str">
            <v>רהט</v>
          </cell>
          <cell r="N29058">
            <v>0</v>
          </cell>
          <cell r="P29058" t="str">
            <v>רהט</v>
          </cell>
          <cell r="AR29058" t="str">
            <v>יסודי</v>
          </cell>
        </row>
        <row r="29059">
          <cell r="B29059">
            <v>312203086</v>
          </cell>
          <cell r="I29059" t="str">
            <v>משרד</v>
          </cell>
          <cell r="M29059" t="str">
            <v>אבן שמואל</v>
          </cell>
          <cell r="N29059">
            <v>0</v>
          </cell>
          <cell r="P29059" t="str">
            <v>שפיר</v>
          </cell>
          <cell r="AR29059" t="str">
            <v>יסודי</v>
          </cell>
        </row>
        <row r="29060">
          <cell r="B29060">
            <v>312203425</v>
          </cell>
          <cell r="I29060" t="str">
            <v>משרד</v>
          </cell>
          <cell r="M29060" t="str">
            <v>קצר א-סר</v>
          </cell>
          <cell r="N29060">
            <v>0</v>
          </cell>
          <cell r="P29060" t="str">
            <v>נווה מדבר</v>
          </cell>
          <cell r="AR29060" t="str">
            <v>יסודי</v>
          </cell>
        </row>
        <row r="29061">
          <cell r="B29061">
            <v>312203565</v>
          </cell>
          <cell r="I29061" t="str">
            <v>משרד</v>
          </cell>
          <cell r="M29061" t="str">
            <v>חורה</v>
          </cell>
          <cell r="N29061">
            <v>0</v>
          </cell>
          <cell r="P29061" t="str">
            <v>חורה</v>
          </cell>
          <cell r="AR29061" t="str">
            <v>חט"ב</v>
          </cell>
        </row>
        <row r="29062">
          <cell r="B29062">
            <v>312203664</v>
          </cell>
          <cell r="I29062" t="str">
            <v>משרד</v>
          </cell>
          <cell r="M29062" t="str">
            <v>באר שבע</v>
          </cell>
          <cell r="N29062">
            <v>0</v>
          </cell>
          <cell r="P29062" t="str">
            <v>באר שבע</v>
          </cell>
          <cell r="AR29062" t="str">
            <v>יסודי</v>
          </cell>
        </row>
        <row r="29063">
          <cell r="B29063">
            <v>312203847</v>
          </cell>
          <cell r="I29063" t="str">
            <v>משרד</v>
          </cell>
          <cell r="M29063" t="str">
            <v>רהט</v>
          </cell>
          <cell r="N29063">
            <v>0</v>
          </cell>
          <cell r="P29063" t="str">
            <v>רהט</v>
          </cell>
          <cell r="AR29063" t="str">
            <v>יסודי</v>
          </cell>
        </row>
        <row r="29064">
          <cell r="B29064">
            <v>312203961</v>
          </cell>
          <cell r="I29064" t="str">
            <v>משרד</v>
          </cell>
          <cell r="M29064" t="str">
            <v>ירוחם</v>
          </cell>
          <cell r="N29064">
            <v>0</v>
          </cell>
          <cell r="P29064" t="str">
            <v>ירוחם</v>
          </cell>
          <cell r="AR29064" t="str">
            <v>יסודי</v>
          </cell>
        </row>
        <row r="29065">
          <cell r="B29065">
            <v>312204191</v>
          </cell>
          <cell r="I29065" t="str">
            <v>משרד</v>
          </cell>
          <cell r="M29065" t="str">
            <v>כסיפה</v>
          </cell>
          <cell r="N29065">
            <v>0</v>
          </cell>
          <cell r="P29065" t="str">
            <v>כסיפה</v>
          </cell>
          <cell r="AR29065" t="str">
            <v>חט"ב</v>
          </cell>
        </row>
        <row r="29066">
          <cell r="B29066">
            <v>312204266</v>
          </cell>
          <cell r="I29066" t="str">
            <v>משרד</v>
          </cell>
          <cell r="M29066" t="str">
            <v>חורה</v>
          </cell>
          <cell r="N29066">
            <v>0</v>
          </cell>
          <cell r="P29066" t="str">
            <v>חורה</v>
          </cell>
          <cell r="AR29066" t="str">
            <v>יסודי</v>
          </cell>
        </row>
        <row r="29067">
          <cell r="B29067">
            <v>312204787</v>
          </cell>
          <cell r="I29067" t="str">
            <v>משרד</v>
          </cell>
          <cell r="M29067" t="str">
            <v>ביר הדאג'</v>
          </cell>
          <cell r="N29067">
            <v>0</v>
          </cell>
          <cell r="P29067" t="str">
            <v>נווה מדבר</v>
          </cell>
          <cell r="AR29067" t="str">
            <v>יסודי</v>
          </cell>
        </row>
        <row r="29068">
          <cell r="B29068">
            <v>312205107</v>
          </cell>
          <cell r="I29068" t="str">
            <v>משרד</v>
          </cell>
          <cell r="M29068" t="str">
            <v>אל סייד</v>
          </cell>
          <cell r="N29068">
            <v>0</v>
          </cell>
          <cell r="P29068" t="str">
            <v>אל קסום</v>
          </cell>
          <cell r="AR29068" t="str">
            <v>יסודי</v>
          </cell>
        </row>
        <row r="29069">
          <cell r="B29069">
            <v>312205172</v>
          </cell>
          <cell r="I29069" t="str">
            <v>משרד</v>
          </cell>
          <cell r="M29069" t="str">
            <v>תל שבע</v>
          </cell>
          <cell r="N29069">
            <v>0</v>
          </cell>
          <cell r="P29069" t="str">
            <v>תל שבע</v>
          </cell>
          <cell r="AR29069" t="str">
            <v>חט"ב</v>
          </cell>
        </row>
        <row r="29070">
          <cell r="B29070">
            <v>312206345</v>
          </cell>
          <cell r="I29070" t="str">
            <v>משרד</v>
          </cell>
          <cell r="M29070" t="str">
            <v>רהט</v>
          </cell>
          <cell r="N29070">
            <v>0</v>
          </cell>
          <cell r="P29070" t="str">
            <v>רהט</v>
          </cell>
          <cell r="AR29070" t="str">
            <v>יסודי</v>
          </cell>
        </row>
        <row r="29071">
          <cell r="B29071">
            <v>312206659</v>
          </cell>
          <cell r="I29071" t="str">
            <v>משרד</v>
          </cell>
          <cell r="M29071" t="str">
            <v>דימונה</v>
          </cell>
          <cell r="N29071">
            <v>0</v>
          </cell>
          <cell r="P29071" t="str">
            <v>דימונה</v>
          </cell>
          <cell r="AR29071" t="str">
            <v>חט"ב</v>
          </cell>
        </row>
        <row r="29072">
          <cell r="B29072">
            <v>312206824</v>
          </cell>
          <cell r="I29072" t="str">
            <v>משרד</v>
          </cell>
          <cell r="M29072" t="str">
            <v>באר שבע</v>
          </cell>
          <cell r="N29072">
            <v>0</v>
          </cell>
          <cell r="P29072" t="str">
            <v>באר שבע</v>
          </cell>
          <cell r="AR29072" t="str">
            <v>יסודי</v>
          </cell>
        </row>
        <row r="29073">
          <cell r="B29073">
            <v>312207160</v>
          </cell>
          <cell r="I29073" t="str">
            <v>בעלות</v>
          </cell>
          <cell r="M29073" t="str">
            <v>שגב-שלום</v>
          </cell>
          <cell r="N29073">
            <v>0</v>
          </cell>
          <cell r="P29073" t="str">
            <v>שגב שלום</v>
          </cell>
          <cell r="AR29073" t="str">
            <v>חט"ע</v>
          </cell>
        </row>
        <row r="29074">
          <cell r="B29074">
            <v>312207251</v>
          </cell>
          <cell r="I29074" t="str">
            <v>משרד</v>
          </cell>
          <cell r="M29074" t="str">
            <v>מכחול</v>
          </cell>
          <cell r="N29074">
            <v>0</v>
          </cell>
          <cell r="P29074" t="str">
            <v>אל קסום</v>
          </cell>
          <cell r="AR29074" t="str">
            <v>יסודי</v>
          </cell>
        </row>
        <row r="29075">
          <cell r="B29075">
            <v>312207699</v>
          </cell>
          <cell r="I29075" t="str">
            <v>משרד</v>
          </cell>
          <cell r="M29075" t="str">
            <v>נתיבות</v>
          </cell>
          <cell r="N29075">
            <v>0</v>
          </cell>
          <cell r="P29075" t="str">
            <v>נתיבות</v>
          </cell>
          <cell r="AR29075" t="str">
            <v>יסודי</v>
          </cell>
        </row>
        <row r="29076">
          <cell r="B29076">
            <v>312208333</v>
          </cell>
          <cell r="I29076" t="str">
            <v>משרד</v>
          </cell>
          <cell r="M29076" t="str">
            <v>נבטים</v>
          </cell>
          <cell r="N29076">
            <v>0</v>
          </cell>
          <cell r="P29076" t="str">
            <v>בני שמעון</v>
          </cell>
          <cell r="AR29076" t="str">
            <v>גנ"י</v>
          </cell>
        </row>
        <row r="29077">
          <cell r="B29077">
            <v>312208333</v>
          </cell>
          <cell r="I29077" t="str">
            <v>משרד</v>
          </cell>
          <cell r="M29077" t="str">
            <v>נבטים</v>
          </cell>
          <cell r="N29077">
            <v>0</v>
          </cell>
          <cell r="P29077" t="str">
            <v>בני שמעון</v>
          </cell>
          <cell r="AR29077" t="str">
            <v>גנ"י</v>
          </cell>
        </row>
        <row r="29078">
          <cell r="B29078">
            <v>312208531</v>
          </cell>
          <cell r="I29078" t="str">
            <v>בעלות</v>
          </cell>
          <cell r="M29078" t="str">
            <v>רהט</v>
          </cell>
          <cell r="N29078">
            <v>0</v>
          </cell>
          <cell r="P29078" t="str">
            <v>רהט</v>
          </cell>
          <cell r="AR29078" t="str">
            <v>חט"ע</v>
          </cell>
        </row>
        <row r="29079">
          <cell r="B29079">
            <v>312209380</v>
          </cell>
          <cell r="I29079" t="str">
            <v>משרד</v>
          </cell>
          <cell r="M29079" t="str">
            <v>באר שבע</v>
          </cell>
          <cell r="N29079">
            <v>0</v>
          </cell>
          <cell r="P29079" t="str">
            <v>באר שבע</v>
          </cell>
          <cell r="AR29079" t="str">
            <v>יסודי</v>
          </cell>
        </row>
        <row r="29080">
          <cell r="B29080">
            <v>312210412</v>
          </cell>
          <cell r="I29080" t="str">
            <v>משרד</v>
          </cell>
          <cell r="M29080" t="str">
            <v>באר שבע</v>
          </cell>
          <cell r="N29080">
            <v>0</v>
          </cell>
          <cell r="P29080" t="str">
            <v>באר שבע</v>
          </cell>
          <cell r="AR29080" t="str">
            <v>חט"ב</v>
          </cell>
        </row>
        <row r="29081">
          <cell r="B29081">
            <v>312210412</v>
          </cell>
          <cell r="I29081" t="str">
            <v>משרד</v>
          </cell>
          <cell r="M29081" t="str">
            <v>דריג'את</v>
          </cell>
          <cell r="N29081">
            <v>0</v>
          </cell>
          <cell r="P29081" t="str">
            <v>אל קסום</v>
          </cell>
          <cell r="AR29081" t="str">
            <v>חט"ב</v>
          </cell>
        </row>
        <row r="29082">
          <cell r="B29082">
            <v>312210784</v>
          </cell>
          <cell r="I29082" t="str">
            <v>משרד</v>
          </cell>
          <cell r="M29082" t="str">
            <v>אופקים</v>
          </cell>
          <cell r="N29082">
            <v>0</v>
          </cell>
          <cell r="P29082" t="str">
            <v>אופקים</v>
          </cell>
          <cell r="AR29082" t="str">
            <v>יסודי</v>
          </cell>
        </row>
        <row r="29083">
          <cell r="B29083">
            <v>312210784</v>
          </cell>
          <cell r="I29083" t="str">
            <v>משרד</v>
          </cell>
          <cell r="M29083" t="str">
            <v>אשקלון</v>
          </cell>
          <cell r="N29083">
            <v>0</v>
          </cell>
          <cell r="P29083" t="str">
            <v>אשקלון</v>
          </cell>
          <cell r="AR29083" t="str">
            <v>יסודי</v>
          </cell>
        </row>
        <row r="29084">
          <cell r="B29084">
            <v>312211014</v>
          </cell>
          <cell r="I29084" t="str">
            <v>משרד</v>
          </cell>
          <cell r="M29084" t="str">
            <v>חורה</v>
          </cell>
          <cell r="N29084">
            <v>0</v>
          </cell>
          <cell r="P29084" t="str">
            <v>חורה</v>
          </cell>
          <cell r="AR29084" t="str">
            <v>חט"ב</v>
          </cell>
        </row>
        <row r="29085">
          <cell r="B29085">
            <v>312211592</v>
          </cell>
          <cell r="I29085" t="str">
            <v>בעלות</v>
          </cell>
          <cell r="M29085" t="str">
            <v>רהט</v>
          </cell>
          <cell r="N29085">
            <v>0</v>
          </cell>
          <cell r="P29085" t="str">
            <v>רהט</v>
          </cell>
          <cell r="AR29085" t="str">
            <v>חט"ע</v>
          </cell>
        </row>
        <row r="29086">
          <cell r="B29086">
            <v>312212012</v>
          </cell>
          <cell r="I29086" t="str">
            <v>משרד</v>
          </cell>
          <cell r="M29086" t="str">
            <v>ביר הדאג'</v>
          </cell>
          <cell r="N29086">
            <v>0</v>
          </cell>
          <cell r="P29086" t="str">
            <v>נווה מדבר</v>
          </cell>
          <cell r="AR29086" t="str">
            <v>יסודי</v>
          </cell>
        </row>
        <row r="29087">
          <cell r="B29087">
            <v>312212319</v>
          </cell>
          <cell r="I29087" t="str">
            <v>משרד</v>
          </cell>
          <cell r="M29087" t="str">
            <v>אל סייד</v>
          </cell>
          <cell r="N29087">
            <v>0</v>
          </cell>
          <cell r="P29087" t="str">
            <v>אל קסום</v>
          </cell>
          <cell r="AR29087" t="str">
            <v>יסודי</v>
          </cell>
        </row>
        <row r="29088">
          <cell r="B29088">
            <v>312213655</v>
          </cell>
          <cell r="I29088" t="str">
            <v>משרד</v>
          </cell>
          <cell r="M29088" t="str">
            <v>כסיפה</v>
          </cell>
          <cell r="N29088">
            <v>0</v>
          </cell>
          <cell r="P29088" t="str">
            <v>כסיפה</v>
          </cell>
          <cell r="AR29088" t="str">
            <v>יסודי</v>
          </cell>
        </row>
        <row r="29089">
          <cell r="B29089">
            <v>312214190</v>
          </cell>
          <cell r="I29089" t="str">
            <v>משרד</v>
          </cell>
          <cell r="M29089" t="str">
            <v>שגב-שלום</v>
          </cell>
          <cell r="N29089">
            <v>0</v>
          </cell>
          <cell r="P29089" t="str">
            <v>שגב שלום</v>
          </cell>
          <cell r="AR29089" t="str">
            <v>יסודי</v>
          </cell>
        </row>
        <row r="29090">
          <cell r="B29090">
            <v>312214604</v>
          </cell>
          <cell r="I29090" t="str">
            <v>משרד</v>
          </cell>
          <cell r="M29090" t="str">
            <v>באר שבע</v>
          </cell>
          <cell r="N29090">
            <v>0</v>
          </cell>
          <cell r="P29090" t="str">
            <v>באר שבע</v>
          </cell>
          <cell r="AR29090" t="str">
            <v>חט"ב</v>
          </cell>
        </row>
        <row r="29091">
          <cell r="B29091">
            <v>312214661</v>
          </cell>
          <cell r="I29091" t="str">
            <v>משרד</v>
          </cell>
          <cell r="M29091" t="str">
            <v>אום בטין</v>
          </cell>
          <cell r="N29091">
            <v>0</v>
          </cell>
          <cell r="P29091" t="str">
            <v>אל קסום</v>
          </cell>
          <cell r="AR29091" t="str">
            <v>יסודי</v>
          </cell>
        </row>
        <row r="29092">
          <cell r="B29092">
            <v>312214737</v>
          </cell>
          <cell r="I29092" t="str">
            <v>משרד</v>
          </cell>
          <cell r="M29092" t="str">
            <v>רהט</v>
          </cell>
          <cell r="N29092">
            <v>0</v>
          </cell>
          <cell r="P29092" t="str">
            <v>רהט</v>
          </cell>
          <cell r="AR29092" t="str">
            <v>יסודי</v>
          </cell>
        </row>
        <row r="29093">
          <cell r="B29093">
            <v>312214745</v>
          </cell>
          <cell r="I29093" t="str">
            <v>בעלות</v>
          </cell>
          <cell r="M29093" t="str">
            <v>חורה</v>
          </cell>
          <cell r="N29093">
            <v>0</v>
          </cell>
          <cell r="P29093" t="str">
            <v>חורה</v>
          </cell>
          <cell r="AR29093" t="str">
            <v>חט"ע</v>
          </cell>
        </row>
        <row r="29094">
          <cell r="B29094">
            <v>312214752</v>
          </cell>
          <cell r="I29094" t="str">
            <v>משרד</v>
          </cell>
          <cell r="M29094" t="str">
            <v>ביר הדאג'</v>
          </cell>
          <cell r="N29094">
            <v>0</v>
          </cell>
          <cell r="P29094" t="str">
            <v>נווה מדבר</v>
          </cell>
          <cell r="AR29094" t="str">
            <v>גנ"י</v>
          </cell>
        </row>
        <row r="29095">
          <cell r="B29095">
            <v>312214851</v>
          </cell>
          <cell r="I29095" t="str">
            <v>משרד</v>
          </cell>
          <cell r="M29095" t="str">
            <v>קרית גת</v>
          </cell>
          <cell r="N29095">
            <v>0</v>
          </cell>
          <cell r="P29095" t="str">
            <v>קרית גת</v>
          </cell>
          <cell r="AR29095" t="str">
            <v>יסודי</v>
          </cell>
        </row>
        <row r="29096">
          <cell r="B29096">
            <v>312214869</v>
          </cell>
          <cell r="I29096" t="str">
            <v>משרד</v>
          </cell>
          <cell r="M29096" t="str">
            <v>כסיפה</v>
          </cell>
          <cell r="N29096">
            <v>0</v>
          </cell>
          <cell r="P29096" t="str">
            <v>כסיפה</v>
          </cell>
          <cell r="AR29096" t="str">
            <v>חט"ב</v>
          </cell>
        </row>
        <row r="29097">
          <cell r="B29097">
            <v>312215502</v>
          </cell>
          <cell r="I29097" t="str">
            <v>משרד</v>
          </cell>
          <cell r="M29097" t="str">
            <v>באר שבע</v>
          </cell>
          <cell r="N29097">
            <v>0</v>
          </cell>
          <cell r="P29097" t="str">
            <v>באר שבע</v>
          </cell>
          <cell r="AR29097" t="str">
            <v>גנ"י</v>
          </cell>
        </row>
        <row r="29098">
          <cell r="B29098">
            <v>312215502</v>
          </cell>
          <cell r="I29098" t="str">
            <v>משרד</v>
          </cell>
          <cell r="M29098" t="str">
            <v>באר שבע</v>
          </cell>
          <cell r="N29098">
            <v>0</v>
          </cell>
          <cell r="P29098" t="str">
            <v>באר שבע</v>
          </cell>
          <cell r="AR29098" t="str">
            <v>גנ"י</v>
          </cell>
        </row>
        <row r="29099">
          <cell r="B29099">
            <v>312215890</v>
          </cell>
          <cell r="I29099" t="str">
            <v>בעלות</v>
          </cell>
          <cell r="M29099" t="str">
            <v>רהט</v>
          </cell>
          <cell r="N29099">
            <v>0</v>
          </cell>
          <cell r="P29099" t="str">
            <v>רהט</v>
          </cell>
          <cell r="AR29099" t="str">
            <v>חט"ע</v>
          </cell>
        </row>
        <row r="29100">
          <cell r="B29100">
            <v>312216039</v>
          </cell>
          <cell r="I29100" t="str">
            <v>משרד</v>
          </cell>
          <cell r="M29100" t="str">
            <v>שגב-שלום</v>
          </cell>
          <cell r="N29100">
            <v>0</v>
          </cell>
          <cell r="P29100" t="str">
            <v>שגב שלום</v>
          </cell>
          <cell r="AR29100" t="str">
            <v>חט"ב</v>
          </cell>
        </row>
        <row r="29101">
          <cell r="B29101">
            <v>312216179</v>
          </cell>
          <cell r="I29101" t="str">
            <v>משרד</v>
          </cell>
          <cell r="M29101" t="str">
            <v>רהט</v>
          </cell>
          <cell r="N29101">
            <v>0</v>
          </cell>
          <cell r="P29101" t="str">
            <v>רהט</v>
          </cell>
          <cell r="AR29101" t="str">
            <v>יסודי</v>
          </cell>
        </row>
        <row r="29102">
          <cell r="B29102">
            <v>312216757</v>
          </cell>
          <cell r="I29102" t="str">
            <v>משרד</v>
          </cell>
          <cell r="M29102" t="str">
            <v>דריג'את</v>
          </cell>
          <cell r="N29102">
            <v>0</v>
          </cell>
          <cell r="P29102" t="str">
            <v>אל קסום</v>
          </cell>
          <cell r="AR29102" t="str">
            <v>חט"ב</v>
          </cell>
        </row>
        <row r="29103">
          <cell r="B29103">
            <v>312216765</v>
          </cell>
          <cell r="I29103" t="str">
            <v>משרד</v>
          </cell>
          <cell r="M29103" t="str">
            <v>חורה</v>
          </cell>
          <cell r="N29103">
            <v>0</v>
          </cell>
          <cell r="P29103" t="str">
            <v>חורה</v>
          </cell>
          <cell r="AR29103" t="str">
            <v>יסודי</v>
          </cell>
        </row>
        <row r="29104">
          <cell r="B29104">
            <v>312216948</v>
          </cell>
          <cell r="I29104" t="str">
            <v>משרד</v>
          </cell>
          <cell r="M29104" t="str">
            <v>דימונה</v>
          </cell>
          <cell r="N29104">
            <v>0</v>
          </cell>
          <cell r="P29104" t="str">
            <v>דימונה</v>
          </cell>
          <cell r="AR29104" t="str">
            <v>גנ"י</v>
          </cell>
        </row>
        <row r="29105">
          <cell r="B29105">
            <v>312216948</v>
          </cell>
          <cell r="I29105" t="str">
            <v>משרד</v>
          </cell>
          <cell r="M29105" t="str">
            <v>דימונה</v>
          </cell>
          <cell r="N29105">
            <v>0</v>
          </cell>
          <cell r="P29105" t="str">
            <v>דימונה</v>
          </cell>
          <cell r="AR29105" t="str">
            <v>גנ"י</v>
          </cell>
        </row>
        <row r="29106">
          <cell r="B29106">
            <v>312216997</v>
          </cell>
          <cell r="I29106" t="str">
            <v>משרד</v>
          </cell>
          <cell r="M29106" t="str">
            <v>שגב-שלום</v>
          </cell>
          <cell r="N29106">
            <v>0</v>
          </cell>
          <cell r="P29106" t="str">
            <v>שגב שלום</v>
          </cell>
          <cell r="AR29106" t="str">
            <v>חט"ב</v>
          </cell>
        </row>
        <row r="29107">
          <cell r="B29107">
            <v>312217409</v>
          </cell>
          <cell r="I29107" t="str">
            <v>בעלות</v>
          </cell>
          <cell r="M29107" t="str">
            <v>רהט</v>
          </cell>
          <cell r="N29107">
            <v>0</v>
          </cell>
          <cell r="P29107" t="str">
            <v>רהט</v>
          </cell>
          <cell r="AR29107" t="str">
            <v>חט"ע</v>
          </cell>
        </row>
        <row r="29108">
          <cell r="B29108">
            <v>312217573</v>
          </cell>
          <cell r="I29108" t="str">
            <v>משרד</v>
          </cell>
          <cell r="M29108" t="str">
            <v>תל שבע</v>
          </cell>
          <cell r="N29108">
            <v>0</v>
          </cell>
          <cell r="P29108" t="str">
            <v>תל שבע</v>
          </cell>
          <cell r="AR29108" t="str">
            <v>חט"ב</v>
          </cell>
        </row>
        <row r="29109">
          <cell r="B29109">
            <v>312217581</v>
          </cell>
          <cell r="I29109" t="str">
            <v>משרד</v>
          </cell>
          <cell r="M29109" t="str">
            <v>דריג'את</v>
          </cell>
          <cell r="N29109">
            <v>0</v>
          </cell>
          <cell r="P29109" t="str">
            <v>אל קסום</v>
          </cell>
          <cell r="AR29109" t="str">
            <v>יסודי</v>
          </cell>
        </row>
        <row r="29110">
          <cell r="B29110">
            <v>312218043</v>
          </cell>
          <cell r="I29110" t="str">
            <v>משרד</v>
          </cell>
          <cell r="M29110" t="str">
            <v>ביר הדאג'</v>
          </cell>
          <cell r="N29110">
            <v>0</v>
          </cell>
          <cell r="P29110" t="str">
            <v>נווה מדבר</v>
          </cell>
          <cell r="AR29110" t="str">
            <v>גנ"י</v>
          </cell>
        </row>
        <row r="29111">
          <cell r="B29111">
            <v>312218225</v>
          </cell>
          <cell r="I29111" t="str">
            <v>משרד</v>
          </cell>
          <cell r="M29111" t="str">
            <v>רהט</v>
          </cell>
          <cell r="N29111">
            <v>0</v>
          </cell>
          <cell r="P29111" t="str">
            <v>רהט</v>
          </cell>
          <cell r="AR29111" t="str">
            <v>יסודי</v>
          </cell>
        </row>
        <row r="29112">
          <cell r="B29112">
            <v>312218423</v>
          </cell>
          <cell r="I29112" t="str">
            <v>משרד</v>
          </cell>
          <cell r="M29112" t="str">
            <v>רהט</v>
          </cell>
          <cell r="N29112">
            <v>0</v>
          </cell>
          <cell r="P29112" t="str">
            <v>רהט</v>
          </cell>
          <cell r="AR29112" t="str">
            <v>גנ"י</v>
          </cell>
        </row>
        <row r="29113">
          <cell r="B29113">
            <v>312218472</v>
          </cell>
          <cell r="I29113" t="str">
            <v>משרד</v>
          </cell>
          <cell r="M29113" t="str">
            <v>באר שבע</v>
          </cell>
          <cell r="N29113">
            <v>0</v>
          </cell>
          <cell r="P29113" t="str">
            <v>באר שבע</v>
          </cell>
          <cell r="AR29113" t="str">
            <v>חט"ב</v>
          </cell>
        </row>
        <row r="29114">
          <cell r="B29114">
            <v>312218662</v>
          </cell>
          <cell r="I29114" t="str">
            <v>משרד</v>
          </cell>
          <cell r="M29114" t="str">
            <v>חורה</v>
          </cell>
          <cell r="N29114">
            <v>0</v>
          </cell>
          <cell r="P29114" t="str">
            <v>חורה</v>
          </cell>
          <cell r="AR29114" t="str">
            <v>גנ"י</v>
          </cell>
        </row>
        <row r="29115">
          <cell r="B29115">
            <v>312218662</v>
          </cell>
          <cell r="I29115" t="str">
            <v>משרד</v>
          </cell>
          <cell r="M29115" t="str">
            <v>חורה</v>
          </cell>
          <cell r="N29115">
            <v>0</v>
          </cell>
          <cell r="P29115" t="str">
            <v>חורה</v>
          </cell>
          <cell r="AR29115" t="str">
            <v>יסודי</v>
          </cell>
        </row>
        <row r="29116">
          <cell r="B29116">
            <v>312218662</v>
          </cell>
          <cell r="I29116" t="str">
            <v>משרד</v>
          </cell>
          <cell r="M29116" t="str">
            <v>רהט</v>
          </cell>
          <cell r="N29116">
            <v>0</v>
          </cell>
          <cell r="P29116" t="str">
            <v>רהט</v>
          </cell>
          <cell r="AR29116" t="str">
            <v>יסודי</v>
          </cell>
        </row>
        <row r="29117">
          <cell r="B29117">
            <v>312218803</v>
          </cell>
          <cell r="I29117" t="str">
            <v>משרד</v>
          </cell>
          <cell r="M29117" t="str">
            <v>תל שבע</v>
          </cell>
          <cell r="N29117">
            <v>0</v>
          </cell>
          <cell r="P29117" t="str">
            <v>תל שבע</v>
          </cell>
          <cell r="AR29117" t="str">
            <v>גנ"י</v>
          </cell>
        </row>
        <row r="29118">
          <cell r="B29118">
            <v>312219447</v>
          </cell>
          <cell r="I29118" t="str">
            <v>משרד</v>
          </cell>
          <cell r="M29118" t="str">
            <v>ביר הדאג'</v>
          </cell>
          <cell r="N29118">
            <v>0</v>
          </cell>
          <cell r="P29118" t="str">
            <v>נווה מדבר</v>
          </cell>
          <cell r="AR29118" t="str">
            <v>יסודי</v>
          </cell>
        </row>
        <row r="29119">
          <cell r="B29119">
            <v>312219827</v>
          </cell>
          <cell r="I29119" t="str">
            <v>משרד</v>
          </cell>
          <cell r="M29119" t="str">
            <v>שדרות</v>
          </cell>
          <cell r="N29119">
            <v>1</v>
          </cell>
          <cell r="P29119" t="str">
            <v>שדרות</v>
          </cell>
          <cell r="AR29119" t="str">
            <v>חט"ב</v>
          </cell>
        </row>
        <row r="29120">
          <cell r="B29120">
            <v>312236771</v>
          </cell>
          <cell r="I29120" t="str">
            <v>משרד</v>
          </cell>
          <cell r="M29120" t="str">
            <v>באר שבע</v>
          </cell>
          <cell r="N29120">
            <v>0</v>
          </cell>
          <cell r="P29120" t="str">
            <v>באר שבע</v>
          </cell>
          <cell r="AR29120" t="str">
            <v>חט"ב</v>
          </cell>
        </row>
        <row r="29121">
          <cell r="B29121">
            <v>312240609</v>
          </cell>
          <cell r="I29121" t="str">
            <v>משרד</v>
          </cell>
          <cell r="M29121" t="str">
            <v>אשדוד</v>
          </cell>
          <cell r="N29121">
            <v>0</v>
          </cell>
          <cell r="P29121" t="str">
            <v>אשדוד</v>
          </cell>
          <cell r="AR29121" t="str">
            <v>יסודי</v>
          </cell>
        </row>
        <row r="29122">
          <cell r="B29122">
            <v>312240609</v>
          </cell>
          <cell r="I29122" t="str">
            <v>משרד</v>
          </cell>
          <cell r="M29122" t="str">
            <v>אשדוד</v>
          </cell>
          <cell r="N29122">
            <v>0</v>
          </cell>
          <cell r="P29122" t="str">
            <v>אשדוד</v>
          </cell>
          <cell r="AR29122" t="str">
            <v>יסודי</v>
          </cell>
        </row>
        <row r="29123">
          <cell r="B29123">
            <v>312246663</v>
          </cell>
          <cell r="I29123" t="str">
            <v>בעלות</v>
          </cell>
          <cell r="M29123" t="str">
            <v>נתיבות</v>
          </cell>
          <cell r="N29123">
            <v>0</v>
          </cell>
          <cell r="P29123" t="str">
            <v>נתיבות</v>
          </cell>
          <cell r="AR29123" t="str">
            <v>חט"ע</v>
          </cell>
        </row>
        <row r="29124">
          <cell r="B29124">
            <v>312246937</v>
          </cell>
          <cell r="I29124" t="str">
            <v>משרד</v>
          </cell>
          <cell r="M29124" t="str">
            <v>מצפה רמון</v>
          </cell>
          <cell r="N29124">
            <v>0</v>
          </cell>
          <cell r="P29124" t="str">
            <v>מצפה רמון</v>
          </cell>
          <cell r="AR29124" t="str">
            <v>גנ"י</v>
          </cell>
        </row>
        <row r="29125">
          <cell r="B29125">
            <v>312247109</v>
          </cell>
          <cell r="I29125" t="str">
            <v>משרד</v>
          </cell>
          <cell r="M29125" t="str">
            <v>קרית מלאכי</v>
          </cell>
          <cell r="N29125">
            <v>0</v>
          </cell>
          <cell r="P29125" t="str">
            <v>קרית מלאכי</v>
          </cell>
          <cell r="AR29125" t="str">
            <v>חט"ב</v>
          </cell>
        </row>
        <row r="29126">
          <cell r="B29126">
            <v>312248172</v>
          </cell>
          <cell r="I29126" t="str">
            <v>משרד</v>
          </cell>
          <cell r="M29126" t="str">
            <v>אשדוד</v>
          </cell>
          <cell r="N29126">
            <v>0</v>
          </cell>
          <cell r="P29126" t="str">
            <v>אשדוד</v>
          </cell>
          <cell r="AR29126" t="str">
            <v>יסודי</v>
          </cell>
        </row>
        <row r="29127">
          <cell r="B29127">
            <v>312248412</v>
          </cell>
          <cell r="I29127" t="str">
            <v>משרד</v>
          </cell>
          <cell r="M29127" t="str">
            <v>טנא</v>
          </cell>
          <cell r="N29127">
            <v>0</v>
          </cell>
          <cell r="P29127" t="str">
            <v>הר חברון</v>
          </cell>
          <cell r="AR29127" t="str">
            <v>גנ"י</v>
          </cell>
        </row>
        <row r="29128">
          <cell r="B29128">
            <v>312248792</v>
          </cell>
          <cell r="I29128" t="str">
            <v>משרד</v>
          </cell>
          <cell r="M29128" t="str">
            <v>אשדוד</v>
          </cell>
          <cell r="N29128">
            <v>0</v>
          </cell>
          <cell r="P29128" t="str">
            <v>אשדוד</v>
          </cell>
          <cell r="AR29128" t="str">
            <v>גנ"י</v>
          </cell>
        </row>
        <row r="29129">
          <cell r="B29129">
            <v>312255276</v>
          </cell>
          <cell r="I29129" t="str">
            <v>משרד</v>
          </cell>
          <cell r="M29129" t="str">
            <v>אשקלון</v>
          </cell>
          <cell r="N29129">
            <v>0</v>
          </cell>
          <cell r="P29129" t="str">
            <v>אשקלון</v>
          </cell>
          <cell r="AR29129" t="str">
            <v>יסודי</v>
          </cell>
        </row>
        <row r="29130">
          <cell r="B29130">
            <v>312259575</v>
          </cell>
          <cell r="I29130" t="str">
            <v>משרד</v>
          </cell>
          <cell r="M29130" t="str">
            <v>קרית גת</v>
          </cell>
          <cell r="N29130">
            <v>0</v>
          </cell>
          <cell r="P29130" t="str">
            <v>קרית גת</v>
          </cell>
          <cell r="AR29130" t="str">
            <v>חט"ב</v>
          </cell>
        </row>
        <row r="29131">
          <cell r="B29131">
            <v>312310642</v>
          </cell>
          <cell r="I29131" t="str">
            <v>בעלות</v>
          </cell>
          <cell r="M29131" t="str">
            <v>אום בטין</v>
          </cell>
          <cell r="N29131">
            <v>0</v>
          </cell>
          <cell r="P29131" t="str">
            <v>אל קסום</v>
          </cell>
          <cell r="AR29131" t="str">
            <v>חט"ע</v>
          </cell>
        </row>
        <row r="29132">
          <cell r="B29132">
            <v>312311202</v>
          </cell>
          <cell r="I29132" t="str">
            <v>משרד</v>
          </cell>
          <cell r="M29132" t="str">
            <v>רהט</v>
          </cell>
          <cell r="N29132">
            <v>0</v>
          </cell>
          <cell r="P29132" t="str">
            <v>רהט</v>
          </cell>
          <cell r="AR29132" t="str">
            <v>יסודי</v>
          </cell>
        </row>
        <row r="29133">
          <cell r="B29133">
            <v>312311418</v>
          </cell>
          <cell r="I29133" t="str">
            <v>משרד</v>
          </cell>
          <cell r="M29133" t="str">
            <v>דריג'את</v>
          </cell>
          <cell r="N29133">
            <v>0</v>
          </cell>
          <cell r="P29133" t="str">
            <v>אל קסום</v>
          </cell>
          <cell r="AR29133" t="str">
            <v>יסודי</v>
          </cell>
        </row>
        <row r="29134">
          <cell r="B29134">
            <v>312316706</v>
          </cell>
          <cell r="I29134" t="str">
            <v>משרד</v>
          </cell>
          <cell r="M29134" t="str">
            <v>חורה</v>
          </cell>
          <cell r="N29134">
            <v>0</v>
          </cell>
          <cell r="P29134" t="str">
            <v>חורה</v>
          </cell>
          <cell r="AR29134" t="str">
            <v>יסודי</v>
          </cell>
        </row>
        <row r="29135">
          <cell r="B29135">
            <v>312319304</v>
          </cell>
          <cell r="I29135" t="str">
            <v>משרד</v>
          </cell>
          <cell r="M29135" t="str">
            <v>רהט</v>
          </cell>
          <cell r="N29135">
            <v>0</v>
          </cell>
          <cell r="P29135" t="str">
            <v>רהט</v>
          </cell>
          <cell r="AR29135" t="str">
            <v>חט"ב</v>
          </cell>
        </row>
        <row r="29136">
          <cell r="B29136">
            <v>312330764</v>
          </cell>
          <cell r="I29136" t="str">
            <v>משרד</v>
          </cell>
          <cell r="M29136" t="str">
            <v>תל שבע</v>
          </cell>
          <cell r="N29136">
            <v>0</v>
          </cell>
          <cell r="P29136" t="str">
            <v>תל שבע</v>
          </cell>
          <cell r="AR29136" t="str">
            <v>יסודי</v>
          </cell>
        </row>
        <row r="29137">
          <cell r="B29137">
            <v>312331879</v>
          </cell>
          <cell r="I29137" t="str">
            <v>משרד</v>
          </cell>
          <cell r="M29137" t="str">
            <v>אעצם (שבט)</v>
          </cell>
          <cell r="N29137">
            <v>0</v>
          </cell>
          <cell r="P29137" t="str">
            <v>נווה מדבר</v>
          </cell>
          <cell r="AR29137" t="str">
            <v>יסודי</v>
          </cell>
        </row>
        <row r="29138">
          <cell r="B29138">
            <v>312335912</v>
          </cell>
          <cell r="I29138" t="str">
            <v>משרד</v>
          </cell>
          <cell r="M29138" t="str">
            <v>אבו תלול</v>
          </cell>
          <cell r="N29138">
            <v>0</v>
          </cell>
          <cell r="P29138" t="str">
            <v>נווה מדבר</v>
          </cell>
          <cell r="AR29138" t="str">
            <v>גנ"י</v>
          </cell>
        </row>
        <row r="29139">
          <cell r="B29139">
            <v>312335912</v>
          </cell>
          <cell r="I29139" t="str">
            <v>משרד</v>
          </cell>
          <cell r="M29139" t="str">
            <v>באר שבע</v>
          </cell>
          <cell r="N29139">
            <v>0</v>
          </cell>
          <cell r="P29139" t="str">
            <v>באר שבע</v>
          </cell>
          <cell r="AR29139" t="str">
            <v>גנ"י</v>
          </cell>
        </row>
        <row r="29140">
          <cell r="B29140">
            <v>312335912</v>
          </cell>
          <cell r="I29140" t="str">
            <v>משרד</v>
          </cell>
          <cell r="M29140" t="str">
            <v>אבו קרינאת (יישוב)</v>
          </cell>
          <cell r="N29140">
            <v>0</v>
          </cell>
          <cell r="P29140" t="str">
            <v>נווה מדבר</v>
          </cell>
          <cell r="AR29140" t="str">
            <v>גנ"י</v>
          </cell>
        </row>
        <row r="29141">
          <cell r="B29141">
            <v>312335912</v>
          </cell>
          <cell r="I29141" t="str">
            <v>משרד</v>
          </cell>
          <cell r="M29141" t="str">
            <v>אבו קרינאת (יישוב)</v>
          </cell>
          <cell r="N29141">
            <v>0</v>
          </cell>
          <cell r="P29141" t="str">
            <v>נווה מדבר</v>
          </cell>
          <cell r="AR29141" t="str">
            <v>גנ"י</v>
          </cell>
        </row>
        <row r="29142">
          <cell r="B29142">
            <v>312336241</v>
          </cell>
          <cell r="I29142" t="str">
            <v>משרד</v>
          </cell>
          <cell r="M29142" t="str">
            <v>עוקבי (בנו עוקבה)</v>
          </cell>
          <cell r="N29142">
            <v>0</v>
          </cell>
          <cell r="P29142" t="str">
            <v>אל קסום</v>
          </cell>
          <cell r="AR29142" t="str">
            <v>יסודי</v>
          </cell>
        </row>
        <row r="29143">
          <cell r="B29143">
            <v>312337108</v>
          </cell>
          <cell r="I29143" t="str">
            <v>משרד</v>
          </cell>
          <cell r="M29143" t="str">
            <v>תל שבע</v>
          </cell>
          <cell r="N29143">
            <v>0</v>
          </cell>
          <cell r="P29143" t="str">
            <v>תל שבע</v>
          </cell>
          <cell r="AR29143" t="str">
            <v>יסודי</v>
          </cell>
        </row>
        <row r="29144">
          <cell r="B29144">
            <v>312337686</v>
          </cell>
          <cell r="I29144" t="str">
            <v>בעלות</v>
          </cell>
          <cell r="M29144" t="str">
            <v>תל שבע</v>
          </cell>
          <cell r="N29144">
            <v>0</v>
          </cell>
          <cell r="P29144" t="str">
            <v>תל שבע</v>
          </cell>
          <cell r="AR29144" t="str">
            <v>חט"ע</v>
          </cell>
        </row>
        <row r="29145">
          <cell r="B29145">
            <v>312338361</v>
          </cell>
          <cell r="I29145" t="str">
            <v>משרד</v>
          </cell>
          <cell r="M29145" t="str">
            <v>כסיפה</v>
          </cell>
          <cell r="N29145">
            <v>0</v>
          </cell>
          <cell r="P29145" t="str">
            <v>כסיפה</v>
          </cell>
          <cell r="AR29145" t="str">
            <v>חט"ב</v>
          </cell>
        </row>
        <row r="29146">
          <cell r="B29146">
            <v>312339740</v>
          </cell>
          <cell r="I29146" t="str">
            <v>משרד</v>
          </cell>
          <cell r="M29146" t="str">
            <v>ביר הדאג'</v>
          </cell>
          <cell r="N29146">
            <v>0</v>
          </cell>
          <cell r="P29146" t="str">
            <v>נווה מדבר</v>
          </cell>
          <cell r="AR29146" t="str">
            <v>יסודי</v>
          </cell>
        </row>
        <row r="29147">
          <cell r="B29147">
            <v>312343817</v>
          </cell>
          <cell r="I29147" t="str">
            <v>משרד</v>
          </cell>
          <cell r="M29147" t="str">
            <v>רהט</v>
          </cell>
          <cell r="N29147">
            <v>0</v>
          </cell>
          <cell r="P29147" t="str">
            <v>רהט</v>
          </cell>
          <cell r="AR29147" t="str">
            <v>יסודי</v>
          </cell>
        </row>
        <row r="29148">
          <cell r="B29148">
            <v>312352487</v>
          </cell>
          <cell r="I29148" t="str">
            <v>בעלות</v>
          </cell>
          <cell r="M29148" t="str">
            <v>ביר הדאג'</v>
          </cell>
          <cell r="N29148">
            <v>0</v>
          </cell>
          <cell r="P29148" t="str">
            <v>נווה מדבר</v>
          </cell>
          <cell r="AR29148" t="str">
            <v>חט"ע</v>
          </cell>
        </row>
        <row r="29149">
          <cell r="B29149">
            <v>312363252</v>
          </cell>
          <cell r="I29149" t="str">
            <v>משרד</v>
          </cell>
          <cell r="M29149" t="str">
            <v>ערערה-בנגב</v>
          </cell>
          <cell r="N29149">
            <v>0</v>
          </cell>
          <cell r="P29149" t="str">
            <v>ערערה בנגב</v>
          </cell>
          <cell r="AR29149" t="str">
            <v>חט"ב</v>
          </cell>
        </row>
        <row r="29150">
          <cell r="B29150">
            <v>312365471</v>
          </cell>
          <cell r="I29150" t="str">
            <v>משרד</v>
          </cell>
          <cell r="M29150" t="str">
            <v>ביר הדאג'</v>
          </cell>
          <cell r="N29150">
            <v>0</v>
          </cell>
          <cell r="P29150" t="str">
            <v>נווה מדבר</v>
          </cell>
          <cell r="AR29150" t="str">
            <v>יסודי</v>
          </cell>
        </row>
        <row r="29151">
          <cell r="B29151">
            <v>312369861</v>
          </cell>
          <cell r="I29151" t="str">
            <v>בעלות</v>
          </cell>
          <cell r="M29151" t="str">
            <v>חורה</v>
          </cell>
          <cell r="N29151">
            <v>0</v>
          </cell>
          <cell r="P29151" t="str">
            <v>חורה</v>
          </cell>
          <cell r="AR29151" t="str">
            <v>חט"ע</v>
          </cell>
        </row>
        <row r="29152">
          <cell r="B29152">
            <v>312375116</v>
          </cell>
          <cell r="I29152" t="str">
            <v>משרד</v>
          </cell>
          <cell r="M29152" t="str">
            <v>ערערה-בנגב</v>
          </cell>
          <cell r="N29152">
            <v>0</v>
          </cell>
          <cell r="P29152" t="str">
            <v>ערערה בנגב</v>
          </cell>
          <cell r="AR29152" t="str">
            <v>יסודי</v>
          </cell>
        </row>
        <row r="29153">
          <cell r="B29153">
            <v>312375926</v>
          </cell>
          <cell r="I29153" t="str">
            <v>משרד</v>
          </cell>
          <cell r="M29153" t="str">
            <v>אבו קרינאת (יישוב)</v>
          </cell>
          <cell r="N29153">
            <v>0</v>
          </cell>
          <cell r="P29153" t="str">
            <v>נווה מדבר</v>
          </cell>
          <cell r="AR29153" t="str">
            <v>יסודי</v>
          </cell>
        </row>
        <row r="29154">
          <cell r="B29154">
            <v>312392012</v>
          </cell>
          <cell r="I29154" t="str">
            <v>משרד</v>
          </cell>
          <cell r="M29154" t="str">
            <v>לקיה</v>
          </cell>
          <cell r="N29154">
            <v>0</v>
          </cell>
          <cell r="P29154" t="str">
            <v>לקיה</v>
          </cell>
          <cell r="AR29154" t="str">
            <v>חט"ב</v>
          </cell>
        </row>
        <row r="29155">
          <cell r="B29155">
            <v>312411093</v>
          </cell>
          <cell r="I29155" t="str">
            <v>משרד</v>
          </cell>
          <cell r="M29155" t="str">
            <v>אשדוד</v>
          </cell>
          <cell r="N29155">
            <v>0</v>
          </cell>
          <cell r="P29155" t="str">
            <v>אשדוד</v>
          </cell>
          <cell r="AR29155" t="str">
            <v>יסודי</v>
          </cell>
        </row>
        <row r="29156">
          <cell r="B29156">
            <v>312411176</v>
          </cell>
          <cell r="I29156" t="str">
            <v>משרד</v>
          </cell>
          <cell r="M29156" t="str">
            <v>אשדוד</v>
          </cell>
          <cell r="N29156">
            <v>0</v>
          </cell>
          <cell r="P29156" t="str">
            <v>אשדוד</v>
          </cell>
          <cell r="AR29156" t="str">
            <v>יסודי</v>
          </cell>
        </row>
        <row r="29157">
          <cell r="B29157">
            <v>312424088</v>
          </cell>
          <cell r="I29157" t="str">
            <v>משרד</v>
          </cell>
          <cell r="M29157" t="str">
            <v>רהט</v>
          </cell>
          <cell r="N29157">
            <v>0</v>
          </cell>
          <cell r="P29157" t="str">
            <v>רהט</v>
          </cell>
          <cell r="AR29157" t="str">
            <v>יסודי</v>
          </cell>
        </row>
        <row r="29158">
          <cell r="B29158">
            <v>312424252</v>
          </cell>
          <cell r="I29158" t="str">
            <v>בעלות</v>
          </cell>
          <cell r="M29158" t="str">
            <v>רהט</v>
          </cell>
          <cell r="N29158">
            <v>0</v>
          </cell>
          <cell r="P29158" t="str">
            <v>רהט</v>
          </cell>
          <cell r="AR29158" t="str">
            <v>חט"ע</v>
          </cell>
        </row>
        <row r="29159">
          <cell r="B29159">
            <v>312427511</v>
          </cell>
          <cell r="I29159" t="str">
            <v>בעלות</v>
          </cell>
          <cell r="M29159" t="str">
            <v>אבו תלול</v>
          </cell>
          <cell r="N29159">
            <v>0</v>
          </cell>
          <cell r="P29159" t="str">
            <v>נווה מדבר</v>
          </cell>
          <cell r="AR29159" t="str">
            <v>חט"ע</v>
          </cell>
        </row>
        <row r="29160">
          <cell r="B29160">
            <v>312435175</v>
          </cell>
          <cell r="I29160" t="str">
            <v>משרד</v>
          </cell>
          <cell r="M29160" t="str">
            <v>דריג'את</v>
          </cell>
          <cell r="N29160">
            <v>0</v>
          </cell>
          <cell r="P29160" t="str">
            <v>אל קסום</v>
          </cell>
          <cell r="AR29160" t="str">
            <v>יסודי</v>
          </cell>
        </row>
        <row r="29161">
          <cell r="B29161">
            <v>312436884</v>
          </cell>
          <cell r="I29161" t="str">
            <v>משרד</v>
          </cell>
          <cell r="M29161" t="str">
            <v>אשקלון</v>
          </cell>
          <cell r="N29161">
            <v>0</v>
          </cell>
          <cell r="P29161" t="str">
            <v>אשקלון</v>
          </cell>
          <cell r="AR29161" t="str">
            <v>יסודי</v>
          </cell>
        </row>
        <row r="29162">
          <cell r="B29162">
            <v>312437486</v>
          </cell>
          <cell r="I29162" t="str">
            <v>משרד</v>
          </cell>
          <cell r="M29162" t="str">
            <v>אום בטין</v>
          </cell>
          <cell r="N29162">
            <v>0</v>
          </cell>
          <cell r="P29162" t="str">
            <v>אל קסום</v>
          </cell>
          <cell r="AR29162" t="str">
            <v>יסודי</v>
          </cell>
        </row>
        <row r="29163">
          <cell r="B29163">
            <v>312439854</v>
          </cell>
          <cell r="I29163" t="str">
            <v>משרד</v>
          </cell>
          <cell r="M29163" t="str">
            <v>אום בטין</v>
          </cell>
          <cell r="N29163">
            <v>0</v>
          </cell>
          <cell r="P29163" t="str">
            <v>אל קסום</v>
          </cell>
          <cell r="AR29163" t="str">
            <v>יסודי</v>
          </cell>
        </row>
        <row r="29164">
          <cell r="B29164">
            <v>312439920</v>
          </cell>
          <cell r="I29164" t="str">
            <v>משרד</v>
          </cell>
          <cell r="M29164" t="str">
            <v>ערערה-בנגב</v>
          </cell>
          <cell r="N29164">
            <v>0</v>
          </cell>
          <cell r="P29164" t="str">
            <v>ערערה בנגב</v>
          </cell>
          <cell r="AR29164" t="str">
            <v>חט"ב</v>
          </cell>
        </row>
        <row r="29165">
          <cell r="B29165">
            <v>312439938</v>
          </cell>
          <cell r="I29165" t="str">
            <v>משרד</v>
          </cell>
          <cell r="M29165" t="str">
            <v>דריג'את</v>
          </cell>
          <cell r="N29165">
            <v>0</v>
          </cell>
          <cell r="P29165" t="str">
            <v>אל קסום</v>
          </cell>
          <cell r="AR29165" t="str">
            <v>חט"ב</v>
          </cell>
        </row>
        <row r="29166">
          <cell r="B29166">
            <v>312440829</v>
          </cell>
          <cell r="I29166" t="str">
            <v>משרד</v>
          </cell>
          <cell r="M29166" t="str">
            <v>אום בטין</v>
          </cell>
          <cell r="N29166">
            <v>0</v>
          </cell>
          <cell r="P29166" t="str">
            <v>אל קסום</v>
          </cell>
          <cell r="AR29166" t="str">
            <v>יסודי</v>
          </cell>
        </row>
        <row r="29167">
          <cell r="B29167">
            <v>312464365</v>
          </cell>
          <cell r="I29167" t="str">
            <v>משרד</v>
          </cell>
          <cell r="M29167" t="str">
            <v>אשדוד</v>
          </cell>
          <cell r="N29167">
            <v>0</v>
          </cell>
          <cell r="P29167" t="str">
            <v>אשדוד</v>
          </cell>
          <cell r="AR29167" t="str">
            <v>יסודי</v>
          </cell>
        </row>
        <row r="29168">
          <cell r="B29168">
            <v>312465149</v>
          </cell>
          <cell r="I29168" t="str">
            <v>משרד</v>
          </cell>
          <cell r="M29168" t="str">
            <v>קרית מלאכי</v>
          </cell>
          <cell r="N29168">
            <v>0</v>
          </cell>
          <cell r="P29168" t="str">
            <v>קרית מלאכי</v>
          </cell>
          <cell r="AR29168" t="str">
            <v>יסודי</v>
          </cell>
        </row>
        <row r="29169">
          <cell r="B29169">
            <v>312479223</v>
          </cell>
          <cell r="I29169" t="str">
            <v>בעלות</v>
          </cell>
          <cell r="M29169" t="str">
            <v>אל סייד</v>
          </cell>
          <cell r="N29169">
            <v>0</v>
          </cell>
          <cell r="P29169" t="str">
            <v>אל קסום</v>
          </cell>
          <cell r="AR29169" t="str">
            <v>חט"ע</v>
          </cell>
        </row>
        <row r="29170">
          <cell r="B29170">
            <v>312490162</v>
          </cell>
          <cell r="I29170" t="str">
            <v>משרד</v>
          </cell>
          <cell r="M29170" t="str">
            <v>אשדוד</v>
          </cell>
          <cell r="N29170">
            <v>0</v>
          </cell>
          <cell r="P29170" t="str">
            <v>אשדוד</v>
          </cell>
          <cell r="AR29170" t="str">
            <v>יסודי</v>
          </cell>
        </row>
        <row r="29171">
          <cell r="B29171">
            <v>312505936</v>
          </cell>
          <cell r="I29171" t="str">
            <v>משרד</v>
          </cell>
          <cell r="M29171" t="str">
            <v>אשקלון</v>
          </cell>
          <cell r="N29171">
            <v>0</v>
          </cell>
          <cell r="P29171" t="str">
            <v>אשקלון</v>
          </cell>
          <cell r="AR29171" t="str">
            <v>יסודי</v>
          </cell>
        </row>
        <row r="29172">
          <cell r="B29172">
            <v>312512692</v>
          </cell>
          <cell r="I29172" t="str">
            <v>משרד</v>
          </cell>
          <cell r="M29172" t="str">
            <v>שדרות</v>
          </cell>
          <cell r="N29172">
            <v>1</v>
          </cell>
          <cell r="P29172" t="str">
            <v>שדרות</v>
          </cell>
          <cell r="AR29172" t="str">
            <v>יסודי</v>
          </cell>
        </row>
        <row r="29173">
          <cell r="B29173">
            <v>312516982</v>
          </cell>
          <cell r="I29173" t="str">
            <v>משרד</v>
          </cell>
          <cell r="M29173" t="str">
            <v>אשקלון</v>
          </cell>
          <cell r="N29173">
            <v>0</v>
          </cell>
          <cell r="P29173" t="str">
            <v>אשקלון</v>
          </cell>
          <cell r="AR29173" t="str">
            <v>יסודי</v>
          </cell>
        </row>
        <row r="29174">
          <cell r="B29174">
            <v>312518269</v>
          </cell>
          <cell r="I29174" t="str">
            <v>משרד</v>
          </cell>
          <cell r="M29174" t="str">
            <v>שדרות</v>
          </cell>
          <cell r="N29174">
            <v>1</v>
          </cell>
          <cell r="P29174" t="str">
            <v>שדרות</v>
          </cell>
          <cell r="AR29174" t="str">
            <v>יסודי</v>
          </cell>
        </row>
        <row r="29175">
          <cell r="B29175">
            <v>312520976</v>
          </cell>
          <cell r="I29175" t="str">
            <v>משרד</v>
          </cell>
          <cell r="M29175" t="str">
            <v>אשקלון</v>
          </cell>
          <cell r="N29175">
            <v>0</v>
          </cell>
          <cell r="P29175" t="str">
            <v>אשקלון</v>
          </cell>
          <cell r="AR29175" t="str">
            <v>יסודי</v>
          </cell>
        </row>
        <row r="29176">
          <cell r="B29176">
            <v>312520976</v>
          </cell>
          <cell r="I29176" t="str">
            <v>משרד</v>
          </cell>
          <cell r="M29176" t="str">
            <v>אשקלון</v>
          </cell>
          <cell r="N29176">
            <v>0</v>
          </cell>
          <cell r="P29176" t="str">
            <v>אשקלון</v>
          </cell>
          <cell r="AR29176" t="str">
            <v>יסודי</v>
          </cell>
        </row>
        <row r="29177">
          <cell r="B29177">
            <v>312538333</v>
          </cell>
          <cell r="I29177" t="str">
            <v>משרד</v>
          </cell>
          <cell r="M29177" t="str">
            <v>אשקלון</v>
          </cell>
          <cell r="N29177">
            <v>0</v>
          </cell>
          <cell r="P29177" t="str">
            <v>אשקלון</v>
          </cell>
          <cell r="AR29177" t="str">
            <v>יסודי</v>
          </cell>
        </row>
        <row r="29178">
          <cell r="B29178">
            <v>312538655</v>
          </cell>
          <cell r="I29178" t="str">
            <v>משרד</v>
          </cell>
          <cell r="M29178" t="str">
            <v>באר שבע</v>
          </cell>
          <cell r="N29178">
            <v>0</v>
          </cell>
          <cell r="P29178" t="str">
            <v>באר שבע</v>
          </cell>
          <cell r="AR29178" t="str">
            <v>יסודי</v>
          </cell>
        </row>
        <row r="29179">
          <cell r="B29179">
            <v>312568405</v>
          </cell>
          <cell r="I29179" t="str">
            <v>בעלות</v>
          </cell>
          <cell r="M29179" t="str">
            <v>נתיבות</v>
          </cell>
          <cell r="N29179">
            <v>0</v>
          </cell>
          <cell r="P29179" t="str">
            <v>נתיבות</v>
          </cell>
          <cell r="AR29179" t="str">
            <v>חט"ע</v>
          </cell>
        </row>
        <row r="29180">
          <cell r="B29180">
            <v>312568405</v>
          </cell>
          <cell r="I29180" t="str">
            <v>משרד</v>
          </cell>
          <cell r="M29180" t="str">
            <v>נתיבות</v>
          </cell>
          <cell r="N29180">
            <v>0</v>
          </cell>
          <cell r="P29180" t="str">
            <v>נתיבות</v>
          </cell>
          <cell r="AR29180" t="str">
            <v>חט"ב</v>
          </cell>
        </row>
        <row r="29181">
          <cell r="B29181">
            <v>312574163</v>
          </cell>
          <cell r="I29181" t="str">
            <v>משרד</v>
          </cell>
          <cell r="M29181" t="str">
            <v>קרית גת</v>
          </cell>
          <cell r="N29181">
            <v>0</v>
          </cell>
          <cell r="P29181" t="str">
            <v>קרית גת</v>
          </cell>
          <cell r="AR29181" t="str">
            <v>גנ"י</v>
          </cell>
        </row>
        <row r="29182">
          <cell r="B29182">
            <v>312574163</v>
          </cell>
          <cell r="I29182" t="str">
            <v>משרד</v>
          </cell>
          <cell r="M29182" t="str">
            <v>קרית גת</v>
          </cell>
          <cell r="N29182">
            <v>0</v>
          </cell>
          <cell r="P29182" t="str">
            <v>קרית גת</v>
          </cell>
          <cell r="AR29182" t="str">
            <v>גנ"י</v>
          </cell>
        </row>
        <row r="29183">
          <cell r="B29183">
            <v>312574163</v>
          </cell>
          <cell r="I29183" t="str">
            <v>משרד</v>
          </cell>
          <cell r="M29183" t="str">
            <v>קרית גת</v>
          </cell>
          <cell r="N29183">
            <v>0</v>
          </cell>
          <cell r="P29183" t="str">
            <v>קרית גת</v>
          </cell>
          <cell r="AR29183" t="str">
            <v>גנ"י</v>
          </cell>
        </row>
        <row r="29184">
          <cell r="B29184">
            <v>312577075</v>
          </cell>
          <cell r="I29184" t="str">
            <v>משרד</v>
          </cell>
          <cell r="M29184" t="str">
            <v>ערערה-בנגב</v>
          </cell>
          <cell r="N29184">
            <v>0</v>
          </cell>
          <cell r="P29184" t="str">
            <v>ערערה בנגב</v>
          </cell>
          <cell r="AR29184" t="str">
            <v>יסודי</v>
          </cell>
        </row>
        <row r="29185">
          <cell r="B29185">
            <v>312581572</v>
          </cell>
          <cell r="I29185" t="str">
            <v>משרד</v>
          </cell>
          <cell r="M29185" t="str">
            <v>כחלה</v>
          </cell>
          <cell r="N29185">
            <v>0</v>
          </cell>
          <cell r="P29185" t="str">
            <v>אל קסום</v>
          </cell>
          <cell r="AR29185" t="str">
            <v>גנ"י</v>
          </cell>
        </row>
        <row r="29186">
          <cell r="B29186">
            <v>312582059</v>
          </cell>
          <cell r="I29186" t="str">
            <v>משרד</v>
          </cell>
          <cell r="M29186" t="str">
            <v>תלמים</v>
          </cell>
          <cell r="N29186">
            <v>0</v>
          </cell>
          <cell r="P29186" t="str">
            <v>לכיש</v>
          </cell>
          <cell r="AR29186" t="str">
            <v>יסודי</v>
          </cell>
        </row>
        <row r="29187">
          <cell r="B29187">
            <v>312582224</v>
          </cell>
          <cell r="I29187" t="str">
            <v>משרד</v>
          </cell>
          <cell r="M29187" t="str">
            <v>ערד</v>
          </cell>
          <cell r="N29187">
            <v>0</v>
          </cell>
          <cell r="P29187" t="str">
            <v>ערד</v>
          </cell>
          <cell r="AR29187" t="str">
            <v>יסודי</v>
          </cell>
        </row>
        <row r="29188">
          <cell r="B29188">
            <v>312582299</v>
          </cell>
          <cell r="I29188" t="str">
            <v>משרד</v>
          </cell>
          <cell r="M29188" t="str">
            <v>דריג'את</v>
          </cell>
          <cell r="N29188">
            <v>0</v>
          </cell>
          <cell r="P29188" t="str">
            <v>אל קסום</v>
          </cell>
          <cell r="AR29188" t="str">
            <v>גנ"י</v>
          </cell>
        </row>
        <row r="29189">
          <cell r="B29189">
            <v>312582372</v>
          </cell>
          <cell r="I29189" t="str">
            <v>בעלות</v>
          </cell>
          <cell r="M29189" t="str">
            <v>רהט</v>
          </cell>
          <cell r="N29189">
            <v>0</v>
          </cell>
          <cell r="P29189" t="str">
            <v>רהט</v>
          </cell>
          <cell r="AR29189" t="str">
            <v>חט"ע</v>
          </cell>
        </row>
        <row r="29190">
          <cell r="B29190">
            <v>312582620</v>
          </cell>
          <cell r="I29190" t="str">
            <v>משרד</v>
          </cell>
          <cell r="M29190" t="str">
            <v>באר שבע</v>
          </cell>
          <cell r="N29190">
            <v>0</v>
          </cell>
          <cell r="P29190" t="str">
            <v>באר שבע</v>
          </cell>
          <cell r="AR29190" t="str">
            <v>יסודי</v>
          </cell>
        </row>
        <row r="29191">
          <cell r="B29191">
            <v>312582646</v>
          </cell>
          <cell r="I29191" t="str">
            <v>בעלות</v>
          </cell>
          <cell r="M29191" t="str">
            <v>כסיפה</v>
          </cell>
          <cell r="N29191">
            <v>0</v>
          </cell>
          <cell r="P29191" t="str">
            <v>כסיפה</v>
          </cell>
          <cell r="AR29191" t="str">
            <v>חט"ע</v>
          </cell>
        </row>
        <row r="29192">
          <cell r="B29192">
            <v>312582703</v>
          </cell>
          <cell r="I29192" t="str">
            <v>בעלות</v>
          </cell>
          <cell r="M29192" t="str">
            <v>באר שבע</v>
          </cell>
          <cell r="N29192">
            <v>0</v>
          </cell>
          <cell r="P29192" t="str">
            <v>באר שבע</v>
          </cell>
          <cell r="AR29192" t="str">
            <v>חט"ע</v>
          </cell>
        </row>
        <row r="29193">
          <cell r="B29193">
            <v>312583131</v>
          </cell>
          <cell r="I29193" t="str">
            <v>משרד</v>
          </cell>
          <cell r="M29193" t="str">
            <v>חורה</v>
          </cell>
          <cell r="N29193">
            <v>0</v>
          </cell>
          <cell r="P29193" t="str">
            <v>חורה</v>
          </cell>
          <cell r="AR29193" t="str">
            <v>יסודי</v>
          </cell>
        </row>
        <row r="29194">
          <cell r="B29194">
            <v>312583305</v>
          </cell>
          <cell r="I29194" t="str">
            <v>משרד</v>
          </cell>
          <cell r="M29194" t="str">
            <v>אבו תלול</v>
          </cell>
          <cell r="N29194">
            <v>0</v>
          </cell>
          <cell r="P29194" t="str">
            <v>נווה מדבר</v>
          </cell>
          <cell r="AR29194" t="str">
            <v>גנ"י</v>
          </cell>
        </row>
        <row r="29195">
          <cell r="B29195">
            <v>312583735</v>
          </cell>
          <cell r="I29195" t="str">
            <v>משרד</v>
          </cell>
          <cell r="M29195" t="str">
            <v>באר שבע</v>
          </cell>
          <cell r="N29195">
            <v>0</v>
          </cell>
          <cell r="P29195" t="str">
            <v>באר שבע</v>
          </cell>
          <cell r="AR29195" t="str">
            <v>גנ"י</v>
          </cell>
        </row>
        <row r="29196">
          <cell r="B29196">
            <v>312584113</v>
          </cell>
          <cell r="I29196" t="str">
            <v>משרד</v>
          </cell>
          <cell r="M29196" t="str">
            <v>חורה</v>
          </cell>
          <cell r="N29196">
            <v>0</v>
          </cell>
          <cell r="P29196" t="str">
            <v>חורה</v>
          </cell>
          <cell r="AR29196" t="str">
            <v>יסודי</v>
          </cell>
        </row>
        <row r="29197">
          <cell r="B29197">
            <v>312584113</v>
          </cell>
          <cell r="I29197" t="str">
            <v>משרד</v>
          </cell>
          <cell r="M29197" t="str">
            <v>חורה</v>
          </cell>
          <cell r="N29197">
            <v>0</v>
          </cell>
          <cell r="P29197" t="str">
            <v>חורה</v>
          </cell>
          <cell r="AR29197" t="str">
            <v>יסודי</v>
          </cell>
        </row>
        <row r="29198">
          <cell r="B29198">
            <v>312584261</v>
          </cell>
          <cell r="I29198" t="str">
            <v>משרד</v>
          </cell>
          <cell r="M29198" t="str">
            <v>באר שבע</v>
          </cell>
          <cell r="N29198">
            <v>0</v>
          </cell>
          <cell r="P29198" t="str">
            <v>באר שבע</v>
          </cell>
          <cell r="AR29198" t="str">
            <v>יסודי</v>
          </cell>
        </row>
        <row r="29199">
          <cell r="B29199">
            <v>312584352</v>
          </cell>
          <cell r="I29199" t="str">
            <v>בעלות</v>
          </cell>
          <cell r="M29199" t="str">
            <v>ערערה-בנגב</v>
          </cell>
          <cell r="N29199">
            <v>0</v>
          </cell>
          <cell r="P29199" t="str">
            <v>ערערה בנגב</v>
          </cell>
          <cell r="AR29199" t="str">
            <v>חט"ע</v>
          </cell>
        </row>
        <row r="29200">
          <cell r="B29200">
            <v>312584386</v>
          </cell>
          <cell r="I29200" t="str">
            <v>משרד</v>
          </cell>
          <cell r="M29200" t="str">
            <v>רהט</v>
          </cell>
          <cell r="N29200">
            <v>0</v>
          </cell>
          <cell r="P29200" t="str">
            <v>רהט</v>
          </cell>
          <cell r="AR29200" t="str">
            <v>יסודי</v>
          </cell>
        </row>
        <row r="29201">
          <cell r="B29201">
            <v>312584436</v>
          </cell>
          <cell r="I29201" t="str">
            <v>בעלות</v>
          </cell>
          <cell r="M29201" t="str">
            <v>חורה</v>
          </cell>
          <cell r="N29201">
            <v>0</v>
          </cell>
          <cell r="P29201" t="str">
            <v>חורה</v>
          </cell>
          <cell r="AR29201" t="str">
            <v>חט"ע</v>
          </cell>
        </row>
        <row r="29202">
          <cell r="B29202">
            <v>312585334</v>
          </cell>
          <cell r="I29202" t="str">
            <v>בעלות</v>
          </cell>
          <cell r="M29202" t="str">
            <v>שגב-שלום</v>
          </cell>
          <cell r="N29202">
            <v>0</v>
          </cell>
          <cell r="P29202" t="str">
            <v>שגב שלום</v>
          </cell>
          <cell r="AR29202" t="str">
            <v>חט"ע</v>
          </cell>
        </row>
        <row r="29203">
          <cell r="B29203">
            <v>312585334</v>
          </cell>
          <cell r="I29203" t="str">
            <v>משרד</v>
          </cell>
          <cell r="M29203" t="str">
            <v>שגב-שלום</v>
          </cell>
          <cell r="N29203">
            <v>0</v>
          </cell>
          <cell r="P29203" t="str">
            <v>שגב שלום</v>
          </cell>
          <cell r="AR29203" t="str">
            <v>יסודי</v>
          </cell>
        </row>
        <row r="29204">
          <cell r="B29204">
            <v>312585334</v>
          </cell>
          <cell r="I29204" t="str">
            <v>משרד</v>
          </cell>
          <cell r="M29204" t="str">
            <v>אשקלון</v>
          </cell>
          <cell r="N29204">
            <v>0</v>
          </cell>
          <cell r="P29204" t="str">
            <v>אשקלון</v>
          </cell>
          <cell r="AR29204" t="str">
            <v>יסודי</v>
          </cell>
        </row>
        <row r="29205">
          <cell r="B29205">
            <v>312585979</v>
          </cell>
          <cell r="I29205" t="str">
            <v>משרד</v>
          </cell>
          <cell r="M29205" t="str">
            <v>ביר הדאג'</v>
          </cell>
          <cell r="N29205">
            <v>0</v>
          </cell>
          <cell r="P29205" t="str">
            <v>נווה מדבר</v>
          </cell>
          <cell r="AR29205" t="str">
            <v>יסודי</v>
          </cell>
        </row>
        <row r="29206">
          <cell r="B29206">
            <v>312585987</v>
          </cell>
          <cell r="I29206" t="str">
            <v>משרד</v>
          </cell>
          <cell r="M29206" t="str">
            <v>רהט</v>
          </cell>
          <cell r="N29206">
            <v>0</v>
          </cell>
          <cell r="P29206" t="str">
            <v>רהט</v>
          </cell>
          <cell r="AR29206" t="str">
            <v>חט"ב</v>
          </cell>
        </row>
        <row r="29207">
          <cell r="B29207">
            <v>312586241</v>
          </cell>
          <cell r="I29207" t="str">
            <v>משרד</v>
          </cell>
          <cell r="M29207" t="str">
            <v>חורה</v>
          </cell>
          <cell r="N29207">
            <v>0</v>
          </cell>
          <cell r="P29207" t="str">
            <v>חורה</v>
          </cell>
          <cell r="AR29207" t="str">
            <v>יסודי</v>
          </cell>
        </row>
        <row r="29208">
          <cell r="B29208">
            <v>312586746</v>
          </cell>
          <cell r="I29208" t="str">
            <v>משרד</v>
          </cell>
          <cell r="M29208" t="str">
            <v>רהט</v>
          </cell>
          <cell r="N29208">
            <v>0</v>
          </cell>
          <cell r="P29208" t="str">
            <v>רהט</v>
          </cell>
          <cell r="AR29208" t="str">
            <v>חט"ב</v>
          </cell>
        </row>
        <row r="29209">
          <cell r="B29209">
            <v>312586811</v>
          </cell>
          <cell r="I29209" t="str">
            <v>משרד</v>
          </cell>
          <cell r="M29209" t="str">
            <v>אבו תלול</v>
          </cell>
          <cell r="N29209">
            <v>0</v>
          </cell>
          <cell r="P29209" t="str">
            <v>נווה מדבר</v>
          </cell>
          <cell r="AR29209" t="str">
            <v>גנ"י</v>
          </cell>
        </row>
        <row r="29210">
          <cell r="B29210">
            <v>312587033</v>
          </cell>
          <cell r="I29210" t="str">
            <v>משרד</v>
          </cell>
          <cell r="M29210" t="str">
            <v>באר שבע</v>
          </cell>
          <cell r="N29210">
            <v>0</v>
          </cell>
          <cell r="P29210" t="str">
            <v>באר שבע</v>
          </cell>
          <cell r="AR29210" t="str">
            <v>יסודי</v>
          </cell>
        </row>
        <row r="29211">
          <cell r="B29211">
            <v>312587082</v>
          </cell>
          <cell r="I29211" t="str">
            <v>משרד</v>
          </cell>
          <cell r="M29211" t="str">
            <v>חורה</v>
          </cell>
          <cell r="N29211">
            <v>0</v>
          </cell>
          <cell r="P29211" t="str">
            <v>חורה</v>
          </cell>
          <cell r="AR29211" t="str">
            <v>יסודי</v>
          </cell>
        </row>
        <row r="29212">
          <cell r="B29212">
            <v>312587280</v>
          </cell>
          <cell r="I29212" t="str">
            <v>בעלות</v>
          </cell>
          <cell r="M29212" t="str">
            <v>עומר</v>
          </cell>
          <cell r="N29212">
            <v>0</v>
          </cell>
          <cell r="P29212" t="str">
            <v>עומר</v>
          </cell>
          <cell r="AR29212" t="str">
            <v>חט"ע</v>
          </cell>
        </row>
        <row r="29213">
          <cell r="B29213">
            <v>312587280</v>
          </cell>
          <cell r="I29213" t="str">
            <v>משרד</v>
          </cell>
          <cell r="M29213" t="str">
            <v>עומר</v>
          </cell>
          <cell r="N29213">
            <v>0</v>
          </cell>
          <cell r="P29213" t="str">
            <v>עומר</v>
          </cell>
          <cell r="AR29213" t="str">
            <v>חט"ב</v>
          </cell>
        </row>
        <row r="29214">
          <cell r="B29214">
            <v>312587389</v>
          </cell>
          <cell r="I29214" t="str">
            <v>משרד</v>
          </cell>
          <cell r="M29214" t="str">
            <v>ערערה-בנגב</v>
          </cell>
          <cell r="N29214">
            <v>0</v>
          </cell>
          <cell r="P29214" t="str">
            <v>ערערה בנגב</v>
          </cell>
          <cell r="AR29214" t="str">
            <v>יסודי</v>
          </cell>
        </row>
        <row r="29215">
          <cell r="B29215">
            <v>312587538</v>
          </cell>
          <cell r="I29215" t="str">
            <v>משרד</v>
          </cell>
          <cell r="M29215" t="str">
            <v>באר שבע</v>
          </cell>
          <cell r="N29215">
            <v>0</v>
          </cell>
          <cell r="P29215" t="str">
            <v>באר שבע</v>
          </cell>
          <cell r="AR29215" t="str">
            <v>יסודי</v>
          </cell>
        </row>
        <row r="29216">
          <cell r="B29216">
            <v>312587751</v>
          </cell>
          <cell r="I29216" t="str">
            <v>משרד</v>
          </cell>
          <cell r="M29216" t="str">
            <v>כפר סילבר</v>
          </cell>
          <cell r="N29216">
            <v>0</v>
          </cell>
          <cell r="P29216" t="str">
            <v>חוף אשקלון</v>
          </cell>
          <cell r="AR29216" t="str">
            <v>יסודי</v>
          </cell>
        </row>
        <row r="29217">
          <cell r="B29217">
            <v>312587827</v>
          </cell>
          <cell r="I29217" t="str">
            <v>משרד</v>
          </cell>
          <cell r="M29217" t="str">
            <v>אבו קרינאת (יישוב)</v>
          </cell>
          <cell r="N29217">
            <v>0</v>
          </cell>
          <cell r="P29217" t="str">
            <v>נווה מדבר</v>
          </cell>
          <cell r="AR29217" t="str">
            <v>יסודי</v>
          </cell>
        </row>
        <row r="29218">
          <cell r="B29218">
            <v>312587975</v>
          </cell>
          <cell r="I29218" t="str">
            <v>משרד</v>
          </cell>
          <cell r="M29218" t="str">
            <v>דימונה</v>
          </cell>
          <cell r="N29218">
            <v>0</v>
          </cell>
          <cell r="P29218" t="str">
            <v>דימונה</v>
          </cell>
          <cell r="AR29218" t="str">
            <v>גנ"י</v>
          </cell>
        </row>
        <row r="29219">
          <cell r="B29219">
            <v>312587975</v>
          </cell>
          <cell r="I29219" t="str">
            <v>משרד</v>
          </cell>
          <cell r="M29219" t="str">
            <v>דימונה</v>
          </cell>
          <cell r="N29219">
            <v>0</v>
          </cell>
          <cell r="P29219" t="str">
            <v>דימונה</v>
          </cell>
          <cell r="AR29219" t="str">
            <v>גנ"י</v>
          </cell>
        </row>
        <row r="29220">
          <cell r="B29220">
            <v>312588403</v>
          </cell>
          <cell r="I29220" t="str">
            <v>משרד</v>
          </cell>
          <cell r="M29220" t="str">
            <v>רהט</v>
          </cell>
          <cell r="N29220">
            <v>0</v>
          </cell>
          <cell r="P29220" t="str">
            <v>רהט</v>
          </cell>
          <cell r="AR29220" t="str">
            <v>יסודי</v>
          </cell>
        </row>
        <row r="29221">
          <cell r="B29221">
            <v>312608128</v>
          </cell>
          <cell r="I29221" t="str">
            <v>משרד</v>
          </cell>
          <cell r="M29221" t="str">
            <v>רהט</v>
          </cell>
          <cell r="N29221">
            <v>0</v>
          </cell>
          <cell r="P29221" t="str">
            <v>רהט</v>
          </cell>
          <cell r="AR29221" t="str">
            <v>יסודי</v>
          </cell>
        </row>
        <row r="29222">
          <cell r="B29222">
            <v>312608292</v>
          </cell>
          <cell r="I29222" t="str">
            <v>משרד</v>
          </cell>
          <cell r="M29222" t="str">
            <v>מולדה</v>
          </cell>
          <cell r="N29222">
            <v>0</v>
          </cell>
          <cell r="P29222" t="str">
            <v>אל קסום</v>
          </cell>
          <cell r="AR29222" t="str">
            <v>חט"ב</v>
          </cell>
        </row>
        <row r="29223">
          <cell r="B29223">
            <v>312608573</v>
          </cell>
          <cell r="I29223" t="str">
            <v>משרד</v>
          </cell>
          <cell r="M29223" t="str">
            <v>תל שבע</v>
          </cell>
          <cell r="N29223">
            <v>0</v>
          </cell>
          <cell r="P29223" t="str">
            <v>תל שבע</v>
          </cell>
          <cell r="AR29223" t="str">
            <v>גנ"י</v>
          </cell>
        </row>
        <row r="29224">
          <cell r="B29224">
            <v>312609324</v>
          </cell>
          <cell r="I29224" t="str">
            <v>משרד</v>
          </cell>
          <cell r="M29224" t="str">
            <v>ערערה-בנגב</v>
          </cell>
          <cell r="N29224">
            <v>0</v>
          </cell>
          <cell r="P29224" t="str">
            <v>ערערה בנגב</v>
          </cell>
          <cell r="AR29224" t="str">
            <v>יסודי</v>
          </cell>
        </row>
        <row r="29225">
          <cell r="B29225">
            <v>312609845</v>
          </cell>
          <cell r="I29225" t="str">
            <v>משרד</v>
          </cell>
          <cell r="M29225" t="str">
            <v>שגב-שלום</v>
          </cell>
          <cell r="N29225">
            <v>0</v>
          </cell>
          <cell r="P29225" t="str">
            <v>שגב שלום</v>
          </cell>
          <cell r="AR29225" t="str">
            <v>יסודי</v>
          </cell>
        </row>
        <row r="29226">
          <cell r="B29226">
            <v>312609944</v>
          </cell>
          <cell r="I29226" t="str">
            <v>משרד</v>
          </cell>
          <cell r="M29226" t="str">
            <v>ניר עקיבא</v>
          </cell>
          <cell r="N29226">
            <v>0</v>
          </cell>
          <cell r="P29226" t="str">
            <v>מרחבים</v>
          </cell>
          <cell r="AR29226" t="str">
            <v>יסודי</v>
          </cell>
        </row>
        <row r="29227">
          <cell r="B29227">
            <v>312609944</v>
          </cell>
          <cell r="I29227" t="str">
            <v>משרד</v>
          </cell>
          <cell r="M29227" t="str">
            <v>ניר עקיבא</v>
          </cell>
          <cell r="N29227">
            <v>0</v>
          </cell>
          <cell r="P29227" t="str">
            <v>מרחבים</v>
          </cell>
          <cell r="AR29227" t="str">
            <v>יסודי</v>
          </cell>
        </row>
        <row r="29228">
          <cell r="B29228">
            <v>312610181</v>
          </cell>
          <cell r="I29228" t="str">
            <v>בעלות</v>
          </cell>
          <cell r="M29228" t="str">
            <v>אבו תלול</v>
          </cell>
          <cell r="N29228">
            <v>0</v>
          </cell>
          <cell r="P29228" t="str">
            <v>נווה מדבר</v>
          </cell>
          <cell r="AR29228" t="str">
            <v>חט"ע</v>
          </cell>
        </row>
        <row r="29229">
          <cell r="B29229">
            <v>312610348</v>
          </cell>
          <cell r="I29229" t="str">
            <v>משרד</v>
          </cell>
          <cell r="M29229" t="str">
            <v>כמהין</v>
          </cell>
          <cell r="N29229">
            <v>0</v>
          </cell>
          <cell r="P29229" t="str">
            <v>רמת נגב</v>
          </cell>
          <cell r="AR29229" t="str">
            <v>גנ"י</v>
          </cell>
        </row>
        <row r="29230">
          <cell r="B29230">
            <v>312610991</v>
          </cell>
          <cell r="I29230" t="str">
            <v>משרד</v>
          </cell>
          <cell r="M29230" t="str">
            <v>רהט</v>
          </cell>
          <cell r="N29230">
            <v>0</v>
          </cell>
          <cell r="P29230" t="str">
            <v>רהט</v>
          </cell>
          <cell r="AR29230" t="str">
            <v>חט"ב</v>
          </cell>
        </row>
        <row r="29231">
          <cell r="B29231">
            <v>312611361</v>
          </cell>
          <cell r="I29231" t="str">
            <v>משרד</v>
          </cell>
          <cell r="M29231" t="str">
            <v>דימונה</v>
          </cell>
          <cell r="N29231">
            <v>0</v>
          </cell>
          <cell r="P29231" t="str">
            <v>דימונה</v>
          </cell>
          <cell r="AR29231" t="str">
            <v>יסודי</v>
          </cell>
        </row>
        <row r="29232">
          <cell r="B29232">
            <v>312611882</v>
          </cell>
          <cell r="I29232" t="str">
            <v>בעלות</v>
          </cell>
          <cell r="M29232" t="str">
            <v>ערערה-בנגב</v>
          </cell>
          <cell r="N29232">
            <v>0</v>
          </cell>
          <cell r="P29232" t="str">
            <v>ערערה בנגב</v>
          </cell>
          <cell r="AR29232" t="str">
            <v>חט"ע</v>
          </cell>
        </row>
        <row r="29233">
          <cell r="B29233">
            <v>312611882</v>
          </cell>
          <cell r="I29233" t="str">
            <v>משרד</v>
          </cell>
          <cell r="M29233" t="str">
            <v>ערערה-בנגב</v>
          </cell>
          <cell r="N29233">
            <v>0</v>
          </cell>
          <cell r="P29233" t="str">
            <v>ערערה בנגב</v>
          </cell>
          <cell r="AR29233" t="str">
            <v>חט"ב</v>
          </cell>
        </row>
        <row r="29234">
          <cell r="B29234">
            <v>312612526</v>
          </cell>
          <cell r="I29234" t="str">
            <v>משרד</v>
          </cell>
          <cell r="M29234" t="str">
            <v>ערערה-בנגב</v>
          </cell>
          <cell r="N29234">
            <v>0</v>
          </cell>
          <cell r="P29234" t="str">
            <v>ערערה בנגב</v>
          </cell>
          <cell r="AR29234" t="str">
            <v>יסודי</v>
          </cell>
        </row>
        <row r="29235">
          <cell r="B29235">
            <v>312612633</v>
          </cell>
          <cell r="I29235" t="str">
            <v>משרד</v>
          </cell>
          <cell r="M29235" t="str">
            <v>בית הגדי</v>
          </cell>
          <cell r="N29235">
            <v>0</v>
          </cell>
          <cell r="P29235" t="str">
            <v>שדות נגב עזתה</v>
          </cell>
          <cell r="AR29235" t="str">
            <v>גנ"י</v>
          </cell>
        </row>
        <row r="29236">
          <cell r="B29236">
            <v>312613151</v>
          </cell>
          <cell r="I29236" t="str">
            <v>משרד</v>
          </cell>
          <cell r="M29236" t="str">
            <v>מרכז שפירא</v>
          </cell>
          <cell r="N29236">
            <v>0</v>
          </cell>
          <cell r="P29236" t="str">
            <v>שפיר</v>
          </cell>
          <cell r="AR29236" t="str">
            <v>יסודי</v>
          </cell>
        </row>
        <row r="29237">
          <cell r="B29237">
            <v>312613334</v>
          </cell>
          <cell r="I29237" t="str">
            <v>בעלות</v>
          </cell>
          <cell r="M29237" t="str">
            <v>נתיבות</v>
          </cell>
          <cell r="N29237">
            <v>0</v>
          </cell>
          <cell r="P29237" t="str">
            <v>נתיבות</v>
          </cell>
          <cell r="AR29237" t="str">
            <v>חט"ע</v>
          </cell>
        </row>
        <row r="29238">
          <cell r="B29238">
            <v>312614332</v>
          </cell>
          <cell r="I29238" t="str">
            <v>משרד</v>
          </cell>
          <cell r="M29238" t="str">
            <v>ערערה-בנגב</v>
          </cell>
          <cell r="N29238">
            <v>0</v>
          </cell>
          <cell r="P29238" t="str">
            <v>ערערה בנגב</v>
          </cell>
          <cell r="AR29238" t="str">
            <v>יסודי</v>
          </cell>
        </row>
        <row r="29239">
          <cell r="B29239">
            <v>312614548</v>
          </cell>
          <cell r="I29239" t="str">
            <v>משרד</v>
          </cell>
          <cell r="M29239" t="str">
            <v>תל שבע</v>
          </cell>
          <cell r="N29239">
            <v>0</v>
          </cell>
          <cell r="P29239" t="str">
            <v>תל שבע</v>
          </cell>
          <cell r="AR29239" t="str">
            <v>יסודי</v>
          </cell>
        </row>
        <row r="29240">
          <cell r="B29240">
            <v>312614621</v>
          </cell>
          <cell r="I29240" t="str">
            <v>משרד</v>
          </cell>
          <cell r="M29240" t="str">
            <v>רהט</v>
          </cell>
          <cell r="N29240">
            <v>0</v>
          </cell>
          <cell r="P29240" t="str">
            <v>רהט</v>
          </cell>
          <cell r="AR29240" t="str">
            <v>יסודי</v>
          </cell>
        </row>
        <row r="29241">
          <cell r="B29241">
            <v>312614654</v>
          </cell>
          <cell r="I29241" t="str">
            <v>משרד</v>
          </cell>
          <cell r="M29241" t="str">
            <v>רהט</v>
          </cell>
          <cell r="N29241">
            <v>0</v>
          </cell>
          <cell r="P29241" t="str">
            <v>רהט</v>
          </cell>
          <cell r="AR29241" t="str">
            <v>יסודי</v>
          </cell>
        </row>
        <row r="29242">
          <cell r="B29242">
            <v>312614720</v>
          </cell>
          <cell r="I29242" t="str">
            <v>משרד</v>
          </cell>
          <cell r="M29242" t="str">
            <v>באר שבע</v>
          </cell>
          <cell r="N29242">
            <v>0</v>
          </cell>
          <cell r="P29242" t="str">
            <v>באר שבע</v>
          </cell>
          <cell r="AR29242" t="str">
            <v>יסודי</v>
          </cell>
        </row>
        <row r="29243">
          <cell r="B29243">
            <v>312626799</v>
          </cell>
          <cell r="I29243" t="str">
            <v>משרד</v>
          </cell>
          <cell r="M29243" t="str">
            <v>באר שבע</v>
          </cell>
          <cell r="N29243">
            <v>0</v>
          </cell>
          <cell r="P29243" t="str">
            <v>באר שבע</v>
          </cell>
          <cell r="AR29243" t="str">
            <v>יסודי</v>
          </cell>
        </row>
        <row r="29244">
          <cell r="B29244">
            <v>312632433</v>
          </cell>
          <cell r="I29244" t="str">
            <v>משרד</v>
          </cell>
          <cell r="M29244" t="str">
            <v>באר שבע</v>
          </cell>
          <cell r="N29244">
            <v>0</v>
          </cell>
          <cell r="P29244" t="str">
            <v>באר שבע</v>
          </cell>
          <cell r="AR29244" t="str">
            <v>גנ"י</v>
          </cell>
        </row>
        <row r="29245">
          <cell r="B29245">
            <v>312640543</v>
          </cell>
          <cell r="I29245" t="str">
            <v>משרד</v>
          </cell>
          <cell r="M29245" t="str">
            <v>באר שבע</v>
          </cell>
          <cell r="N29245">
            <v>0</v>
          </cell>
          <cell r="P29245" t="str">
            <v>באר שבע</v>
          </cell>
          <cell r="AR29245" t="str">
            <v>חט"ב</v>
          </cell>
        </row>
        <row r="29246">
          <cell r="B29246">
            <v>312657117</v>
          </cell>
          <cell r="I29246" t="str">
            <v>בעלות</v>
          </cell>
          <cell r="M29246" t="str">
            <v>אשדוד</v>
          </cell>
          <cell r="N29246">
            <v>0</v>
          </cell>
          <cell r="P29246" t="str">
            <v>אשדוד</v>
          </cell>
          <cell r="AR29246" t="str">
            <v>חט"ע</v>
          </cell>
        </row>
        <row r="29247">
          <cell r="B29247">
            <v>312657117</v>
          </cell>
          <cell r="I29247" t="str">
            <v>בעלות</v>
          </cell>
          <cell r="M29247" t="str">
            <v>אשקלון</v>
          </cell>
          <cell r="N29247">
            <v>0</v>
          </cell>
          <cell r="P29247" t="str">
            <v>אשקלון</v>
          </cell>
          <cell r="AR29247" t="str">
            <v>חט"ע</v>
          </cell>
        </row>
        <row r="29248">
          <cell r="B29248">
            <v>312657356</v>
          </cell>
          <cell r="I29248" t="str">
            <v>בעלות</v>
          </cell>
          <cell r="M29248" t="str">
            <v>אשקלון</v>
          </cell>
          <cell r="N29248">
            <v>0</v>
          </cell>
          <cell r="P29248" t="str">
            <v>אשקלון</v>
          </cell>
          <cell r="AR29248" t="str">
            <v>חט"ע</v>
          </cell>
        </row>
        <row r="29249">
          <cell r="B29249">
            <v>312660426</v>
          </cell>
          <cell r="I29249" t="str">
            <v>משרד</v>
          </cell>
          <cell r="M29249" t="str">
            <v>שדרות</v>
          </cell>
          <cell r="N29249">
            <v>1</v>
          </cell>
          <cell r="P29249" t="str">
            <v>שדרות</v>
          </cell>
          <cell r="AR29249" t="str">
            <v>חט"ב</v>
          </cell>
        </row>
        <row r="29250">
          <cell r="B29250">
            <v>312660426</v>
          </cell>
          <cell r="I29250" t="str">
            <v>משרד</v>
          </cell>
          <cell r="M29250" t="str">
            <v>שדרות</v>
          </cell>
          <cell r="N29250">
            <v>1</v>
          </cell>
          <cell r="P29250" t="str">
            <v>שדרות</v>
          </cell>
          <cell r="AR29250" t="str">
            <v>חט"ע</v>
          </cell>
        </row>
        <row r="29251">
          <cell r="B29251">
            <v>312686306</v>
          </cell>
          <cell r="I29251" t="str">
            <v>משרד</v>
          </cell>
          <cell r="M29251" t="str">
            <v>באר שבע</v>
          </cell>
          <cell r="N29251">
            <v>0</v>
          </cell>
          <cell r="P29251" t="str">
            <v>באר שבע</v>
          </cell>
          <cell r="AR29251" t="str">
            <v>חט"ב</v>
          </cell>
        </row>
        <row r="29252">
          <cell r="B29252">
            <v>312710379</v>
          </cell>
          <cell r="I29252" t="str">
            <v>בעלות</v>
          </cell>
          <cell r="M29252" t="str">
            <v>באר שבע</v>
          </cell>
          <cell r="N29252">
            <v>0</v>
          </cell>
          <cell r="P29252" t="str">
            <v>באר שבע</v>
          </cell>
          <cell r="AR29252" t="str">
            <v>חט"ע</v>
          </cell>
        </row>
        <row r="29253">
          <cell r="B29253">
            <v>312710379</v>
          </cell>
          <cell r="I29253" t="str">
            <v>משרד</v>
          </cell>
          <cell r="M29253" t="str">
            <v>באר שבע</v>
          </cell>
          <cell r="N29253">
            <v>0</v>
          </cell>
          <cell r="P29253" t="str">
            <v>באר שבע</v>
          </cell>
          <cell r="AR29253" t="str">
            <v>חט"ב</v>
          </cell>
        </row>
        <row r="29254">
          <cell r="B29254">
            <v>312724420</v>
          </cell>
          <cell r="I29254" t="str">
            <v>משרד</v>
          </cell>
          <cell r="M29254" t="str">
            <v>תל שבע</v>
          </cell>
          <cell r="N29254">
            <v>0</v>
          </cell>
          <cell r="P29254" t="str">
            <v>תל שבע</v>
          </cell>
          <cell r="AR29254" t="str">
            <v>יסודי</v>
          </cell>
        </row>
        <row r="29255">
          <cell r="B29255">
            <v>312724420</v>
          </cell>
          <cell r="I29255" t="str">
            <v>משרד</v>
          </cell>
          <cell r="M29255" t="str">
            <v>תל שבע</v>
          </cell>
          <cell r="N29255">
            <v>0</v>
          </cell>
          <cell r="P29255" t="str">
            <v>תל שבע</v>
          </cell>
          <cell r="AR29255" t="str">
            <v>חט"ב</v>
          </cell>
        </row>
        <row r="29256">
          <cell r="B29256">
            <v>312724446</v>
          </cell>
          <cell r="I29256" t="str">
            <v>משרד</v>
          </cell>
          <cell r="M29256" t="str">
            <v>אשדוד</v>
          </cell>
          <cell r="N29256">
            <v>0</v>
          </cell>
          <cell r="P29256" t="str">
            <v>אשדוד</v>
          </cell>
          <cell r="AR29256" t="str">
            <v>חט"ב</v>
          </cell>
        </row>
        <row r="29257">
          <cell r="B29257">
            <v>312725435</v>
          </cell>
          <cell r="I29257" t="str">
            <v>משרד</v>
          </cell>
          <cell r="M29257" t="str">
            <v>אשדוד</v>
          </cell>
          <cell r="N29257">
            <v>0</v>
          </cell>
          <cell r="P29257" t="str">
            <v>אשדוד</v>
          </cell>
          <cell r="AR29257" t="str">
            <v>יסודי</v>
          </cell>
        </row>
        <row r="29258">
          <cell r="B29258">
            <v>312725872</v>
          </cell>
          <cell r="I29258" t="str">
            <v>משרד</v>
          </cell>
          <cell r="M29258" t="str">
            <v>דימונה</v>
          </cell>
          <cell r="N29258">
            <v>0</v>
          </cell>
          <cell r="P29258" t="str">
            <v>דימונה</v>
          </cell>
          <cell r="AR29258" t="str">
            <v>יסודי</v>
          </cell>
        </row>
        <row r="29259">
          <cell r="B29259">
            <v>312730377</v>
          </cell>
          <cell r="I29259" t="str">
            <v>בעלות</v>
          </cell>
          <cell r="M29259" t="str">
            <v>קרית גת</v>
          </cell>
          <cell r="N29259">
            <v>0</v>
          </cell>
          <cell r="P29259" t="str">
            <v>קרית גת</v>
          </cell>
          <cell r="AR29259" t="str">
            <v>חט"ב</v>
          </cell>
        </row>
        <row r="29260">
          <cell r="B29260">
            <v>312730377</v>
          </cell>
          <cell r="I29260" t="str">
            <v>בעלות</v>
          </cell>
          <cell r="M29260" t="str">
            <v>קרית גת</v>
          </cell>
          <cell r="N29260">
            <v>0</v>
          </cell>
          <cell r="P29260" t="str">
            <v>קרית גת</v>
          </cell>
          <cell r="AR29260" t="str">
            <v>חט"ע</v>
          </cell>
        </row>
        <row r="29261">
          <cell r="B29261">
            <v>312734023</v>
          </cell>
          <cell r="I29261" t="str">
            <v>משרד</v>
          </cell>
          <cell r="M29261" t="str">
            <v>באר שבע</v>
          </cell>
          <cell r="N29261">
            <v>0</v>
          </cell>
          <cell r="P29261" t="str">
            <v>באר שבע</v>
          </cell>
          <cell r="AR29261" t="str">
            <v>חט"ב</v>
          </cell>
        </row>
        <row r="29262">
          <cell r="B29262">
            <v>312740723</v>
          </cell>
          <cell r="I29262" t="str">
            <v>משרד</v>
          </cell>
          <cell r="M29262" t="str">
            <v>אשקלון</v>
          </cell>
          <cell r="N29262">
            <v>0</v>
          </cell>
          <cell r="P29262" t="str">
            <v>אשקלון</v>
          </cell>
          <cell r="AR29262" t="str">
            <v>חט"ב</v>
          </cell>
        </row>
        <row r="29263">
          <cell r="B29263">
            <v>312740723</v>
          </cell>
          <cell r="I29263" t="str">
            <v>משרד</v>
          </cell>
          <cell r="M29263" t="str">
            <v>אשקלון</v>
          </cell>
          <cell r="N29263">
            <v>0</v>
          </cell>
          <cell r="P29263" t="str">
            <v>אשקלון</v>
          </cell>
          <cell r="AR29263" t="str">
            <v>חט"ע</v>
          </cell>
        </row>
        <row r="29264">
          <cell r="B29264">
            <v>312743925</v>
          </cell>
          <cell r="I29264" t="str">
            <v>משרד</v>
          </cell>
          <cell r="M29264" t="str">
            <v>דימונה</v>
          </cell>
          <cell r="N29264">
            <v>0</v>
          </cell>
          <cell r="P29264" t="str">
            <v>דימונה</v>
          </cell>
          <cell r="AR29264" t="str">
            <v>יסודי</v>
          </cell>
        </row>
        <row r="29265">
          <cell r="B29265">
            <v>312745508</v>
          </cell>
          <cell r="I29265" t="str">
            <v>משרד</v>
          </cell>
          <cell r="M29265" t="str">
            <v>באר שבע</v>
          </cell>
          <cell r="N29265">
            <v>0</v>
          </cell>
          <cell r="P29265" t="str">
            <v>באר שבע</v>
          </cell>
          <cell r="AR29265" t="str">
            <v>גנ"י</v>
          </cell>
        </row>
        <row r="29266">
          <cell r="B29266">
            <v>312755739</v>
          </cell>
          <cell r="I29266" t="str">
            <v>בעלות</v>
          </cell>
          <cell r="M29266" t="str">
            <v>באר שבע</v>
          </cell>
          <cell r="N29266">
            <v>0</v>
          </cell>
          <cell r="P29266" t="str">
            <v>באר שבע</v>
          </cell>
          <cell r="AR29266" t="str">
            <v>חט"ע</v>
          </cell>
        </row>
        <row r="29267">
          <cell r="B29267">
            <v>312755754</v>
          </cell>
          <cell r="I29267" t="str">
            <v>בעלות</v>
          </cell>
          <cell r="M29267" t="str">
            <v>ירוחם</v>
          </cell>
          <cell r="N29267">
            <v>0</v>
          </cell>
          <cell r="P29267" t="str">
            <v>ירוחם</v>
          </cell>
          <cell r="AR29267" t="str">
            <v>חט"ע</v>
          </cell>
        </row>
        <row r="29268">
          <cell r="B29268">
            <v>312757206</v>
          </cell>
          <cell r="I29268" t="str">
            <v>משרד</v>
          </cell>
          <cell r="M29268" t="str">
            <v>אשקלון</v>
          </cell>
          <cell r="N29268">
            <v>0</v>
          </cell>
          <cell r="P29268" t="str">
            <v>אשקלון</v>
          </cell>
          <cell r="AR29268" t="str">
            <v>יסודי</v>
          </cell>
        </row>
        <row r="29269">
          <cell r="B29269">
            <v>312759921</v>
          </cell>
          <cell r="I29269" t="str">
            <v>משרד</v>
          </cell>
          <cell r="M29269" t="str">
            <v>באר שבע</v>
          </cell>
          <cell r="N29269">
            <v>0</v>
          </cell>
          <cell r="P29269" t="str">
            <v>באר שבע</v>
          </cell>
          <cell r="AR29269" t="str">
            <v>חט"ב</v>
          </cell>
        </row>
        <row r="29270">
          <cell r="B29270">
            <v>312759921</v>
          </cell>
          <cell r="I29270" t="str">
            <v>משרד</v>
          </cell>
          <cell r="M29270" t="str">
            <v>באר שבע</v>
          </cell>
          <cell r="N29270">
            <v>0</v>
          </cell>
          <cell r="P29270" t="str">
            <v>באר שבע</v>
          </cell>
          <cell r="AR29270" t="str">
            <v>חט"ע</v>
          </cell>
        </row>
        <row r="29271">
          <cell r="B29271">
            <v>312789449</v>
          </cell>
          <cell r="I29271" t="str">
            <v>בעלות</v>
          </cell>
          <cell r="M29271" t="str">
            <v>באר שבע</v>
          </cell>
          <cell r="N29271">
            <v>0</v>
          </cell>
          <cell r="P29271" t="str">
            <v>באר שבע</v>
          </cell>
          <cell r="AR29271" t="str">
            <v>חט"ע</v>
          </cell>
        </row>
        <row r="29272">
          <cell r="B29272">
            <v>312800923</v>
          </cell>
          <cell r="I29272" t="str">
            <v>משרד</v>
          </cell>
          <cell r="M29272" t="str">
            <v>אשדוד</v>
          </cell>
          <cell r="N29272">
            <v>0</v>
          </cell>
          <cell r="P29272" t="str">
            <v>אשדוד</v>
          </cell>
          <cell r="AR29272" t="str">
            <v>חט"ב</v>
          </cell>
        </row>
        <row r="29273">
          <cell r="B29273">
            <v>312800923</v>
          </cell>
          <cell r="I29273" t="str">
            <v>משרד</v>
          </cell>
          <cell r="M29273" t="str">
            <v>אשדוד</v>
          </cell>
          <cell r="N29273">
            <v>0</v>
          </cell>
          <cell r="P29273" t="str">
            <v>אשדוד</v>
          </cell>
          <cell r="AR29273" t="str">
            <v>חט"ע</v>
          </cell>
        </row>
        <row r="29274">
          <cell r="B29274">
            <v>312804131</v>
          </cell>
          <cell r="I29274" t="str">
            <v>משרד</v>
          </cell>
          <cell r="M29274" t="str">
            <v>אשדוד</v>
          </cell>
          <cell r="N29274">
            <v>0</v>
          </cell>
          <cell r="P29274" t="str">
            <v>אשדוד</v>
          </cell>
          <cell r="AR29274" t="str">
            <v>גנ"י</v>
          </cell>
        </row>
        <row r="29275">
          <cell r="B29275">
            <v>312819063</v>
          </cell>
          <cell r="I29275" t="str">
            <v>משרד</v>
          </cell>
          <cell r="M29275" t="str">
            <v>אופקים</v>
          </cell>
          <cell r="N29275">
            <v>0</v>
          </cell>
          <cell r="P29275" t="str">
            <v>אופקים</v>
          </cell>
          <cell r="AR29275" t="str">
            <v>גנ"י</v>
          </cell>
        </row>
        <row r="29276">
          <cell r="B29276">
            <v>312822034</v>
          </cell>
          <cell r="I29276" t="str">
            <v>משרד</v>
          </cell>
          <cell r="M29276" t="str">
            <v>אופקים</v>
          </cell>
          <cell r="N29276">
            <v>0</v>
          </cell>
          <cell r="P29276" t="str">
            <v>אופקים</v>
          </cell>
          <cell r="AR29276" t="str">
            <v>חט"ב</v>
          </cell>
        </row>
        <row r="29277">
          <cell r="B29277">
            <v>312822034</v>
          </cell>
          <cell r="I29277" t="str">
            <v>משרד</v>
          </cell>
          <cell r="M29277" t="str">
            <v>אופקים</v>
          </cell>
          <cell r="N29277">
            <v>0</v>
          </cell>
          <cell r="P29277" t="str">
            <v>אופקים</v>
          </cell>
          <cell r="AR29277" t="str">
            <v>חט"ע</v>
          </cell>
        </row>
        <row r="29278">
          <cell r="B29278">
            <v>312825201</v>
          </cell>
          <cell r="I29278" t="str">
            <v>משרד</v>
          </cell>
          <cell r="M29278"/>
          <cell r="N29278">
            <v>0</v>
          </cell>
          <cell r="P29278" t="str">
            <v>באר שבע</v>
          </cell>
          <cell r="AR29278" t="str">
            <v>חט"ב</v>
          </cell>
        </row>
        <row r="29279">
          <cell r="B29279">
            <v>312825201</v>
          </cell>
          <cell r="I29279" t="str">
            <v>משרד</v>
          </cell>
          <cell r="M29279" t="str">
            <v>אשדוד</v>
          </cell>
          <cell r="N29279">
            <v>0</v>
          </cell>
          <cell r="P29279" t="str">
            <v>אשדוד</v>
          </cell>
          <cell r="AR29279" t="str">
            <v>חט"ב</v>
          </cell>
        </row>
        <row r="29280">
          <cell r="B29280">
            <v>312825201</v>
          </cell>
          <cell r="I29280" t="str">
            <v>משרד</v>
          </cell>
          <cell r="M29280" t="str">
            <v>אשדוד</v>
          </cell>
          <cell r="N29280">
            <v>0</v>
          </cell>
          <cell r="P29280" t="str">
            <v>אשדוד</v>
          </cell>
          <cell r="AR29280" t="str">
            <v>חט"ע</v>
          </cell>
        </row>
        <row r="29281">
          <cell r="B29281">
            <v>312826415</v>
          </cell>
          <cell r="I29281" t="str">
            <v>משרד</v>
          </cell>
          <cell r="M29281" t="str">
            <v>באר שבע</v>
          </cell>
          <cell r="N29281">
            <v>0</v>
          </cell>
          <cell r="P29281" t="str">
            <v>באר שבע</v>
          </cell>
          <cell r="AR29281" t="str">
            <v>יסודי</v>
          </cell>
        </row>
        <row r="29282">
          <cell r="B29282">
            <v>312829682</v>
          </cell>
          <cell r="I29282" t="str">
            <v>משרד</v>
          </cell>
          <cell r="M29282" t="str">
            <v>באר שבע</v>
          </cell>
          <cell r="N29282">
            <v>0</v>
          </cell>
          <cell r="P29282" t="str">
            <v>באר שבע</v>
          </cell>
          <cell r="AR29282" t="str">
            <v>יסודי</v>
          </cell>
        </row>
        <row r="29283">
          <cell r="B29283">
            <v>312831548</v>
          </cell>
          <cell r="I29283" t="str">
            <v>משרד</v>
          </cell>
          <cell r="M29283" t="str">
            <v>אשקלון</v>
          </cell>
          <cell r="N29283">
            <v>0</v>
          </cell>
          <cell r="P29283" t="str">
            <v>אשקלון</v>
          </cell>
          <cell r="AR29283" t="str">
            <v>יסודי</v>
          </cell>
        </row>
        <row r="29284">
          <cell r="B29284">
            <v>312831548</v>
          </cell>
          <cell r="I29284" t="str">
            <v>משרד</v>
          </cell>
          <cell r="M29284" t="str">
            <v>אשקלון</v>
          </cell>
          <cell r="N29284">
            <v>0</v>
          </cell>
          <cell r="P29284" t="str">
            <v>אשקלון</v>
          </cell>
          <cell r="AR29284" t="str">
            <v>חט"ב</v>
          </cell>
        </row>
        <row r="29285">
          <cell r="B29285">
            <v>312839905</v>
          </cell>
          <cell r="I29285" t="str">
            <v>משרד</v>
          </cell>
          <cell r="M29285" t="str">
            <v>אשדוד</v>
          </cell>
          <cell r="N29285">
            <v>0</v>
          </cell>
          <cell r="P29285" t="str">
            <v>אשדוד</v>
          </cell>
          <cell r="AR29285" t="str">
            <v>יסודי</v>
          </cell>
        </row>
        <row r="29286">
          <cell r="B29286">
            <v>312851926</v>
          </cell>
          <cell r="I29286" t="str">
            <v>משרד</v>
          </cell>
          <cell r="M29286" t="str">
            <v>אשדוד</v>
          </cell>
          <cell r="N29286">
            <v>0</v>
          </cell>
          <cell r="P29286" t="str">
            <v>אשדוד</v>
          </cell>
          <cell r="AR29286" t="str">
            <v>יסודי</v>
          </cell>
        </row>
        <row r="29287">
          <cell r="B29287">
            <v>312851926</v>
          </cell>
          <cell r="I29287" t="str">
            <v>משרד</v>
          </cell>
          <cell r="M29287" t="str">
            <v>אשדוד</v>
          </cell>
          <cell r="N29287">
            <v>0</v>
          </cell>
          <cell r="P29287" t="str">
            <v>אשדוד</v>
          </cell>
          <cell r="AR29287" t="str">
            <v>יסודי</v>
          </cell>
        </row>
        <row r="29288">
          <cell r="B29288">
            <v>312861248</v>
          </cell>
          <cell r="I29288" t="str">
            <v>בעלות</v>
          </cell>
          <cell r="M29288" t="str">
            <v>אשדוד</v>
          </cell>
          <cell r="N29288">
            <v>0</v>
          </cell>
          <cell r="P29288" t="str">
            <v>אשדוד</v>
          </cell>
          <cell r="AR29288" t="str">
            <v>חט"ע</v>
          </cell>
        </row>
        <row r="29289">
          <cell r="B29289">
            <v>312863970</v>
          </cell>
          <cell r="I29289" t="str">
            <v>משרד</v>
          </cell>
          <cell r="M29289" t="str">
            <v>באר שבע</v>
          </cell>
          <cell r="N29289">
            <v>0</v>
          </cell>
          <cell r="P29289" t="str">
            <v>באר שבע</v>
          </cell>
          <cell r="AR29289" t="str">
            <v>יסודי</v>
          </cell>
        </row>
        <row r="29290">
          <cell r="B29290">
            <v>312867724</v>
          </cell>
          <cell r="I29290" t="str">
            <v>משרד</v>
          </cell>
          <cell r="M29290" t="str">
            <v>באר שבע</v>
          </cell>
          <cell r="N29290">
            <v>0</v>
          </cell>
          <cell r="P29290" t="str">
            <v>באר שבע</v>
          </cell>
          <cell r="AR29290" t="str">
            <v>יסודי</v>
          </cell>
        </row>
        <row r="29291">
          <cell r="B29291">
            <v>312870561</v>
          </cell>
          <cell r="I29291" t="str">
            <v>משרד</v>
          </cell>
          <cell r="M29291" t="str">
            <v>באר שבע</v>
          </cell>
          <cell r="N29291">
            <v>0</v>
          </cell>
          <cell r="P29291" t="str">
            <v>באר שבע</v>
          </cell>
          <cell r="AR29291" t="str">
            <v>יסודי</v>
          </cell>
        </row>
        <row r="29292">
          <cell r="B29292">
            <v>312870934</v>
          </cell>
          <cell r="I29292" t="str">
            <v>משרד</v>
          </cell>
          <cell r="M29292" t="str">
            <v>אשדוד</v>
          </cell>
          <cell r="N29292">
            <v>0</v>
          </cell>
          <cell r="P29292" t="str">
            <v>אשדוד</v>
          </cell>
          <cell r="AR29292" t="str">
            <v>חט"ב</v>
          </cell>
        </row>
        <row r="29293">
          <cell r="B29293">
            <v>312870934</v>
          </cell>
          <cell r="I29293" t="str">
            <v>משרד</v>
          </cell>
          <cell r="M29293" t="str">
            <v>אשדוד</v>
          </cell>
          <cell r="N29293">
            <v>0</v>
          </cell>
          <cell r="P29293" t="str">
            <v>אשדוד</v>
          </cell>
          <cell r="AR29293" t="str">
            <v>חט"ע</v>
          </cell>
        </row>
        <row r="29294">
          <cell r="B29294">
            <v>312871957</v>
          </cell>
          <cell r="I29294" t="str">
            <v>בעלות</v>
          </cell>
          <cell r="M29294" t="str">
            <v>באר שבע</v>
          </cell>
          <cell r="N29294">
            <v>0</v>
          </cell>
          <cell r="P29294" t="str">
            <v>באר שבע</v>
          </cell>
          <cell r="AR29294" t="str">
            <v>חט"ב</v>
          </cell>
        </row>
        <row r="29295">
          <cell r="B29295">
            <v>312871957</v>
          </cell>
          <cell r="I29295" t="str">
            <v>בעלות</v>
          </cell>
          <cell r="M29295" t="str">
            <v>באר שבע</v>
          </cell>
          <cell r="N29295">
            <v>0</v>
          </cell>
          <cell r="P29295" t="str">
            <v>באר שבע</v>
          </cell>
          <cell r="AR29295" t="str">
            <v>חט"ע</v>
          </cell>
        </row>
        <row r="29296">
          <cell r="B29296">
            <v>312904808</v>
          </cell>
          <cell r="I29296" t="str">
            <v>משרד</v>
          </cell>
          <cell r="M29296" t="str">
            <v>אשדוד</v>
          </cell>
          <cell r="N29296">
            <v>0</v>
          </cell>
          <cell r="P29296" t="str">
            <v>אשדוד</v>
          </cell>
          <cell r="AR29296" t="str">
            <v>חט"ב</v>
          </cell>
        </row>
        <row r="29297">
          <cell r="B29297">
            <v>312906308</v>
          </cell>
          <cell r="I29297" t="str">
            <v>משרד</v>
          </cell>
          <cell r="M29297" t="str">
            <v>אשדוד</v>
          </cell>
          <cell r="N29297">
            <v>0</v>
          </cell>
          <cell r="P29297" t="str">
            <v>אשדוד</v>
          </cell>
          <cell r="AR29297" t="str">
            <v>חט"ב</v>
          </cell>
        </row>
        <row r="29298">
          <cell r="B29298">
            <v>312916174</v>
          </cell>
          <cell r="I29298" t="str">
            <v>משרד</v>
          </cell>
          <cell r="M29298" t="str">
            <v>אשדוד</v>
          </cell>
          <cell r="N29298">
            <v>0</v>
          </cell>
          <cell r="P29298" t="str">
            <v>אשדוד</v>
          </cell>
          <cell r="AR29298" t="str">
            <v>יסודי</v>
          </cell>
        </row>
        <row r="29299">
          <cell r="B29299">
            <v>312930639</v>
          </cell>
          <cell r="I29299" t="str">
            <v>משרד</v>
          </cell>
          <cell r="M29299" t="str">
            <v>באר שבע</v>
          </cell>
          <cell r="N29299">
            <v>0</v>
          </cell>
          <cell r="P29299" t="str">
            <v>באר שבע</v>
          </cell>
          <cell r="AR29299" t="str">
            <v>חט"ב</v>
          </cell>
        </row>
        <row r="29300">
          <cell r="B29300">
            <v>312941057</v>
          </cell>
          <cell r="I29300" t="str">
            <v>משרד</v>
          </cell>
          <cell r="M29300" t="str">
            <v>באר שבע</v>
          </cell>
          <cell r="N29300">
            <v>0</v>
          </cell>
          <cell r="P29300" t="str">
            <v>באר שבע</v>
          </cell>
          <cell r="AR29300" t="str">
            <v>גנ"י</v>
          </cell>
        </row>
        <row r="29301">
          <cell r="B29301">
            <v>312946452</v>
          </cell>
          <cell r="I29301" t="str">
            <v>משרד</v>
          </cell>
          <cell r="M29301" t="str">
            <v>באר שבע</v>
          </cell>
          <cell r="N29301">
            <v>0</v>
          </cell>
          <cell r="P29301" t="str">
            <v>באר שבע</v>
          </cell>
          <cell r="AR29301" t="str">
            <v>יסודי</v>
          </cell>
        </row>
        <row r="29302">
          <cell r="B29302">
            <v>312950637</v>
          </cell>
          <cell r="I29302" t="str">
            <v>משרד</v>
          </cell>
          <cell r="M29302" t="str">
            <v>אשקלון</v>
          </cell>
          <cell r="N29302">
            <v>0</v>
          </cell>
          <cell r="P29302" t="str">
            <v>אשקלון</v>
          </cell>
          <cell r="AR29302" t="str">
            <v>חט"ב</v>
          </cell>
        </row>
        <row r="29303">
          <cell r="B29303">
            <v>312950637</v>
          </cell>
          <cell r="I29303" t="str">
            <v>משרד</v>
          </cell>
          <cell r="M29303" t="str">
            <v>אשקלון</v>
          </cell>
          <cell r="N29303">
            <v>0</v>
          </cell>
          <cell r="P29303" t="str">
            <v>אשקלון</v>
          </cell>
          <cell r="AR29303" t="str">
            <v>חט"ע</v>
          </cell>
        </row>
        <row r="29304">
          <cell r="B29304">
            <v>312969983</v>
          </cell>
          <cell r="I29304" t="str">
            <v>משרד</v>
          </cell>
          <cell r="M29304" t="str">
            <v>באר שבע</v>
          </cell>
          <cell r="N29304">
            <v>0</v>
          </cell>
          <cell r="P29304" t="str">
            <v>באר שבע</v>
          </cell>
          <cell r="AR29304" t="str">
            <v>יסודי</v>
          </cell>
        </row>
        <row r="29305">
          <cell r="B29305">
            <v>312969983</v>
          </cell>
          <cell r="I29305" t="str">
            <v>משרד</v>
          </cell>
          <cell r="M29305" t="str">
            <v>באר שבע</v>
          </cell>
          <cell r="N29305">
            <v>0</v>
          </cell>
          <cell r="P29305" t="str">
            <v>באר שבע</v>
          </cell>
          <cell r="AR29305" t="str">
            <v>יסודי</v>
          </cell>
        </row>
        <row r="29306">
          <cell r="B29306">
            <v>312973316</v>
          </cell>
          <cell r="I29306" t="str">
            <v>בעלות</v>
          </cell>
          <cell r="M29306" t="str">
            <v>באר שבע</v>
          </cell>
          <cell r="N29306">
            <v>0</v>
          </cell>
          <cell r="P29306" t="str">
            <v>באר שבע</v>
          </cell>
          <cell r="AR29306" t="str">
            <v>חט"ע</v>
          </cell>
        </row>
        <row r="29307">
          <cell r="B29307">
            <v>312973316</v>
          </cell>
          <cell r="I29307" t="str">
            <v>משרד</v>
          </cell>
          <cell r="M29307" t="str">
            <v>באר שבע</v>
          </cell>
          <cell r="N29307">
            <v>0</v>
          </cell>
          <cell r="P29307" t="str">
            <v>באר שבע</v>
          </cell>
          <cell r="AR29307" t="str">
            <v>חט"ב</v>
          </cell>
        </row>
        <row r="29308">
          <cell r="B29308">
            <v>312979107</v>
          </cell>
          <cell r="I29308" t="str">
            <v>משרד</v>
          </cell>
          <cell r="M29308" t="str">
            <v>אילת</v>
          </cell>
          <cell r="N29308">
            <v>0</v>
          </cell>
          <cell r="P29308" t="str">
            <v>אילת</v>
          </cell>
          <cell r="AR29308" t="str">
            <v>חט"ב</v>
          </cell>
        </row>
        <row r="29309">
          <cell r="B29309">
            <v>312979107</v>
          </cell>
          <cell r="I29309" t="str">
            <v>משרד</v>
          </cell>
          <cell r="M29309" t="str">
            <v>אילת</v>
          </cell>
          <cell r="N29309">
            <v>0</v>
          </cell>
          <cell r="P29309" t="str">
            <v>אילת</v>
          </cell>
          <cell r="AR29309" t="str">
            <v>חט"ע</v>
          </cell>
        </row>
        <row r="29310">
          <cell r="B29310">
            <v>312987696</v>
          </cell>
          <cell r="I29310" t="str">
            <v>משרד</v>
          </cell>
          <cell r="M29310" t="str">
            <v>פני חבר</v>
          </cell>
          <cell r="N29310">
            <v>0</v>
          </cell>
          <cell r="P29310" t="str">
            <v>הר חברון</v>
          </cell>
          <cell r="AR29310" t="str">
            <v>גנ"י</v>
          </cell>
        </row>
        <row r="29311">
          <cell r="B29311">
            <v>312988363</v>
          </cell>
          <cell r="I29311" t="str">
            <v>משרד</v>
          </cell>
          <cell r="M29311" t="str">
            <v>אשקלון</v>
          </cell>
          <cell r="N29311">
            <v>0</v>
          </cell>
          <cell r="P29311" t="str">
            <v>אשקלון</v>
          </cell>
          <cell r="AR29311" t="str">
            <v>חט"ב</v>
          </cell>
        </row>
        <row r="29312">
          <cell r="B29312">
            <v>312993975</v>
          </cell>
          <cell r="I29312" t="str">
            <v>משרד</v>
          </cell>
          <cell r="M29312" t="str">
            <v>מיתר</v>
          </cell>
          <cell r="N29312">
            <v>0</v>
          </cell>
          <cell r="P29312" t="str">
            <v>מיתר</v>
          </cell>
          <cell r="AR29312" t="str">
            <v>יסודי</v>
          </cell>
        </row>
        <row r="29313">
          <cell r="B29313">
            <v>313002800</v>
          </cell>
          <cell r="I29313" t="str">
            <v>משרד</v>
          </cell>
          <cell r="M29313" t="str">
            <v>באר שבע</v>
          </cell>
          <cell r="N29313">
            <v>0</v>
          </cell>
          <cell r="P29313" t="str">
            <v>באר שבע</v>
          </cell>
          <cell r="AR29313" t="str">
            <v>יסודי</v>
          </cell>
        </row>
        <row r="29314">
          <cell r="B29314">
            <v>313008815</v>
          </cell>
          <cell r="I29314" t="str">
            <v>משרד</v>
          </cell>
          <cell r="M29314" t="str">
            <v>באר שבע</v>
          </cell>
          <cell r="N29314">
            <v>0</v>
          </cell>
          <cell r="P29314" t="str">
            <v>באר שבע</v>
          </cell>
          <cell r="AR29314" t="str">
            <v>גנ"י</v>
          </cell>
        </row>
        <row r="29315">
          <cell r="B29315">
            <v>313033177</v>
          </cell>
          <cell r="I29315" t="str">
            <v>משרד</v>
          </cell>
          <cell r="M29315" t="str">
            <v>ניצנים</v>
          </cell>
          <cell r="N29315">
            <v>0</v>
          </cell>
          <cell r="P29315" t="str">
            <v>חוף אשקלון</v>
          </cell>
          <cell r="AR29315" t="str">
            <v>גנ"י</v>
          </cell>
        </row>
        <row r="29316">
          <cell r="B29316">
            <v>313033177</v>
          </cell>
          <cell r="I29316" t="str">
            <v>משרד</v>
          </cell>
          <cell r="M29316" t="str">
            <v>ניצנים</v>
          </cell>
          <cell r="N29316">
            <v>0</v>
          </cell>
          <cell r="P29316" t="str">
            <v>חוף אשקלון</v>
          </cell>
          <cell r="AR29316" t="str">
            <v>גנ"י</v>
          </cell>
        </row>
        <row r="29317">
          <cell r="B29317">
            <v>313036501</v>
          </cell>
          <cell r="I29317" t="str">
            <v>משרד</v>
          </cell>
          <cell r="M29317" t="str">
            <v>באר שבע</v>
          </cell>
          <cell r="N29317">
            <v>0</v>
          </cell>
          <cell r="P29317" t="str">
            <v>באר שבע</v>
          </cell>
          <cell r="AR29317" t="str">
            <v>חט"ב</v>
          </cell>
        </row>
        <row r="29318">
          <cell r="B29318">
            <v>313036519</v>
          </cell>
          <cell r="I29318" t="str">
            <v>משרד</v>
          </cell>
          <cell r="M29318" t="str">
            <v>משאבי שדה</v>
          </cell>
          <cell r="N29318">
            <v>0</v>
          </cell>
          <cell r="P29318" t="str">
            <v>רמת נגב</v>
          </cell>
          <cell r="AR29318" t="str">
            <v>יסודי</v>
          </cell>
        </row>
        <row r="29319">
          <cell r="B29319">
            <v>313060212</v>
          </cell>
          <cell r="I29319" t="str">
            <v>משרד</v>
          </cell>
          <cell r="M29319" t="str">
            <v>בני דקלים</v>
          </cell>
          <cell r="N29319">
            <v>0</v>
          </cell>
          <cell r="P29319" t="str">
            <v>לכיש</v>
          </cell>
          <cell r="AR29319" t="str">
            <v>יסודי</v>
          </cell>
        </row>
        <row r="29320">
          <cell r="B29320">
            <v>313063737</v>
          </cell>
          <cell r="I29320" t="str">
            <v>משרד</v>
          </cell>
          <cell r="M29320" t="str">
            <v>מגן</v>
          </cell>
          <cell r="N29320">
            <v>1</v>
          </cell>
          <cell r="P29320" t="str">
            <v>אשכול</v>
          </cell>
          <cell r="AR29320" t="str">
            <v>יסודי</v>
          </cell>
        </row>
        <row r="29321">
          <cell r="B29321">
            <v>313063737</v>
          </cell>
          <cell r="I29321" t="str">
            <v>משרד</v>
          </cell>
          <cell r="M29321" t="str">
            <v>בני נצרים</v>
          </cell>
          <cell r="N29321">
            <v>0</v>
          </cell>
          <cell r="P29321" t="str">
            <v>אשכול</v>
          </cell>
          <cell r="AR29321" t="str">
            <v>יסודי</v>
          </cell>
        </row>
        <row r="29322">
          <cell r="B29322">
            <v>313084105</v>
          </cell>
          <cell r="I29322" t="str">
            <v>משרד</v>
          </cell>
          <cell r="M29322" t="str">
            <v>באר שבע</v>
          </cell>
          <cell r="N29322">
            <v>0</v>
          </cell>
          <cell r="P29322" t="str">
            <v>באר שבע</v>
          </cell>
          <cell r="AR29322" t="str">
            <v>יסודי</v>
          </cell>
        </row>
        <row r="29323">
          <cell r="B29323">
            <v>313086233</v>
          </cell>
          <cell r="I29323" t="str">
            <v>משרד</v>
          </cell>
          <cell r="M29323" t="str">
            <v>באר שבע</v>
          </cell>
          <cell r="N29323">
            <v>0</v>
          </cell>
          <cell r="P29323" t="str">
            <v>באר שבע</v>
          </cell>
          <cell r="AR29323" t="str">
            <v>יסודי</v>
          </cell>
        </row>
        <row r="29324">
          <cell r="B29324">
            <v>313086233</v>
          </cell>
          <cell r="I29324" t="str">
            <v>משרד</v>
          </cell>
          <cell r="M29324" t="str">
            <v>באר שבע</v>
          </cell>
          <cell r="N29324">
            <v>0</v>
          </cell>
          <cell r="P29324" t="str">
            <v>באר שבע</v>
          </cell>
          <cell r="AR29324" t="str">
            <v>יסודי</v>
          </cell>
        </row>
        <row r="29325">
          <cell r="B29325">
            <v>313108516</v>
          </cell>
          <cell r="I29325" t="str">
            <v>משרד</v>
          </cell>
          <cell r="M29325" t="str">
            <v>אשדוד</v>
          </cell>
          <cell r="N29325">
            <v>0</v>
          </cell>
          <cell r="P29325" t="str">
            <v>אשדוד</v>
          </cell>
          <cell r="AR29325" t="str">
            <v>חט"ב</v>
          </cell>
        </row>
        <row r="29326">
          <cell r="B29326">
            <v>313108516</v>
          </cell>
          <cell r="I29326" t="str">
            <v>משרד</v>
          </cell>
          <cell r="M29326" t="str">
            <v>אשדוד</v>
          </cell>
          <cell r="N29326">
            <v>0</v>
          </cell>
          <cell r="P29326" t="str">
            <v>אשדוד</v>
          </cell>
          <cell r="AR29326" t="str">
            <v>חט"ע</v>
          </cell>
        </row>
        <row r="29327">
          <cell r="B29327">
            <v>313111072</v>
          </cell>
          <cell r="I29327" t="str">
            <v>משרד</v>
          </cell>
          <cell r="M29327" t="str">
            <v>אשדוד</v>
          </cell>
          <cell r="N29327">
            <v>0</v>
          </cell>
          <cell r="P29327" t="str">
            <v>אשדוד</v>
          </cell>
          <cell r="AR29327" t="str">
            <v>חט"ב</v>
          </cell>
        </row>
        <row r="29328">
          <cell r="B29328">
            <v>313111072</v>
          </cell>
          <cell r="I29328" t="str">
            <v>משרד</v>
          </cell>
          <cell r="M29328" t="str">
            <v>אשקלון</v>
          </cell>
          <cell r="N29328">
            <v>0</v>
          </cell>
          <cell r="P29328" t="str">
            <v>אשקלון</v>
          </cell>
          <cell r="AR29328" t="str">
            <v>יסודי</v>
          </cell>
        </row>
        <row r="29329">
          <cell r="B29329">
            <v>313125643</v>
          </cell>
          <cell r="I29329" t="str">
            <v>משרד</v>
          </cell>
          <cell r="M29329" t="str">
            <v>חורה</v>
          </cell>
          <cell r="N29329">
            <v>0</v>
          </cell>
          <cell r="P29329" t="str">
            <v>חורה</v>
          </cell>
          <cell r="AR29329" t="str">
            <v>יסודי</v>
          </cell>
        </row>
        <row r="29330">
          <cell r="B29330">
            <v>313125759</v>
          </cell>
          <cell r="I29330" t="str">
            <v>משרד</v>
          </cell>
          <cell r="M29330" t="str">
            <v>רהט</v>
          </cell>
          <cell r="N29330">
            <v>0</v>
          </cell>
          <cell r="P29330" t="str">
            <v>רהט</v>
          </cell>
          <cell r="AR29330" t="str">
            <v>יסודי</v>
          </cell>
        </row>
        <row r="29331">
          <cell r="B29331">
            <v>313125791</v>
          </cell>
          <cell r="I29331" t="str">
            <v>משרד</v>
          </cell>
          <cell r="M29331" t="str">
            <v>ערערה-בנגב</v>
          </cell>
          <cell r="N29331">
            <v>0</v>
          </cell>
          <cell r="P29331" t="str">
            <v>ערערה בנגב</v>
          </cell>
          <cell r="AR29331" t="str">
            <v>יסודי</v>
          </cell>
        </row>
        <row r="29332">
          <cell r="B29332">
            <v>313126385</v>
          </cell>
          <cell r="I29332" t="str">
            <v>בעלות</v>
          </cell>
          <cell r="M29332" t="str">
            <v>תל שבע</v>
          </cell>
          <cell r="N29332">
            <v>0</v>
          </cell>
          <cell r="P29332" t="str">
            <v>תל שבע</v>
          </cell>
          <cell r="AR29332" t="str">
            <v>חט"ע</v>
          </cell>
        </row>
        <row r="29333">
          <cell r="B29333">
            <v>313126567</v>
          </cell>
          <cell r="I29333" t="str">
            <v>משרד</v>
          </cell>
          <cell r="M29333" t="str">
            <v>באר שבע</v>
          </cell>
          <cell r="N29333">
            <v>0</v>
          </cell>
          <cell r="P29333" t="str">
            <v>באר שבע</v>
          </cell>
          <cell r="AR29333" t="str">
            <v>יסודי</v>
          </cell>
        </row>
        <row r="29334">
          <cell r="B29334">
            <v>313126567</v>
          </cell>
          <cell r="I29334" t="str">
            <v>משרד</v>
          </cell>
          <cell r="M29334" t="str">
            <v>באר שבע</v>
          </cell>
          <cell r="N29334">
            <v>0</v>
          </cell>
          <cell r="P29334" t="str">
            <v>באר שבע</v>
          </cell>
          <cell r="AR29334" t="str">
            <v>יסודי</v>
          </cell>
        </row>
        <row r="29335">
          <cell r="B29335">
            <v>313126724</v>
          </cell>
          <cell r="I29335" t="str">
            <v>משרד</v>
          </cell>
          <cell r="M29335" t="str">
            <v>חורה</v>
          </cell>
          <cell r="N29335">
            <v>0</v>
          </cell>
          <cell r="P29335" t="str">
            <v>חורה</v>
          </cell>
          <cell r="AR29335" t="str">
            <v>חט"ב</v>
          </cell>
        </row>
        <row r="29336">
          <cell r="B29336">
            <v>313126880</v>
          </cell>
          <cell r="I29336" t="str">
            <v>משרד</v>
          </cell>
          <cell r="M29336" t="str">
            <v>אשקלון</v>
          </cell>
          <cell r="N29336">
            <v>0</v>
          </cell>
          <cell r="P29336" t="str">
            <v>אשקלון</v>
          </cell>
          <cell r="AR29336" t="str">
            <v>יסודי</v>
          </cell>
        </row>
        <row r="29337">
          <cell r="B29337">
            <v>313127128</v>
          </cell>
          <cell r="I29337" t="str">
            <v>משרד</v>
          </cell>
          <cell r="M29337" t="str">
            <v>תראבין א-צאנע(ישוב)</v>
          </cell>
          <cell r="N29337">
            <v>0</v>
          </cell>
          <cell r="P29337" t="str">
            <v>אל קסום</v>
          </cell>
          <cell r="AR29337" t="str">
            <v>גנ"י</v>
          </cell>
        </row>
        <row r="29338">
          <cell r="B29338">
            <v>313127425</v>
          </cell>
          <cell r="I29338" t="str">
            <v>משרד</v>
          </cell>
          <cell r="M29338" t="str">
            <v>רהט</v>
          </cell>
          <cell r="N29338">
            <v>0</v>
          </cell>
          <cell r="P29338" t="str">
            <v>רהט</v>
          </cell>
          <cell r="AR29338" t="str">
            <v>יסודי</v>
          </cell>
        </row>
        <row r="29339">
          <cell r="B29339">
            <v>313127458</v>
          </cell>
          <cell r="I29339" t="str">
            <v>משרד</v>
          </cell>
          <cell r="M29339" t="str">
            <v>כסיפה</v>
          </cell>
          <cell r="N29339">
            <v>0</v>
          </cell>
          <cell r="P29339" t="str">
            <v>כסיפה</v>
          </cell>
          <cell r="AR29339" t="str">
            <v>יסודי</v>
          </cell>
        </row>
        <row r="29340">
          <cell r="B29340">
            <v>313127870</v>
          </cell>
          <cell r="I29340" t="str">
            <v>משרד</v>
          </cell>
          <cell r="M29340" t="str">
            <v>ערערה-בנגב</v>
          </cell>
          <cell r="N29340">
            <v>0</v>
          </cell>
          <cell r="P29340" t="str">
            <v>ערערה בנגב</v>
          </cell>
          <cell r="AR29340" t="str">
            <v>גנ"י</v>
          </cell>
        </row>
        <row r="29341">
          <cell r="B29341">
            <v>313128126</v>
          </cell>
          <cell r="I29341" t="str">
            <v>משרד</v>
          </cell>
          <cell r="M29341" t="str">
            <v>רהט</v>
          </cell>
          <cell r="N29341">
            <v>0</v>
          </cell>
          <cell r="P29341" t="str">
            <v>רהט</v>
          </cell>
          <cell r="AR29341" t="str">
            <v>יסודי</v>
          </cell>
        </row>
        <row r="29342">
          <cell r="B29342">
            <v>313128167</v>
          </cell>
          <cell r="I29342" t="str">
            <v>בעלות</v>
          </cell>
          <cell r="M29342" t="str">
            <v>חורה</v>
          </cell>
          <cell r="N29342">
            <v>0</v>
          </cell>
          <cell r="P29342" t="str">
            <v>חורה</v>
          </cell>
          <cell r="AR29342" t="str">
            <v>חט"ע</v>
          </cell>
        </row>
        <row r="29343">
          <cell r="B29343">
            <v>313128225</v>
          </cell>
          <cell r="I29343" t="str">
            <v>משרד</v>
          </cell>
          <cell r="M29343" t="str">
            <v>רהט</v>
          </cell>
          <cell r="N29343">
            <v>0</v>
          </cell>
          <cell r="P29343" t="str">
            <v>רהט</v>
          </cell>
          <cell r="AR29343" t="str">
            <v>יסודי</v>
          </cell>
        </row>
        <row r="29344">
          <cell r="B29344">
            <v>313129116</v>
          </cell>
          <cell r="I29344" t="str">
            <v>בעלות</v>
          </cell>
          <cell r="M29344" t="str">
            <v>באר שבע</v>
          </cell>
          <cell r="N29344">
            <v>0</v>
          </cell>
          <cell r="P29344" t="str">
            <v>באר שבע</v>
          </cell>
          <cell r="AR29344" t="str">
            <v>חט"ע</v>
          </cell>
        </row>
        <row r="29345">
          <cell r="B29345">
            <v>313129116</v>
          </cell>
          <cell r="I29345" t="str">
            <v>משרד</v>
          </cell>
          <cell r="M29345" t="str">
            <v>באר שבע</v>
          </cell>
          <cell r="N29345">
            <v>0</v>
          </cell>
          <cell r="P29345" t="str">
            <v>באר שבע</v>
          </cell>
          <cell r="AR29345" t="str">
            <v>חט"ב</v>
          </cell>
        </row>
        <row r="29346">
          <cell r="B29346">
            <v>313129678</v>
          </cell>
          <cell r="I29346" t="str">
            <v>משרד</v>
          </cell>
          <cell r="M29346" t="str">
            <v>רהט</v>
          </cell>
          <cell r="N29346">
            <v>0</v>
          </cell>
          <cell r="P29346" t="str">
            <v>רהט</v>
          </cell>
          <cell r="AR29346" t="str">
            <v>יסודי</v>
          </cell>
        </row>
        <row r="29347">
          <cell r="B29347">
            <v>313135402</v>
          </cell>
          <cell r="I29347" t="str">
            <v>משרד</v>
          </cell>
          <cell r="M29347" t="str">
            <v>אילת</v>
          </cell>
          <cell r="N29347">
            <v>0</v>
          </cell>
          <cell r="P29347" t="str">
            <v>אילת</v>
          </cell>
          <cell r="AR29347" t="str">
            <v>יסודי</v>
          </cell>
        </row>
        <row r="29348">
          <cell r="B29348">
            <v>313154569</v>
          </cell>
          <cell r="I29348" t="str">
            <v>משרד</v>
          </cell>
          <cell r="M29348" t="str">
            <v>מיתר</v>
          </cell>
          <cell r="N29348">
            <v>0</v>
          </cell>
          <cell r="P29348" t="str">
            <v>מיתר</v>
          </cell>
          <cell r="AR29348" t="str">
            <v>יסודי</v>
          </cell>
        </row>
        <row r="29349">
          <cell r="B29349">
            <v>313156747</v>
          </cell>
          <cell r="I29349" t="str">
            <v>משרד</v>
          </cell>
          <cell r="M29349" t="str">
            <v>אשדוד</v>
          </cell>
          <cell r="N29349">
            <v>0</v>
          </cell>
          <cell r="P29349" t="str">
            <v>אשדוד</v>
          </cell>
          <cell r="AR29349" t="str">
            <v>יסודי</v>
          </cell>
        </row>
        <row r="29350">
          <cell r="B29350">
            <v>313160079</v>
          </cell>
          <cell r="I29350" t="str">
            <v>משרד</v>
          </cell>
          <cell r="M29350" t="str">
            <v>אשקלון</v>
          </cell>
          <cell r="N29350">
            <v>0</v>
          </cell>
          <cell r="P29350" t="str">
            <v>אשקלון</v>
          </cell>
          <cell r="AR29350" t="str">
            <v>יסודי</v>
          </cell>
        </row>
        <row r="29351">
          <cell r="B29351">
            <v>313165722</v>
          </cell>
          <cell r="I29351" t="str">
            <v>משרד</v>
          </cell>
          <cell r="M29351" t="str">
            <v>רהט</v>
          </cell>
          <cell r="N29351">
            <v>0</v>
          </cell>
          <cell r="P29351" t="str">
            <v>רהט</v>
          </cell>
          <cell r="AR29351" t="str">
            <v>חט"ב</v>
          </cell>
        </row>
        <row r="29352">
          <cell r="B29352">
            <v>313166241</v>
          </cell>
          <cell r="I29352" t="str">
            <v>משרד</v>
          </cell>
          <cell r="M29352" t="str">
            <v>ביר הדאג'</v>
          </cell>
          <cell r="N29352">
            <v>0</v>
          </cell>
          <cell r="P29352" t="str">
            <v>נווה מדבר</v>
          </cell>
          <cell r="AR29352" t="str">
            <v>יסודי</v>
          </cell>
        </row>
        <row r="29353">
          <cell r="B29353">
            <v>313166662</v>
          </cell>
          <cell r="I29353" t="str">
            <v>משרד</v>
          </cell>
          <cell r="M29353" t="str">
            <v>שדרות</v>
          </cell>
          <cell r="N29353">
            <v>1</v>
          </cell>
          <cell r="P29353" t="str">
            <v>שדרות</v>
          </cell>
          <cell r="AR29353" t="str">
            <v>יסודי</v>
          </cell>
        </row>
        <row r="29354">
          <cell r="B29354">
            <v>313166738</v>
          </cell>
          <cell r="I29354" t="str">
            <v>משרד</v>
          </cell>
          <cell r="M29354" t="str">
            <v>מרחב עם</v>
          </cell>
          <cell r="N29354">
            <v>0</v>
          </cell>
          <cell r="P29354" t="str">
            <v>רמת נגב</v>
          </cell>
          <cell r="AR29354" t="str">
            <v>גנ"י</v>
          </cell>
        </row>
        <row r="29355">
          <cell r="B29355">
            <v>313166738</v>
          </cell>
          <cell r="I29355" t="str">
            <v>משרד</v>
          </cell>
          <cell r="M29355" t="str">
            <v>מרחב עם</v>
          </cell>
          <cell r="N29355">
            <v>0</v>
          </cell>
          <cell r="P29355" t="str">
            <v>רמת נגב</v>
          </cell>
          <cell r="AR29355" t="str">
            <v>גנ"י</v>
          </cell>
        </row>
        <row r="29356">
          <cell r="B29356">
            <v>313166795</v>
          </cell>
          <cell r="I29356" t="str">
            <v>משרד</v>
          </cell>
          <cell r="M29356" t="str">
            <v>רהט</v>
          </cell>
          <cell r="N29356">
            <v>0</v>
          </cell>
          <cell r="P29356" t="str">
            <v>רהט</v>
          </cell>
          <cell r="AR29356" t="str">
            <v>יסודי</v>
          </cell>
        </row>
        <row r="29357">
          <cell r="B29357">
            <v>313166829</v>
          </cell>
          <cell r="I29357" t="str">
            <v>משרד</v>
          </cell>
          <cell r="M29357" t="str">
            <v>תל שבע</v>
          </cell>
          <cell r="N29357">
            <v>0</v>
          </cell>
          <cell r="P29357" t="str">
            <v>תל שבע</v>
          </cell>
          <cell r="AR29357" t="str">
            <v>יסודי</v>
          </cell>
        </row>
        <row r="29358">
          <cell r="B29358">
            <v>313166886</v>
          </cell>
          <cell r="I29358" t="str">
            <v>משרד</v>
          </cell>
          <cell r="M29358" t="str">
            <v>נתיבות</v>
          </cell>
          <cell r="N29358">
            <v>0</v>
          </cell>
          <cell r="P29358" t="str">
            <v>נתיבות</v>
          </cell>
          <cell r="AR29358" t="str">
            <v>חט"ב</v>
          </cell>
        </row>
        <row r="29359">
          <cell r="B29359">
            <v>313167256</v>
          </cell>
          <cell r="I29359" t="str">
            <v>משרד</v>
          </cell>
          <cell r="M29359" t="str">
            <v>אבו תלול</v>
          </cell>
          <cell r="N29359">
            <v>0</v>
          </cell>
          <cell r="P29359" t="str">
            <v>נווה מדבר</v>
          </cell>
          <cell r="AR29359" t="str">
            <v>גנ"י</v>
          </cell>
        </row>
        <row r="29360">
          <cell r="B29360">
            <v>313167801</v>
          </cell>
          <cell r="I29360" t="str">
            <v>בעלות</v>
          </cell>
          <cell r="M29360" t="str">
            <v>רהט</v>
          </cell>
          <cell r="N29360">
            <v>0</v>
          </cell>
          <cell r="P29360" t="str">
            <v>רהט</v>
          </cell>
          <cell r="AR29360" t="str">
            <v>חט"ע</v>
          </cell>
        </row>
        <row r="29361">
          <cell r="B29361">
            <v>313168429</v>
          </cell>
          <cell r="I29361" t="str">
            <v>משרד</v>
          </cell>
          <cell r="M29361" t="str">
            <v>רהט</v>
          </cell>
          <cell r="N29361">
            <v>0</v>
          </cell>
          <cell r="P29361" t="str">
            <v>רהט</v>
          </cell>
          <cell r="AR29361" t="str">
            <v>גנ"י</v>
          </cell>
        </row>
        <row r="29362">
          <cell r="B29362">
            <v>313168429</v>
          </cell>
          <cell r="I29362" t="str">
            <v>משרד</v>
          </cell>
          <cell r="M29362" t="str">
            <v>רהט</v>
          </cell>
          <cell r="N29362">
            <v>0</v>
          </cell>
          <cell r="P29362" t="str">
            <v>רהט</v>
          </cell>
          <cell r="AR29362" t="str">
            <v>גנ"י</v>
          </cell>
        </row>
        <row r="29363">
          <cell r="B29363">
            <v>313168429</v>
          </cell>
          <cell r="I29363" t="str">
            <v>משרד</v>
          </cell>
          <cell r="M29363" t="str">
            <v>רהט</v>
          </cell>
          <cell r="N29363">
            <v>0</v>
          </cell>
          <cell r="P29363" t="str">
            <v>רהט</v>
          </cell>
          <cell r="AR29363" t="str">
            <v>גנ"י</v>
          </cell>
        </row>
        <row r="29364">
          <cell r="B29364">
            <v>313169013</v>
          </cell>
          <cell r="I29364" t="str">
            <v>בעלות</v>
          </cell>
          <cell r="M29364" t="str">
            <v>כסיפה</v>
          </cell>
          <cell r="N29364">
            <v>0</v>
          </cell>
          <cell r="P29364" t="str">
            <v>כסיפה</v>
          </cell>
          <cell r="AR29364" t="str">
            <v>חט"ע</v>
          </cell>
        </row>
        <row r="29365">
          <cell r="B29365">
            <v>313169096</v>
          </cell>
          <cell r="I29365" t="str">
            <v>משרד</v>
          </cell>
          <cell r="M29365" t="str">
            <v>באר שבע</v>
          </cell>
          <cell r="N29365">
            <v>0</v>
          </cell>
          <cell r="P29365" t="str">
            <v>באר שבע</v>
          </cell>
          <cell r="AR29365" t="str">
            <v>יסודי</v>
          </cell>
        </row>
        <row r="29366">
          <cell r="B29366">
            <v>313180929</v>
          </cell>
          <cell r="I29366" t="str">
            <v>משרד</v>
          </cell>
          <cell r="M29366" t="str">
            <v>באר שבע</v>
          </cell>
          <cell r="N29366">
            <v>0</v>
          </cell>
          <cell r="P29366" t="str">
            <v>באר שבע</v>
          </cell>
          <cell r="AR29366" t="str">
            <v>גנ"י</v>
          </cell>
        </row>
        <row r="29367">
          <cell r="B29367">
            <v>313186538</v>
          </cell>
          <cell r="I29367" t="str">
            <v>משרד</v>
          </cell>
          <cell r="M29367" t="str">
            <v>נתיבות</v>
          </cell>
          <cell r="N29367">
            <v>0</v>
          </cell>
          <cell r="P29367" t="str">
            <v>נתיבות</v>
          </cell>
          <cell r="AR29367" t="str">
            <v>יסודי</v>
          </cell>
        </row>
        <row r="29368">
          <cell r="B29368">
            <v>313186744</v>
          </cell>
          <cell r="I29368" t="str">
            <v>משרד</v>
          </cell>
          <cell r="M29368" t="str">
            <v>חורה</v>
          </cell>
          <cell r="N29368">
            <v>0</v>
          </cell>
          <cell r="P29368" t="str">
            <v>חורה</v>
          </cell>
          <cell r="AR29368" t="str">
            <v>יסודי</v>
          </cell>
        </row>
        <row r="29369">
          <cell r="B29369">
            <v>313187031</v>
          </cell>
          <cell r="I29369" t="str">
            <v>משרד</v>
          </cell>
          <cell r="M29369" t="str">
            <v>באר שבע</v>
          </cell>
          <cell r="N29369">
            <v>0</v>
          </cell>
          <cell r="P29369" t="str">
            <v>באר שבע</v>
          </cell>
          <cell r="AR29369" t="str">
            <v>יסודי</v>
          </cell>
        </row>
        <row r="29370">
          <cell r="B29370">
            <v>313187056</v>
          </cell>
          <cell r="I29370" t="str">
            <v>משרד</v>
          </cell>
          <cell r="M29370" t="str">
            <v>שגב-שלום</v>
          </cell>
          <cell r="N29370">
            <v>0</v>
          </cell>
          <cell r="P29370" t="str">
            <v>שגב שלום</v>
          </cell>
          <cell r="AR29370" t="str">
            <v>חט"ב</v>
          </cell>
        </row>
        <row r="29371">
          <cell r="B29371">
            <v>313188328</v>
          </cell>
          <cell r="I29371" t="str">
            <v>משרד</v>
          </cell>
          <cell r="M29371" t="str">
            <v>באר שבע</v>
          </cell>
          <cell r="N29371">
            <v>0</v>
          </cell>
          <cell r="P29371" t="str">
            <v>באר שבע</v>
          </cell>
          <cell r="AR29371" t="str">
            <v>חט"ב</v>
          </cell>
        </row>
        <row r="29372">
          <cell r="B29372">
            <v>313188955</v>
          </cell>
          <cell r="I29372" t="str">
            <v>משרד</v>
          </cell>
          <cell r="M29372" t="str">
            <v>אל סייד</v>
          </cell>
          <cell r="N29372">
            <v>0</v>
          </cell>
          <cell r="P29372" t="str">
            <v>אל קסום</v>
          </cell>
          <cell r="AR29372" t="str">
            <v>חט"ב</v>
          </cell>
        </row>
        <row r="29373">
          <cell r="B29373">
            <v>313189003</v>
          </cell>
          <cell r="I29373" t="str">
            <v>משרד</v>
          </cell>
          <cell r="M29373" t="str">
            <v>ערערה-בנגב</v>
          </cell>
          <cell r="N29373">
            <v>0</v>
          </cell>
          <cell r="P29373" t="str">
            <v>ערערה בנגב</v>
          </cell>
          <cell r="AR29373" t="str">
            <v>יסודי</v>
          </cell>
        </row>
        <row r="29374">
          <cell r="B29374">
            <v>313189094</v>
          </cell>
          <cell r="I29374" t="str">
            <v>משרד</v>
          </cell>
          <cell r="M29374" t="str">
            <v>ביר הדאג'</v>
          </cell>
          <cell r="N29374">
            <v>0</v>
          </cell>
          <cell r="P29374" t="str">
            <v>נווה מדבר</v>
          </cell>
          <cell r="AR29374" t="str">
            <v>גנ"י</v>
          </cell>
        </row>
        <row r="29375">
          <cell r="B29375">
            <v>313189581</v>
          </cell>
          <cell r="I29375" t="str">
            <v>בעלות</v>
          </cell>
          <cell r="M29375" t="str">
            <v>כסיפה</v>
          </cell>
          <cell r="N29375">
            <v>0</v>
          </cell>
          <cell r="P29375" t="str">
            <v>כסיפה</v>
          </cell>
          <cell r="AR29375" t="str">
            <v>חט"ע</v>
          </cell>
        </row>
        <row r="29376">
          <cell r="B29376">
            <v>313250573</v>
          </cell>
          <cell r="I29376" t="str">
            <v>משרד</v>
          </cell>
          <cell r="M29376" t="str">
            <v>אבו תלול</v>
          </cell>
          <cell r="N29376">
            <v>0</v>
          </cell>
          <cell r="P29376" t="str">
            <v>נווה מדבר</v>
          </cell>
          <cell r="AR29376" t="str">
            <v>יסודי</v>
          </cell>
        </row>
        <row r="29377">
          <cell r="B29377">
            <v>313251159</v>
          </cell>
          <cell r="I29377" t="str">
            <v>משרד</v>
          </cell>
          <cell r="M29377" t="str">
            <v>רהט</v>
          </cell>
          <cell r="N29377">
            <v>0</v>
          </cell>
          <cell r="P29377" t="str">
            <v>רהט</v>
          </cell>
          <cell r="AR29377" t="str">
            <v>גנ"י</v>
          </cell>
        </row>
        <row r="29378">
          <cell r="B29378">
            <v>313251399</v>
          </cell>
          <cell r="I29378" t="str">
            <v>משרד</v>
          </cell>
          <cell r="M29378" t="str">
            <v>שדרות</v>
          </cell>
          <cell r="N29378">
            <v>1</v>
          </cell>
          <cell r="P29378" t="str">
            <v>שדרות</v>
          </cell>
          <cell r="AR29378" t="str">
            <v>חט"ב</v>
          </cell>
        </row>
        <row r="29379">
          <cell r="B29379">
            <v>313253577</v>
          </cell>
          <cell r="I29379" t="str">
            <v>משרד</v>
          </cell>
          <cell r="M29379" t="str">
            <v>ביר הדאג'</v>
          </cell>
          <cell r="N29379">
            <v>0</v>
          </cell>
          <cell r="P29379" t="str">
            <v>נווה מדבר</v>
          </cell>
          <cell r="AR29379" t="str">
            <v>גנ"י</v>
          </cell>
        </row>
        <row r="29380">
          <cell r="B29380">
            <v>313253692</v>
          </cell>
          <cell r="I29380" t="str">
            <v>משרד</v>
          </cell>
          <cell r="M29380" t="str">
            <v>ביר הדאג'</v>
          </cell>
          <cell r="N29380">
            <v>0</v>
          </cell>
          <cell r="P29380" t="str">
            <v>נווה מדבר</v>
          </cell>
          <cell r="AR29380" t="str">
            <v>יסודי</v>
          </cell>
        </row>
        <row r="29381">
          <cell r="B29381">
            <v>313253791</v>
          </cell>
          <cell r="I29381" t="str">
            <v>בעלות</v>
          </cell>
          <cell r="M29381" t="str">
            <v>אל סייד</v>
          </cell>
          <cell r="N29381">
            <v>0</v>
          </cell>
          <cell r="P29381" t="str">
            <v>אל קסום</v>
          </cell>
          <cell r="AR29381" t="str">
            <v>חט"ע</v>
          </cell>
        </row>
        <row r="29382">
          <cell r="B29382">
            <v>313254211</v>
          </cell>
          <cell r="I29382" t="str">
            <v>משרד</v>
          </cell>
          <cell r="M29382" t="str">
            <v>ערד</v>
          </cell>
          <cell r="N29382">
            <v>0</v>
          </cell>
          <cell r="P29382" t="str">
            <v>ערד</v>
          </cell>
          <cell r="AR29382" t="str">
            <v>יסודי</v>
          </cell>
        </row>
        <row r="29383">
          <cell r="B29383">
            <v>313254609</v>
          </cell>
          <cell r="I29383" t="str">
            <v>משרד</v>
          </cell>
          <cell r="M29383" t="str">
            <v>נתיבות</v>
          </cell>
          <cell r="N29383">
            <v>0</v>
          </cell>
          <cell r="P29383" t="str">
            <v>נתיבות</v>
          </cell>
          <cell r="AR29383" t="str">
            <v>גנ"י</v>
          </cell>
        </row>
        <row r="29384">
          <cell r="B29384">
            <v>313265803</v>
          </cell>
          <cell r="I29384" t="str">
            <v>משרד</v>
          </cell>
          <cell r="M29384" t="str">
            <v>אשדוד</v>
          </cell>
          <cell r="N29384">
            <v>0</v>
          </cell>
          <cell r="P29384" t="str">
            <v>אשדוד</v>
          </cell>
          <cell r="AR29384" t="str">
            <v>גנ"י</v>
          </cell>
        </row>
        <row r="29385">
          <cell r="B29385">
            <v>313269862</v>
          </cell>
          <cell r="I29385" t="str">
            <v>משרד</v>
          </cell>
          <cell r="M29385" t="str">
            <v>אילת</v>
          </cell>
          <cell r="N29385">
            <v>0</v>
          </cell>
          <cell r="P29385" t="str">
            <v>אילת</v>
          </cell>
          <cell r="AR29385" t="str">
            <v>יסודי</v>
          </cell>
        </row>
        <row r="29386">
          <cell r="B29386">
            <v>313275026</v>
          </cell>
          <cell r="I29386" t="str">
            <v>משרד</v>
          </cell>
          <cell r="M29386" t="str">
            <v>חורה</v>
          </cell>
          <cell r="N29386">
            <v>0</v>
          </cell>
          <cell r="P29386" t="str">
            <v>חורה</v>
          </cell>
          <cell r="AR29386" t="str">
            <v>חט"ב</v>
          </cell>
        </row>
        <row r="29387">
          <cell r="B29387">
            <v>313275315</v>
          </cell>
          <cell r="I29387" t="str">
            <v>משרד</v>
          </cell>
          <cell r="M29387" t="str">
            <v>סוסיה</v>
          </cell>
          <cell r="N29387">
            <v>0</v>
          </cell>
          <cell r="P29387" t="str">
            <v>הר חברון</v>
          </cell>
          <cell r="AR29387" t="str">
            <v>יסודי</v>
          </cell>
        </row>
        <row r="29388">
          <cell r="B29388">
            <v>313275497</v>
          </cell>
          <cell r="I29388" t="str">
            <v>בעלות</v>
          </cell>
          <cell r="M29388" t="str">
            <v>שגב-שלום</v>
          </cell>
          <cell r="N29388">
            <v>0</v>
          </cell>
          <cell r="P29388" t="str">
            <v>שגב שלום</v>
          </cell>
          <cell r="AR29388" t="str">
            <v>חט"ע</v>
          </cell>
        </row>
        <row r="29389">
          <cell r="B29389">
            <v>313275497</v>
          </cell>
          <cell r="I29389" t="str">
            <v>משרד</v>
          </cell>
          <cell r="M29389" t="str">
            <v>שגב-שלום</v>
          </cell>
          <cell r="N29389">
            <v>0</v>
          </cell>
          <cell r="P29389" t="str">
            <v>שגב שלום</v>
          </cell>
          <cell r="AR29389" t="str">
            <v>חט"ב</v>
          </cell>
        </row>
        <row r="29390">
          <cell r="B29390">
            <v>313275620</v>
          </cell>
          <cell r="I29390" t="str">
            <v>משרד</v>
          </cell>
          <cell r="M29390" t="str">
            <v>ירוחם</v>
          </cell>
          <cell r="N29390">
            <v>0</v>
          </cell>
          <cell r="P29390" t="str">
            <v>ירוחם</v>
          </cell>
          <cell r="AR29390" t="str">
            <v>יסודי</v>
          </cell>
        </row>
        <row r="29391">
          <cell r="B29391">
            <v>313276206</v>
          </cell>
          <cell r="I29391" t="str">
            <v>משרד</v>
          </cell>
          <cell r="M29391" t="str">
            <v>רהט</v>
          </cell>
          <cell r="N29391">
            <v>0</v>
          </cell>
          <cell r="P29391" t="str">
            <v>רהט</v>
          </cell>
          <cell r="AR29391" t="str">
            <v>גנ"י</v>
          </cell>
        </row>
        <row r="29392">
          <cell r="B29392">
            <v>313276206</v>
          </cell>
          <cell r="I29392" t="str">
            <v>משרד</v>
          </cell>
          <cell r="M29392" t="str">
            <v>רהט</v>
          </cell>
          <cell r="N29392">
            <v>0</v>
          </cell>
          <cell r="P29392" t="str">
            <v>רהט</v>
          </cell>
          <cell r="AR29392" t="str">
            <v>גנ"י</v>
          </cell>
        </row>
        <row r="29393">
          <cell r="B29393">
            <v>313276222</v>
          </cell>
          <cell r="I29393" t="str">
            <v>משרד</v>
          </cell>
          <cell r="M29393" t="str">
            <v>מבועים</v>
          </cell>
          <cell r="N29393">
            <v>0</v>
          </cell>
          <cell r="P29393" t="str">
            <v>מרחבים</v>
          </cell>
          <cell r="AR29393" t="str">
            <v>יסודי</v>
          </cell>
        </row>
        <row r="29394">
          <cell r="B29394">
            <v>313277006</v>
          </cell>
          <cell r="I29394" t="str">
            <v>משרד</v>
          </cell>
          <cell r="M29394" t="str">
            <v>תראבין א-צאנע(ישוב)</v>
          </cell>
          <cell r="N29394">
            <v>0</v>
          </cell>
          <cell r="P29394" t="str">
            <v>אל קסום</v>
          </cell>
          <cell r="AR29394" t="str">
            <v>גנ"י</v>
          </cell>
        </row>
        <row r="29395">
          <cell r="B29395">
            <v>313277006</v>
          </cell>
          <cell r="I29395" t="str">
            <v>משרד</v>
          </cell>
          <cell r="M29395" t="str">
            <v>תראבין א-צאנע(ישוב)</v>
          </cell>
          <cell r="N29395">
            <v>0</v>
          </cell>
          <cell r="P29395" t="str">
            <v>אל קסום</v>
          </cell>
          <cell r="AR29395" t="str">
            <v>גנ"י</v>
          </cell>
        </row>
        <row r="29396">
          <cell r="B29396">
            <v>313277006</v>
          </cell>
          <cell r="I29396" t="str">
            <v>משרד</v>
          </cell>
          <cell r="M29396" t="str">
            <v>תראבין א-צאנע(ישוב)</v>
          </cell>
          <cell r="N29396">
            <v>0</v>
          </cell>
          <cell r="P29396" t="str">
            <v>אל קסום</v>
          </cell>
          <cell r="AR29396" t="str">
            <v>גנ"י</v>
          </cell>
        </row>
        <row r="29397">
          <cell r="B29397">
            <v>313277006</v>
          </cell>
          <cell r="I29397" t="str">
            <v>משרד</v>
          </cell>
          <cell r="M29397" t="str">
            <v>תראבין א-צאנע(ישוב)</v>
          </cell>
          <cell r="N29397">
            <v>0</v>
          </cell>
          <cell r="P29397" t="str">
            <v>אל קסום</v>
          </cell>
          <cell r="AR29397" t="str">
            <v>גנ"י</v>
          </cell>
        </row>
        <row r="29398">
          <cell r="B29398">
            <v>313277006</v>
          </cell>
          <cell r="I29398" t="str">
            <v>משרד</v>
          </cell>
          <cell r="M29398" t="str">
            <v>רהט</v>
          </cell>
          <cell r="N29398">
            <v>0</v>
          </cell>
          <cell r="P29398" t="str">
            <v>רהט</v>
          </cell>
          <cell r="AR29398" t="str">
            <v>גנ"י</v>
          </cell>
        </row>
        <row r="29399">
          <cell r="B29399">
            <v>313277006</v>
          </cell>
          <cell r="I29399" t="str">
            <v>משרד</v>
          </cell>
          <cell r="M29399" t="str">
            <v>רהט</v>
          </cell>
          <cell r="N29399">
            <v>0</v>
          </cell>
          <cell r="P29399" t="str">
            <v>רהט</v>
          </cell>
          <cell r="AR29399" t="str">
            <v>גנ"י</v>
          </cell>
        </row>
        <row r="29400">
          <cell r="B29400">
            <v>313277006</v>
          </cell>
          <cell r="I29400" t="str">
            <v>משרד</v>
          </cell>
          <cell r="M29400" t="str">
            <v>תראבין א-צאנע(ישוב)</v>
          </cell>
          <cell r="N29400">
            <v>0</v>
          </cell>
          <cell r="P29400" t="str">
            <v>אל קסום</v>
          </cell>
          <cell r="AR29400" t="str">
            <v>גנ"י</v>
          </cell>
        </row>
        <row r="29401">
          <cell r="B29401">
            <v>313277006</v>
          </cell>
          <cell r="I29401" t="str">
            <v>משרד</v>
          </cell>
          <cell r="M29401" t="str">
            <v>תראבין א-צאנע(ישוב)</v>
          </cell>
          <cell r="N29401">
            <v>0</v>
          </cell>
          <cell r="P29401" t="str">
            <v>אל קסום</v>
          </cell>
          <cell r="AR29401" t="str">
            <v>גנ"י</v>
          </cell>
        </row>
        <row r="29402">
          <cell r="B29402">
            <v>313277253</v>
          </cell>
          <cell r="I29402" t="str">
            <v>משרד</v>
          </cell>
          <cell r="M29402" t="str">
            <v>חורה</v>
          </cell>
          <cell r="N29402">
            <v>0</v>
          </cell>
          <cell r="P29402" t="str">
            <v>חורה</v>
          </cell>
          <cell r="AR29402" t="str">
            <v>יסודי</v>
          </cell>
        </row>
        <row r="29403">
          <cell r="B29403">
            <v>313278756</v>
          </cell>
          <cell r="I29403" t="str">
            <v>משרד</v>
          </cell>
          <cell r="M29403" t="str">
            <v>ערערה-בנגב</v>
          </cell>
          <cell r="N29403">
            <v>0</v>
          </cell>
          <cell r="P29403" t="str">
            <v>ערערה בנגב</v>
          </cell>
          <cell r="AR29403" t="str">
            <v>גנ"י</v>
          </cell>
        </row>
        <row r="29404">
          <cell r="B29404">
            <v>313279119</v>
          </cell>
          <cell r="I29404" t="str">
            <v>בעלות</v>
          </cell>
          <cell r="M29404" t="str">
            <v>רהט</v>
          </cell>
          <cell r="N29404">
            <v>0</v>
          </cell>
          <cell r="P29404" t="str">
            <v>רהט</v>
          </cell>
          <cell r="AR29404" t="str">
            <v>חט"ע</v>
          </cell>
        </row>
        <row r="29405">
          <cell r="B29405">
            <v>313279127</v>
          </cell>
          <cell r="I29405" t="str">
            <v>משרד</v>
          </cell>
          <cell r="M29405" t="str">
            <v>אבו ג'ווייעד (שבט)</v>
          </cell>
          <cell r="N29405">
            <v>0</v>
          </cell>
          <cell r="P29405" t="str">
            <v>נווה מדבר</v>
          </cell>
          <cell r="AR29405" t="str">
            <v>יסודי</v>
          </cell>
        </row>
        <row r="29406">
          <cell r="B29406">
            <v>313279879</v>
          </cell>
          <cell r="I29406" t="str">
            <v>משרד</v>
          </cell>
          <cell r="M29406" t="str">
            <v>רהט</v>
          </cell>
          <cell r="N29406">
            <v>0</v>
          </cell>
          <cell r="P29406" t="str">
            <v>רהט</v>
          </cell>
          <cell r="AR29406" t="str">
            <v>יסודי</v>
          </cell>
        </row>
        <row r="29407">
          <cell r="B29407">
            <v>313304016</v>
          </cell>
          <cell r="I29407" t="str">
            <v>משרד</v>
          </cell>
          <cell r="M29407" t="str">
            <v>באר שבע</v>
          </cell>
          <cell r="N29407">
            <v>0</v>
          </cell>
          <cell r="P29407" t="str">
            <v>באר שבע</v>
          </cell>
          <cell r="AR29407" t="str">
            <v>יסודי</v>
          </cell>
        </row>
        <row r="29408">
          <cell r="B29408">
            <v>313327298</v>
          </cell>
          <cell r="I29408" t="str">
            <v>משרד</v>
          </cell>
          <cell r="M29408" t="str">
            <v>משאבי שדה</v>
          </cell>
          <cell r="N29408">
            <v>0</v>
          </cell>
          <cell r="P29408" t="str">
            <v>רמת נגב</v>
          </cell>
          <cell r="AR29408" t="str">
            <v>יסודי</v>
          </cell>
        </row>
        <row r="29409">
          <cell r="B29409">
            <v>313327298</v>
          </cell>
          <cell r="I29409" t="str">
            <v>משרד</v>
          </cell>
          <cell r="M29409" t="str">
            <v>דימונה</v>
          </cell>
          <cell r="N29409">
            <v>0</v>
          </cell>
          <cell r="P29409" t="str">
            <v>דימונה</v>
          </cell>
          <cell r="AR29409" t="str">
            <v>חט"ב</v>
          </cell>
        </row>
        <row r="29410">
          <cell r="B29410">
            <v>313344020</v>
          </cell>
          <cell r="I29410" t="str">
            <v>משרד</v>
          </cell>
          <cell r="M29410" t="str">
            <v>אשקלון</v>
          </cell>
          <cell r="N29410">
            <v>0</v>
          </cell>
          <cell r="P29410" t="str">
            <v>אשקלון</v>
          </cell>
          <cell r="AR29410" t="str">
            <v>גנ"י</v>
          </cell>
        </row>
        <row r="29411">
          <cell r="B29411">
            <v>313344020</v>
          </cell>
          <cell r="I29411" t="str">
            <v>משרד</v>
          </cell>
          <cell r="M29411" t="str">
            <v>אשקלון</v>
          </cell>
          <cell r="N29411">
            <v>0</v>
          </cell>
          <cell r="P29411" t="str">
            <v>אשקלון</v>
          </cell>
          <cell r="AR29411" t="str">
            <v>גנ"י</v>
          </cell>
        </row>
        <row r="29412">
          <cell r="B29412">
            <v>313346108</v>
          </cell>
          <cell r="I29412" t="str">
            <v>בעלות</v>
          </cell>
          <cell r="M29412" t="str">
            <v>ערערה-בנגב</v>
          </cell>
          <cell r="N29412">
            <v>0</v>
          </cell>
          <cell r="P29412" t="str">
            <v>ערערה בנגב</v>
          </cell>
          <cell r="AR29412" t="str">
            <v>חט"ע</v>
          </cell>
        </row>
        <row r="29413">
          <cell r="B29413">
            <v>313367948</v>
          </cell>
          <cell r="I29413" t="str">
            <v>משרד</v>
          </cell>
          <cell r="M29413" t="str">
            <v>ערד</v>
          </cell>
          <cell r="N29413">
            <v>0</v>
          </cell>
          <cell r="P29413" t="str">
            <v>ערד</v>
          </cell>
          <cell r="AR29413" t="str">
            <v>יסודי</v>
          </cell>
        </row>
        <row r="29414">
          <cell r="B29414">
            <v>313367948</v>
          </cell>
          <cell r="I29414" t="str">
            <v>משרד</v>
          </cell>
          <cell r="M29414" t="str">
            <v>ערד</v>
          </cell>
          <cell r="N29414">
            <v>0</v>
          </cell>
          <cell r="P29414" t="str">
            <v>ערד</v>
          </cell>
          <cell r="AR29414" t="str">
            <v>חט"ב</v>
          </cell>
        </row>
        <row r="29415">
          <cell r="B29415">
            <v>313413163</v>
          </cell>
          <cell r="I29415" t="str">
            <v>משרד</v>
          </cell>
          <cell r="M29415" t="str">
            <v>תל שבע</v>
          </cell>
          <cell r="N29415">
            <v>0</v>
          </cell>
          <cell r="P29415" t="str">
            <v>תל שבע</v>
          </cell>
          <cell r="AR29415" t="str">
            <v>יסודי</v>
          </cell>
        </row>
        <row r="29416">
          <cell r="B29416">
            <v>313428237</v>
          </cell>
          <cell r="I29416" t="str">
            <v>בעלות</v>
          </cell>
          <cell r="M29416" t="str">
            <v>אבו תלול</v>
          </cell>
          <cell r="N29416">
            <v>0</v>
          </cell>
          <cell r="P29416" t="str">
            <v>נווה מדבר</v>
          </cell>
          <cell r="AR29416" t="str">
            <v>חט"ע</v>
          </cell>
        </row>
        <row r="29417">
          <cell r="B29417">
            <v>313440174</v>
          </cell>
          <cell r="I29417" t="str">
            <v>משרד</v>
          </cell>
          <cell r="M29417" t="str">
            <v>עוקבי (בנו עוקבה)</v>
          </cell>
          <cell r="N29417">
            <v>0</v>
          </cell>
          <cell r="P29417" t="str">
            <v>אל קסום</v>
          </cell>
          <cell r="AR29417" t="str">
            <v>יסודי</v>
          </cell>
        </row>
        <row r="29418">
          <cell r="B29418">
            <v>313445884</v>
          </cell>
          <cell r="I29418" t="str">
            <v>משרד</v>
          </cell>
          <cell r="M29418" t="str">
            <v>אילת</v>
          </cell>
          <cell r="N29418">
            <v>0</v>
          </cell>
          <cell r="P29418" t="str">
            <v>אילת</v>
          </cell>
          <cell r="AR29418" t="str">
            <v>יסודי</v>
          </cell>
        </row>
        <row r="29419">
          <cell r="B29419">
            <v>313451122</v>
          </cell>
          <cell r="I29419" t="str">
            <v>משרד</v>
          </cell>
          <cell r="M29419" t="str">
            <v>אשדוד</v>
          </cell>
          <cell r="N29419">
            <v>0</v>
          </cell>
          <cell r="P29419" t="str">
            <v>אשדוד</v>
          </cell>
          <cell r="AR29419" t="str">
            <v>יסודי</v>
          </cell>
        </row>
        <row r="29420">
          <cell r="B29420">
            <v>313466385</v>
          </cell>
          <cell r="I29420" t="str">
            <v>משרד</v>
          </cell>
          <cell r="M29420" t="str">
            <v>מצפה רמון</v>
          </cell>
          <cell r="N29420">
            <v>0</v>
          </cell>
          <cell r="P29420" t="str">
            <v>מצפה רמון</v>
          </cell>
          <cell r="AR29420" t="str">
            <v>יסודי</v>
          </cell>
        </row>
        <row r="29421">
          <cell r="B29421">
            <v>313477796</v>
          </cell>
          <cell r="I29421" t="str">
            <v>משרד</v>
          </cell>
          <cell r="M29421" t="str">
            <v>אשקלון</v>
          </cell>
          <cell r="N29421">
            <v>0</v>
          </cell>
          <cell r="P29421" t="str">
            <v>אשקלון</v>
          </cell>
          <cell r="AR29421" t="str">
            <v>יסודי</v>
          </cell>
        </row>
        <row r="29422">
          <cell r="B29422">
            <v>313488637</v>
          </cell>
          <cell r="I29422" t="str">
            <v>משרד</v>
          </cell>
          <cell r="M29422" t="str">
            <v>באר שבע</v>
          </cell>
          <cell r="N29422">
            <v>0</v>
          </cell>
          <cell r="P29422" t="str">
            <v>באר שבע</v>
          </cell>
          <cell r="AR29422" t="str">
            <v>יסודי</v>
          </cell>
        </row>
        <row r="29423">
          <cell r="B29423">
            <v>313515983</v>
          </cell>
          <cell r="I29423" t="str">
            <v>משרד</v>
          </cell>
          <cell r="M29423" t="str">
            <v>קרית גת</v>
          </cell>
          <cell r="N29423">
            <v>0</v>
          </cell>
          <cell r="P29423" t="str">
            <v>קרית גת</v>
          </cell>
          <cell r="AR29423" t="str">
            <v>יסודי</v>
          </cell>
        </row>
        <row r="29424">
          <cell r="B29424">
            <v>313533770</v>
          </cell>
          <cell r="I29424" t="str">
            <v>בעלות</v>
          </cell>
          <cell r="M29424" t="str">
            <v>כסיפה</v>
          </cell>
          <cell r="N29424">
            <v>0</v>
          </cell>
          <cell r="P29424" t="str">
            <v>כסיפה</v>
          </cell>
          <cell r="AR29424" t="str">
            <v>חט"ע</v>
          </cell>
        </row>
        <row r="29425">
          <cell r="B29425">
            <v>313535064</v>
          </cell>
          <cell r="I29425" t="str">
            <v>בעלות</v>
          </cell>
          <cell r="M29425" t="str">
            <v>אבו תלול</v>
          </cell>
          <cell r="N29425">
            <v>0</v>
          </cell>
          <cell r="P29425" t="str">
            <v>נווה מדבר</v>
          </cell>
          <cell r="AR29425" t="str">
            <v>חט"ע</v>
          </cell>
        </row>
        <row r="29426">
          <cell r="B29426">
            <v>313535569</v>
          </cell>
          <cell r="I29426" t="str">
            <v>משרד</v>
          </cell>
          <cell r="M29426" t="str">
            <v>כסיפה</v>
          </cell>
          <cell r="N29426">
            <v>0</v>
          </cell>
          <cell r="P29426" t="str">
            <v>כסיפה</v>
          </cell>
          <cell r="AR29426" t="str">
            <v>יסודי</v>
          </cell>
        </row>
        <row r="29427">
          <cell r="B29427">
            <v>313535569</v>
          </cell>
          <cell r="I29427" t="str">
            <v>משרד</v>
          </cell>
          <cell r="M29427" t="str">
            <v>כסיפה</v>
          </cell>
          <cell r="N29427">
            <v>0</v>
          </cell>
          <cell r="P29427" t="str">
            <v>כסיפה</v>
          </cell>
          <cell r="AR29427" t="str">
            <v>יסודי</v>
          </cell>
        </row>
        <row r="29428">
          <cell r="B29428">
            <v>313537110</v>
          </cell>
          <cell r="I29428" t="str">
            <v>משרד</v>
          </cell>
          <cell r="M29428" t="str">
            <v>אבו ג'ווייעד (שבט)</v>
          </cell>
          <cell r="N29428">
            <v>0</v>
          </cell>
          <cell r="P29428" t="str">
            <v>נווה מדבר</v>
          </cell>
          <cell r="AR29428" t="str">
            <v>יסודי</v>
          </cell>
        </row>
        <row r="29429">
          <cell r="B29429">
            <v>313567190</v>
          </cell>
          <cell r="I29429" t="str">
            <v>משרד</v>
          </cell>
          <cell r="M29429" t="str">
            <v>אשדוד</v>
          </cell>
          <cell r="N29429">
            <v>0</v>
          </cell>
          <cell r="P29429" t="str">
            <v>אשדוד</v>
          </cell>
          <cell r="AR29429" t="str">
            <v>חט"ב</v>
          </cell>
        </row>
        <row r="29430">
          <cell r="B29430">
            <v>313569683</v>
          </cell>
          <cell r="I29430" t="str">
            <v>בעלות</v>
          </cell>
          <cell r="M29430" t="str">
            <v>קרית גת</v>
          </cell>
          <cell r="N29430">
            <v>0</v>
          </cell>
          <cell r="P29430" t="str">
            <v>קרית גת</v>
          </cell>
          <cell r="AR29430" t="str">
            <v>חט"ע</v>
          </cell>
        </row>
        <row r="29431">
          <cell r="B29431">
            <v>313569683</v>
          </cell>
          <cell r="I29431" t="str">
            <v>משרד</v>
          </cell>
          <cell r="M29431" t="str">
            <v>קרית גת</v>
          </cell>
          <cell r="N29431">
            <v>0</v>
          </cell>
          <cell r="P29431" t="str">
            <v>קרית גת</v>
          </cell>
          <cell r="AR29431" t="str">
            <v>חט"ב</v>
          </cell>
        </row>
        <row r="29432">
          <cell r="B29432">
            <v>313570632</v>
          </cell>
          <cell r="I29432" t="str">
            <v>משרד</v>
          </cell>
          <cell r="M29432" t="str">
            <v>רהט</v>
          </cell>
          <cell r="N29432">
            <v>0</v>
          </cell>
          <cell r="P29432" t="str">
            <v>רהט</v>
          </cell>
          <cell r="AR29432" t="str">
            <v>יסודי</v>
          </cell>
        </row>
        <row r="29433">
          <cell r="B29433">
            <v>313575805</v>
          </cell>
          <cell r="I29433" t="str">
            <v>משרד</v>
          </cell>
          <cell r="M29433" t="str">
            <v>אשקלון</v>
          </cell>
          <cell r="N29433">
            <v>0</v>
          </cell>
          <cell r="P29433" t="str">
            <v>אשקלון</v>
          </cell>
          <cell r="AR29433" t="str">
            <v>חט"ב</v>
          </cell>
        </row>
        <row r="29434">
          <cell r="B29434">
            <v>313576308</v>
          </cell>
          <cell r="I29434" t="str">
            <v>משרד</v>
          </cell>
          <cell r="M29434" t="str">
            <v>אשקלון</v>
          </cell>
          <cell r="N29434">
            <v>0</v>
          </cell>
          <cell r="P29434" t="str">
            <v>אשקלון</v>
          </cell>
          <cell r="AR29434" t="str">
            <v>יסודי</v>
          </cell>
        </row>
        <row r="29435">
          <cell r="B29435">
            <v>313577678</v>
          </cell>
          <cell r="I29435" t="str">
            <v>משרד</v>
          </cell>
          <cell r="M29435" t="str">
            <v>אשדוד</v>
          </cell>
          <cell r="N29435">
            <v>0</v>
          </cell>
          <cell r="P29435" t="str">
            <v>אשדוד</v>
          </cell>
          <cell r="AR29435" t="str">
            <v>חט"ב</v>
          </cell>
        </row>
        <row r="29436">
          <cell r="B29436">
            <v>313578171</v>
          </cell>
          <cell r="I29436" t="str">
            <v>משרד</v>
          </cell>
          <cell r="M29436" t="str">
            <v>אשקלון</v>
          </cell>
          <cell r="N29436">
            <v>0</v>
          </cell>
          <cell r="P29436" t="str">
            <v>אשקלון</v>
          </cell>
          <cell r="AR29436" t="str">
            <v>יסודי</v>
          </cell>
        </row>
        <row r="29437">
          <cell r="B29437">
            <v>313578320</v>
          </cell>
          <cell r="I29437" t="str">
            <v>משרד</v>
          </cell>
          <cell r="M29437" t="str">
            <v>אשקלון</v>
          </cell>
          <cell r="N29437">
            <v>0</v>
          </cell>
          <cell r="P29437" t="str">
            <v>אשקלון</v>
          </cell>
          <cell r="AR29437" t="str">
            <v>יסודי</v>
          </cell>
        </row>
        <row r="29438">
          <cell r="B29438">
            <v>313582504</v>
          </cell>
          <cell r="I29438" t="str">
            <v>משרד</v>
          </cell>
          <cell r="M29438" t="str">
            <v>אשדוד</v>
          </cell>
          <cell r="N29438">
            <v>0</v>
          </cell>
          <cell r="P29438" t="str">
            <v>אשדוד</v>
          </cell>
          <cell r="AR29438" t="str">
            <v>גנ"י</v>
          </cell>
        </row>
        <row r="29439">
          <cell r="B29439">
            <v>313585721</v>
          </cell>
          <cell r="I29439" t="str">
            <v>משרד</v>
          </cell>
          <cell r="M29439" t="str">
            <v>אשדוד</v>
          </cell>
          <cell r="N29439">
            <v>0</v>
          </cell>
          <cell r="P29439" t="str">
            <v>אשדוד</v>
          </cell>
          <cell r="AR29439" t="str">
            <v>יסודי</v>
          </cell>
        </row>
        <row r="29440">
          <cell r="B29440">
            <v>313590333</v>
          </cell>
          <cell r="I29440" t="str">
            <v>משרד</v>
          </cell>
          <cell r="M29440" t="str">
            <v>תל שבע</v>
          </cell>
          <cell r="N29440">
            <v>0</v>
          </cell>
          <cell r="P29440" t="str">
            <v>תל שבע</v>
          </cell>
          <cell r="AR29440" t="str">
            <v>יסודי</v>
          </cell>
        </row>
        <row r="29441">
          <cell r="B29441">
            <v>313592438</v>
          </cell>
          <cell r="I29441" t="str">
            <v>משרד</v>
          </cell>
          <cell r="M29441" t="str">
            <v>קצר א-סר</v>
          </cell>
          <cell r="N29441">
            <v>0</v>
          </cell>
          <cell r="P29441" t="str">
            <v>נווה מדבר</v>
          </cell>
          <cell r="AR29441" t="str">
            <v>גנ"י</v>
          </cell>
        </row>
        <row r="29442">
          <cell r="B29442">
            <v>313592438</v>
          </cell>
          <cell r="I29442" t="str">
            <v>משרד</v>
          </cell>
          <cell r="M29442" t="str">
            <v>אבו קרינאת (יישוב)</v>
          </cell>
          <cell r="N29442">
            <v>0</v>
          </cell>
          <cell r="P29442" t="str">
            <v>נווה מדבר</v>
          </cell>
          <cell r="AR29442" t="str">
            <v>יסודי</v>
          </cell>
        </row>
        <row r="29443">
          <cell r="B29443">
            <v>313594483</v>
          </cell>
          <cell r="I29443" t="str">
            <v>משרד</v>
          </cell>
          <cell r="M29443" t="str">
            <v>עוקבי (בנו עוקבה)</v>
          </cell>
          <cell r="N29443">
            <v>0</v>
          </cell>
          <cell r="P29443" t="str">
            <v>אל קסום</v>
          </cell>
          <cell r="AR29443" t="str">
            <v>יסודי</v>
          </cell>
        </row>
        <row r="29444">
          <cell r="B29444">
            <v>313600355</v>
          </cell>
          <cell r="I29444" t="str">
            <v>משרד</v>
          </cell>
          <cell r="M29444" t="str">
            <v>אבו קרינאת (יישוב)</v>
          </cell>
          <cell r="N29444">
            <v>0</v>
          </cell>
          <cell r="P29444" t="str">
            <v>נווה מדבר</v>
          </cell>
          <cell r="AR29444" t="str">
            <v>יסודי</v>
          </cell>
        </row>
        <row r="29445">
          <cell r="B29445">
            <v>313603466</v>
          </cell>
          <cell r="I29445" t="str">
            <v>משרד</v>
          </cell>
          <cell r="M29445" t="str">
            <v>רהט</v>
          </cell>
          <cell r="N29445">
            <v>0</v>
          </cell>
          <cell r="P29445" t="str">
            <v>רהט</v>
          </cell>
          <cell r="AR29445" t="str">
            <v>חט"ב</v>
          </cell>
        </row>
        <row r="29446">
          <cell r="B29446">
            <v>313604084</v>
          </cell>
          <cell r="I29446" t="str">
            <v>משרד</v>
          </cell>
          <cell r="M29446" t="str">
            <v>רהט</v>
          </cell>
          <cell r="N29446">
            <v>0</v>
          </cell>
          <cell r="P29446" t="str">
            <v>רהט</v>
          </cell>
          <cell r="AR29446" t="str">
            <v>יסודי</v>
          </cell>
        </row>
        <row r="29447">
          <cell r="B29447">
            <v>313604084</v>
          </cell>
          <cell r="I29447" t="str">
            <v>משרד</v>
          </cell>
          <cell r="M29447" t="str">
            <v>רהט</v>
          </cell>
          <cell r="N29447">
            <v>0</v>
          </cell>
          <cell r="P29447" t="str">
            <v>רהט</v>
          </cell>
          <cell r="AR29447" t="str">
            <v>יסודי</v>
          </cell>
        </row>
        <row r="29448">
          <cell r="B29448">
            <v>313607459</v>
          </cell>
          <cell r="I29448" t="str">
            <v>משרד</v>
          </cell>
          <cell r="M29448" t="str">
            <v>תל שבע</v>
          </cell>
          <cell r="N29448">
            <v>0</v>
          </cell>
          <cell r="P29448" t="str">
            <v>תל שבע</v>
          </cell>
          <cell r="AR29448" t="str">
            <v>חט"ב</v>
          </cell>
        </row>
        <row r="29449">
          <cell r="B29449">
            <v>313607525</v>
          </cell>
          <cell r="I29449" t="str">
            <v>משרד</v>
          </cell>
          <cell r="M29449" t="str">
            <v>תל שבע</v>
          </cell>
          <cell r="N29449">
            <v>0</v>
          </cell>
          <cell r="P29449" t="str">
            <v>תל שבע</v>
          </cell>
          <cell r="AR29449" t="str">
            <v>יסודי</v>
          </cell>
        </row>
        <row r="29450">
          <cell r="B29450">
            <v>313610966</v>
          </cell>
          <cell r="I29450" t="str">
            <v>משרד</v>
          </cell>
          <cell r="M29450" t="str">
            <v>קרית מלאכי</v>
          </cell>
          <cell r="N29450">
            <v>0</v>
          </cell>
          <cell r="P29450" t="str">
            <v>קרית מלאכי</v>
          </cell>
          <cell r="AR29450" t="str">
            <v>גנ"י</v>
          </cell>
        </row>
        <row r="29451">
          <cell r="B29451">
            <v>313611071</v>
          </cell>
          <cell r="I29451" t="str">
            <v>משרד</v>
          </cell>
          <cell r="M29451" t="str">
            <v>אשדוד</v>
          </cell>
          <cell r="N29451">
            <v>0</v>
          </cell>
          <cell r="P29451" t="str">
            <v>אשדוד</v>
          </cell>
          <cell r="AR29451" t="str">
            <v>יסודי</v>
          </cell>
        </row>
        <row r="29452">
          <cell r="B29452">
            <v>313611618</v>
          </cell>
          <cell r="I29452" t="str">
            <v>משרד</v>
          </cell>
          <cell r="M29452" t="str">
            <v>אשקלון</v>
          </cell>
          <cell r="N29452">
            <v>0</v>
          </cell>
          <cell r="P29452" t="str">
            <v>אשקלון</v>
          </cell>
          <cell r="AR29452" t="str">
            <v>יסודי</v>
          </cell>
        </row>
        <row r="29453">
          <cell r="B29453">
            <v>313620585</v>
          </cell>
          <cell r="I29453" t="str">
            <v>בעלות</v>
          </cell>
          <cell r="M29453" t="str">
            <v>שגב-שלום</v>
          </cell>
          <cell r="N29453">
            <v>0</v>
          </cell>
          <cell r="P29453" t="str">
            <v>שגב שלום</v>
          </cell>
          <cell r="AR29453" t="str">
            <v>חט"ע</v>
          </cell>
        </row>
        <row r="29454">
          <cell r="B29454">
            <v>313622532</v>
          </cell>
          <cell r="I29454" t="str">
            <v>משרד</v>
          </cell>
          <cell r="M29454" t="str">
            <v>אבו קרינאת (יישוב)</v>
          </cell>
          <cell r="N29454">
            <v>0</v>
          </cell>
          <cell r="P29454" t="str">
            <v>נווה מדבר</v>
          </cell>
          <cell r="AR29454" t="str">
            <v>גנ"י</v>
          </cell>
        </row>
        <row r="29455">
          <cell r="B29455">
            <v>313622581</v>
          </cell>
          <cell r="I29455" t="str">
            <v>משרד</v>
          </cell>
          <cell r="M29455" t="str">
            <v>שגב-שלום</v>
          </cell>
          <cell r="N29455">
            <v>0</v>
          </cell>
          <cell r="P29455" t="str">
            <v>שגב שלום</v>
          </cell>
          <cell r="AR29455" t="str">
            <v>יסודי</v>
          </cell>
        </row>
        <row r="29456">
          <cell r="B29456">
            <v>313622789</v>
          </cell>
          <cell r="I29456" t="str">
            <v>בעלות</v>
          </cell>
          <cell r="M29456" t="str">
            <v>חורה</v>
          </cell>
          <cell r="N29456">
            <v>0</v>
          </cell>
          <cell r="P29456" t="str">
            <v>חורה</v>
          </cell>
          <cell r="AR29456" t="str">
            <v>חט"ע</v>
          </cell>
        </row>
        <row r="29457">
          <cell r="B29457">
            <v>313623951</v>
          </cell>
          <cell r="I29457" t="str">
            <v>משרד</v>
          </cell>
          <cell r="M29457" t="str">
            <v>שבי דרום</v>
          </cell>
          <cell r="N29457">
            <v>0</v>
          </cell>
          <cell r="P29457" t="str">
            <v>מרחבים</v>
          </cell>
          <cell r="AR29457" t="str">
            <v>גנ"י</v>
          </cell>
        </row>
        <row r="29458">
          <cell r="B29458">
            <v>313626194</v>
          </cell>
          <cell r="I29458" t="str">
            <v>משרד</v>
          </cell>
          <cell r="M29458" t="str">
            <v>באר שבע</v>
          </cell>
          <cell r="N29458">
            <v>0</v>
          </cell>
          <cell r="P29458" t="str">
            <v>באר שבע</v>
          </cell>
          <cell r="AR29458" t="str">
            <v>חט"ב</v>
          </cell>
        </row>
        <row r="29459">
          <cell r="B29459">
            <v>313632820</v>
          </cell>
          <cell r="I29459" t="str">
            <v>משרד</v>
          </cell>
          <cell r="M29459" t="str">
            <v>תל שבע</v>
          </cell>
          <cell r="N29459">
            <v>0</v>
          </cell>
          <cell r="P29459" t="str">
            <v>תל שבע</v>
          </cell>
          <cell r="AR29459" t="str">
            <v>יסודי</v>
          </cell>
        </row>
        <row r="29460">
          <cell r="B29460">
            <v>313632986</v>
          </cell>
          <cell r="I29460" t="str">
            <v>משרד</v>
          </cell>
          <cell r="M29460" t="str">
            <v>חורה</v>
          </cell>
          <cell r="N29460">
            <v>0</v>
          </cell>
          <cell r="P29460" t="str">
            <v>חורה</v>
          </cell>
          <cell r="AR29460" t="str">
            <v>יסודי</v>
          </cell>
        </row>
        <row r="29461">
          <cell r="B29461">
            <v>313653354</v>
          </cell>
          <cell r="I29461" t="str">
            <v>משרד</v>
          </cell>
          <cell r="M29461" t="str">
            <v>אשקלון</v>
          </cell>
          <cell r="N29461">
            <v>0</v>
          </cell>
          <cell r="P29461" t="str">
            <v>אשקלון</v>
          </cell>
          <cell r="AR29461" t="str">
            <v>יסודי</v>
          </cell>
        </row>
        <row r="29462">
          <cell r="B29462">
            <v>313664021</v>
          </cell>
          <cell r="I29462" t="str">
            <v>בעלות</v>
          </cell>
          <cell r="M29462" t="str">
            <v>באר שבע</v>
          </cell>
          <cell r="N29462">
            <v>0</v>
          </cell>
          <cell r="P29462" t="str">
            <v>נווה מדבר</v>
          </cell>
          <cell r="AR29462" t="str">
            <v>חט"ע</v>
          </cell>
        </row>
        <row r="29463">
          <cell r="B29463">
            <v>313687782</v>
          </cell>
          <cell r="I29463" t="str">
            <v>משרד</v>
          </cell>
          <cell r="M29463" t="str">
            <v>אשדוד</v>
          </cell>
          <cell r="N29463">
            <v>0</v>
          </cell>
          <cell r="P29463" t="str">
            <v>אשדוד</v>
          </cell>
          <cell r="AR29463" t="str">
            <v>גנ"י</v>
          </cell>
        </row>
        <row r="29464">
          <cell r="B29464">
            <v>313687782</v>
          </cell>
          <cell r="I29464" t="str">
            <v>משרד</v>
          </cell>
          <cell r="M29464" t="str">
            <v>אשדוד</v>
          </cell>
          <cell r="N29464">
            <v>0</v>
          </cell>
          <cell r="P29464" t="str">
            <v>אשדוד</v>
          </cell>
          <cell r="AR29464" t="str">
            <v>גנ"י</v>
          </cell>
        </row>
        <row r="29465">
          <cell r="B29465">
            <v>313705196</v>
          </cell>
          <cell r="I29465" t="str">
            <v>משרד</v>
          </cell>
          <cell r="M29465" t="str">
            <v>שגב-שלום</v>
          </cell>
          <cell r="N29465">
            <v>0</v>
          </cell>
          <cell r="P29465" t="str">
            <v>שגב שלום</v>
          </cell>
          <cell r="AR29465" t="str">
            <v>יסודי</v>
          </cell>
        </row>
        <row r="29466">
          <cell r="B29466">
            <v>313719932</v>
          </cell>
          <cell r="I29466" t="str">
            <v>משרד</v>
          </cell>
          <cell r="M29466" t="str">
            <v>שגב-שלום</v>
          </cell>
          <cell r="N29466">
            <v>0</v>
          </cell>
          <cell r="P29466" t="str">
            <v>שגב שלום</v>
          </cell>
          <cell r="AR29466" t="str">
            <v>חט"ב</v>
          </cell>
        </row>
        <row r="29467">
          <cell r="B29467">
            <v>313723132</v>
          </cell>
          <cell r="I29467" t="str">
            <v>משרד</v>
          </cell>
          <cell r="M29467" t="str">
            <v>כחלה</v>
          </cell>
          <cell r="N29467">
            <v>0</v>
          </cell>
          <cell r="P29467" t="str">
            <v>אל קסום</v>
          </cell>
          <cell r="AR29467" t="str">
            <v>יסודי</v>
          </cell>
        </row>
        <row r="29468">
          <cell r="B29468">
            <v>313729816</v>
          </cell>
          <cell r="I29468" t="str">
            <v>בעלות</v>
          </cell>
          <cell r="M29468" t="str">
            <v>שגב-שלום</v>
          </cell>
          <cell r="N29468">
            <v>0</v>
          </cell>
          <cell r="P29468" t="str">
            <v>שגב שלום</v>
          </cell>
          <cell r="AR29468" t="str">
            <v>חט"ע</v>
          </cell>
        </row>
        <row r="29469">
          <cell r="B29469">
            <v>313733560</v>
          </cell>
          <cell r="I29469" t="str">
            <v>משרד</v>
          </cell>
          <cell r="M29469" t="str">
            <v>אופקים</v>
          </cell>
          <cell r="N29469">
            <v>0</v>
          </cell>
          <cell r="P29469" t="str">
            <v>אופקים</v>
          </cell>
          <cell r="AR29469" t="str">
            <v>חט"ב</v>
          </cell>
        </row>
        <row r="29470">
          <cell r="B29470">
            <v>313733560</v>
          </cell>
          <cell r="I29470" t="str">
            <v>משרד</v>
          </cell>
          <cell r="M29470" t="str">
            <v>אופקים</v>
          </cell>
          <cell r="N29470">
            <v>0</v>
          </cell>
          <cell r="P29470" t="str">
            <v>אופקים</v>
          </cell>
          <cell r="AR29470" t="str">
            <v>חט"ע</v>
          </cell>
        </row>
        <row r="29471">
          <cell r="B29471">
            <v>313771800</v>
          </cell>
          <cell r="I29471" t="str">
            <v>משרד</v>
          </cell>
          <cell r="M29471" t="str">
            <v>באר שבע</v>
          </cell>
          <cell r="N29471">
            <v>0</v>
          </cell>
          <cell r="P29471" t="str">
            <v>באר שבע</v>
          </cell>
          <cell r="AR29471" t="str">
            <v>יסודי</v>
          </cell>
        </row>
        <row r="29472">
          <cell r="B29472">
            <v>313792418</v>
          </cell>
          <cell r="I29472" t="str">
            <v>משרד</v>
          </cell>
          <cell r="M29472" t="str">
            <v>נתיבות</v>
          </cell>
          <cell r="N29472">
            <v>0</v>
          </cell>
          <cell r="P29472" t="str">
            <v>נתיבות</v>
          </cell>
          <cell r="AR29472" t="str">
            <v>חט"ב</v>
          </cell>
        </row>
        <row r="29473">
          <cell r="B29473">
            <v>313793192</v>
          </cell>
          <cell r="I29473" t="str">
            <v>בעלות</v>
          </cell>
          <cell r="M29473" t="str">
            <v>באר שבע</v>
          </cell>
          <cell r="N29473">
            <v>0</v>
          </cell>
          <cell r="P29473" t="str">
            <v>באר שבע</v>
          </cell>
          <cell r="AR29473" t="str">
            <v>חט"ב</v>
          </cell>
        </row>
        <row r="29474">
          <cell r="B29474">
            <v>313793192</v>
          </cell>
          <cell r="I29474" t="str">
            <v>בעלות</v>
          </cell>
          <cell r="M29474" t="str">
            <v>באר שבע</v>
          </cell>
          <cell r="N29474">
            <v>0</v>
          </cell>
          <cell r="P29474" t="str">
            <v>באר שבע</v>
          </cell>
          <cell r="AR29474" t="str">
            <v>חט"ע</v>
          </cell>
        </row>
        <row r="29475">
          <cell r="B29475">
            <v>313795940</v>
          </cell>
          <cell r="I29475" t="str">
            <v>משרד</v>
          </cell>
          <cell r="M29475" t="str">
            <v>לקיה</v>
          </cell>
          <cell r="N29475">
            <v>0</v>
          </cell>
          <cell r="P29475" t="str">
            <v>לקיה</v>
          </cell>
          <cell r="AR29475" t="str">
            <v>יסודי</v>
          </cell>
        </row>
        <row r="29476">
          <cell r="B29476">
            <v>313796286</v>
          </cell>
          <cell r="I29476" t="str">
            <v>משרד</v>
          </cell>
          <cell r="M29476" t="str">
            <v>אום בטין</v>
          </cell>
          <cell r="N29476">
            <v>0</v>
          </cell>
          <cell r="P29476" t="str">
            <v>אל קסום</v>
          </cell>
          <cell r="AR29476" t="str">
            <v>יסודי</v>
          </cell>
        </row>
        <row r="29477">
          <cell r="B29477">
            <v>313808016</v>
          </cell>
          <cell r="I29477" t="str">
            <v>בעלות</v>
          </cell>
          <cell r="M29477" t="str">
            <v>תל שבע</v>
          </cell>
          <cell r="N29477">
            <v>0</v>
          </cell>
          <cell r="P29477" t="str">
            <v>תל שבע</v>
          </cell>
          <cell r="AR29477" t="str">
            <v>חט"ע</v>
          </cell>
        </row>
        <row r="29478">
          <cell r="B29478">
            <v>313809394</v>
          </cell>
          <cell r="I29478" t="str">
            <v>משרד</v>
          </cell>
          <cell r="M29478" t="str">
            <v>אל סייד</v>
          </cell>
          <cell r="N29478">
            <v>0</v>
          </cell>
          <cell r="P29478" t="str">
            <v>אל קסום</v>
          </cell>
          <cell r="AR29478" t="str">
            <v>יסודי</v>
          </cell>
        </row>
        <row r="29479">
          <cell r="B29479">
            <v>313812547</v>
          </cell>
          <cell r="I29479" t="str">
            <v>בעלות</v>
          </cell>
          <cell r="M29479" t="str">
            <v>חורה</v>
          </cell>
          <cell r="N29479">
            <v>0</v>
          </cell>
          <cell r="P29479" t="str">
            <v>חורה</v>
          </cell>
          <cell r="AR29479" t="str">
            <v>חט"ע</v>
          </cell>
        </row>
        <row r="29480">
          <cell r="B29480">
            <v>313817074</v>
          </cell>
          <cell r="I29480" t="str">
            <v>משרד</v>
          </cell>
          <cell r="M29480" t="str">
            <v>רהט</v>
          </cell>
          <cell r="N29480">
            <v>0</v>
          </cell>
          <cell r="P29480" t="str">
            <v>רהט</v>
          </cell>
          <cell r="AR29480" t="str">
            <v>יסודי</v>
          </cell>
        </row>
        <row r="29481">
          <cell r="B29481">
            <v>313839011</v>
          </cell>
          <cell r="I29481" t="str">
            <v>משרד</v>
          </cell>
          <cell r="M29481" t="str">
            <v>באר שבע</v>
          </cell>
          <cell r="N29481">
            <v>0</v>
          </cell>
          <cell r="P29481" t="str">
            <v>באר שבע</v>
          </cell>
          <cell r="AR29481" t="str">
            <v>יסודי</v>
          </cell>
        </row>
        <row r="29482">
          <cell r="B29482">
            <v>313839011</v>
          </cell>
          <cell r="I29482" t="str">
            <v>משרד</v>
          </cell>
          <cell r="M29482" t="str">
            <v>באר שבע</v>
          </cell>
          <cell r="N29482">
            <v>0</v>
          </cell>
          <cell r="P29482" t="str">
            <v>באר שבע</v>
          </cell>
          <cell r="AR29482" t="str">
            <v>חט"ב</v>
          </cell>
        </row>
        <row r="29483">
          <cell r="B29483">
            <v>313864233</v>
          </cell>
          <cell r="I29483" t="str">
            <v>משרד</v>
          </cell>
          <cell r="M29483" t="str">
            <v>אבו ג'ווייעד (שבט)</v>
          </cell>
          <cell r="N29483">
            <v>0</v>
          </cell>
          <cell r="P29483" t="str">
            <v>נווה מדבר</v>
          </cell>
          <cell r="AR29483" t="str">
            <v>יסודי</v>
          </cell>
        </row>
        <row r="29484">
          <cell r="B29484">
            <v>313869869</v>
          </cell>
          <cell r="I29484" t="str">
            <v>משרד</v>
          </cell>
          <cell r="M29484" t="str">
            <v>לקיה</v>
          </cell>
          <cell r="N29484">
            <v>0</v>
          </cell>
          <cell r="P29484" t="str">
            <v>לקיה</v>
          </cell>
          <cell r="AR29484" t="str">
            <v>יסודי</v>
          </cell>
        </row>
        <row r="29485">
          <cell r="B29485">
            <v>313871105</v>
          </cell>
          <cell r="I29485" t="str">
            <v>משרד</v>
          </cell>
          <cell r="M29485" t="str">
            <v>רהט</v>
          </cell>
          <cell r="N29485">
            <v>0</v>
          </cell>
          <cell r="P29485" t="str">
            <v>רהט</v>
          </cell>
          <cell r="AR29485" t="str">
            <v>חט"ב</v>
          </cell>
        </row>
        <row r="29486">
          <cell r="B29486">
            <v>313879686</v>
          </cell>
          <cell r="I29486" t="str">
            <v>משרד</v>
          </cell>
          <cell r="M29486" t="str">
            <v>אשקלון</v>
          </cell>
          <cell r="N29486">
            <v>0</v>
          </cell>
          <cell r="P29486" t="str">
            <v>אשקלון</v>
          </cell>
          <cell r="AR29486" t="str">
            <v>יסודי</v>
          </cell>
        </row>
        <row r="29487">
          <cell r="B29487">
            <v>313882060</v>
          </cell>
          <cell r="I29487" t="str">
            <v>בעלות</v>
          </cell>
          <cell r="M29487" t="str">
            <v>אל סייד</v>
          </cell>
          <cell r="N29487">
            <v>0</v>
          </cell>
          <cell r="P29487" t="str">
            <v>אל קסום</v>
          </cell>
          <cell r="AR29487" t="str">
            <v>חט"ע</v>
          </cell>
        </row>
        <row r="29488">
          <cell r="B29488">
            <v>313882060</v>
          </cell>
          <cell r="I29488" t="str">
            <v>משרד</v>
          </cell>
          <cell r="M29488" t="str">
            <v>אל סייד</v>
          </cell>
          <cell r="N29488">
            <v>0</v>
          </cell>
          <cell r="P29488" t="str">
            <v>אל קסום</v>
          </cell>
          <cell r="AR29488" t="str">
            <v>חט"ב</v>
          </cell>
        </row>
        <row r="29489">
          <cell r="B29489">
            <v>313909541</v>
          </cell>
          <cell r="I29489" t="str">
            <v>משרד</v>
          </cell>
          <cell r="M29489" t="str">
            <v>אשדוד</v>
          </cell>
          <cell r="N29489">
            <v>0</v>
          </cell>
          <cell r="P29489" t="str">
            <v>אשדוד</v>
          </cell>
          <cell r="AR29489" t="str">
            <v>חט"ב</v>
          </cell>
        </row>
        <row r="29490">
          <cell r="B29490">
            <v>313911299</v>
          </cell>
          <cell r="I29490" t="str">
            <v>בעלות</v>
          </cell>
          <cell r="M29490" t="str">
            <v>ערערה-בנגב</v>
          </cell>
          <cell r="N29490">
            <v>0</v>
          </cell>
          <cell r="P29490" t="str">
            <v>ערערה בנגב</v>
          </cell>
          <cell r="AR29490" t="str">
            <v>חט"ע</v>
          </cell>
        </row>
        <row r="29491">
          <cell r="B29491">
            <v>313911299</v>
          </cell>
          <cell r="I29491" t="str">
            <v>בעלות</v>
          </cell>
          <cell r="M29491" t="str">
            <v>ערערה-בנגב</v>
          </cell>
          <cell r="N29491">
            <v>0</v>
          </cell>
          <cell r="P29491" t="str">
            <v>ערערה בנגב</v>
          </cell>
          <cell r="AR29491" t="str">
            <v>חט"ע</v>
          </cell>
        </row>
        <row r="29492">
          <cell r="B29492">
            <v>313911299</v>
          </cell>
          <cell r="I29492" t="str">
            <v>משרד</v>
          </cell>
          <cell r="M29492" t="str">
            <v>ערערה-בנגב</v>
          </cell>
          <cell r="N29492">
            <v>0</v>
          </cell>
          <cell r="P29492" t="str">
            <v>ערערה בנגב</v>
          </cell>
          <cell r="AR29492" t="str">
            <v>חט"ב</v>
          </cell>
        </row>
        <row r="29493">
          <cell r="B29493">
            <v>313911299</v>
          </cell>
          <cell r="I29493" t="str">
            <v>משרד</v>
          </cell>
          <cell r="M29493" t="str">
            <v>ערערה-בנגב</v>
          </cell>
          <cell r="N29493">
            <v>0</v>
          </cell>
          <cell r="P29493" t="str">
            <v>ערערה בנגב</v>
          </cell>
          <cell r="AR29493" t="str">
            <v>חט"ב</v>
          </cell>
        </row>
        <row r="29494">
          <cell r="B29494">
            <v>313929317</v>
          </cell>
          <cell r="I29494" t="str">
            <v>בעלות</v>
          </cell>
          <cell r="M29494" t="str">
            <v>אשדוד</v>
          </cell>
          <cell r="N29494">
            <v>0</v>
          </cell>
          <cell r="P29494" t="str">
            <v>אשדוד</v>
          </cell>
          <cell r="AR29494" t="str">
            <v>חט"ע</v>
          </cell>
        </row>
        <row r="29495">
          <cell r="B29495">
            <v>313930828</v>
          </cell>
          <cell r="I29495" t="str">
            <v>בעלות</v>
          </cell>
          <cell r="M29495" t="str">
            <v>אשקלון</v>
          </cell>
          <cell r="N29495">
            <v>0</v>
          </cell>
          <cell r="P29495" t="str">
            <v>אשקלון</v>
          </cell>
          <cell r="AR29495" t="str">
            <v>חט"ע</v>
          </cell>
        </row>
        <row r="29496">
          <cell r="B29496">
            <v>313930836</v>
          </cell>
          <cell r="I29496" t="str">
            <v>בעלות</v>
          </cell>
          <cell r="M29496" t="str">
            <v>אשדוד</v>
          </cell>
          <cell r="N29496">
            <v>0</v>
          </cell>
          <cell r="P29496" t="str">
            <v>אשדוד</v>
          </cell>
          <cell r="AR29496" t="str">
            <v>חט"ע</v>
          </cell>
        </row>
        <row r="29497">
          <cell r="B29497">
            <v>313931594</v>
          </cell>
          <cell r="I29497" t="str">
            <v>משרד</v>
          </cell>
          <cell r="M29497" t="str">
            <v>אשקלון</v>
          </cell>
          <cell r="N29497">
            <v>0</v>
          </cell>
          <cell r="P29497" t="str">
            <v>אשקלון</v>
          </cell>
          <cell r="AR29497" t="str">
            <v>חט"ב</v>
          </cell>
        </row>
        <row r="29498">
          <cell r="B29498">
            <v>313976680</v>
          </cell>
          <cell r="I29498" t="str">
            <v>בעלות</v>
          </cell>
          <cell r="M29498" t="str">
            <v>תל שבע</v>
          </cell>
          <cell r="N29498">
            <v>0</v>
          </cell>
          <cell r="P29498" t="str">
            <v>תל שבע</v>
          </cell>
          <cell r="AR29498" t="str">
            <v>חט"ע</v>
          </cell>
        </row>
        <row r="29499">
          <cell r="B29499">
            <v>313990525</v>
          </cell>
          <cell r="I29499" t="str">
            <v>משרד</v>
          </cell>
          <cell r="M29499" t="str">
            <v>אשדוד</v>
          </cell>
          <cell r="N29499">
            <v>0</v>
          </cell>
          <cell r="P29499" t="str">
            <v>אשדוד</v>
          </cell>
          <cell r="AR29499" t="str">
            <v>יסודי</v>
          </cell>
        </row>
        <row r="29500">
          <cell r="B29500">
            <v>314003740</v>
          </cell>
          <cell r="I29500" t="str">
            <v>משרד</v>
          </cell>
          <cell r="M29500" t="str">
            <v>אשקלון</v>
          </cell>
          <cell r="N29500">
            <v>0</v>
          </cell>
          <cell r="P29500" t="str">
            <v>אשקלון</v>
          </cell>
          <cell r="AR29500" t="str">
            <v>יסודי</v>
          </cell>
        </row>
        <row r="29501">
          <cell r="B29501">
            <v>314005117</v>
          </cell>
          <cell r="I29501" t="str">
            <v>משרד</v>
          </cell>
          <cell r="M29501" t="str">
            <v>רהט</v>
          </cell>
          <cell r="N29501">
            <v>0</v>
          </cell>
          <cell r="P29501" t="str">
            <v>רהט</v>
          </cell>
          <cell r="AR29501" t="str">
            <v>יסודי</v>
          </cell>
        </row>
        <row r="29502">
          <cell r="B29502">
            <v>314011891</v>
          </cell>
          <cell r="I29502" t="str">
            <v>משרד</v>
          </cell>
          <cell r="M29502" t="str">
            <v>אשדוד</v>
          </cell>
          <cell r="N29502">
            <v>0</v>
          </cell>
          <cell r="P29502" t="str">
            <v>אשדוד</v>
          </cell>
          <cell r="AR29502" t="str">
            <v>יסודי</v>
          </cell>
        </row>
        <row r="29503">
          <cell r="B29503">
            <v>314011990</v>
          </cell>
          <cell r="I29503" t="str">
            <v>משרד</v>
          </cell>
          <cell r="M29503" t="str">
            <v>אמונים</v>
          </cell>
          <cell r="N29503">
            <v>0</v>
          </cell>
          <cell r="P29503" t="str">
            <v>באר טוביה</v>
          </cell>
          <cell r="AR29503" t="str">
            <v>יסודי</v>
          </cell>
        </row>
        <row r="29504">
          <cell r="B29504">
            <v>314033515</v>
          </cell>
          <cell r="I29504" t="str">
            <v>בעלות</v>
          </cell>
          <cell r="M29504" t="str">
            <v>אילת</v>
          </cell>
          <cell r="N29504">
            <v>0</v>
          </cell>
          <cell r="P29504" t="str">
            <v>אילת</v>
          </cell>
          <cell r="AR29504" t="str">
            <v>חט"ב</v>
          </cell>
        </row>
        <row r="29505">
          <cell r="B29505">
            <v>314033515</v>
          </cell>
          <cell r="I29505" t="str">
            <v>בעלות</v>
          </cell>
          <cell r="M29505" t="str">
            <v>אילת</v>
          </cell>
          <cell r="N29505">
            <v>0</v>
          </cell>
          <cell r="P29505" t="str">
            <v>אילת</v>
          </cell>
          <cell r="AR29505" t="str">
            <v>חט"ע</v>
          </cell>
        </row>
        <row r="29506">
          <cell r="B29506">
            <v>314035163</v>
          </cell>
          <cell r="I29506" t="str">
            <v>משרד</v>
          </cell>
          <cell r="M29506" t="str">
            <v>כסיפה</v>
          </cell>
          <cell r="N29506">
            <v>0</v>
          </cell>
          <cell r="P29506" t="str">
            <v>כסיפה</v>
          </cell>
          <cell r="AR29506" t="str">
            <v>יסודי</v>
          </cell>
        </row>
        <row r="29507">
          <cell r="B29507">
            <v>314035262</v>
          </cell>
          <cell r="I29507" t="str">
            <v>בעלות</v>
          </cell>
          <cell r="M29507" t="str">
            <v>באר שבע</v>
          </cell>
          <cell r="N29507">
            <v>0</v>
          </cell>
          <cell r="P29507" t="str">
            <v>באר שבע</v>
          </cell>
          <cell r="AR29507" t="str">
            <v>חט"ע</v>
          </cell>
        </row>
        <row r="29508">
          <cell r="B29508">
            <v>314035924</v>
          </cell>
          <cell r="I29508" t="str">
            <v>משרד</v>
          </cell>
          <cell r="M29508" t="str">
            <v>אילת</v>
          </cell>
          <cell r="N29508">
            <v>0</v>
          </cell>
          <cell r="P29508" t="str">
            <v>אילת</v>
          </cell>
          <cell r="AR29508" t="str">
            <v>חט"ב</v>
          </cell>
        </row>
        <row r="29509">
          <cell r="B29509">
            <v>314037516</v>
          </cell>
          <cell r="I29509" t="str">
            <v>משרד</v>
          </cell>
          <cell r="M29509" t="str">
            <v>באר שבע</v>
          </cell>
          <cell r="N29509">
            <v>0</v>
          </cell>
          <cell r="P29509" t="str">
            <v>באר שבע</v>
          </cell>
          <cell r="AR29509" t="str">
            <v>חט"ב</v>
          </cell>
        </row>
        <row r="29510">
          <cell r="B29510">
            <v>314038357</v>
          </cell>
          <cell r="I29510" t="str">
            <v>בעלות</v>
          </cell>
          <cell r="M29510" t="str">
            <v>רהט</v>
          </cell>
          <cell r="N29510">
            <v>0</v>
          </cell>
          <cell r="P29510" t="str">
            <v>רהט</v>
          </cell>
          <cell r="AR29510" t="str">
            <v>חט"ע</v>
          </cell>
        </row>
        <row r="29511">
          <cell r="B29511">
            <v>314038779</v>
          </cell>
          <cell r="I29511" t="str">
            <v>משרד</v>
          </cell>
          <cell r="M29511" t="str">
            <v>ערערה-בנגב</v>
          </cell>
          <cell r="N29511">
            <v>0</v>
          </cell>
          <cell r="P29511" t="str">
            <v>ערערה בנגב</v>
          </cell>
          <cell r="AR29511" t="str">
            <v>חט"ב</v>
          </cell>
        </row>
        <row r="29512">
          <cell r="B29512">
            <v>314041195</v>
          </cell>
          <cell r="I29512" t="str">
            <v>משרד</v>
          </cell>
          <cell r="M29512" t="str">
            <v>שדרות</v>
          </cell>
          <cell r="N29512">
            <v>1</v>
          </cell>
          <cell r="P29512" t="str">
            <v>שדרות</v>
          </cell>
          <cell r="AR29512" t="str">
            <v>חט"ב</v>
          </cell>
        </row>
        <row r="29513">
          <cell r="B29513">
            <v>314041195</v>
          </cell>
          <cell r="I29513" t="str">
            <v>משרד</v>
          </cell>
          <cell r="M29513" t="str">
            <v>שדרות</v>
          </cell>
          <cell r="N29513">
            <v>1</v>
          </cell>
          <cell r="P29513" t="str">
            <v>שדרות</v>
          </cell>
          <cell r="AR29513" t="str">
            <v>חט"ע</v>
          </cell>
        </row>
        <row r="29514">
          <cell r="B29514">
            <v>314053596</v>
          </cell>
          <cell r="I29514" t="str">
            <v>משרד</v>
          </cell>
          <cell r="M29514" t="str">
            <v>ערערה-בנגב</v>
          </cell>
          <cell r="N29514">
            <v>0</v>
          </cell>
          <cell r="P29514" t="str">
            <v>ערערה בנגב</v>
          </cell>
          <cell r="AR29514" t="str">
            <v>יסודי</v>
          </cell>
        </row>
        <row r="29515">
          <cell r="B29515">
            <v>314054396</v>
          </cell>
          <cell r="I29515" t="str">
            <v>בעלות</v>
          </cell>
          <cell r="M29515" t="str">
            <v>באר שבע</v>
          </cell>
          <cell r="N29515">
            <v>0</v>
          </cell>
          <cell r="P29515" t="str">
            <v>באר שבע</v>
          </cell>
          <cell r="AR29515" t="str">
            <v>חט"ב</v>
          </cell>
        </row>
        <row r="29516">
          <cell r="B29516">
            <v>314057480</v>
          </cell>
          <cell r="I29516" t="str">
            <v>משרד</v>
          </cell>
          <cell r="M29516" t="str">
            <v>שגב-שלום</v>
          </cell>
          <cell r="N29516">
            <v>0</v>
          </cell>
          <cell r="P29516" t="str">
            <v>שגב שלום</v>
          </cell>
          <cell r="AR29516" t="str">
            <v>חט"ב</v>
          </cell>
        </row>
        <row r="29517">
          <cell r="B29517">
            <v>314076357</v>
          </cell>
          <cell r="I29517" t="str">
            <v>משרד</v>
          </cell>
          <cell r="M29517" t="str">
            <v>זרחיה</v>
          </cell>
          <cell r="N29517">
            <v>0</v>
          </cell>
          <cell r="P29517" t="str">
            <v>שפיר</v>
          </cell>
          <cell r="AR29517" t="str">
            <v>גנ"י</v>
          </cell>
        </row>
        <row r="29518">
          <cell r="B29518">
            <v>314076357</v>
          </cell>
          <cell r="I29518" t="str">
            <v>משרד</v>
          </cell>
          <cell r="M29518" t="str">
            <v>איתן</v>
          </cell>
          <cell r="N29518">
            <v>0</v>
          </cell>
          <cell r="P29518" t="str">
            <v>שפיר</v>
          </cell>
          <cell r="AR29518" t="str">
            <v>גנ"י</v>
          </cell>
        </row>
        <row r="29519">
          <cell r="B29519">
            <v>314083197</v>
          </cell>
          <cell r="I29519" t="str">
            <v>בעלות</v>
          </cell>
          <cell r="M29519" t="str">
            <v>ירוחם</v>
          </cell>
          <cell r="N29519">
            <v>0</v>
          </cell>
          <cell r="P29519" t="str">
            <v>ירוחם</v>
          </cell>
          <cell r="AR29519" t="str">
            <v>חט"ע</v>
          </cell>
        </row>
        <row r="29520">
          <cell r="B29520">
            <v>314083197</v>
          </cell>
          <cell r="I29520" t="str">
            <v>משרד</v>
          </cell>
          <cell r="M29520" t="str">
            <v>ירוחם</v>
          </cell>
          <cell r="N29520">
            <v>0</v>
          </cell>
          <cell r="P29520" t="str">
            <v>ירוחם</v>
          </cell>
          <cell r="AR29520" t="str">
            <v>חט"ב</v>
          </cell>
        </row>
        <row r="29521">
          <cell r="B29521">
            <v>314096611</v>
          </cell>
          <cell r="I29521" t="str">
            <v>משרד</v>
          </cell>
          <cell r="M29521" t="str">
            <v>באר שבע</v>
          </cell>
          <cell r="N29521">
            <v>0</v>
          </cell>
          <cell r="P29521" t="str">
            <v>באר שבע</v>
          </cell>
          <cell r="AR29521" t="str">
            <v>יסודי</v>
          </cell>
        </row>
        <row r="29522">
          <cell r="B29522">
            <v>314096611</v>
          </cell>
          <cell r="I29522" t="str">
            <v>משרד</v>
          </cell>
          <cell r="M29522" t="str">
            <v>באר שבע</v>
          </cell>
          <cell r="N29522">
            <v>0</v>
          </cell>
          <cell r="P29522" t="str">
            <v>באר שבע</v>
          </cell>
          <cell r="AR29522" t="str">
            <v>חט"ב</v>
          </cell>
        </row>
        <row r="29523">
          <cell r="B29523">
            <v>314096611</v>
          </cell>
          <cell r="I29523" t="str">
            <v>משרד</v>
          </cell>
          <cell r="M29523" t="str">
            <v>באר שבע</v>
          </cell>
          <cell r="N29523">
            <v>0</v>
          </cell>
          <cell r="P29523" t="str">
            <v>באר שבע</v>
          </cell>
          <cell r="AR29523" t="str">
            <v>חט"ב</v>
          </cell>
        </row>
        <row r="29524">
          <cell r="B29524">
            <v>314104290</v>
          </cell>
          <cell r="I29524" t="str">
            <v>משרד</v>
          </cell>
          <cell r="M29524" t="str">
            <v>תל שבע</v>
          </cell>
          <cell r="N29524">
            <v>0</v>
          </cell>
          <cell r="P29524" t="str">
            <v>תל שבע</v>
          </cell>
          <cell r="AR29524" t="str">
            <v>חט"ב</v>
          </cell>
        </row>
        <row r="29525">
          <cell r="B29525">
            <v>314121815</v>
          </cell>
          <cell r="I29525" t="str">
            <v>משרד</v>
          </cell>
          <cell r="M29525" t="str">
            <v>שדרות</v>
          </cell>
          <cell r="N29525">
            <v>1</v>
          </cell>
          <cell r="P29525" t="str">
            <v>שדרות</v>
          </cell>
          <cell r="AR29525" t="str">
            <v>יסודי</v>
          </cell>
        </row>
        <row r="29526">
          <cell r="B29526">
            <v>314128737</v>
          </cell>
          <cell r="I29526" t="str">
            <v>משרד</v>
          </cell>
          <cell r="M29526" t="str">
            <v>דימונה</v>
          </cell>
          <cell r="N29526">
            <v>0</v>
          </cell>
          <cell r="P29526" t="str">
            <v>דימונה</v>
          </cell>
          <cell r="AR29526" t="str">
            <v>גנ"י</v>
          </cell>
        </row>
        <row r="29527">
          <cell r="B29527">
            <v>314135583</v>
          </cell>
          <cell r="I29527" t="str">
            <v>משרד</v>
          </cell>
          <cell r="M29527" t="str">
            <v>אשדוד</v>
          </cell>
          <cell r="N29527">
            <v>0</v>
          </cell>
          <cell r="P29527" t="str">
            <v>אשדוד</v>
          </cell>
          <cell r="AR29527" t="str">
            <v>חט"ב</v>
          </cell>
        </row>
        <row r="29528">
          <cell r="B29528">
            <v>314135583</v>
          </cell>
          <cell r="I29528" t="str">
            <v>משרד</v>
          </cell>
          <cell r="M29528" t="str">
            <v>אשדוד</v>
          </cell>
          <cell r="N29528">
            <v>0</v>
          </cell>
          <cell r="P29528" t="str">
            <v>אשדוד</v>
          </cell>
          <cell r="AR29528" t="str">
            <v>חט"ע</v>
          </cell>
        </row>
        <row r="29529">
          <cell r="B29529">
            <v>314137332</v>
          </cell>
          <cell r="I29529" t="str">
            <v>בעלות</v>
          </cell>
          <cell r="M29529" t="str">
            <v>באר שבע</v>
          </cell>
          <cell r="N29529">
            <v>0</v>
          </cell>
          <cell r="P29529" t="str">
            <v>באר שבע</v>
          </cell>
          <cell r="AR29529" t="str">
            <v>חט"ע</v>
          </cell>
        </row>
        <row r="29530">
          <cell r="B29530">
            <v>314137332</v>
          </cell>
          <cell r="I29530" t="str">
            <v>בעלות</v>
          </cell>
          <cell r="M29530" t="str">
            <v>באר שבע</v>
          </cell>
          <cell r="N29530">
            <v>0</v>
          </cell>
          <cell r="P29530" t="str">
            <v>באר שבע</v>
          </cell>
          <cell r="AR29530" t="str">
            <v>חט"ע</v>
          </cell>
        </row>
        <row r="29531">
          <cell r="B29531">
            <v>314137332</v>
          </cell>
          <cell r="I29531" t="str">
            <v>בעלות</v>
          </cell>
          <cell r="M29531" t="str">
            <v>ערד</v>
          </cell>
          <cell r="N29531">
            <v>0</v>
          </cell>
          <cell r="P29531" t="str">
            <v>ערד</v>
          </cell>
          <cell r="AR29531" t="str">
            <v>חט"ע</v>
          </cell>
        </row>
        <row r="29532">
          <cell r="B29532">
            <v>314152968</v>
          </cell>
          <cell r="I29532" t="str">
            <v>משרד</v>
          </cell>
          <cell r="M29532" t="str">
            <v>שדרות</v>
          </cell>
          <cell r="N29532">
            <v>1</v>
          </cell>
          <cell r="P29532" t="str">
            <v>שדרות</v>
          </cell>
          <cell r="AR29532" t="str">
            <v>יסודי</v>
          </cell>
        </row>
        <row r="29533">
          <cell r="B29533">
            <v>314159757</v>
          </cell>
          <cell r="I29533" t="str">
            <v>משרד</v>
          </cell>
          <cell r="M29533" t="str">
            <v>אשקלון</v>
          </cell>
          <cell r="N29533">
            <v>0</v>
          </cell>
          <cell r="P29533" t="str">
            <v>אשקלון</v>
          </cell>
          <cell r="AR29533" t="str">
            <v>גנ"י</v>
          </cell>
        </row>
        <row r="29534">
          <cell r="B29534">
            <v>314164435</v>
          </cell>
          <cell r="I29534" t="str">
            <v>משרד</v>
          </cell>
          <cell r="M29534" t="str">
            <v>אשדוד</v>
          </cell>
          <cell r="N29534">
            <v>0</v>
          </cell>
          <cell r="P29534" t="str">
            <v>אשדוד</v>
          </cell>
          <cell r="AR29534" t="str">
            <v>יסודי</v>
          </cell>
        </row>
        <row r="29535">
          <cell r="B29535">
            <v>314182163</v>
          </cell>
          <cell r="I29535" t="str">
            <v>משרד</v>
          </cell>
          <cell r="M29535" t="str">
            <v>אשדוד</v>
          </cell>
          <cell r="N29535">
            <v>0</v>
          </cell>
          <cell r="P29535" t="str">
            <v>אשדוד</v>
          </cell>
          <cell r="AR29535" t="str">
            <v>חט"ב</v>
          </cell>
        </row>
        <row r="29536">
          <cell r="B29536">
            <v>314182163</v>
          </cell>
          <cell r="I29536" t="str">
            <v>משרד</v>
          </cell>
          <cell r="M29536" t="str">
            <v>אשדוד</v>
          </cell>
          <cell r="N29536">
            <v>0</v>
          </cell>
          <cell r="P29536" t="str">
            <v>אשדוד</v>
          </cell>
          <cell r="AR29536" t="str">
            <v>חט"ע</v>
          </cell>
        </row>
        <row r="29537">
          <cell r="B29537">
            <v>314192014</v>
          </cell>
          <cell r="I29537" t="str">
            <v>בעלות</v>
          </cell>
          <cell r="M29537" t="str">
            <v>אשדוד</v>
          </cell>
          <cell r="N29537">
            <v>0</v>
          </cell>
          <cell r="P29537" t="str">
            <v>אשדוד</v>
          </cell>
          <cell r="AR29537" t="str">
            <v>חט"ב</v>
          </cell>
        </row>
        <row r="29538">
          <cell r="B29538">
            <v>314193673</v>
          </cell>
          <cell r="I29538" t="str">
            <v>משרד</v>
          </cell>
          <cell r="M29538" t="str">
            <v>קרית גת</v>
          </cell>
          <cell r="N29538">
            <v>0</v>
          </cell>
          <cell r="P29538" t="str">
            <v>קרית גת</v>
          </cell>
          <cell r="AR29538" t="str">
            <v>יסודי</v>
          </cell>
        </row>
        <row r="29539">
          <cell r="B29539">
            <v>314205642</v>
          </cell>
          <cell r="I29539" t="str">
            <v>משרד</v>
          </cell>
          <cell r="M29539" t="str">
            <v>אשדוד</v>
          </cell>
          <cell r="N29539">
            <v>0</v>
          </cell>
          <cell r="P29539" t="str">
            <v>אשדוד</v>
          </cell>
          <cell r="AR29539" t="str">
            <v>חט"ב</v>
          </cell>
        </row>
        <row r="29540">
          <cell r="B29540">
            <v>314205642</v>
          </cell>
          <cell r="I29540" t="str">
            <v>משרד</v>
          </cell>
          <cell r="M29540" t="str">
            <v>אשדוד</v>
          </cell>
          <cell r="N29540">
            <v>0</v>
          </cell>
          <cell r="P29540" t="str">
            <v>אשדוד</v>
          </cell>
          <cell r="AR29540" t="str">
            <v>חט"ע</v>
          </cell>
        </row>
        <row r="29541">
          <cell r="B29541">
            <v>314220195</v>
          </cell>
          <cell r="I29541" t="str">
            <v>משרד</v>
          </cell>
          <cell r="M29541" t="str">
            <v>ניצנים</v>
          </cell>
          <cell r="N29541">
            <v>0</v>
          </cell>
          <cell r="P29541" t="str">
            <v>חוף אשקלון</v>
          </cell>
          <cell r="AR29541" t="str">
            <v>יסודי</v>
          </cell>
        </row>
        <row r="29542">
          <cell r="B29542">
            <v>314232711</v>
          </cell>
          <cell r="I29542" t="str">
            <v>בעלות</v>
          </cell>
          <cell r="M29542" t="str">
            <v>אשדוד</v>
          </cell>
          <cell r="N29542">
            <v>0</v>
          </cell>
          <cell r="P29542" t="str">
            <v>אשדוד</v>
          </cell>
          <cell r="AR29542" t="str">
            <v>חט"ע</v>
          </cell>
        </row>
        <row r="29543">
          <cell r="B29543">
            <v>314232711</v>
          </cell>
          <cell r="I29543" t="str">
            <v>משרד</v>
          </cell>
          <cell r="M29543" t="str">
            <v>אשדוד</v>
          </cell>
          <cell r="N29543">
            <v>0</v>
          </cell>
          <cell r="P29543" t="str">
            <v>אשדוד</v>
          </cell>
          <cell r="AR29543" t="str">
            <v>חט"ב</v>
          </cell>
        </row>
        <row r="29544">
          <cell r="B29544">
            <v>314269366</v>
          </cell>
          <cell r="I29544" t="str">
            <v>משרד</v>
          </cell>
          <cell r="M29544" t="str">
            <v>מצפה רמון</v>
          </cell>
          <cell r="N29544">
            <v>0</v>
          </cell>
          <cell r="P29544" t="str">
            <v>מצפה רמון</v>
          </cell>
          <cell r="AR29544" t="str">
            <v>יסודי</v>
          </cell>
        </row>
        <row r="29545">
          <cell r="B29545">
            <v>314272634</v>
          </cell>
          <cell r="I29545" t="str">
            <v>משרד</v>
          </cell>
          <cell r="M29545" t="str">
            <v>שדרות</v>
          </cell>
          <cell r="N29545">
            <v>1</v>
          </cell>
          <cell r="P29545" t="str">
            <v>שדרות</v>
          </cell>
          <cell r="AR29545" t="str">
            <v>יסודי</v>
          </cell>
        </row>
        <row r="29546">
          <cell r="B29546">
            <v>314273467</v>
          </cell>
          <cell r="I29546" t="str">
            <v>משרד</v>
          </cell>
          <cell r="M29546" t="str">
            <v>מיתר</v>
          </cell>
          <cell r="N29546">
            <v>0</v>
          </cell>
          <cell r="P29546" t="str">
            <v>מיתר</v>
          </cell>
          <cell r="AR29546" t="str">
            <v>יסודי</v>
          </cell>
        </row>
        <row r="29547">
          <cell r="B29547">
            <v>314273814</v>
          </cell>
          <cell r="I29547" t="str">
            <v>משרד</v>
          </cell>
          <cell r="M29547"/>
          <cell r="N29547">
            <v>0</v>
          </cell>
          <cell r="P29547" t="str">
            <v>באר שבע</v>
          </cell>
          <cell r="AR29547" t="str">
            <v>גנ"י</v>
          </cell>
        </row>
        <row r="29548">
          <cell r="B29548">
            <v>314273814</v>
          </cell>
          <cell r="I29548" t="str">
            <v>משרד</v>
          </cell>
          <cell r="M29548" t="str">
            <v>ערד</v>
          </cell>
          <cell r="N29548">
            <v>0</v>
          </cell>
          <cell r="P29548" t="str">
            <v>ערד</v>
          </cell>
          <cell r="AR29548" t="str">
            <v>גנ"י</v>
          </cell>
        </row>
        <row r="29549">
          <cell r="B29549">
            <v>314274143</v>
          </cell>
          <cell r="I29549" t="str">
            <v>משרד</v>
          </cell>
          <cell r="M29549" t="str">
            <v>אשדוד</v>
          </cell>
          <cell r="N29549">
            <v>0</v>
          </cell>
          <cell r="P29549" t="str">
            <v>אשדוד</v>
          </cell>
          <cell r="AR29549" t="str">
            <v>יסודי</v>
          </cell>
        </row>
        <row r="29550">
          <cell r="B29550">
            <v>314281569</v>
          </cell>
          <cell r="I29550" t="str">
            <v>משרד</v>
          </cell>
          <cell r="M29550" t="str">
            <v>באר שבע</v>
          </cell>
          <cell r="N29550">
            <v>0</v>
          </cell>
          <cell r="P29550" t="str">
            <v>באר שבע</v>
          </cell>
          <cell r="AR29550" t="str">
            <v>חט"ב</v>
          </cell>
        </row>
        <row r="29551">
          <cell r="B29551">
            <v>314281692</v>
          </cell>
          <cell r="I29551" t="str">
            <v>משרד</v>
          </cell>
          <cell r="M29551" t="str">
            <v>ירוחם</v>
          </cell>
          <cell r="N29551">
            <v>0</v>
          </cell>
          <cell r="P29551" t="str">
            <v>ירוחם</v>
          </cell>
          <cell r="AR29551" t="str">
            <v>גנ"י</v>
          </cell>
        </row>
        <row r="29552">
          <cell r="B29552">
            <v>314281692</v>
          </cell>
          <cell r="I29552" t="str">
            <v>משרד</v>
          </cell>
          <cell r="M29552" t="str">
            <v>ירוחם</v>
          </cell>
          <cell r="N29552">
            <v>0</v>
          </cell>
          <cell r="P29552" t="str">
            <v>ירוחם</v>
          </cell>
          <cell r="AR29552" t="str">
            <v>גנ"י</v>
          </cell>
        </row>
        <row r="29553">
          <cell r="B29553">
            <v>314283078</v>
          </cell>
          <cell r="I29553" t="str">
            <v>משרד</v>
          </cell>
          <cell r="M29553" t="str">
            <v>באר שבע</v>
          </cell>
          <cell r="N29553">
            <v>0</v>
          </cell>
          <cell r="P29553" t="str">
            <v>באר שבע</v>
          </cell>
          <cell r="AR29553" t="str">
            <v>יסודי</v>
          </cell>
        </row>
        <row r="29554">
          <cell r="B29554">
            <v>314283078</v>
          </cell>
          <cell r="I29554" t="str">
            <v>משרד</v>
          </cell>
          <cell r="M29554" t="str">
            <v>באר שבע</v>
          </cell>
          <cell r="N29554">
            <v>0</v>
          </cell>
          <cell r="P29554" t="str">
            <v>באר שבע</v>
          </cell>
          <cell r="AR29554" t="str">
            <v>יסודי</v>
          </cell>
        </row>
        <row r="29555">
          <cell r="B29555">
            <v>314283722</v>
          </cell>
          <cell r="I29555" t="str">
            <v>משרד</v>
          </cell>
          <cell r="M29555" t="str">
            <v>אשקלון</v>
          </cell>
          <cell r="N29555">
            <v>0</v>
          </cell>
          <cell r="P29555" t="str">
            <v>אשקלון</v>
          </cell>
          <cell r="AR29555" t="str">
            <v>יסודי</v>
          </cell>
        </row>
        <row r="29556">
          <cell r="B29556">
            <v>314290529</v>
          </cell>
          <cell r="I29556" t="str">
            <v>משרד</v>
          </cell>
          <cell r="M29556" t="str">
            <v>אשקלון</v>
          </cell>
          <cell r="N29556">
            <v>0</v>
          </cell>
          <cell r="P29556" t="str">
            <v>אשקלון</v>
          </cell>
          <cell r="AR29556" t="str">
            <v>יסודי</v>
          </cell>
        </row>
        <row r="29557">
          <cell r="B29557">
            <v>314299637</v>
          </cell>
          <cell r="I29557" t="str">
            <v>משרד</v>
          </cell>
          <cell r="M29557" t="str">
            <v>אילת</v>
          </cell>
          <cell r="N29557">
            <v>0</v>
          </cell>
          <cell r="P29557" t="str">
            <v>אילת</v>
          </cell>
          <cell r="AR29557" t="str">
            <v>יסודי</v>
          </cell>
        </row>
        <row r="29558">
          <cell r="B29558">
            <v>314303694</v>
          </cell>
          <cell r="I29558" t="str">
            <v>משרד</v>
          </cell>
          <cell r="M29558" t="str">
            <v>אשקלון</v>
          </cell>
          <cell r="N29558">
            <v>0</v>
          </cell>
          <cell r="P29558" t="str">
            <v>אשקלון</v>
          </cell>
          <cell r="AR29558" t="str">
            <v>יסודי</v>
          </cell>
        </row>
        <row r="29559">
          <cell r="B29559">
            <v>314306044</v>
          </cell>
          <cell r="I29559" t="str">
            <v>משרד</v>
          </cell>
          <cell r="M29559" t="str">
            <v>קרית גת</v>
          </cell>
          <cell r="N29559">
            <v>0</v>
          </cell>
          <cell r="P29559" t="str">
            <v>קרית גת</v>
          </cell>
          <cell r="AR29559" t="str">
            <v>חט"ב</v>
          </cell>
        </row>
        <row r="29560">
          <cell r="B29560">
            <v>314306044</v>
          </cell>
          <cell r="I29560" t="str">
            <v>משרד</v>
          </cell>
          <cell r="M29560" t="str">
            <v>קרית גת</v>
          </cell>
          <cell r="N29560">
            <v>0</v>
          </cell>
          <cell r="P29560" t="str">
            <v>קרית גת</v>
          </cell>
          <cell r="AR29560" t="str">
            <v>חט"ב</v>
          </cell>
        </row>
        <row r="29561">
          <cell r="B29561">
            <v>314306044</v>
          </cell>
          <cell r="I29561" t="str">
            <v>משרד</v>
          </cell>
          <cell r="M29561" t="str">
            <v>קרית גת</v>
          </cell>
          <cell r="N29561">
            <v>0</v>
          </cell>
          <cell r="P29561" t="str">
            <v>קרית גת</v>
          </cell>
          <cell r="AR29561" t="str">
            <v>חט"ע</v>
          </cell>
        </row>
        <row r="29562">
          <cell r="B29562">
            <v>314323346</v>
          </cell>
          <cell r="I29562" t="str">
            <v>בעלות</v>
          </cell>
          <cell r="M29562" t="str">
            <v>נתיבות</v>
          </cell>
          <cell r="N29562">
            <v>0</v>
          </cell>
          <cell r="P29562" t="str">
            <v>נתיבות</v>
          </cell>
          <cell r="AR29562" t="str">
            <v>חט"ב</v>
          </cell>
        </row>
        <row r="29563">
          <cell r="B29563">
            <v>314323346</v>
          </cell>
          <cell r="I29563" t="str">
            <v>בעלות</v>
          </cell>
          <cell r="M29563" t="str">
            <v>נתיבות</v>
          </cell>
          <cell r="N29563">
            <v>0</v>
          </cell>
          <cell r="P29563" t="str">
            <v>נתיבות</v>
          </cell>
          <cell r="AR29563" t="str">
            <v>חט"ע</v>
          </cell>
        </row>
        <row r="29564">
          <cell r="B29564">
            <v>314331190</v>
          </cell>
          <cell r="I29564" t="str">
            <v>משרד</v>
          </cell>
          <cell r="M29564" t="str">
            <v>קרית גת</v>
          </cell>
          <cell r="N29564">
            <v>0</v>
          </cell>
          <cell r="P29564" t="str">
            <v>קרית גת</v>
          </cell>
          <cell r="AR29564" t="str">
            <v>יסודי</v>
          </cell>
        </row>
        <row r="29565">
          <cell r="B29565">
            <v>314331190</v>
          </cell>
          <cell r="I29565" t="str">
            <v>משרד</v>
          </cell>
          <cell r="M29565" t="str">
            <v>אשדוד</v>
          </cell>
          <cell r="N29565">
            <v>0</v>
          </cell>
          <cell r="P29565" t="str">
            <v>אשדוד</v>
          </cell>
          <cell r="AR29565" t="str">
            <v>יסודי</v>
          </cell>
        </row>
        <row r="29566">
          <cell r="B29566">
            <v>314331208</v>
          </cell>
          <cell r="I29566" t="str">
            <v>בעלות</v>
          </cell>
          <cell r="M29566" t="str">
            <v>אופקים</v>
          </cell>
          <cell r="N29566">
            <v>0</v>
          </cell>
          <cell r="P29566" t="str">
            <v>אופקים</v>
          </cell>
          <cell r="AR29566" t="str">
            <v>חט"ב</v>
          </cell>
        </row>
        <row r="29567">
          <cell r="B29567">
            <v>314339060</v>
          </cell>
          <cell r="I29567" t="str">
            <v>בעלות</v>
          </cell>
          <cell r="M29567" t="str">
            <v>אשדוד</v>
          </cell>
          <cell r="N29567">
            <v>0</v>
          </cell>
          <cell r="P29567" t="str">
            <v>אשדוד</v>
          </cell>
          <cell r="AR29567" t="str">
            <v>חט"ע</v>
          </cell>
        </row>
        <row r="29568">
          <cell r="B29568">
            <v>314344912</v>
          </cell>
          <cell r="I29568" t="str">
            <v>בעלות</v>
          </cell>
          <cell r="M29568" t="str">
            <v>דימונה</v>
          </cell>
          <cell r="N29568">
            <v>0</v>
          </cell>
          <cell r="P29568" t="str">
            <v>דימונה</v>
          </cell>
          <cell r="AR29568" t="str">
            <v>חט"ע</v>
          </cell>
        </row>
        <row r="29569">
          <cell r="B29569">
            <v>314362559</v>
          </cell>
          <cell r="I29569" t="str">
            <v>משרד</v>
          </cell>
          <cell r="M29569" t="str">
            <v>קרית גת</v>
          </cell>
          <cell r="N29569">
            <v>0</v>
          </cell>
          <cell r="P29569" t="str">
            <v>קרית גת</v>
          </cell>
          <cell r="AR29569" t="str">
            <v>חט"ב</v>
          </cell>
        </row>
        <row r="29570">
          <cell r="B29570">
            <v>314362559</v>
          </cell>
          <cell r="I29570" t="str">
            <v>משרד</v>
          </cell>
          <cell r="M29570" t="str">
            <v>קרית גת</v>
          </cell>
          <cell r="N29570">
            <v>0</v>
          </cell>
          <cell r="P29570" t="str">
            <v>קרית גת</v>
          </cell>
          <cell r="AR29570" t="str">
            <v>חט"ע</v>
          </cell>
        </row>
        <row r="29571">
          <cell r="B29571">
            <v>314375783</v>
          </cell>
          <cell r="I29571" t="str">
            <v>משרד</v>
          </cell>
          <cell r="M29571" t="str">
            <v>ערד</v>
          </cell>
          <cell r="N29571">
            <v>0</v>
          </cell>
          <cell r="P29571" t="str">
            <v>ערד</v>
          </cell>
          <cell r="AR29571" t="str">
            <v>יסודי</v>
          </cell>
        </row>
        <row r="29572">
          <cell r="B29572">
            <v>314381997</v>
          </cell>
          <cell r="I29572" t="str">
            <v>בעלות</v>
          </cell>
          <cell r="M29572" t="str">
            <v>אשדוד</v>
          </cell>
          <cell r="N29572">
            <v>0</v>
          </cell>
          <cell r="P29572" t="str">
            <v>אשדוד</v>
          </cell>
          <cell r="AR29572" t="str">
            <v>חט"ע</v>
          </cell>
        </row>
        <row r="29573">
          <cell r="B29573">
            <v>314386863</v>
          </cell>
          <cell r="I29573" t="str">
            <v>משרד</v>
          </cell>
          <cell r="M29573" t="str">
            <v>קרית גת</v>
          </cell>
          <cell r="N29573">
            <v>0</v>
          </cell>
          <cell r="P29573" t="str">
            <v>קרית גת</v>
          </cell>
          <cell r="AR29573" t="str">
            <v>חט"ב</v>
          </cell>
        </row>
        <row r="29574">
          <cell r="B29574">
            <v>314386863</v>
          </cell>
          <cell r="I29574" t="str">
            <v>משרד</v>
          </cell>
          <cell r="M29574" t="str">
            <v>קרית גת</v>
          </cell>
          <cell r="N29574">
            <v>0</v>
          </cell>
          <cell r="P29574" t="str">
            <v>קרית גת</v>
          </cell>
          <cell r="AR29574" t="str">
            <v>חט"ע</v>
          </cell>
        </row>
        <row r="29575">
          <cell r="B29575">
            <v>314390220</v>
          </cell>
          <cell r="I29575" t="str">
            <v>משרד</v>
          </cell>
          <cell r="M29575" t="str">
            <v>מגן</v>
          </cell>
          <cell r="N29575">
            <v>1</v>
          </cell>
          <cell r="P29575" t="str">
            <v>אשכול</v>
          </cell>
          <cell r="AR29575" t="str">
            <v>יסודי</v>
          </cell>
        </row>
        <row r="29576">
          <cell r="B29576">
            <v>314426990</v>
          </cell>
          <cell r="I29576" t="str">
            <v>משרד</v>
          </cell>
          <cell r="M29576" t="str">
            <v>יד מרדכי</v>
          </cell>
          <cell r="N29576">
            <v>1</v>
          </cell>
          <cell r="P29576" t="str">
            <v>חוף אשקלון</v>
          </cell>
          <cell r="AR29576" t="str">
            <v>יסודי</v>
          </cell>
        </row>
        <row r="29577">
          <cell r="B29577">
            <v>314429937</v>
          </cell>
          <cell r="I29577" t="str">
            <v>משרד</v>
          </cell>
          <cell r="M29577" t="str">
            <v>באר שבע</v>
          </cell>
          <cell r="N29577">
            <v>0</v>
          </cell>
          <cell r="P29577" t="str">
            <v>באר שבע</v>
          </cell>
          <cell r="AR29577" t="str">
            <v>יסודי</v>
          </cell>
        </row>
        <row r="29578">
          <cell r="B29578">
            <v>314429937</v>
          </cell>
          <cell r="I29578" t="str">
            <v>משרד</v>
          </cell>
          <cell r="M29578" t="str">
            <v>באר שבע</v>
          </cell>
          <cell r="N29578">
            <v>0</v>
          </cell>
          <cell r="P29578" t="str">
            <v>באר שבע</v>
          </cell>
          <cell r="AR29578" t="str">
            <v>חט"ב</v>
          </cell>
        </row>
        <row r="29579">
          <cell r="B29579">
            <v>314438433</v>
          </cell>
          <cell r="I29579" t="str">
            <v>בעלות</v>
          </cell>
          <cell r="M29579" t="str">
            <v>אשקלון</v>
          </cell>
          <cell r="N29579">
            <v>0</v>
          </cell>
          <cell r="P29579" t="str">
            <v>אשקלון</v>
          </cell>
          <cell r="AR29579" t="str">
            <v>חט"ע</v>
          </cell>
        </row>
        <row r="29580">
          <cell r="B29580">
            <v>314465105</v>
          </cell>
          <cell r="I29580" t="str">
            <v>משרד</v>
          </cell>
          <cell r="M29580" t="str">
            <v>קרית גת</v>
          </cell>
          <cell r="N29580">
            <v>0</v>
          </cell>
          <cell r="P29580" t="str">
            <v>קרית גת</v>
          </cell>
          <cell r="AR29580" t="str">
            <v>יסודי</v>
          </cell>
        </row>
        <row r="29581">
          <cell r="B29581">
            <v>314467044</v>
          </cell>
          <cell r="I29581" t="str">
            <v>משרד</v>
          </cell>
          <cell r="M29581" t="str">
            <v>אשדוד</v>
          </cell>
          <cell r="N29581">
            <v>0</v>
          </cell>
          <cell r="P29581" t="str">
            <v>אשדוד</v>
          </cell>
          <cell r="AR29581" t="str">
            <v>חט"ב</v>
          </cell>
        </row>
        <row r="29582">
          <cell r="B29582">
            <v>314467044</v>
          </cell>
          <cell r="I29582" t="str">
            <v>משרד</v>
          </cell>
          <cell r="M29582" t="str">
            <v>אשדוד</v>
          </cell>
          <cell r="N29582">
            <v>0</v>
          </cell>
          <cell r="P29582" t="str">
            <v>אשדוד</v>
          </cell>
          <cell r="AR29582" t="str">
            <v>חט"ע</v>
          </cell>
        </row>
        <row r="29583">
          <cell r="B29583">
            <v>314470519</v>
          </cell>
          <cell r="I29583" t="str">
            <v>משרד</v>
          </cell>
          <cell r="M29583" t="str">
            <v>אופקים</v>
          </cell>
          <cell r="N29583">
            <v>0</v>
          </cell>
          <cell r="P29583" t="str">
            <v>אופקים</v>
          </cell>
          <cell r="AR29583" t="str">
            <v>יסודי</v>
          </cell>
        </row>
        <row r="29584">
          <cell r="B29584">
            <v>314477407</v>
          </cell>
          <cell r="I29584" t="str">
            <v>משרד</v>
          </cell>
          <cell r="M29584" t="str">
            <v>באר שבע</v>
          </cell>
          <cell r="N29584">
            <v>0</v>
          </cell>
          <cell r="P29584" t="str">
            <v>באר שבע</v>
          </cell>
          <cell r="AR29584" t="str">
            <v>יסודי</v>
          </cell>
        </row>
        <row r="29585">
          <cell r="B29585">
            <v>314488685</v>
          </cell>
          <cell r="I29585" t="str">
            <v>משרד</v>
          </cell>
          <cell r="M29585" t="str">
            <v>באר שבע</v>
          </cell>
          <cell r="N29585">
            <v>0</v>
          </cell>
          <cell r="P29585" t="str">
            <v>באר שבע</v>
          </cell>
          <cell r="AR29585" t="str">
            <v>יסודי</v>
          </cell>
        </row>
        <row r="29586">
          <cell r="B29586">
            <v>314490483</v>
          </cell>
          <cell r="I29586" t="str">
            <v>משרד</v>
          </cell>
          <cell r="M29586" t="str">
            <v>אשקלון</v>
          </cell>
          <cell r="N29586">
            <v>0</v>
          </cell>
          <cell r="P29586" t="str">
            <v>אשקלון</v>
          </cell>
          <cell r="AR29586" t="str">
            <v>יסודי</v>
          </cell>
        </row>
        <row r="29587">
          <cell r="B29587">
            <v>314490483</v>
          </cell>
          <cell r="I29587" t="str">
            <v>משרד</v>
          </cell>
          <cell r="M29587" t="str">
            <v>אשקלון</v>
          </cell>
          <cell r="N29587">
            <v>0</v>
          </cell>
          <cell r="P29587" t="str">
            <v>אשקלון</v>
          </cell>
          <cell r="AR29587" t="str">
            <v>יסודי</v>
          </cell>
        </row>
        <row r="29588">
          <cell r="B29588">
            <v>314496498</v>
          </cell>
          <cell r="I29588" t="str">
            <v>משרד</v>
          </cell>
          <cell r="M29588" t="str">
            <v>נהורה</v>
          </cell>
          <cell r="N29588">
            <v>0</v>
          </cell>
          <cell r="P29588" t="str">
            <v>לכיש</v>
          </cell>
          <cell r="AR29588" t="str">
            <v>יסודי</v>
          </cell>
        </row>
        <row r="29589">
          <cell r="B29589">
            <v>314509209</v>
          </cell>
          <cell r="I29589" t="str">
            <v>משרד</v>
          </cell>
          <cell r="M29589" t="str">
            <v>אשקלון</v>
          </cell>
          <cell r="N29589">
            <v>0</v>
          </cell>
          <cell r="P29589" t="str">
            <v>אשקלון</v>
          </cell>
          <cell r="AR29589" t="str">
            <v>יסודי</v>
          </cell>
        </row>
        <row r="29590">
          <cell r="B29590">
            <v>314533431</v>
          </cell>
          <cell r="I29590" t="str">
            <v>משרד</v>
          </cell>
          <cell r="M29590" t="str">
            <v>אשדוד</v>
          </cell>
          <cell r="N29590">
            <v>0</v>
          </cell>
          <cell r="P29590" t="str">
            <v>אשדוד</v>
          </cell>
          <cell r="AR29590" t="str">
            <v>חט"ב</v>
          </cell>
        </row>
        <row r="29591">
          <cell r="B29591">
            <v>314538638</v>
          </cell>
          <cell r="I29591" t="str">
            <v>משרד</v>
          </cell>
          <cell r="M29591" t="str">
            <v>באר שבע</v>
          </cell>
          <cell r="N29591">
            <v>0</v>
          </cell>
          <cell r="P29591" t="str">
            <v>באר שבע</v>
          </cell>
          <cell r="AR29591" t="str">
            <v>יסודי</v>
          </cell>
        </row>
        <row r="29592">
          <cell r="B29592">
            <v>314569062</v>
          </cell>
          <cell r="I29592" t="str">
            <v>משרד</v>
          </cell>
          <cell r="M29592" t="str">
            <v>אשדוד</v>
          </cell>
          <cell r="N29592">
            <v>0</v>
          </cell>
          <cell r="P29592" t="str">
            <v>אשדוד</v>
          </cell>
          <cell r="AR29592" t="str">
            <v>יסודי</v>
          </cell>
        </row>
        <row r="29593">
          <cell r="B29593">
            <v>314569104</v>
          </cell>
          <cell r="I29593" t="str">
            <v>משרד</v>
          </cell>
          <cell r="M29593" t="str">
            <v>אשדוד</v>
          </cell>
          <cell r="N29593">
            <v>0</v>
          </cell>
          <cell r="P29593" t="str">
            <v>אשדוד</v>
          </cell>
          <cell r="AR29593" t="str">
            <v>יסודי</v>
          </cell>
        </row>
        <row r="29594">
          <cell r="B29594">
            <v>314576646</v>
          </cell>
          <cell r="I29594" t="str">
            <v>משרד</v>
          </cell>
          <cell r="M29594" t="str">
            <v>אשדוד</v>
          </cell>
          <cell r="N29594">
            <v>0</v>
          </cell>
          <cell r="P29594" t="str">
            <v>אשדוד</v>
          </cell>
          <cell r="AR29594" t="str">
            <v>יסודי</v>
          </cell>
        </row>
        <row r="29595">
          <cell r="B29595">
            <v>314588575</v>
          </cell>
          <cell r="I29595" t="str">
            <v>משרד</v>
          </cell>
          <cell r="M29595" t="str">
            <v>אשדוד</v>
          </cell>
          <cell r="N29595">
            <v>0</v>
          </cell>
          <cell r="P29595" t="str">
            <v>אשדוד</v>
          </cell>
          <cell r="AR29595" t="str">
            <v>יסודי</v>
          </cell>
        </row>
        <row r="29596">
          <cell r="B29596">
            <v>314594110</v>
          </cell>
          <cell r="I29596" t="str">
            <v>משרד</v>
          </cell>
          <cell r="M29596" t="str">
            <v>אשדוד</v>
          </cell>
          <cell r="N29596">
            <v>0</v>
          </cell>
          <cell r="P29596" t="str">
            <v>אשדוד</v>
          </cell>
          <cell r="AR29596" t="str">
            <v>יסודי</v>
          </cell>
        </row>
        <row r="29597">
          <cell r="B29597">
            <v>314603986</v>
          </cell>
          <cell r="I29597" t="str">
            <v>בעלות</v>
          </cell>
          <cell r="M29597" t="str">
            <v>באר שבע</v>
          </cell>
          <cell r="N29597">
            <v>0</v>
          </cell>
          <cell r="P29597" t="str">
            <v>באר שבע</v>
          </cell>
          <cell r="AR29597" t="str">
            <v>חט"ע</v>
          </cell>
        </row>
        <row r="29598">
          <cell r="B29598">
            <v>314603986</v>
          </cell>
          <cell r="I29598" t="str">
            <v>משרד</v>
          </cell>
          <cell r="M29598" t="str">
            <v>באר שבע</v>
          </cell>
          <cell r="N29598">
            <v>0</v>
          </cell>
          <cell r="P29598" t="str">
            <v>באר שבע</v>
          </cell>
          <cell r="AR29598" t="str">
            <v>חט"ב</v>
          </cell>
        </row>
        <row r="29599">
          <cell r="B29599">
            <v>314603986</v>
          </cell>
          <cell r="I29599" t="str">
            <v>משרד</v>
          </cell>
          <cell r="M29599" t="str">
            <v>באר שבע</v>
          </cell>
          <cell r="N29599">
            <v>0</v>
          </cell>
          <cell r="P29599" t="str">
            <v>באר שבע</v>
          </cell>
          <cell r="AR29599" t="str">
            <v>חט"ב</v>
          </cell>
        </row>
        <row r="29600">
          <cell r="B29600">
            <v>314604018</v>
          </cell>
          <cell r="I29600" t="str">
            <v>משרד</v>
          </cell>
          <cell r="M29600" t="str">
            <v>באר שבע</v>
          </cell>
          <cell r="N29600">
            <v>0</v>
          </cell>
          <cell r="P29600" t="str">
            <v>באר שבע</v>
          </cell>
          <cell r="AR29600" t="str">
            <v>חט"ב</v>
          </cell>
        </row>
        <row r="29601">
          <cell r="B29601">
            <v>314604018</v>
          </cell>
          <cell r="I29601" t="str">
            <v>משרד</v>
          </cell>
          <cell r="M29601" t="str">
            <v>באר שבע</v>
          </cell>
          <cell r="N29601">
            <v>0</v>
          </cell>
          <cell r="P29601" t="str">
            <v>באר שבע</v>
          </cell>
          <cell r="AR29601" t="str">
            <v>חט"ע</v>
          </cell>
        </row>
        <row r="29602">
          <cell r="B29602">
            <v>314670902</v>
          </cell>
          <cell r="I29602" t="str">
            <v>משרד</v>
          </cell>
          <cell r="M29602" t="str">
            <v>מצפה רמון</v>
          </cell>
          <cell r="N29602">
            <v>0</v>
          </cell>
          <cell r="P29602" t="str">
            <v>מצפה רמון</v>
          </cell>
          <cell r="AR29602" t="str">
            <v>יסודי</v>
          </cell>
        </row>
        <row r="29603">
          <cell r="B29603">
            <v>314675877</v>
          </cell>
          <cell r="I29603" t="str">
            <v>משרד</v>
          </cell>
          <cell r="M29603" t="str">
            <v>ירוחם</v>
          </cell>
          <cell r="N29603">
            <v>0</v>
          </cell>
          <cell r="P29603" t="str">
            <v>ירוחם</v>
          </cell>
          <cell r="AR29603" t="str">
            <v>יסודי</v>
          </cell>
        </row>
        <row r="29604">
          <cell r="B29604">
            <v>314676123</v>
          </cell>
          <cell r="I29604" t="str">
            <v>בעלות</v>
          </cell>
          <cell r="M29604" t="str">
            <v>אשדוד</v>
          </cell>
          <cell r="N29604">
            <v>0</v>
          </cell>
          <cell r="P29604" t="str">
            <v>אשדוד</v>
          </cell>
          <cell r="AR29604" t="str">
            <v>חט"ע</v>
          </cell>
        </row>
        <row r="29605">
          <cell r="B29605">
            <v>314677634</v>
          </cell>
          <cell r="I29605" t="str">
            <v>משרד</v>
          </cell>
          <cell r="M29605" t="str">
            <v>מצפה רמון</v>
          </cell>
          <cell r="N29605">
            <v>0</v>
          </cell>
          <cell r="P29605" t="str">
            <v>מצפה רמון</v>
          </cell>
          <cell r="AR29605" t="str">
            <v>יסודי</v>
          </cell>
        </row>
        <row r="29606">
          <cell r="B29606">
            <v>314677725</v>
          </cell>
          <cell r="I29606" t="str">
            <v>בעלות</v>
          </cell>
          <cell r="M29606" t="str">
            <v>מצפה רמון</v>
          </cell>
          <cell r="N29606">
            <v>0</v>
          </cell>
          <cell r="P29606" t="str">
            <v>מצפה רמון</v>
          </cell>
          <cell r="AR29606" t="str">
            <v>חט"ע</v>
          </cell>
        </row>
        <row r="29607">
          <cell r="B29607">
            <v>314677725</v>
          </cell>
          <cell r="I29607" t="str">
            <v>משרד</v>
          </cell>
          <cell r="M29607" t="str">
            <v>מצפה רמון</v>
          </cell>
          <cell r="N29607">
            <v>0</v>
          </cell>
          <cell r="P29607" t="str">
            <v>מצפה רמון</v>
          </cell>
          <cell r="AR29607" t="str">
            <v>חט"ב</v>
          </cell>
        </row>
        <row r="29608">
          <cell r="B29608">
            <v>314696022</v>
          </cell>
          <cell r="I29608" t="str">
            <v>משרד</v>
          </cell>
          <cell r="M29608" t="str">
            <v>אשקלון</v>
          </cell>
          <cell r="N29608">
            <v>0</v>
          </cell>
          <cell r="P29608" t="str">
            <v>אשקלון</v>
          </cell>
          <cell r="AR29608" t="str">
            <v>יסודי</v>
          </cell>
        </row>
        <row r="29609">
          <cell r="B29609">
            <v>314698945</v>
          </cell>
          <cell r="I29609" t="str">
            <v>משרד</v>
          </cell>
          <cell r="M29609" t="str">
            <v>מרכז שפירא</v>
          </cell>
          <cell r="N29609">
            <v>0</v>
          </cell>
          <cell r="P29609" t="str">
            <v>שפיר</v>
          </cell>
          <cell r="AR29609" t="str">
            <v>גנ"י</v>
          </cell>
        </row>
        <row r="29610">
          <cell r="B29610">
            <v>314737024</v>
          </cell>
          <cell r="I29610" t="str">
            <v>משרד</v>
          </cell>
          <cell r="M29610" t="str">
            <v>קרית מלאכי</v>
          </cell>
          <cell r="N29610">
            <v>0</v>
          </cell>
          <cell r="P29610" t="str">
            <v>קרית מלאכי</v>
          </cell>
          <cell r="AR29610" t="str">
            <v>חט"ב</v>
          </cell>
        </row>
        <row r="29611">
          <cell r="B29611">
            <v>314737024</v>
          </cell>
          <cell r="I29611" t="str">
            <v>משרד</v>
          </cell>
          <cell r="M29611" t="str">
            <v>קרית מלאכי</v>
          </cell>
          <cell r="N29611">
            <v>0</v>
          </cell>
          <cell r="P29611" t="str">
            <v>קרית מלאכי</v>
          </cell>
          <cell r="AR29611" t="str">
            <v>חט"ע</v>
          </cell>
        </row>
        <row r="29612">
          <cell r="B29612">
            <v>314739681</v>
          </cell>
          <cell r="I29612" t="str">
            <v>משרד</v>
          </cell>
          <cell r="M29612" t="str">
            <v>קרית גת</v>
          </cell>
          <cell r="N29612">
            <v>0</v>
          </cell>
          <cell r="P29612" t="str">
            <v>קרית גת</v>
          </cell>
          <cell r="AR29612" t="str">
            <v>יסודי</v>
          </cell>
        </row>
        <row r="29613">
          <cell r="B29613">
            <v>314842683</v>
          </cell>
          <cell r="I29613" t="str">
            <v>משרד</v>
          </cell>
          <cell r="M29613" t="str">
            <v>אשקלון</v>
          </cell>
          <cell r="N29613">
            <v>0</v>
          </cell>
          <cell r="P29613" t="str">
            <v>אשקלון</v>
          </cell>
          <cell r="AR29613" t="str">
            <v>יסודי</v>
          </cell>
        </row>
        <row r="29614">
          <cell r="B29614">
            <v>314842683</v>
          </cell>
          <cell r="I29614" t="str">
            <v>משרד</v>
          </cell>
          <cell r="M29614" t="str">
            <v>אשקלון</v>
          </cell>
          <cell r="N29614">
            <v>0</v>
          </cell>
          <cell r="P29614" t="str">
            <v>אשקלון</v>
          </cell>
          <cell r="AR29614" t="str">
            <v>חט"ב</v>
          </cell>
        </row>
        <row r="29615">
          <cell r="B29615">
            <v>314878315</v>
          </cell>
          <cell r="I29615" t="str">
            <v>משרד</v>
          </cell>
          <cell r="M29615" t="str">
            <v>רהט</v>
          </cell>
          <cell r="N29615">
            <v>0</v>
          </cell>
          <cell r="P29615" t="str">
            <v>רהט</v>
          </cell>
          <cell r="AR29615" t="str">
            <v>חט"ב</v>
          </cell>
        </row>
        <row r="29616">
          <cell r="B29616">
            <v>315001248</v>
          </cell>
          <cell r="I29616" t="str">
            <v>בעלות</v>
          </cell>
          <cell r="M29616" t="str">
            <v>אל סייד</v>
          </cell>
          <cell r="N29616">
            <v>0</v>
          </cell>
          <cell r="P29616" t="str">
            <v>אל קסום</v>
          </cell>
          <cell r="AR29616" t="str">
            <v>חט"ע</v>
          </cell>
        </row>
        <row r="29617">
          <cell r="B29617">
            <v>315018531</v>
          </cell>
          <cell r="I29617" t="str">
            <v>משרד</v>
          </cell>
          <cell r="M29617" t="str">
            <v>אל סייד</v>
          </cell>
          <cell r="N29617">
            <v>0</v>
          </cell>
          <cell r="P29617" t="str">
            <v>אל קסום</v>
          </cell>
          <cell r="AR29617" t="str">
            <v>יסודי</v>
          </cell>
        </row>
        <row r="29618">
          <cell r="B29618">
            <v>315026302</v>
          </cell>
          <cell r="I29618" t="str">
            <v>משרד</v>
          </cell>
          <cell r="M29618" t="str">
            <v>אילת</v>
          </cell>
          <cell r="N29618">
            <v>0</v>
          </cell>
          <cell r="P29618" t="str">
            <v>אילת</v>
          </cell>
          <cell r="AR29618" t="str">
            <v>יסודי</v>
          </cell>
        </row>
        <row r="29619">
          <cell r="B29619">
            <v>315038299</v>
          </cell>
          <cell r="I29619" t="str">
            <v>משרד</v>
          </cell>
          <cell r="M29619" t="str">
            <v>רהט</v>
          </cell>
          <cell r="N29619">
            <v>0</v>
          </cell>
          <cell r="P29619" t="str">
            <v>רהט</v>
          </cell>
          <cell r="AR29619" t="str">
            <v>חט"ב</v>
          </cell>
        </row>
        <row r="29620">
          <cell r="B29620">
            <v>315040873</v>
          </cell>
          <cell r="I29620" t="str">
            <v>בעלות</v>
          </cell>
          <cell r="M29620" t="str">
            <v>ערערה-בנגב</v>
          </cell>
          <cell r="N29620">
            <v>0</v>
          </cell>
          <cell r="P29620" t="str">
            <v>ערערה בנגב</v>
          </cell>
          <cell r="AR29620" t="str">
            <v>חט"ע</v>
          </cell>
        </row>
        <row r="29621">
          <cell r="B29621">
            <v>315145458</v>
          </cell>
          <cell r="I29621" t="str">
            <v>משרד</v>
          </cell>
          <cell r="M29621" t="str">
            <v>קרית גת</v>
          </cell>
          <cell r="N29621">
            <v>0</v>
          </cell>
          <cell r="P29621" t="str">
            <v>קרית גת</v>
          </cell>
          <cell r="AR29621" t="str">
            <v>יסודי</v>
          </cell>
        </row>
        <row r="29622">
          <cell r="B29622">
            <v>315314286</v>
          </cell>
          <cell r="I29622" t="str">
            <v>משרד</v>
          </cell>
          <cell r="M29622" t="str">
            <v>שדרות</v>
          </cell>
          <cell r="N29622">
            <v>1</v>
          </cell>
          <cell r="P29622" t="str">
            <v>שדרות</v>
          </cell>
          <cell r="AR29622" t="str">
            <v>יסודי</v>
          </cell>
        </row>
        <row r="29623">
          <cell r="B29623">
            <v>315315564</v>
          </cell>
          <cell r="I29623" t="str">
            <v>משרד</v>
          </cell>
          <cell r="M29623" t="str">
            <v>אילת</v>
          </cell>
          <cell r="N29623">
            <v>0</v>
          </cell>
          <cell r="P29623" t="str">
            <v>אילת</v>
          </cell>
          <cell r="AR29623" t="str">
            <v>יסודי</v>
          </cell>
        </row>
        <row r="29624">
          <cell r="B29624">
            <v>315317248</v>
          </cell>
          <cell r="I29624" t="str">
            <v>משרד</v>
          </cell>
          <cell r="M29624" t="str">
            <v>אילת</v>
          </cell>
          <cell r="N29624">
            <v>0</v>
          </cell>
          <cell r="P29624" t="str">
            <v>אילת</v>
          </cell>
          <cell r="AR29624" t="str">
            <v>גנ"י</v>
          </cell>
        </row>
        <row r="29625">
          <cell r="B29625">
            <v>315317867</v>
          </cell>
          <cell r="I29625" t="str">
            <v>משרד</v>
          </cell>
          <cell r="M29625" t="str">
            <v>אילת</v>
          </cell>
          <cell r="N29625">
            <v>0</v>
          </cell>
          <cell r="P29625" t="str">
            <v>אילת</v>
          </cell>
          <cell r="AR29625" t="str">
            <v>יסודי</v>
          </cell>
        </row>
        <row r="29626">
          <cell r="B29626">
            <v>315330027</v>
          </cell>
          <cell r="I29626" t="str">
            <v>משרד</v>
          </cell>
          <cell r="M29626" t="str">
            <v>באר שבע</v>
          </cell>
          <cell r="N29626">
            <v>0</v>
          </cell>
          <cell r="P29626" t="str">
            <v>באר שבע</v>
          </cell>
          <cell r="AR29626" t="str">
            <v>יסודי</v>
          </cell>
        </row>
        <row r="29627">
          <cell r="B29627">
            <v>315330035</v>
          </cell>
          <cell r="I29627" t="str">
            <v>משרד</v>
          </cell>
          <cell r="M29627" t="str">
            <v>אום בטין</v>
          </cell>
          <cell r="N29627">
            <v>0</v>
          </cell>
          <cell r="P29627" t="str">
            <v>אל קסום</v>
          </cell>
          <cell r="AR29627" t="str">
            <v>יסודי</v>
          </cell>
        </row>
        <row r="29628">
          <cell r="B29628">
            <v>315330092</v>
          </cell>
          <cell r="I29628" t="str">
            <v>משרד</v>
          </cell>
          <cell r="M29628" t="str">
            <v>דריג'את</v>
          </cell>
          <cell r="N29628">
            <v>0</v>
          </cell>
          <cell r="P29628" t="str">
            <v>אל קסום</v>
          </cell>
          <cell r="AR29628" t="str">
            <v>חט"ב</v>
          </cell>
        </row>
        <row r="29629">
          <cell r="B29629">
            <v>315330605</v>
          </cell>
          <cell r="I29629" t="str">
            <v>בעלות</v>
          </cell>
          <cell r="M29629" t="str">
            <v>רהט</v>
          </cell>
          <cell r="N29629">
            <v>0</v>
          </cell>
          <cell r="P29629" t="str">
            <v>רהט</v>
          </cell>
          <cell r="AR29629" t="str">
            <v>חט"ע</v>
          </cell>
        </row>
        <row r="29630">
          <cell r="B29630">
            <v>315331066</v>
          </cell>
          <cell r="I29630" t="str">
            <v>משרד</v>
          </cell>
          <cell r="M29630" t="str">
            <v>ביר הדאג'</v>
          </cell>
          <cell r="N29630">
            <v>0</v>
          </cell>
          <cell r="P29630" t="str">
            <v>נווה מדבר</v>
          </cell>
          <cell r="AR29630" t="str">
            <v>יסודי</v>
          </cell>
        </row>
        <row r="29631">
          <cell r="B29631">
            <v>315331314</v>
          </cell>
          <cell r="I29631" t="str">
            <v>משרד</v>
          </cell>
          <cell r="M29631" t="str">
            <v>ביר הדאג'</v>
          </cell>
          <cell r="N29631">
            <v>0</v>
          </cell>
          <cell r="P29631" t="str">
            <v>נווה מדבר</v>
          </cell>
          <cell r="AR29631" t="str">
            <v>גנ"י</v>
          </cell>
        </row>
        <row r="29632">
          <cell r="B29632">
            <v>315331546</v>
          </cell>
          <cell r="I29632" t="str">
            <v>משרד</v>
          </cell>
          <cell r="M29632" t="str">
            <v>חורה</v>
          </cell>
          <cell r="N29632">
            <v>0</v>
          </cell>
          <cell r="P29632" t="str">
            <v>חורה</v>
          </cell>
          <cell r="AR29632" t="str">
            <v>גנ"י</v>
          </cell>
        </row>
        <row r="29633">
          <cell r="B29633">
            <v>315331546</v>
          </cell>
          <cell r="I29633" t="str">
            <v>משרד</v>
          </cell>
          <cell r="M29633" t="str">
            <v>חורה</v>
          </cell>
          <cell r="N29633">
            <v>0</v>
          </cell>
          <cell r="P29633" t="str">
            <v>חורה</v>
          </cell>
          <cell r="AR29633" t="str">
            <v>גנ"י</v>
          </cell>
        </row>
        <row r="29634">
          <cell r="B29634">
            <v>315331546</v>
          </cell>
          <cell r="I29634" t="str">
            <v>משרד</v>
          </cell>
          <cell r="M29634" t="str">
            <v>חורה</v>
          </cell>
          <cell r="N29634">
            <v>0</v>
          </cell>
          <cell r="P29634" t="str">
            <v>חורה</v>
          </cell>
          <cell r="AR29634" t="str">
            <v>גנ"י</v>
          </cell>
        </row>
        <row r="29635">
          <cell r="B29635">
            <v>315331546</v>
          </cell>
          <cell r="I29635" t="str">
            <v>משרד</v>
          </cell>
          <cell r="M29635" t="str">
            <v>חורה</v>
          </cell>
          <cell r="N29635">
            <v>0</v>
          </cell>
          <cell r="P29635" t="str">
            <v>חורה</v>
          </cell>
          <cell r="AR29635" t="str">
            <v>גנ"י</v>
          </cell>
        </row>
        <row r="29636">
          <cell r="B29636">
            <v>315331561</v>
          </cell>
          <cell r="I29636" t="str">
            <v>משרד</v>
          </cell>
          <cell r="M29636" t="str">
            <v>רהט</v>
          </cell>
          <cell r="N29636">
            <v>0</v>
          </cell>
          <cell r="P29636" t="str">
            <v>רהט</v>
          </cell>
          <cell r="AR29636" t="str">
            <v>חט"ב</v>
          </cell>
        </row>
        <row r="29637">
          <cell r="B29637">
            <v>315331777</v>
          </cell>
          <cell r="I29637" t="str">
            <v>משרד</v>
          </cell>
          <cell r="M29637" t="str">
            <v>חורה</v>
          </cell>
          <cell r="N29637">
            <v>0</v>
          </cell>
          <cell r="P29637" t="str">
            <v>חורה</v>
          </cell>
          <cell r="AR29637" t="str">
            <v>יסודי</v>
          </cell>
        </row>
        <row r="29638">
          <cell r="B29638">
            <v>315333534</v>
          </cell>
          <cell r="I29638" t="str">
            <v>משרד</v>
          </cell>
          <cell r="M29638" t="str">
            <v>אבו קרינאת (יישוב)</v>
          </cell>
          <cell r="N29638">
            <v>0</v>
          </cell>
          <cell r="P29638" t="str">
            <v>נווה מדבר</v>
          </cell>
          <cell r="AR29638" t="str">
            <v>יסודי</v>
          </cell>
        </row>
        <row r="29639">
          <cell r="B29639">
            <v>315333567</v>
          </cell>
          <cell r="I29639" t="str">
            <v>משרד</v>
          </cell>
          <cell r="M29639" t="str">
            <v>דריג'את</v>
          </cell>
          <cell r="N29639">
            <v>0</v>
          </cell>
          <cell r="P29639" t="str">
            <v>אל קסום</v>
          </cell>
          <cell r="AR29639" t="str">
            <v>גנ"י</v>
          </cell>
        </row>
        <row r="29640">
          <cell r="B29640">
            <v>315333567</v>
          </cell>
          <cell r="I29640" t="str">
            <v>משרד</v>
          </cell>
          <cell r="M29640" t="str">
            <v>מולדה</v>
          </cell>
          <cell r="N29640">
            <v>0</v>
          </cell>
          <cell r="P29640" t="str">
            <v>אל קסום</v>
          </cell>
          <cell r="AR29640" t="str">
            <v>גנ"י</v>
          </cell>
        </row>
        <row r="29641">
          <cell r="B29641">
            <v>315333567</v>
          </cell>
          <cell r="I29641" t="str">
            <v>משרד</v>
          </cell>
          <cell r="M29641" t="str">
            <v>מולדה</v>
          </cell>
          <cell r="N29641">
            <v>0</v>
          </cell>
          <cell r="P29641" t="str">
            <v>אל קסום</v>
          </cell>
          <cell r="AR29641" t="str">
            <v>גנ"י</v>
          </cell>
        </row>
        <row r="29642">
          <cell r="B29642">
            <v>315333567</v>
          </cell>
          <cell r="I29642" t="str">
            <v>משרד</v>
          </cell>
          <cell r="M29642" t="str">
            <v>מולדה</v>
          </cell>
          <cell r="N29642">
            <v>0</v>
          </cell>
          <cell r="P29642" t="str">
            <v>אל קסום</v>
          </cell>
          <cell r="AR29642" t="str">
            <v>גנ"י</v>
          </cell>
        </row>
        <row r="29643">
          <cell r="B29643">
            <v>315333567</v>
          </cell>
          <cell r="I29643" t="str">
            <v>משרד</v>
          </cell>
          <cell r="M29643" t="str">
            <v>מולדה</v>
          </cell>
          <cell r="N29643">
            <v>0</v>
          </cell>
          <cell r="P29643" t="str">
            <v>אל קסום</v>
          </cell>
          <cell r="AR29643" t="str">
            <v>גנ"י</v>
          </cell>
        </row>
        <row r="29644">
          <cell r="B29644">
            <v>315333856</v>
          </cell>
          <cell r="I29644" t="str">
            <v>משרד</v>
          </cell>
          <cell r="M29644" t="str">
            <v>חורה</v>
          </cell>
          <cell r="N29644">
            <v>0</v>
          </cell>
          <cell r="P29644" t="str">
            <v>חורה</v>
          </cell>
          <cell r="AR29644" t="str">
            <v>יסודי</v>
          </cell>
        </row>
        <row r="29645">
          <cell r="B29645">
            <v>315334540</v>
          </cell>
          <cell r="I29645" t="str">
            <v>משרד</v>
          </cell>
          <cell r="M29645" t="str">
            <v>תל שבע</v>
          </cell>
          <cell r="N29645">
            <v>0</v>
          </cell>
          <cell r="P29645" t="str">
            <v>תל שבע</v>
          </cell>
          <cell r="AR29645" t="str">
            <v>חט"ב</v>
          </cell>
        </row>
        <row r="29646">
          <cell r="B29646">
            <v>315334680</v>
          </cell>
          <cell r="I29646" t="str">
            <v>משרד</v>
          </cell>
          <cell r="M29646" t="str">
            <v>לקיה</v>
          </cell>
          <cell r="N29646">
            <v>0</v>
          </cell>
          <cell r="P29646" t="str">
            <v>לקיה</v>
          </cell>
          <cell r="AR29646" t="str">
            <v>חט"ב</v>
          </cell>
        </row>
        <row r="29647">
          <cell r="B29647">
            <v>315345348</v>
          </cell>
          <cell r="I29647" t="str">
            <v>בעלות</v>
          </cell>
          <cell r="M29647" t="str">
            <v>אבו תלול</v>
          </cell>
          <cell r="N29647">
            <v>0</v>
          </cell>
          <cell r="P29647" t="str">
            <v>נווה מדבר</v>
          </cell>
          <cell r="AR29647" t="str">
            <v>חט"ע</v>
          </cell>
        </row>
        <row r="29648">
          <cell r="B29648">
            <v>315347534</v>
          </cell>
          <cell r="I29648" t="str">
            <v>משרד</v>
          </cell>
          <cell r="M29648" t="str">
            <v>חורה</v>
          </cell>
          <cell r="N29648">
            <v>0</v>
          </cell>
          <cell r="P29648" t="str">
            <v>חורה</v>
          </cell>
          <cell r="AR29648" t="str">
            <v>יסודי</v>
          </cell>
        </row>
        <row r="29649">
          <cell r="B29649">
            <v>315348003</v>
          </cell>
          <cell r="I29649" t="str">
            <v>משרד</v>
          </cell>
          <cell r="M29649" t="str">
            <v>קרית גת</v>
          </cell>
          <cell r="N29649">
            <v>0</v>
          </cell>
          <cell r="P29649" t="str">
            <v>קרית גת</v>
          </cell>
          <cell r="AR29649" t="str">
            <v>יסודי</v>
          </cell>
        </row>
        <row r="29650">
          <cell r="B29650">
            <v>315348284</v>
          </cell>
          <cell r="I29650" t="str">
            <v>משרד</v>
          </cell>
          <cell r="M29650" t="str">
            <v>תל שבע</v>
          </cell>
          <cell r="N29650">
            <v>0</v>
          </cell>
          <cell r="P29650" t="str">
            <v>תל שבע</v>
          </cell>
          <cell r="AR29650" t="str">
            <v>יסודי</v>
          </cell>
        </row>
        <row r="29651">
          <cell r="B29651">
            <v>315348342</v>
          </cell>
          <cell r="I29651" t="str">
            <v>בעלות</v>
          </cell>
          <cell r="M29651" t="str">
            <v>כסיפה</v>
          </cell>
          <cell r="N29651">
            <v>0</v>
          </cell>
          <cell r="P29651" t="str">
            <v>כסיפה</v>
          </cell>
          <cell r="AR29651" t="str">
            <v>חט"ע</v>
          </cell>
        </row>
        <row r="29652">
          <cell r="B29652">
            <v>315348862</v>
          </cell>
          <cell r="I29652" t="str">
            <v>בעלות</v>
          </cell>
          <cell r="M29652" t="str">
            <v>תל שבע</v>
          </cell>
          <cell r="N29652">
            <v>0</v>
          </cell>
          <cell r="P29652" t="str">
            <v>תל שבע</v>
          </cell>
          <cell r="AR29652" t="str">
            <v>חט"ע</v>
          </cell>
        </row>
        <row r="29653">
          <cell r="B29653">
            <v>315349852</v>
          </cell>
          <cell r="I29653" t="str">
            <v>משרד</v>
          </cell>
          <cell r="M29653" t="str">
            <v>שגב-שלום</v>
          </cell>
          <cell r="N29653">
            <v>0</v>
          </cell>
          <cell r="P29653" t="str">
            <v>שגב שלום</v>
          </cell>
          <cell r="AR29653" t="str">
            <v>חט"ב</v>
          </cell>
        </row>
        <row r="29654">
          <cell r="B29654">
            <v>315365064</v>
          </cell>
          <cell r="I29654" t="str">
            <v>משרד</v>
          </cell>
          <cell r="M29654" t="str">
            <v>בתי ספר של מרחבים</v>
          </cell>
          <cell r="N29654">
            <v>0</v>
          </cell>
          <cell r="P29654" t="str">
            <v>מרחבים</v>
          </cell>
          <cell r="AR29654" t="str">
            <v>יסודי</v>
          </cell>
        </row>
        <row r="29655">
          <cell r="B29655">
            <v>315365247</v>
          </cell>
          <cell r="I29655" t="str">
            <v>משרד</v>
          </cell>
          <cell r="M29655" t="str">
            <v>קצר א-סר</v>
          </cell>
          <cell r="N29655">
            <v>0</v>
          </cell>
          <cell r="P29655" t="str">
            <v>נווה מדבר</v>
          </cell>
          <cell r="AR29655" t="str">
            <v>יסודי</v>
          </cell>
        </row>
        <row r="29656">
          <cell r="B29656">
            <v>315365684</v>
          </cell>
          <cell r="I29656" t="str">
            <v>משרד</v>
          </cell>
          <cell r="M29656" t="str">
            <v>חורה</v>
          </cell>
          <cell r="N29656">
            <v>0</v>
          </cell>
          <cell r="P29656" t="str">
            <v>חורה</v>
          </cell>
          <cell r="AR29656" t="str">
            <v>חט"ב</v>
          </cell>
        </row>
        <row r="29657">
          <cell r="B29657">
            <v>315366450</v>
          </cell>
          <cell r="I29657" t="str">
            <v>משרד</v>
          </cell>
          <cell r="M29657" t="str">
            <v>מולדה</v>
          </cell>
          <cell r="N29657">
            <v>0</v>
          </cell>
          <cell r="P29657" t="str">
            <v>אל קסום</v>
          </cell>
          <cell r="AR29657" t="str">
            <v>יסודי</v>
          </cell>
        </row>
        <row r="29658">
          <cell r="B29658">
            <v>315366492</v>
          </cell>
          <cell r="I29658" t="str">
            <v>משרד</v>
          </cell>
          <cell r="M29658" t="str">
            <v>רהט</v>
          </cell>
          <cell r="N29658">
            <v>0</v>
          </cell>
          <cell r="P29658" t="str">
            <v>רהט</v>
          </cell>
          <cell r="AR29658" t="str">
            <v>חט"ב</v>
          </cell>
        </row>
        <row r="29659">
          <cell r="B29659">
            <v>315367540</v>
          </cell>
          <cell r="I29659" t="str">
            <v>משרד</v>
          </cell>
          <cell r="M29659" t="str">
            <v>באר שבע</v>
          </cell>
          <cell r="N29659">
            <v>0</v>
          </cell>
          <cell r="P29659" t="str">
            <v>באר שבע</v>
          </cell>
          <cell r="AR29659" t="str">
            <v>יסודי</v>
          </cell>
        </row>
        <row r="29660">
          <cell r="B29660">
            <v>315368126</v>
          </cell>
          <cell r="I29660" t="str">
            <v>משרד</v>
          </cell>
          <cell r="M29660" t="str">
            <v>שגב-שלום</v>
          </cell>
          <cell r="N29660">
            <v>0</v>
          </cell>
          <cell r="P29660" t="str">
            <v>שגב שלום</v>
          </cell>
          <cell r="AR29660" t="str">
            <v>יסודי</v>
          </cell>
        </row>
        <row r="29661">
          <cell r="B29661">
            <v>315369330</v>
          </cell>
          <cell r="I29661" t="str">
            <v>משרד</v>
          </cell>
          <cell r="M29661" t="str">
            <v>כסיפה</v>
          </cell>
          <cell r="N29661">
            <v>0</v>
          </cell>
          <cell r="P29661" t="str">
            <v>כסיפה</v>
          </cell>
          <cell r="AR29661" t="str">
            <v>יסודי</v>
          </cell>
        </row>
        <row r="29662">
          <cell r="B29662">
            <v>315385849</v>
          </cell>
          <cell r="I29662" t="str">
            <v>משרד</v>
          </cell>
          <cell r="M29662" t="str">
            <v>תל שבע</v>
          </cell>
          <cell r="N29662">
            <v>0</v>
          </cell>
          <cell r="P29662" t="str">
            <v>תל שבע</v>
          </cell>
          <cell r="AR29662" t="str">
            <v>גנ"י</v>
          </cell>
        </row>
        <row r="29663">
          <cell r="B29663">
            <v>315385849</v>
          </cell>
          <cell r="I29663" t="str">
            <v>משרד</v>
          </cell>
          <cell r="M29663" t="str">
            <v>תל שבע</v>
          </cell>
          <cell r="N29663">
            <v>0</v>
          </cell>
          <cell r="P29663" t="str">
            <v>תל שבע</v>
          </cell>
          <cell r="AR29663" t="str">
            <v>גנ"י</v>
          </cell>
        </row>
        <row r="29664">
          <cell r="B29664">
            <v>315385849</v>
          </cell>
          <cell r="I29664" t="str">
            <v>משרד</v>
          </cell>
          <cell r="M29664" t="str">
            <v>תל שבע</v>
          </cell>
          <cell r="N29664">
            <v>0</v>
          </cell>
          <cell r="P29664" t="str">
            <v>תל שבע</v>
          </cell>
          <cell r="AR29664" t="str">
            <v>גנ"י</v>
          </cell>
        </row>
        <row r="29665">
          <cell r="B29665">
            <v>315385849</v>
          </cell>
          <cell r="I29665" t="str">
            <v>משרד</v>
          </cell>
          <cell r="M29665" t="str">
            <v>תל שבע</v>
          </cell>
          <cell r="N29665">
            <v>0</v>
          </cell>
          <cell r="P29665" t="str">
            <v>תל שבע</v>
          </cell>
          <cell r="AR29665" t="str">
            <v>גנ"י</v>
          </cell>
        </row>
        <row r="29666">
          <cell r="B29666">
            <v>315385849</v>
          </cell>
          <cell r="I29666" t="str">
            <v>משרד</v>
          </cell>
          <cell r="M29666" t="str">
            <v>תל שבע</v>
          </cell>
          <cell r="N29666">
            <v>0</v>
          </cell>
          <cell r="P29666" t="str">
            <v>תל שבע</v>
          </cell>
          <cell r="AR29666" t="str">
            <v>גנ"י</v>
          </cell>
        </row>
        <row r="29667">
          <cell r="B29667">
            <v>315386649</v>
          </cell>
          <cell r="I29667" t="str">
            <v>משרד</v>
          </cell>
          <cell r="M29667" t="str">
            <v>אשקלון</v>
          </cell>
          <cell r="N29667">
            <v>0</v>
          </cell>
          <cell r="P29667" t="str">
            <v>אשקלון</v>
          </cell>
          <cell r="AR29667" t="str">
            <v>יסודי</v>
          </cell>
        </row>
        <row r="29668">
          <cell r="B29668">
            <v>315386854</v>
          </cell>
          <cell r="I29668" t="str">
            <v>משרד</v>
          </cell>
          <cell r="M29668" t="str">
            <v>תל שבע</v>
          </cell>
          <cell r="N29668">
            <v>0</v>
          </cell>
          <cell r="P29668" t="str">
            <v>תל שבע</v>
          </cell>
          <cell r="AR29668" t="str">
            <v>יסודי</v>
          </cell>
        </row>
        <row r="29669">
          <cell r="B29669">
            <v>315387274</v>
          </cell>
          <cell r="I29669" t="str">
            <v>בעלות</v>
          </cell>
          <cell r="M29669" t="str">
            <v>אום בטין</v>
          </cell>
          <cell r="N29669">
            <v>0</v>
          </cell>
          <cell r="P29669" t="str">
            <v>אל קסום</v>
          </cell>
          <cell r="AR29669" t="str">
            <v>חט"ע</v>
          </cell>
        </row>
        <row r="29670">
          <cell r="B29670">
            <v>315387357</v>
          </cell>
          <cell r="I29670" t="str">
            <v>משרד</v>
          </cell>
          <cell r="M29670" t="str">
            <v>אטרש (שבט)</v>
          </cell>
          <cell r="N29670">
            <v>0</v>
          </cell>
          <cell r="P29670" t="str">
            <v>אל קסום</v>
          </cell>
          <cell r="AR29670" t="str">
            <v>גנ"י</v>
          </cell>
        </row>
        <row r="29671">
          <cell r="B29671">
            <v>315387597</v>
          </cell>
          <cell r="I29671" t="str">
            <v>בעלות</v>
          </cell>
          <cell r="M29671" t="str">
            <v>רהט</v>
          </cell>
          <cell r="N29671">
            <v>0</v>
          </cell>
          <cell r="P29671" t="str">
            <v>רהט</v>
          </cell>
          <cell r="AR29671" t="str">
            <v>חט"ע</v>
          </cell>
        </row>
        <row r="29672">
          <cell r="B29672">
            <v>315387928</v>
          </cell>
          <cell r="I29672" t="str">
            <v>משרד</v>
          </cell>
          <cell r="M29672" t="str">
            <v>כסיפה</v>
          </cell>
          <cell r="N29672">
            <v>0</v>
          </cell>
          <cell r="P29672" t="str">
            <v>כסיפה</v>
          </cell>
          <cell r="AR29672" t="str">
            <v>חט"ב</v>
          </cell>
        </row>
        <row r="29673">
          <cell r="B29673">
            <v>315389155</v>
          </cell>
          <cell r="I29673" t="str">
            <v>משרד</v>
          </cell>
          <cell r="M29673" t="str">
            <v>חורה</v>
          </cell>
          <cell r="N29673">
            <v>0</v>
          </cell>
          <cell r="P29673" t="str">
            <v>חורה</v>
          </cell>
          <cell r="AR29673" t="str">
            <v>יסודי</v>
          </cell>
        </row>
        <row r="29674">
          <cell r="B29674">
            <v>315391771</v>
          </cell>
          <cell r="I29674" t="str">
            <v>משרד</v>
          </cell>
          <cell r="M29674" t="str">
            <v>אשקלון</v>
          </cell>
          <cell r="N29674">
            <v>0</v>
          </cell>
          <cell r="P29674" t="str">
            <v>אשקלון</v>
          </cell>
          <cell r="AR29674" t="str">
            <v>גנ"י</v>
          </cell>
        </row>
        <row r="29675">
          <cell r="B29675">
            <v>315391771</v>
          </cell>
          <cell r="I29675" t="str">
            <v>משרד</v>
          </cell>
          <cell r="M29675" t="str">
            <v>אשקלון</v>
          </cell>
          <cell r="N29675">
            <v>0</v>
          </cell>
          <cell r="P29675" t="str">
            <v>אשקלון</v>
          </cell>
          <cell r="AR29675" t="str">
            <v>גנ"י</v>
          </cell>
        </row>
        <row r="29676">
          <cell r="B29676">
            <v>315391771</v>
          </cell>
          <cell r="I29676" t="str">
            <v>משרד</v>
          </cell>
          <cell r="M29676" t="str">
            <v>אשקלון</v>
          </cell>
          <cell r="N29676">
            <v>0</v>
          </cell>
          <cell r="P29676" t="str">
            <v>אשקלון</v>
          </cell>
          <cell r="AR29676" t="str">
            <v>גנ"י</v>
          </cell>
        </row>
        <row r="29677">
          <cell r="B29677">
            <v>315392738</v>
          </cell>
          <cell r="I29677" t="str">
            <v>משרד</v>
          </cell>
          <cell r="M29677" t="str">
            <v>קרית מלאכי</v>
          </cell>
          <cell r="N29677">
            <v>0</v>
          </cell>
          <cell r="P29677" t="str">
            <v>קרית מלאכי</v>
          </cell>
          <cell r="AR29677" t="str">
            <v>יסודי</v>
          </cell>
        </row>
        <row r="29678">
          <cell r="B29678">
            <v>315422873</v>
          </cell>
          <cell r="I29678" t="str">
            <v>משרד</v>
          </cell>
          <cell r="M29678" t="str">
            <v>אשקלון</v>
          </cell>
          <cell r="N29678">
            <v>0</v>
          </cell>
          <cell r="P29678" t="str">
            <v>אשקלון</v>
          </cell>
          <cell r="AR29678" t="str">
            <v>יסודי</v>
          </cell>
        </row>
        <row r="29679">
          <cell r="B29679">
            <v>315450346</v>
          </cell>
          <cell r="I29679" t="str">
            <v>בעלות</v>
          </cell>
          <cell r="M29679" t="str">
            <v>ביר הדאג'</v>
          </cell>
          <cell r="N29679">
            <v>0</v>
          </cell>
          <cell r="P29679" t="str">
            <v>נווה מדבר</v>
          </cell>
          <cell r="AR29679" t="str">
            <v>חט"ע</v>
          </cell>
        </row>
        <row r="29680">
          <cell r="B29680">
            <v>315450908</v>
          </cell>
          <cell r="I29680" t="str">
            <v>משרד</v>
          </cell>
          <cell r="M29680" t="str">
            <v>באר שבע</v>
          </cell>
          <cell r="N29680">
            <v>0</v>
          </cell>
          <cell r="P29680" t="str">
            <v>באר שבע</v>
          </cell>
          <cell r="AR29680" t="str">
            <v>יסודי</v>
          </cell>
        </row>
        <row r="29681">
          <cell r="B29681">
            <v>315452151</v>
          </cell>
          <cell r="I29681" t="str">
            <v>משרד</v>
          </cell>
          <cell r="M29681" t="str">
            <v>חורה</v>
          </cell>
          <cell r="N29681">
            <v>0</v>
          </cell>
          <cell r="P29681" t="str">
            <v>חורה</v>
          </cell>
          <cell r="AR29681" t="str">
            <v>גנ"י</v>
          </cell>
        </row>
        <row r="29682">
          <cell r="B29682">
            <v>315452151</v>
          </cell>
          <cell r="I29682" t="str">
            <v>משרד</v>
          </cell>
          <cell r="M29682" t="str">
            <v>חורה</v>
          </cell>
          <cell r="N29682">
            <v>0</v>
          </cell>
          <cell r="P29682" t="str">
            <v>חורה</v>
          </cell>
          <cell r="AR29682" t="str">
            <v>גנ"י</v>
          </cell>
        </row>
        <row r="29683">
          <cell r="B29683">
            <v>315453118</v>
          </cell>
          <cell r="I29683" t="str">
            <v>בעלות</v>
          </cell>
          <cell r="M29683" t="str">
            <v>אבו תלול</v>
          </cell>
          <cell r="N29683">
            <v>0</v>
          </cell>
          <cell r="P29683" t="str">
            <v>נווה מדבר</v>
          </cell>
          <cell r="AR29683" t="str">
            <v>חט"ע</v>
          </cell>
        </row>
        <row r="29684">
          <cell r="B29684">
            <v>315453647</v>
          </cell>
          <cell r="I29684" t="str">
            <v>משרד</v>
          </cell>
          <cell r="M29684" t="str">
            <v>ערערה-בנגב</v>
          </cell>
          <cell r="N29684">
            <v>0</v>
          </cell>
          <cell r="P29684" t="str">
            <v>ערערה בנגב</v>
          </cell>
          <cell r="AR29684" t="str">
            <v>יסודי</v>
          </cell>
        </row>
        <row r="29685">
          <cell r="B29685">
            <v>315454223</v>
          </cell>
          <cell r="I29685" t="str">
            <v>משרד</v>
          </cell>
          <cell r="M29685" t="str">
            <v>אשקלון</v>
          </cell>
          <cell r="N29685">
            <v>0</v>
          </cell>
          <cell r="P29685" t="str">
            <v>אשקלון</v>
          </cell>
          <cell r="AR29685" t="str">
            <v>גנ"י</v>
          </cell>
        </row>
        <row r="29686">
          <cell r="B29686">
            <v>315454512</v>
          </cell>
          <cell r="I29686" t="str">
            <v>בעלות</v>
          </cell>
          <cell r="M29686" t="str">
            <v>חורה</v>
          </cell>
          <cell r="N29686">
            <v>0</v>
          </cell>
          <cell r="P29686" t="str">
            <v>חורה</v>
          </cell>
          <cell r="AR29686" t="str">
            <v>חט"ע</v>
          </cell>
        </row>
        <row r="29687">
          <cell r="B29687">
            <v>315454694</v>
          </cell>
          <cell r="I29687" t="str">
            <v>משרד</v>
          </cell>
          <cell r="M29687" t="str">
            <v>כסיפה</v>
          </cell>
          <cell r="N29687">
            <v>0</v>
          </cell>
          <cell r="P29687" t="str">
            <v>כסיפה</v>
          </cell>
          <cell r="AR29687" t="str">
            <v>יסודי</v>
          </cell>
        </row>
        <row r="29688">
          <cell r="B29688">
            <v>315479568</v>
          </cell>
          <cell r="I29688" t="str">
            <v>משרד</v>
          </cell>
          <cell r="M29688" t="str">
            <v>אבו קרינאת (יישוב)</v>
          </cell>
          <cell r="N29688">
            <v>0</v>
          </cell>
          <cell r="P29688" t="str">
            <v>נווה מדבר</v>
          </cell>
          <cell r="AR29688" t="str">
            <v>יסודי</v>
          </cell>
        </row>
        <row r="29689">
          <cell r="B29689">
            <v>315498220</v>
          </cell>
          <cell r="I29689" t="str">
            <v>משרד</v>
          </cell>
          <cell r="M29689" t="str">
            <v>אשקלון</v>
          </cell>
          <cell r="N29689">
            <v>0</v>
          </cell>
          <cell r="P29689" t="str">
            <v>אשקלון</v>
          </cell>
          <cell r="AR29689" t="str">
            <v>יסודי</v>
          </cell>
        </row>
        <row r="29690">
          <cell r="B29690">
            <v>315498485</v>
          </cell>
          <cell r="I29690" t="str">
            <v>משרד</v>
          </cell>
          <cell r="M29690" t="str">
            <v>באר שבע</v>
          </cell>
          <cell r="N29690">
            <v>0</v>
          </cell>
          <cell r="P29690" t="str">
            <v>באר שבע</v>
          </cell>
          <cell r="AR29690" t="str">
            <v>יסודי</v>
          </cell>
        </row>
        <row r="29691">
          <cell r="B29691">
            <v>315498485</v>
          </cell>
          <cell r="I29691" t="str">
            <v>משרד</v>
          </cell>
          <cell r="M29691" t="str">
            <v>באר שבע</v>
          </cell>
          <cell r="N29691">
            <v>0</v>
          </cell>
          <cell r="P29691" t="str">
            <v>באר שבע</v>
          </cell>
          <cell r="AR29691" t="str">
            <v>חט"ב</v>
          </cell>
        </row>
        <row r="29692">
          <cell r="B29692">
            <v>315498485</v>
          </cell>
          <cell r="I29692" t="str">
            <v>משרד</v>
          </cell>
          <cell r="M29692" t="str">
            <v>באר שבע</v>
          </cell>
          <cell r="N29692">
            <v>0</v>
          </cell>
          <cell r="P29692" t="str">
            <v>באר שבע</v>
          </cell>
          <cell r="AR29692" t="str">
            <v>יסודי</v>
          </cell>
        </row>
        <row r="29693">
          <cell r="B29693">
            <v>315498485</v>
          </cell>
          <cell r="I29693" t="str">
            <v>משרד</v>
          </cell>
          <cell r="M29693" t="str">
            <v>באר שבע</v>
          </cell>
          <cell r="N29693">
            <v>0</v>
          </cell>
          <cell r="P29693" t="str">
            <v>באר שבע</v>
          </cell>
          <cell r="AR29693" t="str">
            <v>חט"ב</v>
          </cell>
        </row>
        <row r="29694">
          <cell r="B29694">
            <v>315499533</v>
          </cell>
          <cell r="I29694" t="str">
            <v>משרד</v>
          </cell>
          <cell r="M29694" t="str">
            <v>מסעודין אל-עזאזמה</v>
          </cell>
          <cell r="N29694">
            <v>0</v>
          </cell>
          <cell r="P29694" t="str">
            <v>נווה מדבר</v>
          </cell>
          <cell r="AR29694" t="str">
            <v>גנ"י</v>
          </cell>
        </row>
        <row r="29695">
          <cell r="B29695">
            <v>315499533</v>
          </cell>
          <cell r="I29695" t="str">
            <v>משרד</v>
          </cell>
          <cell r="M29695" t="str">
            <v>אעצם (שבט)</v>
          </cell>
          <cell r="N29695">
            <v>0</v>
          </cell>
          <cell r="P29695" t="str">
            <v>נווה מדבר</v>
          </cell>
          <cell r="AR29695" t="str">
            <v>גנ"י</v>
          </cell>
        </row>
        <row r="29696">
          <cell r="B29696">
            <v>315499533</v>
          </cell>
          <cell r="I29696" t="str">
            <v>משרד</v>
          </cell>
          <cell r="M29696" t="str">
            <v>רהט</v>
          </cell>
          <cell r="N29696">
            <v>0</v>
          </cell>
          <cell r="P29696" t="str">
            <v>רהט</v>
          </cell>
          <cell r="AR29696" t="str">
            <v>יסודי</v>
          </cell>
        </row>
        <row r="29697">
          <cell r="B29697">
            <v>315499533</v>
          </cell>
          <cell r="I29697" t="str">
            <v>משרד</v>
          </cell>
          <cell r="M29697" t="str">
            <v>ביר הדאג'</v>
          </cell>
          <cell r="N29697">
            <v>0</v>
          </cell>
          <cell r="P29697" t="str">
            <v>נווה מדבר</v>
          </cell>
          <cell r="AR29697" t="str">
            <v>גנ"י</v>
          </cell>
        </row>
        <row r="29698">
          <cell r="B29698">
            <v>315509224</v>
          </cell>
          <cell r="I29698" t="str">
            <v>משרד</v>
          </cell>
          <cell r="M29698" t="str">
            <v>אילת</v>
          </cell>
          <cell r="N29698">
            <v>0</v>
          </cell>
          <cell r="P29698" t="str">
            <v>אילת</v>
          </cell>
          <cell r="AR29698" t="str">
            <v>גנ"י</v>
          </cell>
        </row>
        <row r="29699">
          <cell r="B29699">
            <v>315509224</v>
          </cell>
          <cell r="I29699" t="str">
            <v>משרד</v>
          </cell>
          <cell r="M29699" t="str">
            <v>אילת</v>
          </cell>
          <cell r="N29699">
            <v>0</v>
          </cell>
          <cell r="P29699" t="str">
            <v>אילת</v>
          </cell>
          <cell r="AR29699" t="str">
            <v>יסודי</v>
          </cell>
        </row>
        <row r="29700">
          <cell r="B29700">
            <v>315526350</v>
          </cell>
          <cell r="I29700" t="str">
            <v>משרד</v>
          </cell>
          <cell r="M29700" t="str">
            <v>כסיפה</v>
          </cell>
          <cell r="N29700">
            <v>0</v>
          </cell>
          <cell r="P29700" t="str">
            <v>כסיפה</v>
          </cell>
          <cell r="AR29700" t="str">
            <v>יסודי</v>
          </cell>
        </row>
        <row r="29701">
          <cell r="B29701">
            <v>315528265</v>
          </cell>
          <cell r="I29701" t="str">
            <v>משרד</v>
          </cell>
          <cell r="M29701" t="str">
            <v>לקיה</v>
          </cell>
          <cell r="N29701">
            <v>0</v>
          </cell>
          <cell r="P29701" t="str">
            <v>לקיה</v>
          </cell>
          <cell r="AR29701" t="str">
            <v>יסודי</v>
          </cell>
        </row>
        <row r="29702">
          <cell r="B29702">
            <v>315541227</v>
          </cell>
          <cell r="I29702" t="str">
            <v>משרד</v>
          </cell>
          <cell r="M29702" t="str">
            <v>קצר א-סר</v>
          </cell>
          <cell r="N29702">
            <v>0</v>
          </cell>
          <cell r="P29702" t="str">
            <v>נווה מדבר</v>
          </cell>
          <cell r="AR29702" t="str">
            <v>יסודי</v>
          </cell>
        </row>
        <row r="29703">
          <cell r="B29703">
            <v>315541938</v>
          </cell>
          <cell r="I29703" t="str">
            <v>משרד</v>
          </cell>
          <cell r="M29703" t="str">
            <v>רהט</v>
          </cell>
          <cell r="N29703">
            <v>0</v>
          </cell>
          <cell r="P29703" t="str">
            <v>רהט</v>
          </cell>
          <cell r="AR29703" t="str">
            <v>יסודי</v>
          </cell>
        </row>
        <row r="29704">
          <cell r="B29704">
            <v>315543454</v>
          </cell>
          <cell r="I29704" t="str">
            <v>משרד</v>
          </cell>
          <cell r="M29704" t="str">
            <v>חורה</v>
          </cell>
          <cell r="N29704">
            <v>0</v>
          </cell>
          <cell r="P29704" t="str">
            <v>חורה</v>
          </cell>
          <cell r="AR29704" t="str">
            <v>גנ"י</v>
          </cell>
        </row>
        <row r="29705">
          <cell r="B29705">
            <v>315544536</v>
          </cell>
          <cell r="I29705" t="str">
            <v>משרד</v>
          </cell>
          <cell r="M29705" t="str">
            <v>אעצם (שבט)</v>
          </cell>
          <cell r="N29705">
            <v>0</v>
          </cell>
          <cell r="P29705" t="str">
            <v>נווה מדבר</v>
          </cell>
          <cell r="AR29705" t="str">
            <v>גנ"י</v>
          </cell>
        </row>
        <row r="29706">
          <cell r="B29706">
            <v>315551721</v>
          </cell>
          <cell r="I29706" t="str">
            <v>משרד</v>
          </cell>
          <cell r="M29706" t="str">
            <v>אשדוד</v>
          </cell>
          <cell r="N29706">
            <v>0</v>
          </cell>
          <cell r="P29706" t="str">
            <v>אשדוד</v>
          </cell>
          <cell r="AR29706" t="str">
            <v>גנ"י</v>
          </cell>
        </row>
        <row r="29707">
          <cell r="B29707">
            <v>315560615</v>
          </cell>
          <cell r="I29707" t="str">
            <v>משרד</v>
          </cell>
          <cell r="M29707" t="str">
            <v>אשדוד</v>
          </cell>
          <cell r="N29707">
            <v>0</v>
          </cell>
          <cell r="P29707" t="str">
            <v>אשדוד</v>
          </cell>
          <cell r="AR29707" t="str">
            <v>גנ"י</v>
          </cell>
        </row>
        <row r="29708">
          <cell r="B29708">
            <v>315573824</v>
          </cell>
          <cell r="I29708" t="str">
            <v>משרד</v>
          </cell>
          <cell r="M29708" t="str">
            <v>אילת</v>
          </cell>
          <cell r="N29708">
            <v>0</v>
          </cell>
          <cell r="P29708" t="str">
            <v>אילת</v>
          </cell>
          <cell r="AR29708" t="str">
            <v>יסודי</v>
          </cell>
        </row>
        <row r="29709">
          <cell r="B29709">
            <v>315577288</v>
          </cell>
          <cell r="I29709" t="str">
            <v>משרד</v>
          </cell>
          <cell r="M29709" t="str">
            <v>שגב-שלום</v>
          </cell>
          <cell r="N29709">
            <v>0</v>
          </cell>
          <cell r="P29709" t="str">
            <v>שגב שלום</v>
          </cell>
          <cell r="AR29709" t="str">
            <v>יסודי</v>
          </cell>
        </row>
        <row r="29710">
          <cell r="B29710">
            <v>315580175</v>
          </cell>
          <cell r="I29710" t="str">
            <v>משרד</v>
          </cell>
          <cell r="M29710" t="str">
            <v>אשדוד</v>
          </cell>
          <cell r="N29710">
            <v>0</v>
          </cell>
          <cell r="P29710" t="str">
            <v>אשדוד</v>
          </cell>
          <cell r="AR29710" t="str">
            <v>חט"ב</v>
          </cell>
        </row>
        <row r="29711">
          <cell r="B29711">
            <v>315580175</v>
          </cell>
          <cell r="I29711" t="str">
            <v>משרד</v>
          </cell>
          <cell r="M29711" t="str">
            <v>אשדוד</v>
          </cell>
          <cell r="N29711">
            <v>0</v>
          </cell>
          <cell r="P29711" t="str">
            <v>אשדוד</v>
          </cell>
          <cell r="AR29711" t="str">
            <v>חט"ע</v>
          </cell>
        </row>
        <row r="29712">
          <cell r="B29712">
            <v>315582437</v>
          </cell>
          <cell r="I29712" t="str">
            <v>משרד</v>
          </cell>
          <cell r="M29712" t="str">
            <v>אשקלון</v>
          </cell>
          <cell r="N29712">
            <v>0</v>
          </cell>
          <cell r="P29712" t="str">
            <v>אשקלון</v>
          </cell>
          <cell r="AR29712" t="str">
            <v>חט"ב</v>
          </cell>
        </row>
        <row r="29713">
          <cell r="B29713">
            <v>315585901</v>
          </cell>
          <cell r="I29713" t="str">
            <v>משרד</v>
          </cell>
          <cell r="M29713" t="str">
            <v>אבו תלול</v>
          </cell>
          <cell r="N29713">
            <v>0</v>
          </cell>
          <cell r="P29713" t="str">
            <v>נווה מדבר</v>
          </cell>
          <cell r="AR29713" t="str">
            <v>גנ"י</v>
          </cell>
        </row>
        <row r="29714">
          <cell r="B29714">
            <v>315586578</v>
          </cell>
          <cell r="I29714" t="str">
            <v>משרד</v>
          </cell>
          <cell r="M29714" t="str">
            <v>מולדה</v>
          </cell>
          <cell r="N29714">
            <v>0</v>
          </cell>
          <cell r="P29714" t="str">
            <v>אל קסום</v>
          </cell>
          <cell r="AR29714" t="str">
            <v>חט"ב</v>
          </cell>
        </row>
        <row r="29715">
          <cell r="B29715">
            <v>315586925</v>
          </cell>
          <cell r="I29715" t="str">
            <v>משרד</v>
          </cell>
          <cell r="M29715" t="str">
            <v>כסיפה</v>
          </cell>
          <cell r="N29715">
            <v>0</v>
          </cell>
          <cell r="P29715" t="str">
            <v>כסיפה</v>
          </cell>
          <cell r="AR29715" t="str">
            <v>גנ"י</v>
          </cell>
        </row>
        <row r="29716">
          <cell r="B29716">
            <v>315586925</v>
          </cell>
          <cell r="I29716" t="str">
            <v>משרד</v>
          </cell>
          <cell r="M29716" t="str">
            <v>כסיפה</v>
          </cell>
          <cell r="N29716">
            <v>0</v>
          </cell>
          <cell r="P29716" t="str">
            <v>כסיפה</v>
          </cell>
          <cell r="AR29716" t="str">
            <v>גנ"י</v>
          </cell>
        </row>
        <row r="29717">
          <cell r="B29717">
            <v>315586925</v>
          </cell>
          <cell r="I29717" t="str">
            <v>משרד</v>
          </cell>
          <cell r="M29717" t="str">
            <v>כסיפה</v>
          </cell>
          <cell r="N29717">
            <v>0</v>
          </cell>
          <cell r="P29717" t="str">
            <v>כסיפה</v>
          </cell>
          <cell r="AR29717" t="str">
            <v>גנ"י</v>
          </cell>
        </row>
        <row r="29718">
          <cell r="B29718">
            <v>315586925</v>
          </cell>
          <cell r="I29718" t="str">
            <v>משרד</v>
          </cell>
          <cell r="M29718" t="str">
            <v>כסיפה</v>
          </cell>
          <cell r="N29718">
            <v>0</v>
          </cell>
          <cell r="P29718" t="str">
            <v>כסיפה</v>
          </cell>
          <cell r="AR29718" t="str">
            <v>גנ"י</v>
          </cell>
        </row>
        <row r="29719">
          <cell r="B29719">
            <v>315587154</v>
          </cell>
          <cell r="I29719" t="str">
            <v>משרד</v>
          </cell>
          <cell r="M29719" t="str">
            <v>לקיה</v>
          </cell>
          <cell r="N29719">
            <v>0</v>
          </cell>
          <cell r="P29719" t="str">
            <v>לקיה</v>
          </cell>
          <cell r="AR29719" t="str">
            <v>גנ"י</v>
          </cell>
        </row>
        <row r="29720">
          <cell r="B29720">
            <v>315587154</v>
          </cell>
          <cell r="I29720" t="str">
            <v>משרד</v>
          </cell>
          <cell r="M29720" t="str">
            <v>לקיה</v>
          </cell>
          <cell r="N29720">
            <v>0</v>
          </cell>
          <cell r="P29720" t="str">
            <v>לקיה</v>
          </cell>
          <cell r="AR29720" t="str">
            <v>גנ"י</v>
          </cell>
        </row>
        <row r="29721">
          <cell r="B29721">
            <v>315587154</v>
          </cell>
          <cell r="I29721" t="str">
            <v>משרד</v>
          </cell>
          <cell r="M29721" t="str">
            <v>לקיה</v>
          </cell>
          <cell r="N29721">
            <v>0</v>
          </cell>
          <cell r="P29721" t="str">
            <v>לקיה</v>
          </cell>
          <cell r="AR29721" t="str">
            <v>גנ"י</v>
          </cell>
        </row>
        <row r="29722">
          <cell r="B29722">
            <v>315587154</v>
          </cell>
          <cell r="I29722" t="str">
            <v>משרד</v>
          </cell>
          <cell r="M29722" t="str">
            <v>לקיה</v>
          </cell>
          <cell r="N29722">
            <v>0</v>
          </cell>
          <cell r="P29722" t="str">
            <v>לקיה</v>
          </cell>
          <cell r="AR29722" t="str">
            <v>גנ"י</v>
          </cell>
        </row>
        <row r="29723">
          <cell r="B29723">
            <v>315587220</v>
          </cell>
          <cell r="I29723" t="str">
            <v>משרד</v>
          </cell>
          <cell r="M29723" t="str">
            <v>נתיבות</v>
          </cell>
          <cell r="N29723">
            <v>0</v>
          </cell>
          <cell r="P29723" t="str">
            <v>נתיבות</v>
          </cell>
          <cell r="AR29723" t="str">
            <v>חט"ב</v>
          </cell>
        </row>
        <row r="29724">
          <cell r="B29724">
            <v>315587444</v>
          </cell>
          <cell r="I29724" t="str">
            <v>משרד</v>
          </cell>
          <cell r="M29724" t="str">
            <v>באר שבע</v>
          </cell>
          <cell r="N29724">
            <v>0</v>
          </cell>
          <cell r="P29724" t="str">
            <v>באר שבע</v>
          </cell>
          <cell r="AR29724" t="str">
            <v>יסודי</v>
          </cell>
        </row>
        <row r="29725">
          <cell r="B29725">
            <v>315588020</v>
          </cell>
          <cell r="I29725" t="str">
            <v>משרד</v>
          </cell>
          <cell r="M29725" t="str">
            <v>נהורה</v>
          </cell>
          <cell r="N29725">
            <v>0</v>
          </cell>
          <cell r="P29725" t="str">
            <v>לכיש</v>
          </cell>
          <cell r="AR29725" t="str">
            <v>יסודי</v>
          </cell>
        </row>
        <row r="29726">
          <cell r="B29726">
            <v>315588061</v>
          </cell>
          <cell r="I29726" t="str">
            <v>משרד</v>
          </cell>
          <cell r="M29726" t="str">
            <v>אבו קרינאת (יישוב)</v>
          </cell>
          <cell r="N29726">
            <v>0</v>
          </cell>
          <cell r="P29726" t="str">
            <v>נווה מדבר</v>
          </cell>
          <cell r="AR29726" t="str">
            <v>גנ"י</v>
          </cell>
        </row>
        <row r="29727">
          <cell r="B29727">
            <v>315588061</v>
          </cell>
          <cell r="I29727" t="str">
            <v>משרד</v>
          </cell>
          <cell r="M29727" t="str">
            <v>אבו קרינאת (יישוב)</v>
          </cell>
          <cell r="N29727">
            <v>0</v>
          </cell>
          <cell r="P29727" t="str">
            <v>נווה מדבר</v>
          </cell>
          <cell r="AR29727" t="str">
            <v>גנ"י</v>
          </cell>
        </row>
        <row r="29728">
          <cell r="B29728">
            <v>315588558</v>
          </cell>
          <cell r="I29728" t="str">
            <v>משרד</v>
          </cell>
          <cell r="M29728" t="str">
            <v>באר שבע</v>
          </cell>
          <cell r="N29728">
            <v>0</v>
          </cell>
          <cell r="P29728" t="str">
            <v>באר שבע</v>
          </cell>
          <cell r="AR29728" t="str">
            <v>יסודי</v>
          </cell>
        </row>
        <row r="29729">
          <cell r="B29729">
            <v>315588921</v>
          </cell>
          <cell r="I29729" t="str">
            <v>משרד</v>
          </cell>
          <cell r="M29729" t="str">
            <v>באר שבע</v>
          </cell>
          <cell r="N29729">
            <v>0</v>
          </cell>
          <cell r="P29729" t="str">
            <v>באר שבע</v>
          </cell>
          <cell r="AR29729" t="str">
            <v>חט"ב</v>
          </cell>
        </row>
        <row r="29730">
          <cell r="B29730">
            <v>315600494</v>
          </cell>
          <cell r="I29730" t="str">
            <v>משרד</v>
          </cell>
          <cell r="M29730" t="str">
            <v>לקיה</v>
          </cell>
          <cell r="N29730">
            <v>0</v>
          </cell>
          <cell r="P29730" t="str">
            <v>לקיה</v>
          </cell>
          <cell r="AR29730" t="str">
            <v>יסודי</v>
          </cell>
        </row>
        <row r="29731">
          <cell r="B29731">
            <v>315600619</v>
          </cell>
          <cell r="I29731" t="str">
            <v>משרד</v>
          </cell>
          <cell r="M29731" t="str">
            <v>ביר הדאג'</v>
          </cell>
          <cell r="N29731">
            <v>0</v>
          </cell>
          <cell r="P29731" t="str">
            <v>נווה מדבר</v>
          </cell>
          <cell r="AR29731" t="str">
            <v>יסודי</v>
          </cell>
        </row>
        <row r="29732">
          <cell r="B29732">
            <v>315600965</v>
          </cell>
          <cell r="I29732" t="str">
            <v>משרד</v>
          </cell>
          <cell r="M29732" t="str">
            <v>שגב-שלום</v>
          </cell>
          <cell r="N29732">
            <v>0</v>
          </cell>
          <cell r="P29732" t="str">
            <v>שגב שלום</v>
          </cell>
          <cell r="AR29732" t="str">
            <v>גנ"י</v>
          </cell>
        </row>
        <row r="29733">
          <cell r="B29733">
            <v>315600965</v>
          </cell>
          <cell r="I29733" t="str">
            <v>משרד</v>
          </cell>
          <cell r="M29733" t="str">
            <v>שגב-שלום</v>
          </cell>
          <cell r="N29733">
            <v>0</v>
          </cell>
          <cell r="P29733" t="str">
            <v>שגב שלום</v>
          </cell>
          <cell r="AR29733" t="str">
            <v>גנ"י</v>
          </cell>
        </row>
        <row r="29734">
          <cell r="B29734">
            <v>315601195</v>
          </cell>
          <cell r="I29734" t="str">
            <v>בעלות</v>
          </cell>
          <cell r="M29734" t="str">
            <v>רהט</v>
          </cell>
          <cell r="N29734">
            <v>0</v>
          </cell>
          <cell r="P29734" t="str">
            <v>רהט</v>
          </cell>
          <cell r="AR29734" t="str">
            <v>חט"ע</v>
          </cell>
        </row>
        <row r="29735">
          <cell r="B29735">
            <v>315601799</v>
          </cell>
          <cell r="I29735" t="str">
            <v>משרד</v>
          </cell>
          <cell r="M29735" t="str">
            <v>אעצם (שבט)</v>
          </cell>
          <cell r="N29735">
            <v>0</v>
          </cell>
          <cell r="P29735" t="str">
            <v>נווה מדבר</v>
          </cell>
          <cell r="AR29735" t="str">
            <v>יסודי</v>
          </cell>
        </row>
        <row r="29736">
          <cell r="B29736">
            <v>315601963</v>
          </cell>
          <cell r="I29736" t="str">
            <v>משרד</v>
          </cell>
          <cell r="M29736" t="str">
            <v>באר שבע</v>
          </cell>
          <cell r="N29736">
            <v>0</v>
          </cell>
          <cell r="P29736" t="str">
            <v>באר שבע</v>
          </cell>
          <cell r="AR29736" t="str">
            <v>גנ"י</v>
          </cell>
        </row>
        <row r="29737">
          <cell r="B29737">
            <v>315602086</v>
          </cell>
          <cell r="I29737" t="str">
            <v>משרד</v>
          </cell>
          <cell r="M29737" t="str">
            <v>באר שבע</v>
          </cell>
          <cell r="N29737">
            <v>0</v>
          </cell>
          <cell r="P29737" t="str">
            <v>באר שבע</v>
          </cell>
          <cell r="AR29737" t="str">
            <v>יסודי</v>
          </cell>
        </row>
        <row r="29738">
          <cell r="B29738">
            <v>315602086</v>
          </cell>
          <cell r="I29738" t="str">
            <v>משרד</v>
          </cell>
          <cell r="M29738" t="str">
            <v>באר שבע</v>
          </cell>
          <cell r="N29738">
            <v>0</v>
          </cell>
          <cell r="P29738" t="str">
            <v>באר שבע</v>
          </cell>
          <cell r="AR29738" t="str">
            <v>גנ"י</v>
          </cell>
        </row>
        <row r="29739">
          <cell r="B29739">
            <v>315602094</v>
          </cell>
          <cell r="I29739" t="str">
            <v>משרד</v>
          </cell>
          <cell r="M29739" t="str">
            <v>חורה</v>
          </cell>
          <cell r="N29739">
            <v>0</v>
          </cell>
          <cell r="P29739" t="str">
            <v>חורה</v>
          </cell>
          <cell r="AR29739" t="str">
            <v>יסודי</v>
          </cell>
        </row>
        <row r="29740">
          <cell r="B29740">
            <v>315602441</v>
          </cell>
          <cell r="I29740" t="str">
            <v>בעלות</v>
          </cell>
          <cell r="M29740" t="str">
            <v>באר שבע</v>
          </cell>
          <cell r="N29740">
            <v>0</v>
          </cell>
          <cell r="P29740" t="str">
            <v>באר שבע</v>
          </cell>
          <cell r="AR29740" t="str">
            <v>חט"ע</v>
          </cell>
        </row>
        <row r="29741">
          <cell r="B29741">
            <v>315603175</v>
          </cell>
          <cell r="I29741" t="str">
            <v>משרד</v>
          </cell>
          <cell r="M29741" t="str">
            <v>אבו קרינאת (יישוב)</v>
          </cell>
          <cell r="N29741">
            <v>0</v>
          </cell>
          <cell r="P29741" t="str">
            <v>נווה מדבר</v>
          </cell>
          <cell r="AR29741" t="str">
            <v>יסודי</v>
          </cell>
        </row>
        <row r="29742">
          <cell r="B29742">
            <v>315603175</v>
          </cell>
          <cell r="I29742" t="str">
            <v>משרד</v>
          </cell>
          <cell r="M29742" t="str">
            <v>אבו קרינאת (יישוב)</v>
          </cell>
          <cell r="N29742">
            <v>0</v>
          </cell>
          <cell r="P29742" t="str">
            <v>נווה מדבר</v>
          </cell>
          <cell r="AR29742" t="str">
            <v>יסודי</v>
          </cell>
        </row>
        <row r="29743">
          <cell r="B29743">
            <v>315603431</v>
          </cell>
          <cell r="I29743" t="str">
            <v>משרד</v>
          </cell>
          <cell r="M29743" t="str">
            <v>ערערה-בנגב</v>
          </cell>
          <cell r="N29743">
            <v>0</v>
          </cell>
          <cell r="P29743" t="str">
            <v>ערערה בנגב</v>
          </cell>
          <cell r="AR29743" t="str">
            <v>יסודי</v>
          </cell>
        </row>
        <row r="29744">
          <cell r="B29744">
            <v>315604223</v>
          </cell>
          <cell r="I29744" t="str">
            <v>בעלות</v>
          </cell>
          <cell r="M29744" t="str">
            <v>רהט</v>
          </cell>
          <cell r="N29744">
            <v>0</v>
          </cell>
          <cell r="P29744" t="str">
            <v>רהט</v>
          </cell>
          <cell r="AR29744" t="str">
            <v>חט"ע</v>
          </cell>
        </row>
        <row r="29745">
          <cell r="B29745">
            <v>315604280</v>
          </cell>
          <cell r="I29745" t="str">
            <v>בעלות</v>
          </cell>
          <cell r="M29745" t="str">
            <v>חורה</v>
          </cell>
          <cell r="N29745">
            <v>0</v>
          </cell>
          <cell r="P29745" t="str">
            <v>חורה</v>
          </cell>
          <cell r="AR29745" t="str">
            <v>חט"ע</v>
          </cell>
        </row>
        <row r="29746">
          <cell r="B29746">
            <v>315604744</v>
          </cell>
          <cell r="I29746" t="str">
            <v>משרד</v>
          </cell>
          <cell r="M29746" t="str">
            <v>ביר הדאג'</v>
          </cell>
          <cell r="N29746">
            <v>0</v>
          </cell>
          <cell r="P29746" t="str">
            <v>נווה מדבר</v>
          </cell>
          <cell r="AR29746" t="str">
            <v>יסודי</v>
          </cell>
        </row>
        <row r="29747">
          <cell r="B29747">
            <v>315609636</v>
          </cell>
          <cell r="I29747" t="str">
            <v>משרד</v>
          </cell>
          <cell r="M29747" t="str">
            <v>אשדוד</v>
          </cell>
          <cell r="N29747">
            <v>0</v>
          </cell>
          <cell r="P29747" t="str">
            <v>אשדוד</v>
          </cell>
          <cell r="AR29747" t="str">
            <v>יסודי</v>
          </cell>
        </row>
        <row r="29748">
          <cell r="B29748">
            <v>315609636</v>
          </cell>
          <cell r="I29748" t="str">
            <v>משרד</v>
          </cell>
          <cell r="M29748" t="str">
            <v>אשדוד</v>
          </cell>
          <cell r="N29748">
            <v>0</v>
          </cell>
          <cell r="P29748" t="str">
            <v>אשדוד</v>
          </cell>
          <cell r="AR29748" t="str">
            <v>יסודי</v>
          </cell>
        </row>
        <row r="29749">
          <cell r="B29749">
            <v>315611012</v>
          </cell>
          <cell r="I29749" t="str">
            <v>משרד</v>
          </cell>
          <cell r="M29749" t="str">
            <v>תל שבע</v>
          </cell>
          <cell r="N29749">
            <v>0</v>
          </cell>
          <cell r="P29749" t="str">
            <v>תל שבע</v>
          </cell>
          <cell r="AR29749" t="str">
            <v>גנ"י</v>
          </cell>
        </row>
        <row r="29750">
          <cell r="B29750">
            <v>315611012</v>
          </cell>
          <cell r="I29750" t="str">
            <v>משרד</v>
          </cell>
          <cell r="M29750" t="str">
            <v>תל שבע</v>
          </cell>
          <cell r="N29750">
            <v>0</v>
          </cell>
          <cell r="P29750" t="str">
            <v>תל שבע</v>
          </cell>
          <cell r="AR29750" t="str">
            <v>גנ"י</v>
          </cell>
        </row>
        <row r="29751">
          <cell r="B29751">
            <v>315611012</v>
          </cell>
          <cell r="I29751" t="str">
            <v>משרד</v>
          </cell>
          <cell r="M29751" t="str">
            <v>תל שבע</v>
          </cell>
          <cell r="N29751">
            <v>0</v>
          </cell>
          <cell r="P29751" t="str">
            <v>תל שבע</v>
          </cell>
          <cell r="AR29751" t="str">
            <v>גנ"י</v>
          </cell>
        </row>
        <row r="29752">
          <cell r="B29752">
            <v>315611012</v>
          </cell>
          <cell r="I29752" t="str">
            <v>משרד</v>
          </cell>
          <cell r="M29752" t="str">
            <v>תל שבע</v>
          </cell>
          <cell r="N29752">
            <v>0</v>
          </cell>
          <cell r="P29752" t="str">
            <v>תל שבע</v>
          </cell>
          <cell r="AR29752" t="str">
            <v>גנ"י</v>
          </cell>
        </row>
        <row r="29753">
          <cell r="B29753">
            <v>315612077</v>
          </cell>
          <cell r="I29753" t="str">
            <v>משרד</v>
          </cell>
          <cell r="M29753" t="str">
            <v>כסיפה</v>
          </cell>
          <cell r="N29753">
            <v>0</v>
          </cell>
          <cell r="P29753" t="str">
            <v>כסיפה</v>
          </cell>
          <cell r="AR29753" t="str">
            <v>גנ"י</v>
          </cell>
        </row>
        <row r="29754">
          <cell r="B29754">
            <v>315612358</v>
          </cell>
          <cell r="I29754" t="str">
            <v>משרד</v>
          </cell>
          <cell r="M29754" t="str">
            <v>תל שבע</v>
          </cell>
          <cell r="N29754">
            <v>0</v>
          </cell>
          <cell r="P29754" t="str">
            <v>תל שבע</v>
          </cell>
          <cell r="AR29754" t="str">
            <v>יסודי</v>
          </cell>
        </row>
        <row r="29755">
          <cell r="B29755">
            <v>315612424</v>
          </cell>
          <cell r="I29755" t="str">
            <v>משרד</v>
          </cell>
          <cell r="M29755" t="str">
            <v>שגב-שלום</v>
          </cell>
          <cell r="N29755">
            <v>0</v>
          </cell>
          <cell r="P29755" t="str">
            <v>שגב שלום</v>
          </cell>
          <cell r="AR29755" t="str">
            <v>חט"ב</v>
          </cell>
        </row>
        <row r="29756">
          <cell r="B29756">
            <v>315614008</v>
          </cell>
          <cell r="I29756" t="str">
            <v>בעלות</v>
          </cell>
          <cell r="M29756" t="str">
            <v>אבו תלול</v>
          </cell>
          <cell r="N29756">
            <v>0</v>
          </cell>
          <cell r="P29756" t="str">
            <v>נווה מדבר</v>
          </cell>
          <cell r="AR29756" t="str">
            <v>חט"ע</v>
          </cell>
        </row>
        <row r="29757">
          <cell r="B29757">
            <v>315614354</v>
          </cell>
          <cell r="I29757" t="str">
            <v>משרד</v>
          </cell>
          <cell r="M29757" t="str">
            <v>אבו תלול</v>
          </cell>
          <cell r="N29757">
            <v>0</v>
          </cell>
          <cell r="P29757" t="str">
            <v>נווה מדבר</v>
          </cell>
          <cell r="AR29757" t="str">
            <v>גנ"י</v>
          </cell>
        </row>
        <row r="29758">
          <cell r="B29758">
            <v>315615179</v>
          </cell>
          <cell r="I29758" t="str">
            <v>משרד</v>
          </cell>
          <cell r="M29758" t="str">
            <v>שגב-שלום</v>
          </cell>
          <cell r="N29758">
            <v>0</v>
          </cell>
          <cell r="P29758" t="str">
            <v>שגב שלום</v>
          </cell>
          <cell r="AR29758" t="str">
            <v>חט"ב</v>
          </cell>
        </row>
        <row r="29759">
          <cell r="B29759">
            <v>315615229</v>
          </cell>
          <cell r="I29759" t="str">
            <v>משרד</v>
          </cell>
          <cell r="M29759" t="str">
            <v>ביר הדאג'</v>
          </cell>
          <cell r="N29759">
            <v>0</v>
          </cell>
          <cell r="P29759" t="str">
            <v>נווה מדבר</v>
          </cell>
          <cell r="AR29759" t="str">
            <v>יסודי</v>
          </cell>
        </row>
        <row r="29760">
          <cell r="B29760">
            <v>315615617</v>
          </cell>
          <cell r="I29760" t="str">
            <v>משרד</v>
          </cell>
          <cell r="M29760" t="str">
            <v>תל שבע</v>
          </cell>
          <cell r="N29760">
            <v>0</v>
          </cell>
          <cell r="P29760" t="str">
            <v>תל שבע</v>
          </cell>
          <cell r="AR29760" t="str">
            <v>יסודי</v>
          </cell>
        </row>
        <row r="29761">
          <cell r="B29761">
            <v>315615625</v>
          </cell>
          <cell r="I29761" t="str">
            <v>משרד</v>
          </cell>
          <cell r="M29761" t="str">
            <v>רהט</v>
          </cell>
          <cell r="N29761">
            <v>0</v>
          </cell>
          <cell r="P29761" t="str">
            <v>רהט</v>
          </cell>
          <cell r="AR29761" t="str">
            <v>גנ"י</v>
          </cell>
        </row>
        <row r="29762">
          <cell r="B29762">
            <v>315615625</v>
          </cell>
          <cell r="I29762" t="str">
            <v>משרד</v>
          </cell>
          <cell r="M29762" t="str">
            <v>רהט</v>
          </cell>
          <cell r="N29762">
            <v>0</v>
          </cell>
          <cell r="P29762" t="str">
            <v>רהט</v>
          </cell>
          <cell r="AR29762" t="str">
            <v>גנ"י</v>
          </cell>
        </row>
        <row r="29763">
          <cell r="B29763">
            <v>315615625</v>
          </cell>
          <cell r="I29763" t="str">
            <v>משרד</v>
          </cell>
          <cell r="M29763" t="str">
            <v>רהט</v>
          </cell>
          <cell r="N29763">
            <v>0</v>
          </cell>
          <cell r="P29763" t="str">
            <v>רהט</v>
          </cell>
          <cell r="AR29763" t="str">
            <v>גנ"י</v>
          </cell>
        </row>
        <row r="29764">
          <cell r="B29764">
            <v>315615625</v>
          </cell>
          <cell r="I29764" t="str">
            <v>משרד</v>
          </cell>
          <cell r="M29764" t="str">
            <v>רהט</v>
          </cell>
          <cell r="N29764">
            <v>0</v>
          </cell>
          <cell r="P29764" t="str">
            <v>רהט</v>
          </cell>
          <cell r="AR29764" t="str">
            <v>גנ"י</v>
          </cell>
        </row>
        <row r="29765">
          <cell r="B29765">
            <v>315615625</v>
          </cell>
          <cell r="I29765" t="str">
            <v>משרד</v>
          </cell>
          <cell r="M29765" t="str">
            <v>רהט</v>
          </cell>
          <cell r="N29765">
            <v>0</v>
          </cell>
          <cell r="P29765" t="str">
            <v>רהט</v>
          </cell>
          <cell r="AR29765" t="str">
            <v>גנ"י</v>
          </cell>
        </row>
        <row r="29766">
          <cell r="B29766">
            <v>315616011</v>
          </cell>
          <cell r="I29766" t="str">
            <v>משרד</v>
          </cell>
          <cell r="M29766" t="str">
            <v>אבו תלול</v>
          </cell>
          <cell r="N29766">
            <v>0</v>
          </cell>
          <cell r="P29766" t="str">
            <v>נווה מדבר</v>
          </cell>
          <cell r="AR29766" t="str">
            <v>יסודי</v>
          </cell>
        </row>
        <row r="29767">
          <cell r="B29767">
            <v>315616532</v>
          </cell>
          <cell r="I29767" t="str">
            <v>משרד</v>
          </cell>
          <cell r="M29767" t="str">
            <v>דריג'את</v>
          </cell>
          <cell r="N29767">
            <v>0</v>
          </cell>
          <cell r="P29767" t="str">
            <v>אל קסום</v>
          </cell>
          <cell r="AR29767" t="str">
            <v>גנ"י</v>
          </cell>
        </row>
        <row r="29768">
          <cell r="B29768">
            <v>315617522</v>
          </cell>
          <cell r="I29768" t="str">
            <v>משרד</v>
          </cell>
          <cell r="M29768" t="str">
            <v>דימונה</v>
          </cell>
          <cell r="N29768">
            <v>0</v>
          </cell>
          <cell r="P29768" t="str">
            <v>דימונה</v>
          </cell>
          <cell r="AR29768" t="str">
            <v>חט"ב</v>
          </cell>
        </row>
        <row r="29769">
          <cell r="B29769">
            <v>315617522</v>
          </cell>
          <cell r="I29769" t="str">
            <v>משרד</v>
          </cell>
          <cell r="M29769" t="str">
            <v>דימונה</v>
          </cell>
          <cell r="N29769">
            <v>0</v>
          </cell>
          <cell r="P29769" t="str">
            <v>דימונה</v>
          </cell>
          <cell r="AR29769" t="str">
            <v>יסודי</v>
          </cell>
        </row>
        <row r="29770">
          <cell r="B29770">
            <v>315617779</v>
          </cell>
          <cell r="I29770" t="str">
            <v>משרד</v>
          </cell>
          <cell r="M29770" t="str">
            <v>מצפה רמון</v>
          </cell>
          <cell r="N29770">
            <v>0</v>
          </cell>
          <cell r="P29770" t="str">
            <v>מצפה רמון</v>
          </cell>
          <cell r="AR29770" t="str">
            <v>יסודי</v>
          </cell>
        </row>
        <row r="29771">
          <cell r="B29771">
            <v>315618132</v>
          </cell>
          <cell r="I29771" t="str">
            <v>משרד</v>
          </cell>
          <cell r="M29771" t="str">
            <v>אטרש (שבט)</v>
          </cell>
          <cell r="N29771">
            <v>0</v>
          </cell>
          <cell r="P29771" t="str">
            <v>אל קסום</v>
          </cell>
          <cell r="AR29771" t="str">
            <v>גנ"י</v>
          </cell>
        </row>
        <row r="29772">
          <cell r="B29772">
            <v>315619841</v>
          </cell>
          <cell r="I29772" t="str">
            <v>משרד</v>
          </cell>
          <cell r="M29772" t="str">
            <v>אל סייד</v>
          </cell>
          <cell r="N29772">
            <v>0</v>
          </cell>
          <cell r="P29772" t="str">
            <v>אל קסום</v>
          </cell>
          <cell r="AR29772" t="str">
            <v>יסודי</v>
          </cell>
        </row>
        <row r="29773">
          <cell r="B29773">
            <v>315620005</v>
          </cell>
          <cell r="I29773" t="str">
            <v>משרד</v>
          </cell>
          <cell r="M29773" t="str">
            <v>באר שבע</v>
          </cell>
          <cell r="N29773">
            <v>0</v>
          </cell>
          <cell r="P29773" t="str">
            <v>באר שבע</v>
          </cell>
          <cell r="AR29773" t="str">
            <v>יסודי</v>
          </cell>
        </row>
        <row r="29774">
          <cell r="B29774">
            <v>315625236</v>
          </cell>
          <cell r="I29774" t="str">
            <v>בעלות</v>
          </cell>
          <cell r="M29774" t="str">
            <v>ביר הדאג'</v>
          </cell>
          <cell r="N29774">
            <v>0</v>
          </cell>
          <cell r="P29774" t="str">
            <v>נווה מדבר</v>
          </cell>
          <cell r="AR29774" t="str">
            <v>חט"ע</v>
          </cell>
        </row>
        <row r="29775">
          <cell r="B29775">
            <v>315625806</v>
          </cell>
          <cell r="I29775" t="str">
            <v>משרד</v>
          </cell>
          <cell r="M29775" t="str">
            <v>באר שבע</v>
          </cell>
          <cell r="N29775">
            <v>0</v>
          </cell>
          <cell r="P29775" t="str">
            <v>באר שבע</v>
          </cell>
          <cell r="AR29775" t="str">
            <v>יסודי</v>
          </cell>
        </row>
        <row r="29776">
          <cell r="B29776">
            <v>315625939</v>
          </cell>
          <cell r="I29776" t="str">
            <v>משרד</v>
          </cell>
          <cell r="M29776" t="str">
            <v>רהט</v>
          </cell>
          <cell r="N29776">
            <v>0</v>
          </cell>
          <cell r="P29776" t="str">
            <v>רהט</v>
          </cell>
          <cell r="AR29776" t="str">
            <v>יסודי</v>
          </cell>
        </row>
        <row r="29777">
          <cell r="B29777">
            <v>315625970</v>
          </cell>
          <cell r="I29777" t="str">
            <v>משרד</v>
          </cell>
          <cell r="M29777" t="str">
            <v>רהט</v>
          </cell>
          <cell r="N29777">
            <v>0</v>
          </cell>
          <cell r="P29777" t="str">
            <v>רהט</v>
          </cell>
          <cell r="AR29777" t="str">
            <v>חט"ב</v>
          </cell>
        </row>
        <row r="29778">
          <cell r="B29778">
            <v>315626028</v>
          </cell>
          <cell r="I29778" t="str">
            <v>משרד</v>
          </cell>
          <cell r="M29778" t="str">
            <v>תל שבע</v>
          </cell>
          <cell r="N29778">
            <v>0</v>
          </cell>
          <cell r="P29778" t="str">
            <v>תל שבע</v>
          </cell>
          <cell r="AR29778" t="str">
            <v>יסודי</v>
          </cell>
        </row>
        <row r="29779">
          <cell r="B29779">
            <v>315626226</v>
          </cell>
          <cell r="I29779" t="str">
            <v>משרד</v>
          </cell>
          <cell r="M29779" t="str">
            <v>רהט</v>
          </cell>
          <cell r="N29779">
            <v>0</v>
          </cell>
          <cell r="P29779" t="str">
            <v>רהט</v>
          </cell>
          <cell r="AR29779" t="str">
            <v>גנ"י</v>
          </cell>
        </row>
        <row r="29780">
          <cell r="B29780">
            <v>315626754</v>
          </cell>
          <cell r="I29780" t="str">
            <v>משרד</v>
          </cell>
          <cell r="M29780" t="str">
            <v>מסלול</v>
          </cell>
          <cell r="N29780">
            <v>0</v>
          </cell>
          <cell r="P29780" t="str">
            <v>מרחבים</v>
          </cell>
          <cell r="AR29780" t="str">
            <v>יסודי</v>
          </cell>
        </row>
        <row r="29781">
          <cell r="B29781">
            <v>315628016</v>
          </cell>
          <cell r="I29781" t="str">
            <v>משרד</v>
          </cell>
          <cell r="M29781" t="str">
            <v>כסיפה</v>
          </cell>
          <cell r="N29781">
            <v>0</v>
          </cell>
          <cell r="P29781" t="str">
            <v>כסיפה</v>
          </cell>
          <cell r="AR29781" t="str">
            <v>גנ"י</v>
          </cell>
        </row>
        <row r="29782">
          <cell r="B29782">
            <v>315628016</v>
          </cell>
          <cell r="I29782" t="str">
            <v>משרד</v>
          </cell>
          <cell r="M29782" t="str">
            <v>כסיפה</v>
          </cell>
          <cell r="N29782">
            <v>0</v>
          </cell>
          <cell r="P29782" t="str">
            <v>כסיפה</v>
          </cell>
          <cell r="AR29782" t="str">
            <v>גנ"י</v>
          </cell>
        </row>
        <row r="29783">
          <cell r="B29783">
            <v>315628016</v>
          </cell>
          <cell r="I29783" t="str">
            <v>משרד</v>
          </cell>
          <cell r="M29783" t="str">
            <v>כסיפה</v>
          </cell>
          <cell r="N29783">
            <v>0</v>
          </cell>
          <cell r="P29783" t="str">
            <v>כסיפה</v>
          </cell>
          <cell r="AR29783" t="str">
            <v>גנ"י</v>
          </cell>
        </row>
        <row r="29784">
          <cell r="B29784">
            <v>315628016</v>
          </cell>
          <cell r="I29784" t="str">
            <v>משרד</v>
          </cell>
          <cell r="M29784" t="str">
            <v>כסיפה</v>
          </cell>
          <cell r="N29784">
            <v>0</v>
          </cell>
          <cell r="P29784" t="str">
            <v>כסיפה</v>
          </cell>
          <cell r="AR29784" t="str">
            <v>גנ"י</v>
          </cell>
        </row>
        <row r="29785">
          <cell r="B29785">
            <v>315629329</v>
          </cell>
          <cell r="I29785" t="str">
            <v>משרד</v>
          </cell>
          <cell r="M29785" t="str">
            <v>ערערה-בנגב</v>
          </cell>
          <cell r="N29785">
            <v>0</v>
          </cell>
          <cell r="P29785" t="str">
            <v>ערערה בנגב</v>
          </cell>
          <cell r="AR29785" t="str">
            <v>יסודי</v>
          </cell>
        </row>
        <row r="29786">
          <cell r="B29786">
            <v>315629857</v>
          </cell>
          <cell r="I29786" t="str">
            <v>משרד</v>
          </cell>
          <cell r="M29786" t="str">
            <v>באר שבע</v>
          </cell>
          <cell r="N29786">
            <v>0</v>
          </cell>
          <cell r="P29786" t="str">
            <v>באר שבע</v>
          </cell>
          <cell r="AR29786" t="str">
            <v>יסודי</v>
          </cell>
        </row>
        <row r="29787">
          <cell r="B29787">
            <v>315629956</v>
          </cell>
          <cell r="I29787" t="str">
            <v>משרד</v>
          </cell>
          <cell r="M29787" t="str">
            <v>רהט</v>
          </cell>
          <cell r="N29787">
            <v>0</v>
          </cell>
          <cell r="P29787" t="str">
            <v>רהט</v>
          </cell>
          <cell r="AR29787" t="str">
            <v>גנ"י</v>
          </cell>
        </row>
        <row r="29788">
          <cell r="B29788">
            <v>315629956</v>
          </cell>
          <cell r="I29788" t="str">
            <v>משרד</v>
          </cell>
          <cell r="M29788" t="str">
            <v>רהט</v>
          </cell>
          <cell r="N29788">
            <v>0</v>
          </cell>
          <cell r="P29788" t="str">
            <v>רהט</v>
          </cell>
          <cell r="AR29788" t="str">
            <v>גנ"י</v>
          </cell>
        </row>
        <row r="29789">
          <cell r="B29789">
            <v>315629956</v>
          </cell>
          <cell r="I29789" t="str">
            <v>משרד</v>
          </cell>
          <cell r="M29789" t="str">
            <v>רהט</v>
          </cell>
          <cell r="N29789">
            <v>0</v>
          </cell>
          <cell r="P29789" t="str">
            <v>רהט</v>
          </cell>
          <cell r="AR29789" t="str">
            <v>גנ"י</v>
          </cell>
        </row>
        <row r="29790">
          <cell r="B29790">
            <v>315629956</v>
          </cell>
          <cell r="I29790" t="str">
            <v>משרד</v>
          </cell>
          <cell r="M29790" t="str">
            <v>רהט</v>
          </cell>
          <cell r="N29790">
            <v>0</v>
          </cell>
          <cell r="P29790" t="str">
            <v>רהט</v>
          </cell>
          <cell r="AR29790" t="str">
            <v>גנ"י</v>
          </cell>
        </row>
        <row r="29791">
          <cell r="B29791">
            <v>315641902</v>
          </cell>
          <cell r="I29791" t="str">
            <v>משרד</v>
          </cell>
          <cell r="M29791" t="str">
            <v>קרית גת</v>
          </cell>
          <cell r="N29791">
            <v>0</v>
          </cell>
          <cell r="P29791" t="str">
            <v>קרית גת</v>
          </cell>
          <cell r="AR29791" t="str">
            <v>יסודי</v>
          </cell>
        </row>
        <row r="29792">
          <cell r="B29792">
            <v>315660571</v>
          </cell>
          <cell r="I29792" t="str">
            <v>משרד</v>
          </cell>
          <cell r="M29792" t="str">
            <v>אעצם (שבט)</v>
          </cell>
          <cell r="N29792">
            <v>0</v>
          </cell>
          <cell r="P29792" t="str">
            <v>נווה מדבר</v>
          </cell>
          <cell r="AR29792" t="str">
            <v>יסודי</v>
          </cell>
        </row>
        <row r="29793">
          <cell r="B29793">
            <v>315665224</v>
          </cell>
          <cell r="I29793" t="str">
            <v>משרד</v>
          </cell>
          <cell r="M29793" t="str">
            <v>אבו קרינאת (יישוב)</v>
          </cell>
          <cell r="N29793">
            <v>0</v>
          </cell>
          <cell r="P29793" t="str">
            <v>נווה מדבר</v>
          </cell>
          <cell r="AR29793" t="str">
            <v>יסודי</v>
          </cell>
        </row>
        <row r="29794">
          <cell r="B29794">
            <v>315707059</v>
          </cell>
          <cell r="I29794" t="str">
            <v>משרד</v>
          </cell>
          <cell r="M29794" t="str">
            <v>תלמים</v>
          </cell>
          <cell r="N29794">
            <v>0</v>
          </cell>
          <cell r="P29794" t="str">
            <v>לכיש</v>
          </cell>
          <cell r="AR29794" t="str">
            <v>יסודי</v>
          </cell>
        </row>
        <row r="29795">
          <cell r="B29795">
            <v>315709931</v>
          </cell>
          <cell r="I29795" t="str">
            <v>משרד</v>
          </cell>
          <cell r="M29795" t="str">
            <v>דימונה</v>
          </cell>
          <cell r="N29795">
            <v>0</v>
          </cell>
          <cell r="P29795" t="str">
            <v>דימונה</v>
          </cell>
          <cell r="AR29795" t="str">
            <v>יסודי</v>
          </cell>
        </row>
        <row r="29796">
          <cell r="B29796">
            <v>315726836</v>
          </cell>
          <cell r="I29796" t="str">
            <v>משרד</v>
          </cell>
          <cell r="M29796" t="str">
            <v>חורה</v>
          </cell>
          <cell r="N29796">
            <v>0</v>
          </cell>
          <cell r="P29796" t="str">
            <v>חורה</v>
          </cell>
          <cell r="AR29796" t="str">
            <v>יסודי</v>
          </cell>
        </row>
        <row r="29797">
          <cell r="B29797">
            <v>315740910</v>
          </cell>
          <cell r="I29797" t="str">
            <v>משרד</v>
          </cell>
          <cell r="M29797" t="str">
            <v>רהט</v>
          </cell>
          <cell r="N29797">
            <v>0</v>
          </cell>
          <cell r="P29797" t="str">
            <v>רהט</v>
          </cell>
          <cell r="AR29797" t="str">
            <v>חט"ב</v>
          </cell>
        </row>
        <row r="29798">
          <cell r="B29798">
            <v>315741215</v>
          </cell>
          <cell r="I29798" t="str">
            <v>משרד</v>
          </cell>
          <cell r="M29798" t="str">
            <v>ערערה-בנגב</v>
          </cell>
          <cell r="N29798">
            <v>0</v>
          </cell>
          <cell r="P29798" t="str">
            <v>ערערה בנגב</v>
          </cell>
          <cell r="AR29798" t="str">
            <v>יסודי</v>
          </cell>
        </row>
        <row r="29799">
          <cell r="B29799">
            <v>315744748</v>
          </cell>
          <cell r="I29799" t="str">
            <v>משרד</v>
          </cell>
          <cell r="M29799" t="str">
            <v>רהט</v>
          </cell>
          <cell r="N29799">
            <v>0</v>
          </cell>
          <cell r="P29799" t="str">
            <v>רהט</v>
          </cell>
          <cell r="AR29799" t="str">
            <v>גנ"י</v>
          </cell>
        </row>
        <row r="29800">
          <cell r="B29800">
            <v>315744748</v>
          </cell>
          <cell r="I29800" t="str">
            <v>משרד</v>
          </cell>
          <cell r="M29800" t="str">
            <v>רהט</v>
          </cell>
          <cell r="N29800">
            <v>0</v>
          </cell>
          <cell r="P29800" t="str">
            <v>רהט</v>
          </cell>
          <cell r="AR29800" t="str">
            <v>גנ"י</v>
          </cell>
        </row>
        <row r="29801">
          <cell r="B29801">
            <v>315744748</v>
          </cell>
          <cell r="I29801" t="str">
            <v>משרד</v>
          </cell>
          <cell r="M29801" t="str">
            <v>רהט</v>
          </cell>
          <cell r="N29801">
            <v>0</v>
          </cell>
          <cell r="P29801" t="str">
            <v>רהט</v>
          </cell>
          <cell r="AR29801" t="str">
            <v>גנ"י</v>
          </cell>
        </row>
        <row r="29802">
          <cell r="B29802">
            <v>315753004</v>
          </cell>
          <cell r="I29802" t="str">
            <v>בעלות</v>
          </cell>
          <cell r="M29802" t="str">
            <v>שגב-שלום</v>
          </cell>
          <cell r="N29802">
            <v>0</v>
          </cell>
          <cell r="P29802" t="str">
            <v>שגב שלום</v>
          </cell>
          <cell r="AR29802" t="str">
            <v>חט"ע</v>
          </cell>
        </row>
        <row r="29803">
          <cell r="B29803">
            <v>315768242</v>
          </cell>
          <cell r="I29803" t="str">
            <v>משרד</v>
          </cell>
          <cell r="M29803" t="str">
            <v>דריג'את</v>
          </cell>
          <cell r="N29803">
            <v>0</v>
          </cell>
          <cell r="P29803" t="str">
            <v>אל קסום</v>
          </cell>
          <cell r="AR29803" t="str">
            <v>יסודי</v>
          </cell>
        </row>
        <row r="29804">
          <cell r="B29804">
            <v>315771873</v>
          </cell>
          <cell r="I29804" t="str">
            <v>משרד</v>
          </cell>
          <cell r="M29804" t="str">
            <v>אילת</v>
          </cell>
          <cell r="N29804">
            <v>0</v>
          </cell>
          <cell r="P29804" t="str">
            <v>אילת</v>
          </cell>
          <cell r="AR29804" t="str">
            <v>יסודי</v>
          </cell>
        </row>
        <row r="29805">
          <cell r="B29805">
            <v>315797365</v>
          </cell>
          <cell r="I29805" t="str">
            <v>משרד</v>
          </cell>
          <cell r="M29805" t="str">
            <v>קודייראת א-צאנע(שבט)</v>
          </cell>
          <cell r="N29805">
            <v>0</v>
          </cell>
          <cell r="P29805" t="str">
            <v>אל קסום</v>
          </cell>
          <cell r="AR29805" t="str">
            <v>יסודי</v>
          </cell>
        </row>
        <row r="29806">
          <cell r="B29806">
            <v>315800698</v>
          </cell>
          <cell r="I29806" t="str">
            <v>משרד</v>
          </cell>
          <cell r="M29806" t="str">
            <v>קרית מלאכי</v>
          </cell>
          <cell r="N29806">
            <v>0</v>
          </cell>
          <cell r="P29806" t="str">
            <v>קרית מלאכי</v>
          </cell>
          <cell r="AR29806" t="str">
            <v>חט"ב</v>
          </cell>
        </row>
        <row r="29807">
          <cell r="B29807">
            <v>315801035</v>
          </cell>
          <cell r="I29807" t="str">
            <v>משרד</v>
          </cell>
          <cell r="M29807" t="str">
            <v>אבו קרינאת (יישוב)</v>
          </cell>
          <cell r="N29807">
            <v>0</v>
          </cell>
          <cell r="P29807" t="str">
            <v>נווה מדבר</v>
          </cell>
          <cell r="AR29807" t="str">
            <v>יסודי</v>
          </cell>
        </row>
        <row r="29808">
          <cell r="B29808">
            <v>315804807</v>
          </cell>
          <cell r="I29808" t="str">
            <v>בעלות</v>
          </cell>
          <cell r="M29808" t="str">
            <v>אבו תלול</v>
          </cell>
          <cell r="N29808">
            <v>0</v>
          </cell>
          <cell r="P29808" t="str">
            <v>נווה מדבר</v>
          </cell>
          <cell r="AR29808" t="str">
            <v>חט"ע</v>
          </cell>
        </row>
        <row r="29809">
          <cell r="B29809">
            <v>315805218</v>
          </cell>
          <cell r="I29809" t="str">
            <v>משרד</v>
          </cell>
          <cell r="M29809" t="str">
            <v>ערערה-בנגב</v>
          </cell>
          <cell r="N29809">
            <v>0</v>
          </cell>
          <cell r="P29809" t="str">
            <v>ערערה בנגב</v>
          </cell>
          <cell r="AR29809" t="str">
            <v>חט"ב</v>
          </cell>
        </row>
        <row r="29810">
          <cell r="B29810">
            <v>315805515</v>
          </cell>
          <cell r="I29810" t="str">
            <v>משרד</v>
          </cell>
          <cell r="M29810" t="str">
            <v>אבו קרינאת (יישוב)</v>
          </cell>
          <cell r="N29810">
            <v>0</v>
          </cell>
          <cell r="P29810" t="str">
            <v>נווה מדבר</v>
          </cell>
          <cell r="AR29810" t="str">
            <v>יסודי</v>
          </cell>
        </row>
        <row r="29811">
          <cell r="B29811">
            <v>315806729</v>
          </cell>
          <cell r="I29811" t="str">
            <v>משרד</v>
          </cell>
          <cell r="M29811" t="str">
            <v>מבועים</v>
          </cell>
          <cell r="N29811">
            <v>0</v>
          </cell>
          <cell r="P29811" t="str">
            <v>מרחבים</v>
          </cell>
          <cell r="AR29811" t="str">
            <v>יסודי</v>
          </cell>
        </row>
        <row r="29812">
          <cell r="B29812">
            <v>315808188</v>
          </cell>
          <cell r="I29812" t="str">
            <v>משרד</v>
          </cell>
          <cell r="M29812" t="str">
            <v>באר שבע</v>
          </cell>
          <cell r="N29812">
            <v>0</v>
          </cell>
          <cell r="P29812" t="str">
            <v>באר שבע</v>
          </cell>
          <cell r="AR29812" t="str">
            <v>גנ"י</v>
          </cell>
        </row>
        <row r="29813">
          <cell r="B29813">
            <v>315808295</v>
          </cell>
          <cell r="I29813" t="str">
            <v>משרד</v>
          </cell>
          <cell r="M29813" t="str">
            <v>תל שבע</v>
          </cell>
          <cell r="N29813">
            <v>0</v>
          </cell>
          <cell r="P29813" t="str">
            <v>תל שבע</v>
          </cell>
          <cell r="AR29813" t="str">
            <v>חט"ב</v>
          </cell>
        </row>
        <row r="29814">
          <cell r="B29814">
            <v>315808311</v>
          </cell>
          <cell r="I29814" t="str">
            <v>משרד</v>
          </cell>
          <cell r="M29814" t="str">
            <v>אעצם (שבט)</v>
          </cell>
          <cell r="N29814">
            <v>0</v>
          </cell>
          <cell r="P29814" t="str">
            <v>נווה מדבר</v>
          </cell>
          <cell r="AR29814" t="str">
            <v>יסודי</v>
          </cell>
        </row>
        <row r="29815">
          <cell r="B29815">
            <v>315808964</v>
          </cell>
          <cell r="I29815" t="str">
            <v>משרד</v>
          </cell>
          <cell r="M29815" t="str">
            <v>לקיה</v>
          </cell>
          <cell r="N29815">
            <v>0</v>
          </cell>
          <cell r="P29815" t="str">
            <v>לקיה</v>
          </cell>
          <cell r="AR29815" t="str">
            <v>חט"ב</v>
          </cell>
        </row>
        <row r="29816">
          <cell r="B29816">
            <v>315809152</v>
          </cell>
          <cell r="I29816" t="str">
            <v>משרד</v>
          </cell>
          <cell r="M29816" t="str">
            <v>מולדה</v>
          </cell>
          <cell r="N29816">
            <v>0</v>
          </cell>
          <cell r="P29816" t="str">
            <v>אל קסום</v>
          </cell>
          <cell r="AR29816" t="str">
            <v>יסודי</v>
          </cell>
        </row>
        <row r="29817">
          <cell r="B29817">
            <v>315809731</v>
          </cell>
          <cell r="I29817" t="str">
            <v>משרד</v>
          </cell>
          <cell r="M29817" t="str">
            <v>לקיה</v>
          </cell>
          <cell r="N29817">
            <v>0</v>
          </cell>
          <cell r="P29817" t="str">
            <v>לקיה</v>
          </cell>
          <cell r="AR29817" t="str">
            <v>חט"ב</v>
          </cell>
        </row>
        <row r="29818">
          <cell r="B29818">
            <v>315812917</v>
          </cell>
          <cell r="I29818" t="str">
            <v>משרד</v>
          </cell>
          <cell r="M29818" t="str">
            <v>רהט</v>
          </cell>
          <cell r="N29818">
            <v>0</v>
          </cell>
          <cell r="P29818" t="str">
            <v>רהט</v>
          </cell>
          <cell r="AR29818" t="str">
            <v>יסודי</v>
          </cell>
        </row>
        <row r="29819">
          <cell r="B29819">
            <v>315813659</v>
          </cell>
          <cell r="I29819" t="str">
            <v>בעלות</v>
          </cell>
          <cell r="M29819" t="str">
            <v>רהט</v>
          </cell>
          <cell r="N29819">
            <v>0</v>
          </cell>
          <cell r="P29819" t="str">
            <v>רהט</v>
          </cell>
          <cell r="AR29819" t="str">
            <v>חט"ע</v>
          </cell>
        </row>
        <row r="29820">
          <cell r="B29820">
            <v>315846576</v>
          </cell>
          <cell r="I29820" t="str">
            <v>משרד</v>
          </cell>
          <cell r="M29820" t="str">
            <v>אשקלון</v>
          </cell>
          <cell r="N29820">
            <v>0</v>
          </cell>
          <cell r="P29820" t="str">
            <v>אשקלון</v>
          </cell>
          <cell r="AR29820" t="str">
            <v>גנ"י</v>
          </cell>
        </row>
        <row r="29821">
          <cell r="B29821">
            <v>315860197</v>
          </cell>
          <cell r="I29821" t="str">
            <v>משרד</v>
          </cell>
          <cell r="M29821" t="str">
            <v>קצר א-סר</v>
          </cell>
          <cell r="N29821">
            <v>0</v>
          </cell>
          <cell r="P29821" t="str">
            <v>נווה מדבר</v>
          </cell>
          <cell r="AR29821" t="str">
            <v>יסודי</v>
          </cell>
        </row>
        <row r="29822">
          <cell r="B29822">
            <v>315860775</v>
          </cell>
          <cell r="I29822" t="str">
            <v>משרד</v>
          </cell>
          <cell r="M29822" t="str">
            <v>גבעות בר</v>
          </cell>
          <cell r="N29822">
            <v>0</v>
          </cell>
          <cell r="P29822" t="str">
            <v>בני שמעון</v>
          </cell>
          <cell r="AR29822" t="str">
            <v>יסודי</v>
          </cell>
        </row>
        <row r="29823">
          <cell r="B29823">
            <v>315860916</v>
          </cell>
          <cell r="I29823" t="str">
            <v>משרד</v>
          </cell>
          <cell r="M29823" t="str">
            <v>באר שבע</v>
          </cell>
          <cell r="N29823">
            <v>0</v>
          </cell>
          <cell r="P29823" t="str">
            <v>באר שבע</v>
          </cell>
          <cell r="AR29823" t="str">
            <v>גנ"י</v>
          </cell>
        </row>
        <row r="29824">
          <cell r="B29824">
            <v>315861229</v>
          </cell>
          <cell r="I29824" t="str">
            <v>משרד</v>
          </cell>
          <cell r="M29824" t="str">
            <v>ירוחם</v>
          </cell>
          <cell r="N29824">
            <v>0</v>
          </cell>
          <cell r="P29824" t="str">
            <v>ירוחם</v>
          </cell>
          <cell r="AR29824" t="str">
            <v>יסודי</v>
          </cell>
        </row>
        <row r="29825">
          <cell r="B29825">
            <v>315863258</v>
          </cell>
          <cell r="I29825" t="str">
            <v>משרד</v>
          </cell>
          <cell r="M29825" t="str">
            <v>אשקלון</v>
          </cell>
          <cell r="N29825">
            <v>0</v>
          </cell>
          <cell r="P29825" t="str">
            <v>אשקלון</v>
          </cell>
          <cell r="AR29825" t="str">
            <v>יסודי</v>
          </cell>
        </row>
        <row r="29826">
          <cell r="B29826">
            <v>315863449</v>
          </cell>
          <cell r="I29826" t="str">
            <v>משרד</v>
          </cell>
          <cell r="M29826" t="str">
            <v>ערערה-בנגב</v>
          </cell>
          <cell r="N29826">
            <v>0</v>
          </cell>
          <cell r="P29826" t="str">
            <v>ערערה בנגב</v>
          </cell>
          <cell r="AR29826" t="str">
            <v>חט"ב</v>
          </cell>
        </row>
        <row r="29827">
          <cell r="B29827">
            <v>315863852</v>
          </cell>
          <cell r="I29827" t="str">
            <v>משרד</v>
          </cell>
          <cell r="M29827" t="str">
            <v>חורה</v>
          </cell>
          <cell r="N29827">
            <v>0</v>
          </cell>
          <cell r="P29827" t="str">
            <v>חורה</v>
          </cell>
          <cell r="AR29827" t="str">
            <v>חט"ב</v>
          </cell>
        </row>
        <row r="29828">
          <cell r="B29828">
            <v>315863894</v>
          </cell>
          <cell r="I29828" t="str">
            <v>משרד</v>
          </cell>
          <cell r="M29828" t="str">
            <v>רהט</v>
          </cell>
          <cell r="N29828">
            <v>0</v>
          </cell>
          <cell r="P29828" t="str">
            <v>רהט</v>
          </cell>
          <cell r="AR29828" t="str">
            <v>יסודי</v>
          </cell>
        </row>
        <row r="29829">
          <cell r="B29829">
            <v>315864371</v>
          </cell>
          <cell r="I29829" t="str">
            <v>משרד</v>
          </cell>
          <cell r="M29829" t="str">
            <v>שגב-שלום</v>
          </cell>
          <cell r="N29829">
            <v>0</v>
          </cell>
          <cell r="P29829" t="str">
            <v>שגב שלום</v>
          </cell>
          <cell r="AR29829" t="str">
            <v>יסודי</v>
          </cell>
        </row>
        <row r="29830">
          <cell r="B29830">
            <v>315864421</v>
          </cell>
          <cell r="I29830" t="str">
            <v>משרד</v>
          </cell>
          <cell r="M29830" t="str">
            <v>בית קמה</v>
          </cell>
          <cell r="N29830">
            <v>0</v>
          </cell>
          <cell r="P29830" t="str">
            <v>בני שמעון</v>
          </cell>
          <cell r="AR29830" t="str">
            <v>יסודי</v>
          </cell>
        </row>
        <row r="29831">
          <cell r="B29831">
            <v>315864793</v>
          </cell>
          <cell r="I29831" t="str">
            <v>משרד</v>
          </cell>
          <cell r="M29831" t="str">
            <v>בית קמה</v>
          </cell>
          <cell r="N29831">
            <v>0</v>
          </cell>
          <cell r="P29831" t="str">
            <v>בני שמעון</v>
          </cell>
          <cell r="AR29831" t="str">
            <v>גנ"י</v>
          </cell>
        </row>
        <row r="29832">
          <cell r="B29832">
            <v>315864983</v>
          </cell>
          <cell r="I29832" t="str">
            <v>משרד</v>
          </cell>
          <cell r="M29832" t="str">
            <v>באר שבע</v>
          </cell>
          <cell r="N29832">
            <v>0</v>
          </cell>
          <cell r="P29832" t="str">
            <v>באר שבע</v>
          </cell>
          <cell r="AR29832" t="str">
            <v>גנ"י</v>
          </cell>
        </row>
        <row r="29833">
          <cell r="B29833">
            <v>315864983</v>
          </cell>
          <cell r="I29833" t="str">
            <v>משרד</v>
          </cell>
          <cell r="M29833" t="str">
            <v>באר שבע</v>
          </cell>
          <cell r="N29833">
            <v>0</v>
          </cell>
          <cell r="P29833" t="str">
            <v>באר שבע</v>
          </cell>
          <cell r="AR29833" t="str">
            <v>גנ"י</v>
          </cell>
        </row>
        <row r="29834">
          <cell r="B29834">
            <v>315864983</v>
          </cell>
          <cell r="I29834" t="str">
            <v>משרד</v>
          </cell>
          <cell r="M29834" t="str">
            <v>באר שבע</v>
          </cell>
          <cell r="N29834">
            <v>0</v>
          </cell>
          <cell r="P29834" t="str">
            <v>באר שבע</v>
          </cell>
          <cell r="AR29834" t="str">
            <v>גנ"י</v>
          </cell>
        </row>
        <row r="29835">
          <cell r="B29835">
            <v>315866376</v>
          </cell>
          <cell r="I29835" t="str">
            <v>בעלות</v>
          </cell>
          <cell r="M29835" t="str">
            <v>תל שבע</v>
          </cell>
          <cell r="N29835">
            <v>0</v>
          </cell>
          <cell r="P29835" t="str">
            <v>תל שבע</v>
          </cell>
          <cell r="AR29835" t="str">
            <v>חט"ע</v>
          </cell>
        </row>
        <row r="29836">
          <cell r="B29836">
            <v>315887364</v>
          </cell>
          <cell r="I29836" t="str">
            <v>בעלות</v>
          </cell>
          <cell r="M29836" t="str">
            <v>תל שבע</v>
          </cell>
          <cell r="N29836">
            <v>0</v>
          </cell>
          <cell r="P29836" t="str">
            <v>תל שבע</v>
          </cell>
          <cell r="AR29836" t="str">
            <v>חט"ע</v>
          </cell>
        </row>
        <row r="29837">
          <cell r="B29837">
            <v>315888610</v>
          </cell>
          <cell r="I29837" t="str">
            <v>משרד</v>
          </cell>
          <cell r="M29837" t="str">
            <v>ביר הדאג'</v>
          </cell>
          <cell r="N29837">
            <v>0</v>
          </cell>
          <cell r="P29837" t="str">
            <v>נווה מדבר</v>
          </cell>
          <cell r="AR29837" t="str">
            <v>יסודי</v>
          </cell>
        </row>
        <row r="29838">
          <cell r="B29838">
            <v>315889014</v>
          </cell>
          <cell r="I29838" t="str">
            <v>משרד</v>
          </cell>
          <cell r="M29838" t="str">
            <v>שגב-שלום</v>
          </cell>
          <cell r="N29838">
            <v>0</v>
          </cell>
          <cell r="P29838" t="str">
            <v>שגב שלום</v>
          </cell>
          <cell r="AR29838" t="str">
            <v>חט"ב</v>
          </cell>
        </row>
        <row r="29839">
          <cell r="B29839">
            <v>315889725</v>
          </cell>
          <cell r="I29839" t="str">
            <v>בעלות</v>
          </cell>
          <cell r="M29839" t="str">
            <v>קצר א-סר</v>
          </cell>
          <cell r="N29839">
            <v>0</v>
          </cell>
          <cell r="P29839" t="str">
            <v>נווה מדבר</v>
          </cell>
          <cell r="AR29839" t="str">
            <v>חט"ע</v>
          </cell>
        </row>
        <row r="29840">
          <cell r="B29840">
            <v>315893644</v>
          </cell>
          <cell r="I29840" t="str">
            <v>משרד</v>
          </cell>
          <cell r="M29840" t="str">
            <v>אעצם (שבט)</v>
          </cell>
          <cell r="N29840">
            <v>0</v>
          </cell>
          <cell r="P29840" t="str">
            <v>נווה מדבר</v>
          </cell>
          <cell r="AR29840" t="str">
            <v>יסודי</v>
          </cell>
        </row>
        <row r="29841">
          <cell r="B29841">
            <v>315907279</v>
          </cell>
          <cell r="I29841" t="str">
            <v>משרד</v>
          </cell>
          <cell r="M29841" t="str">
            <v>ביר הדאג'</v>
          </cell>
          <cell r="N29841">
            <v>0</v>
          </cell>
          <cell r="P29841" t="str">
            <v>נווה מדבר</v>
          </cell>
          <cell r="AR29841" t="str">
            <v>יסודי</v>
          </cell>
        </row>
        <row r="29842">
          <cell r="B29842">
            <v>315910042</v>
          </cell>
          <cell r="I29842" t="str">
            <v>בעלות</v>
          </cell>
          <cell r="M29842" t="str">
            <v>כסיפה</v>
          </cell>
          <cell r="N29842">
            <v>0</v>
          </cell>
          <cell r="P29842" t="str">
            <v>כסיפה</v>
          </cell>
          <cell r="AR29842" t="str">
            <v>חט"ע</v>
          </cell>
        </row>
        <row r="29843">
          <cell r="B29843">
            <v>315920389</v>
          </cell>
          <cell r="I29843" t="str">
            <v>משרד</v>
          </cell>
          <cell r="M29843" t="str">
            <v>חורה</v>
          </cell>
          <cell r="N29843">
            <v>0</v>
          </cell>
          <cell r="P29843" t="str">
            <v>חורה</v>
          </cell>
          <cell r="AR29843" t="str">
            <v>גנ"י</v>
          </cell>
        </row>
        <row r="29844">
          <cell r="B29844">
            <v>315921882</v>
          </cell>
          <cell r="I29844" t="str">
            <v>משרד</v>
          </cell>
          <cell r="M29844" t="str">
            <v>אבו ג'ווייעד (שבט)</v>
          </cell>
          <cell r="N29844">
            <v>0</v>
          </cell>
          <cell r="P29844" t="str">
            <v>נווה מדבר</v>
          </cell>
          <cell r="AR29844" t="str">
            <v>יסודי</v>
          </cell>
        </row>
        <row r="29845">
          <cell r="B29845">
            <v>315922195</v>
          </cell>
          <cell r="I29845" t="str">
            <v>בעלות</v>
          </cell>
          <cell r="M29845" t="str">
            <v>כסיפה</v>
          </cell>
          <cell r="N29845">
            <v>0</v>
          </cell>
          <cell r="P29845" t="str">
            <v>כסיפה</v>
          </cell>
          <cell r="AR29845" t="str">
            <v>חט"ע</v>
          </cell>
        </row>
        <row r="29846">
          <cell r="B29846">
            <v>315922484</v>
          </cell>
          <cell r="I29846" t="str">
            <v>משרד</v>
          </cell>
          <cell r="M29846" t="str">
            <v>תל שבע</v>
          </cell>
          <cell r="N29846">
            <v>0</v>
          </cell>
          <cell r="P29846" t="str">
            <v>תל שבע</v>
          </cell>
          <cell r="AR29846" t="str">
            <v>יסודי</v>
          </cell>
        </row>
        <row r="29847">
          <cell r="B29847">
            <v>315923672</v>
          </cell>
          <cell r="I29847" t="str">
            <v>בעלות</v>
          </cell>
          <cell r="M29847" t="str">
            <v>כסיפה</v>
          </cell>
          <cell r="N29847">
            <v>0</v>
          </cell>
          <cell r="P29847" t="str">
            <v>כסיפה</v>
          </cell>
          <cell r="AR29847" t="str">
            <v>חט"ע</v>
          </cell>
        </row>
        <row r="29848">
          <cell r="B29848">
            <v>315924266</v>
          </cell>
          <cell r="I29848" t="str">
            <v>משרד</v>
          </cell>
          <cell r="M29848" t="str">
            <v>חורה</v>
          </cell>
          <cell r="N29848">
            <v>0</v>
          </cell>
          <cell r="P29848" t="str">
            <v>חורה</v>
          </cell>
          <cell r="AR29848" t="str">
            <v>גנ"י</v>
          </cell>
        </row>
        <row r="29849">
          <cell r="B29849">
            <v>315924597</v>
          </cell>
          <cell r="I29849" t="str">
            <v>משרד</v>
          </cell>
          <cell r="M29849" t="str">
            <v>באר שבע</v>
          </cell>
          <cell r="N29849">
            <v>0</v>
          </cell>
          <cell r="P29849" t="str">
            <v>באר שבע</v>
          </cell>
          <cell r="AR29849" t="str">
            <v>גנ"י</v>
          </cell>
        </row>
        <row r="29850">
          <cell r="B29850">
            <v>315930198</v>
          </cell>
          <cell r="I29850" t="str">
            <v>משרד</v>
          </cell>
          <cell r="M29850" t="str">
            <v>אבו קרינאת (יישוב)</v>
          </cell>
          <cell r="N29850">
            <v>0</v>
          </cell>
          <cell r="P29850" t="str">
            <v>נווה מדבר</v>
          </cell>
          <cell r="AR29850" t="str">
            <v>יסודי</v>
          </cell>
        </row>
        <row r="29851">
          <cell r="B29851">
            <v>315931519</v>
          </cell>
          <cell r="I29851" t="str">
            <v>משרד</v>
          </cell>
          <cell r="M29851" t="str">
            <v>רהט</v>
          </cell>
          <cell r="N29851">
            <v>0</v>
          </cell>
          <cell r="P29851" t="str">
            <v>רהט</v>
          </cell>
          <cell r="AR29851" t="str">
            <v>חט"ב</v>
          </cell>
        </row>
        <row r="29852">
          <cell r="B29852">
            <v>315931741</v>
          </cell>
          <cell r="I29852" t="str">
            <v>משרד</v>
          </cell>
          <cell r="M29852" t="str">
            <v>תל שבע</v>
          </cell>
          <cell r="N29852">
            <v>0</v>
          </cell>
          <cell r="P29852" t="str">
            <v>תל שבע</v>
          </cell>
          <cell r="AR29852" t="str">
            <v>יסודי</v>
          </cell>
        </row>
        <row r="29853">
          <cell r="B29853">
            <v>315932004</v>
          </cell>
          <cell r="I29853" t="str">
            <v>משרד</v>
          </cell>
          <cell r="M29853" t="str">
            <v>רהט</v>
          </cell>
          <cell r="N29853">
            <v>0</v>
          </cell>
          <cell r="P29853" t="str">
            <v>רהט</v>
          </cell>
          <cell r="AR29853" t="str">
            <v>חט"ב</v>
          </cell>
        </row>
        <row r="29854">
          <cell r="B29854">
            <v>315932178</v>
          </cell>
          <cell r="I29854" t="str">
            <v>בעלות</v>
          </cell>
          <cell r="M29854" t="str">
            <v>אל סייד</v>
          </cell>
          <cell r="N29854">
            <v>0</v>
          </cell>
          <cell r="P29854" t="str">
            <v>אל קסום</v>
          </cell>
          <cell r="AR29854" t="str">
            <v>חט"ע</v>
          </cell>
        </row>
        <row r="29855">
          <cell r="B29855">
            <v>315932780</v>
          </cell>
          <cell r="I29855" t="str">
            <v>משרד</v>
          </cell>
          <cell r="M29855" t="str">
            <v>לקיה</v>
          </cell>
          <cell r="N29855">
            <v>0</v>
          </cell>
          <cell r="P29855" t="str">
            <v>לקיה</v>
          </cell>
          <cell r="AR29855" t="str">
            <v>חט"ב</v>
          </cell>
        </row>
        <row r="29856">
          <cell r="B29856">
            <v>315932962</v>
          </cell>
          <cell r="I29856" t="str">
            <v>משרד</v>
          </cell>
          <cell r="M29856" t="str">
            <v>שגב-שלום</v>
          </cell>
          <cell r="N29856">
            <v>0</v>
          </cell>
          <cell r="P29856" t="str">
            <v>שגב שלום</v>
          </cell>
          <cell r="AR29856" t="str">
            <v>יסודי</v>
          </cell>
        </row>
        <row r="29857">
          <cell r="B29857">
            <v>315933382</v>
          </cell>
          <cell r="I29857" t="str">
            <v>משרד</v>
          </cell>
          <cell r="M29857" t="str">
            <v>דימונה</v>
          </cell>
          <cell r="N29857">
            <v>0</v>
          </cell>
          <cell r="P29857" t="str">
            <v>דימונה</v>
          </cell>
          <cell r="AR29857" t="str">
            <v>יסודי</v>
          </cell>
        </row>
        <row r="29858">
          <cell r="B29858">
            <v>315933630</v>
          </cell>
          <cell r="I29858" t="str">
            <v>משרד</v>
          </cell>
          <cell r="M29858" t="str">
            <v>תל שבע</v>
          </cell>
          <cell r="N29858">
            <v>0</v>
          </cell>
          <cell r="P29858" t="str">
            <v>תל שבע</v>
          </cell>
          <cell r="AR29858" t="str">
            <v>חט"ב</v>
          </cell>
        </row>
        <row r="29859">
          <cell r="B29859">
            <v>315934646</v>
          </cell>
          <cell r="I29859" t="str">
            <v>משרד</v>
          </cell>
          <cell r="M29859" t="str">
            <v>באר שבע</v>
          </cell>
          <cell r="N29859">
            <v>0</v>
          </cell>
          <cell r="P29859" t="str">
            <v>באר שבע</v>
          </cell>
          <cell r="AR29859" t="str">
            <v>יסודי</v>
          </cell>
        </row>
        <row r="29860">
          <cell r="B29860">
            <v>315937821</v>
          </cell>
          <cell r="I29860" t="str">
            <v>משרד</v>
          </cell>
          <cell r="M29860" t="str">
            <v>שגב-שלום</v>
          </cell>
          <cell r="N29860">
            <v>0</v>
          </cell>
          <cell r="P29860" t="str">
            <v>שגב שלום</v>
          </cell>
          <cell r="AR29860" t="str">
            <v>חט"ב</v>
          </cell>
        </row>
        <row r="29861">
          <cell r="B29861">
            <v>315950717</v>
          </cell>
          <cell r="I29861" t="str">
            <v>משרד</v>
          </cell>
          <cell r="M29861" t="str">
            <v>קצר א-סר</v>
          </cell>
          <cell r="N29861">
            <v>0</v>
          </cell>
          <cell r="P29861" t="str">
            <v>נווה מדבר</v>
          </cell>
          <cell r="AR29861" t="str">
            <v>יסודי</v>
          </cell>
        </row>
        <row r="29862">
          <cell r="B29862">
            <v>315953489</v>
          </cell>
          <cell r="I29862" t="str">
            <v>משרד</v>
          </cell>
          <cell r="M29862" t="str">
            <v>אעצם (שבט)</v>
          </cell>
          <cell r="N29862">
            <v>0</v>
          </cell>
          <cell r="P29862" t="str">
            <v>נווה מדבר</v>
          </cell>
          <cell r="AR29862" t="str">
            <v>יסודי</v>
          </cell>
        </row>
        <row r="29863">
          <cell r="B29863">
            <v>315981266</v>
          </cell>
          <cell r="I29863" t="str">
            <v>משרד</v>
          </cell>
          <cell r="M29863" t="str">
            <v>ערערה-בנגב</v>
          </cell>
          <cell r="N29863">
            <v>0</v>
          </cell>
          <cell r="P29863" t="str">
            <v>ערערה בנגב</v>
          </cell>
          <cell r="AR29863" t="str">
            <v>חט"ב</v>
          </cell>
        </row>
        <row r="29864">
          <cell r="B29864">
            <v>315981423</v>
          </cell>
          <cell r="I29864" t="str">
            <v>משרד</v>
          </cell>
          <cell r="M29864" t="str">
            <v>מולדה</v>
          </cell>
          <cell r="N29864">
            <v>0</v>
          </cell>
          <cell r="P29864" t="str">
            <v>אל קסום</v>
          </cell>
          <cell r="AR29864" t="str">
            <v>חט"ב</v>
          </cell>
        </row>
        <row r="29865">
          <cell r="B29865">
            <v>315988865</v>
          </cell>
          <cell r="I29865" t="str">
            <v>משרד</v>
          </cell>
          <cell r="M29865" t="str">
            <v>קצר א-סר</v>
          </cell>
          <cell r="N29865">
            <v>0</v>
          </cell>
          <cell r="P29865" t="str">
            <v>נווה מדבר</v>
          </cell>
          <cell r="AR29865" t="str">
            <v>יסודי</v>
          </cell>
        </row>
        <row r="29866">
          <cell r="B29866">
            <v>315990721</v>
          </cell>
          <cell r="I29866" t="str">
            <v>משרד</v>
          </cell>
          <cell r="M29866" t="str">
            <v>חורה</v>
          </cell>
          <cell r="N29866">
            <v>0</v>
          </cell>
          <cell r="P29866" t="str">
            <v>חורה</v>
          </cell>
          <cell r="AR29866" t="str">
            <v>יסודי</v>
          </cell>
        </row>
        <row r="29867">
          <cell r="B29867">
            <v>315990754</v>
          </cell>
          <cell r="I29867" t="str">
            <v>משרד</v>
          </cell>
          <cell r="M29867" t="str">
            <v>לקיה</v>
          </cell>
          <cell r="N29867">
            <v>0</v>
          </cell>
          <cell r="P29867" t="str">
            <v>לקיה</v>
          </cell>
          <cell r="AR29867" t="str">
            <v>גנ"י</v>
          </cell>
        </row>
        <row r="29868">
          <cell r="B29868">
            <v>315990754</v>
          </cell>
          <cell r="I29868" t="str">
            <v>משרד</v>
          </cell>
          <cell r="M29868" t="str">
            <v>לקיה</v>
          </cell>
          <cell r="N29868">
            <v>0</v>
          </cell>
          <cell r="P29868" t="str">
            <v>לקיה</v>
          </cell>
          <cell r="AR29868" t="str">
            <v>גנ"י</v>
          </cell>
        </row>
        <row r="29869">
          <cell r="B29869">
            <v>315990754</v>
          </cell>
          <cell r="I29869" t="str">
            <v>משרד</v>
          </cell>
          <cell r="M29869" t="str">
            <v>לקיה</v>
          </cell>
          <cell r="N29869">
            <v>0</v>
          </cell>
          <cell r="P29869" t="str">
            <v>לקיה</v>
          </cell>
          <cell r="AR29869" t="str">
            <v>גנ"י</v>
          </cell>
        </row>
        <row r="29870">
          <cell r="B29870">
            <v>315990754</v>
          </cell>
          <cell r="I29870" t="str">
            <v>משרד</v>
          </cell>
          <cell r="M29870" t="str">
            <v>לקיה</v>
          </cell>
          <cell r="N29870">
            <v>0</v>
          </cell>
          <cell r="P29870" t="str">
            <v>לקיה</v>
          </cell>
          <cell r="AR29870" t="str">
            <v>גנ"י</v>
          </cell>
        </row>
        <row r="29871">
          <cell r="B29871">
            <v>315991604</v>
          </cell>
          <cell r="I29871" t="str">
            <v>משרד</v>
          </cell>
          <cell r="M29871" t="str">
            <v>רהט</v>
          </cell>
          <cell r="N29871">
            <v>0</v>
          </cell>
          <cell r="P29871" t="str">
            <v>רהט</v>
          </cell>
          <cell r="AR29871" t="str">
            <v>יסודי</v>
          </cell>
        </row>
        <row r="29872">
          <cell r="B29872">
            <v>315992941</v>
          </cell>
          <cell r="I29872" t="str">
            <v>משרד</v>
          </cell>
          <cell r="M29872" t="str">
            <v>באר שבע</v>
          </cell>
          <cell r="N29872">
            <v>0</v>
          </cell>
          <cell r="P29872" t="str">
            <v>באר שבע</v>
          </cell>
          <cell r="AR29872" t="str">
            <v>גנ"י</v>
          </cell>
        </row>
        <row r="29873">
          <cell r="B29873">
            <v>315993022</v>
          </cell>
          <cell r="I29873" t="str">
            <v>משרד</v>
          </cell>
          <cell r="M29873" t="str">
            <v>אבו קרינאת (יישוב)</v>
          </cell>
          <cell r="N29873">
            <v>0</v>
          </cell>
          <cell r="P29873" t="str">
            <v>נווה מדבר</v>
          </cell>
          <cell r="AR29873" t="str">
            <v>יסודי</v>
          </cell>
        </row>
        <row r="29874">
          <cell r="B29874">
            <v>315993436</v>
          </cell>
          <cell r="I29874" t="str">
            <v>משרד</v>
          </cell>
          <cell r="M29874" t="str">
            <v>כסיפה</v>
          </cell>
          <cell r="N29874">
            <v>0</v>
          </cell>
          <cell r="P29874" t="str">
            <v>כסיפה</v>
          </cell>
          <cell r="AR29874" t="str">
            <v>חט"ב</v>
          </cell>
        </row>
        <row r="29875">
          <cell r="B29875">
            <v>315994210</v>
          </cell>
          <cell r="I29875" t="str">
            <v>משרד</v>
          </cell>
          <cell r="M29875" t="str">
            <v>תל שבע</v>
          </cell>
          <cell r="N29875">
            <v>0</v>
          </cell>
          <cell r="P29875" t="str">
            <v>תל שבע</v>
          </cell>
          <cell r="AR29875" t="str">
            <v>יסודי</v>
          </cell>
        </row>
        <row r="29876">
          <cell r="B29876">
            <v>315994210</v>
          </cell>
          <cell r="I29876" t="str">
            <v>משרד</v>
          </cell>
          <cell r="M29876" t="str">
            <v>תל שבע</v>
          </cell>
          <cell r="N29876">
            <v>0</v>
          </cell>
          <cell r="P29876" t="str">
            <v>תל שבע</v>
          </cell>
          <cell r="AR29876" t="str">
            <v>חט"ב</v>
          </cell>
        </row>
        <row r="29877">
          <cell r="B29877">
            <v>315994616</v>
          </cell>
          <cell r="I29877" t="str">
            <v>משרד</v>
          </cell>
          <cell r="M29877" t="str">
            <v>שגב-שלום</v>
          </cell>
          <cell r="N29877">
            <v>0</v>
          </cell>
          <cell r="P29877" t="str">
            <v>שגב שלום</v>
          </cell>
          <cell r="AR29877" t="str">
            <v>יסודי</v>
          </cell>
        </row>
        <row r="29878">
          <cell r="B29878">
            <v>316000215</v>
          </cell>
          <cell r="I29878" t="str">
            <v>משרד</v>
          </cell>
          <cell r="M29878" t="str">
            <v>תל שבע</v>
          </cell>
          <cell r="N29878">
            <v>0</v>
          </cell>
          <cell r="P29878" t="str">
            <v>תל שבע</v>
          </cell>
          <cell r="AR29878" t="str">
            <v>יסודי</v>
          </cell>
        </row>
        <row r="29879">
          <cell r="B29879">
            <v>316000678</v>
          </cell>
          <cell r="I29879" t="str">
            <v>משרד</v>
          </cell>
          <cell r="M29879" t="str">
            <v>רהט</v>
          </cell>
          <cell r="N29879">
            <v>0</v>
          </cell>
          <cell r="P29879" t="str">
            <v>רהט</v>
          </cell>
          <cell r="AR29879" t="str">
            <v>יסודי</v>
          </cell>
        </row>
        <row r="29880">
          <cell r="B29880">
            <v>316001809</v>
          </cell>
          <cell r="I29880" t="str">
            <v>משרד</v>
          </cell>
          <cell r="M29880" t="str">
            <v>ערערה-בנגב</v>
          </cell>
          <cell r="N29880">
            <v>0</v>
          </cell>
          <cell r="P29880" t="str">
            <v>ערערה בנגב</v>
          </cell>
          <cell r="AR29880" t="str">
            <v>יסודי</v>
          </cell>
        </row>
        <row r="29881">
          <cell r="B29881">
            <v>316002229</v>
          </cell>
          <cell r="I29881" t="str">
            <v>משרד</v>
          </cell>
          <cell r="M29881" t="str">
            <v>אבו קרינאת (יישוב)</v>
          </cell>
          <cell r="N29881">
            <v>0</v>
          </cell>
          <cell r="P29881" t="str">
            <v>נווה מדבר</v>
          </cell>
          <cell r="AR29881" t="str">
            <v>יסודי</v>
          </cell>
        </row>
        <row r="29882">
          <cell r="B29882">
            <v>316002575</v>
          </cell>
          <cell r="I29882" t="str">
            <v>משרד</v>
          </cell>
          <cell r="M29882" t="str">
            <v>אעצם (שבט)</v>
          </cell>
          <cell r="N29882">
            <v>0</v>
          </cell>
          <cell r="P29882" t="str">
            <v>נווה מדבר</v>
          </cell>
          <cell r="AR29882" t="str">
            <v>יסודי</v>
          </cell>
        </row>
        <row r="29883">
          <cell r="B29883">
            <v>316002757</v>
          </cell>
          <cell r="I29883" t="str">
            <v>משרד</v>
          </cell>
          <cell r="M29883" t="str">
            <v>ערערה-בנגב</v>
          </cell>
          <cell r="N29883">
            <v>0</v>
          </cell>
          <cell r="P29883" t="str">
            <v>ערערה בנגב</v>
          </cell>
          <cell r="AR29883" t="str">
            <v>יסודי</v>
          </cell>
        </row>
        <row r="29884">
          <cell r="B29884">
            <v>316002849</v>
          </cell>
          <cell r="I29884" t="str">
            <v>משרד</v>
          </cell>
          <cell r="M29884" t="str">
            <v>תל שבע</v>
          </cell>
          <cell r="N29884">
            <v>0</v>
          </cell>
          <cell r="P29884" t="str">
            <v>תל שבע</v>
          </cell>
          <cell r="AR29884" t="str">
            <v>יסודי</v>
          </cell>
        </row>
        <row r="29885">
          <cell r="B29885">
            <v>316003276</v>
          </cell>
          <cell r="I29885" t="str">
            <v>בעלות</v>
          </cell>
          <cell r="M29885" t="str">
            <v>שגב-שלום</v>
          </cell>
          <cell r="N29885">
            <v>0</v>
          </cell>
          <cell r="P29885" t="str">
            <v>שגב שלום</v>
          </cell>
          <cell r="AR29885" t="str">
            <v>חט"ע</v>
          </cell>
        </row>
        <row r="29886">
          <cell r="B29886">
            <v>316003391</v>
          </cell>
          <cell r="I29886" t="str">
            <v>משרד</v>
          </cell>
          <cell r="M29886" t="str">
            <v>חורה</v>
          </cell>
          <cell r="N29886">
            <v>0</v>
          </cell>
          <cell r="P29886" t="str">
            <v>חורה</v>
          </cell>
          <cell r="AR29886" t="str">
            <v>יסודי</v>
          </cell>
        </row>
        <row r="29887">
          <cell r="B29887">
            <v>316004340</v>
          </cell>
          <cell r="I29887" t="str">
            <v>משרד</v>
          </cell>
          <cell r="M29887" t="str">
            <v>דימונה</v>
          </cell>
          <cell r="N29887">
            <v>0</v>
          </cell>
          <cell r="P29887" t="str">
            <v>דימונה</v>
          </cell>
          <cell r="AR29887" t="str">
            <v>גנ"י</v>
          </cell>
        </row>
        <row r="29888">
          <cell r="B29888">
            <v>316004340</v>
          </cell>
          <cell r="I29888" t="str">
            <v>משרד</v>
          </cell>
          <cell r="M29888" t="str">
            <v>דימונה</v>
          </cell>
          <cell r="N29888">
            <v>0</v>
          </cell>
          <cell r="P29888" t="str">
            <v>דימונה</v>
          </cell>
          <cell r="AR29888" t="str">
            <v>גנ"י</v>
          </cell>
        </row>
        <row r="29889">
          <cell r="B29889">
            <v>316005966</v>
          </cell>
          <cell r="I29889" t="str">
            <v>משרד</v>
          </cell>
          <cell r="M29889" t="str">
            <v>ערד</v>
          </cell>
          <cell r="N29889">
            <v>0</v>
          </cell>
          <cell r="P29889" t="str">
            <v>ערד</v>
          </cell>
          <cell r="AR29889" t="str">
            <v>גנ"י</v>
          </cell>
        </row>
        <row r="29890">
          <cell r="B29890">
            <v>316005966</v>
          </cell>
          <cell r="I29890" t="str">
            <v>משרד</v>
          </cell>
          <cell r="M29890" t="str">
            <v>ערד</v>
          </cell>
          <cell r="N29890">
            <v>0</v>
          </cell>
          <cell r="P29890" t="str">
            <v>ערד</v>
          </cell>
          <cell r="AR29890" t="str">
            <v>יסודי</v>
          </cell>
        </row>
        <row r="29891">
          <cell r="B29891">
            <v>316006030</v>
          </cell>
          <cell r="I29891" t="str">
            <v>משרד</v>
          </cell>
          <cell r="M29891" t="str">
            <v>אשקלון</v>
          </cell>
          <cell r="N29891">
            <v>0</v>
          </cell>
          <cell r="P29891" t="str">
            <v>אשקלון</v>
          </cell>
          <cell r="AR29891" t="str">
            <v>חט"ב</v>
          </cell>
        </row>
        <row r="29892">
          <cell r="B29892">
            <v>316006360</v>
          </cell>
          <cell r="I29892" t="str">
            <v>בעלות</v>
          </cell>
          <cell r="M29892" t="str">
            <v>ביר הדאג'</v>
          </cell>
          <cell r="N29892">
            <v>0</v>
          </cell>
          <cell r="P29892" t="str">
            <v>נווה מדבר</v>
          </cell>
          <cell r="AR29892" t="str">
            <v>חט"ע</v>
          </cell>
        </row>
        <row r="29893">
          <cell r="B29893">
            <v>316006675</v>
          </cell>
          <cell r="I29893" t="str">
            <v>משרד</v>
          </cell>
          <cell r="M29893" t="str">
            <v>באר שבע</v>
          </cell>
          <cell r="N29893">
            <v>0</v>
          </cell>
          <cell r="P29893" t="str">
            <v>באר שבע</v>
          </cell>
          <cell r="AR29893" t="str">
            <v>גנ"י</v>
          </cell>
        </row>
        <row r="29894">
          <cell r="B29894">
            <v>316007731</v>
          </cell>
          <cell r="I29894" t="str">
            <v>בעלות</v>
          </cell>
          <cell r="M29894" t="str">
            <v>כסיפה</v>
          </cell>
          <cell r="N29894">
            <v>0</v>
          </cell>
          <cell r="P29894" t="str">
            <v>כסיפה</v>
          </cell>
          <cell r="AR29894" t="str">
            <v>חט"ע</v>
          </cell>
        </row>
        <row r="29895">
          <cell r="B29895">
            <v>316007830</v>
          </cell>
          <cell r="I29895" t="str">
            <v>בעלות</v>
          </cell>
          <cell r="M29895" t="str">
            <v>ערערה-בנגב</v>
          </cell>
          <cell r="N29895">
            <v>0</v>
          </cell>
          <cell r="P29895" t="str">
            <v>ערערה בנגב</v>
          </cell>
          <cell r="AR29895" t="str">
            <v>חט"ע</v>
          </cell>
        </row>
        <row r="29896">
          <cell r="B29896">
            <v>316008150</v>
          </cell>
          <cell r="I29896" t="str">
            <v>משרד</v>
          </cell>
          <cell r="M29896" t="str">
            <v>באר שבע</v>
          </cell>
          <cell r="N29896">
            <v>0</v>
          </cell>
          <cell r="P29896" t="str">
            <v>באר שבע</v>
          </cell>
          <cell r="AR29896" t="str">
            <v>יסודי</v>
          </cell>
        </row>
        <row r="29897">
          <cell r="B29897">
            <v>316008416</v>
          </cell>
          <cell r="I29897" t="str">
            <v>משרד</v>
          </cell>
          <cell r="M29897" t="str">
            <v>אום בטין</v>
          </cell>
          <cell r="N29897">
            <v>0</v>
          </cell>
          <cell r="P29897" t="str">
            <v>אל קסום</v>
          </cell>
          <cell r="AR29897" t="str">
            <v>גנ"י</v>
          </cell>
        </row>
        <row r="29898">
          <cell r="B29898">
            <v>316008457</v>
          </cell>
          <cell r="I29898" t="str">
            <v>משרד</v>
          </cell>
          <cell r="M29898" t="str">
            <v>דריג'את</v>
          </cell>
          <cell r="N29898">
            <v>0</v>
          </cell>
          <cell r="P29898" t="str">
            <v>אל קסום</v>
          </cell>
          <cell r="AR29898" t="str">
            <v>יסודי</v>
          </cell>
        </row>
        <row r="29899">
          <cell r="B29899">
            <v>316009091</v>
          </cell>
          <cell r="I29899" t="str">
            <v>משרד</v>
          </cell>
          <cell r="M29899" t="str">
            <v>אבו תלול</v>
          </cell>
          <cell r="N29899">
            <v>0</v>
          </cell>
          <cell r="P29899" t="str">
            <v>נווה מדבר</v>
          </cell>
          <cell r="AR29899" t="str">
            <v>גנ"י</v>
          </cell>
        </row>
        <row r="29900">
          <cell r="B29900">
            <v>316009315</v>
          </cell>
          <cell r="I29900" t="str">
            <v>משרד</v>
          </cell>
          <cell r="M29900" t="str">
            <v>רהט</v>
          </cell>
          <cell r="N29900">
            <v>0</v>
          </cell>
          <cell r="P29900" t="str">
            <v>רהט</v>
          </cell>
          <cell r="AR29900" t="str">
            <v>יסודי</v>
          </cell>
        </row>
        <row r="29901">
          <cell r="B29901">
            <v>316026087</v>
          </cell>
          <cell r="I29901" t="str">
            <v>משרד</v>
          </cell>
          <cell r="M29901" t="str">
            <v>חורה</v>
          </cell>
          <cell r="N29901">
            <v>0</v>
          </cell>
          <cell r="P29901" t="str">
            <v>חורה</v>
          </cell>
          <cell r="AR29901" t="str">
            <v>גנ"י</v>
          </cell>
        </row>
        <row r="29902">
          <cell r="B29902">
            <v>316026087</v>
          </cell>
          <cell r="I29902" t="str">
            <v>משרד</v>
          </cell>
          <cell r="M29902" t="str">
            <v>חורה</v>
          </cell>
          <cell r="N29902">
            <v>0</v>
          </cell>
          <cell r="P29902" t="str">
            <v>חורה</v>
          </cell>
          <cell r="AR29902" t="str">
            <v>גנ"י</v>
          </cell>
        </row>
        <row r="29903">
          <cell r="B29903">
            <v>316056027</v>
          </cell>
          <cell r="I29903" t="str">
            <v>משרד</v>
          </cell>
          <cell r="M29903" t="str">
            <v>אל סייד</v>
          </cell>
          <cell r="N29903">
            <v>0</v>
          </cell>
          <cell r="P29903" t="str">
            <v>אל קסום</v>
          </cell>
          <cell r="AR29903" t="str">
            <v>חט"ב</v>
          </cell>
        </row>
        <row r="29904">
          <cell r="B29904">
            <v>316058098</v>
          </cell>
          <cell r="I29904" t="str">
            <v>משרד</v>
          </cell>
          <cell r="M29904" t="str">
            <v>רהט</v>
          </cell>
          <cell r="N29904">
            <v>0</v>
          </cell>
          <cell r="P29904" t="str">
            <v>רהט</v>
          </cell>
          <cell r="AR29904" t="str">
            <v>יסודי</v>
          </cell>
        </row>
        <row r="29905">
          <cell r="B29905">
            <v>316058213</v>
          </cell>
          <cell r="I29905" t="str">
            <v>משרד</v>
          </cell>
          <cell r="M29905" t="str">
            <v>תל שבע</v>
          </cell>
          <cell r="N29905">
            <v>0</v>
          </cell>
          <cell r="P29905" t="str">
            <v>תל שבע</v>
          </cell>
          <cell r="AR29905" t="str">
            <v>יסודי</v>
          </cell>
        </row>
        <row r="29906">
          <cell r="B29906">
            <v>316058916</v>
          </cell>
          <cell r="I29906" t="str">
            <v>משרד</v>
          </cell>
          <cell r="M29906" t="str">
            <v>רהט</v>
          </cell>
          <cell r="N29906">
            <v>0</v>
          </cell>
          <cell r="P29906" t="str">
            <v>רהט</v>
          </cell>
          <cell r="AR29906" t="str">
            <v>יסודי</v>
          </cell>
        </row>
        <row r="29907">
          <cell r="B29907">
            <v>316059211</v>
          </cell>
          <cell r="I29907" t="str">
            <v>משרד</v>
          </cell>
          <cell r="M29907" t="str">
            <v>אשקלון</v>
          </cell>
          <cell r="N29907">
            <v>0</v>
          </cell>
          <cell r="P29907" t="str">
            <v>אשקלון</v>
          </cell>
          <cell r="AR29907" t="str">
            <v>יסודי</v>
          </cell>
        </row>
        <row r="29908">
          <cell r="B29908">
            <v>316059476</v>
          </cell>
          <cell r="I29908" t="str">
            <v>משרד</v>
          </cell>
          <cell r="M29908" t="str">
            <v>באר שבע</v>
          </cell>
          <cell r="N29908">
            <v>0</v>
          </cell>
          <cell r="P29908" t="str">
            <v>באר שבע</v>
          </cell>
          <cell r="AR29908" t="str">
            <v>חט"ב</v>
          </cell>
        </row>
        <row r="29909">
          <cell r="B29909">
            <v>316074244</v>
          </cell>
          <cell r="I29909" t="str">
            <v>משרד</v>
          </cell>
          <cell r="M29909" t="str">
            <v>אשדוד</v>
          </cell>
          <cell r="N29909">
            <v>0</v>
          </cell>
          <cell r="P29909" t="str">
            <v>אשדוד</v>
          </cell>
          <cell r="AR29909" t="str">
            <v>גנ"י</v>
          </cell>
        </row>
        <row r="29910">
          <cell r="B29910">
            <v>316075910</v>
          </cell>
          <cell r="I29910" t="str">
            <v>משרד</v>
          </cell>
          <cell r="M29910" t="str">
            <v>חורה</v>
          </cell>
          <cell r="N29910">
            <v>0</v>
          </cell>
          <cell r="P29910" t="str">
            <v>חורה</v>
          </cell>
          <cell r="AR29910" t="str">
            <v>יסודי</v>
          </cell>
        </row>
        <row r="29911">
          <cell r="B29911">
            <v>316076926</v>
          </cell>
          <cell r="I29911" t="str">
            <v>משרד</v>
          </cell>
          <cell r="M29911" t="str">
            <v>רהט</v>
          </cell>
          <cell r="N29911">
            <v>0</v>
          </cell>
          <cell r="P29911" t="str">
            <v>רהט</v>
          </cell>
          <cell r="AR29911" t="str">
            <v>גנ"י</v>
          </cell>
        </row>
        <row r="29912">
          <cell r="B29912">
            <v>316077254</v>
          </cell>
          <cell r="I29912" t="str">
            <v>משרד</v>
          </cell>
          <cell r="M29912" t="str">
            <v>תל שבע</v>
          </cell>
          <cell r="N29912">
            <v>0</v>
          </cell>
          <cell r="P29912" t="str">
            <v>תל שבע</v>
          </cell>
          <cell r="AR29912" t="str">
            <v>חט"ב</v>
          </cell>
        </row>
        <row r="29913">
          <cell r="B29913">
            <v>316077692</v>
          </cell>
          <cell r="I29913" t="str">
            <v>משרד</v>
          </cell>
          <cell r="M29913" t="str">
            <v>שגב-שלום</v>
          </cell>
          <cell r="N29913">
            <v>0</v>
          </cell>
          <cell r="P29913" t="str">
            <v>שגב שלום</v>
          </cell>
          <cell r="AR29913" t="str">
            <v>גנ"י</v>
          </cell>
        </row>
        <row r="29914">
          <cell r="B29914">
            <v>316077692</v>
          </cell>
          <cell r="I29914" t="str">
            <v>משרד</v>
          </cell>
          <cell r="M29914" t="str">
            <v>שגב-שלום</v>
          </cell>
          <cell r="N29914">
            <v>0</v>
          </cell>
          <cell r="P29914" t="str">
            <v>שגב שלום</v>
          </cell>
          <cell r="AR29914" t="str">
            <v>גנ"י</v>
          </cell>
        </row>
        <row r="29915">
          <cell r="B29915">
            <v>316077692</v>
          </cell>
          <cell r="I29915" t="str">
            <v>משרד</v>
          </cell>
          <cell r="M29915" t="str">
            <v>שגב-שלום</v>
          </cell>
          <cell r="N29915">
            <v>0</v>
          </cell>
          <cell r="P29915" t="str">
            <v>שגב שלום</v>
          </cell>
          <cell r="AR29915" t="str">
            <v>גנ"י</v>
          </cell>
        </row>
        <row r="29916">
          <cell r="B29916">
            <v>316077692</v>
          </cell>
          <cell r="I29916" t="str">
            <v>משרד</v>
          </cell>
          <cell r="M29916" t="str">
            <v>שגב-שלום</v>
          </cell>
          <cell r="N29916">
            <v>0</v>
          </cell>
          <cell r="P29916" t="str">
            <v>שגב שלום</v>
          </cell>
          <cell r="AR29916" t="str">
            <v>גנ"י</v>
          </cell>
        </row>
        <row r="29917">
          <cell r="B29917">
            <v>316077692</v>
          </cell>
          <cell r="I29917" t="str">
            <v>משרד</v>
          </cell>
          <cell r="M29917" t="str">
            <v>שגב-שלום</v>
          </cell>
          <cell r="N29917">
            <v>0</v>
          </cell>
          <cell r="P29917" t="str">
            <v>שגב שלום</v>
          </cell>
          <cell r="AR29917" t="str">
            <v>גנ"י</v>
          </cell>
        </row>
        <row r="29918">
          <cell r="B29918">
            <v>316078880</v>
          </cell>
          <cell r="I29918" t="str">
            <v>משרד</v>
          </cell>
          <cell r="M29918" t="str">
            <v>באר שבע</v>
          </cell>
          <cell r="N29918">
            <v>0</v>
          </cell>
          <cell r="P29918" t="str">
            <v>באר שבע</v>
          </cell>
          <cell r="AR29918" t="str">
            <v>יסודי</v>
          </cell>
        </row>
        <row r="29919">
          <cell r="B29919">
            <v>316079169</v>
          </cell>
          <cell r="I29919" t="str">
            <v>משרד</v>
          </cell>
          <cell r="M29919" t="str">
            <v>כסיפה</v>
          </cell>
          <cell r="N29919">
            <v>0</v>
          </cell>
          <cell r="P29919" t="str">
            <v>כסיפה</v>
          </cell>
          <cell r="AR29919" t="str">
            <v>גנ"י</v>
          </cell>
        </row>
        <row r="29920">
          <cell r="B29920">
            <v>316079169</v>
          </cell>
          <cell r="I29920" t="str">
            <v>משרד</v>
          </cell>
          <cell r="M29920" t="str">
            <v>כסיפה</v>
          </cell>
          <cell r="N29920">
            <v>0</v>
          </cell>
          <cell r="P29920" t="str">
            <v>כסיפה</v>
          </cell>
          <cell r="AR29920" t="str">
            <v>גנ"י</v>
          </cell>
        </row>
        <row r="29921">
          <cell r="B29921">
            <v>316079169</v>
          </cell>
          <cell r="I29921" t="str">
            <v>משרד</v>
          </cell>
          <cell r="M29921" t="str">
            <v>כסיפה</v>
          </cell>
          <cell r="N29921">
            <v>0</v>
          </cell>
          <cell r="P29921" t="str">
            <v>כסיפה</v>
          </cell>
          <cell r="AR29921" t="str">
            <v>גנ"י</v>
          </cell>
        </row>
        <row r="29922">
          <cell r="B29922">
            <v>316079524</v>
          </cell>
          <cell r="I29922" t="str">
            <v>משרד</v>
          </cell>
          <cell r="M29922" t="str">
            <v>רהט</v>
          </cell>
          <cell r="N29922">
            <v>0</v>
          </cell>
          <cell r="P29922" t="str">
            <v>רהט</v>
          </cell>
          <cell r="AR29922" t="str">
            <v>חט"ב</v>
          </cell>
        </row>
        <row r="29923">
          <cell r="B29923">
            <v>316079854</v>
          </cell>
          <cell r="I29923" t="str">
            <v>משרד</v>
          </cell>
          <cell r="M29923" t="str">
            <v>חורה</v>
          </cell>
          <cell r="N29923">
            <v>0</v>
          </cell>
          <cell r="P29923" t="str">
            <v>חורה</v>
          </cell>
          <cell r="AR29923" t="str">
            <v>חט"ב</v>
          </cell>
        </row>
        <row r="29924">
          <cell r="B29924">
            <v>316098953</v>
          </cell>
          <cell r="I29924" t="str">
            <v>משרד</v>
          </cell>
          <cell r="M29924" t="str">
            <v>אשקלון</v>
          </cell>
          <cell r="N29924">
            <v>0</v>
          </cell>
          <cell r="P29924" t="str">
            <v>אשקלון</v>
          </cell>
          <cell r="AR29924" t="str">
            <v>גנ"י</v>
          </cell>
        </row>
        <row r="29925">
          <cell r="B29925">
            <v>316098953</v>
          </cell>
          <cell r="I29925" t="str">
            <v>משרד</v>
          </cell>
          <cell r="M29925" t="str">
            <v>אשקלון</v>
          </cell>
          <cell r="N29925">
            <v>0</v>
          </cell>
          <cell r="P29925" t="str">
            <v>אשקלון</v>
          </cell>
          <cell r="AR29925" t="str">
            <v>גנ"י</v>
          </cell>
        </row>
        <row r="29926">
          <cell r="B29926">
            <v>316098953</v>
          </cell>
          <cell r="I29926" t="str">
            <v>משרד</v>
          </cell>
          <cell r="M29926" t="str">
            <v>אשקלון</v>
          </cell>
          <cell r="N29926">
            <v>0</v>
          </cell>
          <cell r="P29926" t="str">
            <v>אשקלון</v>
          </cell>
          <cell r="AR29926" t="str">
            <v>גנ"י</v>
          </cell>
        </row>
        <row r="29927">
          <cell r="B29927">
            <v>316130483</v>
          </cell>
          <cell r="I29927" t="str">
            <v>בעלות</v>
          </cell>
          <cell r="M29927" t="str">
            <v>חורה</v>
          </cell>
          <cell r="N29927">
            <v>0</v>
          </cell>
          <cell r="P29927" t="str">
            <v>חורה</v>
          </cell>
          <cell r="AR29927" t="str">
            <v>חט"ע</v>
          </cell>
        </row>
        <row r="29928">
          <cell r="B29928">
            <v>316140243</v>
          </cell>
          <cell r="I29928" t="str">
            <v>משרד</v>
          </cell>
          <cell r="M29928" t="str">
            <v>ערערה-בנגב</v>
          </cell>
          <cell r="N29928">
            <v>0</v>
          </cell>
          <cell r="P29928" t="str">
            <v>ערערה בנגב</v>
          </cell>
          <cell r="AR29928" t="str">
            <v>גנ"י</v>
          </cell>
        </row>
        <row r="29929">
          <cell r="B29929">
            <v>316140243</v>
          </cell>
          <cell r="I29929" t="str">
            <v>משרד</v>
          </cell>
          <cell r="M29929" t="str">
            <v>ערערה-בנגב</v>
          </cell>
          <cell r="N29929">
            <v>0</v>
          </cell>
          <cell r="P29929" t="str">
            <v>ערערה בנגב</v>
          </cell>
          <cell r="AR29929" t="str">
            <v>גנ"י</v>
          </cell>
        </row>
        <row r="29930">
          <cell r="B29930">
            <v>316140243</v>
          </cell>
          <cell r="I29930" t="str">
            <v>משרד</v>
          </cell>
          <cell r="M29930" t="str">
            <v>ערערה-בנגב</v>
          </cell>
          <cell r="N29930">
            <v>0</v>
          </cell>
          <cell r="P29930" t="str">
            <v>ערערה בנגב</v>
          </cell>
          <cell r="AR29930" t="str">
            <v>גנ"י</v>
          </cell>
        </row>
        <row r="29931">
          <cell r="B29931">
            <v>316140243</v>
          </cell>
          <cell r="I29931" t="str">
            <v>משרד</v>
          </cell>
          <cell r="M29931" t="str">
            <v>ערערה-בנגב</v>
          </cell>
          <cell r="N29931">
            <v>0</v>
          </cell>
          <cell r="P29931" t="str">
            <v>ערערה בנגב</v>
          </cell>
          <cell r="AR29931" t="str">
            <v>גנ"י</v>
          </cell>
        </row>
        <row r="29932">
          <cell r="B29932">
            <v>316142645</v>
          </cell>
          <cell r="I29932" t="str">
            <v>משרד</v>
          </cell>
          <cell r="M29932" t="str">
            <v>באר שבע</v>
          </cell>
          <cell r="N29932">
            <v>0</v>
          </cell>
          <cell r="P29932" t="str">
            <v>באר שבע</v>
          </cell>
          <cell r="AR29932" t="str">
            <v>יסודי</v>
          </cell>
        </row>
        <row r="29933">
          <cell r="B29933">
            <v>316142645</v>
          </cell>
          <cell r="I29933" t="str">
            <v>משרד</v>
          </cell>
          <cell r="M29933" t="str">
            <v>נתיבות</v>
          </cell>
          <cell r="N29933">
            <v>0</v>
          </cell>
          <cell r="P29933" t="str">
            <v>נתיבות</v>
          </cell>
          <cell r="AR29933" t="str">
            <v>יסודי</v>
          </cell>
        </row>
        <row r="29934">
          <cell r="B29934">
            <v>316142645</v>
          </cell>
          <cell r="I29934" t="str">
            <v>משרד</v>
          </cell>
          <cell r="M29934" t="str">
            <v>נתיבות</v>
          </cell>
          <cell r="N29934">
            <v>0</v>
          </cell>
          <cell r="P29934" t="str">
            <v>נתיבות</v>
          </cell>
          <cell r="AR29934" t="str">
            <v>יסודי</v>
          </cell>
        </row>
        <row r="29935">
          <cell r="B29935">
            <v>316142934</v>
          </cell>
          <cell r="I29935" t="str">
            <v>משרד</v>
          </cell>
          <cell r="M29935" t="str">
            <v>חורה</v>
          </cell>
          <cell r="N29935">
            <v>0</v>
          </cell>
          <cell r="P29935" t="str">
            <v>חורה</v>
          </cell>
          <cell r="AR29935" t="str">
            <v>גנ"י</v>
          </cell>
        </row>
        <row r="29936">
          <cell r="B29936">
            <v>316143718</v>
          </cell>
          <cell r="I29936" t="str">
            <v>משרד</v>
          </cell>
          <cell r="M29936" t="str">
            <v>רהט</v>
          </cell>
          <cell r="N29936">
            <v>0</v>
          </cell>
          <cell r="P29936" t="str">
            <v>רהט</v>
          </cell>
          <cell r="AR29936" t="str">
            <v>חט"ב</v>
          </cell>
        </row>
        <row r="29937">
          <cell r="B29937">
            <v>316144245</v>
          </cell>
          <cell r="I29937" t="str">
            <v>משרד</v>
          </cell>
          <cell r="M29937" t="str">
            <v>דריג'את</v>
          </cell>
          <cell r="N29937">
            <v>0</v>
          </cell>
          <cell r="P29937" t="str">
            <v>אל קסום</v>
          </cell>
          <cell r="AR29937" t="str">
            <v>יסודי</v>
          </cell>
        </row>
        <row r="29938">
          <cell r="B29938">
            <v>316144799</v>
          </cell>
          <cell r="I29938" t="str">
            <v>משרד</v>
          </cell>
          <cell r="M29938" t="str">
            <v>באר שבע</v>
          </cell>
          <cell r="N29938">
            <v>0</v>
          </cell>
          <cell r="P29938" t="str">
            <v>באר שבע</v>
          </cell>
          <cell r="AR29938" t="str">
            <v>יסודי</v>
          </cell>
        </row>
        <row r="29939">
          <cell r="B29939">
            <v>316148691</v>
          </cell>
          <cell r="I29939" t="str">
            <v>משרד</v>
          </cell>
          <cell r="M29939" t="str">
            <v>חורה</v>
          </cell>
          <cell r="N29939">
            <v>0</v>
          </cell>
          <cell r="P29939" t="str">
            <v>חורה</v>
          </cell>
          <cell r="AR29939" t="str">
            <v>יסודי</v>
          </cell>
        </row>
        <row r="29940">
          <cell r="B29940">
            <v>316158088</v>
          </cell>
          <cell r="I29940" t="str">
            <v>משרד</v>
          </cell>
          <cell r="M29940" t="str">
            <v>אשדוד</v>
          </cell>
          <cell r="N29940">
            <v>0</v>
          </cell>
          <cell r="P29940" t="str">
            <v>אשדוד</v>
          </cell>
          <cell r="AR29940" t="str">
            <v>יסודי</v>
          </cell>
        </row>
        <row r="29941">
          <cell r="B29941">
            <v>316163427</v>
          </cell>
          <cell r="I29941" t="str">
            <v>בעלות</v>
          </cell>
          <cell r="M29941" t="str">
            <v>אשדוד</v>
          </cell>
          <cell r="N29941">
            <v>0</v>
          </cell>
          <cell r="P29941" t="str">
            <v>אשדוד</v>
          </cell>
          <cell r="AR29941" t="str">
            <v>חט"ע</v>
          </cell>
        </row>
        <row r="29942">
          <cell r="B29942">
            <v>316164482</v>
          </cell>
          <cell r="I29942" t="str">
            <v>משרד</v>
          </cell>
          <cell r="M29942" t="str">
            <v>אשקלון</v>
          </cell>
          <cell r="N29942">
            <v>0</v>
          </cell>
          <cell r="P29942" t="str">
            <v>אשקלון</v>
          </cell>
          <cell r="AR29942" t="str">
            <v>יסודי</v>
          </cell>
        </row>
        <row r="29943">
          <cell r="B29943">
            <v>316164680</v>
          </cell>
          <cell r="I29943" t="str">
            <v>משרד</v>
          </cell>
          <cell r="M29943" t="str">
            <v>אשדוד</v>
          </cell>
          <cell r="N29943">
            <v>0</v>
          </cell>
          <cell r="P29943" t="str">
            <v>אשדוד</v>
          </cell>
          <cell r="AR29943" t="str">
            <v>יסודי</v>
          </cell>
        </row>
        <row r="29944">
          <cell r="B29944">
            <v>316164862</v>
          </cell>
          <cell r="I29944" t="str">
            <v>משרד</v>
          </cell>
          <cell r="M29944" t="str">
            <v>אשדוד</v>
          </cell>
          <cell r="N29944">
            <v>0</v>
          </cell>
          <cell r="P29944" t="str">
            <v>אשדוד</v>
          </cell>
          <cell r="AR29944" t="str">
            <v>יסודי</v>
          </cell>
        </row>
        <row r="29945">
          <cell r="B29945">
            <v>316170935</v>
          </cell>
          <cell r="I29945" t="str">
            <v>משרד</v>
          </cell>
          <cell r="M29945" t="str">
            <v>ביר הדאג'</v>
          </cell>
          <cell r="N29945">
            <v>0</v>
          </cell>
          <cell r="P29945" t="str">
            <v>נווה מדבר</v>
          </cell>
          <cell r="AR29945" t="str">
            <v>יסודי</v>
          </cell>
        </row>
        <row r="29946">
          <cell r="B29946">
            <v>316171800</v>
          </cell>
          <cell r="I29946" t="str">
            <v>משרד</v>
          </cell>
          <cell r="M29946" t="str">
            <v>ערערה-בנגב</v>
          </cell>
          <cell r="N29946">
            <v>0</v>
          </cell>
          <cell r="P29946" t="str">
            <v>ערערה בנגב</v>
          </cell>
          <cell r="AR29946" t="str">
            <v>חט"ב</v>
          </cell>
        </row>
        <row r="29947">
          <cell r="B29947">
            <v>316172097</v>
          </cell>
          <cell r="I29947" t="str">
            <v>משרד</v>
          </cell>
          <cell r="M29947" t="str">
            <v>חורה</v>
          </cell>
          <cell r="N29947">
            <v>0</v>
          </cell>
          <cell r="P29947" t="str">
            <v>חורה</v>
          </cell>
          <cell r="AR29947" t="str">
            <v>יסודי</v>
          </cell>
        </row>
        <row r="29948">
          <cell r="B29948">
            <v>316173350</v>
          </cell>
          <cell r="I29948" t="str">
            <v>משרד</v>
          </cell>
          <cell r="M29948" t="str">
            <v>אבו קרינאת (יישוב)</v>
          </cell>
          <cell r="N29948">
            <v>0</v>
          </cell>
          <cell r="P29948" t="str">
            <v>נווה מדבר</v>
          </cell>
          <cell r="AR29948" t="str">
            <v>יסודי</v>
          </cell>
        </row>
        <row r="29949">
          <cell r="B29949">
            <v>316173624</v>
          </cell>
          <cell r="I29949" t="str">
            <v>משרד</v>
          </cell>
          <cell r="M29949" t="str">
            <v>דריג'את</v>
          </cell>
          <cell r="N29949">
            <v>0</v>
          </cell>
          <cell r="P29949" t="str">
            <v>אל קסום</v>
          </cell>
          <cell r="AR29949" t="str">
            <v>חט"ב</v>
          </cell>
        </row>
        <row r="29950">
          <cell r="B29950">
            <v>316173756</v>
          </cell>
          <cell r="I29950" t="str">
            <v>משרד</v>
          </cell>
          <cell r="M29950" t="str">
            <v>רהט</v>
          </cell>
          <cell r="N29950">
            <v>0</v>
          </cell>
          <cell r="P29950" t="str">
            <v>רהט</v>
          </cell>
          <cell r="AR29950" t="str">
            <v>יסודי</v>
          </cell>
        </row>
        <row r="29951">
          <cell r="B29951">
            <v>316174671</v>
          </cell>
          <cell r="I29951" t="str">
            <v>משרד</v>
          </cell>
          <cell r="M29951" t="str">
            <v>דריג'את</v>
          </cell>
          <cell r="N29951">
            <v>0</v>
          </cell>
          <cell r="P29951" t="str">
            <v>אל קסום</v>
          </cell>
          <cell r="AR29951" t="str">
            <v>חט"ב</v>
          </cell>
        </row>
        <row r="29952">
          <cell r="B29952">
            <v>316174879</v>
          </cell>
          <cell r="I29952" t="str">
            <v>משרד</v>
          </cell>
          <cell r="M29952" t="str">
            <v>ביר הדאג'</v>
          </cell>
          <cell r="N29952">
            <v>0</v>
          </cell>
          <cell r="P29952" t="str">
            <v>נווה מדבר</v>
          </cell>
          <cell r="AR29952" t="str">
            <v>יסודי</v>
          </cell>
        </row>
        <row r="29953">
          <cell r="B29953">
            <v>316175405</v>
          </cell>
          <cell r="I29953" t="str">
            <v>משרד</v>
          </cell>
          <cell r="M29953" t="str">
            <v>כסיפה</v>
          </cell>
          <cell r="N29953">
            <v>0</v>
          </cell>
          <cell r="P29953" t="str">
            <v>כסיפה</v>
          </cell>
          <cell r="AR29953" t="str">
            <v>חט"ב</v>
          </cell>
        </row>
        <row r="29954">
          <cell r="B29954">
            <v>316175983</v>
          </cell>
          <cell r="I29954" t="str">
            <v>משרד</v>
          </cell>
          <cell r="M29954" t="str">
            <v>ערערה-בנגב</v>
          </cell>
          <cell r="N29954">
            <v>0</v>
          </cell>
          <cell r="P29954" t="str">
            <v>ערערה בנגב</v>
          </cell>
          <cell r="AR29954" t="str">
            <v>יסודי</v>
          </cell>
        </row>
        <row r="29955">
          <cell r="B29955">
            <v>316176767</v>
          </cell>
          <cell r="I29955" t="str">
            <v>משרד</v>
          </cell>
          <cell r="M29955" t="str">
            <v>דריג'את</v>
          </cell>
          <cell r="N29955">
            <v>0</v>
          </cell>
          <cell r="P29955" t="str">
            <v>אל קסום</v>
          </cell>
          <cell r="AR29955" t="str">
            <v>יסודי</v>
          </cell>
        </row>
        <row r="29956">
          <cell r="B29956">
            <v>316176791</v>
          </cell>
          <cell r="I29956" t="str">
            <v>משרד</v>
          </cell>
          <cell r="M29956" t="str">
            <v>חורה</v>
          </cell>
          <cell r="N29956">
            <v>0</v>
          </cell>
          <cell r="P29956" t="str">
            <v>חורה</v>
          </cell>
          <cell r="AR29956" t="str">
            <v>גנ"י</v>
          </cell>
        </row>
        <row r="29957">
          <cell r="B29957">
            <v>316177013</v>
          </cell>
          <cell r="I29957" t="str">
            <v>משרד</v>
          </cell>
          <cell r="M29957" t="str">
            <v>אבו קרינאת (יישוב)</v>
          </cell>
          <cell r="N29957">
            <v>0</v>
          </cell>
          <cell r="P29957" t="str">
            <v>נווה מדבר</v>
          </cell>
          <cell r="AR29957" t="str">
            <v>יסודי</v>
          </cell>
        </row>
        <row r="29958">
          <cell r="B29958">
            <v>316177245</v>
          </cell>
          <cell r="I29958" t="str">
            <v>בעלות</v>
          </cell>
          <cell r="M29958" t="str">
            <v>אל סייד</v>
          </cell>
          <cell r="N29958">
            <v>0</v>
          </cell>
          <cell r="P29958" t="str">
            <v>אל קסום</v>
          </cell>
          <cell r="AR29958" t="str">
            <v>חט"ע</v>
          </cell>
        </row>
        <row r="29959">
          <cell r="B29959">
            <v>316177963</v>
          </cell>
          <cell r="I29959" t="str">
            <v>משרד</v>
          </cell>
          <cell r="M29959" t="str">
            <v>מולדה</v>
          </cell>
          <cell r="N29959">
            <v>0</v>
          </cell>
          <cell r="P29959" t="str">
            <v>אל קסום</v>
          </cell>
          <cell r="AR29959" t="str">
            <v>יסודי</v>
          </cell>
        </row>
        <row r="29960">
          <cell r="B29960">
            <v>316178169</v>
          </cell>
          <cell r="I29960" t="str">
            <v>משרד</v>
          </cell>
          <cell r="M29960" t="str">
            <v>קרית גת</v>
          </cell>
          <cell r="N29960">
            <v>0</v>
          </cell>
          <cell r="P29960" t="str">
            <v>קרית גת</v>
          </cell>
          <cell r="AR29960" t="str">
            <v>יסודי</v>
          </cell>
        </row>
        <row r="29961">
          <cell r="B29961">
            <v>316178649</v>
          </cell>
          <cell r="I29961" t="str">
            <v>בעלות</v>
          </cell>
          <cell r="M29961" t="str">
            <v>רהט</v>
          </cell>
          <cell r="N29961">
            <v>0</v>
          </cell>
          <cell r="P29961" t="str">
            <v>רהט</v>
          </cell>
          <cell r="AR29961" t="str">
            <v>חט"ע</v>
          </cell>
        </row>
        <row r="29962">
          <cell r="B29962">
            <v>316179035</v>
          </cell>
          <cell r="I29962" t="str">
            <v>משרד</v>
          </cell>
          <cell r="M29962" t="str">
            <v>אשדוד</v>
          </cell>
          <cell r="N29962">
            <v>0</v>
          </cell>
          <cell r="P29962" t="str">
            <v>אשדוד</v>
          </cell>
          <cell r="AR29962" t="str">
            <v>חט"ב</v>
          </cell>
        </row>
        <row r="29963">
          <cell r="B29963">
            <v>316182229</v>
          </cell>
          <cell r="I29963" t="str">
            <v>משרד</v>
          </cell>
          <cell r="M29963" t="str">
            <v>קצר א-סר</v>
          </cell>
          <cell r="N29963">
            <v>0</v>
          </cell>
          <cell r="P29963" t="str">
            <v>נווה מדבר</v>
          </cell>
          <cell r="AR29963" t="str">
            <v>יסודי</v>
          </cell>
        </row>
        <row r="29964">
          <cell r="B29964">
            <v>316185453</v>
          </cell>
          <cell r="I29964" t="str">
            <v>בעלות</v>
          </cell>
          <cell r="M29964" t="str">
            <v>קצר א-סר</v>
          </cell>
          <cell r="N29964">
            <v>0</v>
          </cell>
          <cell r="P29964" t="str">
            <v>נווה מדבר</v>
          </cell>
          <cell r="AR29964" t="str">
            <v>חט"ע</v>
          </cell>
        </row>
        <row r="29965">
          <cell r="B29965">
            <v>316185578</v>
          </cell>
          <cell r="I29965" t="str">
            <v>משרד</v>
          </cell>
          <cell r="M29965" t="str">
            <v>ביר הדאג'</v>
          </cell>
          <cell r="N29965">
            <v>0</v>
          </cell>
          <cell r="P29965" t="str">
            <v>נווה מדבר</v>
          </cell>
          <cell r="AR29965" t="str">
            <v>גנ"י</v>
          </cell>
        </row>
        <row r="29966">
          <cell r="B29966">
            <v>316186501</v>
          </cell>
          <cell r="I29966" t="str">
            <v>משרד</v>
          </cell>
          <cell r="M29966" t="str">
            <v>חורה</v>
          </cell>
          <cell r="N29966">
            <v>0</v>
          </cell>
          <cell r="P29966" t="str">
            <v>חורה</v>
          </cell>
          <cell r="AR29966" t="str">
            <v>יסודי</v>
          </cell>
        </row>
        <row r="29967">
          <cell r="B29967">
            <v>316186931</v>
          </cell>
          <cell r="I29967" t="str">
            <v>משרד</v>
          </cell>
          <cell r="M29967" t="str">
            <v>באר שבע</v>
          </cell>
          <cell r="N29967">
            <v>0</v>
          </cell>
          <cell r="P29967" t="str">
            <v>באר שבע</v>
          </cell>
          <cell r="AR29967" t="str">
            <v>יסודי</v>
          </cell>
        </row>
        <row r="29968">
          <cell r="B29968">
            <v>316187004</v>
          </cell>
          <cell r="I29968" t="str">
            <v>משרד</v>
          </cell>
          <cell r="M29968" t="str">
            <v>באר שבע</v>
          </cell>
          <cell r="N29968">
            <v>0</v>
          </cell>
          <cell r="P29968" t="str">
            <v>באר שבע</v>
          </cell>
          <cell r="AR29968" t="str">
            <v>חט"ב</v>
          </cell>
        </row>
        <row r="29969">
          <cell r="B29969">
            <v>316187194</v>
          </cell>
          <cell r="I29969" t="str">
            <v>משרד</v>
          </cell>
          <cell r="M29969" t="str">
            <v>רהט</v>
          </cell>
          <cell r="N29969">
            <v>0</v>
          </cell>
          <cell r="P29969" t="str">
            <v>רהט</v>
          </cell>
          <cell r="AR29969" t="str">
            <v>גנ"י</v>
          </cell>
        </row>
        <row r="29970">
          <cell r="B29970">
            <v>316187194</v>
          </cell>
          <cell r="I29970" t="str">
            <v>משרד</v>
          </cell>
          <cell r="M29970" t="str">
            <v>רהט</v>
          </cell>
          <cell r="N29970">
            <v>0</v>
          </cell>
          <cell r="P29970" t="str">
            <v>רהט</v>
          </cell>
          <cell r="AR29970" t="str">
            <v>גנ"י</v>
          </cell>
        </row>
        <row r="29971">
          <cell r="B29971">
            <v>316187194</v>
          </cell>
          <cell r="I29971" t="str">
            <v>משרד</v>
          </cell>
          <cell r="M29971" t="str">
            <v>רהט</v>
          </cell>
          <cell r="N29971">
            <v>0</v>
          </cell>
          <cell r="P29971" t="str">
            <v>רהט</v>
          </cell>
          <cell r="AR29971" t="str">
            <v>גנ"י</v>
          </cell>
        </row>
        <row r="29972">
          <cell r="B29972">
            <v>316187509</v>
          </cell>
          <cell r="I29972" t="str">
            <v>משרד</v>
          </cell>
          <cell r="M29972" t="str">
            <v>אום בטין</v>
          </cell>
          <cell r="N29972">
            <v>0</v>
          </cell>
          <cell r="P29972" t="str">
            <v>אל קסום</v>
          </cell>
          <cell r="AR29972" t="str">
            <v>יסודי</v>
          </cell>
        </row>
        <row r="29973">
          <cell r="B29973">
            <v>316187665</v>
          </cell>
          <cell r="I29973" t="str">
            <v>משרד</v>
          </cell>
          <cell r="M29973" t="str">
            <v>תל שבע</v>
          </cell>
          <cell r="N29973">
            <v>0</v>
          </cell>
          <cell r="P29973" t="str">
            <v>תל שבע</v>
          </cell>
          <cell r="AR29973" t="str">
            <v>חט"ב</v>
          </cell>
        </row>
        <row r="29974">
          <cell r="B29974">
            <v>316188192</v>
          </cell>
          <cell r="I29974" t="str">
            <v>משרד</v>
          </cell>
          <cell r="M29974" t="str">
            <v>רהט</v>
          </cell>
          <cell r="N29974">
            <v>0</v>
          </cell>
          <cell r="P29974" t="str">
            <v>רהט</v>
          </cell>
          <cell r="AR29974" t="str">
            <v>יסודי</v>
          </cell>
        </row>
        <row r="29975">
          <cell r="B29975">
            <v>316188283</v>
          </cell>
          <cell r="I29975" t="str">
            <v>משרד</v>
          </cell>
          <cell r="M29975" t="str">
            <v>ניר משה</v>
          </cell>
          <cell r="N29975">
            <v>0</v>
          </cell>
          <cell r="P29975" t="str">
            <v>מרחבים</v>
          </cell>
          <cell r="AR29975" t="str">
            <v>גנ"י</v>
          </cell>
        </row>
        <row r="29976">
          <cell r="B29976">
            <v>316188283</v>
          </cell>
          <cell r="I29976" t="str">
            <v>משרד</v>
          </cell>
          <cell r="M29976" t="str">
            <v>תלמי ביל"ו</v>
          </cell>
          <cell r="N29976">
            <v>0</v>
          </cell>
          <cell r="P29976" t="str">
            <v>מרחבים</v>
          </cell>
          <cell r="AR29976" t="str">
            <v>גנ"י</v>
          </cell>
        </row>
        <row r="29977">
          <cell r="B29977">
            <v>316188481</v>
          </cell>
          <cell r="I29977" t="str">
            <v>משרד</v>
          </cell>
          <cell r="M29977" t="str">
            <v>רהט</v>
          </cell>
          <cell r="N29977">
            <v>0</v>
          </cell>
          <cell r="P29977" t="str">
            <v>רהט</v>
          </cell>
          <cell r="AR29977" t="str">
            <v>גנ"י</v>
          </cell>
        </row>
        <row r="29978">
          <cell r="B29978">
            <v>316188911</v>
          </cell>
          <cell r="I29978" t="str">
            <v>משרד</v>
          </cell>
          <cell r="M29978" t="str">
            <v>רהט</v>
          </cell>
          <cell r="N29978">
            <v>0</v>
          </cell>
          <cell r="P29978" t="str">
            <v>רהט</v>
          </cell>
          <cell r="AR29978" t="str">
            <v>גנ"י</v>
          </cell>
        </row>
        <row r="29979">
          <cell r="B29979">
            <v>316204213</v>
          </cell>
          <cell r="I29979" t="str">
            <v>משרד</v>
          </cell>
          <cell r="M29979" t="str">
            <v>ביר הדאג'</v>
          </cell>
          <cell r="N29979">
            <v>0</v>
          </cell>
          <cell r="P29979" t="str">
            <v>נווה מדבר</v>
          </cell>
          <cell r="AR29979" t="str">
            <v>יסודי</v>
          </cell>
        </row>
        <row r="29980">
          <cell r="B29980">
            <v>316233824</v>
          </cell>
          <cell r="I29980" t="str">
            <v>משרד</v>
          </cell>
          <cell r="M29980" t="str">
            <v>אילת</v>
          </cell>
          <cell r="N29980">
            <v>0</v>
          </cell>
          <cell r="P29980" t="str">
            <v>אילת</v>
          </cell>
          <cell r="AR29980" t="str">
            <v>יסודי</v>
          </cell>
        </row>
        <row r="29981">
          <cell r="B29981">
            <v>316234756</v>
          </cell>
          <cell r="I29981" t="str">
            <v>משרד</v>
          </cell>
          <cell r="M29981" t="str">
            <v>דימונה</v>
          </cell>
          <cell r="N29981">
            <v>0</v>
          </cell>
          <cell r="P29981" t="str">
            <v>דימונה</v>
          </cell>
          <cell r="AR29981" t="str">
            <v>חט"ב</v>
          </cell>
        </row>
        <row r="29982">
          <cell r="B29982">
            <v>316251024</v>
          </cell>
          <cell r="I29982" t="str">
            <v>משרד</v>
          </cell>
          <cell r="M29982" t="str">
            <v>אעצם (שבט)</v>
          </cell>
          <cell r="N29982">
            <v>0</v>
          </cell>
          <cell r="P29982" t="str">
            <v>נווה מדבר</v>
          </cell>
          <cell r="AR29982" t="str">
            <v>יסודי</v>
          </cell>
        </row>
        <row r="29983">
          <cell r="B29983">
            <v>316253749</v>
          </cell>
          <cell r="I29983" t="str">
            <v>בעלות</v>
          </cell>
          <cell r="M29983" t="str">
            <v>ערערה-בנגב</v>
          </cell>
          <cell r="N29983">
            <v>0</v>
          </cell>
          <cell r="P29983" t="str">
            <v>ערערה בנגב</v>
          </cell>
          <cell r="AR29983" t="str">
            <v>חט"ע</v>
          </cell>
        </row>
        <row r="29984">
          <cell r="B29984">
            <v>316260157</v>
          </cell>
          <cell r="I29984" t="str">
            <v>משרד</v>
          </cell>
          <cell r="M29984" t="str">
            <v>אשקלון</v>
          </cell>
          <cell r="N29984">
            <v>0</v>
          </cell>
          <cell r="P29984" t="str">
            <v>אשקלון</v>
          </cell>
          <cell r="AR29984" t="str">
            <v>יסודי</v>
          </cell>
        </row>
        <row r="29985">
          <cell r="B29985">
            <v>316262260</v>
          </cell>
          <cell r="I29985" t="str">
            <v>משרד</v>
          </cell>
          <cell r="M29985" t="str">
            <v>אופקים</v>
          </cell>
          <cell r="N29985">
            <v>0</v>
          </cell>
          <cell r="P29985" t="str">
            <v>אופקים</v>
          </cell>
          <cell r="AR29985" t="str">
            <v>חט"ב</v>
          </cell>
        </row>
        <row r="29986">
          <cell r="B29986">
            <v>316282987</v>
          </cell>
          <cell r="I29986" t="str">
            <v>בעלות</v>
          </cell>
          <cell r="M29986" t="str">
            <v>נתיבות</v>
          </cell>
          <cell r="N29986">
            <v>0</v>
          </cell>
          <cell r="P29986" t="str">
            <v>נתיבות</v>
          </cell>
          <cell r="AR29986" t="str">
            <v>חט"ע</v>
          </cell>
        </row>
        <row r="29987">
          <cell r="B29987">
            <v>316282987</v>
          </cell>
          <cell r="I29987" t="str">
            <v>משרד</v>
          </cell>
          <cell r="M29987" t="str">
            <v>נתיבות</v>
          </cell>
          <cell r="N29987">
            <v>0</v>
          </cell>
          <cell r="P29987" t="str">
            <v>נתיבות</v>
          </cell>
          <cell r="AR29987" t="str">
            <v>חט"ב</v>
          </cell>
        </row>
        <row r="29988">
          <cell r="B29988">
            <v>316340058</v>
          </cell>
          <cell r="I29988" t="str">
            <v>משרד</v>
          </cell>
          <cell r="M29988" t="str">
            <v>רהט</v>
          </cell>
          <cell r="N29988">
            <v>0</v>
          </cell>
          <cell r="P29988" t="str">
            <v>רהט</v>
          </cell>
          <cell r="AR29988" t="str">
            <v>חט"ב</v>
          </cell>
        </row>
        <row r="29989">
          <cell r="B29989">
            <v>316340884</v>
          </cell>
          <cell r="I29989" t="str">
            <v>משרד</v>
          </cell>
          <cell r="M29989" t="str">
            <v>רהט</v>
          </cell>
          <cell r="N29989">
            <v>0</v>
          </cell>
          <cell r="P29989" t="str">
            <v>רהט</v>
          </cell>
          <cell r="AR29989" t="str">
            <v>גנ"י</v>
          </cell>
        </row>
        <row r="29990">
          <cell r="B29990">
            <v>316340884</v>
          </cell>
          <cell r="I29990" t="str">
            <v>משרד</v>
          </cell>
          <cell r="M29990" t="str">
            <v>רהט</v>
          </cell>
          <cell r="N29990">
            <v>0</v>
          </cell>
          <cell r="P29990" t="str">
            <v>רהט</v>
          </cell>
          <cell r="AR29990" t="str">
            <v>גנ"י</v>
          </cell>
        </row>
        <row r="29991">
          <cell r="B29991">
            <v>316340884</v>
          </cell>
          <cell r="I29991" t="str">
            <v>משרד</v>
          </cell>
          <cell r="M29991" t="str">
            <v>רהט</v>
          </cell>
          <cell r="N29991">
            <v>0</v>
          </cell>
          <cell r="P29991" t="str">
            <v>רהט</v>
          </cell>
          <cell r="AR29991" t="str">
            <v>גנ"י</v>
          </cell>
        </row>
        <row r="29992">
          <cell r="B29992">
            <v>316340884</v>
          </cell>
          <cell r="I29992" t="str">
            <v>משרד</v>
          </cell>
          <cell r="M29992" t="str">
            <v>רהט</v>
          </cell>
          <cell r="N29992">
            <v>0</v>
          </cell>
          <cell r="P29992" t="str">
            <v>רהט</v>
          </cell>
          <cell r="AR29992" t="str">
            <v>גנ"י</v>
          </cell>
        </row>
        <row r="29993">
          <cell r="B29993">
            <v>316341148</v>
          </cell>
          <cell r="I29993" t="str">
            <v>משרד</v>
          </cell>
          <cell r="M29993" t="str">
            <v>חורה</v>
          </cell>
          <cell r="N29993">
            <v>0</v>
          </cell>
          <cell r="P29993" t="str">
            <v>חורה</v>
          </cell>
          <cell r="AR29993" t="str">
            <v>יסודי</v>
          </cell>
        </row>
        <row r="29994">
          <cell r="B29994">
            <v>316342682</v>
          </cell>
          <cell r="I29994" t="str">
            <v>משרד</v>
          </cell>
          <cell r="M29994" t="str">
            <v>לקיה</v>
          </cell>
          <cell r="N29994">
            <v>0</v>
          </cell>
          <cell r="P29994" t="str">
            <v>לקיה</v>
          </cell>
          <cell r="AR29994" t="str">
            <v>חט"ב</v>
          </cell>
        </row>
        <row r="29995">
          <cell r="B29995">
            <v>316342898</v>
          </cell>
          <cell r="I29995" t="str">
            <v>משרד</v>
          </cell>
          <cell r="M29995" t="str">
            <v>סנסנה</v>
          </cell>
          <cell r="N29995">
            <v>0</v>
          </cell>
          <cell r="P29995" t="str">
            <v>הר חברון</v>
          </cell>
          <cell r="AR29995" t="str">
            <v>גנ"י</v>
          </cell>
        </row>
        <row r="29996">
          <cell r="B29996">
            <v>316342922</v>
          </cell>
          <cell r="I29996" t="str">
            <v>משרד</v>
          </cell>
          <cell r="M29996" t="str">
            <v>אבו קרינאת (יישוב)</v>
          </cell>
          <cell r="N29996">
            <v>0</v>
          </cell>
          <cell r="P29996" t="str">
            <v>נווה מדבר</v>
          </cell>
          <cell r="AR29996" t="str">
            <v>יסודי</v>
          </cell>
        </row>
        <row r="29997">
          <cell r="B29997">
            <v>316343409</v>
          </cell>
          <cell r="I29997" t="str">
            <v>משרד</v>
          </cell>
          <cell r="M29997" t="str">
            <v>חורה</v>
          </cell>
          <cell r="N29997">
            <v>0</v>
          </cell>
          <cell r="P29997" t="str">
            <v>חורה</v>
          </cell>
          <cell r="AR29997" t="str">
            <v>חט"ב</v>
          </cell>
        </row>
        <row r="29998">
          <cell r="B29998">
            <v>316343920</v>
          </cell>
          <cell r="I29998" t="str">
            <v>משרד</v>
          </cell>
          <cell r="M29998" t="str">
            <v>שגב-שלום</v>
          </cell>
          <cell r="N29998">
            <v>0</v>
          </cell>
          <cell r="P29998" t="str">
            <v>שגב שלום</v>
          </cell>
          <cell r="AR29998" t="str">
            <v>יסודי</v>
          </cell>
        </row>
        <row r="29999">
          <cell r="B29999">
            <v>316360189</v>
          </cell>
          <cell r="I29999" t="str">
            <v>משרד</v>
          </cell>
          <cell r="M29999" t="str">
            <v>כוכב מיכאל</v>
          </cell>
          <cell r="N29999">
            <v>0</v>
          </cell>
          <cell r="P29999" t="str">
            <v>חוף אשקלון</v>
          </cell>
          <cell r="AR29999" t="str">
            <v>גנ"י</v>
          </cell>
        </row>
        <row r="30000">
          <cell r="B30000">
            <v>316361393</v>
          </cell>
          <cell r="I30000" t="str">
            <v>משרד</v>
          </cell>
          <cell r="M30000" t="str">
            <v>אשדוד</v>
          </cell>
          <cell r="N30000">
            <v>0</v>
          </cell>
          <cell r="P30000" t="str">
            <v>אשדוד</v>
          </cell>
          <cell r="AR30000" t="str">
            <v>חט"ב</v>
          </cell>
        </row>
        <row r="30001">
          <cell r="B30001">
            <v>316362102</v>
          </cell>
          <cell r="I30001" t="str">
            <v>משרד</v>
          </cell>
          <cell r="M30001" t="str">
            <v>אבן שמואל</v>
          </cell>
          <cell r="N30001">
            <v>0</v>
          </cell>
          <cell r="P30001" t="str">
            <v>שפיר</v>
          </cell>
          <cell r="AR30001" t="str">
            <v>יסודי</v>
          </cell>
        </row>
        <row r="30002">
          <cell r="B30002">
            <v>316382514</v>
          </cell>
          <cell r="I30002" t="str">
            <v>בעלות</v>
          </cell>
          <cell r="M30002" t="str">
            <v>אילת</v>
          </cell>
          <cell r="N30002">
            <v>0</v>
          </cell>
          <cell r="P30002" t="str">
            <v>אילת</v>
          </cell>
          <cell r="AR30002" t="str">
            <v>חט"ע</v>
          </cell>
        </row>
        <row r="30003">
          <cell r="B30003">
            <v>316400712</v>
          </cell>
          <cell r="I30003" t="str">
            <v>בעלות</v>
          </cell>
          <cell r="M30003" t="str">
            <v>תל שבע</v>
          </cell>
          <cell r="N30003">
            <v>0</v>
          </cell>
          <cell r="P30003" t="str">
            <v>תל שבע</v>
          </cell>
          <cell r="AR30003" t="str">
            <v>חט"ע</v>
          </cell>
        </row>
        <row r="30004">
          <cell r="B30004">
            <v>316401538</v>
          </cell>
          <cell r="I30004" t="str">
            <v>משרד</v>
          </cell>
          <cell r="M30004" t="str">
            <v>ביר הדאג'</v>
          </cell>
          <cell r="N30004">
            <v>0</v>
          </cell>
          <cell r="P30004" t="str">
            <v>נווה מדבר</v>
          </cell>
          <cell r="AR30004" t="str">
            <v>יסודי</v>
          </cell>
        </row>
        <row r="30005">
          <cell r="B30005">
            <v>316402312</v>
          </cell>
          <cell r="I30005" t="str">
            <v>משרד</v>
          </cell>
          <cell r="M30005" t="str">
            <v>אעצם (שבט)</v>
          </cell>
          <cell r="N30005">
            <v>0</v>
          </cell>
          <cell r="P30005" t="str">
            <v>נווה מדבר</v>
          </cell>
          <cell r="AR30005" t="str">
            <v>גנ"י</v>
          </cell>
        </row>
        <row r="30006">
          <cell r="B30006">
            <v>316403906</v>
          </cell>
          <cell r="I30006" t="str">
            <v>משרד</v>
          </cell>
          <cell r="M30006" t="str">
            <v>כסיפה</v>
          </cell>
          <cell r="N30006">
            <v>0</v>
          </cell>
          <cell r="P30006" t="str">
            <v>כסיפה</v>
          </cell>
          <cell r="AR30006" t="str">
            <v>יסודי</v>
          </cell>
        </row>
        <row r="30007">
          <cell r="B30007">
            <v>316404797</v>
          </cell>
          <cell r="I30007" t="str">
            <v>משרד</v>
          </cell>
          <cell r="M30007" t="str">
            <v>דריג'את</v>
          </cell>
          <cell r="N30007">
            <v>0</v>
          </cell>
          <cell r="P30007" t="str">
            <v>אל קסום</v>
          </cell>
          <cell r="AR30007" t="str">
            <v>חט"ב</v>
          </cell>
        </row>
        <row r="30008">
          <cell r="B30008">
            <v>316404896</v>
          </cell>
          <cell r="I30008" t="str">
            <v>משרד</v>
          </cell>
          <cell r="M30008" t="str">
            <v>ביר הדאג'</v>
          </cell>
          <cell r="N30008">
            <v>0</v>
          </cell>
          <cell r="P30008" t="str">
            <v>נווה מדבר</v>
          </cell>
          <cell r="AR30008" t="str">
            <v>יסודי</v>
          </cell>
        </row>
        <row r="30009">
          <cell r="B30009">
            <v>316424787</v>
          </cell>
          <cell r="I30009" t="str">
            <v>משרד</v>
          </cell>
          <cell r="M30009" t="str">
            <v>אילת</v>
          </cell>
          <cell r="N30009">
            <v>0</v>
          </cell>
          <cell r="P30009" t="str">
            <v>אילת</v>
          </cell>
          <cell r="AR30009" t="str">
            <v>יסודי</v>
          </cell>
        </row>
        <row r="30010">
          <cell r="B30010">
            <v>316426394</v>
          </cell>
          <cell r="I30010" t="str">
            <v>משרד</v>
          </cell>
          <cell r="M30010" t="str">
            <v>ירוחם</v>
          </cell>
          <cell r="N30010">
            <v>0</v>
          </cell>
          <cell r="P30010" t="str">
            <v>ירוחם</v>
          </cell>
          <cell r="AR30010" t="str">
            <v>יסודי</v>
          </cell>
        </row>
        <row r="30011">
          <cell r="B30011">
            <v>316427780</v>
          </cell>
          <cell r="I30011" t="str">
            <v>בעלות</v>
          </cell>
          <cell r="M30011" t="str">
            <v>קרית מלאכי</v>
          </cell>
          <cell r="N30011">
            <v>0</v>
          </cell>
          <cell r="P30011" t="str">
            <v>קרית מלאכי</v>
          </cell>
          <cell r="AR30011" t="str">
            <v>חט"ע</v>
          </cell>
        </row>
        <row r="30012">
          <cell r="B30012">
            <v>316428747</v>
          </cell>
          <cell r="I30012" t="str">
            <v>משרד</v>
          </cell>
          <cell r="M30012" t="str">
            <v>שדרות</v>
          </cell>
          <cell r="N30012">
            <v>1</v>
          </cell>
          <cell r="P30012" t="str">
            <v>שדרות</v>
          </cell>
          <cell r="AR30012" t="str">
            <v>גנ"י</v>
          </cell>
        </row>
        <row r="30013">
          <cell r="B30013">
            <v>316430628</v>
          </cell>
          <cell r="I30013" t="str">
            <v>בעלות</v>
          </cell>
          <cell r="M30013" t="str">
            <v>רהט</v>
          </cell>
          <cell r="N30013">
            <v>0</v>
          </cell>
          <cell r="P30013" t="str">
            <v>רהט</v>
          </cell>
          <cell r="AR30013" t="str">
            <v>חט"ע</v>
          </cell>
        </row>
        <row r="30014">
          <cell r="B30014">
            <v>316430644</v>
          </cell>
          <cell r="I30014" t="str">
            <v>משרד</v>
          </cell>
          <cell r="M30014" t="str">
            <v>באר שבע</v>
          </cell>
          <cell r="N30014">
            <v>0</v>
          </cell>
          <cell r="P30014" t="str">
            <v>באר שבע</v>
          </cell>
          <cell r="AR30014" t="str">
            <v>יסודי</v>
          </cell>
        </row>
        <row r="30015">
          <cell r="B30015">
            <v>316431311</v>
          </cell>
          <cell r="I30015" t="str">
            <v>בעלות</v>
          </cell>
          <cell r="M30015" t="str">
            <v>רהט</v>
          </cell>
          <cell r="N30015">
            <v>0</v>
          </cell>
          <cell r="P30015" t="str">
            <v>רהט</v>
          </cell>
          <cell r="AR30015" t="str">
            <v>חט"ע</v>
          </cell>
        </row>
        <row r="30016">
          <cell r="B30016">
            <v>316432038</v>
          </cell>
          <cell r="I30016" t="str">
            <v>משרד</v>
          </cell>
          <cell r="M30016" t="str">
            <v>מעגלים</v>
          </cell>
          <cell r="N30016">
            <v>0</v>
          </cell>
          <cell r="P30016" t="str">
            <v>שדות נגב עזתה</v>
          </cell>
          <cell r="AR30016" t="str">
            <v>יסודי</v>
          </cell>
        </row>
        <row r="30017">
          <cell r="B30017">
            <v>316433267</v>
          </cell>
          <cell r="I30017" t="str">
            <v>משרד</v>
          </cell>
          <cell r="M30017" t="str">
            <v>דריג'את</v>
          </cell>
          <cell r="N30017">
            <v>0</v>
          </cell>
          <cell r="P30017" t="str">
            <v>אל קסום</v>
          </cell>
          <cell r="AR30017" t="str">
            <v>חט"ב</v>
          </cell>
        </row>
        <row r="30018">
          <cell r="B30018">
            <v>316433879</v>
          </cell>
          <cell r="I30018" t="str">
            <v>משרד</v>
          </cell>
          <cell r="M30018" t="str">
            <v>אטרש (שבט)</v>
          </cell>
          <cell r="N30018">
            <v>0</v>
          </cell>
          <cell r="P30018" t="str">
            <v>אל קסום</v>
          </cell>
          <cell r="AR30018" t="str">
            <v>גנ"י</v>
          </cell>
        </row>
        <row r="30019">
          <cell r="B30019">
            <v>316434273</v>
          </cell>
          <cell r="I30019" t="str">
            <v>משרד</v>
          </cell>
          <cell r="M30019" t="str">
            <v>באר שבע</v>
          </cell>
          <cell r="N30019">
            <v>0</v>
          </cell>
          <cell r="P30019" t="str">
            <v>באר שבע</v>
          </cell>
          <cell r="AR30019" t="str">
            <v>גנ"י</v>
          </cell>
        </row>
        <row r="30020">
          <cell r="B30020">
            <v>316434273</v>
          </cell>
          <cell r="I30020" t="str">
            <v>משרד</v>
          </cell>
          <cell r="M30020" t="str">
            <v>באר שבע</v>
          </cell>
          <cell r="N30020">
            <v>0</v>
          </cell>
          <cell r="P30020" t="str">
            <v>באר שבע</v>
          </cell>
          <cell r="AR30020" t="str">
            <v>גנ"י</v>
          </cell>
        </row>
        <row r="30021">
          <cell r="B30021">
            <v>316434653</v>
          </cell>
          <cell r="I30021" t="str">
            <v>משרד</v>
          </cell>
          <cell r="M30021" t="str">
            <v>ערערה-בנגב</v>
          </cell>
          <cell r="N30021">
            <v>0</v>
          </cell>
          <cell r="P30021" t="str">
            <v>ערערה בנגב</v>
          </cell>
          <cell r="AR30021" t="str">
            <v>יסודי</v>
          </cell>
        </row>
        <row r="30022">
          <cell r="B30022">
            <v>316450733</v>
          </cell>
          <cell r="I30022" t="str">
            <v>משרד</v>
          </cell>
          <cell r="M30022" t="str">
            <v>תל שבע</v>
          </cell>
          <cell r="N30022">
            <v>0</v>
          </cell>
          <cell r="P30022" t="str">
            <v>תל שבע</v>
          </cell>
          <cell r="AR30022" t="str">
            <v>יסודי</v>
          </cell>
        </row>
        <row r="30023">
          <cell r="B30023">
            <v>316451160</v>
          </cell>
          <cell r="I30023" t="str">
            <v>משרד</v>
          </cell>
          <cell r="M30023" t="str">
            <v>אבו קרינאת (יישוב)</v>
          </cell>
          <cell r="N30023">
            <v>0</v>
          </cell>
          <cell r="P30023" t="str">
            <v>נווה מדבר</v>
          </cell>
          <cell r="AR30023" t="str">
            <v>יסודי</v>
          </cell>
        </row>
        <row r="30024">
          <cell r="B30024">
            <v>316451285</v>
          </cell>
          <cell r="I30024" t="str">
            <v>משרד</v>
          </cell>
          <cell r="M30024" t="str">
            <v>כסיפה</v>
          </cell>
          <cell r="N30024">
            <v>0</v>
          </cell>
          <cell r="P30024" t="str">
            <v>כסיפה</v>
          </cell>
          <cell r="AR30024" t="str">
            <v>יסודי</v>
          </cell>
        </row>
        <row r="30025">
          <cell r="B30025">
            <v>316451350</v>
          </cell>
          <cell r="I30025" t="str">
            <v>משרד</v>
          </cell>
          <cell r="M30025" t="str">
            <v>באר שבע</v>
          </cell>
          <cell r="N30025">
            <v>0</v>
          </cell>
          <cell r="P30025" t="str">
            <v>באר שבע</v>
          </cell>
          <cell r="AR30025" t="str">
            <v>גנ"י</v>
          </cell>
        </row>
        <row r="30026">
          <cell r="B30026">
            <v>316452457</v>
          </cell>
          <cell r="I30026" t="str">
            <v>משרד</v>
          </cell>
          <cell r="M30026" t="str">
            <v>אום בטין</v>
          </cell>
          <cell r="N30026">
            <v>0</v>
          </cell>
          <cell r="P30026" t="str">
            <v>אל קסום</v>
          </cell>
          <cell r="AR30026" t="str">
            <v>יסודי</v>
          </cell>
        </row>
        <row r="30027">
          <cell r="B30027">
            <v>316453703</v>
          </cell>
          <cell r="I30027" t="str">
            <v>משרד</v>
          </cell>
          <cell r="M30027" t="str">
            <v>דריג'את</v>
          </cell>
          <cell r="N30027">
            <v>0</v>
          </cell>
          <cell r="P30027" t="str">
            <v>אל קסום</v>
          </cell>
          <cell r="AR30027" t="str">
            <v>יסודי</v>
          </cell>
        </row>
        <row r="30028">
          <cell r="B30028">
            <v>316455393</v>
          </cell>
          <cell r="I30028" t="str">
            <v>משרד</v>
          </cell>
          <cell r="M30028" t="str">
            <v>לקיה</v>
          </cell>
          <cell r="N30028">
            <v>0</v>
          </cell>
          <cell r="P30028" t="str">
            <v>לקיה</v>
          </cell>
          <cell r="AR30028" t="str">
            <v>חט"ב</v>
          </cell>
        </row>
        <row r="30029">
          <cell r="B30029">
            <v>316455781</v>
          </cell>
          <cell r="I30029" t="str">
            <v>בעלות</v>
          </cell>
          <cell r="M30029" t="str">
            <v>תל שבע</v>
          </cell>
          <cell r="N30029">
            <v>0</v>
          </cell>
          <cell r="P30029" t="str">
            <v>תל שבע</v>
          </cell>
          <cell r="AR30029" t="str">
            <v>חט"ע</v>
          </cell>
        </row>
        <row r="30030">
          <cell r="B30030">
            <v>316456326</v>
          </cell>
          <cell r="I30030" t="str">
            <v>משרד</v>
          </cell>
          <cell r="M30030" t="str">
            <v>אום בטין</v>
          </cell>
          <cell r="N30030">
            <v>0</v>
          </cell>
          <cell r="P30030" t="str">
            <v>אל קסום</v>
          </cell>
          <cell r="AR30030" t="str">
            <v>יסודי</v>
          </cell>
        </row>
        <row r="30031">
          <cell r="B30031">
            <v>316457258</v>
          </cell>
          <cell r="I30031" t="str">
            <v>משרד</v>
          </cell>
          <cell r="M30031" t="str">
            <v>מולדה</v>
          </cell>
          <cell r="N30031">
            <v>0</v>
          </cell>
          <cell r="P30031" t="str">
            <v>אל קסום</v>
          </cell>
          <cell r="AR30031" t="str">
            <v>יסודי</v>
          </cell>
        </row>
        <row r="30032">
          <cell r="B30032">
            <v>316459379</v>
          </cell>
          <cell r="I30032" t="str">
            <v>משרד</v>
          </cell>
          <cell r="M30032" t="str">
            <v>אבו קרינאת (יישוב)</v>
          </cell>
          <cell r="N30032">
            <v>0</v>
          </cell>
          <cell r="P30032" t="str">
            <v>נווה מדבר</v>
          </cell>
          <cell r="AR30032" t="str">
            <v>יסודי</v>
          </cell>
        </row>
        <row r="30033">
          <cell r="B30033">
            <v>316460534</v>
          </cell>
          <cell r="I30033" t="str">
            <v>משרד</v>
          </cell>
          <cell r="M30033" t="str">
            <v>באר שבע</v>
          </cell>
          <cell r="N30033">
            <v>0</v>
          </cell>
          <cell r="P30033" t="str">
            <v>באר שבע</v>
          </cell>
          <cell r="AR30033" t="str">
            <v>יסודי</v>
          </cell>
        </row>
        <row r="30034">
          <cell r="B30034">
            <v>316461573</v>
          </cell>
          <cell r="I30034" t="str">
            <v>משרד</v>
          </cell>
          <cell r="M30034" t="str">
            <v>אשדוד</v>
          </cell>
          <cell r="N30034">
            <v>0</v>
          </cell>
          <cell r="P30034" t="str">
            <v>אשדוד</v>
          </cell>
          <cell r="AR30034" t="str">
            <v>יסודי</v>
          </cell>
        </row>
        <row r="30035">
          <cell r="B30035">
            <v>316461573</v>
          </cell>
          <cell r="I30035" t="str">
            <v>משרד</v>
          </cell>
          <cell r="M30035" t="str">
            <v>אשדוד</v>
          </cell>
          <cell r="N30035">
            <v>0</v>
          </cell>
          <cell r="P30035" t="str">
            <v>אשדוד</v>
          </cell>
          <cell r="AR30035" t="str">
            <v>יסודי</v>
          </cell>
        </row>
        <row r="30036">
          <cell r="B30036">
            <v>316462357</v>
          </cell>
          <cell r="I30036" t="str">
            <v>משרד</v>
          </cell>
          <cell r="M30036" t="str">
            <v>אשדוד</v>
          </cell>
          <cell r="N30036">
            <v>0</v>
          </cell>
          <cell r="P30036" t="str">
            <v>אשדוד</v>
          </cell>
          <cell r="AR30036" t="str">
            <v>יסודי</v>
          </cell>
        </row>
        <row r="30037">
          <cell r="B30037">
            <v>316463066</v>
          </cell>
          <cell r="I30037" t="str">
            <v>משרד</v>
          </cell>
          <cell r="M30037" t="str">
            <v>רהט</v>
          </cell>
          <cell r="N30037">
            <v>0</v>
          </cell>
          <cell r="P30037" t="str">
            <v>רהט</v>
          </cell>
          <cell r="AR30037" t="str">
            <v>יסודי</v>
          </cell>
        </row>
        <row r="30038">
          <cell r="B30038">
            <v>316463785</v>
          </cell>
          <cell r="I30038" t="str">
            <v>משרד</v>
          </cell>
          <cell r="M30038" t="str">
            <v>מולדה</v>
          </cell>
          <cell r="N30038">
            <v>0</v>
          </cell>
          <cell r="P30038" t="str">
            <v>אל קסום</v>
          </cell>
          <cell r="AR30038" t="str">
            <v>גנ"י</v>
          </cell>
        </row>
        <row r="30039">
          <cell r="B30039">
            <v>316464569</v>
          </cell>
          <cell r="I30039" t="str">
            <v>משרד</v>
          </cell>
          <cell r="M30039" t="str">
            <v>רהט</v>
          </cell>
          <cell r="N30039">
            <v>0</v>
          </cell>
          <cell r="P30039" t="str">
            <v>רהט</v>
          </cell>
          <cell r="AR30039" t="str">
            <v>יסודי</v>
          </cell>
        </row>
        <row r="30040">
          <cell r="B30040">
            <v>316464700</v>
          </cell>
          <cell r="I30040" t="str">
            <v>בעלות</v>
          </cell>
          <cell r="M30040" t="str">
            <v>שגב-שלום</v>
          </cell>
          <cell r="N30040">
            <v>0</v>
          </cell>
          <cell r="P30040" t="str">
            <v>שגב שלום</v>
          </cell>
          <cell r="AR30040" t="str">
            <v>חט"ע</v>
          </cell>
        </row>
        <row r="30041">
          <cell r="B30041">
            <v>316470236</v>
          </cell>
          <cell r="I30041" t="str">
            <v>משרד</v>
          </cell>
          <cell r="M30041" t="str">
            <v>מולדה</v>
          </cell>
          <cell r="N30041">
            <v>0</v>
          </cell>
          <cell r="P30041" t="str">
            <v>אל קסום</v>
          </cell>
          <cell r="AR30041" t="str">
            <v>יסודי</v>
          </cell>
        </row>
        <row r="30042">
          <cell r="B30042">
            <v>316471242</v>
          </cell>
          <cell r="I30042" t="str">
            <v>משרד</v>
          </cell>
          <cell r="M30042" t="str">
            <v>חורה</v>
          </cell>
          <cell r="N30042">
            <v>0</v>
          </cell>
          <cell r="P30042" t="str">
            <v>חורה</v>
          </cell>
          <cell r="AR30042" t="str">
            <v>גנ"י</v>
          </cell>
        </row>
        <row r="30043">
          <cell r="B30043">
            <v>316472539</v>
          </cell>
          <cell r="I30043" t="str">
            <v>בעלות</v>
          </cell>
          <cell r="M30043" t="str">
            <v>חורה</v>
          </cell>
          <cell r="N30043">
            <v>0</v>
          </cell>
          <cell r="P30043" t="str">
            <v>חורה</v>
          </cell>
          <cell r="AR30043" t="str">
            <v>חט"ע</v>
          </cell>
        </row>
        <row r="30044">
          <cell r="B30044">
            <v>316472539</v>
          </cell>
          <cell r="I30044" t="str">
            <v>משרד</v>
          </cell>
          <cell r="M30044" t="str">
            <v>חורה</v>
          </cell>
          <cell r="N30044">
            <v>0</v>
          </cell>
          <cell r="P30044" t="str">
            <v>חורה</v>
          </cell>
          <cell r="AR30044" t="str">
            <v>חט"ב</v>
          </cell>
        </row>
        <row r="30045">
          <cell r="B30045">
            <v>316472661</v>
          </cell>
          <cell r="I30045" t="str">
            <v>משרד</v>
          </cell>
          <cell r="M30045" t="str">
            <v>עתניאל</v>
          </cell>
          <cell r="N30045">
            <v>0</v>
          </cell>
          <cell r="P30045" t="str">
            <v>הר חברון</v>
          </cell>
          <cell r="AR30045" t="str">
            <v>יסודי</v>
          </cell>
        </row>
        <row r="30046">
          <cell r="B30046">
            <v>316472844</v>
          </cell>
          <cell r="I30046" t="str">
            <v>משרד</v>
          </cell>
          <cell r="M30046" t="str">
            <v>רהט</v>
          </cell>
          <cell r="N30046">
            <v>0</v>
          </cell>
          <cell r="P30046" t="str">
            <v>רהט</v>
          </cell>
          <cell r="AR30046" t="str">
            <v>חט"ב</v>
          </cell>
        </row>
        <row r="30047">
          <cell r="B30047">
            <v>316473065</v>
          </cell>
          <cell r="I30047" t="str">
            <v>בעלות</v>
          </cell>
          <cell r="M30047" t="str">
            <v>אל סייד</v>
          </cell>
          <cell r="N30047">
            <v>0</v>
          </cell>
          <cell r="P30047" t="str">
            <v>אל קסום</v>
          </cell>
          <cell r="AR30047" t="str">
            <v>חט"ע</v>
          </cell>
        </row>
        <row r="30048">
          <cell r="B30048">
            <v>316474576</v>
          </cell>
          <cell r="I30048" t="str">
            <v>משרד</v>
          </cell>
          <cell r="M30048" t="str">
            <v>שגב-שלום</v>
          </cell>
          <cell r="N30048">
            <v>0</v>
          </cell>
          <cell r="P30048" t="str">
            <v>שגב שלום</v>
          </cell>
          <cell r="AR30048" t="str">
            <v>גנ"י</v>
          </cell>
        </row>
        <row r="30049">
          <cell r="B30049">
            <v>316474725</v>
          </cell>
          <cell r="I30049" t="str">
            <v>משרד</v>
          </cell>
          <cell r="M30049" t="str">
            <v>שדרות</v>
          </cell>
          <cell r="N30049">
            <v>1</v>
          </cell>
          <cell r="P30049" t="str">
            <v>שדרות</v>
          </cell>
          <cell r="AR30049" t="str">
            <v>יסודי</v>
          </cell>
        </row>
        <row r="30050">
          <cell r="B30050">
            <v>316475615</v>
          </cell>
          <cell r="I30050" t="str">
            <v>משרד</v>
          </cell>
          <cell r="M30050" t="str">
            <v>ערערה-בנגב</v>
          </cell>
          <cell r="N30050">
            <v>0</v>
          </cell>
          <cell r="P30050" t="str">
            <v>ערערה בנגב</v>
          </cell>
          <cell r="AR30050" t="str">
            <v>חט"ב</v>
          </cell>
        </row>
        <row r="30051">
          <cell r="B30051">
            <v>316475664</v>
          </cell>
          <cell r="I30051" t="str">
            <v>משרד</v>
          </cell>
          <cell r="M30051" t="str">
            <v>מיתר</v>
          </cell>
          <cell r="N30051">
            <v>0</v>
          </cell>
          <cell r="P30051" t="str">
            <v>מיתר</v>
          </cell>
          <cell r="AR30051" t="str">
            <v>יסודי</v>
          </cell>
        </row>
        <row r="30052">
          <cell r="B30052">
            <v>316475755</v>
          </cell>
          <cell r="I30052" t="str">
            <v>משרד</v>
          </cell>
          <cell r="M30052" t="str">
            <v>חורה</v>
          </cell>
          <cell r="N30052">
            <v>0</v>
          </cell>
          <cell r="P30052" t="str">
            <v>חורה</v>
          </cell>
          <cell r="AR30052" t="str">
            <v>חט"ב</v>
          </cell>
        </row>
        <row r="30053">
          <cell r="B30053">
            <v>316476415</v>
          </cell>
          <cell r="I30053" t="str">
            <v>בעלות</v>
          </cell>
          <cell r="M30053" t="str">
            <v>שדרות</v>
          </cell>
          <cell r="N30053">
            <v>1</v>
          </cell>
          <cell r="P30053" t="str">
            <v>שדרות</v>
          </cell>
          <cell r="AR30053" t="str">
            <v>חט"ע</v>
          </cell>
        </row>
        <row r="30054">
          <cell r="B30054">
            <v>316476415</v>
          </cell>
          <cell r="I30054" t="str">
            <v>משרד</v>
          </cell>
          <cell r="M30054" t="str">
            <v>שדרות</v>
          </cell>
          <cell r="N30054">
            <v>1</v>
          </cell>
          <cell r="P30054" t="str">
            <v>שדרות</v>
          </cell>
          <cell r="AR30054" t="str">
            <v>חט"ב</v>
          </cell>
        </row>
        <row r="30055">
          <cell r="B30055">
            <v>316476647</v>
          </cell>
          <cell r="I30055" t="str">
            <v>בעלות</v>
          </cell>
          <cell r="M30055" t="str">
            <v>נתיבות</v>
          </cell>
          <cell r="N30055">
            <v>0</v>
          </cell>
          <cell r="P30055" t="str">
            <v>נתיבות</v>
          </cell>
          <cell r="AR30055" t="str">
            <v>חט"ע</v>
          </cell>
        </row>
        <row r="30056">
          <cell r="B30056">
            <v>316476647</v>
          </cell>
          <cell r="I30056" t="str">
            <v>משרד</v>
          </cell>
          <cell r="M30056" t="str">
            <v>נתיבות</v>
          </cell>
          <cell r="N30056">
            <v>0</v>
          </cell>
          <cell r="P30056" t="str">
            <v>נתיבות</v>
          </cell>
          <cell r="AR30056" t="str">
            <v>חט"ב</v>
          </cell>
        </row>
        <row r="30057">
          <cell r="B30057">
            <v>316479153</v>
          </cell>
          <cell r="I30057" t="str">
            <v>בעלות</v>
          </cell>
          <cell r="M30057" t="str">
            <v>חורה</v>
          </cell>
          <cell r="N30057">
            <v>0</v>
          </cell>
          <cell r="P30057" t="str">
            <v>חורה</v>
          </cell>
          <cell r="AR30057" t="str">
            <v>חט"ע</v>
          </cell>
        </row>
        <row r="30058">
          <cell r="B30058">
            <v>316481829</v>
          </cell>
          <cell r="I30058" t="str">
            <v>משרד</v>
          </cell>
          <cell r="M30058" t="str">
            <v>מצפה רמון</v>
          </cell>
          <cell r="N30058">
            <v>0</v>
          </cell>
          <cell r="P30058" t="str">
            <v>מצפה רמון</v>
          </cell>
          <cell r="AR30058" t="str">
            <v>יסודי</v>
          </cell>
        </row>
        <row r="30059">
          <cell r="B30059">
            <v>316481829</v>
          </cell>
          <cell r="I30059" t="str">
            <v>משרד</v>
          </cell>
          <cell r="M30059" t="str">
            <v>ערד</v>
          </cell>
          <cell r="N30059">
            <v>0</v>
          </cell>
          <cell r="P30059" t="str">
            <v>ערד</v>
          </cell>
          <cell r="AR30059" t="str">
            <v>יסודי</v>
          </cell>
        </row>
        <row r="30060">
          <cell r="B30060">
            <v>316481829</v>
          </cell>
          <cell r="I30060" t="str">
            <v>משרד</v>
          </cell>
          <cell r="M30060" t="str">
            <v>מצפה רמון</v>
          </cell>
          <cell r="N30060">
            <v>0</v>
          </cell>
          <cell r="P30060" t="str">
            <v>מצפה רמון</v>
          </cell>
          <cell r="AR30060" t="str">
            <v>חט"ב</v>
          </cell>
        </row>
        <row r="30061">
          <cell r="B30061">
            <v>316481829</v>
          </cell>
          <cell r="I30061" t="str">
            <v>משרד</v>
          </cell>
          <cell r="M30061" t="str">
            <v>מצפה רמון</v>
          </cell>
          <cell r="N30061">
            <v>0</v>
          </cell>
          <cell r="P30061" t="str">
            <v>מצפה רמון</v>
          </cell>
          <cell r="AR30061" t="str">
            <v>חט"ב</v>
          </cell>
        </row>
        <row r="30062">
          <cell r="B30062">
            <v>316482017</v>
          </cell>
          <cell r="I30062" t="str">
            <v>משרד</v>
          </cell>
          <cell r="M30062" t="str">
            <v>מיתר</v>
          </cell>
          <cell r="N30062">
            <v>0</v>
          </cell>
          <cell r="P30062" t="str">
            <v>מיתר</v>
          </cell>
          <cell r="AR30062" t="str">
            <v>יסודי</v>
          </cell>
        </row>
        <row r="30063">
          <cell r="B30063">
            <v>316505411</v>
          </cell>
          <cell r="I30063" t="str">
            <v>בעלות</v>
          </cell>
          <cell r="M30063" t="str">
            <v>דריג'את</v>
          </cell>
          <cell r="N30063">
            <v>0</v>
          </cell>
          <cell r="P30063" t="str">
            <v>אל קסום</v>
          </cell>
          <cell r="AR30063" t="str">
            <v>חט"ע</v>
          </cell>
        </row>
        <row r="30064">
          <cell r="B30064">
            <v>316505494</v>
          </cell>
          <cell r="I30064" t="str">
            <v>משרד</v>
          </cell>
          <cell r="M30064" t="str">
            <v>באר שבע</v>
          </cell>
          <cell r="N30064">
            <v>0</v>
          </cell>
          <cell r="P30064" t="str">
            <v>באר שבע</v>
          </cell>
          <cell r="AR30064" t="str">
            <v>יסודי</v>
          </cell>
        </row>
        <row r="30065">
          <cell r="B30065">
            <v>316505627</v>
          </cell>
          <cell r="I30065" t="str">
            <v>בעלות</v>
          </cell>
          <cell r="M30065" t="str">
            <v>ערערה-בנגב</v>
          </cell>
          <cell r="N30065">
            <v>0</v>
          </cell>
          <cell r="P30065" t="str">
            <v>ערערה בנגב</v>
          </cell>
          <cell r="AR30065" t="str">
            <v>חט"ע</v>
          </cell>
        </row>
        <row r="30066">
          <cell r="B30066">
            <v>316506047</v>
          </cell>
          <cell r="I30066" t="str">
            <v>משרד</v>
          </cell>
          <cell r="M30066" t="str">
            <v>כסיפה</v>
          </cell>
          <cell r="N30066">
            <v>0</v>
          </cell>
          <cell r="P30066" t="str">
            <v>כסיפה</v>
          </cell>
          <cell r="AR30066" t="str">
            <v>יסודי</v>
          </cell>
        </row>
        <row r="30067">
          <cell r="B30067">
            <v>316506054</v>
          </cell>
          <cell r="I30067" t="str">
            <v>משרד</v>
          </cell>
          <cell r="M30067" t="str">
            <v>באר שבע</v>
          </cell>
          <cell r="N30067">
            <v>0</v>
          </cell>
          <cell r="P30067" t="str">
            <v>באר שבע</v>
          </cell>
          <cell r="AR30067" t="str">
            <v>יסודי</v>
          </cell>
        </row>
        <row r="30068">
          <cell r="B30068">
            <v>316506195</v>
          </cell>
          <cell r="I30068" t="str">
            <v>משרד</v>
          </cell>
          <cell r="M30068" t="str">
            <v>אופקים</v>
          </cell>
          <cell r="N30068">
            <v>0</v>
          </cell>
          <cell r="P30068" t="str">
            <v>אופקים</v>
          </cell>
          <cell r="AR30068" t="str">
            <v>יסודי</v>
          </cell>
        </row>
        <row r="30069">
          <cell r="B30069">
            <v>316506682</v>
          </cell>
          <cell r="I30069" t="str">
            <v>משרד</v>
          </cell>
          <cell r="M30069" t="str">
            <v>רהט</v>
          </cell>
          <cell r="N30069">
            <v>0</v>
          </cell>
          <cell r="P30069" t="str">
            <v>רהט</v>
          </cell>
          <cell r="AR30069" t="str">
            <v>גנ"י</v>
          </cell>
        </row>
        <row r="30070">
          <cell r="B30070">
            <v>316506682</v>
          </cell>
          <cell r="I30070" t="str">
            <v>משרד</v>
          </cell>
          <cell r="M30070" t="str">
            <v>רהט</v>
          </cell>
          <cell r="N30070">
            <v>0</v>
          </cell>
          <cell r="P30070" t="str">
            <v>רהט</v>
          </cell>
          <cell r="AR30070" t="str">
            <v>גנ"י</v>
          </cell>
        </row>
        <row r="30071">
          <cell r="B30071">
            <v>316506682</v>
          </cell>
          <cell r="I30071" t="str">
            <v>משרד</v>
          </cell>
          <cell r="M30071" t="str">
            <v>רהט</v>
          </cell>
          <cell r="N30071">
            <v>0</v>
          </cell>
          <cell r="P30071" t="str">
            <v>רהט</v>
          </cell>
          <cell r="AR30071" t="str">
            <v>גנ"י</v>
          </cell>
        </row>
        <row r="30072">
          <cell r="B30072">
            <v>316506682</v>
          </cell>
          <cell r="I30072" t="str">
            <v>משרד</v>
          </cell>
          <cell r="M30072" t="str">
            <v>רהט</v>
          </cell>
          <cell r="N30072">
            <v>0</v>
          </cell>
          <cell r="P30072" t="str">
            <v>רהט</v>
          </cell>
          <cell r="AR30072" t="str">
            <v>גנ"י</v>
          </cell>
        </row>
        <row r="30073">
          <cell r="B30073">
            <v>316507532</v>
          </cell>
          <cell r="I30073" t="str">
            <v>משרד</v>
          </cell>
          <cell r="M30073" t="str">
            <v>כסיפה</v>
          </cell>
          <cell r="N30073">
            <v>0</v>
          </cell>
          <cell r="P30073" t="str">
            <v>כסיפה</v>
          </cell>
          <cell r="AR30073" t="str">
            <v>יסודי</v>
          </cell>
        </row>
        <row r="30074">
          <cell r="B30074">
            <v>316507607</v>
          </cell>
          <cell r="I30074" t="str">
            <v>משרד</v>
          </cell>
          <cell r="M30074" t="str">
            <v>באר שבע</v>
          </cell>
          <cell r="N30074">
            <v>0</v>
          </cell>
          <cell r="P30074" t="str">
            <v>באר שבע</v>
          </cell>
          <cell r="AR30074" t="str">
            <v>יסודי</v>
          </cell>
        </row>
        <row r="30075">
          <cell r="B30075">
            <v>316508266</v>
          </cell>
          <cell r="I30075" t="str">
            <v>משרד</v>
          </cell>
          <cell r="M30075" t="str">
            <v>רהט</v>
          </cell>
          <cell r="N30075">
            <v>0</v>
          </cell>
          <cell r="P30075" t="str">
            <v>רהט</v>
          </cell>
          <cell r="AR30075" t="str">
            <v>גנ"י</v>
          </cell>
        </row>
        <row r="30076">
          <cell r="B30076">
            <v>316508340</v>
          </cell>
          <cell r="I30076" t="str">
            <v>משרד</v>
          </cell>
          <cell r="M30076" t="str">
            <v>קצר א-סר</v>
          </cell>
          <cell r="N30076">
            <v>0</v>
          </cell>
          <cell r="P30076" t="str">
            <v>נווה מדבר</v>
          </cell>
          <cell r="AR30076" t="str">
            <v>יסודי</v>
          </cell>
        </row>
        <row r="30077">
          <cell r="B30077">
            <v>316508761</v>
          </cell>
          <cell r="I30077" t="str">
            <v>משרד</v>
          </cell>
          <cell r="M30077" t="str">
            <v>רהט</v>
          </cell>
          <cell r="N30077">
            <v>0</v>
          </cell>
          <cell r="P30077" t="str">
            <v>רהט</v>
          </cell>
          <cell r="AR30077" t="str">
            <v>יסודי</v>
          </cell>
        </row>
        <row r="30078">
          <cell r="B30078">
            <v>316533710</v>
          </cell>
          <cell r="I30078" t="str">
            <v>משרד</v>
          </cell>
          <cell r="M30078" t="str">
            <v>אשדוד</v>
          </cell>
          <cell r="N30078">
            <v>0</v>
          </cell>
          <cell r="P30078" t="str">
            <v>אשדוד</v>
          </cell>
          <cell r="AR30078" t="str">
            <v>חט"ב</v>
          </cell>
        </row>
        <row r="30079">
          <cell r="B30079">
            <v>316533710</v>
          </cell>
          <cell r="I30079" t="str">
            <v>משרד</v>
          </cell>
          <cell r="M30079" t="str">
            <v>אשדוד</v>
          </cell>
          <cell r="N30079">
            <v>0</v>
          </cell>
          <cell r="P30079" t="str">
            <v>אשדוד</v>
          </cell>
          <cell r="AR30079" t="str">
            <v>חט"ע</v>
          </cell>
        </row>
        <row r="30080">
          <cell r="B30080">
            <v>316534924</v>
          </cell>
          <cell r="I30080" t="str">
            <v>משרד</v>
          </cell>
          <cell r="M30080" t="str">
            <v>אילת</v>
          </cell>
          <cell r="N30080">
            <v>0</v>
          </cell>
          <cell r="P30080" t="str">
            <v>אילת</v>
          </cell>
          <cell r="AR30080" t="str">
            <v>גנ"י</v>
          </cell>
        </row>
        <row r="30081">
          <cell r="B30081">
            <v>316541754</v>
          </cell>
          <cell r="I30081" t="str">
            <v>משרד</v>
          </cell>
          <cell r="M30081" t="str">
            <v>רהט</v>
          </cell>
          <cell r="N30081">
            <v>0</v>
          </cell>
          <cell r="P30081" t="str">
            <v>רהט</v>
          </cell>
          <cell r="AR30081" t="str">
            <v>יסודי</v>
          </cell>
        </row>
        <row r="30082">
          <cell r="B30082">
            <v>316569516</v>
          </cell>
          <cell r="I30082" t="str">
            <v>משרד</v>
          </cell>
          <cell r="M30082" t="str">
            <v>כסיפה</v>
          </cell>
          <cell r="N30082">
            <v>0</v>
          </cell>
          <cell r="P30082" t="str">
            <v>כסיפה</v>
          </cell>
          <cell r="AR30082" t="str">
            <v>יסודי</v>
          </cell>
        </row>
        <row r="30083">
          <cell r="B30083">
            <v>316569979</v>
          </cell>
          <cell r="I30083" t="str">
            <v>משרד</v>
          </cell>
          <cell r="M30083" t="str">
            <v>אום בטין</v>
          </cell>
          <cell r="N30083">
            <v>0</v>
          </cell>
          <cell r="P30083" t="str">
            <v>אל קסום</v>
          </cell>
          <cell r="AR30083" t="str">
            <v>יסודי</v>
          </cell>
        </row>
        <row r="30084">
          <cell r="B30084">
            <v>316586379</v>
          </cell>
          <cell r="I30084" t="str">
            <v>משרד</v>
          </cell>
          <cell r="M30084" t="str">
            <v>רהט</v>
          </cell>
          <cell r="N30084">
            <v>0</v>
          </cell>
          <cell r="P30084" t="str">
            <v>רהט</v>
          </cell>
          <cell r="AR30084" t="str">
            <v>יסודי</v>
          </cell>
        </row>
        <row r="30085">
          <cell r="B30085">
            <v>316586627</v>
          </cell>
          <cell r="I30085" t="str">
            <v>משרד</v>
          </cell>
          <cell r="M30085" t="str">
            <v>חורה</v>
          </cell>
          <cell r="N30085">
            <v>0</v>
          </cell>
          <cell r="P30085" t="str">
            <v>חורה</v>
          </cell>
          <cell r="AR30085" t="str">
            <v>חט"ב</v>
          </cell>
        </row>
        <row r="30086">
          <cell r="B30086">
            <v>316586957</v>
          </cell>
          <cell r="I30086" t="str">
            <v>משרד</v>
          </cell>
          <cell r="M30086" t="str">
            <v>ערערה-בנגב</v>
          </cell>
          <cell r="N30086">
            <v>0</v>
          </cell>
          <cell r="P30086" t="str">
            <v>ערערה בנגב</v>
          </cell>
          <cell r="AR30086" t="str">
            <v>חט"ב</v>
          </cell>
        </row>
        <row r="30087">
          <cell r="B30087">
            <v>316587559</v>
          </cell>
          <cell r="I30087" t="str">
            <v>משרד</v>
          </cell>
          <cell r="M30087" t="str">
            <v>רהט</v>
          </cell>
          <cell r="N30087">
            <v>0</v>
          </cell>
          <cell r="P30087" t="str">
            <v>רהט</v>
          </cell>
          <cell r="AR30087" t="str">
            <v>יסודי</v>
          </cell>
        </row>
        <row r="30088">
          <cell r="B30088">
            <v>316587948</v>
          </cell>
          <cell r="I30088" t="str">
            <v>משרד</v>
          </cell>
          <cell r="M30088" t="str">
            <v>שגב-שלום</v>
          </cell>
          <cell r="N30088">
            <v>0</v>
          </cell>
          <cell r="P30088" t="str">
            <v>שגב שלום</v>
          </cell>
          <cell r="AR30088" t="str">
            <v>גנ"י</v>
          </cell>
        </row>
        <row r="30089">
          <cell r="B30089">
            <v>316605575</v>
          </cell>
          <cell r="I30089" t="str">
            <v>בעלות</v>
          </cell>
          <cell r="M30089" t="str">
            <v>רהט</v>
          </cell>
          <cell r="N30089">
            <v>0</v>
          </cell>
          <cell r="P30089" t="str">
            <v>רהט</v>
          </cell>
          <cell r="AR30089" t="str">
            <v>חט"ע</v>
          </cell>
        </row>
        <row r="30090">
          <cell r="B30090">
            <v>316610393</v>
          </cell>
          <cell r="I30090" t="str">
            <v>משרד</v>
          </cell>
          <cell r="M30090" t="str">
            <v>אשקלון</v>
          </cell>
          <cell r="N30090">
            <v>0</v>
          </cell>
          <cell r="P30090" t="str">
            <v>אשקלון</v>
          </cell>
          <cell r="AR30090" t="str">
            <v>גנ"י</v>
          </cell>
        </row>
        <row r="30091">
          <cell r="B30091">
            <v>316610641</v>
          </cell>
          <cell r="I30091" t="str">
            <v>משרד</v>
          </cell>
          <cell r="M30091" t="str">
            <v>שדרות</v>
          </cell>
          <cell r="N30091">
            <v>1</v>
          </cell>
          <cell r="P30091" t="str">
            <v>שדרות</v>
          </cell>
          <cell r="AR30091" t="str">
            <v>גנ"י</v>
          </cell>
        </row>
        <row r="30092">
          <cell r="B30092">
            <v>316612076</v>
          </cell>
          <cell r="I30092" t="str">
            <v>משרד</v>
          </cell>
          <cell r="M30092" t="str">
            <v>אשדוד</v>
          </cell>
          <cell r="N30092">
            <v>0</v>
          </cell>
          <cell r="P30092" t="str">
            <v>אשדוד</v>
          </cell>
          <cell r="AR30092" t="str">
            <v>יסודי</v>
          </cell>
        </row>
        <row r="30093">
          <cell r="B30093">
            <v>316638584</v>
          </cell>
          <cell r="I30093" t="str">
            <v>משרד</v>
          </cell>
          <cell r="M30093" t="str">
            <v>אשקלון</v>
          </cell>
          <cell r="N30093">
            <v>0</v>
          </cell>
          <cell r="P30093" t="str">
            <v>אשקלון</v>
          </cell>
          <cell r="AR30093" t="str">
            <v>חט"ב</v>
          </cell>
        </row>
        <row r="30094">
          <cell r="B30094">
            <v>316668615</v>
          </cell>
          <cell r="I30094" t="str">
            <v>משרד</v>
          </cell>
          <cell r="M30094" t="str">
            <v>באר שבע</v>
          </cell>
          <cell r="N30094">
            <v>0</v>
          </cell>
          <cell r="P30094" t="str">
            <v>באר שבע</v>
          </cell>
          <cell r="AR30094" t="str">
            <v>חט"ב</v>
          </cell>
        </row>
        <row r="30095">
          <cell r="B30095">
            <v>316668615</v>
          </cell>
          <cell r="I30095" t="str">
            <v>משרד</v>
          </cell>
          <cell r="M30095" t="str">
            <v>באר שבע</v>
          </cell>
          <cell r="N30095">
            <v>0</v>
          </cell>
          <cell r="P30095" t="str">
            <v>באר שבע</v>
          </cell>
          <cell r="AR30095" t="str">
            <v>חט"ע</v>
          </cell>
        </row>
        <row r="30096">
          <cell r="B30096">
            <v>316670918</v>
          </cell>
          <cell r="I30096" t="str">
            <v>בעלות</v>
          </cell>
          <cell r="M30096" t="str">
            <v>באר שבע</v>
          </cell>
          <cell r="N30096">
            <v>0</v>
          </cell>
          <cell r="P30096" t="str">
            <v>באר שבע</v>
          </cell>
          <cell r="AR30096" t="str">
            <v>חט"ע</v>
          </cell>
        </row>
        <row r="30097">
          <cell r="B30097">
            <v>316687243</v>
          </cell>
          <cell r="I30097" t="str">
            <v>בעלות</v>
          </cell>
          <cell r="M30097" t="str">
            <v>אילת</v>
          </cell>
          <cell r="N30097">
            <v>0</v>
          </cell>
          <cell r="P30097" t="str">
            <v>אילת</v>
          </cell>
          <cell r="AR30097" t="str">
            <v>חט"ע</v>
          </cell>
        </row>
        <row r="30098">
          <cell r="B30098">
            <v>316687243</v>
          </cell>
          <cell r="I30098" t="str">
            <v>משרד</v>
          </cell>
          <cell r="M30098" t="str">
            <v>אילת</v>
          </cell>
          <cell r="N30098">
            <v>0</v>
          </cell>
          <cell r="P30098" t="str">
            <v>אילת</v>
          </cell>
          <cell r="AR30098" t="str">
            <v>חט"ב</v>
          </cell>
        </row>
        <row r="30099">
          <cell r="B30099">
            <v>316695501</v>
          </cell>
          <cell r="I30099" t="str">
            <v>משרד</v>
          </cell>
          <cell r="M30099" t="str">
            <v>באר שבע</v>
          </cell>
          <cell r="N30099">
            <v>0</v>
          </cell>
          <cell r="P30099" t="str">
            <v>באר שבע</v>
          </cell>
          <cell r="AR30099" t="str">
            <v>יסודי</v>
          </cell>
        </row>
        <row r="30100">
          <cell r="B30100">
            <v>316706175</v>
          </cell>
          <cell r="I30100" t="str">
            <v>משרד</v>
          </cell>
          <cell r="M30100" t="str">
            <v>קרית גת</v>
          </cell>
          <cell r="N30100">
            <v>0</v>
          </cell>
          <cell r="P30100" t="str">
            <v>קרית גת</v>
          </cell>
          <cell r="AR30100" t="str">
            <v>חט"ב</v>
          </cell>
        </row>
        <row r="30101">
          <cell r="B30101">
            <v>316711886</v>
          </cell>
          <cell r="I30101" t="str">
            <v>משרד</v>
          </cell>
          <cell r="M30101" t="str">
            <v>ניר משה</v>
          </cell>
          <cell r="N30101">
            <v>0</v>
          </cell>
          <cell r="P30101" t="str">
            <v>מרחבים</v>
          </cell>
          <cell r="AR30101" t="str">
            <v>גנ"י</v>
          </cell>
        </row>
        <row r="30102">
          <cell r="B30102">
            <v>316720382</v>
          </cell>
          <cell r="I30102" t="str">
            <v>משרד</v>
          </cell>
          <cell r="M30102" t="str">
            <v>אשדוד</v>
          </cell>
          <cell r="N30102">
            <v>0</v>
          </cell>
          <cell r="P30102" t="str">
            <v>אשדוד</v>
          </cell>
          <cell r="AR30102" t="str">
            <v>חט"ב</v>
          </cell>
        </row>
        <row r="30103">
          <cell r="B30103">
            <v>316724160</v>
          </cell>
          <cell r="I30103" t="str">
            <v>בעלות</v>
          </cell>
          <cell r="M30103" t="str">
            <v>אשדוד</v>
          </cell>
          <cell r="N30103">
            <v>0</v>
          </cell>
          <cell r="P30103" t="str">
            <v>אשדוד</v>
          </cell>
          <cell r="AR30103" t="str">
            <v>חט"ע</v>
          </cell>
        </row>
        <row r="30104">
          <cell r="B30104">
            <v>316730787</v>
          </cell>
          <cell r="I30104" t="str">
            <v>משרד</v>
          </cell>
          <cell r="M30104" t="str">
            <v>באר שבע</v>
          </cell>
          <cell r="N30104">
            <v>0</v>
          </cell>
          <cell r="P30104" t="str">
            <v>באר שבע</v>
          </cell>
          <cell r="AR30104" t="str">
            <v>יסודי</v>
          </cell>
        </row>
        <row r="30105">
          <cell r="B30105">
            <v>316739820</v>
          </cell>
          <cell r="I30105" t="str">
            <v>משרד</v>
          </cell>
          <cell r="M30105" t="str">
            <v>אשקלון</v>
          </cell>
          <cell r="N30105">
            <v>0</v>
          </cell>
          <cell r="P30105" t="str">
            <v>אשקלון</v>
          </cell>
          <cell r="AR30105" t="str">
            <v>גנ"י</v>
          </cell>
        </row>
        <row r="30106">
          <cell r="B30106">
            <v>316752740</v>
          </cell>
          <cell r="I30106" t="str">
            <v>משרד</v>
          </cell>
          <cell r="M30106" t="str">
            <v>אשדוד</v>
          </cell>
          <cell r="N30106">
            <v>0</v>
          </cell>
          <cell r="P30106" t="str">
            <v>אשדוד</v>
          </cell>
          <cell r="AR30106" t="str">
            <v>חט"ב</v>
          </cell>
        </row>
        <row r="30107">
          <cell r="B30107">
            <v>316758135</v>
          </cell>
          <cell r="I30107" t="str">
            <v>משרד</v>
          </cell>
          <cell r="M30107" t="str">
            <v>אשדוד</v>
          </cell>
          <cell r="N30107">
            <v>0</v>
          </cell>
          <cell r="P30107" t="str">
            <v>אשדוד</v>
          </cell>
          <cell r="AR30107" t="str">
            <v>יסודי</v>
          </cell>
        </row>
        <row r="30108">
          <cell r="B30108">
            <v>316773357</v>
          </cell>
          <cell r="I30108" t="str">
            <v>משרד</v>
          </cell>
          <cell r="M30108" t="str">
            <v>באר שבע</v>
          </cell>
          <cell r="N30108">
            <v>0</v>
          </cell>
          <cell r="P30108" t="str">
            <v>באר שבע</v>
          </cell>
          <cell r="AR30108" t="str">
            <v>חט"ב</v>
          </cell>
        </row>
        <row r="30109">
          <cell r="B30109">
            <v>316773357</v>
          </cell>
          <cell r="I30109" t="str">
            <v>משרד</v>
          </cell>
          <cell r="M30109" t="str">
            <v>באר שבע</v>
          </cell>
          <cell r="N30109">
            <v>0</v>
          </cell>
          <cell r="P30109" t="str">
            <v>באר שבע</v>
          </cell>
          <cell r="AR30109" t="str">
            <v>חט"ב</v>
          </cell>
        </row>
        <row r="30110">
          <cell r="B30110">
            <v>316773357</v>
          </cell>
          <cell r="I30110" t="str">
            <v>משרד</v>
          </cell>
          <cell r="M30110" t="str">
            <v>באר שבע</v>
          </cell>
          <cell r="N30110">
            <v>0</v>
          </cell>
          <cell r="P30110" t="str">
            <v>באר שבע</v>
          </cell>
          <cell r="AR30110" t="str">
            <v>חט"ע</v>
          </cell>
        </row>
        <row r="30111">
          <cell r="B30111">
            <v>316784594</v>
          </cell>
          <cell r="I30111" t="str">
            <v>משרד</v>
          </cell>
          <cell r="M30111" t="str">
            <v>אשקלון</v>
          </cell>
          <cell r="N30111">
            <v>0</v>
          </cell>
          <cell r="P30111" t="str">
            <v>אשקלון</v>
          </cell>
          <cell r="AR30111" t="str">
            <v>יסודי</v>
          </cell>
        </row>
        <row r="30112">
          <cell r="B30112">
            <v>316794619</v>
          </cell>
          <cell r="I30112" t="str">
            <v>משרד</v>
          </cell>
          <cell r="M30112" t="str">
            <v>מצפה רמון</v>
          </cell>
          <cell r="N30112">
            <v>0</v>
          </cell>
          <cell r="P30112" t="str">
            <v>מצפה רמון</v>
          </cell>
          <cell r="AR30112" t="str">
            <v>חט"ב</v>
          </cell>
        </row>
        <row r="30113">
          <cell r="B30113">
            <v>316794619</v>
          </cell>
          <cell r="I30113" t="str">
            <v>משרד</v>
          </cell>
          <cell r="M30113" t="str">
            <v>מצפה רמון</v>
          </cell>
          <cell r="N30113">
            <v>0</v>
          </cell>
          <cell r="P30113" t="str">
            <v>מצפה רמון</v>
          </cell>
          <cell r="AR30113" t="str">
            <v>חט"ע</v>
          </cell>
        </row>
        <row r="30114">
          <cell r="B30114">
            <v>316797216</v>
          </cell>
          <cell r="I30114" t="str">
            <v>בעלות</v>
          </cell>
          <cell r="M30114" t="str">
            <v>באר שבע</v>
          </cell>
          <cell r="N30114">
            <v>0</v>
          </cell>
          <cell r="P30114" t="str">
            <v>באר שבע</v>
          </cell>
          <cell r="AR30114" t="str">
            <v>חט"ע</v>
          </cell>
        </row>
        <row r="30115">
          <cell r="B30115">
            <v>316798719</v>
          </cell>
          <cell r="I30115" t="str">
            <v>משרד</v>
          </cell>
          <cell r="M30115" t="str">
            <v>באר שבע</v>
          </cell>
          <cell r="N30115">
            <v>0</v>
          </cell>
          <cell r="P30115" t="str">
            <v>באר שבע</v>
          </cell>
          <cell r="AR30115" t="str">
            <v>גנ"י</v>
          </cell>
        </row>
        <row r="30116">
          <cell r="B30116">
            <v>316800150</v>
          </cell>
          <cell r="I30116" t="str">
            <v>בעלות</v>
          </cell>
          <cell r="M30116" t="str">
            <v>באר שבע</v>
          </cell>
          <cell r="N30116">
            <v>0</v>
          </cell>
          <cell r="P30116" t="str">
            <v>באר שבע</v>
          </cell>
          <cell r="AR30116" t="str">
            <v>חט"ע</v>
          </cell>
        </row>
        <row r="30117">
          <cell r="B30117">
            <v>316819903</v>
          </cell>
          <cell r="I30117" t="str">
            <v>בעלות</v>
          </cell>
          <cell r="M30117" t="str">
            <v>ערד</v>
          </cell>
          <cell r="N30117">
            <v>0</v>
          </cell>
          <cell r="P30117" t="str">
            <v>ערד</v>
          </cell>
          <cell r="AR30117" t="str">
            <v>חט"ע</v>
          </cell>
        </row>
        <row r="30118">
          <cell r="B30118">
            <v>316819903</v>
          </cell>
          <cell r="I30118" t="str">
            <v>משרד</v>
          </cell>
          <cell r="M30118" t="str">
            <v>ערד</v>
          </cell>
          <cell r="N30118">
            <v>0</v>
          </cell>
          <cell r="P30118" t="str">
            <v>ערד</v>
          </cell>
          <cell r="AR30118" t="str">
            <v>חט"ב</v>
          </cell>
        </row>
        <row r="30119">
          <cell r="B30119">
            <v>316820026</v>
          </cell>
          <cell r="I30119" t="str">
            <v>משרד</v>
          </cell>
          <cell r="M30119" t="str">
            <v>דימונה</v>
          </cell>
          <cell r="N30119">
            <v>0</v>
          </cell>
          <cell r="P30119" t="str">
            <v>דימונה</v>
          </cell>
          <cell r="AR30119" t="str">
            <v>יסודי</v>
          </cell>
        </row>
        <row r="30120">
          <cell r="B30120">
            <v>316820026</v>
          </cell>
          <cell r="I30120" t="str">
            <v>משרד</v>
          </cell>
          <cell r="M30120" t="str">
            <v>דימונה</v>
          </cell>
          <cell r="N30120">
            <v>0</v>
          </cell>
          <cell r="P30120" t="str">
            <v>דימונה</v>
          </cell>
          <cell r="AR30120" t="str">
            <v>חט"ב</v>
          </cell>
        </row>
        <row r="30121">
          <cell r="B30121">
            <v>316820026</v>
          </cell>
          <cell r="I30121" t="str">
            <v>משרד</v>
          </cell>
          <cell r="M30121" t="str">
            <v>דימונה</v>
          </cell>
          <cell r="N30121">
            <v>0</v>
          </cell>
          <cell r="P30121" t="str">
            <v>דימונה</v>
          </cell>
          <cell r="AR30121" t="str">
            <v>יסודי</v>
          </cell>
        </row>
        <row r="30122">
          <cell r="B30122">
            <v>316825918</v>
          </cell>
          <cell r="I30122" t="str">
            <v>בעלות</v>
          </cell>
          <cell r="M30122" t="str">
            <v>ערד</v>
          </cell>
          <cell r="N30122">
            <v>0</v>
          </cell>
          <cell r="P30122" t="str">
            <v>ערד</v>
          </cell>
          <cell r="AR30122" t="str">
            <v>חט"ע</v>
          </cell>
        </row>
        <row r="30123">
          <cell r="B30123">
            <v>316825918</v>
          </cell>
          <cell r="I30123" t="str">
            <v>משרד</v>
          </cell>
          <cell r="M30123" t="str">
            <v>ערד</v>
          </cell>
          <cell r="N30123">
            <v>0</v>
          </cell>
          <cell r="P30123" t="str">
            <v>ערד</v>
          </cell>
          <cell r="AR30123" t="str">
            <v>חט"ב</v>
          </cell>
        </row>
        <row r="30124">
          <cell r="B30124">
            <v>316826312</v>
          </cell>
          <cell r="I30124" t="str">
            <v>משרד</v>
          </cell>
          <cell r="M30124" t="str">
            <v>באר שבע</v>
          </cell>
          <cell r="N30124">
            <v>0</v>
          </cell>
          <cell r="P30124" t="str">
            <v>באר שבע</v>
          </cell>
          <cell r="AR30124" t="str">
            <v>יסודי</v>
          </cell>
        </row>
        <row r="30125">
          <cell r="B30125">
            <v>316840438</v>
          </cell>
          <cell r="I30125" t="str">
            <v>משרד</v>
          </cell>
          <cell r="M30125" t="str">
            <v>אשדוד</v>
          </cell>
          <cell r="N30125">
            <v>0</v>
          </cell>
          <cell r="P30125" t="str">
            <v>אשדוד</v>
          </cell>
          <cell r="AR30125" t="str">
            <v>יסודי</v>
          </cell>
        </row>
        <row r="30126">
          <cell r="B30126">
            <v>316851682</v>
          </cell>
          <cell r="I30126" t="str">
            <v>משרד</v>
          </cell>
          <cell r="M30126" t="str">
            <v>אשדוד</v>
          </cell>
          <cell r="N30126">
            <v>0</v>
          </cell>
          <cell r="P30126" t="str">
            <v>אשדוד</v>
          </cell>
          <cell r="AR30126" t="str">
            <v>חט"ב</v>
          </cell>
        </row>
        <row r="30127">
          <cell r="B30127">
            <v>316851682</v>
          </cell>
          <cell r="I30127" t="str">
            <v>משרד</v>
          </cell>
          <cell r="M30127" t="str">
            <v>אשדוד</v>
          </cell>
          <cell r="N30127">
            <v>0</v>
          </cell>
          <cell r="P30127" t="str">
            <v>אשדוד</v>
          </cell>
          <cell r="AR30127" t="str">
            <v>חט"ע</v>
          </cell>
        </row>
        <row r="30128">
          <cell r="B30128">
            <v>316884063</v>
          </cell>
          <cell r="I30128" t="str">
            <v>משרד</v>
          </cell>
          <cell r="M30128" t="str">
            <v>משען</v>
          </cell>
          <cell r="N30128">
            <v>0</v>
          </cell>
          <cell r="P30128" t="str">
            <v>חוף אשקלון</v>
          </cell>
          <cell r="AR30128" t="str">
            <v>גנ"י</v>
          </cell>
        </row>
        <row r="30129">
          <cell r="B30129">
            <v>316901206</v>
          </cell>
          <cell r="I30129" t="str">
            <v>בעלות</v>
          </cell>
          <cell r="M30129" t="str">
            <v>אשדוד</v>
          </cell>
          <cell r="N30129">
            <v>0</v>
          </cell>
          <cell r="P30129" t="str">
            <v>אשדוד</v>
          </cell>
          <cell r="AR30129" t="str">
            <v>חט"ע</v>
          </cell>
        </row>
        <row r="30130">
          <cell r="B30130">
            <v>316906791</v>
          </cell>
          <cell r="I30130" t="str">
            <v>משרד</v>
          </cell>
          <cell r="M30130" t="str">
            <v>אשדוד</v>
          </cell>
          <cell r="N30130">
            <v>0</v>
          </cell>
          <cell r="P30130" t="str">
            <v>אשדוד</v>
          </cell>
          <cell r="AR30130" t="str">
            <v>חט"ב</v>
          </cell>
        </row>
        <row r="30131">
          <cell r="B30131">
            <v>316906791</v>
          </cell>
          <cell r="I30131" t="str">
            <v>משרד</v>
          </cell>
          <cell r="M30131" t="str">
            <v>אשדוד</v>
          </cell>
          <cell r="N30131">
            <v>0</v>
          </cell>
          <cell r="P30131" t="str">
            <v>אשדוד</v>
          </cell>
          <cell r="AR30131" t="str">
            <v>חט"ע</v>
          </cell>
        </row>
        <row r="30132">
          <cell r="B30132">
            <v>316908987</v>
          </cell>
          <cell r="I30132" t="str">
            <v>משרד</v>
          </cell>
          <cell r="M30132" t="str">
            <v>באר שבע</v>
          </cell>
          <cell r="N30132">
            <v>0</v>
          </cell>
          <cell r="P30132" t="str">
            <v>באר שבע</v>
          </cell>
          <cell r="AR30132" t="str">
            <v>חט"ב</v>
          </cell>
        </row>
        <row r="30133">
          <cell r="B30133">
            <v>316908987</v>
          </cell>
          <cell r="I30133" t="str">
            <v>משרד</v>
          </cell>
          <cell r="M30133" t="str">
            <v>באר שבע</v>
          </cell>
          <cell r="N30133">
            <v>0</v>
          </cell>
          <cell r="P30133" t="str">
            <v>באר שבע</v>
          </cell>
          <cell r="AR30133" t="str">
            <v>חט"ע</v>
          </cell>
        </row>
        <row r="30134">
          <cell r="B30134">
            <v>316911460</v>
          </cell>
          <cell r="I30134" t="str">
            <v>בעלות</v>
          </cell>
          <cell r="M30134" t="str">
            <v>באר שבע</v>
          </cell>
          <cell r="N30134">
            <v>0</v>
          </cell>
          <cell r="P30134" t="str">
            <v>באר שבע</v>
          </cell>
          <cell r="AR30134" t="str">
            <v>חט"ע</v>
          </cell>
        </row>
        <row r="30135">
          <cell r="B30135">
            <v>316918663</v>
          </cell>
          <cell r="I30135" t="str">
            <v>משרד</v>
          </cell>
          <cell r="M30135" t="str">
            <v>כפר סילבר</v>
          </cell>
          <cell r="N30135">
            <v>0</v>
          </cell>
          <cell r="P30135" t="str">
            <v>חוף אשקלון</v>
          </cell>
          <cell r="AR30135" t="str">
            <v>יסודי</v>
          </cell>
        </row>
        <row r="30136">
          <cell r="B30136">
            <v>316918663</v>
          </cell>
          <cell r="I30136" t="str">
            <v>משרד</v>
          </cell>
          <cell r="M30136" t="str">
            <v>אשקלון</v>
          </cell>
          <cell r="N30136">
            <v>0</v>
          </cell>
          <cell r="P30136" t="str">
            <v>אשקלון</v>
          </cell>
          <cell r="AR30136" t="str">
            <v>יסודי</v>
          </cell>
        </row>
        <row r="30137">
          <cell r="B30137">
            <v>316918663</v>
          </cell>
          <cell r="I30137" t="str">
            <v>משרד</v>
          </cell>
          <cell r="M30137" t="str">
            <v>אשקלון</v>
          </cell>
          <cell r="N30137">
            <v>0</v>
          </cell>
          <cell r="P30137" t="str">
            <v>אשקלון</v>
          </cell>
          <cell r="AR30137" t="str">
            <v>חט"ב</v>
          </cell>
        </row>
        <row r="30138">
          <cell r="B30138">
            <v>316919885</v>
          </cell>
          <cell r="I30138" t="str">
            <v>משרד</v>
          </cell>
          <cell r="M30138" t="str">
            <v>דימונה</v>
          </cell>
          <cell r="N30138">
            <v>0</v>
          </cell>
          <cell r="P30138" t="str">
            <v>דימונה</v>
          </cell>
          <cell r="AR30138" t="str">
            <v>גנ"י</v>
          </cell>
        </row>
        <row r="30139">
          <cell r="B30139">
            <v>316943976</v>
          </cell>
          <cell r="I30139" t="str">
            <v>משרד</v>
          </cell>
          <cell r="M30139" t="str">
            <v>דימונה</v>
          </cell>
          <cell r="N30139">
            <v>0</v>
          </cell>
          <cell r="P30139" t="str">
            <v>דימונה</v>
          </cell>
          <cell r="AR30139" t="str">
            <v>יסודי</v>
          </cell>
        </row>
        <row r="30140">
          <cell r="B30140">
            <v>316944008</v>
          </cell>
          <cell r="I30140" t="str">
            <v>משרד</v>
          </cell>
          <cell r="M30140" t="str">
            <v>ערד</v>
          </cell>
          <cell r="N30140">
            <v>0</v>
          </cell>
          <cell r="P30140" t="str">
            <v>ערד</v>
          </cell>
          <cell r="AR30140" t="str">
            <v>יסודי</v>
          </cell>
        </row>
        <row r="30141">
          <cell r="B30141">
            <v>316944057</v>
          </cell>
          <cell r="I30141" t="str">
            <v>משרד</v>
          </cell>
          <cell r="M30141" t="str">
            <v>אשדוד</v>
          </cell>
          <cell r="N30141">
            <v>0</v>
          </cell>
          <cell r="P30141" t="str">
            <v>אשדוד</v>
          </cell>
          <cell r="AR30141" t="str">
            <v>חט"ב</v>
          </cell>
        </row>
        <row r="30142">
          <cell r="B30142">
            <v>316944115</v>
          </cell>
          <cell r="I30142" t="str">
            <v>משרד</v>
          </cell>
          <cell r="M30142" t="str">
            <v>אילת</v>
          </cell>
          <cell r="N30142">
            <v>0</v>
          </cell>
          <cell r="P30142" t="str">
            <v>אילת</v>
          </cell>
          <cell r="AR30142" t="str">
            <v>יסודי</v>
          </cell>
        </row>
        <row r="30143">
          <cell r="B30143">
            <v>316944156</v>
          </cell>
          <cell r="I30143" t="str">
            <v>משרד</v>
          </cell>
          <cell r="M30143" t="str">
            <v>עומר</v>
          </cell>
          <cell r="N30143">
            <v>0</v>
          </cell>
          <cell r="P30143" t="str">
            <v>עומר</v>
          </cell>
          <cell r="AR30143" t="str">
            <v>גנ"י</v>
          </cell>
        </row>
        <row r="30144">
          <cell r="B30144">
            <v>316944156</v>
          </cell>
          <cell r="I30144" t="str">
            <v>משרד</v>
          </cell>
          <cell r="M30144" t="str">
            <v>מיתר</v>
          </cell>
          <cell r="N30144">
            <v>0</v>
          </cell>
          <cell r="P30144" t="str">
            <v>מיתר</v>
          </cell>
          <cell r="AR30144" t="str">
            <v>גנ"י</v>
          </cell>
        </row>
        <row r="30145">
          <cell r="B30145">
            <v>316944156</v>
          </cell>
          <cell r="I30145" t="str">
            <v>משרד</v>
          </cell>
          <cell r="M30145" t="str">
            <v>עומר</v>
          </cell>
          <cell r="N30145">
            <v>0</v>
          </cell>
          <cell r="P30145" t="str">
            <v>עומר</v>
          </cell>
          <cell r="AR30145" t="str">
            <v>גנ"י</v>
          </cell>
        </row>
        <row r="30146">
          <cell r="B30146">
            <v>316950211</v>
          </cell>
          <cell r="I30146" t="str">
            <v>משרד</v>
          </cell>
          <cell r="M30146" t="str">
            <v>אשקלון</v>
          </cell>
          <cell r="N30146">
            <v>0</v>
          </cell>
          <cell r="P30146" t="str">
            <v>אשקלון</v>
          </cell>
          <cell r="AR30146" t="str">
            <v>חט"ב</v>
          </cell>
        </row>
        <row r="30147">
          <cell r="B30147">
            <v>316963438</v>
          </cell>
          <cell r="I30147" t="str">
            <v>משרד</v>
          </cell>
          <cell r="M30147" t="str">
            <v>אשקלון</v>
          </cell>
          <cell r="N30147">
            <v>0</v>
          </cell>
          <cell r="P30147" t="str">
            <v>אשקלון</v>
          </cell>
          <cell r="AR30147" t="str">
            <v>חט"ב</v>
          </cell>
        </row>
        <row r="30148">
          <cell r="B30148">
            <v>316993294</v>
          </cell>
          <cell r="I30148" t="str">
            <v>משרד</v>
          </cell>
          <cell r="M30148" t="str">
            <v>אשקלון</v>
          </cell>
          <cell r="N30148">
            <v>0</v>
          </cell>
          <cell r="P30148" t="str">
            <v>אשקלון</v>
          </cell>
          <cell r="AR30148" t="str">
            <v>יסודי</v>
          </cell>
        </row>
        <row r="30149">
          <cell r="B30149">
            <v>316993294</v>
          </cell>
          <cell r="I30149" t="str">
            <v>משרד</v>
          </cell>
          <cell r="M30149" t="str">
            <v>אשקלון</v>
          </cell>
          <cell r="N30149">
            <v>0</v>
          </cell>
          <cell r="P30149" t="str">
            <v>אשקלון</v>
          </cell>
          <cell r="AR30149" t="str">
            <v>חט"ב</v>
          </cell>
        </row>
        <row r="30150">
          <cell r="B30150">
            <v>316993294</v>
          </cell>
          <cell r="I30150" t="str">
            <v>משרד</v>
          </cell>
          <cell r="M30150" t="str">
            <v>באר שבע</v>
          </cell>
          <cell r="N30150">
            <v>0</v>
          </cell>
          <cell r="P30150" t="str">
            <v>באר שבע</v>
          </cell>
          <cell r="AR30150" t="str">
            <v>יסודי</v>
          </cell>
        </row>
        <row r="30151">
          <cell r="B30151">
            <v>317003432</v>
          </cell>
          <cell r="I30151" t="str">
            <v>משרד</v>
          </cell>
          <cell r="M30151" t="str">
            <v>אשקלון</v>
          </cell>
          <cell r="N30151">
            <v>0</v>
          </cell>
          <cell r="P30151" t="str">
            <v>אשקלון</v>
          </cell>
          <cell r="AR30151" t="str">
            <v>גנ"י</v>
          </cell>
        </row>
        <row r="30152">
          <cell r="B30152">
            <v>317003432</v>
          </cell>
          <cell r="I30152" t="str">
            <v>משרד</v>
          </cell>
          <cell r="M30152" t="str">
            <v>אשקלון</v>
          </cell>
          <cell r="N30152">
            <v>0</v>
          </cell>
          <cell r="P30152" t="str">
            <v>אשקלון</v>
          </cell>
          <cell r="AR30152" t="str">
            <v>גנ"י</v>
          </cell>
        </row>
        <row r="30153">
          <cell r="B30153">
            <v>317003432</v>
          </cell>
          <cell r="I30153" t="str">
            <v>משרד</v>
          </cell>
          <cell r="M30153" t="str">
            <v>אשקלון</v>
          </cell>
          <cell r="N30153">
            <v>0</v>
          </cell>
          <cell r="P30153" t="str">
            <v>אשקלון</v>
          </cell>
          <cell r="AR30153" t="str">
            <v>גנ"י</v>
          </cell>
        </row>
        <row r="30154">
          <cell r="B30154">
            <v>317003432</v>
          </cell>
          <cell r="I30154" t="str">
            <v>משרד</v>
          </cell>
          <cell r="M30154" t="str">
            <v>אשקלון</v>
          </cell>
          <cell r="N30154">
            <v>0</v>
          </cell>
          <cell r="P30154" t="str">
            <v>אשקלון</v>
          </cell>
          <cell r="AR30154" t="str">
            <v>גנ"י</v>
          </cell>
        </row>
        <row r="30155">
          <cell r="B30155">
            <v>317019487</v>
          </cell>
          <cell r="I30155" t="str">
            <v>משרד</v>
          </cell>
          <cell r="M30155" t="str">
            <v>שדרות</v>
          </cell>
          <cell r="N30155">
            <v>1</v>
          </cell>
          <cell r="P30155" t="str">
            <v>שדרות</v>
          </cell>
          <cell r="AR30155" t="str">
            <v>יסודי</v>
          </cell>
        </row>
        <row r="30156">
          <cell r="B30156">
            <v>317023141</v>
          </cell>
          <cell r="I30156" t="str">
            <v>משרד</v>
          </cell>
          <cell r="M30156" t="str">
            <v>מרכז שפירא</v>
          </cell>
          <cell r="N30156">
            <v>0</v>
          </cell>
          <cell r="P30156" t="str">
            <v>שפיר</v>
          </cell>
          <cell r="AR30156" t="str">
            <v>יסודי</v>
          </cell>
        </row>
        <row r="30157">
          <cell r="B30157">
            <v>317028934</v>
          </cell>
          <cell r="I30157" t="str">
            <v>משרד</v>
          </cell>
          <cell r="M30157" t="str">
            <v>אשדוד</v>
          </cell>
          <cell r="N30157">
            <v>0</v>
          </cell>
          <cell r="P30157" t="str">
            <v>אשדוד</v>
          </cell>
          <cell r="AR30157" t="str">
            <v>יסודי</v>
          </cell>
        </row>
        <row r="30158">
          <cell r="B30158">
            <v>317028934</v>
          </cell>
          <cell r="I30158" t="str">
            <v>משרד</v>
          </cell>
          <cell r="M30158" t="str">
            <v>אשדוד</v>
          </cell>
          <cell r="N30158">
            <v>0</v>
          </cell>
          <cell r="P30158" t="str">
            <v>אשדוד</v>
          </cell>
          <cell r="AR30158" t="str">
            <v>יסודי</v>
          </cell>
        </row>
        <row r="30159">
          <cell r="B30159">
            <v>317028975</v>
          </cell>
          <cell r="I30159" t="str">
            <v>בעלות</v>
          </cell>
          <cell r="M30159" t="str">
            <v>אשדוד</v>
          </cell>
          <cell r="N30159">
            <v>0</v>
          </cell>
          <cell r="P30159" t="str">
            <v>אשדוד</v>
          </cell>
          <cell r="AR30159" t="str">
            <v>חט"ב</v>
          </cell>
        </row>
        <row r="30160">
          <cell r="B30160">
            <v>317040103</v>
          </cell>
          <cell r="I30160" t="str">
            <v>משרד</v>
          </cell>
          <cell r="M30160" t="str">
            <v>אילת</v>
          </cell>
          <cell r="N30160">
            <v>0</v>
          </cell>
          <cell r="P30160" t="str">
            <v>אילת</v>
          </cell>
          <cell r="AR30160" t="str">
            <v>גנ"י</v>
          </cell>
        </row>
        <row r="30161">
          <cell r="B30161">
            <v>317063881</v>
          </cell>
          <cell r="I30161" t="str">
            <v>משרד</v>
          </cell>
          <cell r="M30161" t="str">
            <v>אשדוד</v>
          </cell>
          <cell r="N30161">
            <v>0</v>
          </cell>
          <cell r="P30161" t="str">
            <v>אשדוד</v>
          </cell>
          <cell r="AR30161" t="str">
            <v>יסודי</v>
          </cell>
        </row>
        <row r="30162">
          <cell r="B30162">
            <v>317063881</v>
          </cell>
          <cell r="I30162" t="str">
            <v>משרד</v>
          </cell>
          <cell r="M30162" t="str">
            <v>אשדוד</v>
          </cell>
          <cell r="N30162">
            <v>0</v>
          </cell>
          <cell r="P30162" t="str">
            <v>אשדוד</v>
          </cell>
          <cell r="AR30162" t="str">
            <v>יסודי</v>
          </cell>
        </row>
        <row r="30163">
          <cell r="B30163">
            <v>317086064</v>
          </cell>
          <cell r="I30163" t="str">
            <v>משרד</v>
          </cell>
          <cell r="M30163" t="str">
            <v>ערד</v>
          </cell>
          <cell r="N30163">
            <v>0</v>
          </cell>
          <cell r="P30163" t="str">
            <v>ערד</v>
          </cell>
          <cell r="AR30163" t="str">
            <v>חט"ב</v>
          </cell>
        </row>
        <row r="30164">
          <cell r="B30164">
            <v>317093268</v>
          </cell>
          <cell r="I30164" t="str">
            <v>משרד</v>
          </cell>
          <cell r="M30164" t="str">
            <v>אשדוד</v>
          </cell>
          <cell r="N30164">
            <v>0</v>
          </cell>
          <cell r="P30164" t="str">
            <v>אשדוד</v>
          </cell>
          <cell r="AR30164" t="str">
            <v>חט"ב</v>
          </cell>
        </row>
        <row r="30165">
          <cell r="B30165">
            <v>317093268</v>
          </cell>
          <cell r="I30165" t="str">
            <v>משרד</v>
          </cell>
          <cell r="M30165" t="str">
            <v>אשדוד</v>
          </cell>
          <cell r="N30165">
            <v>0</v>
          </cell>
          <cell r="P30165" t="str">
            <v>אשדוד</v>
          </cell>
          <cell r="AR30165" t="str">
            <v>חט"ע</v>
          </cell>
        </row>
        <row r="30166">
          <cell r="B30166">
            <v>317122117</v>
          </cell>
          <cell r="I30166" t="str">
            <v>משרד</v>
          </cell>
          <cell r="M30166" t="str">
            <v>מיתר</v>
          </cell>
          <cell r="N30166">
            <v>0</v>
          </cell>
          <cell r="P30166" t="str">
            <v>מיתר</v>
          </cell>
          <cell r="AR30166" t="str">
            <v>גנ"י</v>
          </cell>
        </row>
        <row r="30167">
          <cell r="B30167">
            <v>317124287</v>
          </cell>
          <cell r="I30167" t="str">
            <v>בעלות</v>
          </cell>
          <cell r="M30167" t="str">
            <v>באר שבע</v>
          </cell>
          <cell r="N30167">
            <v>0</v>
          </cell>
          <cell r="P30167" t="str">
            <v>באר שבע</v>
          </cell>
          <cell r="AR30167" t="str">
            <v>חט"ע</v>
          </cell>
        </row>
        <row r="30168">
          <cell r="B30168">
            <v>317124287</v>
          </cell>
          <cell r="I30168" t="str">
            <v>משרד</v>
          </cell>
          <cell r="M30168" t="str">
            <v>באר שבע</v>
          </cell>
          <cell r="N30168">
            <v>0</v>
          </cell>
          <cell r="P30168" t="str">
            <v>באר שבע</v>
          </cell>
          <cell r="AR30168" t="str">
            <v>חט"ב</v>
          </cell>
        </row>
        <row r="30169">
          <cell r="B30169">
            <v>317137826</v>
          </cell>
          <cell r="I30169" t="str">
            <v>משרד</v>
          </cell>
          <cell r="M30169" t="str">
            <v>אשדוד</v>
          </cell>
          <cell r="N30169">
            <v>0</v>
          </cell>
          <cell r="P30169" t="str">
            <v>אשדוד</v>
          </cell>
          <cell r="AR30169" t="str">
            <v>חט"ב</v>
          </cell>
        </row>
        <row r="30170">
          <cell r="B30170">
            <v>317152346</v>
          </cell>
          <cell r="I30170" t="str">
            <v>משרד</v>
          </cell>
          <cell r="M30170" t="str">
            <v>אשדוד</v>
          </cell>
          <cell r="N30170">
            <v>0</v>
          </cell>
          <cell r="P30170" t="str">
            <v>אשדוד</v>
          </cell>
          <cell r="AR30170" t="str">
            <v>יסודי</v>
          </cell>
        </row>
        <row r="30171">
          <cell r="B30171">
            <v>317156867</v>
          </cell>
          <cell r="I30171" t="str">
            <v>משרד</v>
          </cell>
          <cell r="M30171" t="str">
            <v>אשדוד</v>
          </cell>
          <cell r="N30171">
            <v>0</v>
          </cell>
          <cell r="P30171" t="str">
            <v>אשדוד</v>
          </cell>
          <cell r="AR30171" t="str">
            <v>חט"ב</v>
          </cell>
        </row>
        <row r="30172">
          <cell r="B30172">
            <v>317167385</v>
          </cell>
          <cell r="I30172" t="str">
            <v>משרד</v>
          </cell>
          <cell r="M30172" t="str">
            <v>אשדוד</v>
          </cell>
          <cell r="N30172">
            <v>0</v>
          </cell>
          <cell r="P30172" t="str">
            <v>אשדוד</v>
          </cell>
          <cell r="AR30172" t="str">
            <v>חט"ב</v>
          </cell>
        </row>
        <row r="30173">
          <cell r="B30173">
            <v>317167385</v>
          </cell>
          <cell r="I30173" t="str">
            <v>משרד</v>
          </cell>
          <cell r="M30173" t="str">
            <v>אשדוד</v>
          </cell>
          <cell r="N30173">
            <v>0</v>
          </cell>
          <cell r="P30173" t="str">
            <v>אשדוד</v>
          </cell>
          <cell r="AR30173" t="str">
            <v>חט"ע</v>
          </cell>
        </row>
        <row r="30174">
          <cell r="B30174">
            <v>317179059</v>
          </cell>
          <cell r="I30174" t="str">
            <v>משרד</v>
          </cell>
          <cell r="M30174" t="str">
            <v>באר שבע</v>
          </cell>
          <cell r="N30174">
            <v>0</v>
          </cell>
          <cell r="P30174" t="str">
            <v>באר שבע</v>
          </cell>
          <cell r="AR30174" t="str">
            <v>גנ"י</v>
          </cell>
        </row>
        <row r="30175">
          <cell r="B30175">
            <v>317179059</v>
          </cell>
          <cell r="I30175" t="str">
            <v>משרד</v>
          </cell>
          <cell r="M30175" t="str">
            <v>באר שבע</v>
          </cell>
          <cell r="N30175">
            <v>0</v>
          </cell>
          <cell r="P30175" t="str">
            <v>באר שבע</v>
          </cell>
          <cell r="AR30175" t="str">
            <v>גנ"י</v>
          </cell>
        </row>
        <row r="30176">
          <cell r="B30176">
            <v>317184497</v>
          </cell>
          <cell r="I30176" t="str">
            <v>משרד</v>
          </cell>
          <cell r="M30176" t="str">
            <v>אשדוד</v>
          </cell>
          <cell r="N30176">
            <v>0</v>
          </cell>
          <cell r="P30176" t="str">
            <v>אשדוד</v>
          </cell>
          <cell r="AR30176" t="str">
            <v>יסודי</v>
          </cell>
        </row>
        <row r="30177">
          <cell r="B30177">
            <v>317205789</v>
          </cell>
          <cell r="I30177" t="str">
            <v>בעלות</v>
          </cell>
          <cell r="M30177" t="str">
            <v>באר שבע</v>
          </cell>
          <cell r="N30177">
            <v>0</v>
          </cell>
          <cell r="P30177" t="str">
            <v>באר שבע</v>
          </cell>
          <cell r="AR30177" t="str">
            <v>חט"ע</v>
          </cell>
        </row>
        <row r="30178">
          <cell r="B30178">
            <v>317205789</v>
          </cell>
          <cell r="I30178" t="str">
            <v>בעלות</v>
          </cell>
          <cell r="M30178" t="str">
            <v>באר שבע</v>
          </cell>
          <cell r="N30178">
            <v>0</v>
          </cell>
          <cell r="P30178" t="str">
            <v>באר שבע</v>
          </cell>
          <cell r="AR30178" t="str">
            <v>חט"ע</v>
          </cell>
        </row>
        <row r="30179">
          <cell r="B30179">
            <v>317206290</v>
          </cell>
          <cell r="I30179" t="str">
            <v>משרד</v>
          </cell>
          <cell r="M30179" t="str">
            <v>אשדוד</v>
          </cell>
          <cell r="N30179">
            <v>0</v>
          </cell>
          <cell r="P30179" t="str">
            <v>אשדוד</v>
          </cell>
          <cell r="AR30179" t="str">
            <v>גנ"י</v>
          </cell>
        </row>
        <row r="30180">
          <cell r="B30180">
            <v>317211431</v>
          </cell>
          <cell r="I30180" t="str">
            <v>משרד</v>
          </cell>
          <cell r="M30180" t="str">
            <v>קרית מלאכי</v>
          </cell>
          <cell r="N30180">
            <v>0</v>
          </cell>
          <cell r="P30180" t="str">
            <v>קרית מלאכי</v>
          </cell>
          <cell r="AR30180" t="str">
            <v>יסודי</v>
          </cell>
        </row>
        <row r="30181">
          <cell r="B30181">
            <v>317213452</v>
          </cell>
          <cell r="I30181" t="str">
            <v>משרד</v>
          </cell>
          <cell r="M30181" t="str">
            <v>אופקים</v>
          </cell>
          <cell r="N30181">
            <v>0</v>
          </cell>
          <cell r="P30181" t="str">
            <v>אופקים</v>
          </cell>
          <cell r="AR30181" t="str">
            <v>יסודי</v>
          </cell>
        </row>
        <row r="30182">
          <cell r="B30182">
            <v>317226538</v>
          </cell>
          <cell r="I30182" t="str">
            <v>משרד</v>
          </cell>
          <cell r="M30182" t="str">
            <v>באר שבע</v>
          </cell>
          <cell r="N30182">
            <v>0</v>
          </cell>
          <cell r="P30182" t="str">
            <v>באר שבע</v>
          </cell>
          <cell r="AR30182" t="str">
            <v>גנ"י</v>
          </cell>
        </row>
        <row r="30183">
          <cell r="B30183">
            <v>317226538</v>
          </cell>
          <cell r="I30183" t="str">
            <v>משרד</v>
          </cell>
          <cell r="M30183"/>
          <cell r="N30183">
            <v>0</v>
          </cell>
          <cell r="P30183" t="str">
            <v>באר שבע</v>
          </cell>
          <cell r="AR30183" t="str">
            <v>גנ"י</v>
          </cell>
        </row>
        <row r="30184">
          <cell r="B30184">
            <v>317229078</v>
          </cell>
          <cell r="I30184" t="str">
            <v>משרד</v>
          </cell>
          <cell r="M30184" t="str">
            <v>מבועים</v>
          </cell>
          <cell r="N30184">
            <v>0</v>
          </cell>
          <cell r="P30184" t="str">
            <v>מרחבים</v>
          </cell>
          <cell r="AR30184" t="str">
            <v>יסודי</v>
          </cell>
        </row>
        <row r="30185">
          <cell r="B30185">
            <v>317238467</v>
          </cell>
          <cell r="I30185" t="str">
            <v>בעלות</v>
          </cell>
          <cell r="M30185" t="str">
            <v>אשדוד</v>
          </cell>
          <cell r="N30185">
            <v>0</v>
          </cell>
          <cell r="P30185" t="str">
            <v>אשדוד</v>
          </cell>
          <cell r="AR30185" t="str">
            <v>חט"ב</v>
          </cell>
        </row>
        <row r="30186">
          <cell r="B30186">
            <v>317238491</v>
          </cell>
          <cell r="I30186" t="str">
            <v>משרד</v>
          </cell>
          <cell r="M30186" t="str">
            <v>אשדוד</v>
          </cell>
          <cell r="N30186">
            <v>0</v>
          </cell>
          <cell r="P30186" t="str">
            <v>אשדוד</v>
          </cell>
          <cell r="AR30186" t="str">
            <v>חט"ב</v>
          </cell>
        </row>
        <row r="30187">
          <cell r="B30187">
            <v>317238491</v>
          </cell>
          <cell r="I30187" t="str">
            <v>משרד</v>
          </cell>
          <cell r="M30187" t="str">
            <v>אשדוד</v>
          </cell>
          <cell r="N30187">
            <v>0</v>
          </cell>
          <cell r="P30187" t="str">
            <v>אשדוד</v>
          </cell>
          <cell r="AR30187" t="str">
            <v>חט"ע</v>
          </cell>
        </row>
        <row r="30188">
          <cell r="B30188">
            <v>317256733</v>
          </cell>
          <cell r="I30188" t="str">
            <v>משרד</v>
          </cell>
          <cell r="M30188" t="str">
            <v>אשדוד</v>
          </cell>
          <cell r="N30188">
            <v>0</v>
          </cell>
          <cell r="P30188" t="str">
            <v>אשדוד</v>
          </cell>
          <cell r="AR30188" t="str">
            <v>יסודי</v>
          </cell>
        </row>
        <row r="30189">
          <cell r="B30189">
            <v>317269116</v>
          </cell>
          <cell r="I30189" t="str">
            <v>משרד</v>
          </cell>
          <cell r="M30189" t="str">
            <v>דימונה</v>
          </cell>
          <cell r="N30189">
            <v>0</v>
          </cell>
          <cell r="P30189" t="str">
            <v>דימונה</v>
          </cell>
          <cell r="AR30189" t="str">
            <v>יסודי</v>
          </cell>
        </row>
        <row r="30190">
          <cell r="B30190">
            <v>317274108</v>
          </cell>
          <cell r="I30190" t="str">
            <v>משרד</v>
          </cell>
          <cell r="M30190" t="str">
            <v>באר שבע</v>
          </cell>
          <cell r="N30190">
            <v>0</v>
          </cell>
          <cell r="P30190" t="str">
            <v>באר שבע</v>
          </cell>
          <cell r="AR30190" t="str">
            <v>יסודי</v>
          </cell>
        </row>
        <row r="30191">
          <cell r="B30191">
            <v>317299675</v>
          </cell>
          <cell r="I30191" t="str">
            <v>משרד</v>
          </cell>
          <cell r="M30191" t="str">
            <v>אשקלון</v>
          </cell>
          <cell r="N30191">
            <v>0</v>
          </cell>
          <cell r="P30191" t="str">
            <v>אשקלון</v>
          </cell>
          <cell r="AR30191" t="str">
            <v>יסודי</v>
          </cell>
        </row>
        <row r="30192">
          <cell r="B30192">
            <v>317303030</v>
          </cell>
          <cell r="I30192" t="str">
            <v>בעלות</v>
          </cell>
          <cell r="M30192" t="str">
            <v>ערד</v>
          </cell>
          <cell r="N30192">
            <v>0</v>
          </cell>
          <cell r="P30192" t="str">
            <v>ערד</v>
          </cell>
          <cell r="AR30192" t="str">
            <v>חט"ע</v>
          </cell>
        </row>
        <row r="30193">
          <cell r="B30193">
            <v>317303030</v>
          </cell>
          <cell r="I30193" t="str">
            <v>משרד</v>
          </cell>
          <cell r="M30193" t="str">
            <v>ערד</v>
          </cell>
          <cell r="N30193">
            <v>0</v>
          </cell>
          <cell r="P30193" t="str">
            <v>ערד</v>
          </cell>
          <cell r="AR30193" t="str">
            <v>חט"ב</v>
          </cell>
        </row>
        <row r="30194">
          <cell r="B30194">
            <v>317308666</v>
          </cell>
          <cell r="I30194" t="str">
            <v>משרד</v>
          </cell>
          <cell r="M30194" t="str">
            <v>מצפה רמון</v>
          </cell>
          <cell r="N30194">
            <v>0</v>
          </cell>
          <cell r="P30194" t="str">
            <v>מצפה רמון</v>
          </cell>
          <cell r="AR30194" t="str">
            <v>יסודי</v>
          </cell>
        </row>
        <row r="30195">
          <cell r="B30195">
            <v>317319762</v>
          </cell>
          <cell r="I30195" t="str">
            <v>משרד</v>
          </cell>
          <cell r="M30195" t="str">
            <v>באר שבע</v>
          </cell>
          <cell r="N30195">
            <v>0</v>
          </cell>
          <cell r="P30195" t="str">
            <v>באר שבע</v>
          </cell>
          <cell r="AR30195" t="str">
            <v>גנ"י</v>
          </cell>
        </row>
        <row r="30196">
          <cell r="B30196">
            <v>317319762</v>
          </cell>
          <cell r="I30196" t="str">
            <v>משרד</v>
          </cell>
          <cell r="M30196" t="str">
            <v>באר שבע</v>
          </cell>
          <cell r="N30196">
            <v>0</v>
          </cell>
          <cell r="P30196" t="str">
            <v>באר שבע</v>
          </cell>
          <cell r="AR30196" t="str">
            <v>גנ"י</v>
          </cell>
        </row>
        <row r="30197">
          <cell r="B30197">
            <v>317402774</v>
          </cell>
          <cell r="I30197" t="str">
            <v>משרד</v>
          </cell>
          <cell r="M30197" t="str">
            <v>אשקלון</v>
          </cell>
          <cell r="N30197">
            <v>0</v>
          </cell>
          <cell r="P30197" t="str">
            <v>אשקלון</v>
          </cell>
          <cell r="AR30197" t="str">
            <v>יסודי</v>
          </cell>
        </row>
        <row r="30198">
          <cell r="B30198">
            <v>317443208</v>
          </cell>
          <cell r="I30198" t="str">
            <v>משרד</v>
          </cell>
          <cell r="M30198" t="str">
            <v>אילת</v>
          </cell>
          <cell r="N30198">
            <v>0</v>
          </cell>
          <cell r="P30198" t="str">
            <v>אילת</v>
          </cell>
          <cell r="AR30198" t="str">
            <v>חט"ב</v>
          </cell>
        </row>
        <row r="30199">
          <cell r="B30199">
            <v>317443208</v>
          </cell>
          <cell r="I30199" t="str">
            <v>משרד</v>
          </cell>
          <cell r="M30199" t="str">
            <v>אילת</v>
          </cell>
          <cell r="N30199">
            <v>0</v>
          </cell>
          <cell r="P30199" t="str">
            <v>אילת</v>
          </cell>
          <cell r="AR30199" t="str">
            <v>חט"ע</v>
          </cell>
        </row>
        <row r="30200">
          <cell r="B30200">
            <v>317444347</v>
          </cell>
          <cell r="I30200" t="str">
            <v>בעלות</v>
          </cell>
          <cell r="M30200" t="str">
            <v>ערד</v>
          </cell>
          <cell r="N30200">
            <v>0</v>
          </cell>
          <cell r="P30200" t="str">
            <v>ערד</v>
          </cell>
          <cell r="AR30200" t="str">
            <v>חט"ע</v>
          </cell>
        </row>
        <row r="30201">
          <cell r="B30201">
            <v>317444347</v>
          </cell>
          <cell r="I30201" t="str">
            <v>משרד</v>
          </cell>
          <cell r="M30201" t="str">
            <v>ערד</v>
          </cell>
          <cell r="N30201">
            <v>0</v>
          </cell>
          <cell r="P30201" t="str">
            <v>ערד</v>
          </cell>
          <cell r="AR30201" t="str">
            <v>חט"ב</v>
          </cell>
        </row>
        <row r="30202">
          <cell r="B30202">
            <v>317468627</v>
          </cell>
          <cell r="I30202" t="str">
            <v>משרד</v>
          </cell>
          <cell r="M30202" t="str">
            <v>קרית מלאכי</v>
          </cell>
          <cell r="N30202">
            <v>0</v>
          </cell>
          <cell r="P30202" t="str">
            <v>קרית מלאכי</v>
          </cell>
          <cell r="AR30202" t="str">
            <v>יסודי</v>
          </cell>
        </row>
        <row r="30203">
          <cell r="B30203">
            <v>317479202</v>
          </cell>
          <cell r="I30203" t="str">
            <v>משרד</v>
          </cell>
          <cell r="M30203" t="str">
            <v>אשדוד</v>
          </cell>
          <cell r="N30203">
            <v>0</v>
          </cell>
          <cell r="P30203" t="str">
            <v>אשדוד</v>
          </cell>
          <cell r="AR30203" t="str">
            <v>יסודי</v>
          </cell>
        </row>
        <row r="30204">
          <cell r="B30204">
            <v>317491157</v>
          </cell>
          <cell r="I30204" t="str">
            <v>משרד</v>
          </cell>
          <cell r="M30204" t="str">
            <v>מיתר</v>
          </cell>
          <cell r="N30204">
            <v>0</v>
          </cell>
          <cell r="P30204" t="str">
            <v>מיתר</v>
          </cell>
          <cell r="AR30204" t="str">
            <v>יסודי</v>
          </cell>
        </row>
        <row r="30205">
          <cell r="B30205">
            <v>317491157</v>
          </cell>
          <cell r="I30205" t="str">
            <v>משרד</v>
          </cell>
          <cell r="M30205" t="str">
            <v>באר שבע</v>
          </cell>
          <cell r="N30205">
            <v>0</v>
          </cell>
          <cell r="P30205" t="str">
            <v>באר שבע</v>
          </cell>
          <cell r="AR30205" t="str">
            <v>יסודי</v>
          </cell>
        </row>
        <row r="30206">
          <cell r="B30206">
            <v>317494102</v>
          </cell>
          <cell r="I30206" t="str">
            <v>משרד</v>
          </cell>
          <cell r="M30206" t="str">
            <v>באר שבע</v>
          </cell>
          <cell r="N30206">
            <v>0</v>
          </cell>
          <cell r="P30206" t="str">
            <v>באר שבע</v>
          </cell>
          <cell r="AR30206" t="str">
            <v>יסודי</v>
          </cell>
        </row>
        <row r="30207">
          <cell r="B30207">
            <v>317494102</v>
          </cell>
          <cell r="I30207" t="str">
            <v>משרד</v>
          </cell>
          <cell r="M30207" t="str">
            <v>באר שבע</v>
          </cell>
          <cell r="N30207">
            <v>0</v>
          </cell>
          <cell r="P30207" t="str">
            <v>באר שבע</v>
          </cell>
          <cell r="AR30207" t="str">
            <v>יסודי</v>
          </cell>
        </row>
        <row r="30208">
          <cell r="B30208">
            <v>317512887</v>
          </cell>
          <cell r="I30208" t="str">
            <v>משרד</v>
          </cell>
          <cell r="M30208" t="str">
            <v>אשדוד</v>
          </cell>
          <cell r="N30208">
            <v>0</v>
          </cell>
          <cell r="P30208" t="str">
            <v>אשדוד</v>
          </cell>
          <cell r="AR30208" t="str">
            <v>גנ"י</v>
          </cell>
        </row>
        <row r="30209">
          <cell r="B30209">
            <v>317521979</v>
          </cell>
          <cell r="I30209" t="str">
            <v>משרד</v>
          </cell>
          <cell r="M30209" t="str">
            <v>באר שבע</v>
          </cell>
          <cell r="N30209">
            <v>0</v>
          </cell>
          <cell r="P30209" t="str">
            <v>באר שבע</v>
          </cell>
          <cell r="AR30209" t="str">
            <v>חט"ב</v>
          </cell>
        </row>
        <row r="30210">
          <cell r="B30210">
            <v>317521979</v>
          </cell>
          <cell r="I30210" t="str">
            <v>משרד</v>
          </cell>
          <cell r="M30210" t="str">
            <v>באר שבע</v>
          </cell>
          <cell r="N30210">
            <v>0</v>
          </cell>
          <cell r="P30210" t="str">
            <v>באר שבע</v>
          </cell>
          <cell r="AR30210" t="str">
            <v>חט"ע</v>
          </cell>
        </row>
        <row r="30211">
          <cell r="B30211">
            <v>317524734</v>
          </cell>
          <cell r="I30211" t="str">
            <v>משרד</v>
          </cell>
          <cell r="M30211" t="str">
            <v>באר שבע</v>
          </cell>
          <cell r="N30211">
            <v>0</v>
          </cell>
          <cell r="P30211" t="str">
            <v>באר שבע</v>
          </cell>
          <cell r="AR30211" t="str">
            <v>יסודי</v>
          </cell>
        </row>
        <row r="30212">
          <cell r="B30212">
            <v>317524734</v>
          </cell>
          <cell r="I30212" t="str">
            <v>משרד</v>
          </cell>
          <cell r="M30212" t="str">
            <v>ערד</v>
          </cell>
          <cell r="N30212">
            <v>0</v>
          </cell>
          <cell r="P30212" t="str">
            <v>ערד</v>
          </cell>
          <cell r="AR30212" t="str">
            <v>חט"ב</v>
          </cell>
        </row>
        <row r="30213">
          <cell r="B30213">
            <v>317562007</v>
          </cell>
          <cell r="I30213" t="str">
            <v>משרד</v>
          </cell>
          <cell r="M30213" t="str">
            <v>דימונה</v>
          </cell>
          <cell r="N30213">
            <v>0</v>
          </cell>
          <cell r="P30213" t="str">
            <v>דימונה</v>
          </cell>
          <cell r="AR30213" t="str">
            <v>יסודי</v>
          </cell>
        </row>
        <row r="30214">
          <cell r="B30214">
            <v>317570224</v>
          </cell>
          <cell r="I30214" t="str">
            <v>משרד</v>
          </cell>
          <cell r="M30214" t="str">
            <v>אשקלון</v>
          </cell>
          <cell r="N30214">
            <v>0</v>
          </cell>
          <cell r="P30214" t="str">
            <v>אשקלון</v>
          </cell>
          <cell r="AR30214" t="str">
            <v>יסודי</v>
          </cell>
        </row>
        <row r="30215">
          <cell r="B30215">
            <v>317586980</v>
          </cell>
          <cell r="I30215" t="str">
            <v>משרד</v>
          </cell>
          <cell r="M30215" t="str">
            <v>אשדוד</v>
          </cell>
          <cell r="N30215">
            <v>0</v>
          </cell>
          <cell r="P30215" t="str">
            <v>אשדוד</v>
          </cell>
          <cell r="AR30215" t="str">
            <v>יסודי</v>
          </cell>
        </row>
        <row r="30216">
          <cell r="B30216">
            <v>317593986</v>
          </cell>
          <cell r="I30216" t="str">
            <v>משרד</v>
          </cell>
          <cell r="M30216"/>
          <cell r="N30216">
            <v>0</v>
          </cell>
          <cell r="P30216" t="str">
            <v>באר שבע</v>
          </cell>
          <cell r="AR30216" t="str">
            <v>חט"ב</v>
          </cell>
        </row>
        <row r="30217">
          <cell r="B30217">
            <v>317593986</v>
          </cell>
          <cell r="I30217" t="str">
            <v>משרד</v>
          </cell>
          <cell r="M30217"/>
          <cell r="N30217">
            <v>0</v>
          </cell>
          <cell r="P30217" t="str">
            <v>באר שבע</v>
          </cell>
          <cell r="AR30217" t="str">
            <v>חט"ע</v>
          </cell>
        </row>
        <row r="30218">
          <cell r="B30218">
            <v>317613941</v>
          </cell>
          <cell r="I30218" t="str">
            <v>משרד</v>
          </cell>
          <cell r="M30218" t="str">
            <v>אשדוד</v>
          </cell>
          <cell r="N30218">
            <v>0</v>
          </cell>
          <cell r="P30218" t="str">
            <v>אשדוד</v>
          </cell>
          <cell r="AR30218" t="str">
            <v>יסודי</v>
          </cell>
        </row>
        <row r="30219">
          <cell r="B30219">
            <v>317613941</v>
          </cell>
          <cell r="I30219" t="str">
            <v>משרד</v>
          </cell>
          <cell r="M30219" t="str">
            <v>אשדוד</v>
          </cell>
          <cell r="N30219">
            <v>0</v>
          </cell>
          <cell r="P30219" t="str">
            <v>אשדוד</v>
          </cell>
          <cell r="AR30219" t="str">
            <v>חט"ב</v>
          </cell>
        </row>
        <row r="30220">
          <cell r="B30220">
            <v>317615151</v>
          </cell>
          <cell r="I30220" t="str">
            <v>משרד</v>
          </cell>
          <cell r="M30220" t="str">
            <v>אשדוד</v>
          </cell>
          <cell r="N30220">
            <v>0</v>
          </cell>
          <cell r="P30220" t="str">
            <v>אשדוד</v>
          </cell>
          <cell r="AR30220" t="str">
            <v>חט"ב</v>
          </cell>
        </row>
        <row r="30221">
          <cell r="B30221">
            <v>317633667</v>
          </cell>
          <cell r="I30221" t="str">
            <v>משרד</v>
          </cell>
          <cell r="M30221" t="str">
            <v>אשדוד</v>
          </cell>
          <cell r="N30221">
            <v>0</v>
          </cell>
          <cell r="P30221" t="str">
            <v>אשדוד</v>
          </cell>
          <cell r="AR30221" t="str">
            <v>חט"ב</v>
          </cell>
        </row>
        <row r="30222">
          <cell r="B30222">
            <v>317633667</v>
          </cell>
          <cell r="I30222" t="str">
            <v>משרד</v>
          </cell>
          <cell r="M30222" t="str">
            <v>אשדוד</v>
          </cell>
          <cell r="N30222">
            <v>0</v>
          </cell>
          <cell r="P30222" t="str">
            <v>אשדוד</v>
          </cell>
          <cell r="AR30222" t="str">
            <v>חט"ע</v>
          </cell>
        </row>
        <row r="30223">
          <cell r="B30223">
            <v>317679033</v>
          </cell>
          <cell r="I30223" t="str">
            <v>משרד</v>
          </cell>
          <cell r="M30223" t="str">
            <v>דימונה</v>
          </cell>
          <cell r="N30223">
            <v>0</v>
          </cell>
          <cell r="P30223" t="str">
            <v>דימונה</v>
          </cell>
          <cell r="AR30223" t="str">
            <v>חט"ב</v>
          </cell>
        </row>
        <row r="30224">
          <cell r="B30224">
            <v>317679033</v>
          </cell>
          <cell r="I30224" t="str">
            <v>משרד</v>
          </cell>
          <cell r="M30224" t="str">
            <v>דימונה</v>
          </cell>
          <cell r="N30224">
            <v>0</v>
          </cell>
          <cell r="P30224" t="str">
            <v>דימונה</v>
          </cell>
          <cell r="AR30224" t="str">
            <v>חט"ע</v>
          </cell>
        </row>
        <row r="30225">
          <cell r="B30225">
            <v>317679033</v>
          </cell>
          <cell r="I30225" t="str">
            <v>משרד</v>
          </cell>
          <cell r="M30225" t="str">
            <v>דימונה</v>
          </cell>
          <cell r="N30225">
            <v>0</v>
          </cell>
          <cell r="P30225" t="str">
            <v>דימונה</v>
          </cell>
          <cell r="AR30225" t="str">
            <v>יסודי</v>
          </cell>
        </row>
        <row r="30226">
          <cell r="B30226">
            <v>317681567</v>
          </cell>
          <cell r="I30226" t="str">
            <v>משרד</v>
          </cell>
          <cell r="M30226" t="str">
            <v>דימונה</v>
          </cell>
          <cell r="N30226">
            <v>0</v>
          </cell>
          <cell r="P30226" t="str">
            <v>דימונה</v>
          </cell>
          <cell r="AR30226" t="str">
            <v>יסודי</v>
          </cell>
        </row>
        <row r="30227">
          <cell r="B30227">
            <v>317740314</v>
          </cell>
          <cell r="I30227" t="str">
            <v>משרד</v>
          </cell>
          <cell r="M30227" t="str">
            <v>אשדוד</v>
          </cell>
          <cell r="N30227">
            <v>0</v>
          </cell>
          <cell r="P30227" t="str">
            <v>אשדוד</v>
          </cell>
          <cell r="AR30227" t="str">
            <v>חט"ב</v>
          </cell>
        </row>
        <row r="30228">
          <cell r="B30228">
            <v>317741155</v>
          </cell>
          <cell r="I30228" t="str">
            <v>משרד</v>
          </cell>
          <cell r="M30228" t="str">
            <v>רהט</v>
          </cell>
          <cell r="N30228">
            <v>0</v>
          </cell>
          <cell r="P30228" t="str">
            <v>רהט</v>
          </cell>
          <cell r="AR30228" t="str">
            <v>יסודי</v>
          </cell>
        </row>
        <row r="30229">
          <cell r="B30229">
            <v>317741965</v>
          </cell>
          <cell r="I30229" t="str">
            <v>משרד</v>
          </cell>
          <cell r="M30229" t="str">
            <v>חורה</v>
          </cell>
          <cell r="N30229">
            <v>0</v>
          </cell>
          <cell r="P30229" t="str">
            <v>חורה</v>
          </cell>
          <cell r="AR30229" t="str">
            <v>יסודי</v>
          </cell>
        </row>
        <row r="30230">
          <cell r="B30230">
            <v>317747202</v>
          </cell>
          <cell r="I30230" t="str">
            <v>משרד</v>
          </cell>
          <cell r="M30230" t="str">
            <v>תראבין א-צאנע(ישוב)</v>
          </cell>
          <cell r="N30230">
            <v>0</v>
          </cell>
          <cell r="P30230" t="str">
            <v>אל קסום</v>
          </cell>
          <cell r="AR30230" t="str">
            <v>יסודי</v>
          </cell>
        </row>
        <row r="30231">
          <cell r="B30231">
            <v>317750768</v>
          </cell>
          <cell r="I30231" t="str">
            <v>משרד</v>
          </cell>
          <cell r="M30231" t="str">
            <v>תל שבע</v>
          </cell>
          <cell r="N30231">
            <v>0</v>
          </cell>
          <cell r="P30231" t="str">
            <v>תל שבע</v>
          </cell>
          <cell r="AR30231" t="str">
            <v>חט"ב</v>
          </cell>
        </row>
        <row r="30232">
          <cell r="B30232">
            <v>317753077</v>
          </cell>
          <cell r="I30232" t="str">
            <v>משרד</v>
          </cell>
          <cell r="M30232" t="str">
            <v>באר שבע</v>
          </cell>
          <cell r="N30232">
            <v>0</v>
          </cell>
          <cell r="P30232" t="str">
            <v>באר שבע</v>
          </cell>
          <cell r="AR30232" t="str">
            <v>חט"ב</v>
          </cell>
        </row>
        <row r="30233">
          <cell r="B30233">
            <v>317753077</v>
          </cell>
          <cell r="I30233" t="str">
            <v>משרד</v>
          </cell>
          <cell r="M30233" t="str">
            <v>באר שבע</v>
          </cell>
          <cell r="N30233">
            <v>0</v>
          </cell>
          <cell r="P30233" t="str">
            <v>באר שבע</v>
          </cell>
          <cell r="AR30233" t="str">
            <v>חט"ע</v>
          </cell>
        </row>
        <row r="30234">
          <cell r="B30234">
            <v>317754299</v>
          </cell>
          <cell r="I30234" t="str">
            <v>משרד</v>
          </cell>
          <cell r="M30234" t="str">
            <v>באר שבע</v>
          </cell>
          <cell r="N30234">
            <v>0</v>
          </cell>
          <cell r="P30234" t="str">
            <v>באר שבע</v>
          </cell>
          <cell r="AR30234" t="str">
            <v>חט"ב</v>
          </cell>
        </row>
        <row r="30235">
          <cell r="B30235">
            <v>317754299</v>
          </cell>
          <cell r="I30235" t="str">
            <v>משרד</v>
          </cell>
          <cell r="M30235" t="str">
            <v>באר שבע</v>
          </cell>
          <cell r="N30235">
            <v>0</v>
          </cell>
          <cell r="P30235" t="str">
            <v>באר שבע</v>
          </cell>
          <cell r="AR30235" t="str">
            <v>חט"ע</v>
          </cell>
        </row>
        <row r="30236">
          <cell r="B30236">
            <v>317815686</v>
          </cell>
          <cell r="I30236" t="str">
            <v>משרד</v>
          </cell>
          <cell r="M30236" t="str">
            <v>שגב-שלום</v>
          </cell>
          <cell r="N30236">
            <v>0</v>
          </cell>
          <cell r="P30236" t="str">
            <v>שגב שלום</v>
          </cell>
          <cell r="AR30236" t="str">
            <v>חט"ב</v>
          </cell>
        </row>
        <row r="30237">
          <cell r="B30237">
            <v>317816163</v>
          </cell>
          <cell r="I30237" t="str">
            <v>משרד</v>
          </cell>
          <cell r="M30237" t="str">
            <v>רהט</v>
          </cell>
          <cell r="N30237">
            <v>0</v>
          </cell>
          <cell r="P30237" t="str">
            <v>רהט</v>
          </cell>
          <cell r="AR30237" t="str">
            <v>חט"ב</v>
          </cell>
        </row>
        <row r="30238">
          <cell r="B30238">
            <v>317817286</v>
          </cell>
          <cell r="I30238" t="str">
            <v>בעלות</v>
          </cell>
          <cell r="M30238" t="str">
            <v>ערערה-בנגב</v>
          </cell>
          <cell r="N30238">
            <v>0</v>
          </cell>
          <cell r="P30238" t="str">
            <v>ערערה בנגב</v>
          </cell>
          <cell r="AR30238" t="str">
            <v>חט"ע</v>
          </cell>
        </row>
        <row r="30239">
          <cell r="B30239">
            <v>317819373</v>
          </cell>
          <cell r="I30239" t="str">
            <v>משרד</v>
          </cell>
          <cell r="M30239" t="str">
            <v>דימונה</v>
          </cell>
          <cell r="N30239">
            <v>0</v>
          </cell>
          <cell r="P30239" t="str">
            <v>דימונה</v>
          </cell>
          <cell r="AR30239" t="str">
            <v>חט"ב</v>
          </cell>
        </row>
        <row r="30240">
          <cell r="B30240">
            <v>317819605</v>
          </cell>
          <cell r="I30240" t="str">
            <v>משרד</v>
          </cell>
          <cell r="M30240" t="str">
            <v>ערערה-בנגב</v>
          </cell>
          <cell r="N30240">
            <v>0</v>
          </cell>
          <cell r="P30240" t="str">
            <v>ערערה בנגב</v>
          </cell>
          <cell r="AR30240" t="str">
            <v>יסודי</v>
          </cell>
        </row>
        <row r="30241">
          <cell r="B30241">
            <v>317820116</v>
          </cell>
          <cell r="I30241" t="str">
            <v>משרד</v>
          </cell>
          <cell r="M30241" t="str">
            <v>לקיה</v>
          </cell>
          <cell r="N30241">
            <v>0</v>
          </cell>
          <cell r="P30241" t="str">
            <v>לקיה</v>
          </cell>
          <cell r="AR30241" t="str">
            <v>חט"ב</v>
          </cell>
        </row>
        <row r="30242">
          <cell r="B30242">
            <v>317823110</v>
          </cell>
          <cell r="I30242" t="str">
            <v>משרד</v>
          </cell>
          <cell r="M30242" t="str">
            <v>אל סייד</v>
          </cell>
          <cell r="N30242">
            <v>0</v>
          </cell>
          <cell r="P30242" t="str">
            <v>אל קסום</v>
          </cell>
          <cell r="AR30242" t="str">
            <v>יסודי</v>
          </cell>
        </row>
        <row r="30243">
          <cell r="B30243">
            <v>317823854</v>
          </cell>
          <cell r="I30243" t="str">
            <v>משרד</v>
          </cell>
          <cell r="M30243" t="str">
            <v>ביר הדאג'</v>
          </cell>
          <cell r="N30243">
            <v>0</v>
          </cell>
          <cell r="P30243" t="str">
            <v>נווה מדבר</v>
          </cell>
          <cell r="AR30243" t="str">
            <v>יסודי</v>
          </cell>
        </row>
        <row r="30244">
          <cell r="B30244">
            <v>317826519</v>
          </cell>
          <cell r="I30244" t="str">
            <v>משרד</v>
          </cell>
          <cell r="M30244" t="str">
            <v>באר שבע</v>
          </cell>
          <cell r="N30244">
            <v>0</v>
          </cell>
          <cell r="P30244" t="str">
            <v>באר שבע</v>
          </cell>
          <cell r="AR30244" t="str">
            <v>יסודי</v>
          </cell>
        </row>
        <row r="30245">
          <cell r="B30245">
            <v>317826519</v>
          </cell>
          <cell r="I30245" t="str">
            <v>משרד</v>
          </cell>
          <cell r="M30245"/>
          <cell r="N30245">
            <v>0</v>
          </cell>
          <cell r="P30245" t="str">
            <v>באר שבע</v>
          </cell>
          <cell r="AR30245" t="str">
            <v>יסודי</v>
          </cell>
        </row>
        <row r="30246">
          <cell r="B30246">
            <v>317827475</v>
          </cell>
          <cell r="I30246" t="str">
            <v>משרד</v>
          </cell>
          <cell r="M30246" t="str">
            <v>באר שבע</v>
          </cell>
          <cell r="N30246">
            <v>0</v>
          </cell>
          <cell r="P30246" t="str">
            <v>באר שבע</v>
          </cell>
          <cell r="AR30246" t="str">
            <v>גנ"י</v>
          </cell>
        </row>
        <row r="30247">
          <cell r="B30247">
            <v>317827889</v>
          </cell>
          <cell r="I30247" t="str">
            <v>בעלות</v>
          </cell>
          <cell r="M30247" t="str">
            <v>רהט</v>
          </cell>
          <cell r="N30247">
            <v>0</v>
          </cell>
          <cell r="P30247" t="str">
            <v>רהט</v>
          </cell>
          <cell r="AR30247" t="str">
            <v>חט"ע</v>
          </cell>
        </row>
        <row r="30248">
          <cell r="B30248">
            <v>317829133</v>
          </cell>
          <cell r="I30248" t="str">
            <v>משרד</v>
          </cell>
          <cell r="M30248" t="str">
            <v>באר שבע</v>
          </cell>
          <cell r="N30248">
            <v>0</v>
          </cell>
          <cell r="P30248" t="str">
            <v>באר שבע</v>
          </cell>
          <cell r="AR30248" t="str">
            <v>יסודי</v>
          </cell>
        </row>
        <row r="30249">
          <cell r="B30249">
            <v>317852309</v>
          </cell>
          <cell r="I30249" t="str">
            <v>בעלות</v>
          </cell>
          <cell r="M30249" t="str">
            <v>באר שבע</v>
          </cell>
          <cell r="N30249">
            <v>0</v>
          </cell>
          <cell r="P30249" t="str">
            <v>באר שבע</v>
          </cell>
          <cell r="AR30249" t="str">
            <v>חט"ע</v>
          </cell>
        </row>
        <row r="30250">
          <cell r="B30250">
            <v>317857993</v>
          </cell>
          <cell r="I30250" t="str">
            <v>בעלות</v>
          </cell>
          <cell r="M30250" t="str">
            <v>כסיפה</v>
          </cell>
          <cell r="N30250">
            <v>0</v>
          </cell>
          <cell r="P30250" t="str">
            <v>כסיפה</v>
          </cell>
          <cell r="AR30250" t="str">
            <v>חט"ע</v>
          </cell>
        </row>
        <row r="30251">
          <cell r="B30251">
            <v>317900934</v>
          </cell>
          <cell r="I30251" t="str">
            <v>משרד</v>
          </cell>
          <cell r="M30251" t="str">
            <v>קרית גת</v>
          </cell>
          <cell r="N30251">
            <v>0</v>
          </cell>
          <cell r="P30251" t="str">
            <v>קרית גת</v>
          </cell>
          <cell r="AR30251" t="str">
            <v>יסודי</v>
          </cell>
        </row>
        <row r="30252">
          <cell r="B30252">
            <v>317981579</v>
          </cell>
          <cell r="I30252" t="str">
            <v>משרד</v>
          </cell>
          <cell r="M30252" t="str">
            <v>דימונה</v>
          </cell>
          <cell r="N30252">
            <v>0</v>
          </cell>
          <cell r="P30252" t="str">
            <v>דימונה</v>
          </cell>
          <cell r="AR30252" t="str">
            <v>חט"ב</v>
          </cell>
        </row>
        <row r="30253">
          <cell r="B30253">
            <v>317984482</v>
          </cell>
          <cell r="I30253" t="str">
            <v>משרד</v>
          </cell>
          <cell r="M30253" t="str">
            <v>דימונה</v>
          </cell>
          <cell r="N30253">
            <v>0</v>
          </cell>
          <cell r="P30253" t="str">
            <v>דימונה</v>
          </cell>
          <cell r="AR30253" t="str">
            <v>יסודי</v>
          </cell>
        </row>
        <row r="30254">
          <cell r="B30254">
            <v>317984508</v>
          </cell>
          <cell r="I30254" t="str">
            <v>בעלות</v>
          </cell>
          <cell r="M30254" t="str">
            <v>קצר א-סר</v>
          </cell>
          <cell r="N30254">
            <v>0</v>
          </cell>
          <cell r="P30254" t="str">
            <v>נווה מדבר</v>
          </cell>
          <cell r="AR30254" t="str">
            <v>חט"ע</v>
          </cell>
        </row>
        <row r="30255">
          <cell r="B30255">
            <v>317989341</v>
          </cell>
          <cell r="I30255" t="str">
            <v>בעלות</v>
          </cell>
          <cell r="M30255" t="str">
            <v>ערד</v>
          </cell>
          <cell r="N30255">
            <v>0</v>
          </cell>
          <cell r="P30255" t="str">
            <v>ערד</v>
          </cell>
          <cell r="AR30255" t="str">
            <v>חט"ע</v>
          </cell>
        </row>
        <row r="30256">
          <cell r="B30256">
            <v>317989341</v>
          </cell>
          <cell r="I30256" t="str">
            <v>משרד</v>
          </cell>
          <cell r="M30256" t="str">
            <v>ערד</v>
          </cell>
          <cell r="N30256">
            <v>0</v>
          </cell>
          <cell r="P30256" t="str">
            <v>ערד</v>
          </cell>
          <cell r="AR30256" t="str">
            <v>חט"ב</v>
          </cell>
        </row>
        <row r="30257">
          <cell r="B30257">
            <v>318104130</v>
          </cell>
          <cell r="I30257" t="str">
            <v>משרד</v>
          </cell>
          <cell r="M30257" t="str">
            <v>ביר הדאג'</v>
          </cell>
          <cell r="N30257">
            <v>0</v>
          </cell>
          <cell r="P30257" t="str">
            <v>נווה מדבר</v>
          </cell>
          <cell r="AR30257" t="str">
            <v>יסודי</v>
          </cell>
        </row>
        <row r="30258">
          <cell r="B30258">
            <v>318104163</v>
          </cell>
          <cell r="I30258" t="str">
            <v>משרד</v>
          </cell>
          <cell r="M30258" t="str">
            <v>אבו קרינאת (יישוב)</v>
          </cell>
          <cell r="N30258">
            <v>0</v>
          </cell>
          <cell r="P30258" t="str">
            <v>נווה מדבר</v>
          </cell>
          <cell r="AR30258" t="str">
            <v>יסודי</v>
          </cell>
        </row>
        <row r="30259">
          <cell r="B30259">
            <v>318182862</v>
          </cell>
          <cell r="I30259" t="str">
            <v>משרד</v>
          </cell>
          <cell r="M30259" t="str">
            <v>שגב-שלום</v>
          </cell>
          <cell r="N30259">
            <v>0</v>
          </cell>
          <cell r="P30259" t="str">
            <v>שגב שלום</v>
          </cell>
          <cell r="AR30259" t="str">
            <v>גנ"י</v>
          </cell>
        </row>
        <row r="30260">
          <cell r="B30260">
            <v>318182862</v>
          </cell>
          <cell r="I30260" t="str">
            <v>משרד</v>
          </cell>
          <cell r="M30260" t="str">
            <v>שגב-שלום</v>
          </cell>
          <cell r="N30260">
            <v>0</v>
          </cell>
          <cell r="P30260" t="str">
            <v>שגב שלום</v>
          </cell>
          <cell r="AR30260" t="str">
            <v>גנ"י</v>
          </cell>
        </row>
        <row r="30261">
          <cell r="B30261">
            <v>318182862</v>
          </cell>
          <cell r="I30261" t="str">
            <v>משרד</v>
          </cell>
          <cell r="M30261" t="str">
            <v>שגב-שלום</v>
          </cell>
          <cell r="N30261">
            <v>0</v>
          </cell>
          <cell r="P30261" t="str">
            <v>שגב שלום</v>
          </cell>
          <cell r="AR30261" t="str">
            <v>גנ"י</v>
          </cell>
        </row>
        <row r="30262">
          <cell r="B30262">
            <v>318182862</v>
          </cell>
          <cell r="I30262" t="str">
            <v>משרד</v>
          </cell>
          <cell r="M30262" t="str">
            <v>שגב-שלום</v>
          </cell>
          <cell r="N30262">
            <v>0</v>
          </cell>
          <cell r="P30262" t="str">
            <v>שגב שלום</v>
          </cell>
          <cell r="AR30262" t="str">
            <v>גנ"י</v>
          </cell>
        </row>
        <row r="30263">
          <cell r="B30263">
            <v>318183670</v>
          </cell>
          <cell r="I30263" t="str">
            <v>משרד</v>
          </cell>
          <cell r="M30263" t="str">
            <v>רהט</v>
          </cell>
          <cell r="N30263">
            <v>0</v>
          </cell>
          <cell r="P30263" t="str">
            <v>רהט</v>
          </cell>
          <cell r="AR30263" t="str">
            <v>יסודי</v>
          </cell>
        </row>
        <row r="30264">
          <cell r="B30264">
            <v>318183746</v>
          </cell>
          <cell r="I30264" t="str">
            <v>משרד</v>
          </cell>
          <cell r="M30264" t="str">
            <v>קרית גת</v>
          </cell>
          <cell r="N30264">
            <v>0</v>
          </cell>
          <cell r="P30264" t="str">
            <v>קרית גת</v>
          </cell>
          <cell r="AR30264" t="str">
            <v>יסודי</v>
          </cell>
        </row>
        <row r="30265">
          <cell r="B30265">
            <v>318215183</v>
          </cell>
          <cell r="I30265" t="str">
            <v>משרד</v>
          </cell>
          <cell r="M30265" t="str">
            <v>חורה</v>
          </cell>
          <cell r="N30265">
            <v>0</v>
          </cell>
          <cell r="P30265" t="str">
            <v>חורה</v>
          </cell>
          <cell r="AR30265" t="str">
            <v>חט"ב</v>
          </cell>
        </row>
        <row r="30266">
          <cell r="B30266">
            <v>318219003</v>
          </cell>
          <cell r="I30266" t="str">
            <v>משרד</v>
          </cell>
          <cell r="M30266" t="str">
            <v>רהט</v>
          </cell>
          <cell r="N30266">
            <v>0</v>
          </cell>
          <cell r="P30266" t="str">
            <v>רהט</v>
          </cell>
          <cell r="AR30266" t="str">
            <v>גנ"י</v>
          </cell>
        </row>
        <row r="30267">
          <cell r="B30267">
            <v>318219003</v>
          </cell>
          <cell r="I30267" t="str">
            <v>משרד</v>
          </cell>
          <cell r="M30267" t="str">
            <v>רהט</v>
          </cell>
          <cell r="N30267">
            <v>0</v>
          </cell>
          <cell r="P30267" t="str">
            <v>רהט</v>
          </cell>
          <cell r="AR30267" t="str">
            <v>גנ"י</v>
          </cell>
        </row>
        <row r="30268">
          <cell r="B30268">
            <v>318256161</v>
          </cell>
          <cell r="I30268" t="str">
            <v>בעלות</v>
          </cell>
          <cell r="M30268" t="str">
            <v>רהט</v>
          </cell>
          <cell r="N30268">
            <v>0</v>
          </cell>
          <cell r="P30268" t="str">
            <v>רהט</v>
          </cell>
          <cell r="AR30268" t="str">
            <v>חט"ע</v>
          </cell>
        </row>
        <row r="30269">
          <cell r="B30269">
            <v>318257417</v>
          </cell>
          <cell r="I30269" t="str">
            <v>משרד</v>
          </cell>
          <cell r="M30269" t="str">
            <v>נהורה</v>
          </cell>
          <cell r="N30269">
            <v>0</v>
          </cell>
          <cell r="P30269" t="str">
            <v>לכיש</v>
          </cell>
          <cell r="AR30269" t="str">
            <v>יסודי</v>
          </cell>
        </row>
        <row r="30270">
          <cell r="B30270">
            <v>318259686</v>
          </cell>
          <cell r="I30270" t="str">
            <v>בעלות</v>
          </cell>
          <cell r="M30270" t="str">
            <v>אום בטין</v>
          </cell>
          <cell r="N30270">
            <v>0</v>
          </cell>
          <cell r="P30270" t="str">
            <v>אל קסום</v>
          </cell>
          <cell r="AR30270" t="str">
            <v>חט"ע</v>
          </cell>
        </row>
        <row r="30271">
          <cell r="B30271">
            <v>318270774</v>
          </cell>
          <cell r="I30271" t="str">
            <v>משרד</v>
          </cell>
          <cell r="M30271" t="str">
            <v>רהט</v>
          </cell>
          <cell r="N30271">
            <v>0</v>
          </cell>
          <cell r="P30271" t="str">
            <v>רהט</v>
          </cell>
          <cell r="AR30271" t="str">
            <v>גנ"י</v>
          </cell>
        </row>
        <row r="30272">
          <cell r="B30272">
            <v>318272317</v>
          </cell>
          <cell r="I30272" t="str">
            <v>משרד</v>
          </cell>
          <cell r="M30272" t="str">
            <v>שגב-שלום</v>
          </cell>
          <cell r="N30272">
            <v>0</v>
          </cell>
          <cell r="P30272" t="str">
            <v>שגב שלום</v>
          </cell>
          <cell r="AR30272" t="str">
            <v>גנ"י</v>
          </cell>
        </row>
        <row r="30273">
          <cell r="B30273">
            <v>318272317</v>
          </cell>
          <cell r="I30273" t="str">
            <v>משרד</v>
          </cell>
          <cell r="M30273" t="str">
            <v>שגב-שלום</v>
          </cell>
          <cell r="N30273">
            <v>0</v>
          </cell>
          <cell r="P30273" t="str">
            <v>שגב שלום</v>
          </cell>
          <cell r="AR30273" t="str">
            <v>גנ"י</v>
          </cell>
        </row>
        <row r="30274">
          <cell r="B30274">
            <v>318273398</v>
          </cell>
          <cell r="I30274" t="str">
            <v>משרד</v>
          </cell>
          <cell r="M30274" t="str">
            <v>רהט</v>
          </cell>
          <cell r="N30274">
            <v>0</v>
          </cell>
          <cell r="P30274" t="str">
            <v>רהט</v>
          </cell>
          <cell r="AR30274" t="str">
            <v>חט"ב</v>
          </cell>
        </row>
        <row r="30275">
          <cell r="B30275">
            <v>318275385</v>
          </cell>
          <cell r="I30275" t="str">
            <v>משרד</v>
          </cell>
          <cell r="M30275" t="str">
            <v>מולדה</v>
          </cell>
          <cell r="N30275">
            <v>0</v>
          </cell>
          <cell r="P30275" t="str">
            <v>אל קסום</v>
          </cell>
          <cell r="AR30275" t="str">
            <v>חט"ב</v>
          </cell>
        </row>
        <row r="30276">
          <cell r="B30276">
            <v>318276540</v>
          </cell>
          <cell r="I30276" t="str">
            <v>משרד</v>
          </cell>
          <cell r="M30276" t="str">
            <v>מולדה</v>
          </cell>
          <cell r="N30276">
            <v>0</v>
          </cell>
          <cell r="P30276" t="str">
            <v>אל קסום</v>
          </cell>
          <cell r="AR30276" t="str">
            <v>חט"ב</v>
          </cell>
        </row>
        <row r="30277">
          <cell r="B30277">
            <v>318277837</v>
          </cell>
          <cell r="I30277" t="str">
            <v>משרד</v>
          </cell>
          <cell r="M30277" t="str">
            <v>חורה</v>
          </cell>
          <cell r="N30277">
            <v>0</v>
          </cell>
          <cell r="P30277" t="str">
            <v>חורה</v>
          </cell>
          <cell r="AR30277" t="str">
            <v>גנ"י</v>
          </cell>
        </row>
        <row r="30278">
          <cell r="B30278">
            <v>318277837</v>
          </cell>
          <cell r="I30278" t="str">
            <v>משרד</v>
          </cell>
          <cell r="M30278" t="str">
            <v>חורה</v>
          </cell>
          <cell r="N30278">
            <v>0</v>
          </cell>
          <cell r="P30278" t="str">
            <v>חורה</v>
          </cell>
          <cell r="AR30278" t="str">
            <v>גנ"י</v>
          </cell>
        </row>
        <row r="30279">
          <cell r="B30279">
            <v>318278264</v>
          </cell>
          <cell r="I30279" t="str">
            <v>בעלות</v>
          </cell>
          <cell r="M30279" t="str">
            <v>ביר הדאג'</v>
          </cell>
          <cell r="N30279">
            <v>0</v>
          </cell>
          <cell r="P30279" t="str">
            <v>נווה מדבר</v>
          </cell>
          <cell r="AR30279" t="str">
            <v>חט"ע</v>
          </cell>
        </row>
        <row r="30280">
          <cell r="B30280">
            <v>318278751</v>
          </cell>
          <cell r="I30280" t="str">
            <v>משרד</v>
          </cell>
          <cell r="M30280" t="str">
            <v>ביר הדאג'</v>
          </cell>
          <cell r="N30280">
            <v>0</v>
          </cell>
          <cell r="P30280" t="str">
            <v>נווה מדבר</v>
          </cell>
          <cell r="AR30280" t="str">
            <v>יסודי</v>
          </cell>
        </row>
        <row r="30281">
          <cell r="B30281">
            <v>318279577</v>
          </cell>
          <cell r="I30281" t="str">
            <v>בעלות</v>
          </cell>
          <cell r="M30281" t="str">
            <v>חורה</v>
          </cell>
          <cell r="N30281">
            <v>0</v>
          </cell>
          <cell r="P30281" t="str">
            <v>חורה</v>
          </cell>
          <cell r="AR30281" t="str">
            <v>חט"ע</v>
          </cell>
        </row>
        <row r="30282">
          <cell r="B30282">
            <v>318279619</v>
          </cell>
          <cell r="I30282" t="str">
            <v>משרד</v>
          </cell>
          <cell r="M30282" t="str">
            <v>תל שבע</v>
          </cell>
          <cell r="N30282">
            <v>0</v>
          </cell>
          <cell r="P30282" t="str">
            <v>תל שבע</v>
          </cell>
          <cell r="AR30282" t="str">
            <v>גנ"י</v>
          </cell>
        </row>
        <row r="30283">
          <cell r="B30283">
            <v>318279619</v>
          </cell>
          <cell r="I30283" t="str">
            <v>משרד</v>
          </cell>
          <cell r="M30283" t="str">
            <v>תל שבע</v>
          </cell>
          <cell r="N30283">
            <v>0</v>
          </cell>
          <cell r="P30283" t="str">
            <v>תל שבע</v>
          </cell>
          <cell r="AR30283" t="str">
            <v>גנ"י</v>
          </cell>
        </row>
        <row r="30284">
          <cell r="B30284">
            <v>318279619</v>
          </cell>
          <cell r="I30284" t="str">
            <v>משרד</v>
          </cell>
          <cell r="M30284" t="str">
            <v>תל שבע</v>
          </cell>
          <cell r="N30284">
            <v>0</v>
          </cell>
          <cell r="P30284" t="str">
            <v>תל שבע</v>
          </cell>
          <cell r="AR30284" t="str">
            <v>גנ"י</v>
          </cell>
        </row>
        <row r="30285">
          <cell r="B30285">
            <v>318282936</v>
          </cell>
          <cell r="I30285" t="str">
            <v>בעלות</v>
          </cell>
          <cell r="M30285" t="str">
            <v>מולדה</v>
          </cell>
          <cell r="N30285">
            <v>0</v>
          </cell>
          <cell r="P30285" t="str">
            <v>אל קסום</v>
          </cell>
          <cell r="AR30285" t="str">
            <v>חט"ע</v>
          </cell>
        </row>
        <row r="30286">
          <cell r="B30286">
            <v>318351848</v>
          </cell>
          <cell r="I30286" t="str">
            <v>משרד</v>
          </cell>
          <cell r="M30286" t="str">
            <v>אשקלון</v>
          </cell>
          <cell r="N30286">
            <v>0</v>
          </cell>
          <cell r="P30286" t="str">
            <v>אשקלון</v>
          </cell>
          <cell r="AR30286" t="str">
            <v>חט"ב</v>
          </cell>
        </row>
        <row r="30287">
          <cell r="B30287">
            <v>318354826</v>
          </cell>
          <cell r="I30287" t="str">
            <v>משרד</v>
          </cell>
          <cell r="M30287" t="str">
            <v>אשקלון</v>
          </cell>
          <cell r="N30287">
            <v>0</v>
          </cell>
          <cell r="P30287" t="str">
            <v>אשקלון</v>
          </cell>
          <cell r="AR30287" t="str">
            <v>גנ"י</v>
          </cell>
        </row>
        <row r="30288">
          <cell r="B30288">
            <v>318354826</v>
          </cell>
          <cell r="I30288" t="str">
            <v>משרד</v>
          </cell>
          <cell r="M30288" t="str">
            <v>אשקלון</v>
          </cell>
          <cell r="N30288">
            <v>0</v>
          </cell>
          <cell r="P30288" t="str">
            <v>אשקלון</v>
          </cell>
          <cell r="AR30288" t="str">
            <v>גנ"י</v>
          </cell>
        </row>
        <row r="30289">
          <cell r="B30289">
            <v>318354826</v>
          </cell>
          <cell r="I30289" t="str">
            <v>משרד</v>
          </cell>
          <cell r="M30289" t="str">
            <v>אשקלון</v>
          </cell>
          <cell r="N30289">
            <v>0</v>
          </cell>
          <cell r="P30289" t="str">
            <v>אשקלון</v>
          </cell>
          <cell r="AR30289" t="str">
            <v>גנ"י</v>
          </cell>
        </row>
        <row r="30290">
          <cell r="B30290">
            <v>318359650</v>
          </cell>
          <cell r="I30290" t="str">
            <v>משרד</v>
          </cell>
          <cell r="M30290" t="str">
            <v>ניצן</v>
          </cell>
          <cell r="N30290">
            <v>0</v>
          </cell>
          <cell r="P30290" t="str">
            <v>חוף אשקלון</v>
          </cell>
          <cell r="AR30290" t="str">
            <v>יסודי</v>
          </cell>
        </row>
        <row r="30291">
          <cell r="B30291">
            <v>318360047</v>
          </cell>
          <cell r="I30291" t="str">
            <v>משרד</v>
          </cell>
          <cell r="M30291" t="str">
            <v>חורה</v>
          </cell>
          <cell r="N30291">
            <v>0</v>
          </cell>
          <cell r="P30291" t="str">
            <v>חורה</v>
          </cell>
          <cell r="AR30291" t="str">
            <v>יסודי</v>
          </cell>
        </row>
        <row r="30292">
          <cell r="B30292">
            <v>318413358</v>
          </cell>
          <cell r="I30292" t="str">
            <v>משרד</v>
          </cell>
          <cell r="M30292" t="str">
            <v>מצפה רמון</v>
          </cell>
          <cell r="N30292">
            <v>0</v>
          </cell>
          <cell r="P30292" t="str">
            <v>מצפה רמון</v>
          </cell>
          <cell r="AR30292" t="str">
            <v>חט"ב</v>
          </cell>
        </row>
        <row r="30293">
          <cell r="B30293">
            <v>318426764</v>
          </cell>
          <cell r="I30293" t="str">
            <v>בעלות</v>
          </cell>
          <cell r="M30293" t="str">
            <v>אל סייד</v>
          </cell>
          <cell r="N30293">
            <v>0</v>
          </cell>
          <cell r="P30293" t="str">
            <v>אל קסום</v>
          </cell>
          <cell r="AR30293" t="str">
            <v>חט"ע</v>
          </cell>
        </row>
        <row r="30294">
          <cell r="B30294">
            <v>318479631</v>
          </cell>
          <cell r="I30294" t="str">
            <v>משרד</v>
          </cell>
          <cell r="M30294" t="str">
            <v>באר שבע</v>
          </cell>
          <cell r="N30294">
            <v>0</v>
          </cell>
          <cell r="P30294" t="str">
            <v>באר שבע</v>
          </cell>
          <cell r="AR30294" t="str">
            <v>יסודי</v>
          </cell>
        </row>
        <row r="30295">
          <cell r="B30295">
            <v>318492188</v>
          </cell>
          <cell r="I30295" t="str">
            <v>בעלות</v>
          </cell>
          <cell r="M30295" t="str">
            <v>ערערה-בנגב</v>
          </cell>
          <cell r="N30295">
            <v>0</v>
          </cell>
          <cell r="P30295" t="str">
            <v>ערערה בנגב</v>
          </cell>
          <cell r="AR30295" t="str">
            <v>חט"ע</v>
          </cell>
        </row>
        <row r="30296">
          <cell r="B30296">
            <v>318492907</v>
          </cell>
          <cell r="I30296" t="str">
            <v>בעלות</v>
          </cell>
          <cell r="M30296" t="str">
            <v>חורה</v>
          </cell>
          <cell r="N30296">
            <v>0</v>
          </cell>
          <cell r="P30296" t="str">
            <v>חורה</v>
          </cell>
          <cell r="AR30296" t="str">
            <v>חט"ע</v>
          </cell>
        </row>
        <row r="30297">
          <cell r="B30297">
            <v>318537131</v>
          </cell>
          <cell r="I30297" t="str">
            <v>משרד</v>
          </cell>
          <cell r="M30297" t="str">
            <v>דריג'את</v>
          </cell>
          <cell r="N30297">
            <v>0</v>
          </cell>
          <cell r="P30297" t="str">
            <v>אל קסום</v>
          </cell>
          <cell r="AR30297" t="str">
            <v>חט"ב</v>
          </cell>
        </row>
        <row r="30298">
          <cell r="B30298">
            <v>318540143</v>
          </cell>
          <cell r="I30298" t="str">
            <v>משרד</v>
          </cell>
          <cell r="M30298" t="str">
            <v>אשקלון</v>
          </cell>
          <cell r="N30298">
            <v>0</v>
          </cell>
          <cell r="P30298" t="str">
            <v>אשקלון</v>
          </cell>
          <cell r="AR30298" t="str">
            <v>יסודי</v>
          </cell>
        </row>
        <row r="30299">
          <cell r="B30299">
            <v>318544798</v>
          </cell>
          <cell r="I30299" t="str">
            <v>משרד</v>
          </cell>
          <cell r="M30299" t="str">
            <v>שגב-שלום</v>
          </cell>
          <cell r="N30299">
            <v>0</v>
          </cell>
          <cell r="P30299" t="str">
            <v>שגב שלום</v>
          </cell>
          <cell r="AR30299" t="str">
            <v>גנ"י</v>
          </cell>
        </row>
        <row r="30300">
          <cell r="B30300">
            <v>318549235</v>
          </cell>
          <cell r="I30300" t="str">
            <v>משרד</v>
          </cell>
          <cell r="M30300" t="str">
            <v>חורה</v>
          </cell>
          <cell r="N30300">
            <v>0</v>
          </cell>
          <cell r="P30300" t="str">
            <v>חורה</v>
          </cell>
          <cell r="AR30300" t="str">
            <v>חט"ב</v>
          </cell>
        </row>
        <row r="30301">
          <cell r="B30301">
            <v>318549912</v>
          </cell>
          <cell r="I30301" t="str">
            <v>בעלות</v>
          </cell>
          <cell r="M30301" t="str">
            <v>כסיפה</v>
          </cell>
          <cell r="N30301">
            <v>0</v>
          </cell>
          <cell r="P30301" t="str">
            <v>כסיפה</v>
          </cell>
          <cell r="AR30301" t="str">
            <v>חט"ע</v>
          </cell>
        </row>
        <row r="30302">
          <cell r="B30302">
            <v>318550068</v>
          </cell>
          <cell r="I30302" t="str">
            <v>משרד</v>
          </cell>
          <cell r="M30302" t="str">
            <v>אמונים</v>
          </cell>
          <cell r="N30302">
            <v>0</v>
          </cell>
          <cell r="P30302" t="str">
            <v>באר טוביה</v>
          </cell>
          <cell r="AR30302" t="str">
            <v>יסודי</v>
          </cell>
        </row>
        <row r="30303">
          <cell r="B30303">
            <v>318585437</v>
          </cell>
          <cell r="I30303" t="str">
            <v>בעלות</v>
          </cell>
          <cell r="M30303" t="str">
            <v>תל שבע</v>
          </cell>
          <cell r="N30303">
            <v>0</v>
          </cell>
          <cell r="P30303" t="str">
            <v>תל שבע</v>
          </cell>
          <cell r="AR30303" t="str">
            <v>חט"ע</v>
          </cell>
        </row>
        <row r="30304">
          <cell r="B30304">
            <v>318668365</v>
          </cell>
          <cell r="I30304" t="str">
            <v>משרד</v>
          </cell>
          <cell r="M30304" t="str">
            <v>אטרש (שבט)</v>
          </cell>
          <cell r="N30304">
            <v>0</v>
          </cell>
          <cell r="P30304" t="str">
            <v>אל קסום</v>
          </cell>
          <cell r="AR30304" t="str">
            <v>גנ"י</v>
          </cell>
        </row>
        <row r="30305">
          <cell r="B30305">
            <v>318668795</v>
          </cell>
          <cell r="I30305" t="str">
            <v>משרד</v>
          </cell>
          <cell r="M30305" t="str">
            <v>תל שבע</v>
          </cell>
          <cell r="N30305">
            <v>0</v>
          </cell>
          <cell r="P30305" t="str">
            <v>תל שבע</v>
          </cell>
          <cell r="AR30305" t="str">
            <v>יסודי</v>
          </cell>
        </row>
        <row r="30306">
          <cell r="B30306">
            <v>318669298</v>
          </cell>
          <cell r="I30306" t="str">
            <v>משרד</v>
          </cell>
          <cell r="M30306" t="str">
            <v>תל שבע</v>
          </cell>
          <cell r="N30306">
            <v>0</v>
          </cell>
          <cell r="P30306" t="str">
            <v>תל שבע</v>
          </cell>
          <cell r="AR30306" t="str">
            <v>יסודי</v>
          </cell>
        </row>
        <row r="30307">
          <cell r="B30307">
            <v>318669546</v>
          </cell>
          <cell r="I30307" t="str">
            <v>משרד</v>
          </cell>
          <cell r="M30307" t="str">
            <v>חורה</v>
          </cell>
          <cell r="N30307">
            <v>0</v>
          </cell>
          <cell r="P30307" t="str">
            <v>חורה</v>
          </cell>
          <cell r="AR30307" t="str">
            <v>גנ"י</v>
          </cell>
        </row>
        <row r="30308">
          <cell r="B30308">
            <v>318745940</v>
          </cell>
          <cell r="I30308" t="str">
            <v>בעלות</v>
          </cell>
          <cell r="M30308" t="str">
            <v>רהט</v>
          </cell>
          <cell r="N30308">
            <v>0</v>
          </cell>
          <cell r="P30308" t="str">
            <v>רהט</v>
          </cell>
          <cell r="AR30308" t="str">
            <v>חט"ע</v>
          </cell>
        </row>
        <row r="30309">
          <cell r="B30309">
            <v>318747235</v>
          </cell>
          <cell r="I30309" t="str">
            <v>בעלות</v>
          </cell>
          <cell r="M30309" t="str">
            <v>קצר א-סר</v>
          </cell>
          <cell r="N30309">
            <v>0</v>
          </cell>
          <cell r="P30309" t="str">
            <v>נווה מדבר</v>
          </cell>
          <cell r="AR30309" t="str">
            <v>חט"ע</v>
          </cell>
        </row>
        <row r="30310">
          <cell r="B30310">
            <v>318747391</v>
          </cell>
          <cell r="I30310" t="str">
            <v>משרד</v>
          </cell>
          <cell r="M30310" t="str">
            <v>רהט</v>
          </cell>
          <cell r="N30310">
            <v>0</v>
          </cell>
          <cell r="P30310" t="str">
            <v>רהט</v>
          </cell>
          <cell r="AR30310" t="str">
            <v>גנ"י</v>
          </cell>
        </row>
        <row r="30311">
          <cell r="B30311">
            <v>318747391</v>
          </cell>
          <cell r="I30311" t="str">
            <v>משרד</v>
          </cell>
          <cell r="M30311" t="str">
            <v>רהט</v>
          </cell>
          <cell r="N30311">
            <v>0</v>
          </cell>
          <cell r="P30311" t="str">
            <v>רהט</v>
          </cell>
          <cell r="AR30311" t="str">
            <v>גנ"י</v>
          </cell>
        </row>
        <row r="30312">
          <cell r="B30312">
            <v>318747391</v>
          </cell>
          <cell r="I30312" t="str">
            <v>משרד</v>
          </cell>
          <cell r="M30312" t="str">
            <v>רהט</v>
          </cell>
          <cell r="N30312">
            <v>0</v>
          </cell>
          <cell r="P30312" t="str">
            <v>רהט</v>
          </cell>
          <cell r="AR30312" t="str">
            <v>גנ"י</v>
          </cell>
        </row>
        <row r="30313">
          <cell r="B30313">
            <v>318747391</v>
          </cell>
          <cell r="I30313" t="str">
            <v>משרד</v>
          </cell>
          <cell r="M30313" t="str">
            <v>רהט</v>
          </cell>
          <cell r="N30313">
            <v>0</v>
          </cell>
          <cell r="P30313" t="str">
            <v>רהט</v>
          </cell>
          <cell r="AR30313" t="str">
            <v>גנ"י</v>
          </cell>
        </row>
        <row r="30314">
          <cell r="B30314">
            <v>318749041</v>
          </cell>
          <cell r="I30314" t="str">
            <v>בעלות</v>
          </cell>
          <cell r="M30314" t="str">
            <v>אל סייד</v>
          </cell>
          <cell r="N30314">
            <v>0</v>
          </cell>
          <cell r="P30314" t="str">
            <v>אל קסום</v>
          </cell>
          <cell r="AR30314" t="str">
            <v>חט"ע</v>
          </cell>
        </row>
        <row r="30315">
          <cell r="B30315">
            <v>318749173</v>
          </cell>
          <cell r="I30315" t="str">
            <v>משרד</v>
          </cell>
          <cell r="M30315" t="str">
            <v>ספיר</v>
          </cell>
          <cell r="N30315">
            <v>0</v>
          </cell>
          <cell r="P30315" t="str">
            <v>הערבה התיכונה</v>
          </cell>
          <cell r="AR30315" t="str">
            <v>יסודי</v>
          </cell>
        </row>
        <row r="30316">
          <cell r="B30316">
            <v>318765880</v>
          </cell>
          <cell r="I30316" t="str">
            <v>משרד</v>
          </cell>
          <cell r="M30316" t="str">
            <v>רהט</v>
          </cell>
          <cell r="N30316">
            <v>0</v>
          </cell>
          <cell r="P30316" t="str">
            <v>רהט</v>
          </cell>
          <cell r="AR30316" t="str">
            <v>חט"ב</v>
          </cell>
        </row>
        <row r="30317">
          <cell r="B30317">
            <v>318857513</v>
          </cell>
          <cell r="I30317" t="str">
            <v>משרד</v>
          </cell>
          <cell r="M30317" t="str">
            <v>אטרש (שבט)</v>
          </cell>
          <cell r="N30317">
            <v>0</v>
          </cell>
          <cell r="P30317" t="str">
            <v>אל קסום</v>
          </cell>
          <cell r="AR30317" t="str">
            <v>גנ"י</v>
          </cell>
        </row>
        <row r="30318">
          <cell r="B30318">
            <v>318859501</v>
          </cell>
          <cell r="I30318" t="str">
            <v>משרד</v>
          </cell>
          <cell r="M30318" t="str">
            <v>נתיבות</v>
          </cell>
          <cell r="N30318">
            <v>0</v>
          </cell>
          <cell r="P30318" t="str">
            <v>נתיבות</v>
          </cell>
          <cell r="AR30318" t="str">
            <v>גנ"י</v>
          </cell>
        </row>
        <row r="30319">
          <cell r="B30319">
            <v>318997228</v>
          </cell>
          <cell r="I30319" t="str">
            <v>משרד</v>
          </cell>
          <cell r="M30319" t="str">
            <v>אשקלון</v>
          </cell>
          <cell r="N30319">
            <v>0</v>
          </cell>
          <cell r="P30319" t="str">
            <v>אשקלון</v>
          </cell>
          <cell r="AR30319" t="str">
            <v>יסודי</v>
          </cell>
        </row>
        <row r="30320">
          <cell r="B30320">
            <v>319038774</v>
          </cell>
          <cell r="I30320" t="str">
            <v>משרד</v>
          </cell>
          <cell r="M30320" t="str">
            <v>בית הגדי</v>
          </cell>
          <cell r="N30320">
            <v>0</v>
          </cell>
          <cell r="P30320" t="str">
            <v>שדות נגב עזתה</v>
          </cell>
          <cell r="AR30320" t="str">
            <v>גנ"י</v>
          </cell>
        </row>
        <row r="30321">
          <cell r="B30321">
            <v>319071312</v>
          </cell>
          <cell r="I30321" t="str">
            <v>בעלות</v>
          </cell>
          <cell r="M30321" t="str">
            <v>שגב-שלום</v>
          </cell>
          <cell r="N30321">
            <v>0</v>
          </cell>
          <cell r="P30321" t="str">
            <v>שגב שלום</v>
          </cell>
          <cell r="AR30321" t="str">
            <v>חט"ע</v>
          </cell>
        </row>
        <row r="30322">
          <cell r="B30322">
            <v>319146445</v>
          </cell>
          <cell r="I30322" t="str">
            <v>משרד</v>
          </cell>
          <cell r="M30322" t="str">
            <v>ביר הדאג'</v>
          </cell>
          <cell r="N30322">
            <v>0</v>
          </cell>
          <cell r="P30322" t="str">
            <v>נווה מדבר</v>
          </cell>
          <cell r="AR30322" t="str">
            <v>יסודי</v>
          </cell>
        </row>
        <row r="30323">
          <cell r="B30323">
            <v>319147609</v>
          </cell>
          <cell r="I30323" t="str">
            <v>משרד</v>
          </cell>
          <cell r="M30323" t="str">
            <v>שגב-שלום</v>
          </cell>
          <cell r="N30323">
            <v>0</v>
          </cell>
          <cell r="P30323" t="str">
            <v>שגב שלום</v>
          </cell>
          <cell r="AR30323" t="str">
            <v>יסודי</v>
          </cell>
        </row>
        <row r="30324">
          <cell r="B30324">
            <v>319192886</v>
          </cell>
          <cell r="I30324" t="str">
            <v>משרד</v>
          </cell>
          <cell r="M30324" t="str">
            <v>סעד</v>
          </cell>
          <cell r="N30324">
            <v>1</v>
          </cell>
          <cell r="P30324" t="str">
            <v>שדות נגב עזתה</v>
          </cell>
          <cell r="AR30324" t="str">
            <v>יסודי</v>
          </cell>
        </row>
        <row r="30325">
          <cell r="B30325">
            <v>319197984</v>
          </cell>
          <cell r="I30325" t="str">
            <v>משרד</v>
          </cell>
          <cell r="M30325" t="str">
            <v>אשקלון</v>
          </cell>
          <cell r="N30325">
            <v>0</v>
          </cell>
          <cell r="P30325" t="str">
            <v>אשקלון</v>
          </cell>
          <cell r="AR30325" t="str">
            <v>יסודי</v>
          </cell>
        </row>
        <row r="30326">
          <cell r="B30326">
            <v>319206819</v>
          </cell>
          <cell r="I30326" t="str">
            <v>משרד</v>
          </cell>
          <cell r="M30326" t="str">
            <v>אשדוד</v>
          </cell>
          <cell r="N30326">
            <v>0</v>
          </cell>
          <cell r="P30326" t="str">
            <v>אשדוד</v>
          </cell>
          <cell r="AR30326" t="str">
            <v>יסודי</v>
          </cell>
        </row>
        <row r="30327">
          <cell r="B30327">
            <v>319209631</v>
          </cell>
          <cell r="I30327" t="str">
            <v>משרד</v>
          </cell>
          <cell r="M30327" t="str">
            <v>באר שבע</v>
          </cell>
          <cell r="N30327">
            <v>0</v>
          </cell>
          <cell r="P30327" t="str">
            <v>באר שבע</v>
          </cell>
          <cell r="AR30327" t="str">
            <v>יסודי</v>
          </cell>
        </row>
        <row r="30328">
          <cell r="B30328">
            <v>319218772</v>
          </cell>
          <cell r="I30328" t="str">
            <v>משרד</v>
          </cell>
          <cell r="M30328" t="str">
            <v>באר שבע</v>
          </cell>
          <cell r="N30328">
            <v>0</v>
          </cell>
          <cell r="P30328" t="str">
            <v>באר שבע</v>
          </cell>
          <cell r="AR30328" t="str">
            <v>יסודי</v>
          </cell>
        </row>
        <row r="30329">
          <cell r="B30329">
            <v>319225637</v>
          </cell>
          <cell r="I30329" t="str">
            <v>משרד</v>
          </cell>
          <cell r="M30329" t="str">
            <v>באר שבע</v>
          </cell>
          <cell r="N30329">
            <v>0</v>
          </cell>
          <cell r="P30329" t="str">
            <v>באר שבע</v>
          </cell>
          <cell r="AR30329" t="str">
            <v>חט"ב</v>
          </cell>
        </row>
        <row r="30330">
          <cell r="B30330">
            <v>319228706</v>
          </cell>
          <cell r="I30330" t="str">
            <v>משרד</v>
          </cell>
          <cell r="M30330" t="str">
            <v>קרית גת</v>
          </cell>
          <cell r="N30330">
            <v>0</v>
          </cell>
          <cell r="P30330" t="str">
            <v>קרית גת</v>
          </cell>
          <cell r="AR30330" t="str">
            <v>יסודי</v>
          </cell>
        </row>
        <row r="30331">
          <cell r="B30331">
            <v>319234860</v>
          </cell>
          <cell r="I30331" t="str">
            <v>משרד</v>
          </cell>
          <cell r="M30331" t="str">
            <v>אשקלון</v>
          </cell>
          <cell r="N30331">
            <v>0</v>
          </cell>
          <cell r="P30331" t="str">
            <v>אשקלון</v>
          </cell>
          <cell r="AR30331" t="str">
            <v>חט"ב</v>
          </cell>
        </row>
        <row r="30332">
          <cell r="B30332">
            <v>319234860</v>
          </cell>
          <cell r="I30332" t="str">
            <v>משרד</v>
          </cell>
          <cell r="M30332" t="str">
            <v>באר שבע</v>
          </cell>
          <cell r="N30332">
            <v>0</v>
          </cell>
          <cell r="P30332" t="str">
            <v>באר שבע</v>
          </cell>
          <cell r="AR30332" t="str">
            <v>חט"ב</v>
          </cell>
        </row>
        <row r="30333">
          <cell r="B30333">
            <v>319255634</v>
          </cell>
          <cell r="I30333" t="str">
            <v>בעלות</v>
          </cell>
          <cell r="M30333" t="str">
            <v>באר שבע</v>
          </cell>
          <cell r="N30333">
            <v>0</v>
          </cell>
          <cell r="P30333" t="str">
            <v>באר שבע</v>
          </cell>
          <cell r="AR30333" t="str">
            <v>חט"ע</v>
          </cell>
        </row>
        <row r="30334">
          <cell r="B30334">
            <v>319255634</v>
          </cell>
          <cell r="I30334" t="str">
            <v>משרד</v>
          </cell>
          <cell r="M30334" t="str">
            <v>ערד</v>
          </cell>
          <cell r="N30334">
            <v>0</v>
          </cell>
          <cell r="P30334" t="str">
            <v>ערד</v>
          </cell>
          <cell r="AR30334" t="str">
            <v>יסודי</v>
          </cell>
        </row>
        <row r="30335">
          <cell r="B30335">
            <v>319256079</v>
          </cell>
          <cell r="I30335" t="str">
            <v>בעלות</v>
          </cell>
          <cell r="M30335" t="str">
            <v>אשדוד</v>
          </cell>
          <cell r="N30335">
            <v>0</v>
          </cell>
          <cell r="P30335" t="str">
            <v>אשדוד</v>
          </cell>
          <cell r="AR30335" t="str">
            <v>חט"ע</v>
          </cell>
        </row>
        <row r="30336">
          <cell r="B30336">
            <v>319264776</v>
          </cell>
          <cell r="I30336" t="str">
            <v>בעלות</v>
          </cell>
          <cell r="M30336" t="str">
            <v>אשדוד</v>
          </cell>
          <cell r="N30336">
            <v>0</v>
          </cell>
          <cell r="P30336" t="str">
            <v>אשדוד</v>
          </cell>
          <cell r="AR30336" t="str">
            <v>חט"ע</v>
          </cell>
        </row>
        <row r="30337">
          <cell r="B30337">
            <v>319277091</v>
          </cell>
          <cell r="I30337" t="str">
            <v>משרד</v>
          </cell>
          <cell r="M30337" t="str">
            <v>אשדוד</v>
          </cell>
          <cell r="N30337">
            <v>0</v>
          </cell>
          <cell r="P30337" t="str">
            <v>אשדוד</v>
          </cell>
          <cell r="AR30337" t="str">
            <v>יסודי</v>
          </cell>
        </row>
        <row r="30338">
          <cell r="B30338">
            <v>319277091</v>
          </cell>
          <cell r="I30338" t="str">
            <v>משרד</v>
          </cell>
          <cell r="M30338" t="str">
            <v>אשדוד</v>
          </cell>
          <cell r="N30338">
            <v>0</v>
          </cell>
          <cell r="P30338" t="str">
            <v>אשדוד</v>
          </cell>
          <cell r="AR30338" t="str">
            <v>חט"ב</v>
          </cell>
        </row>
        <row r="30339">
          <cell r="B30339">
            <v>319282141</v>
          </cell>
          <cell r="I30339" t="str">
            <v>משרד</v>
          </cell>
          <cell r="M30339" t="str">
            <v>אשדוד</v>
          </cell>
          <cell r="N30339">
            <v>0</v>
          </cell>
          <cell r="P30339" t="str">
            <v>אשדוד</v>
          </cell>
          <cell r="AR30339" t="str">
            <v>יסודי</v>
          </cell>
        </row>
        <row r="30340">
          <cell r="B30340">
            <v>319290938</v>
          </cell>
          <cell r="I30340" t="str">
            <v>משרד</v>
          </cell>
          <cell r="M30340" t="str">
            <v>אשדוד</v>
          </cell>
          <cell r="N30340">
            <v>0</v>
          </cell>
          <cell r="P30340" t="str">
            <v>אשדוד</v>
          </cell>
          <cell r="AR30340" t="str">
            <v>חט"ב</v>
          </cell>
        </row>
        <row r="30341">
          <cell r="B30341">
            <v>319290938</v>
          </cell>
          <cell r="I30341" t="str">
            <v>משרד</v>
          </cell>
          <cell r="M30341" t="str">
            <v>אשדוד</v>
          </cell>
          <cell r="N30341">
            <v>0</v>
          </cell>
          <cell r="P30341" t="str">
            <v>אשדוד</v>
          </cell>
          <cell r="AR30341" t="str">
            <v>חט"ע</v>
          </cell>
        </row>
        <row r="30342">
          <cell r="B30342">
            <v>319306163</v>
          </cell>
          <cell r="I30342" t="str">
            <v>משרד</v>
          </cell>
          <cell r="M30342" t="str">
            <v>עזר</v>
          </cell>
          <cell r="N30342">
            <v>0</v>
          </cell>
          <cell r="P30342" t="str">
            <v>באר טוביה</v>
          </cell>
          <cell r="AR30342" t="str">
            <v>גנ"י</v>
          </cell>
        </row>
        <row r="30343">
          <cell r="B30343">
            <v>319306163</v>
          </cell>
          <cell r="I30343" t="str">
            <v>משרד</v>
          </cell>
          <cell r="M30343" t="str">
            <v>עזר</v>
          </cell>
          <cell r="N30343">
            <v>0</v>
          </cell>
          <cell r="P30343" t="str">
            <v>באר טוביה</v>
          </cell>
          <cell r="AR30343" t="str">
            <v>גנ"י</v>
          </cell>
        </row>
        <row r="30344">
          <cell r="B30344">
            <v>319306163</v>
          </cell>
          <cell r="I30344" t="str">
            <v>משרד</v>
          </cell>
          <cell r="M30344" t="str">
            <v>עזר</v>
          </cell>
          <cell r="N30344">
            <v>0</v>
          </cell>
          <cell r="P30344" t="str">
            <v>באר טוביה</v>
          </cell>
          <cell r="AR30344" t="str">
            <v>גנ"י</v>
          </cell>
        </row>
        <row r="30345">
          <cell r="B30345">
            <v>319349676</v>
          </cell>
          <cell r="I30345" t="str">
            <v>משרד</v>
          </cell>
          <cell r="M30345" t="str">
            <v>אופקים</v>
          </cell>
          <cell r="N30345">
            <v>0</v>
          </cell>
          <cell r="P30345" t="str">
            <v>אופקים</v>
          </cell>
          <cell r="AR30345" t="str">
            <v>יסודי</v>
          </cell>
        </row>
        <row r="30346">
          <cell r="B30346">
            <v>319349726</v>
          </cell>
          <cell r="I30346" t="str">
            <v>משרד</v>
          </cell>
          <cell r="M30346" t="str">
            <v>אופקים</v>
          </cell>
          <cell r="N30346">
            <v>0</v>
          </cell>
          <cell r="P30346" t="str">
            <v>אופקים</v>
          </cell>
          <cell r="AR30346" t="str">
            <v>יסודי</v>
          </cell>
        </row>
        <row r="30347">
          <cell r="B30347">
            <v>319377420</v>
          </cell>
          <cell r="I30347" t="str">
            <v>משרד</v>
          </cell>
          <cell r="M30347" t="str">
            <v>באר שבע</v>
          </cell>
          <cell r="N30347">
            <v>0</v>
          </cell>
          <cell r="P30347" t="str">
            <v>באר שבע</v>
          </cell>
          <cell r="AR30347" t="str">
            <v>גנ"י</v>
          </cell>
        </row>
        <row r="30348">
          <cell r="B30348">
            <v>319377420</v>
          </cell>
          <cell r="I30348" t="str">
            <v>משרד</v>
          </cell>
          <cell r="M30348" t="str">
            <v>באר שבע</v>
          </cell>
          <cell r="N30348">
            <v>0</v>
          </cell>
          <cell r="P30348" t="str">
            <v>באר שבע</v>
          </cell>
          <cell r="AR30348" t="str">
            <v>גנ"י</v>
          </cell>
        </row>
        <row r="30349">
          <cell r="B30349">
            <v>319377420</v>
          </cell>
          <cell r="I30349" t="str">
            <v>משרד</v>
          </cell>
          <cell r="M30349" t="str">
            <v>באר שבע</v>
          </cell>
          <cell r="N30349">
            <v>0</v>
          </cell>
          <cell r="P30349" t="str">
            <v>באר שבע</v>
          </cell>
          <cell r="AR30349" t="str">
            <v>גנ"י</v>
          </cell>
        </row>
        <row r="30350">
          <cell r="B30350">
            <v>319377420</v>
          </cell>
          <cell r="I30350" t="str">
            <v>משרד</v>
          </cell>
          <cell r="M30350" t="str">
            <v>באר שבע</v>
          </cell>
          <cell r="N30350">
            <v>0</v>
          </cell>
          <cell r="P30350" t="str">
            <v>באר שבע</v>
          </cell>
          <cell r="AR30350" t="str">
            <v>גנ"י</v>
          </cell>
        </row>
        <row r="30351">
          <cell r="B30351">
            <v>319395067</v>
          </cell>
          <cell r="I30351" t="str">
            <v>משרד</v>
          </cell>
          <cell r="M30351" t="str">
            <v>שדרות</v>
          </cell>
          <cell r="N30351">
            <v>1</v>
          </cell>
          <cell r="P30351" t="str">
            <v>שדרות</v>
          </cell>
          <cell r="AR30351" t="str">
            <v>גנ"י</v>
          </cell>
        </row>
        <row r="30352">
          <cell r="B30352">
            <v>319405817</v>
          </cell>
          <cell r="I30352" t="str">
            <v>משרד</v>
          </cell>
          <cell r="M30352" t="str">
            <v>אשדוד</v>
          </cell>
          <cell r="N30352">
            <v>0</v>
          </cell>
          <cell r="P30352" t="str">
            <v>אשדוד</v>
          </cell>
          <cell r="AR30352" t="str">
            <v>יסודי</v>
          </cell>
        </row>
        <row r="30353">
          <cell r="B30353">
            <v>319409561</v>
          </cell>
          <cell r="I30353" t="str">
            <v>משרד</v>
          </cell>
          <cell r="M30353" t="str">
            <v>באר שבע</v>
          </cell>
          <cell r="N30353">
            <v>0</v>
          </cell>
          <cell r="P30353" t="str">
            <v>באר שבע</v>
          </cell>
          <cell r="AR30353" t="str">
            <v>יסודי</v>
          </cell>
        </row>
        <row r="30354">
          <cell r="B30354">
            <v>319409561</v>
          </cell>
          <cell r="I30354" t="str">
            <v>משרד</v>
          </cell>
          <cell r="M30354" t="str">
            <v>באר שבע</v>
          </cell>
          <cell r="N30354">
            <v>0</v>
          </cell>
          <cell r="P30354" t="str">
            <v>באר שבע</v>
          </cell>
          <cell r="AR30354" t="str">
            <v>חט"ב</v>
          </cell>
        </row>
        <row r="30355">
          <cell r="B30355">
            <v>319409561</v>
          </cell>
          <cell r="I30355" t="str">
            <v>משרד</v>
          </cell>
          <cell r="M30355" t="str">
            <v>באר שבע</v>
          </cell>
          <cell r="N30355">
            <v>0</v>
          </cell>
          <cell r="P30355" t="str">
            <v>באר שבע</v>
          </cell>
          <cell r="AR30355" t="str">
            <v>יסודי</v>
          </cell>
        </row>
        <row r="30356">
          <cell r="B30356">
            <v>319414835</v>
          </cell>
          <cell r="I30356" t="str">
            <v>משרד</v>
          </cell>
          <cell r="M30356" t="str">
            <v>אשדוד</v>
          </cell>
          <cell r="N30356">
            <v>0</v>
          </cell>
          <cell r="P30356" t="str">
            <v>אשדוד</v>
          </cell>
          <cell r="AR30356" t="str">
            <v>חט"ב</v>
          </cell>
        </row>
        <row r="30357">
          <cell r="B30357">
            <v>319414835</v>
          </cell>
          <cell r="I30357" t="str">
            <v>משרד</v>
          </cell>
          <cell r="M30357" t="str">
            <v>אשדוד</v>
          </cell>
          <cell r="N30357">
            <v>0</v>
          </cell>
          <cell r="P30357" t="str">
            <v>אשדוד</v>
          </cell>
          <cell r="AR30357" t="str">
            <v>חט"ע</v>
          </cell>
        </row>
        <row r="30358">
          <cell r="B30358">
            <v>319425385</v>
          </cell>
          <cell r="I30358" t="str">
            <v>משרד</v>
          </cell>
          <cell r="M30358" t="str">
            <v>באר שבע</v>
          </cell>
          <cell r="N30358">
            <v>0</v>
          </cell>
          <cell r="P30358" t="str">
            <v>באר שבע</v>
          </cell>
          <cell r="AR30358" t="str">
            <v>יסודי</v>
          </cell>
        </row>
        <row r="30359">
          <cell r="B30359">
            <v>319425385</v>
          </cell>
          <cell r="I30359" t="str">
            <v>משרד</v>
          </cell>
          <cell r="M30359" t="str">
            <v>באר שבע</v>
          </cell>
          <cell r="N30359">
            <v>0</v>
          </cell>
          <cell r="P30359" t="str">
            <v>באר שבע</v>
          </cell>
          <cell r="AR30359" t="str">
            <v>חט"ב</v>
          </cell>
        </row>
        <row r="30360">
          <cell r="B30360">
            <v>319443040</v>
          </cell>
          <cell r="I30360" t="str">
            <v>משרד</v>
          </cell>
          <cell r="M30360" t="str">
            <v>משמר הנגב</v>
          </cell>
          <cell r="N30360">
            <v>0</v>
          </cell>
          <cell r="P30360" t="str">
            <v>בני שמעון</v>
          </cell>
          <cell r="AR30360" t="str">
            <v>גנ"י</v>
          </cell>
        </row>
        <row r="30361">
          <cell r="B30361">
            <v>319447793</v>
          </cell>
          <cell r="I30361" t="str">
            <v>משרד</v>
          </cell>
          <cell r="M30361" t="str">
            <v>אשקלון</v>
          </cell>
          <cell r="N30361">
            <v>0</v>
          </cell>
          <cell r="P30361" t="str">
            <v>אשקלון</v>
          </cell>
          <cell r="AR30361" t="str">
            <v>גנ"י</v>
          </cell>
        </row>
        <row r="30362">
          <cell r="B30362">
            <v>319447793</v>
          </cell>
          <cell r="I30362" t="str">
            <v>משרד</v>
          </cell>
          <cell r="M30362" t="str">
            <v>אשקלון</v>
          </cell>
          <cell r="N30362">
            <v>0</v>
          </cell>
          <cell r="P30362" t="str">
            <v>אשקלון</v>
          </cell>
          <cell r="AR30362" t="str">
            <v>גנ"י</v>
          </cell>
        </row>
        <row r="30363">
          <cell r="B30363">
            <v>319447793</v>
          </cell>
          <cell r="I30363" t="str">
            <v>משרד</v>
          </cell>
          <cell r="M30363" t="str">
            <v>אשקלון</v>
          </cell>
          <cell r="N30363">
            <v>0</v>
          </cell>
          <cell r="P30363" t="str">
            <v>אשקלון</v>
          </cell>
          <cell r="AR30363" t="str">
            <v>גנ"י</v>
          </cell>
        </row>
        <row r="30364">
          <cell r="B30364">
            <v>319447793</v>
          </cell>
          <cell r="I30364" t="str">
            <v>משרד</v>
          </cell>
          <cell r="M30364" t="str">
            <v>חלץ</v>
          </cell>
          <cell r="N30364">
            <v>0</v>
          </cell>
          <cell r="P30364" t="str">
            <v>חוף אשקלון</v>
          </cell>
          <cell r="AR30364" t="str">
            <v>גנ"י</v>
          </cell>
        </row>
        <row r="30365">
          <cell r="B30365">
            <v>319455630</v>
          </cell>
          <cell r="I30365" t="str">
            <v>בעלות</v>
          </cell>
          <cell r="M30365" t="str">
            <v>אשדוד</v>
          </cell>
          <cell r="N30365">
            <v>0</v>
          </cell>
          <cell r="P30365" t="str">
            <v>אשדוד</v>
          </cell>
          <cell r="AR30365" t="str">
            <v>חט"ע</v>
          </cell>
        </row>
        <row r="30366">
          <cell r="B30366">
            <v>319465308</v>
          </cell>
          <cell r="I30366" t="str">
            <v>משרד</v>
          </cell>
          <cell r="M30366" t="str">
            <v>ערד</v>
          </cell>
          <cell r="N30366">
            <v>0</v>
          </cell>
          <cell r="P30366" t="str">
            <v>ערד</v>
          </cell>
          <cell r="AR30366" t="str">
            <v>חט"ב</v>
          </cell>
        </row>
        <row r="30367">
          <cell r="B30367">
            <v>319471736</v>
          </cell>
          <cell r="I30367" t="str">
            <v>משרד</v>
          </cell>
          <cell r="M30367" t="str">
            <v>אשקלון</v>
          </cell>
          <cell r="N30367">
            <v>0</v>
          </cell>
          <cell r="P30367" t="str">
            <v>אשקלון</v>
          </cell>
          <cell r="AR30367" t="str">
            <v>יסודי</v>
          </cell>
        </row>
        <row r="30368">
          <cell r="B30368">
            <v>319471736</v>
          </cell>
          <cell r="I30368" t="str">
            <v>משרד</v>
          </cell>
          <cell r="M30368" t="str">
            <v>אשקלון</v>
          </cell>
          <cell r="N30368">
            <v>0</v>
          </cell>
          <cell r="P30368" t="str">
            <v>אשקלון</v>
          </cell>
          <cell r="AR30368" t="str">
            <v>יסודי</v>
          </cell>
        </row>
        <row r="30369">
          <cell r="B30369">
            <v>319471736</v>
          </cell>
          <cell r="I30369" t="str">
            <v>משרד</v>
          </cell>
          <cell r="M30369" t="str">
            <v>אשקלון</v>
          </cell>
          <cell r="N30369">
            <v>0</v>
          </cell>
          <cell r="P30369" t="str">
            <v>אשקלון</v>
          </cell>
          <cell r="AR30369" t="str">
            <v>חט"ב</v>
          </cell>
        </row>
        <row r="30370">
          <cell r="B30370">
            <v>319481552</v>
          </cell>
          <cell r="I30370" t="str">
            <v>משרד</v>
          </cell>
          <cell r="M30370" t="str">
            <v>דימונה</v>
          </cell>
          <cell r="N30370">
            <v>0</v>
          </cell>
          <cell r="P30370" t="str">
            <v>דימונה</v>
          </cell>
          <cell r="AR30370" t="str">
            <v>יסודי</v>
          </cell>
        </row>
        <row r="30371">
          <cell r="B30371">
            <v>319485082</v>
          </cell>
          <cell r="I30371" t="str">
            <v>משרד</v>
          </cell>
          <cell r="M30371" t="str">
            <v>אילת</v>
          </cell>
          <cell r="N30371">
            <v>0</v>
          </cell>
          <cell r="P30371" t="str">
            <v>אילת</v>
          </cell>
          <cell r="AR30371" t="str">
            <v>יסודי</v>
          </cell>
        </row>
        <row r="30372">
          <cell r="B30372">
            <v>319495131</v>
          </cell>
          <cell r="I30372" t="str">
            <v>משרד</v>
          </cell>
          <cell r="M30372" t="str">
            <v>באר שבע</v>
          </cell>
          <cell r="N30372">
            <v>0</v>
          </cell>
          <cell r="P30372" t="str">
            <v>באר שבע</v>
          </cell>
          <cell r="AR30372" t="str">
            <v>יסודי</v>
          </cell>
        </row>
        <row r="30373">
          <cell r="B30373">
            <v>319495131</v>
          </cell>
          <cell r="I30373" t="str">
            <v>משרד</v>
          </cell>
          <cell r="M30373" t="str">
            <v>באר שבע</v>
          </cell>
          <cell r="N30373">
            <v>0</v>
          </cell>
          <cell r="P30373" t="str">
            <v>באר שבע</v>
          </cell>
          <cell r="AR30373" t="str">
            <v>חט"ב</v>
          </cell>
        </row>
        <row r="30374">
          <cell r="B30374">
            <v>319509493</v>
          </cell>
          <cell r="I30374" t="str">
            <v>משרד</v>
          </cell>
          <cell r="M30374" t="str">
            <v>אשדוד</v>
          </cell>
          <cell r="N30374">
            <v>0</v>
          </cell>
          <cell r="P30374" t="str">
            <v>אשדוד</v>
          </cell>
          <cell r="AR30374" t="str">
            <v>יסודי</v>
          </cell>
        </row>
        <row r="30375">
          <cell r="B30375">
            <v>319514493</v>
          </cell>
          <cell r="I30375" t="str">
            <v>משרד</v>
          </cell>
          <cell r="M30375" t="str">
            <v>אשדוד</v>
          </cell>
          <cell r="N30375">
            <v>0</v>
          </cell>
          <cell r="P30375" t="str">
            <v>אשדוד</v>
          </cell>
          <cell r="AR30375" t="str">
            <v>יסודי</v>
          </cell>
        </row>
        <row r="30376">
          <cell r="B30376">
            <v>319523221</v>
          </cell>
          <cell r="I30376" t="str">
            <v>משרד</v>
          </cell>
          <cell r="M30376" t="str">
            <v>אשדוד</v>
          </cell>
          <cell r="N30376">
            <v>0</v>
          </cell>
          <cell r="P30376" t="str">
            <v>אשדוד</v>
          </cell>
          <cell r="AR30376" t="str">
            <v>גנ"י</v>
          </cell>
        </row>
        <row r="30377">
          <cell r="B30377">
            <v>319523221</v>
          </cell>
          <cell r="I30377" t="str">
            <v>משרד</v>
          </cell>
          <cell r="M30377" t="str">
            <v>אשדוד</v>
          </cell>
          <cell r="N30377">
            <v>0</v>
          </cell>
          <cell r="P30377" t="str">
            <v>אשדוד</v>
          </cell>
          <cell r="AR30377" t="str">
            <v>גנ"י</v>
          </cell>
        </row>
        <row r="30378">
          <cell r="B30378">
            <v>319523221</v>
          </cell>
          <cell r="I30378" t="str">
            <v>משרד</v>
          </cell>
          <cell r="M30378" t="str">
            <v>אשדוד</v>
          </cell>
          <cell r="N30378">
            <v>0</v>
          </cell>
          <cell r="P30378" t="str">
            <v>אשדוד</v>
          </cell>
          <cell r="AR30378" t="str">
            <v>גנ"י</v>
          </cell>
        </row>
        <row r="30379">
          <cell r="B30379">
            <v>319526141</v>
          </cell>
          <cell r="I30379" t="str">
            <v>משרד</v>
          </cell>
          <cell r="M30379" t="str">
            <v>מסלול</v>
          </cell>
          <cell r="N30379">
            <v>0</v>
          </cell>
          <cell r="P30379" t="str">
            <v>מרחבים</v>
          </cell>
          <cell r="AR30379" t="str">
            <v>יסודי</v>
          </cell>
        </row>
        <row r="30380">
          <cell r="B30380">
            <v>319533006</v>
          </cell>
          <cell r="I30380" t="str">
            <v>משרד</v>
          </cell>
          <cell r="M30380" t="str">
            <v>באר שבע</v>
          </cell>
          <cell r="N30380">
            <v>0</v>
          </cell>
          <cell r="P30380" t="str">
            <v>באר שבע</v>
          </cell>
          <cell r="AR30380" t="str">
            <v>חט"ב</v>
          </cell>
        </row>
        <row r="30381">
          <cell r="B30381">
            <v>319547063</v>
          </cell>
          <cell r="I30381" t="str">
            <v>בעלות</v>
          </cell>
          <cell r="M30381" t="str">
            <v>אשדוד</v>
          </cell>
          <cell r="N30381">
            <v>0</v>
          </cell>
          <cell r="P30381" t="str">
            <v>אשדוד</v>
          </cell>
          <cell r="AR30381" t="str">
            <v>חט"ע</v>
          </cell>
        </row>
        <row r="30382">
          <cell r="B30382">
            <v>319547063</v>
          </cell>
          <cell r="I30382" t="str">
            <v>משרד</v>
          </cell>
          <cell r="M30382" t="str">
            <v>אשדוד</v>
          </cell>
          <cell r="N30382">
            <v>0</v>
          </cell>
          <cell r="P30382" t="str">
            <v>אשדוד</v>
          </cell>
          <cell r="AR30382" t="str">
            <v>חט"ב</v>
          </cell>
        </row>
        <row r="30383">
          <cell r="B30383">
            <v>319558615</v>
          </cell>
          <cell r="I30383" t="str">
            <v>משרד</v>
          </cell>
          <cell r="M30383" t="str">
            <v>אשדוד</v>
          </cell>
          <cell r="N30383">
            <v>0</v>
          </cell>
          <cell r="P30383" t="str">
            <v>אשדוד</v>
          </cell>
          <cell r="AR30383" t="str">
            <v>יסודי</v>
          </cell>
        </row>
        <row r="30384">
          <cell r="B30384">
            <v>319570461</v>
          </cell>
          <cell r="I30384" t="str">
            <v>משרד</v>
          </cell>
          <cell r="M30384" t="str">
            <v>באר שבע</v>
          </cell>
          <cell r="N30384">
            <v>0</v>
          </cell>
          <cell r="P30384" t="str">
            <v>באר שבע</v>
          </cell>
          <cell r="AR30384" t="str">
            <v>חט"ב</v>
          </cell>
        </row>
        <row r="30385">
          <cell r="B30385">
            <v>319575668</v>
          </cell>
          <cell r="I30385" t="str">
            <v>משרד</v>
          </cell>
          <cell r="M30385" t="str">
            <v>אשקלון</v>
          </cell>
          <cell r="N30385">
            <v>0</v>
          </cell>
          <cell r="P30385" t="str">
            <v>אשקלון</v>
          </cell>
          <cell r="AR30385" t="str">
            <v>חט"ב</v>
          </cell>
        </row>
        <row r="30386">
          <cell r="B30386">
            <v>319575668</v>
          </cell>
          <cell r="I30386" t="str">
            <v>משרד</v>
          </cell>
          <cell r="M30386" t="str">
            <v>אשקלון</v>
          </cell>
          <cell r="N30386">
            <v>0</v>
          </cell>
          <cell r="P30386" t="str">
            <v>אשקלון</v>
          </cell>
          <cell r="AR30386" t="str">
            <v>חט"ע</v>
          </cell>
        </row>
        <row r="30387">
          <cell r="B30387">
            <v>319579082</v>
          </cell>
          <cell r="I30387" t="str">
            <v>בעלות</v>
          </cell>
          <cell r="M30387" t="str">
            <v>אשדוד</v>
          </cell>
          <cell r="N30387">
            <v>0</v>
          </cell>
          <cell r="P30387" t="str">
            <v>אשדוד</v>
          </cell>
          <cell r="AR30387" t="str">
            <v>חט"ב</v>
          </cell>
        </row>
        <row r="30388">
          <cell r="B30388">
            <v>319579082</v>
          </cell>
          <cell r="I30388" t="str">
            <v>בעלות</v>
          </cell>
          <cell r="M30388" t="str">
            <v>אשדוד</v>
          </cell>
          <cell r="N30388">
            <v>0</v>
          </cell>
          <cell r="P30388" t="str">
            <v>אשדוד</v>
          </cell>
          <cell r="AR30388" t="str">
            <v>חט"ע</v>
          </cell>
        </row>
        <row r="30389">
          <cell r="B30389">
            <v>319586897</v>
          </cell>
          <cell r="I30389" t="str">
            <v>משרד</v>
          </cell>
          <cell r="M30389" t="str">
            <v>באר שבע</v>
          </cell>
          <cell r="N30389">
            <v>0</v>
          </cell>
          <cell r="P30389" t="str">
            <v>באר שבע</v>
          </cell>
          <cell r="AR30389" t="str">
            <v>יסודי</v>
          </cell>
        </row>
        <row r="30390">
          <cell r="B30390">
            <v>319629622</v>
          </cell>
          <cell r="I30390" t="str">
            <v>משרד</v>
          </cell>
          <cell r="M30390" t="str">
            <v>דימונה</v>
          </cell>
          <cell r="N30390">
            <v>0</v>
          </cell>
          <cell r="P30390" t="str">
            <v>דימונה</v>
          </cell>
          <cell r="AR30390" t="str">
            <v>יסודי</v>
          </cell>
        </row>
        <row r="30391">
          <cell r="B30391">
            <v>319630265</v>
          </cell>
          <cell r="I30391" t="str">
            <v>משרד</v>
          </cell>
          <cell r="M30391" t="str">
            <v>באר שבע</v>
          </cell>
          <cell r="N30391">
            <v>0</v>
          </cell>
          <cell r="P30391" t="str">
            <v>באר שבע</v>
          </cell>
          <cell r="AR30391" t="str">
            <v>יסודי</v>
          </cell>
        </row>
        <row r="30392">
          <cell r="B30392">
            <v>319639282</v>
          </cell>
          <cell r="I30392" t="str">
            <v>בעלות</v>
          </cell>
          <cell r="M30392" t="str">
            <v>אשדוד</v>
          </cell>
          <cell r="N30392">
            <v>0</v>
          </cell>
          <cell r="P30392" t="str">
            <v>אשדוד</v>
          </cell>
          <cell r="AR30392" t="str">
            <v>חט"ע</v>
          </cell>
        </row>
        <row r="30393">
          <cell r="B30393">
            <v>319639282</v>
          </cell>
          <cell r="I30393" t="str">
            <v>משרד</v>
          </cell>
          <cell r="M30393" t="str">
            <v>אשדוד</v>
          </cell>
          <cell r="N30393">
            <v>0</v>
          </cell>
          <cell r="P30393" t="str">
            <v>אשדוד</v>
          </cell>
          <cell r="AR30393" t="str">
            <v>חט"ב</v>
          </cell>
        </row>
        <row r="30394">
          <cell r="B30394">
            <v>320419328</v>
          </cell>
          <cell r="I30394" t="str">
            <v>משרד</v>
          </cell>
          <cell r="M30394" t="str">
            <v>דימונה</v>
          </cell>
          <cell r="N30394">
            <v>0</v>
          </cell>
          <cell r="P30394" t="str">
            <v>דימונה</v>
          </cell>
          <cell r="AR30394" t="str">
            <v>גנ"י</v>
          </cell>
        </row>
        <row r="30395">
          <cell r="B30395">
            <v>320440266</v>
          </cell>
          <cell r="I30395" t="str">
            <v>משרד</v>
          </cell>
          <cell r="M30395" t="str">
            <v>אשדוד</v>
          </cell>
          <cell r="N30395">
            <v>0</v>
          </cell>
          <cell r="P30395" t="str">
            <v>אשדוד</v>
          </cell>
          <cell r="AR30395" t="str">
            <v>יסודי</v>
          </cell>
        </row>
        <row r="30396">
          <cell r="B30396">
            <v>320443534</v>
          </cell>
          <cell r="I30396" t="str">
            <v>משרד</v>
          </cell>
          <cell r="M30396" t="str">
            <v>נירים</v>
          </cell>
          <cell r="N30396">
            <v>1</v>
          </cell>
          <cell r="P30396" t="str">
            <v>אשכול</v>
          </cell>
          <cell r="AR30396" t="str">
            <v>גנ"י</v>
          </cell>
        </row>
        <row r="30397">
          <cell r="B30397">
            <v>320444128</v>
          </cell>
          <cell r="I30397" t="str">
            <v>בעלות</v>
          </cell>
          <cell r="M30397" t="str">
            <v>נתיבות</v>
          </cell>
          <cell r="N30397">
            <v>0</v>
          </cell>
          <cell r="P30397" t="str">
            <v>נתיבות</v>
          </cell>
          <cell r="AR30397" t="str">
            <v>חט"ע</v>
          </cell>
        </row>
        <row r="30398">
          <cell r="B30398">
            <v>320444128</v>
          </cell>
          <cell r="I30398" t="str">
            <v>משרד</v>
          </cell>
          <cell r="M30398" t="str">
            <v>נתיבות</v>
          </cell>
          <cell r="N30398">
            <v>0</v>
          </cell>
          <cell r="P30398" t="str">
            <v>נתיבות</v>
          </cell>
          <cell r="AR30398" t="str">
            <v>חט"ב</v>
          </cell>
        </row>
        <row r="30399">
          <cell r="B30399">
            <v>320467053</v>
          </cell>
          <cell r="I30399" t="str">
            <v>בעלות</v>
          </cell>
          <cell r="M30399" t="str">
            <v>אשקלון</v>
          </cell>
          <cell r="N30399">
            <v>0</v>
          </cell>
          <cell r="P30399" t="str">
            <v>אשקלון</v>
          </cell>
          <cell r="AR30399" t="str">
            <v>חט"ע</v>
          </cell>
        </row>
        <row r="30400">
          <cell r="B30400">
            <v>320482904</v>
          </cell>
          <cell r="I30400" t="str">
            <v>משרד</v>
          </cell>
          <cell r="M30400" t="str">
            <v>באר שבע</v>
          </cell>
          <cell r="N30400">
            <v>0</v>
          </cell>
          <cell r="P30400" t="str">
            <v>באר שבע</v>
          </cell>
          <cell r="AR30400" t="str">
            <v>גנ"י</v>
          </cell>
        </row>
        <row r="30401">
          <cell r="B30401">
            <v>320484835</v>
          </cell>
          <cell r="I30401" t="str">
            <v>משרד</v>
          </cell>
          <cell r="M30401" t="str">
            <v>אילת</v>
          </cell>
          <cell r="N30401">
            <v>0</v>
          </cell>
          <cell r="P30401" t="str">
            <v>אילת</v>
          </cell>
          <cell r="AR30401" t="str">
            <v>יסודי</v>
          </cell>
        </row>
        <row r="30402">
          <cell r="B30402">
            <v>320493927</v>
          </cell>
          <cell r="I30402" t="str">
            <v>משרד</v>
          </cell>
          <cell r="M30402" t="str">
            <v>אבו ג'ווייעד (שבט)</v>
          </cell>
          <cell r="N30402">
            <v>0</v>
          </cell>
          <cell r="P30402" t="str">
            <v>נווה מדבר</v>
          </cell>
          <cell r="AR30402" t="str">
            <v>יסודי</v>
          </cell>
        </row>
        <row r="30403">
          <cell r="B30403">
            <v>320500044</v>
          </cell>
          <cell r="I30403" t="str">
            <v>משרד</v>
          </cell>
          <cell r="M30403" t="str">
            <v>באר שבע</v>
          </cell>
          <cell r="N30403">
            <v>0</v>
          </cell>
          <cell r="P30403" t="str">
            <v>באר שבע</v>
          </cell>
          <cell r="AR30403" t="str">
            <v>חט"ב</v>
          </cell>
        </row>
        <row r="30404">
          <cell r="B30404">
            <v>320500044</v>
          </cell>
          <cell r="I30404" t="str">
            <v>משרד</v>
          </cell>
          <cell r="M30404" t="str">
            <v>באר שבע</v>
          </cell>
          <cell r="N30404">
            <v>0</v>
          </cell>
          <cell r="P30404" t="str">
            <v>באר שבע</v>
          </cell>
          <cell r="AR30404" t="str">
            <v>חט"ע</v>
          </cell>
        </row>
        <row r="30405">
          <cell r="B30405">
            <v>320501604</v>
          </cell>
          <cell r="I30405" t="str">
            <v>משרד</v>
          </cell>
          <cell r="M30405" t="str">
            <v>ערד</v>
          </cell>
          <cell r="N30405">
            <v>0</v>
          </cell>
          <cell r="P30405" t="str">
            <v>ערד</v>
          </cell>
          <cell r="AR30405" t="str">
            <v>גנ"י</v>
          </cell>
        </row>
        <row r="30406">
          <cell r="B30406">
            <v>320501604</v>
          </cell>
          <cell r="I30406" t="str">
            <v>משרד</v>
          </cell>
          <cell r="M30406" t="str">
            <v>ערד</v>
          </cell>
          <cell r="N30406">
            <v>0</v>
          </cell>
          <cell r="P30406" t="str">
            <v>ערד</v>
          </cell>
          <cell r="AR30406" t="str">
            <v>גנ"י</v>
          </cell>
        </row>
        <row r="30407">
          <cell r="B30407">
            <v>320501604</v>
          </cell>
          <cell r="I30407" t="str">
            <v>משרד</v>
          </cell>
          <cell r="M30407" t="str">
            <v>ערד</v>
          </cell>
          <cell r="N30407">
            <v>0</v>
          </cell>
          <cell r="P30407" t="str">
            <v>ערד</v>
          </cell>
          <cell r="AR30407" t="str">
            <v>גנ"י</v>
          </cell>
        </row>
        <row r="30408">
          <cell r="B30408">
            <v>320506041</v>
          </cell>
          <cell r="I30408" t="str">
            <v>משרד</v>
          </cell>
          <cell r="M30408" t="str">
            <v>באר שבע</v>
          </cell>
          <cell r="N30408">
            <v>0</v>
          </cell>
          <cell r="P30408" t="str">
            <v>באר שבע</v>
          </cell>
          <cell r="AR30408" t="str">
            <v>יסודי</v>
          </cell>
        </row>
        <row r="30409">
          <cell r="B30409">
            <v>320521388</v>
          </cell>
          <cell r="I30409" t="str">
            <v>משרד</v>
          </cell>
          <cell r="M30409" t="str">
            <v>אשקלון</v>
          </cell>
          <cell r="N30409">
            <v>0</v>
          </cell>
          <cell r="P30409" t="str">
            <v>אשקלון</v>
          </cell>
          <cell r="AR30409" t="str">
            <v>יסודי</v>
          </cell>
        </row>
        <row r="30410">
          <cell r="B30410">
            <v>320521644</v>
          </cell>
          <cell r="I30410" t="str">
            <v>בעלות</v>
          </cell>
          <cell r="M30410" t="str">
            <v>ערד</v>
          </cell>
          <cell r="N30410">
            <v>0</v>
          </cell>
          <cell r="P30410" t="str">
            <v>ערד</v>
          </cell>
          <cell r="AR30410" t="str">
            <v>חט"ע</v>
          </cell>
        </row>
        <row r="30411">
          <cell r="B30411">
            <v>320521644</v>
          </cell>
          <cell r="I30411" t="str">
            <v>משרד</v>
          </cell>
          <cell r="M30411" t="str">
            <v>ערד</v>
          </cell>
          <cell r="N30411">
            <v>0</v>
          </cell>
          <cell r="P30411" t="str">
            <v>ערד</v>
          </cell>
          <cell r="AR30411" t="str">
            <v>חט"ב</v>
          </cell>
        </row>
        <row r="30412">
          <cell r="B30412">
            <v>320528490</v>
          </cell>
          <cell r="I30412" t="str">
            <v>משרד</v>
          </cell>
          <cell r="M30412" t="str">
            <v>דימונה</v>
          </cell>
          <cell r="N30412">
            <v>0</v>
          </cell>
          <cell r="P30412" t="str">
            <v>דימונה</v>
          </cell>
          <cell r="AR30412" t="str">
            <v>חט"ב</v>
          </cell>
        </row>
        <row r="30413">
          <cell r="B30413">
            <v>320535446</v>
          </cell>
          <cell r="I30413" t="str">
            <v>משרד</v>
          </cell>
          <cell r="M30413" t="str">
            <v>אשקלון</v>
          </cell>
          <cell r="N30413">
            <v>0</v>
          </cell>
          <cell r="P30413" t="str">
            <v>אשקלון</v>
          </cell>
          <cell r="AR30413" t="str">
            <v>יסודי</v>
          </cell>
        </row>
        <row r="30414">
          <cell r="B30414">
            <v>320542582</v>
          </cell>
          <cell r="I30414" t="str">
            <v>משרד</v>
          </cell>
          <cell r="M30414" t="str">
            <v>אשקלון</v>
          </cell>
          <cell r="N30414">
            <v>0</v>
          </cell>
          <cell r="P30414" t="str">
            <v>אשקלון</v>
          </cell>
          <cell r="AR30414" t="str">
            <v>גנ"י</v>
          </cell>
        </row>
        <row r="30415">
          <cell r="B30415">
            <v>320547292</v>
          </cell>
          <cell r="I30415" t="str">
            <v>משרד</v>
          </cell>
          <cell r="M30415" t="str">
            <v>סופה</v>
          </cell>
          <cell r="N30415">
            <v>1</v>
          </cell>
          <cell r="P30415" t="str">
            <v>אשכול</v>
          </cell>
          <cell r="AR30415" t="str">
            <v>גנ"י</v>
          </cell>
        </row>
        <row r="30416">
          <cell r="B30416">
            <v>320548274</v>
          </cell>
          <cell r="I30416" t="str">
            <v>משרד</v>
          </cell>
          <cell r="M30416" t="str">
            <v>מגן</v>
          </cell>
          <cell r="N30416">
            <v>1</v>
          </cell>
          <cell r="P30416" t="str">
            <v>אשכול</v>
          </cell>
          <cell r="AR30416" t="str">
            <v>יסודי</v>
          </cell>
        </row>
        <row r="30417">
          <cell r="B30417">
            <v>320569882</v>
          </cell>
          <cell r="I30417" t="str">
            <v>משרד</v>
          </cell>
          <cell r="M30417" t="str">
            <v>באר שבע</v>
          </cell>
          <cell r="N30417">
            <v>0</v>
          </cell>
          <cell r="P30417" t="str">
            <v>באר שבע</v>
          </cell>
          <cell r="AR30417" t="str">
            <v>חט"ב</v>
          </cell>
        </row>
        <row r="30418">
          <cell r="B30418">
            <v>320573967</v>
          </cell>
          <cell r="I30418" t="str">
            <v>משרד</v>
          </cell>
          <cell r="M30418" t="str">
            <v>באר שבע</v>
          </cell>
          <cell r="N30418">
            <v>0</v>
          </cell>
          <cell r="P30418" t="str">
            <v>באר שבע</v>
          </cell>
          <cell r="AR30418" t="str">
            <v>יסודי</v>
          </cell>
        </row>
        <row r="30419">
          <cell r="B30419">
            <v>320574460</v>
          </cell>
          <cell r="I30419" t="str">
            <v>משרד</v>
          </cell>
          <cell r="M30419" t="str">
            <v>קרית מלאכי</v>
          </cell>
          <cell r="N30419">
            <v>0</v>
          </cell>
          <cell r="P30419" t="str">
            <v>קרית מלאכי</v>
          </cell>
          <cell r="AR30419" t="str">
            <v>חט"ב</v>
          </cell>
        </row>
        <row r="30420">
          <cell r="B30420">
            <v>320574460</v>
          </cell>
          <cell r="I30420" t="str">
            <v>משרד</v>
          </cell>
          <cell r="M30420" t="str">
            <v>קרית מלאכי</v>
          </cell>
          <cell r="N30420">
            <v>0</v>
          </cell>
          <cell r="P30420" t="str">
            <v>קרית מלאכי</v>
          </cell>
          <cell r="AR30420" t="str">
            <v>חט"ב</v>
          </cell>
        </row>
        <row r="30421">
          <cell r="B30421">
            <v>320574460</v>
          </cell>
          <cell r="I30421" t="str">
            <v>משרד</v>
          </cell>
          <cell r="M30421" t="str">
            <v>קרית מלאכי</v>
          </cell>
          <cell r="N30421">
            <v>0</v>
          </cell>
          <cell r="P30421" t="str">
            <v>קרית מלאכי</v>
          </cell>
          <cell r="AR30421" t="str">
            <v>חט"ע</v>
          </cell>
        </row>
        <row r="30422">
          <cell r="B30422">
            <v>320574460</v>
          </cell>
          <cell r="I30422" t="str">
            <v>משרד</v>
          </cell>
          <cell r="M30422" t="str">
            <v>קרית מלאכי</v>
          </cell>
          <cell r="N30422">
            <v>0</v>
          </cell>
          <cell r="P30422" t="str">
            <v>קרית מלאכי</v>
          </cell>
          <cell r="AR30422" t="str">
            <v>חט"ע</v>
          </cell>
        </row>
        <row r="30423">
          <cell r="B30423">
            <v>320587363</v>
          </cell>
          <cell r="I30423" t="str">
            <v>משרד</v>
          </cell>
          <cell r="M30423" t="str">
            <v>אשדוד</v>
          </cell>
          <cell r="N30423">
            <v>0</v>
          </cell>
          <cell r="P30423" t="str">
            <v>אשדוד</v>
          </cell>
          <cell r="AR30423" t="str">
            <v>חט"ב</v>
          </cell>
        </row>
        <row r="30424">
          <cell r="B30424">
            <v>320589799</v>
          </cell>
          <cell r="I30424" t="str">
            <v>בעלות</v>
          </cell>
          <cell r="M30424" t="str">
            <v>באר שבע</v>
          </cell>
          <cell r="N30424">
            <v>0</v>
          </cell>
          <cell r="P30424" t="str">
            <v>באר שבע</v>
          </cell>
          <cell r="AR30424" t="str">
            <v>חט"ב</v>
          </cell>
        </row>
        <row r="30425">
          <cell r="B30425">
            <v>320589799</v>
          </cell>
          <cell r="I30425" t="str">
            <v>בעלות</v>
          </cell>
          <cell r="M30425" t="str">
            <v>באר שבע</v>
          </cell>
          <cell r="N30425">
            <v>0</v>
          </cell>
          <cell r="P30425" t="str">
            <v>באר שבע</v>
          </cell>
          <cell r="AR30425" t="str">
            <v>חט"ע</v>
          </cell>
        </row>
        <row r="30426">
          <cell r="B30426">
            <v>320593866</v>
          </cell>
          <cell r="I30426" t="str">
            <v>משרד</v>
          </cell>
          <cell r="M30426" t="str">
            <v>אשקלון</v>
          </cell>
          <cell r="N30426">
            <v>0</v>
          </cell>
          <cell r="P30426" t="str">
            <v>אשקלון</v>
          </cell>
          <cell r="AR30426" t="str">
            <v>חט"ב</v>
          </cell>
        </row>
        <row r="30427">
          <cell r="B30427">
            <v>320593866</v>
          </cell>
          <cell r="I30427" t="str">
            <v>משרד</v>
          </cell>
          <cell r="M30427" t="str">
            <v>אשקלון</v>
          </cell>
          <cell r="N30427">
            <v>0</v>
          </cell>
          <cell r="P30427" t="str">
            <v>אשקלון</v>
          </cell>
          <cell r="AR30427" t="str">
            <v>חט"ע</v>
          </cell>
        </row>
        <row r="30428">
          <cell r="B30428">
            <v>320601644</v>
          </cell>
          <cell r="I30428" t="str">
            <v>משרד</v>
          </cell>
          <cell r="M30428" t="str">
            <v>באר שבע</v>
          </cell>
          <cell r="N30428">
            <v>0</v>
          </cell>
          <cell r="P30428" t="str">
            <v>באר שבע</v>
          </cell>
          <cell r="AR30428" t="str">
            <v>גנ"י</v>
          </cell>
        </row>
        <row r="30429">
          <cell r="B30429">
            <v>320641335</v>
          </cell>
          <cell r="I30429" t="str">
            <v>משרד</v>
          </cell>
          <cell r="M30429" t="str">
            <v>אשקלון</v>
          </cell>
          <cell r="N30429">
            <v>0</v>
          </cell>
          <cell r="P30429" t="str">
            <v>אשקלון</v>
          </cell>
          <cell r="AR30429" t="str">
            <v>יסודי</v>
          </cell>
        </row>
        <row r="30430">
          <cell r="B30430">
            <v>320641335</v>
          </cell>
          <cell r="I30430" t="str">
            <v>משרד</v>
          </cell>
          <cell r="M30430" t="str">
            <v>באר שבע</v>
          </cell>
          <cell r="N30430">
            <v>0</v>
          </cell>
          <cell r="P30430" t="str">
            <v>באר שבע</v>
          </cell>
          <cell r="AR30430" t="str">
            <v>חט"ב</v>
          </cell>
        </row>
        <row r="30431">
          <cell r="B30431">
            <v>320672074</v>
          </cell>
          <cell r="I30431" t="str">
            <v>בעלות</v>
          </cell>
          <cell r="M30431" t="str">
            <v>ירוחם</v>
          </cell>
          <cell r="N30431">
            <v>0</v>
          </cell>
          <cell r="P30431" t="str">
            <v>ירוחם</v>
          </cell>
          <cell r="AR30431" t="str">
            <v>חט"ע</v>
          </cell>
        </row>
        <row r="30432">
          <cell r="B30432">
            <v>320672074</v>
          </cell>
          <cell r="I30432" t="str">
            <v>משרד</v>
          </cell>
          <cell r="M30432" t="str">
            <v>ירוחם</v>
          </cell>
          <cell r="N30432">
            <v>0</v>
          </cell>
          <cell r="P30432" t="str">
            <v>ירוחם</v>
          </cell>
          <cell r="AR30432" t="str">
            <v>חט"ב</v>
          </cell>
        </row>
        <row r="30433">
          <cell r="B30433">
            <v>320672983</v>
          </cell>
          <cell r="I30433" t="str">
            <v>משרד</v>
          </cell>
          <cell r="M30433" t="str">
            <v>אילת</v>
          </cell>
          <cell r="N30433">
            <v>0</v>
          </cell>
          <cell r="P30433" t="str">
            <v>אילת</v>
          </cell>
          <cell r="AR30433" t="str">
            <v>חט"ב</v>
          </cell>
        </row>
        <row r="30434">
          <cell r="B30434">
            <v>320676661</v>
          </cell>
          <cell r="I30434" t="str">
            <v>משרד</v>
          </cell>
          <cell r="M30434" t="str">
            <v>גבעות בר</v>
          </cell>
          <cell r="N30434">
            <v>0</v>
          </cell>
          <cell r="P30434" t="str">
            <v>בני שמעון</v>
          </cell>
          <cell r="AR30434" t="str">
            <v>גנ"י</v>
          </cell>
        </row>
        <row r="30435">
          <cell r="B30435">
            <v>320681299</v>
          </cell>
          <cell r="I30435" t="str">
            <v>משרד</v>
          </cell>
          <cell r="M30435" t="str">
            <v>אשקלון</v>
          </cell>
          <cell r="N30435">
            <v>0</v>
          </cell>
          <cell r="P30435" t="str">
            <v>אשקלון</v>
          </cell>
          <cell r="AR30435" t="str">
            <v>יסודי</v>
          </cell>
        </row>
        <row r="30436">
          <cell r="B30436">
            <v>320681802</v>
          </cell>
          <cell r="I30436" t="str">
            <v>משרד</v>
          </cell>
          <cell r="M30436" t="str">
            <v>באר שבע</v>
          </cell>
          <cell r="N30436">
            <v>0</v>
          </cell>
          <cell r="P30436" t="str">
            <v>באר שבע</v>
          </cell>
          <cell r="AR30436" t="str">
            <v>יסודי</v>
          </cell>
        </row>
        <row r="30437">
          <cell r="B30437">
            <v>320703598</v>
          </cell>
          <cell r="I30437" t="str">
            <v>בעלות</v>
          </cell>
          <cell r="M30437" t="str">
            <v>אשדוד</v>
          </cell>
          <cell r="N30437">
            <v>0</v>
          </cell>
          <cell r="P30437" t="str">
            <v>אשדוד</v>
          </cell>
          <cell r="AR30437" t="str">
            <v>חט"ע</v>
          </cell>
        </row>
        <row r="30438">
          <cell r="B30438">
            <v>320707490</v>
          </cell>
          <cell r="I30438" t="str">
            <v>משרד</v>
          </cell>
          <cell r="M30438" t="str">
            <v>אילת</v>
          </cell>
          <cell r="N30438">
            <v>0</v>
          </cell>
          <cell r="P30438" t="str">
            <v>אילת</v>
          </cell>
          <cell r="AR30438" t="str">
            <v>יסודי</v>
          </cell>
        </row>
        <row r="30439">
          <cell r="B30439">
            <v>320722242</v>
          </cell>
          <cell r="I30439" t="str">
            <v>משרד</v>
          </cell>
          <cell r="M30439" t="str">
            <v>אילת</v>
          </cell>
          <cell r="N30439">
            <v>0</v>
          </cell>
          <cell r="P30439" t="str">
            <v>אילת</v>
          </cell>
          <cell r="AR30439" t="str">
            <v>חט"ב</v>
          </cell>
        </row>
        <row r="30440">
          <cell r="B30440">
            <v>320722242</v>
          </cell>
          <cell r="I30440" t="str">
            <v>משרד</v>
          </cell>
          <cell r="M30440" t="str">
            <v>אילת</v>
          </cell>
          <cell r="N30440">
            <v>0</v>
          </cell>
          <cell r="P30440" t="str">
            <v>אילת</v>
          </cell>
          <cell r="AR30440" t="str">
            <v>חט"ע</v>
          </cell>
        </row>
        <row r="30441">
          <cell r="B30441">
            <v>320731961</v>
          </cell>
          <cell r="I30441" t="str">
            <v>משרד</v>
          </cell>
          <cell r="M30441" t="str">
            <v>אשדוד</v>
          </cell>
          <cell r="N30441">
            <v>0</v>
          </cell>
          <cell r="P30441" t="str">
            <v>אשדוד</v>
          </cell>
          <cell r="AR30441" t="str">
            <v>יסודי</v>
          </cell>
        </row>
        <row r="30442">
          <cell r="B30442">
            <v>320732837</v>
          </cell>
          <cell r="I30442" t="str">
            <v>משרד</v>
          </cell>
          <cell r="M30442" t="str">
            <v>אשדוד</v>
          </cell>
          <cell r="N30442">
            <v>0</v>
          </cell>
          <cell r="P30442" t="str">
            <v>אשדוד</v>
          </cell>
          <cell r="AR30442" t="str">
            <v>חט"ב</v>
          </cell>
        </row>
        <row r="30443">
          <cell r="B30443">
            <v>320732837</v>
          </cell>
          <cell r="I30443" t="str">
            <v>משרד</v>
          </cell>
          <cell r="M30443" t="str">
            <v>אשדוד</v>
          </cell>
          <cell r="N30443">
            <v>0</v>
          </cell>
          <cell r="P30443" t="str">
            <v>אשדוד</v>
          </cell>
          <cell r="AR30443" t="str">
            <v>חט"ע</v>
          </cell>
        </row>
        <row r="30444">
          <cell r="B30444">
            <v>320746233</v>
          </cell>
          <cell r="I30444" t="str">
            <v>משרד</v>
          </cell>
          <cell r="M30444" t="str">
            <v>ערד</v>
          </cell>
          <cell r="N30444">
            <v>0</v>
          </cell>
          <cell r="P30444" t="str">
            <v>ערד</v>
          </cell>
          <cell r="AR30444" t="str">
            <v>גנ"י</v>
          </cell>
        </row>
        <row r="30445">
          <cell r="B30445">
            <v>320804347</v>
          </cell>
          <cell r="I30445" t="str">
            <v>משרד</v>
          </cell>
          <cell r="M30445" t="str">
            <v>אשקלון</v>
          </cell>
          <cell r="N30445">
            <v>0</v>
          </cell>
          <cell r="P30445" t="str">
            <v>אשקלון</v>
          </cell>
          <cell r="AR30445" t="str">
            <v>גנ"י</v>
          </cell>
        </row>
        <row r="30446">
          <cell r="B30446">
            <v>320806623</v>
          </cell>
          <cell r="I30446" t="str">
            <v>משרד</v>
          </cell>
          <cell r="M30446" t="str">
            <v>חורה</v>
          </cell>
          <cell r="N30446">
            <v>0</v>
          </cell>
          <cell r="P30446" t="str">
            <v>חורה</v>
          </cell>
          <cell r="AR30446" t="str">
            <v>יסודי</v>
          </cell>
        </row>
        <row r="30447">
          <cell r="B30447">
            <v>320810989</v>
          </cell>
          <cell r="I30447" t="str">
            <v>משרד</v>
          </cell>
          <cell r="M30447" t="str">
            <v>באר שבע</v>
          </cell>
          <cell r="N30447">
            <v>0</v>
          </cell>
          <cell r="P30447" t="str">
            <v>באר שבע</v>
          </cell>
          <cell r="AR30447" t="str">
            <v>חט"ב</v>
          </cell>
        </row>
        <row r="30448">
          <cell r="B30448">
            <v>320817901</v>
          </cell>
          <cell r="I30448" t="str">
            <v>משרד</v>
          </cell>
          <cell r="M30448" t="str">
            <v>אילת</v>
          </cell>
          <cell r="N30448">
            <v>0</v>
          </cell>
          <cell r="P30448" t="str">
            <v>אילת</v>
          </cell>
          <cell r="AR30448" t="str">
            <v>חט"ב</v>
          </cell>
        </row>
        <row r="30449">
          <cell r="B30449">
            <v>320830789</v>
          </cell>
          <cell r="I30449" t="str">
            <v>משרד</v>
          </cell>
          <cell r="M30449" t="str">
            <v>אשקלון</v>
          </cell>
          <cell r="N30449">
            <v>0</v>
          </cell>
          <cell r="P30449" t="str">
            <v>אשקלון</v>
          </cell>
          <cell r="AR30449" t="str">
            <v>יסודי</v>
          </cell>
        </row>
        <row r="30450">
          <cell r="B30450">
            <v>320830789</v>
          </cell>
          <cell r="I30450" t="str">
            <v>משרד</v>
          </cell>
          <cell r="M30450" t="str">
            <v>אשקלון</v>
          </cell>
          <cell r="N30450">
            <v>0</v>
          </cell>
          <cell r="P30450" t="str">
            <v>אשקלון</v>
          </cell>
          <cell r="AR30450" t="str">
            <v>יסודי</v>
          </cell>
        </row>
        <row r="30451">
          <cell r="B30451">
            <v>320833619</v>
          </cell>
          <cell r="I30451" t="str">
            <v>משרד</v>
          </cell>
          <cell r="M30451" t="str">
            <v>אשדוד</v>
          </cell>
          <cell r="N30451">
            <v>0</v>
          </cell>
          <cell r="P30451" t="str">
            <v>אשדוד</v>
          </cell>
          <cell r="AR30451" t="str">
            <v>יסודי</v>
          </cell>
        </row>
        <row r="30452">
          <cell r="B30452">
            <v>320834443</v>
          </cell>
          <cell r="I30452" t="str">
            <v>משרד</v>
          </cell>
          <cell r="M30452" t="str">
            <v>נגבה</v>
          </cell>
          <cell r="N30452">
            <v>0</v>
          </cell>
          <cell r="P30452" t="str">
            <v>יואב</v>
          </cell>
          <cell r="AR30452" t="str">
            <v>גנ"י</v>
          </cell>
        </row>
        <row r="30453">
          <cell r="B30453">
            <v>320911688</v>
          </cell>
          <cell r="I30453" t="str">
            <v>משרד</v>
          </cell>
          <cell r="M30453" t="str">
            <v>אשדוד</v>
          </cell>
          <cell r="N30453">
            <v>0</v>
          </cell>
          <cell r="P30453" t="str">
            <v>אשדוד</v>
          </cell>
          <cell r="AR30453" t="str">
            <v>חט"ב</v>
          </cell>
        </row>
        <row r="30454">
          <cell r="B30454">
            <v>320911688</v>
          </cell>
          <cell r="I30454" t="str">
            <v>משרד</v>
          </cell>
          <cell r="M30454" t="str">
            <v>אשדוד</v>
          </cell>
          <cell r="N30454">
            <v>0</v>
          </cell>
          <cell r="P30454" t="str">
            <v>אשדוד</v>
          </cell>
          <cell r="AR30454" t="str">
            <v>חט"ע</v>
          </cell>
        </row>
        <row r="30455">
          <cell r="B30455">
            <v>320983190</v>
          </cell>
          <cell r="I30455" t="str">
            <v>משרד</v>
          </cell>
          <cell r="M30455" t="str">
            <v>אשדוד</v>
          </cell>
          <cell r="N30455">
            <v>0</v>
          </cell>
          <cell r="P30455" t="str">
            <v>אשדוד</v>
          </cell>
          <cell r="AR30455" t="str">
            <v>יסודי</v>
          </cell>
        </row>
        <row r="30456">
          <cell r="B30456">
            <v>321022626</v>
          </cell>
          <cell r="I30456" t="str">
            <v>משרד</v>
          </cell>
          <cell r="M30456" t="str">
            <v>משאבי שדה</v>
          </cell>
          <cell r="N30456">
            <v>0</v>
          </cell>
          <cell r="P30456" t="str">
            <v>רמת נגב</v>
          </cell>
          <cell r="AR30456" t="str">
            <v>יסודי</v>
          </cell>
        </row>
        <row r="30457">
          <cell r="B30457">
            <v>321032021</v>
          </cell>
          <cell r="I30457" t="str">
            <v>משרד</v>
          </cell>
          <cell r="M30457" t="str">
            <v>באר שבע</v>
          </cell>
          <cell r="N30457">
            <v>0</v>
          </cell>
          <cell r="P30457" t="str">
            <v>באר שבע</v>
          </cell>
          <cell r="AR30457" t="str">
            <v>יסודי</v>
          </cell>
        </row>
        <row r="30458">
          <cell r="B30458">
            <v>321048183</v>
          </cell>
          <cell r="I30458" t="str">
            <v>משרד</v>
          </cell>
          <cell r="M30458" t="str">
            <v>אשדוד</v>
          </cell>
          <cell r="N30458">
            <v>0</v>
          </cell>
          <cell r="P30458" t="str">
            <v>אשדוד</v>
          </cell>
          <cell r="AR30458" t="str">
            <v>גנ"י</v>
          </cell>
        </row>
        <row r="30459">
          <cell r="B30459">
            <v>321048183</v>
          </cell>
          <cell r="I30459" t="str">
            <v>משרד</v>
          </cell>
          <cell r="M30459" t="str">
            <v>אשדוד</v>
          </cell>
          <cell r="N30459">
            <v>0</v>
          </cell>
          <cell r="P30459" t="str">
            <v>אשדוד</v>
          </cell>
          <cell r="AR30459" t="str">
            <v>גנ"י</v>
          </cell>
        </row>
        <row r="30460">
          <cell r="B30460">
            <v>321048183</v>
          </cell>
          <cell r="I30460" t="str">
            <v>משרד</v>
          </cell>
          <cell r="M30460" t="str">
            <v>אשדוד</v>
          </cell>
          <cell r="N30460">
            <v>0</v>
          </cell>
          <cell r="P30460" t="str">
            <v>אשדוד</v>
          </cell>
          <cell r="AR30460" t="str">
            <v>גנ"י</v>
          </cell>
        </row>
        <row r="30461">
          <cell r="B30461">
            <v>321055139</v>
          </cell>
          <cell r="I30461" t="str">
            <v>משרד</v>
          </cell>
          <cell r="M30461" t="str">
            <v>מצפה רמון</v>
          </cell>
          <cell r="N30461">
            <v>0</v>
          </cell>
          <cell r="P30461" t="str">
            <v>מצפה רמון</v>
          </cell>
          <cell r="AR30461" t="str">
            <v>חט"ב</v>
          </cell>
        </row>
        <row r="30462">
          <cell r="B30462">
            <v>321058919</v>
          </cell>
          <cell r="I30462" t="str">
            <v>משרד</v>
          </cell>
          <cell r="M30462" t="str">
            <v>באר שבע</v>
          </cell>
          <cell r="N30462">
            <v>0</v>
          </cell>
          <cell r="P30462" t="str">
            <v>באר שבע</v>
          </cell>
          <cell r="AR30462" t="str">
            <v>יסודי</v>
          </cell>
        </row>
        <row r="30463">
          <cell r="B30463">
            <v>321058935</v>
          </cell>
          <cell r="I30463" t="str">
            <v>משרד</v>
          </cell>
          <cell r="M30463" t="str">
            <v>גבעות בר</v>
          </cell>
          <cell r="N30463">
            <v>0</v>
          </cell>
          <cell r="P30463" t="str">
            <v>בני שמעון</v>
          </cell>
          <cell r="AR30463" t="str">
            <v>יסודי</v>
          </cell>
        </row>
        <row r="30464">
          <cell r="B30464">
            <v>321077299</v>
          </cell>
          <cell r="I30464" t="str">
            <v>בעלות</v>
          </cell>
          <cell r="M30464" t="str">
            <v>אשדוד</v>
          </cell>
          <cell r="N30464">
            <v>0</v>
          </cell>
          <cell r="P30464" t="str">
            <v>אשדוד</v>
          </cell>
          <cell r="AR30464" t="str">
            <v>חט"ע</v>
          </cell>
        </row>
        <row r="30465">
          <cell r="B30465">
            <v>321077299</v>
          </cell>
          <cell r="I30465" t="str">
            <v>משרד</v>
          </cell>
          <cell r="M30465" t="str">
            <v>אשדוד</v>
          </cell>
          <cell r="N30465">
            <v>0</v>
          </cell>
          <cell r="P30465" t="str">
            <v>אשדוד</v>
          </cell>
          <cell r="AR30465" t="str">
            <v>חט"ב</v>
          </cell>
        </row>
        <row r="30466">
          <cell r="B30466">
            <v>321083388</v>
          </cell>
          <cell r="I30466" t="str">
            <v>משרד</v>
          </cell>
          <cell r="M30466" t="str">
            <v>אשדוד</v>
          </cell>
          <cell r="N30466">
            <v>0</v>
          </cell>
          <cell r="P30466" t="str">
            <v>אשדוד</v>
          </cell>
          <cell r="AR30466" t="str">
            <v>יסודי</v>
          </cell>
        </row>
        <row r="30467">
          <cell r="B30467">
            <v>321090797</v>
          </cell>
          <cell r="I30467" t="str">
            <v>משרד</v>
          </cell>
          <cell r="M30467" t="str">
            <v>אשדוד</v>
          </cell>
          <cell r="N30467">
            <v>0</v>
          </cell>
          <cell r="P30467" t="str">
            <v>אשדוד</v>
          </cell>
          <cell r="AR30467" t="str">
            <v>יסודי</v>
          </cell>
        </row>
        <row r="30468">
          <cell r="B30468">
            <v>321107021</v>
          </cell>
          <cell r="I30468" t="str">
            <v>משרד</v>
          </cell>
          <cell r="M30468" t="str">
            <v>דימונה</v>
          </cell>
          <cell r="N30468">
            <v>0</v>
          </cell>
          <cell r="P30468" t="str">
            <v>דימונה</v>
          </cell>
          <cell r="AR30468" t="str">
            <v>חט"ב</v>
          </cell>
        </row>
        <row r="30469">
          <cell r="B30469">
            <v>321107021</v>
          </cell>
          <cell r="I30469" t="str">
            <v>משרד</v>
          </cell>
          <cell r="M30469" t="str">
            <v>דימונה</v>
          </cell>
          <cell r="N30469">
            <v>0</v>
          </cell>
          <cell r="P30469" t="str">
            <v>דימונה</v>
          </cell>
          <cell r="AR30469" t="str">
            <v>חט"ב</v>
          </cell>
        </row>
        <row r="30470">
          <cell r="B30470">
            <v>321126286</v>
          </cell>
          <cell r="I30470" t="str">
            <v>משרד</v>
          </cell>
          <cell r="M30470" t="str">
            <v>דריג'את</v>
          </cell>
          <cell r="N30470">
            <v>0</v>
          </cell>
          <cell r="P30470" t="str">
            <v>אל קסום</v>
          </cell>
          <cell r="AR30470" t="str">
            <v>יסודי</v>
          </cell>
        </row>
        <row r="30471">
          <cell r="B30471">
            <v>321135592</v>
          </cell>
          <cell r="I30471" t="str">
            <v>בעלות</v>
          </cell>
          <cell r="M30471" t="str">
            <v>אשדוד</v>
          </cell>
          <cell r="N30471">
            <v>0</v>
          </cell>
          <cell r="P30471" t="str">
            <v>אשדוד</v>
          </cell>
          <cell r="AR30471" t="str">
            <v>חט"ע</v>
          </cell>
        </row>
        <row r="30472">
          <cell r="B30472">
            <v>321135592</v>
          </cell>
          <cell r="I30472" t="str">
            <v>בעלות</v>
          </cell>
          <cell r="M30472" t="str">
            <v>אשדוד</v>
          </cell>
          <cell r="N30472">
            <v>0</v>
          </cell>
          <cell r="P30472" t="str">
            <v>אשדוד</v>
          </cell>
          <cell r="AR30472" t="str">
            <v>חט"ע</v>
          </cell>
        </row>
        <row r="30473">
          <cell r="B30473">
            <v>321150989</v>
          </cell>
          <cell r="I30473" t="str">
            <v>משרד</v>
          </cell>
          <cell r="M30473" t="str">
            <v>שדרות</v>
          </cell>
          <cell r="N30473">
            <v>1</v>
          </cell>
          <cell r="P30473" t="str">
            <v>שדרות</v>
          </cell>
          <cell r="AR30473" t="str">
            <v>גנ"י</v>
          </cell>
        </row>
        <row r="30474">
          <cell r="B30474">
            <v>321165110</v>
          </cell>
          <cell r="I30474" t="str">
            <v>משרד</v>
          </cell>
          <cell r="M30474" t="str">
            <v>אשדוד</v>
          </cell>
          <cell r="N30474">
            <v>0</v>
          </cell>
          <cell r="P30474" t="str">
            <v>אשדוד</v>
          </cell>
          <cell r="AR30474" t="str">
            <v>יסודי</v>
          </cell>
        </row>
        <row r="30475">
          <cell r="B30475">
            <v>321174955</v>
          </cell>
          <cell r="I30475" t="str">
            <v>משרד</v>
          </cell>
          <cell r="M30475" t="str">
            <v>אופקים</v>
          </cell>
          <cell r="N30475">
            <v>0</v>
          </cell>
          <cell r="P30475" t="str">
            <v>אופקים</v>
          </cell>
          <cell r="AR30475" t="str">
            <v>חט"ב</v>
          </cell>
        </row>
        <row r="30476">
          <cell r="B30476">
            <v>321187296</v>
          </cell>
          <cell r="I30476" t="str">
            <v>משרד</v>
          </cell>
          <cell r="M30476" t="str">
            <v>באר שבע</v>
          </cell>
          <cell r="N30476">
            <v>0</v>
          </cell>
          <cell r="P30476" t="str">
            <v>באר שבע</v>
          </cell>
          <cell r="AR30476" t="str">
            <v>יסודי</v>
          </cell>
        </row>
        <row r="30477">
          <cell r="B30477">
            <v>321187304</v>
          </cell>
          <cell r="I30477" t="str">
            <v>משרד</v>
          </cell>
          <cell r="M30477" t="str">
            <v>באר שבע</v>
          </cell>
          <cell r="N30477">
            <v>0</v>
          </cell>
          <cell r="P30477" t="str">
            <v>באר שבע</v>
          </cell>
          <cell r="AR30477" t="str">
            <v>חט"ב</v>
          </cell>
        </row>
        <row r="30478">
          <cell r="B30478">
            <v>321194821</v>
          </cell>
          <cell r="I30478" t="str">
            <v>משרד</v>
          </cell>
          <cell r="M30478" t="str">
            <v>שדרות</v>
          </cell>
          <cell r="N30478">
            <v>1</v>
          </cell>
          <cell r="P30478" t="str">
            <v>שדרות</v>
          </cell>
          <cell r="AR30478" t="str">
            <v>גנ"י</v>
          </cell>
        </row>
        <row r="30479">
          <cell r="B30479">
            <v>321203143</v>
          </cell>
          <cell r="I30479" t="str">
            <v>משרד</v>
          </cell>
          <cell r="M30479" t="str">
            <v>אשקלון</v>
          </cell>
          <cell r="N30479">
            <v>0</v>
          </cell>
          <cell r="P30479" t="str">
            <v>אשקלון</v>
          </cell>
          <cell r="AR30479" t="str">
            <v>גנ"י</v>
          </cell>
        </row>
        <row r="30480">
          <cell r="B30480">
            <v>321204596</v>
          </cell>
          <cell r="I30480" t="str">
            <v>משרד</v>
          </cell>
          <cell r="M30480" t="str">
            <v>דימונה</v>
          </cell>
          <cell r="N30480">
            <v>0</v>
          </cell>
          <cell r="P30480" t="str">
            <v>דימונה</v>
          </cell>
          <cell r="AR30480" t="str">
            <v>חט"ב</v>
          </cell>
        </row>
        <row r="30481">
          <cell r="B30481">
            <v>321204596</v>
          </cell>
          <cell r="I30481" t="str">
            <v>משרד</v>
          </cell>
          <cell r="M30481" t="str">
            <v>דימונה</v>
          </cell>
          <cell r="N30481">
            <v>0</v>
          </cell>
          <cell r="P30481" t="str">
            <v>דימונה</v>
          </cell>
          <cell r="AR30481" t="str">
            <v>חט"ע</v>
          </cell>
        </row>
        <row r="30482">
          <cell r="B30482">
            <v>321204778</v>
          </cell>
          <cell r="I30482" t="str">
            <v>משרד</v>
          </cell>
          <cell r="M30482" t="str">
            <v>באר שבע</v>
          </cell>
          <cell r="N30482">
            <v>0</v>
          </cell>
          <cell r="P30482" t="str">
            <v>באר שבע</v>
          </cell>
          <cell r="AR30482" t="str">
            <v>יסודי</v>
          </cell>
        </row>
        <row r="30483">
          <cell r="B30483">
            <v>321237489</v>
          </cell>
          <cell r="I30483" t="str">
            <v>משרד</v>
          </cell>
          <cell r="M30483" t="str">
            <v>באר שבע</v>
          </cell>
          <cell r="N30483">
            <v>0</v>
          </cell>
          <cell r="P30483" t="str">
            <v>באר שבע</v>
          </cell>
          <cell r="AR30483" t="str">
            <v>חט"ב</v>
          </cell>
        </row>
        <row r="30484">
          <cell r="B30484">
            <v>321237489</v>
          </cell>
          <cell r="I30484" t="str">
            <v>משרד</v>
          </cell>
          <cell r="M30484" t="str">
            <v>באר שבע</v>
          </cell>
          <cell r="N30484">
            <v>0</v>
          </cell>
          <cell r="P30484" t="str">
            <v>באר שבע</v>
          </cell>
          <cell r="AR30484" t="str">
            <v>חט"ע</v>
          </cell>
        </row>
        <row r="30485">
          <cell r="B30485">
            <v>321249617</v>
          </cell>
          <cell r="I30485" t="str">
            <v>משרד</v>
          </cell>
          <cell r="M30485" t="str">
            <v>באר שבע</v>
          </cell>
          <cell r="N30485">
            <v>0</v>
          </cell>
          <cell r="P30485" t="str">
            <v>באר שבע</v>
          </cell>
          <cell r="AR30485" t="str">
            <v>יסודי</v>
          </cell>
        </row>
        <row r="30486">
          <cell r="B30486">
            <v>321260440</v>
          </cell>
          <cell r="I30486" t="str">
            <v>משרד</v>
          </cell>
          <cell r="M30486" t="str">
            <v>באר שבע</v>
          </cell>
          <cell r="N30486">
            <v>0</v>
          </cell>
          <cell r="P30486" t="str">
            <v>באר שבע</v>
          </cell>
          <cell r="AR30486" t="str">
            <v>גנ"י</v>
          </cell>
        </row>
        <row r="30487">
          <cell r="B30487">
            <v>321260440</v>
          </cell>
          <cell r="I30487" t="str">
            <v>משרד</v>
          </cell>
          <cell r="M30487" t="str">
            <v>באר שבע</v>
          </cell>
          <cell r="N30487">
            <v>0</v>
          </cell>
          <cell r="P30487" t="str">
            <v>באר שבע</v>
          </cell>
          <cell r="AR30487" t="str">
            <v>גנ"י</v>
          </cell>
        </row>
        <row r="30488">
          <cell r="B30488">
            <v>321260440</v>
          </cell>
          <cell r="I30488" t="str">
            <v>משרד</v>
          </cell>
          <cell r="M30488" t="str">
            <v>באר שבע</v>
          </cell>
          <cell r="N30488">
            <v>0</v>
          </cell>
          <cell r="P30488" t="str">
            <v>באר שבע</v>
          </cell>
          <cell r="AR30488" t="str">
            <v>גנ"י</v>
          </cell>
        </row>
        <row r="30489">
          <cell r="B30489">
            <v>321269052</v>
          </cell>
          <cell r="I30489" t="str">
            <v>משרד</v>
          </cell>
          <cell r="M30489" t="str">
            <v>באר שבע</v>
          </cell>
          <cell r="N30489">
            <v>0</v>
          </cell>
          <cell r="P30489" t="str">
            <v>באר שבע</v>
          </cell>
          <cell r="AR30489" t="str">
            <v>יסודי</v>
          </cell>
        </row>
        <row r="30490">
          <cell r="B30490">
            <v>321282402</v>
          </cell>
          <cell r="I30490" t="str">
            <v>בעלות</v>
          </cell>
          <cell r="M30490" t="str">
            <v>אשקלון</v>
          </cell>
          <cell r="N30490">
            <v>0</v>
          </cell>
          <cell r="P30490" t="str">
            <v>אשקלון</v>
          </cell>
          <cell r="AR30490" t="str">
            <v>חט"ב</v>
          </cell>
        </row>
        <row r="30491">
          <cell r="B30491">
            <v>321317000</v>
          </cell>
          <cell r="I30491" t="str">
            <v>משרד</v>
          </cell>
          <cell r="M30491" t="str">
            <v>אשקלון</v>
          </cell>
          <cell r="N30491">
            <v>0</v>
          </cell>
          <cell r="P30491" t="str">
            <v>אשקלון</v>
          </cell>
          <cell r="AR30491" t="str">
            <v>יסודי</v>
          </cell>
        </row>
        <row r="30492">
          <cell r="B30492">
            <v>321326100</v>
          </cell>
          <cell r="I30492" t="str">
            <v>בעלות</v>
          </cell>
          <cell r="M30492" t="str">
            <v>באר שבע</v>
          </cell>
          <cell r="N30492">
            <v>0</v>
          </cell>
          <cell r="P30492" t="str">
            <v>באר שבע</v>
          </cell>
          <cell r="AR30492" t="str">
            <v>חט"ע</v>
          </cell>
        </row>
        <row r="30493">
          <cell r="B30493">
            <v>321326100</v>
          </cell>
          <cell r="I30493" t="str">
            <v>משרד</v>
          </cell>
          <cell r="M30493" t="str">
            <v>באר שבע</v>
          </cell>
          <cell r="N30493">
            <v>0</v>
          </cell>
          <cell r="P30493" t="str">
            <v>באר שבע</v>
          </cell>
          <cell r="AR30493" t="str">
            <v>חט"ב</v>
          </cell>
        </row>
        <row r="30494">
          <cell r="B30494">
            <v>321336620</v>
          </cell>
          <cell r="I30494" t="str">
            <v>משרד</v>
          </cell>
          <cell r="M30494" t="str">
            <v>באר שבע</v>
          </cell>
          <cell r="N30494">
            <v>0</v>
          </cell>
          <cell r="P30494" t="str">
            <v>באר שבע</v>
          </cell>
          <cell r="AR30494" t="str">
            <v>חט"ב</v>
          </cell>
        </row>
        <row r="30495">
          <cell r="B30495">
            <v>321336620</v>
          </cell>
          <cell r="I30495" t="str">
            <v>משרד</v>
          </cell>
          <cell r="M30495" t="str">
            <v>באר שבע</v>
          </cell>
          <cell r="N30495">
            <v>0</v>
          </cell>
          <cell r="P30495" t="str">
            <v>באר שבע</v>
          </cell>
          <cell r="AR30495" t="str">
            <v>חט"ע</v>
          </cell>
        </row>
        <row r="30496">
          <cell r="B30496">
            <v>321353047</v>
          </cell>
          <cell r="I30496" t="str">
            <v>בעלות</v>
          </cell>
          <cell r="M30496" t="str">
            <v>אשדוד</v>
          </cell>
          <cell r="N30496">
            <v>0</v>
          </cell>
          <cell r="P30496" t="str">
            <v>אשדוד</v>
          </cell>
          <cell r="AR30496" t="str">
            <v>חט"ע</v>
          </cell>
        </row>
        <row r="30497">
          <cell r="B30497">
            <v>321372716</v>
          </cell>
          <cell r="I30497" t="str">
            <v>משרד</v>
          </cell>
          <cell r="M30497" t="str">
            <v>ערד</v>
          </cell>
          <cell r="N30497">
            <v>0</v>
          </cell>
          <cell r="P30497" t="str">
            <v>ערד</v>
          </cell>
          <cell r="AR30497" t="str">
            <v>חט"ב</v>
          </cell>
        </row>
        <row r="30498">
          <cell r="B30498">
            <v>321372716</v>
          </cell>
          <cell r="I30498" t="str">
            <v>משרד</v>
          </cell>
          <cell r="M30498" t="str">
            <v>ערד</v>
          </cell>
          <cell r="N30498">
            <v>0</v>
          </cell>
          <cell r="P30498" t="str">
            <v>ערד</v>
          </cell>
          <cell r="AR30498" t="str">
            <v>חט"ע</v>
          </cell>
        </row>
        <row r="30499">
          <cell r="B30499">
            <v>321375131</v>
          </cell>
          <cell r="I30499" t="str">
            <v>משרד</v>
          </cell>
          <cell r="M30499" t="str">
            <v>באר שבע</v>
          </cell>
          <cell r="N30499">
            <v>0</v>
          </cell>
          <cell r="P30499" t="str">
            <v>באר שבע</v>
          </cell>
          <cell r="AR30499" t="str">
            <v>גנ"י</v>
          </cell>
        </row>
        <row r="30500">
          <cell r="B30500">
            <v>321381535</v>
          </cell>
          <cell r="I30500" t="str">
            <v>משרד</v>
          </cell>
          <cell r="M30500" t="str">
            <v>באר שבע</v>
          </cell>
          <cell r="N30500">
            <v>0</v>
          </cell>
          <cell r="P30500" t="str">
            <v>באר שבע</v>
          </cell>
          <cell r="AR30500" t="str">
            <v>יסודי</v>
          </cell>
        </row>
        <row r="30501">
          <cell r="B30501">
            <v>321388472</v>
          </cell>
          <cell r="I30501" t="str">
            <v>משרד</v>
          </cell>
          <cell r="M30501" t="str">
            <v>אשקלון</v>
          </cell>
          <cell r="N30501">
            <v>0</v>
          </cell>
          <cell r="P30501" t="str">
            <v>אשקלון</v>
          </cell>
          <cell r="AR30501" t="str">
            <v>חט"ב</v>
          </cell>
        </row>
        <row r="30502">
          <cell r="B30502">
            <v>321412314</v>
          </cell>
          <cell r="I30502" t="str">
            <v>משרד</v>
          </cell>
          <cell r="M30502" t="str">
            <v>אילת</v>
          </cell>
          <cell r="N30502">
            <v>0</v>
          </cell>
          <cell r="P30502" t="str">
            <v>אילת</v>
          </cell>
          <cell r="AR30502" t="str">
            <v>יסודי</v>
          </cell>
        </row>
        <row r="30503">
          <cell r="B30503">
            <v>321413874</v>
          </cell>
          <cell r="I30503" t="str">
            <v>משרד</v>
          </cell>
          <cell r="M30503" t="str">
            <v>אילת</v>
          </cell>
          <cell r="N30503">
            <v>0</v>
          </cell>
          <cell r="P30503" t="str">
            <v>אילת</v>
          </cell>
          <cell r="AR30503" t="str">
            <v>גנ"י</v>
          </cell>
        </row>
        <row r="30504">
          <cell r="B30504">
            <v>321413874</v>
          </cell>
          <cell r="I30504" t="str">
            <v>משרד</v>
          </cell>
          <cell r="M30504" t="str">
            <v>אילת</v>
          </cell>
          <cell r="N30504">
            <v>0</v>
          </cell>
          <cell r="P30504" t="str">
            <v>אילת</v>
          </cell>
          <cell r="AR30504" t="str">
            <v>גנ"י</v>
          </cell>
        </row>
        <row r="30505">
          <cell r="B30505">
            <v>321413874</v>
          </cell>
          <cell r="I30505" t="str">
            <v>משרד</v>
          </cell>
          <cell r="M30505" t="str">
            <v>אילת</v>
          </cell>
          <cell r="N30505">
            <v>0</v>
          </cell>
          <cell r="P30505" t="str">
            <v>אילת</v>
          </cell>
          <cell r="AR30505" t="str">
            <v>גנ"י</v>
          </cell>
        </row>
        <row r="30506">
          <cell r="B30506">
            <v>321413874</v>
          </cell>
          <cell r="I30506" t="str">
            <v>משרד</v>
          </cell>
          <cell r="M30506" t="str">
            <v>אילת</v>
          </cell>
          <cell r="N30506">
            <v>0</v>
          </cell>
          <cell r="P30506" t="str">
            <v>אילת</v>
          </cell>
          <cell r="AR30506" t="str">
            <v>גנ"י</v>
          </cell>
        </row>
        <row r="30507">
          <cell r="B30507">
            <v>321418493</v>
          </cell>
          <cell r="I30507" t="str">
            <v>בעלות</v>
          </cell>
          <cell r="M30507" t="str">
            <v>אילת</v>
          </cell>
          <cell r="N30507">
            <v>0</v>
          </cell>
          <cell r="P30507" t="str">
            <v>אילת</v>
          </cell>
          <cell r="AR30507" t="str">
            <v>חט"ב</v>
          </cell>
        </row>
        <row r="30508">
          <cell r="B30508">
            <v>321418493</v>
          </cell>
          <cell r="I30508" t="str">
            <v>בעלות</v>
          </cell>
          <cell r="M30508" t="str">
            <v>אילת</v>
          </cell>
          <cell r="N30508">
            <v>0</v>
          </cell>
          <cell r="P30508" t="str">
            <v>אילת</v>
          </cell>
          <cell r="AR30508" t="str">
            <v>חט"ע</v>
          </cell>
        </row>
        <row r="30509">
          <cell r="B30509">
            <v>321421539</v>
          </cell>
          <cell r="I30509" t="str">
            <v>משרד</v>
          </cell>
          <cell r="M30509" t="str">
            <v>אשקלון</v>
          </cell>
          <cell r="N30509">
            <v>0</v>
          </cell>
          <cell r="P30509" t="str">
            <v>אשקלון</v>
          </cell>
          <cell r="AR30509" t="str">
            <v>יסודי</v>
          </cell>
        </row>
        <row r="30510">
          <cell r="B30510">
            <v>321423535</v>
          </cell>
          <cell r="I30510" t="str">
            <v>משרד</v>
          </cell>
          <cell r="M30510" t="str">
            <v>מגן</v>
          </cell>
          <cell r="N30510">
            <v>1</v>
          </cell>
          <cell r="P30510" t="str">
            <v>אשכול</v>
          </cell>
          <cell r="AR30510" t="str">
            <v>יסודי</v>
          </cell>
        </row>
        <row r="30511">
          <cell r="B30511">
            <v>321431413</v>
          </cell>
          <cell r="I30511" t="str">
            <v>משרד</v>
          </cell>
          <cell r="M30511" t="str">
            <v>רהט</v>
          </cell>
          <cell r="N30511">
            <v>0</v>
          </cell>
          <cell r="P30511" t="str">
            <v>רהט</v>
          </cell>
          <cell r="AR30511" t="str">
            <v>יסודי</v>
          </cell>
        </row>
        <row r="30512">
          <cell r="B30512">
            <v>321458077</v>
          </cell>
          <cell r="I30512" t="str">
            <v>משרד</v>
          </cell>
          <cell r="M30512" t="str">
            <v>רהט</v>
          </cell>
          <cell r="N30512">
            <v>0</v>
          </cell>
          <cell r="P30512" t="str">
            <v>רהט</v>
          </cell>
          <cell r="AR30512" t="str">
            <v>יסודי</v>
          </cell>
        </row>
        <row r="30513">
          <cell r="B30513">
            <v>321467003</v>
          </cell>
          <cell r="I30513" t="str">
            <v>משרד</v>
          </cell>
          <cell r="M30513" t="str">
            <v>אשדוד</v>
          </cell>
          <cell r="N30513">
            <v>0</v>
          </cell>
          <cell r="P30513" t="str">
            <v>אשדוד</v>
          </cell>
          <cell r="AR30513" t="str">
            <v>יסודי</v>
          </cell>
        </row>
        <row r="30514">
          <cell r="B30514">
            <v>321563991</v>
          </cell>
          <cell r="I30514" t="str">
            <v>משרד</v>
          </cell>
          <cell r="M30514" t="str">
            <v>באר שבע</v>
          </cell>
          <cell r="N30514">
            <v>0</v>
          </cell>
          <cell r="P30514" t="str">
            <v>באר שבע</v>
          </cell>
          <cell r="AR30514" t="str">
            <v>חט"ב</v>
          </cell>
        </row>
        <row r="30515">
          <cell r="B30515">
            <v>321580938</v>
          </cell>
          <cell r="I30515" t="str">
            <v>משרד</v>
          </cell>
          <cell r="M30515" t="str">
            <v>בית קמה</v>
          </cell>
          <cell r="N30515">
            <v>0</v>
          </cell>
          <cell r="P30515" t="str">
            <v>בני שמעון</v>
          </cell>
          <cell r="AR30515" t="str">
            <v>יסודי</v>
          </cell>
        </row>
        <row r="30516">
          <cell r="B30516">
            <v>321584484</v>
          </cell>
          <cell r="I30516" t="str">
            <v>משרד</v>
          </cell>
          <cell r="M30516" t="str">
            <v>לקיה</v>
          </cell>
          <cell r="N30516">
            <v>0</v>
          </cell>
          <cell r="P30516" t="str">
            <v>לקיה</v>
          </cell>
          <cell r="AR30516" t="str">
            <v>חט"ב</v>
          </cell>
        </row>
        <row r="30517">
          <cell r="B30517">
            <v>321613309</v>
          </cell>
          <cell r="I30517" t="str">
            <v>משרד</v>
          </cell>
          <cell r="M30517" t="str">
            <v>שדרות</v>
          </cell>
          <cell r="N30517">
            <v>1</v>
          </cell>
          <cell r="P30517" t="str">
            <v>שדרות</v>
          </cell>
          <cell r="AR30517" t="str">
            <v>יסודי</v>
          </cell>
        </row>
        <row r="30518">
          <cell r="B30518">
            <v>321615890</v>
          </cell>
          <cell r="I30518" t="str">
            <v>בעלות</v>
          </cell>
          <cell r="M30518" t="str">
            <v>אשקלון</v>
          </cell>
          <cell r="N30518">
            <v>0</v>
          </cell>
          <cell r="P30518" t="str">
            <v>אשקלון</v>
          </cell>
          <cell r="AR30518" t="str">
            <v>חט"ב</v>
          </cell>
        </row>
        <row r="30519">
          <cell r="B30519">
            <v>321619694</v>
          </cell>
          <cell r="I30519" t="str">
            <v>משרד</v>
          </cell>
          <cell r="M30519" t="str">
            <v>נתיבות</v>
          </cell>
          <cell r="N30519">
            <v>0</v>
          </cell>
          <cell r="P30519" t="str">
            <v>נתיבות</v>
          </cell>
          <cell r="AR30519" t="str">
            <v>יסודי</v>
          </cell>
        </row>
        <row r="30520">
          <cell r="B30520">
            <v>321620445</v>
          </cell>
          <cell r="I30520" t="str">
            <v>משרד</v>
          </cell>
          <cell r="M30520" t="str">
            <v>רהט</v>
          </cell>
          <cell r="N30520">
            <v>0</v>
          </cell>
          <cell r="P30520" t="str">
            <v>רהט</v>
          </cell>
          <cell r="AR30520" t="str">
            <v>יסודי</v>
          </cell>
        </row>
        <row r="30521">
          <cell r="B30521">
            <v>321620932</v>
          </cell>
          <cell r="I30521" t="str">
            <v>בעלות</v>
          </cell>
          <cell r="M30521" t="str">
            <v>באר שבע</v>
          </cell>
          <cell r="N30521">
            <v>0</v>
          </cell>
          <cell r="P30521" t="str">
            <v>באר שבע</v>
          </cell>
          <cell r="AR30521" t="str">
            <v>חט"ע</v>
          </cell>
        </row>
        <row r="30522">
          <cell r="B30522">
            <v>321622235</v>
          </cell>
          <cell r="I30522" t="str">
            <v>בעלות</v>
          </cell>
          <cell r="M30522" t="str">
            <v>רהט</v>
          </cell>
          <cell r="N30522">
            <v>0</v>
          </cell>
          <cell r="P30522" t="str">
            <v>רהט</v>
          </cell>
          <cell r="AR30522" t="str">
            <v>חט"ע</v>
          </cell>
        </row>
        <row r="30523">
          <cell r="B30523">
            <v>321623159</v>
          </cell>
          <cell r="I30523" t="str">
            <v>משרד</v>
          </cell>
          <cell r="M30523" t="str">
            <v>שגב-שלום</v>
          </cell>
          <cell r="N30523">
            <v>0</v>
          </cell>
          <cell r="P30523" t="str">
            <v>שגב שלום</v>
          </cell>
          <cell r="AR30523" t="str">
            <v>חט"ב</v>
          </cell>
        </row>
        <row r="30524">
          <cell r="B30524">
            <v>321623423</v>
          </cell>
          <cell r="I30524" t="str">
            <v>משרד</v>
          </cell>
          <cell r="M30524" t="str">
            <v>אשקלון</v>
          </cell>
          <cell r="N30524">
            <v>0</v>
          </cell>
          <cell r="P30524" t="str">
            <v>אשקלון</v>
          </cell>
          <cell r="AR30524" t="str">
            <v>יסודי</v>
          </cell>
        </row>
        <row r="30525">
          <cell r="B30525">
            <v>321627390</v>
          </cell>
          <cell r="I30525" t="str">
            <v>משרד</v>
          </cell>
          <cell r="M30525" t="str">
            <v>באר שבע</v>
          </cell>
          <cell r="N30525">
            <v>0</v>
          </cell>
          <cell r="P30525" t="str">
            <v>באר שבע</v>
          </cell>
          <cell r="AR30525" t="str">
            <v>יסודי</v>
          </cell>
        </row>
        <row r="30526">
          <cell r="B30526">
            <v>321627481</v>
          </cell>
          <cell r="I30526" t="str">
            <v>משרד</v>
          </cell>
          <cell r="M30526" t="str">
            <v>שגב-שלום</v>
          </cell>
          <cell r="N30526">
            <v>0</v>
          </cell>
          <cell r="P30526" t="str">
            <v>שגב שלום</v>
          </cell>
          <cell r="AR30526" t="str">
            <v>יסודי</v>
          </cell>
        </row>
        <row r="30527">
          <cell r="B30527">
            <v>321627937</v>
          </cell>
          <cell r="I30527" t="str">
            <v>משרד</v>
          </cell>
          <cell r="M30527" t="str">
            <v>שגב-שלום</v>
          </cell>
          <cell r="N30527">
            <v>0</v>
          </cell>
          <cell r="P30527" t="str">
            <v>שגב שלום</v>
          </cell>
          <cell r="AR30527" t="str">
            <v>יסודי</v>
          </cell>
        </row>
        <row r="30528">
          <cell r="B30528">
            <v>321629263</v>
          </cell>
          <cell r="I30528" t="str">
            <v>בעלות</v>
          </cell>
          <cell r="M30528" t="str">
            <v>תל שבע</v>
          </cell>
          <cell r="N30528">
            <v>0</v>
          </cell>
          <cell r="P30528" t="str">
            <v>תל שבע</v>
          </cell>
          <cell r="AR30528" t="str">
            <v>חט"ע</v>
          </cell>
        </row>
        <row r="30529">
          <cell r="B30529">
            <v>321629719</v>
          </cell>
          <cell r="I30529" t="str">
            <v>משרד</v>
          </cell>
          <cell r="M30529" t="str">
            <v>מיתר</v>
          </cell>
          <cell r="N30529">
            <v>0</v>
          </cell>
          <cell r="P30529" t="str">
            <v>מיתר</v>
          </cell>
          <cell r="AR30529" t="str">
            <v>יסודי</v>
          </cell>
        </row>
        <row r="30530">
          <cell r="B30530">
            <v>321629719</v>
          </cell>
          <cell r="I30530" t="str">
            <v>משרד</v>
          </cell>
          <cell r="M30530" t="str">
            <v>מיתר</v>
          </cell>
          <cell r="N30530">
            <v>0</v>
          </cell>
          <cell r="P30530" t="str">
            <v>מיתר</v>
          </cell>
          <cell r="AR30530" t="str">
            <v>יסודי</v>
          </cell>
        </row>
        <row r="30531">
          <cell r="B30531">
            <v>321630477</v>
          </cell>
          <cell r="I30531" t="str">
            <v>משרד</v>
          </cell>
          <cell r="M30531" t="str">
            <v>לקיה</v>
          </cell>
          <cell r="N30531">
            <v>0</v>
          </cell>
          <cell r="P30531" t="str">
            <v>לקיה</v>
          </cell>
          <cell r="AR30531" t="str">
            <v>חט"ב</v>
          </cell>
        </row>
        <row r="30532">
          <cell r="B30532">
            <v>321631145</v>
          </cell>
          <cell r="I30532" t="str">
            <v>משרד</v>
          </cell>
          <cell r="M30532" t="str">
            <v>באר שבע</v>
          </cell>
          <cell r="N30532">
            <v>0</v>
          </cell>
          <cell r="P30532" t="str">
            <v>באר שבע</v>
          </cell>
          <cell r="AR30532" t="str">
            <v>יסודי</v>
          </cell>
        </row>
        <row r="30533">
          <cell r="B30533">
            <v>321631749</v>
          </cell>
          <cell r="I30533" t="str">
            <v>בעלות</v>
          </cell>
          <cell r="M30533" t="str">
            <v>דימונה</v>
          </cell>
          <cell r="N30533">
            <v>0</v>
          </cell>
          <cell r="P30533" t="str">
            <v>דימונה</v>
          </cell>
          <cell r="AR30533" t="str">
            <v>חט"ע</v>
          </cell>
        </row>
        <row r="30534">
          <cell r="B30534">
            <v>321631749</v>
          </cell>
          <cell r="I30534" t="str">
            <v>בעלות</v>
          </cell>
          <cell r="M30534" t="str">
            <v>באר שבע</v>
          </cell>
          <cell r="N30534">
            <v>0</v>
          </cell>
          <cell r="P30534" t="str">
            <v>באר שבע</v>
          </cell>
          <cell r="AR30534" t="str">
            <v>חט"ע</v>
          </cell>
        </row>
        <row r="30535">
          <cell r="B30535">
            <v>321647471</v>
          </cell>
          <cell r="I30535" t="str">
            <v>משרד</v>
          </cell>
          <cell r="M30535" t="str">
            <v>אשקלון</v>
          </cell>
          <cell r="N30535">
            <v>0</v>
          </cell>
          <cell r="P30535" t="str">
            <v>אשקלון</v>
          </cell>
          <cell r="AR30535" t="str">
            <v>יסודי</v>
          </cell>
        </row>
        <row r="30536">
          <cell r="B30536">
            <v>321647471</v>
          </cell>
          <cell r="I30536" t="str">
            <v>משרד</v>
          </cell>
          <cell r="M30536" t="str">
            <v>אשקלון</v>
          </cell>
          <cell r="N30536">
            <v>0</v>
          </cell>
          <cell r="P30536" t="str">
            <v>אשקלון</v>
          </cell>
          <cell r="AR30536" t="str">
            <v>חט"ב</v>
          </cell>
        </row>
        <row r="30537">
          <cell r="B30537">
            <v>321654980</v>
          </cell>
          <cell r="I30537" t="str">
            <v>בעלות</v>
          </cell>
          <cell r="M30537" t="str">
            <v>ערד</v>
          </cell>
          <cell r="N30537">
            <v>0</v>
          </cell>
          <cell r="P30537" t="str">
            <v>ערד</v>
          </cell>
          <cell r="AR30537" t="str">
            <v>חט"ע</v>
          </cell>
        </row>
        <row r="30538">
          <cell r="B30538">
            <v>321687220</v>
          </cell>
          <cell r="I30538" t="str">
            <v>משרד</v>
          </cell>
          <cell r="M30538" t="str">
            <v>לקיה</v>
          </cell>
          <cell r="N30538">
            <v>0</v>
          </cell>
          <cell r="P30538" t="str">
            <v>לקיה</v>
          </cell>
          <cell r="AR30538" t="str">
            <v>יסודי</v>
          </cell>
        </row>
        <row r="30539">
          <cell r="B30539">
            <v>321695850</v>
          </cell>
          <cell r="I30539" t="str">
            <v>בעלות</v>
          </cell>
          <cell r="M30539" t="str">
            <v>רהט</v>
          </cell>
          <cell r="N30539">
            <v>0</v>
          </cell>
          <cell r="P30539" t="str">
            <v>רהט</v>
          </cell>
          <cell r="AR30539" t="str">
            <v>חט"ע</v>
          </cell>
        </row>
        <row r="30540">
          <cell r="B30540">
            <v>321734519</v>
          </cell>
          <cell r="I30540" t="str">
            <v>משרד</v>
          </cell>
          <cell r="M30540" t="str">
            <v>אשקלון</v>
          </cell>
          <cell r="N30540">
            <v>0</v>
          </cell>
          <cell r="P30540" t="str">
            <v>אשקלון</v>
          </cell>
          <cell r="AR30540" t="str">
            <v>יסודי</v>
          </cell>
        </row>
        <row r="30541">
          <cell r="B30541">
            <v>321734519</v>
          </cell>
          <cell r="I30541" t="str">
            <v>משרד</v>
          </cell>
          <cell r="M30541" t="str">
            <v>אשקלון</v>
          </cell>
          <cell r="N30541">
            <v>0</v>
          </cell>
          <cell r="P30541" t="str">
            <v>אשקלון</v>
          </cell>
          <cell r="AR30541" t="str">
            <v>חט"ב</v>
          </cell>
        </row>
        <row r="30542">
          <cell r="B30542">
            <v>321734519</v>
          </cell>
          <cell r="I30542" t="str">
            <v>משרד</v>
          </cell>
          <cell r="M30542" t="str">
            <v>אשקלון</v>
          </cell>
          <cell r="N30542">
            <v>0</v>
          </cell>
          <cell r="P30542" t="str">
            <v>אשקלון</v>
          </cell>
          <cell r="AR30542" t="str">
            <v>יסודי</v>
          </cell>
        </row>
        <row r="30543">
          <cell r="B30543">
            <v>321755811</v>
          </cell>
          <cell r="I30543" t="str">
            <v>משרד</v>
          </cell>
          <cell r="M30543" t="str">
            <v>אשקלון</v>
          </cell>
          <cell r="N30543">
            <v>0</v>
          </cell>
          <cell r="P30543" t="str">
            <v>אשקלון</v>
          </cell>
          <cell r="AR30543" t="str">
            <v>יסודי</v>
          </cell>
        </row>
        <row r="30544">
          <cell r="B30544">
            <v>321762551</v>
          </cell>
          <cell r="I30544" t="str">
            <v>משרד</v>
          </cell>
          <cell r="M30544" t="str">
            <v>אשקלון</v>
          </cell>
          <cell r="N30544">
            <v>0</v>
          </cell>
          <cell r="P30544" t="str">
            <v>אשקלון</v>
          </cell>
          <cell r="AR30544" t="str">
            <v>גנ"י</v>
          </cell>
        </row>
        <row r="30545">
          <cell r="B30545">
            <v>321773459</v>
          </cell>
          <cell r="I30545" t="str">
            <v>משרד</v>
          </cell>
          <cell r="M30545" t="str">
            <v>באר שבע</v>
          </cell>
          <cell r="N30545">
            <v>0</v>
          </cell>
          <cell r="P30545" t="str">
            <v>באר שבע</v>
          </cell>
          <cell r="AR30545" t="str">
            <v>יסודי</v>
          </cell>
        </row>
        <row r="30546">
          <cell r="B30546">
            <v>321792111</v>
          </cell>
          <cell r="I30546" t="str">
            <v>משרד</v>
          </cell>
          <cell r="M30546" t="str">
            <v>אשקלון</v>
          </cell>
          <cell r="N30546">
            <v>0</v>
          </cell>
          <cell r="P30546" t="str">
            <v>אשקלון</v>
          </cell>
          <cell r="AR30546" t="str">
            <v>יסודי</v>
          </cell>
        </row>
        <row r="30547">
          <cell r="B30547">
            <v>321792111</v>
          </cell>
          <cell r="I30547" t="str">
            <v>משרד</v>
          </cell>
          <cell r="M30547" t="str">
            <v>אשקלון</v>
          </cell>
          <cell r="N30547">
            <v>0</v>
          </cell>
          <cell r="P30547" t="str">
            <v>אשקלון</v>
          </cell>
          <cell r="AR30547" t="str">
            <v>יסודי</v>
          </cell>
        </row>
        <row r="30548">
          <cell r="B30548">
            <v>321792988</v>
          </cell>
          <cell r="I30548" t="str">
            <v>בעלות</v>
          </cell>
          <cell r="M30548" t="str">
            <v>אשדוד</v>
          </cell>
          <cell r="N30548">
            <v>0</v>
          </cell>
          <cell r="P30548" t="str">
            <v>אשדוד</v>
          </cell>
          <cell r="AR30548" t="str">
            <v>חט"ע</v>
          </cell>
        </row>
        <row r="30549">
          <cell r="B30549">
            <v>321807208</v>
          </cell>
          <cell r="I30549" t="str">
            <v>משרד</v>
          </cell>
          <cell r="M30549" t="str">
            <v>אשדוד</v>
          </cell>
          <cell r="N30549">
            <v>0</v>
          </cell>
          <cell r="P30549" t="str">
            <v>אשדוד</v>
          </cell>
          <cell r="AR30549" t="str">
            <v>יסודי</v>
          </cell>
        </row>
        <row r="30550">
          <cell r="B30550">
            <v>321808123</v>
          </cell>
          <cell r="I30550" t="str">
            <v>משרד</v>
          </cell>
          <cell r="M30550" t="str">
            <v>באר שבע</v>
          </cell>
          <cell r="N30550">
            <v>0</v>
          </cell>
          <cell r="P30550" t="str">
            <v>באר שבע</v>
          </cell>
          <cell r="AR30550" t="str">
            <v>יסודי</v>
          </cell>
        </row>
        <row r="30551">
          <cell r="B30551">
            <v>321808123</v>
          </cell>
          <cell r="I30551" t="str">
            <v>משרד</v>
          </cell>
          <cell r="M30551" t="str">
            <v>באר שבע</v>
          </cell>
          <cell r="N30551">
            <v>0</v>
          </cell>
          <cell r="P30551" t="str">
            <v>באר שבע</v>
          </cell>
          <cell r="AR30551" t="str">
            <v>חט"ב</v>
          </cell>
        </row>
        <row r="30552">
          <cell r="B30552">
            <v>321808123</v>
          </cell>
          <cell r="I30552" t="str">
            <v>משרד</v>
          </cell>
          <cell r="M30552" t="str">
            <v>באר שבע</v>
          </cell>
          <cell r="N30552">
            <v>0</v>
          </cell>
          <cell r="P30552" t="str">
            <v>באר שבע</v>
          </cell>
          <cell r="AR30552" t="str">
            <v>יסודי</v>
          </cell>
        </row>
        <row r="30553">
          <cell r="B30553">
            <v>321856478</v>
          </cell>
          <cell r="I30553" t="str">
            <v>משרד</v>
          </cell>
          <cell r="M30553" t="str">
            <v>באר שבע</v>
          </cell>
          <cell r="N30553">
            <v>0</v>
          </cell>
          <cell r="P30553" t="str">
            <v>באר שבע</v>
          </cell>
          <cell r="AR30553" t="str">
            <v>חט"ב</v>
          </cell>
        </row>
        <row r="30554">
          <cell r="B30554">
            <v>321859811</v>
          </cell>
          <cell r="I30554" t="str">
            <v>משרד</v>
          </cell>
          <cell r="M30554" t="str">
            <v>אשקלון</v>
          </cell>
          <cell r="N30554">
            <v>0</v>
          </cell>
          <cell r="P30554" t="str">
            <v>אשקלון</v>
          </cell>
          <cell r="AR30554" t="str">
            <v>חט"ב</v>
          </cell>
        </row>
        <row r="30555">
          <cell r="B30555">
            <v>321859811</v>
          </cell>
          <cell r="I30555" t="str">
            <v>משרד</v>
          </cell>
          <cell r="M30555" t="str">
            <v>אשקלון</v>
          </cell>
          <cell r="N30555">
            <v>0</v>
          </cell>
          <cell r="P30555" t="str">
            <v>אשקלון</v>
          </cell>
          <cell r="AR30555" t="str">
            <v>חט"ע</v>
          </cell>
        </row>
        <row r="30556">
          <cell r="B30556">
            <v>321862054</v>
          </cell>
          <cell r="I30556" t="str">
            <v>משרד</v>
          </cell>
          <cell r="M30556" t="str">
            <v>באר שבע</v>
          </cell>
          <cell r="N30556">
            <v>0</v>
          </cell>
          <cell r="P30556" t="str">
            <v>באר שבע</v>
          </cell>
          <cell r="AR30556" t="str">
            <v>יסודי</v>
          </cell>
        </row>
        <row r="30557">
          <cell r="B30557">
            <v>321862054</v>
          </cell>
          <cell r="I30557" t="str">
            <v>משרד</v>
          </cell>
          <cell r="M30557" t="str">
            <v>באר שבע</v>
          </cell>
          <cell r="N30557">
            <v>0</v>
          </cell>
          <cell r="P30557" t="str">
            <v>באר שבע</v>
          </cell>
          <cell r="AR30557" t="str">
            <v>יסודי</v>
          </cell>
        </row>
        <row r="30558">
          <cell r="B30558">
            <v>321862054</v>
          </cell>
          <cell r="I30558" t="str">
            <v>משרד</v>
          </cell>
          <cell r="M30558" t="str">
            <v>באר שבע</v>
          </cell>
          <cell r="N30558">
            <v>0</v>
          </cell>
          <cell r="P30558" t="str">
            <v>באר שבע</v>
          </cell>
          <cell r="AR30558" t="str">
            <v>יסודי</v>
          </cell>
        </row>
        <row r="30559">
          <cell r="B30559">
            <v>321871600</v>
          </cell>
          <cell r="I30559" t="str">
            <v>משרד</v>
          </cell>
          <cell r="M30559" t="str">
            <v>אשקלון</v>
          </cell>
          <cell r="N30559">
            <v>0</v>
          </cell>
          <cell r="P30559" t="str">
            <v>אשקלון</v>
          </cell>
          <cell r="AR30559" t="str">
            <v>יסודי</v>
          </cell>
        </row>
        <row r="30560">
          <cell r="B30560">
            <v>321871600</v>
          </cell>
          <cell r="I30560" t="str">
            <v>משרד</v>
          </cell>
          <cell r="M30560" t="str">
            <v>אשקלון</v>
          </cell>
          <cell r="N30560">
            <v>0</v>
          </cell>
          <cell r="P30560" t="str">
            <v>אשקלון</v>
          </cell>
          <cell r="AR30560" t="str">
            <v>יסודי</v>
          </cell>
        </row>
        <row r="30561">
          <cell r="B30561">
            <v>321872988</v>
          </cell>
          <cell r="I30561" t="str">
            <v>משרד</v>
          </cell>
          <cell r="M30561" t="str">
            <v>אילת</v>
          </cell>
          <cell r="N30561">
            <v>0</v>
          </cell>
          <cell r="P30561" t="str">
            <v>אילת</v>
          </cell>
          <cell r="AR30561" t="str">
            <v>יסודי</v>
          </cell>
        </row>
        <row r="30562">
          <cell r="B30562">
            <v>321877870</v>
          </cell>
          <cell r="I30562" t="str">
            <v>משרד</v>
          </cell>
          <cell r="M30562" t="str">
            <v>אשדוד</v>
          </cell>
          <cell r="N30562">
            <v>0</v>
          </cell>
          <cell r="P30562" t="str">
            <v>אשדוד</v>
          </cell>
          <cell r="AR30562" t="str">
            <v>חט"ב</v>
          </cell>
        </row>
        <row r="30563">
          <cell r="B30563">
            <v>321877870</v>
          </cell>
          <cell r="I30563" t="str">
            <v>משרד</v>
          </cell>
          <cell r="M30563" t="str">
            <v>אשדוד</v>
          </cell>
          <cell r="N30563">
            <v>0</v>
          </cell>
          <cell r="P30563" t="str">
            <v>אשדוד</v>
          </cell>
          <cell r="AR30563" t="str">
            <v>חט"ע</v>
          </cell>
        </row>
        <row r="30564">
          <cell r="B30564">
            <v>321946113</v>
          </cell>
          <cell r="I30564" t="str">
            <v>משרד</v>
          </cell>
          <cell r="M30564" t="str">
            <v>אשקלון</v>
          </cell>
          <cell r="N30564">
            <v>0</v>
          </cell>
          <cell r="P30564" t="str">
            <v>אשקלון</v>
          </cell>
          <cell r="AR30564" t="str">
            <v>יסודי</v>
          </cell>
        </row>
        <row r="30565">
          <cell r="B30565">
            <v>321997140</v>
          </cell>
          <cell r="I30565" t="str">
            <v>משרד</v>
          </cell>
          <cell r="M30565" t="str">
            <v>שדרות</v>
          </cell>
          <cell r="N30565">
            <v>1</v>
          </cell>
          <cell r="P30565" t="str">
            <v>שדרות</v>
          </cell>
          <cell r="AR30565" t="str">
            <v>גנ"י</v>
          </cell>
        </row>
        <row r="30566">
          <cell r="B30566">
            <v>322025594</v>
          </cell>
          <cell r="I30566" t="str">
            <v>משרד</v>
          </cell>
          <cell r="M30566" t="str">
            <v>קרית גת</v>
          </cell>
          <cell r="N30566">
            <v>0</v>
          </cell>
          <cell r="P30566" t="str">
            <v>קרית גת</v>
          </cell>
          <cell r="AR30566" t="str">
            <v>יסודי</v>
          </cell>
        </row>
        <row r="30567">
          <cell r="B30567">
            <v>322025594</v>
          </cell>
          <cell r="I30567" t="str">
            <v>משרד</v>
          </cell>
          <cell r="M30567" t="str">
            <v>קרית גת</v>
          </cell>
          <cell r="N30567">
            <v>0</v>
          </cell>
          <cell r="P30567" t="str">
            <v>קרית גת</v>
          </cell>
          <cell r="AR30567" t="str">
            <v>יסודי</v>
          </cell>
        </row>
        <row r="30568">
          <cell r="B30568">
            <v>322031485</v>
          </cell>
          <cell r="I30568" t="str">
            <v>משרד</v>
          </cell>
          <cell r="M30568" t="str">
            <v>באר טוביה</v>
          </cell>
          <cell r="N30568">
            <v>0</v>
          </cell>
          <cell r="P30568" t="str">
            <v>באר טוביה</v>
          </cell>
          <cell r="AR30568" t="str">
            <v>יסודי</v>
          </cell>
        </row>
        <row r="30569">
          <cell r="B30569">
            <v>322035965</v>
          </cell>
          <cell r="I30569" t="str">
            <v>משרד</v>
          </cell>
          <cell r="M30569" t="str">
            <v>אשקלון</v>
          </cell>
          <cell r="N30569">
            <v>0</v>
          </cell>
          <cell r="P30569" t="str">
            <v>אשקלון</v>
          </cell>
          <cell r="AR30569" t="str">
            <v>גנ"י</v>
          </cell>
        </row>
        <row r="30570">
          <cell r="B30570">
            <v>322049966</v>
          </cell>
          <cell r="I30570" t="str">
            <v>בעלות</v>
          </cell>
          <cell r="M30570" t="str">
            <v>ערד</v>
          </cell>
          <cell r="N30570">
            <v>0</v>
          </cell>
          <cell r="P30570" t="str">
            <v>ערד</v>
          </cell>
          <cell r="AR30570" t="str">
            <v>חט"ב</v>
          </cell>
        </row>
        <row r="30571">
          <cell r="B30571">
            <v>322068248</v>
          </cell>
          <cell r="I30571" t="str">
            <v>משרד</v>
          </cell>
          <cell r="M30571" t="str">
            <v>אשקלון</v>
          </cell>
          <cell r="N30571">
            <v>0</v>
          </cell>
          <cell r="P30571" t="str">
            <v>אשקלון</v>
          </cell>
          <cell r="AR30571" t="str">
            <v>יסודי</v>
          </cell>
        </row>
        <row r="30572">
          <cell r="B30572">
            <v>322074857</v>
          </cell>
          <cell r="I30572" t="str">
            <v>משרד</v>
          </cell>
          <cell r="M30572" t="str">
            <v>באר שבע</v>
          </cell>
          <cell r="N30572">
            <v>0</v>
          </cell>
          <cell r="P30572" t="str">
            <v>באר שבע</v>
          </cell>
          <cell r="AR30572" t="str">
            <v>חט"ב</v>
          </cell>
        </row>
        <row r="30573">
          <cell r="B30573">
            <v>322074857</v>
          </cell>
          <cell r="I30573" t="str">
            <v>משרד</v>
          </cell>
          <cell r="M30573" t="str">
            <v>באר שבע</v>
          </cell>
          <cell r="N30573">
            <v>0</v>
          </cell>
          <cell r="P30573" t="str">
            <v>באר שבע</v>
          </cell>
          <cell r="AR30573" t="str">
            <v>חט"ע</v>
          </cell>
        </row>
        <row r="30574">
          <cell r="B30574">
            <v>322074865</v>
          </cell>
          <cell r="I30574" t="str">
            <v>בעלות</v>
          </cell>
          <cell r="M30574" t="str">
            <v>באר שבע</v>
          </cell>
          <cell r="N30574">
            <v>0</v>
          </cell>
          <cell r="P30574" t="str">
            <v>באר שבע</v>
          </cell>
          <cell r="AR30574" t="str">
            <v>חט"ע</v>
          </cell>
        </row>
        <row r="30575">
          <cell r="B30575">
            <v>322078478</v>
          </cell>
          <cell r="I30575" t="str">
            <v>משרד</v>
          </cell>
          <cell r="M30575" t="str">
            <v>שדרות</v>
          </cell>
          <cell r="N30575">
            <v>1</v>
          </cell>
          <cell r="P30575" t="str">
            <v>שדרות</v>
          </cell>
          <cell r="AR30575" t="str">
            <v>גנ"י</v>
          </cell>
        </row>
        <row r="30576">
          <cell r="B30576">
            <v>322082033</v>
          </cell>
          <cell r="I30576" t="str">
            <v>משרד</v>
          </cell>
          <cell r="M30576" t="str">
            <v>אשקלון</v>
          </cell>
          <cell r="N30576">
            <v>0</v>
          </cell>
          <cell r="P30576" t="str">
            <v>אשקלון</v>
          </cell>
          <cell r="AR30576" t="str">
            <v>יסודי</v>
          </cell>
        </row>
        <row r="30577">
          <cell r="B30577">
            <v>322082033</v>
          </cell>
          <cell r="I30577" t="str">
            <v>משרד</v>
          </cell>
          <cell r="M30577" t="str">
            <v>קרית גת</v>
          </cell>
          <cell r="N30577">
            <v>0</v>
          </cell>
          <cell r="P30577" t="str">
            <v>קרית גת</v>
          </cell>
          <cell r="AR30577" t="str">
            <v>יסודי</v>
          </cell>
        </row>
        <row r="30578">
          <cell r="B30578">
            <v>322083619</v>
          </cell>
          <cell r="I30578" t="str">
            <v>משרד</v>
          </cell>
          <cell r="M30578" t="str">
            <v>באר שבע</v>
          </cell>
          <cell r="N30578">
            <v>0</v>
          </cell>
          <cell r="P30578" t="str">
            <v>באר שבע</v>
          </cell>
          <cell r="AR30578" t="str">
            <v>יסודי</v>
          </cell>
        </row>
        <row r="30579">
          <cell r="B30579">
            <v>322083619</v>
          </cell>
          <cell r="I30579" t="str">
            <v>משרד</v>
          </cell>
          <cell r="M30579" t="str">
            <v>באר שבע</v>
          </cell>
          <cell r="N30579">
            <v>0</v>
          </cell>
          <cell r="P30579" t="str">
            <v>באר שבע</v>
          </cell>
          <cell r="AR30579" t="str">
            <v>יסודי</v>
          </cell>
        </row>
        <row r="30580">
          <cell r="B30580">
            <v>322083619</v>
          </cell>
          <cell r="I30580" t="str">
            <v>משרד</v>
          </cell>
          <cell r="M30580" t="str">
            <v>באר שבע</v>
          </cell>
          <cell r="N30580">
            <v>0</v>
          </cell>
          <cell r="P30580" t="str">
            <v>באר שבע</v>
          </cell>
          <cell r="AR30580" t="str">
            <v>יסודי</v>
          </cell>
        </row>
        <row r="30581">
          <cell r="B30581">
            <v>322115833</v>
          </cell>
          <cell r="I30581" t="str">
            <v>משרד</v>
          </cell>
          <cell r="M30581" t="str">
            <v>יד מרדכי</v>
          </cell>
          <cell r="N30581">
            <v>1</v>
          </cell>
          <cell r="P30581" t="str">
            <v>חוף אשקלון</v>
          </cell>
          <cell r="AR30581" t="str">
            <v>יסודי</v>
          </cell>
        </row>
        <row r="30582">
          <cell r="B30582">
            <v>322134180</v>
          </cell>
          <cell r="I30582" t="str">
            <v>משרד</v>
          </cell>
          <cell r="M30582" t="str">
            <v>באר שבע</v>
          </cell>
          <cell r="N30582">
            <v>0</v>
          </cell>
          <cell r="P30582" t="str">
            <v>באר שבע</v>
          </cell>
          <cell r="AR30582" t="str">
            <v>יסודי</v>
          </cell>
        </row>
        <row r="30583">
          <cell r="B30583">
            <v>322134636</v>
          </cell>
          <cell r="I30583" t="str">
            <v>משרד</v>
          </cell>
          <cell r="M30583" t="str">
            <v>באר שבע</v>
          </cell>
          <cell r="N30583">
            <v>0</v>
          </cell>
          <cell r="P30583" t="str">
            <v>באר שבע</v>
          </cell>
          <cell r="AR30583" t="str">
            <v>יסודי</v>
          </cell>
        </row>
        <row r="30584">
          <cell r="B30584">
            <v>322152695</v>
          </cell>
          <cell r="I30584" t="str">
            <v>משרד</v>
          </cell>
          <cell r="M30584" t="str">
            <v>דימונה</v>
          </cell>
          <cell r="N30584">
            <v>0</v>
          </cell>
          <cell r="P30584" t="str">
            <v>דימונה</v>
          </cell>
          <cell r="AR30584" t="str">
            <v>גנ"י</v>
          </cell>
        </row>
        <row r="30585">
          <cell r="B30585">
            <v>322152695</v>
          </cell>
          <cell r="I30585" t="str">
            <v>משרד</v>
          </cell>
          <cell r="M30585" t="str">
            <v>דימונה</v>
          </cell>
          <cell r="N30585">
            <v>0</v>
          </cell>
          <cell r="P30585" t="str">
            <v>דימונה</v>
          </cell>
          <cell r="AR30585" t="str">
            <v>גנ"י</v>
          </cell>
        </row>
        <row r="30586">
          <cell r="B30586">
            <v>322158536</v>
          </cell>
          <cell r="I30586" t="str">
            <v>משרד</v>
          </cell>
          <cell r="M30586" t="str">
            <v>אשקלון</v>
          </cell>
          <cell r="N30586">
            <v>0</v>
          </cell>
          <cell r="P30586" t="str">
            <v>אשקלון</v>
          </cell>
          <cell r="AR30586" t="str">
            <v>גנ"י</v>
          </cell>
        </row>
        <row r="30587">
          <cell r="B30587">
            <v>322171471</v>
          </cell>
          <cell r="I30587" t="str">
            <v>משרד</v>
          </cell>
          <cell r="M30587" t="str">
            <v>אשדוד</v>
          </cell>
          <cell r="N30587">
            <v>0</v>
          </cell>
          <cell r="P30587" t="str">
            <v>אשדוד</v>
          </cell>
          <cell r="AR30587" t="str">
            <v>חט"ב</v>
          </cell>
        </row>
        <row r="30588">
          <cell r="B30588">
            <v>322186685</v>
          </cell>
          <cell r="I30588" t="str">
            <v>משרד</v>
          </cell>
          <cell r="M30588" t="str">
            <v>באר שבע</v>
          </cell>
          <cell r="N30588">
            <v>0</v>
          </cell>
          <cell r="P30588" t="str">
            <v>באר שבע</v>
          </cell>
          <cell r="AR30588" t="str">
            <v>יסודי</v>
          </cell>
        </row>
        <row r="30589">
          <cell r="B30589">
            <v>323215723</v>
          </cell>
          <cell r="I30589" t="str">
            <v>בעלות</v>
          </cell>
          <cell r="M30589" t="str">
            <v>אשדוד</v>
          </cell>
          <cell r="N30589">
            <v>0</v>
          </cell>
          <cell r="P30589" t="str">
            <v>אשדוד</v>
          </cell>
          <cell r="AR30589" t="str">
            <v>חט"ע</v>
          </cell>
        </row>
        <row r="30590">
          <cell r="B30590">
            <v>323217778</v>
          </cell>
          <cell r="I30590" t="str">
            <v>משרד</v>
          </cell>
          <cell r="M30590" t="str">
            <v>באר שבע</v>
          </cell>
          <cell r="N30590">
            <v>0</v>
          </cell>
          <cell r="P30590" t="str">
            <v>באר שבע</v>
          </cell>
          <cell r="AR30590" t="str">
            <v>גנ"י</v>
          </cell>
        </row>
        <row r="30591">
          <cell r="B30591">
            <v>323232751</v>
          </cell>
          <cell r="I30591" t="str">
            <v>משרד</v>
          </cell>
          <cell r="M30591" t="str">
            <v>שומריה</v>
          </cell>
          <cell r="N30591">
            <v>0</v>
          </cell>
          <cell r="P30591" t="str">
            <v>בני שמעון</v>
          </cell>
          <cell r="AR30591" t="str">
            <v>יסודי</v>
          </cell>
        </row>
        <row r="30592">
          <cell r="B30592">
            <v>323237156</v>
          </cell>
          <cell r="I30592" t="str">
            <v>משרד</v>
          </cell>
          <cell r="M30592" t="str">
            <v>אשדוד</v>
          </cell>
          <cell r="N30592">
            <v>0</v>
          </cell>
          <cell r="P30592" t="str">
            <v>אשדוד</v>
          </cell>
          <cell r="AR30592" t="str">
            <v>חט"ב</v>
          </cell>
        </row>
        <row r="30593">
          <cell r="B30593">
            <v>323238071</v>
          </cell>
          <cell r="I30593" t="str">
            <v>משרד</v>
          </cell>
          <cell r="M30593" t="str">
            <v>באר שבע</v>
          </cell>
          <cell r="N30593">
            <v>0</v>
          </cell>
          <cell r="P30593" t="str">
            <v>באר שבע</v>
          </cell>
          <cell r="AR30593" t="str">
            <v>יסודי</v>
          </cell>
        </row>
        <row r="30594">
          <cell r="B30594">
            <v>323240010</v>
          </cell>
          <cell r="I30594" t="str">
            <v>משרד</v>
          </cell>
          <cell r="M30594" t="str">
            <v>אשדוד</v>
          </cell>
          <cell r="N30594">
            <v>0</v>
          </cell>
          <cell r="P30594" t="str">
            <v>אשדוד</v>
          </cell>
          <cell r="AR30594" t="str">
            <v>חט"ב</v>
          </cell>
        </row>
        <row r="30595">
          <cell r="B30595">
            <v>323240010</v>
          </cell>
          <cell r="I30595" t="str">
            <v>משרד</v>
          </cell>
          <cell r="M30595" t="str">
            <v>אשדוד</v>
          </cell>
          <cell r="N30595">
            <v>0</v>
          </cell>
          <cell r="P30595" t="str">
            <v>אשדוד</v>
          </cell>
          <cell r="AR30595" t="str">
            <v>חט"ע</v>
          </cell>
        </row>
        <row r="30596">
          <cell r="B30596">
            <v>323252023</v>
          </cell>
          <cell r="I30596" t="str">
            <v>משרד</v>
          </cell>
          <cell r="M30596" t="str">
            <v>באר שבע</v>
          </cell>
          <cell r="N30596">
            <v>0</v>
          </cell>
          <cell r="P30596" t="str">
            <v>באר שבע</v>
          </cell>
          <cell r="AR30596" t="str">
            <v>יסודי</v>
          </cell>
        </row>
        <row r="30597">
          <cell r="B30597">
            <v>323263285</v>
          </cell>
          <cell r="I30597" t="str">
            <v>משרד</v>
          </cell>
          <cell r="M30597" t="str">
            <v>אשדוד</v>
          </cell>
          <cell r="N30597">
            <v>0</v>
          </cell>
          <cell r="P30597" t="str">
            <v>אשדוד</v>
          </cell>
          <cell r="AR30597" t="str">
            <v>חט"ב</v>
          </cell>
        </row>
        <row r="30598">
          <cell r="B30598">
            <v>323263285</v>
          </cell>
          <cell r="I30598" t="str">
            <v>משרד</v>
          </cell>
          <cell r="M30598" t="str">
            <v>אשדוד</v>
          </cell>
          <cell r="N30598">
            <v>0</v>
          </cell>
          <cell r="P30598" t="str">
            <v>אשדוד</v>
          </cell>
          <cell r="AR30598" t="str">
            <v>חט"ע</v>
          </cell>
        </row>
        <row r="30599">
          <cell r="B30599">
            <v>323270140</v>
          </cell>
          <cell r="I30599" t="str">
            <v>משרד</v>
          </cell>
          <cell r="M30599" t="str">
            <v>אשקלון</v>
          </cell>
          <cell r="N30599">
            <v>0</v>
          </cell>
          <cell r="P30599" t="str">
            <v>אשקלון</v>
          </cell>
          <cell r="AR30599" t="str">
            <v>יסודי</v>
          </cell>
        </row>
        <row r="30600">
          <cell r="B30600">
            <v>323285080</v>
          </cell>
          <cell r="I30600" t="str">
            <v>משרד</v>
          </cell>
          <cell r="M30600" t="str">
            <v>אשקלון</v>
          </cell>
          <cell r="N30600">
            <v>0</v>
          </cell>
          <cell r="P30600" t="str">
            <v>אשקלון</v>
          </cell>
          <cell r="AR30600" t="str">
            <v>יסודי</v>
          </cell>
        </row>
        <row r="30601">
          <cell r="B30601">
            <v>323287581</v>
          </cell>
          <cell r="I30601" t="str">
            <v>משרד</v>
          </cell>
          <cell r="M30601" t="str">
            <v>באר שבע</v>
          </cell>
          <cell r="N30601">
            <v>0</v>
          </cell>
          <cell r="P30601" t="str">
            <v>באר שבע</v>
          </cell>
          <cell r="AR30601" t="str">
            <v>גנ"י</v>
          </cell>
        </row>
        <row r="30602">
          <cell r="B30602">
            <v>323329003</v>
          </cell>
          <cell r="I30602" t="str">
            <v>משרד</v>
          </cell>
          <cell r="M30602" t="str">
            <v>באר שבע</v>
          </cell>
          <cell r="N30602">
            <v>0</v>
          </cell>
          <cell r="P30602" t="str">
            <v>באר שבע</v>
          </cell>
          <cell r="AR30602" t="str">
            <v>יסודי</v>
          </cell>
        </row>
        <row r="30603">
          <cell r="B30603">
            <v>323344341</v>
          </cell>
          <cell r="I30603" t="str">
            <v>משרד</v>
          </cell>
          <cell r="M30603" t="str">
            <v>ערד</v>
          </cell>
          <cell r="N30603">
            <v>0</v>
          </cell>
          <cell r="P30603" t="str">
            <v>ערד</v>
          </cell>
          <cell r="AR30603" t="str">
            <v>חט"ב</v>
          </cell>
        </row>
        <row r="30604">
          <cell r="B30604">
            <v>323348177</v>
          </cell>
          <cell r="I30604" t="str">
            <v>משרד</v>
          </cell>
          <cell r="M30604" t="str">
            <v>ערד</v>
          </cell>
          <cell r="N30604">
            <v>0</v>
          </cell>
          <cell r="P30604" t="str">
            <v>ערד</v>
          </cell>
          <cell r="AR30604" t="str">
            <v>יסודי</v>
          </cell>
        </row>
        <row r="30605">
          <cell r="B30605">
            <v>323348177</v>
          </cell>
          <cell r="I30605" t="str">
            <v>משרד</v>
          </cell>
          <cell r="M30605" t="str">
            <v>ערד</v>
          </cell>
          <cell r="N30605">
            <v>0</v>
          </cell>
          <cell r="P30605" t="str">
            <v>ערד</v>
          </cell>
          <cell r="AR30605" t="str">
            <v>יסודי</v>
          </cell>
        </row>
        <row r="30606">
          <cell r="B30606">
            <v>323353151</v>
          </cell>
          <cell r="I30606" t="str">
            <v>משרד</v>
          </cell>
          <cell r="M30606" t="str">
            <v>באר שבע</v>
          </cell>
          <cell r="N30606">
            <v>0</v>
          </cell>
          <cell r="P30606" t="str">
            <v>באר שבע</v>
          </cell>
          <cell r="AR30606" t="str">
            <v>חט"ב</v>
          </cell>
        </row>
        <row r="30607">
          <cell r="B30607">
            <v>323418194</v>
          </cell>
          <cell r="I30607" t="str">
            <v>משרד</v>
          </cell>
          <cell r="M30607" t="str">
            <v>צוחר</v>
          </cell>
          <cell r="N30607">
            <v>0</v>
          </cell>
          <cell r="P30607" t="str">
            <v>אשכול</v>
          </cell>
          <cell r="AR30607" t="str">
            <v>יסודי</v>
          </cell>
        </row>
        <row r="30608">
          <cell r="B30608">
            <v>323451781</v>
          </cell>
          <cell r="I30608" t="str">
            <v>משרד</v>
          </cell>
          <cell r="M30608" t="str">
            <v>אשקלון</v>
          </cell>
          <cell r="N30608">
            <v>0</v>
          </cell>
          <cell r="P30608" t="str">
            <v>אשקלון</v>
          </cell>
          <cell r="AR30608" t="str">
            <v>חט"ב</v>
          </cell>
        </row>
        <row r="30609">
          <cell r="B30609">
            <v>323451781</v>
          </cell>
          <cell r="I30609" t="str">
            <v>משרד</v>
          </cell>
          <cell r="M30609" t="str">
            <v>אשקלון</v>
          </cell>
          <cell r="N30609">
            <v>0</v>
          </cell>
          <cell r="P30609" t="str">
            <v>אשקלון</v>
          </cell>
          <cell r="AR30609" t="str">
            <v>יסודי</v>
          </cell>
        </row>
        <row r="30610">
          <cell r="B30610">
            <v>323460188</v>
          </cell>
          <cell r="I30610" t="str">
            <v>משרד</v>
          </cell>
          <cell r="M30610" t="str">
            <v>אשקלון</v>
          </cell>
          <cell r="N30610">
            <v>0</v>
          </cell>
          <cell r="P30610" t="str">
            <v>אשקלון</v>
          </cell>
          <cell r="AR30610" t="str">
            <v>יסודי</v>
          </cell>
        </row>
        <row r="30611">
          <cell r="B30611">
            <v>323487108</v>
          </cell>
          <cell r="I30611" t="str">
            <v>משרד</v>
          </cell>
          <cell r="M30611" t="str">
            <v>באר שבע</v>
          </cell>
          <cell r="N30611">
            <v>0</v>
          </cell>
          <cell r="P30611" t="str">
            <v>באר שבע</v>
          </cell>
          <cell r="AR30611" t="str">
            <v>גנ"י</v>
          </cell>
        </row>
        <row r="30612">
          <cell r="B30612">
            <v>323537829</v>
          </cell>
          <cell r="I30612" t="str">
            <v>משרד</v>
          </cell>
          <cell r="M30612" t="str">
            <v>אשדוד</v>
          </cell>
          <cell r="N30612">
            <v>0</v>
          </cell>
          <cell r="P30612" t="str">
            <v>אשדוד</v>
          </cell>
          <cell r="AR30612" t="str">
            <v>יסודי</v>
          </cell>
        </row>
        <row r="30613">
          <cell r="B30613">
            <v>323553776</v>
          </cell>
          <cell r="I30613" t="str">
            <v>משרד</v>
          </cell>
          <cell r="M30613" t="str">
            <v>אשדוד</v>
          </cell>
          <cell r="N30613">
            <v>0</v>
          </cell>
          <cell r="P30613" t="str">
            <v>אשדוד</v>
          </cell>
          <cell r="AR30613" t="str">
            <v>חט"ב</v>
          </cell>
        </row>
        <row r="30614">
          <cell r="B30614">
            <v>323581793</v>
          </cell>
          <cell r="I30614" t="str">
            <v>משרד</v>
          </cell>
          <cell r="M30614" t="str">
            <v>דימונה</v>
          </cell>
          <cell r="N30614">
            <v>0</v>
          </cell>
          <cell r="P30614" t="str">
            <v>דימונה</v>
          </cell>
          <cell r="AR30614" t="str">
            <v>יסודי</v>
          </cell>
        </row>
        <row r="30615">
          <cell r="B30615">
            <v>323612200</v>
          </cell>
          <cell r="I30615" t="str">
            <v>בעלות</v>
          </cell>
          <cell r="M30615" t="str">
            <v>ערד</v>
          </cell>
          <cell r="N30615">
            <v>0</v>
          </cell>
          <cell r="P30615" t="str">
            <v>ערד</v>
          </cell>
          <cell r="AR30615" t="str">
            <v>חט"ע</v>
          </cell>
        </row>
        <row r="30616">
          <cell r="B30616">
            <v>323624692</v>
          </cell>
          <cell r="I30616" t="str">
            <v>משרד</v>
          </cell>
          <cell r="M30616" t="str">
            <v>אשקלון</v>
          </cell>
          <cell r="N30616">
            <v>0</v>
          </cell>
          <cell r="P30616" t="str">
            <v>אשקלון</v>
          </cell>
          <cell r="AR30616" t="str">
            <v>יסודי</v>
          </cell>
        </row>
        <row r="30617">
          <cell r="B30617">
            <v>323626689</v>
          </cell>
          <cell r="I30617" t="str">
            <v>משרד</v>
          </cell>
          <cell r="M30617" t="str">
            <v>אשדוד</v>
          </cell>
          <cell r="N30617">
            <v>0</v>
          </cell>
          <cell r="P30617" t="str">
            <v>אשדוד</v>
          </cell>
          <cell r="AR30617" t="str">
            <v>יסודי</v>
          </cell>
        </row>
        <row r="30618">
          <cell r="B30618">
            <v>323628586</v>
          </cell>
          <cell r="I30618" t="str">
            <v>משרד</v>
          </cell>
          <cell r="M30618" t="str">
            <v>אשדוד</v>
          </cell>
          <cell r="N30618">
            <v>0</v>
          </cell>
          <cell r="P30618" t="str">
            <v>אשדוד</v>
          </cell>
          <cell r="AR30618" t="str">
            <v>יסודי</v>
          </cell>
        </row>
        <row r="30619">
          <cell r="B30619">
            <v>323639641</v>
          </cell>
          <cell r="I30619" t="str">
            <v>משרד</v>
          </cell>
          <cell r="M30619" t="str">
            <v>באר שבע</v>
          </cell>
          <cell r="N30619">
            <v>0</v>
          </cell>
          <cell r="P30619" t="str">
            <v>באר שבע</v>
          </cell>
          <cell r="AR30619" t="str">
            <v>חט"ב</v>
          </cell>
        </row>
        <row r="30620">
          <cell r="B30620">
            <v>323639641</v>
          </cell>
          <cell r="I30620" t="str">
            <v>משרד</v>
          </cell>
          <cell r="M30620" t="str">
            <v>באר שבע</v>
          </cell>
          <cell r="N30620">
            <v>0</v>
          </cell>
          <cell r="P30620" t="str">
            <v>באר שבע</v>
          </cell>
          <cell r="AR30620" t="str">
            <v>חט"ע</v>
          </cell>
        </row>
        <row r="30621">
          <cell r="B30621">
            <v>323651091</v>
          </cell>
          <cell r="I30621" t="str">
            <v>משרד</v>
          </cell>
          <cell r="M30621" t="str">
            <v>אילת</v>
          </cell>
          <cell r="N30621">
            <v>0</v>
          </cell>
          <cell r="P30621" t="str">
            <v>אילת</v>
          </cell>
          <cell r="AR30621" t="str">
            <v>יסודי</v>
          </cell>
        </row>
        <row r="30622">
          <cell r="B30622">
            <v>323654905</v>
          </cell>
          <cell r="I30622" t="str">
            <v>משרד</v>
          </cell>
          <cell r="M30622" t="str">
            <v>אשקלון</v>
          </cell>
          <cell r="N30622">
            <v>0</v>
          </cell>
          <cell r="P30622" t="str">
            <v>אשקלון</v>
          </cell>
          <cell r="AR30622" t="str">
            <v>גנ"י</v>
          </cell>
        </row>
        <row r="30623">
          <cell r="B30623">
            <v>323665786</v>
          </cell>
          <cell r="I30623" t="str">
            <v>בעלות</v>
          </cell>
          <cell r="M30623" t="str">
            <v>קרית גת</v>
          </cell>
          <cell r="N30623">
            <v>0</v>
          </cell>
          <cell r="P30623" t="str">
            <v>קרית גת</v>
          </cell>
          <cell r="AR30623" t="str">
            <v>חט"ב</v>
          </cell>
        </row>
        <row r="30624">
          <cell r="B30624">
            <v>323665786</v>
          </cell>
          <cell r="I30624" t="str">
            <v>בעלות</v>
          </cell>
          <cell r="M30624" t="str">
            <v>קרית גת</v>
          </cell>
          <cell r="N30624">
            <v>0</v>
          </cell>
          <cell r="P30624" t="str">
            <v>קרית גת</v>
          </cell>
          <cell r="AR30624" t="str">
            <v>חט"ע</v>
          </cell>
        </row>
        <row r="30625">
          <cell r="B30625">
            <v>323680975</v>
          </cell>
          <cell r="I30625" t="str">
            <v>משרד</v>
          </cell>
          <cell r="M30625" t="str">
            <v>נווה זוהר</v>
          </cell>
          <cell r="N30625">
            <v>0</v>
          </cell>
          <cell r="P30625" t="str">
            <v>תמר</v>
          </cell>
          <cell r="AR30625" t="str">
            <v>יסודי</v>
          </cell>
        </row>
        <row r="30626">
          <cell r="B30626">
            <v>323683979</v>
          </cell>
          <cell r="I30626" t="str">
            <v>משרד</v>
          </cell>
          <cell r="M30626" t="str">
            <v>באר שבע</v>
          </cell>
          <cell r="N30626">
            <v>0</v>
          </cell>
          <cell r="P30626" t="str">
            <v>באר שבע</v>
          </cell>
          <cell r="AR30626" t="str">
            <v>יסודי</v>
          </cell>
        </row>
        <row r="30627">
          <cell r="B30627">
            <v>323732859</v>
          </cell>
          <cell r="I30627" t="str">
            <v>משרד</v>
          </cell>
          <cell r="M30627" t="str">
            <v>באר שבע</v>
          </cell>
          <cell r="N30627">
            <v>0</v>
          </cell>
          <cell r="P30627" t="str">
            <v>באר שבע</v>
          </cell>
          <cell r="AR30627" t="str">
            <v>יסודי</v>
          </cell>
        </row>
        <row r="30628">
          <cell r="B30628">
            <v>323740027</v>
          </cell>
          <cell r="I30628" t="str">
            <v>משרד</v>
          </cell>
          <cell r="M30628" t="str">
            <v>קרית מלאכי</v>
          </cell>
          <cell r="N30628">
            <v>0</v>
          </cell>
          <cell r="P30628" t="str">
            <v>קרית מלאכי</v>
          </cell>
          <cell r="AR30628" t="str">
            <v>יסודי</v>
          </cell>
        </row>
        <row r="30629">
          <cell r="B30629">
            <v>323744219</v>
          </cell>
          <cell r="I30629" t="str">
            <v>משרד</v>
          </cell>
          <cell r="M30629" t="str">
            <v>אשקלון</v>
          </cell>
          <cell r="N30629">
            <v>0</v>
          </cell>
          <cell r="P30629" t="str">
            <v>אשקלון</v>
          </cell>
          <cell r="AR30629" t="str">
            <v>יסודי</v>
          </cell>
        </row>
        <row r="30630">
          <cell r="B30630">
            <v>323770776</v>
          </cell>
          <cell r="I30630" t="str">
            <v>משרד</v>
          </cell>
          <cell r="M30630" t="str">
            <v>חורה</v>
          </cell>
          <cell r="N30630">
            <v>0</v>
          </cell>
          <cell r="P30630" t="str">
            <v>חורה</v>
          </cell>
          <cell r="AR30630" t="str">
            <v>יסודי</v>
          </cell>
        </row>
        <row r="30631">
          <cell r="B30631">
            <v>323770974</v>
          </cell>
          <cell r="I30631" t="str">
            <v>משרד</v>
          </cell>
          <cell r="M30631" t="str">
            <v>ביר הדאג'</v>
          </cell>
          <cell r="N30631">
            <v>0</v>
          </cell>
          <cell r="P30631" t="str">
            <v>נווה מדבר</v>
          </cell>
          <cell r="AR30631" t="str">
            <v>גנ"י</v>
          </cell>
        </row>
        <row r="30632">
          <cell r="B30632">
            <v>323787556</v>
          </cell>
          <cell r="I30632" t="str">
            <v>משרד</v>
          </cell>
          <cell r="M30632" t="str">
            <v>נאות סמדר</v>
          </cell>
          <cell r="N30632">
            <v>0</v>
          </cell>
          <cell r="P30632" t="str">
            <v>חבל אילות</v>
          </cell>
          <cell r="AR30632" t="str">
            <v>גנ"י</v>
          </cell>
        </row>
        <row r="30633">
          <cell r="B30633">
            <v>323795799</v>
          </cell>
          <cell r="I30633" t="str">
            <v>משרד</v>
          </cell>
          <cell r="M30633" t="str">
            <v>אשדוד</v>
          </cell>
          <cell r="N30633">
            <v>0</v>
          </cell>
          <cell r="P30633" t="str">
            <v>אשדוד</v>
          </cell>
          <cell r="AR30633" t="str">
            <v>יסודי</v>
          </cell>
        </row>
        <row r="30634">
          <cell r="B30634">
            <v>324337211</v>
          </cell>
          <cell r="I30634" t="str">
            <v>משרד</v>
          </cell>
          <cell r="M30634" t="str">
            <v>אשדוד</v>
          </cell>
          <cell r="N30634">
            <v>0</v>
          </cell>
          <cell r="P30634" t="str">
            <v>אשדוד</v>
          </cell>
          <cell r="AR30634" t="str">
            <v>חט"ב</v>
          </cell>
        </row>
        <row r="30635">
          <cell r="B30635">
            <v>324374644</v>
          </cell>
          <cell r="I30635" t="str">
            <v>משרד</v>
          </cell>
          <cell r="M30635" t="str">
            <v>אשדוד</v>
          </cell>
          <cell r="N30635">
            <v>0</v>
          </cell>
          <cell r="P30635" t="str">
            <v>אשדוד</v>
          </cell>
          <cell r="AR30635" t="str">
            <v>גנ"י</v>
          </cell>
        </row>
        <row r="30636">
          <cell r="B30636">
            <v>324374644</v>
          </cell>
          <cell r="I30636" t="str">
            <v>משרד</v>
          </cell>
          <cell r="M30636" t="str">
            <v>אשדוד</v>
          </cell>
          <cell r="N30636">
            <v>0</v>
          </cell>
          <cell r="P30636" t="str">
            <v>אשדוד</v>
          </cell>
          <cell r="AR30636" t="str">
            <v>גנ"י</v>
          </cell>
        </row>
        <row r="30637">
          <cell r="B30637">
            <v>324374644</v>
          </cell>
          <cell r="I30637" t="str">
            <v>משרד</v>
          </cell>
          <cell r="M30637" t="str">
            <v>אשדוד</v>
          </cell>
          <cell r="N30637">
            <v>0</v>
          </cell>
          <cell r="P30637" t="str">
            <v>אשדוד</v>
          </cell>
          <cell r="AR30637" t="str">
            <v>גנ"י</v>
          </cell>
        </row>
        <row r="30638">
          <cell r="B30638">
            <v>324391812</v>
          </cell>
          <cell r="I30638" t="str">
            <v>משרד</v>
          </cell>
          <cell r="M30638" t="str">
            <v>אילת</v>
          </cell>
          <cell r="N30638">
            <v>0</v>
          </cell>
          <cell r="P30638" t="str">
            <v>אילת</v>
          </cell>
          <cell r="AR30638" t="str">
            <v>יסודי</v>
          </cell>
        </row>
        <row r="30639">
          <cell r="B30639">
            <v>324392935</v>
          </cell>
          <cell r="I30639" t="str">
            <v>משרד</v>
          </cell>
          <cell r="M30639" t="str">
            <v>אשדוד</v>
          </cell>
          <cell r="N30639">
            <v>0</v>
          </cell>
          <cell r="P30639" t="str">
            <v>אשדוד</v>
          </cell>
          <cell r="AR30639" t="str">
            <v>חט"ב</v>
          </cell>
        </row>
        <row r="30640">
          <cell r="B30640">
            <v>324394394</v>
          </cell>
          <cell r="I30640" t="str">
            <v>משרד</v>
          </cell>
          <cell r="M30640" t="str">
            <v>צוחר</v>
          </cell>
          <cell r="N30640">
            <v>0</v>
          </cell>
          <cell r="P30640" t="str">
            <v>אשכול</v>
          </cell>
          <cell r="AR30640" t="str">
            <v>גנ"י</v>
          </cell>
        </row>
        <row r="30641">
          <cell r="B30641">
            <v>324414697</v>
          </cell>
          <cell r="I30641" t="str">
            <v>משרד</v>
          </cell>
          <cell r="M30641" t="str">
            <v>אשדוד</v>
          </cell>
          <cell r="N30641">
            <v>0</v>
          </cell>
          <cell r="P30641" t="str">
            <v>אשדוד</v>
          </cell>
          <cell r="AR30641" t="str">
            <v>גנ"י</v>
          </cell>
        </row>
        <row r="30642">
          <cell r="B30642">
            <v>324424712</v>
          </cell>
          <cell r="I30642" t="str">
            <v>בעלות</v>
          </cell>
          <cell r="M30642" t="str">
            <v>מדרשת בן גוריון</v>
          </cell>
          <cell r="N30642">
            <v>0</v>
          </cell>
          <cell r="P30642" t="str">
            <v>רמת נגב</v>
          </cell>
          <cell r="AR30642" t="str">
            <v>חט"ע</v>
          </cell>
        </row>
        <row r="30643">
          <cell r="B30643">
            <v>324425586</v>
          </cell>
          <cell r="I30643" t="str">
            <v>בעלות</v>
          </cell>
          <cell r="M30643" t="str">
            <v>דימונה</v>
          </cell>
          <cell r="N30643">
            <v>0</v>
          </cell>
          <cell r="P30643" t="str">
            <v>דימונה</v>
          </cell>
          <cell r="AR30643" t="str">
            <v>חט"ע</v>
          </cell>
        </row>
        <row r="30644">
          <cell r="B30644">
            <v>324425586</v>
          </cell>
          <cell r="I30644" t="str">
            <v>משרד</v>
          </cell>
          <cell r="M30644" t="str">
            <v>דימונה</v>
          </cell>
          <cell r="N30644">
            <v>0</v>
          </cell>
          <cell r="P30644" t="str">
            <v>דימונה</v>
          </cell>
          <cell r="AR30644" t="str">
            <v>חט"ב</v>
          </cell>
        </row>
        <row r="30645">
          <cell r="B30645">
            <v>324426881</v>
          </cell>
          <cell r="I30645" t="str">
            <v>משרד</v>
          </cell>
          <cell r="M30645" t="str">
            <v>באר שבע</v>
          </cell>
          <cell r="N30645">
            <v>0</v>
          </cell>
          <cell r="P30645" t="str">
            <v>באר שבע</v>
          </cell>
          <cell r="AR30645" t="str">
            <v>גנ"י</v>
          </cell>
        </row>
        <row r="30646">
          <cell r="B30646">
            <v>324452242</v>
          </cell>
          <cell r="I30646" t="str">
            <v>משרד</v>
          </cell>
          <cell r="M30646" t="str">
            <v>אשדוד</v>
          </cell>
          <cell r="N30646">
            <v>0</v>
          </cell>
          <cell r="P30646" t="str">
            <v>אשדוד</v>
          </cell>
          <cell r="AR30646" t="str">
            <v>גנ"י</v>
          </cell>
        </row>
        <row r="30647">
          <cell r="B30647">
            <v>324452242</v>
          </cell>
          <cell r="I30647" t="str">
            <v>משרד</v>
          </cell>
          <cell r="M30647" t="str">
            <v>אשדוד</v>
          </cell>
          <cell r="N30647">
            <v>0</v>
          </cell>
          <cell r="P30647" t="str">
            <v>אשדוד</v>
          </cell>
          <cell r="AR30647" t="str">
            <v>גנ"י</v>
          </cell>
        </row>
        <row r="30648">
          <cell r="B30648">
            <v>324452242</v>
          </cell>
          <cell r="I30648" t="str">
            <v>משרד</v>
          </cell>
          <cell r="M30648" t="str">
            <v>אשדוד</v>
          </cell>
          <cell r="N30648">
            <v>0</v>
          </cell>
          <cell r="P30648" t="str">
            <v>אשדוד</v>
          </cell>
          <cell r="AR30648" t="str">
            <v>גנ"י</v>
          </cell>
        </row>
        <row r="30649">
          <cell r="B30649">
            <v>324498849</v>
          </cell>
          <cell r="I30649" t="str">
            <v>משרד</v>
          </cell>
          <cell r="M30649" t="str">
            <v>משמר הנגב</v>
          </cell>
          <cell r="N30649">
            <v>0</v>
          </cell>
          <cell r="P30649" t="str">
            <v>בני שמעון</v>
          </cell>
          <cell r="AR30649" t="str">
            <v>גנ"י</v>
          </cell>
        </row>
        <row r="30650">
          <cell r="B30650">
            <v>324563600</v>
          </cell>
          <cell r="I30650" t="str">
            <v>בעלות</v>
          </cell>
          <cell r="M30650" t="str">
            <v>אילת</v>
          </cell>
          <cell r="N30650">
            <v>0</v>
          </cell>
          <cell r="P30650" t="str">
            <v>אילת</v>
          </cell>
          <cell r="AR30650" t="str">
            <v>חט"ע</v>
          </cell>
        </row>
        <row r="30651">
          <cell r="B30651">
            <v>324563600</v>
          </cell>
          <cell r="I30651" t="str">
            <v>משרד</v>
          </cell>
          <cell r="M30651" t="str">
            <v>אילת</v>
          </cell>
          <cell r="N30651">
            <v>0</v>
          </cell>
          <cell r="P30651" t="str">
            <v>אילת</v>
          </cell>
          <cell r="AR30651" t="str">
            <v>חט"ב</v>
          </cell>
        </row>
        <row r="30652">
          <cell r="B30652">
            <v>324589423</v>
          </cell>
          <cell r="I30652" t="str">
            <v>משרד</v>
          </cell>
          <cell r="M30652" t="str">
            <v>חצרים</v>
          </cell>
          <cell r="N30652">
            <v>0</v>
          </cell>
          <cell r="P30652" t="str">
            <v>בני שמעון</v>
          </cell>
          <cell r="AR30652" t="str">
            <v>יסודי</v>
          </cell>
        </row>
        <row r="30653">
          <cell r="B30653">
            <v>324593318</v>
          </cell>
          <cell r="I30653" t="str">
            <v>משרד</v>
          </cell>
          <cell r="M30653" t="str">
            <v>באר שבע</v>
          </cell>
          <cell r="N30653">
            <v>0</v>
          </cell>
          <cell r="P30653" t="str">
            <v>באר שבע</v>
          </cell>
          <cell r="AR30653" t="str">
            <v>יסודי</v>
          </cell>
        </row>
        <row r="30654">
          <cell r="B30654">
            <v>324606953</v>
          </cell>
          <cell r="I30654" t="str">
            <v>משרד</v>
          </cell>
          <cell r="M30654" t="str">
            <v>באר שבע</v>
          </cell>
          <cell r="N30654">
            <v>0</v>
          </cell>
          <cell r="P30654" t="str">
            <v>באר שבע</v>
          </cell>
          <cell r="AR30654" t="str">
            <v>חט"ב</v>
          </cell>
        </row>
        <row r="30655">
          <cell r="B30655">
            <v>324606953</v>
          </cell>
          <cell r="I30655" t="str">
            <v>משרד</v>
          </cell>
          <cell r="M30655" t="str">
            <v>באר שבע</v>
          </cell>
          <cell r="N30655">
            <v>0</v>
          </cell>
          <cell r="P30655" t="str">
            <v>באר שבע</v>
          </cell>
          <cell r="AR30655" t="str">
            <v>חט"ע</v>
          </cell>
        </row>
        <row r="30656">
          <cell r="B30656">
            <v>324676485</v>
          </cell>
          <cell r="I30656" t="str">
            <v>משרד</v>
          </cell>
          <cell r="M30656" t="str">
            <v>משמר הנגב</v>
          </cell>
          <cell r="N30656">
            <v>0</v>
          </cell>
          <cell r="P30656" t="str">
            <v>בני שמעון</v>
          </cell>
          <cell r="AR30656" t="str">
            <v>גנ"י</v>
          </cell>
        </row>
        <row r="30657">
          <cell r="B30657">
            <v>324676485</v>
          </cell>
          <cell r="I30657" t="str">
            <v>משרד</v>
          </cell>
          <cell r="M30657" t="str">
            <v>שדרות</v>
          </cell>
          <cell r="N30657">
            <v>1</v>
          </cell>
          <cell r="P30657" t="str">
            <v>שדרות</v>
          </cell>
          <cell r="AR30657" t="str">
            <v>גנ"י</v>
          </cell>
        </row>
        <row r="30658">
          <cell r="B30658">
            <v>324680107</v>
          </cell>
          <cell r="I30658" t="str">
            <v>בעלות</v>
          </cell>
          <cell r="M30658" t="str">
            <v>באר שבע</v>
          </cell>
          <cell r="N30658">
            <v>0</v>
          </cell>
          <cell r="P30658" t="str">
            <v>באר שבע</v>
          </cell>
          <cell r="AR30658" t="str">
            <v>חט"ע</v>
          </cell>
        </row>
        <row r="30659">
          <cell r="B30659">
            <v>324681295</v>
          </cell>
          <cell r="I30659" t="str">
            <v>משרד</v>
          </cell>
          <cell r="M30659" t="str">
            <v>אשקלון</v>
          </cell>
          <cell r="N30659">
            <v>0</v>
          </cell>
          <cell r="P30659" t="str">
            <v>אשקלון</v>
          </cell>
          <cell r="AR30659" t="str">
            <v>יסודי</v>
          </cell>
        </row>
        <row r="30660">
          <cell r="B30660">
            <v>324721620</v>
          </cell>
          <cell r="I30660" t="str">
            <v>משרד</v>
          </cell>
          <cell r="M30660" t="str">
            <v>אילת</v>
          </cell>
          <cell r="N30660">
            <v>0</v>
          </cell>
          <cell r="P30660" t="str">
            <v>אילת</v>
          </cell>
          <cell r="AR30660" t="str">
            <v>חט"ב</v>
          </cell>
        </row>
        <row r="30661">
          <cell r="B30661">
            <v>324733377</v>
          </cell>
          <cell r="I30661" t="str">
            <v>בעלות</v>
          </cell>
          <cell r="M30661" t="str">
            <v>אילת</v>
          </cell>
          <cell r="N30661">
            <v>0</v>
          </cell>
          <cell r="P30661" t="str">
            <v>אילת</v>
          </cell>
          <cell r="AR30661" t="str">
            <v>חט"ב</v>
          </cell>
        </row>
        <row r="30662">
          <cell r="B30662">
            <v>324733377</v>
          </cell>
          <cell r="I30662" t="str">
            <v>בעלות</v>
          </cell>
          <cell r="M30662" t="str">
            <v>אילת</v>
          </cell>
          <cell r="N30662">
            <v>0</v>
          </cell>
          <cell r="P30662" t="str">
            <v>אילת</v>
          </cell>
          <cell r="AR30662" t="str">
            <v>חט"ע</v>
          </cell>
        </row>
        <row r="30663">
          <cell r="B30663">
            <v>324741388</v>
          </cell>
          <cell r="I30663" t="str">
            <v>בעלות</v>
          </cell>
          <cell r="M30663" t="str">
            <v>שדרות</v>
          </cell>
          <cell r="N30663">
            <v>1</v>
          </cell>
          <cell r="P30663" t="str">
            <v>שדרות</v>
          </cell>
          <cell r="AR30663" t="str">
            <v>חט"ע</v>
          </cell>
        </row>
        <row r="30664">
          <cell r="B30664">
            <v>324741388</v>
          </cell>
          <cell r="I30664" t="str">
            <v>בעלות</v>
          </cell>
          <cell r="M30664" t="str">
            <v>באר שבע</v>
          </cell>
          <cell r="N30664">
            <v>0</v>
          </cell>
          <cell r="P30664" t="str">
            <v>באר שבע</v>
          </cell>
          <cell r="AR30664" t="str">
            <v>חט"ע</v>
          </cell>
        </row>
        <row r="30665">
          <cell r="B30665">
            <v>324780493</v>
          </cell>
          <cell r="I30665" t="str">
            <v>משרד</v>
          </cell>
          <cell r="M30665" t="str">
            <v>אשדוד</v>
          </cell>
          <cell r="N30665">
            <v>0</v>
          </cell>
          <cell r="P30665" t="str">
            <v>אשדוד</v>
          </cell>
          <cell r="AR30665" t="str">
            <v>גנ"י</v>
          </cell>
        </row>
        <row r="30666">
          <cell r="B30666">
            <v>324799386</v>
          </cell>
          <cell r="I30666" t="str">
            <v>משרד</v>
          </cell>
          <cell r="M30666" t="str">
            <v>אשדוד</v>
          </cell>
          <cell r="N30666">
            <v>0</v>
          </cell>
          <cell r="P30666" t="str">
            <v>אשדוד</v>
          </cell>
          <cell r="AR30666" t="str">
            <v>חט"ב</v>
          </cell>
        </row>
        <row r="30667">
          <cell r="B30667">
            <v>324799386</v>
          </cell>
          <cell r="I30667" t="str">
            <v>משרד</v>
          </cell>
          <cell r="M30667" t="str">
            <v>אשדוד</v>
          </cell>
          <cell r="N30667">
            <v>0</v>
          </cell>
          <cell r="P30667" t="str">
            <v>אשדוד</v>
          </cell>
          <cell r="AR30667" t="str">
            <v>חט"ע</v>
          </cell>
        </row>
        <row r="30668">
          <cell r="B30668">
            <v>326838745</v>
          </cell>
          <cell r="I30668" t="str">
            <v>משרד</v>
          </cell>
          <cell r="M30668" t="str">
            <v>אמונים</v>
          </cell>
          <cell r="N30668">
            <v>0</v>
          </cell>
          <cell r="P30668" t="str">
            <v>באר טוביה</v>
          </cell>
          <cell r="AR30668" t="str">
            <v>יסודי</v>
          </cell>
        </row>
        <row r="30669">
          <cell r="B30669">
            <v>326897006</v>
          </cell>
          <cell r="I30669" t="str">
            <v>בעלות</v>
          </cell>
          <cell r="M30669" t="str">
            <v>כסיפה</v>
          </cell>
          <cell r="N30669">
            <v>0</v>
          </cell>
          <cell r="P30669" t="str">
            <v>כסיפה</v>
          </cell>
          <cell r="AR30669" t="str">
            <v>חט"ע</v>
          </cell>
        </row>
        <row r="30670">
          <cell r="B30670">
            <v>326905338</v>
          </cell>
          <cell r="I30670" t="str">
            <v>משרד</v>
          </cell>
          <cell r="M30670" t="str">
            <v>קרית גת</v>
          </cell>
          <cell r="N30670">
            <v>0</v>
          </cell>
          <cell r="P30670" t="str">
            <v>קרית גת</v>
          </cell>
          <cell r="AR30670" t="str">
            <v>חט"ב</v>
          </cell>
        </row>
        <row r="30671">
          <cell r="B30671">
            <v>326905338</v>
          </cell>
          <cell r="I30671" t="str">
            <v>משרד</v>
          </cell>
          <cell r="M30671" t="str">
            <v>קרית גת</v>
          </cell>
          <cell r="N30671">
            <v>0</v>
          </cell>
          <cell r="P30671" t="str">
            <v>קרית גת</v>
          </cell>
          <cell r="AR30671" t="str">
            <v>חט"ע</v>
          </cell>
        </row>
        <row r="30672">
          <cell r="B30672">
            <v>326905932</v>
          </cell>
          <cell r="I30672" t="str">
            <v>משרד</v>
          </cell>
          <cell r="M30672" t="str">
            <v>שגב-שלום</v>
          </cell>
          <cell r="N30672">
            <v>0</v>
          </cell>
          <cell r="P30672" t="str">
            <v>שגב שלום</v>
          </cell>
          <cell r="AR30672" t="str">
            <v>יסודי</v>
          </cell>
        </row>
        <row r="30673">
          <cell r="B30673">
            <v>326907334</v>
          </cell>
          <cell r="I30673" t="str">
            <v>בעלות</v>
          </cell>
          <cell r="M30673" t="str">
            <v>מדרשת בן גוריון</v>
          </cell>
          <cell r="N30673">
            <v>0</v>
          </cell>
          <cell r="P30673" t="str">
            <v>רמת נגב</v>
          </cell>
          <cell r="AR30673" t="str">
            <v>חט"ע</v>
          </cell>
        </row>
        <row r="30674">
          <cell r="B30674">
            <v>326909116</v>
          </cell>
          <cell r="I30674" t="str">
            <v>משרד</v>
          </cell>
          <cell r="M30674" t="str">
            <v>באר שבע</v>
          </cell>
          <cell r="N30674">
            <v>0</v>
          </cell>
          <cell r="P30674" t="str">
            <v>באר שבע</v>
          </cell>
          <cell r="AR30674" t="str">
            <v>יסודי</v>
          </cell>
        </row>
        <row r="30675">
          <cell r="B30675">
            <v>326910056</v>
          </cell>
          <cell r="I30675" t="str">
            <v>משרד</v>
          </cell>
          <cell r="M30675" t="str">
            <v>באר שבע</v>
          </cell>
          <cell r="N30675">
            <v>0</v>
          </cell>
          <cell r="P30675" t="str">
            <v>באר שבע</v>
          </cell>
          <cell r="AR30675" t="str">
            <v>יסודי</v>
          </cell>
        </row>
        <row r="30676">
          <cell r="B30676">
            <v>326910056</v>
          </cell>
          <cell r="I30676" t="str">
            <v>משרד</v>
          </cell>
          <cell r="M30676" t="str">
            <v>באר שבע</v>
          </cell>
          <cell r="N30676">
            <v>0</v>
          </cell>
          <cell r="P30676" t="str">
            <v>באר שבע</v>
          </cell>
          <cell r="AR30676" t="str">
            <v>יסודי</v>
          </cell>
        </row>
        <row r="30677">
          <cell r="B30677">
            <v>326910171</v>
          </cell>
          <cell r="I30677" t="str">
            <v>משרד</v>
          </cell>
          <cell r="M30677" t="str">
            <v>כסיפה</v>
          </cell>
          <cell r="N30677">
            <v>0</v>
          </cell>
          <cell r="P30677" t="str">
            <v>כסיפה</v>
          </cell>
          <cell r="AR30677" t="str">
            <v>יסודי</v>
          </cell>
        </row>
        <row r="30678">
          <cell r="B30678">
            <v>326910395</v>
          </cell>
          <cell r="I30678" t="str">
            <v>משרד</v>
          </cell>
          <cell r="M30678" t="str">
            <v>באר שבע</v>
          </cell>
          <cell r="N30678">
            <v>0</v>
          </cell>
          <cell r="P30678" t="str">
            <v>באר שבע</v>
          </cell>
          <cell r="AR30678" t="str">
            <v>חט"ב</v>
          </cell>
        </row>
        <row r="30679">
          <cell r="B30679">
            <v>326910395</v>
          </cell>
          <cell r="I30679" t="str">
            <v>משרד</v>
          </cell>
          <cell r="M30679" t="str">
            <v>באר שבע</v>
          </cell>
          <cell r="N30679">
            <v>0</v>
          </cell>
          <cell r="P30679" t="str">
            <v>באר שבע</v>
          </cell>
          <cell r="AR30679" t="str">
            <v>חט"ע</v>
          </cell>
        </row>
        <row r="30680">
          <cell r="B30680">
            <v>326912979</v>
          </cell>
          <cell r="I30680" t="str">
            <v>משרד</v>
          </cell>
          <cell r="M30680" t="str">
            <v>באר שבע</v>
          </cell>
          <cell r="N30680">
            <v>0</v>
          </cell>
          <cell r="P30680" t="str">
            <v>באר שבע</v>
          </cell>
          <cell r="AR30680" t="str">
            <v>יסודי</v>
          </cell>
        </row>
        <row r="30681">
          <cell r="B30681">
            <v>326913720</v>
          </cell>
          <cell r="I30681" t="str">
            <v>משרד</v>
          </cell>
          <cell r="M30681" t="str">
            <v>באר שבע</v>
          </cell>
          <cell r="N30681">
            <v>0</v>
          </cell>
          <cell r="P30681" t="str">
            <v>באר שבע</v>
          </cell>
          <cell r="AR30681" t="str">
            <v>גנ"י</v>
          </cell>
        </row>
        <row r="30682">
          <cell r="B30682">
            <v>326913886</v>
          </cell>
          <cell r="I30682" t="str">
            <v>משרד</v>
          </cell>
          <cell r="M30682" t="str">
            <v>באר שבע</v>
          </cell>
          <cell r="N30682">
            <v>0</v>
          </cell>
          <cell r="P30682" t="str">
            <v>באר שבע</v>
          </cell>
          <cell r="AR30682" t="str">
            <v>יסודי</v>
          </cell>
        </row>
        <row r="30683">
          <cell r="B30683">
            <v>326913886</v>
          </cell>
          <cell r="I30683" t="str">
            <v>משרד</v>
          </cell>
          <cell r="M30683" t="str">
            <v>באר שבע</v>
          </cell>
          <cell r="N30683">
            <v>0</v>
          </cell>
          <cell r="P30683" t="str">
            <v>באר שבע</v>
          </cell>
          <cell r="AR30683" t="str">
            <v>חט"ב</v>
          </cell>
        </row>
        <row r="30684">
          <cell r="B30684">
            <v>326917762</v>
          </cell>
          <cell r="I30684" t="str">
            <v>משרד</v>
          </cell>
          <cell r="M30684" t="str">
            <v>אל סייד</v>
          </cell>
          <cell r="N30684">
            <v>0</v>
          </cell>
          <cell r="P30684" t="str">
            <v>אל קסום</v>
          </cell>
          <cell r="AR30684" t="str">
            <v>יסודי</v>
          </cell>
        </row>
        <row r="30685">
          <cell r="B30685">
            <v>326922036</v>
          </cell>
          <cell r="I30685" t="str">
            <v>משרד</v>
          </cell>
          <cell r="M30685" t="str">
            <v>רהט</v>
          </cell>
          <cell r="N30685">
            <v>0</v>
          </cell>
          <cell r="P30685" t="str">
            <v>רהט</v>
          </cell>
          <cell r="AR30685" t="str">
            <v>יסודי</v>
          </cell>
        </row>
        <row r="30686">
          <cell r="B30686">
            <v>326922069</v>
          </cell>
          <cell r="I30686" t="str">
            <v>משרד</v>
          </cell>
          <cell r="M30686" t="str">
            <v>דימונה</v>
          </cell>
          <cell r="N30686">
            <v>0</v>
          </cell>
          <cell r="P30686" t="str">
            <v>דימונה</v>
          </cell>
          <cell r="AR30686" t="str">
            <v>יסודי</v>
          </cell>
        </row>
        <row r="30687">
          <cell r="B30687">
            <v>326922069</v>
          </cell>
          <cell r="I30687" t="str">
            <v>משרד</v>
          </cell>
          <cell r="M30687" t="str">
            <v>דימונה</v>
          </cell>
          <cell r="N30687">
            <v>0</v>
          </cell>
          <cell r="P30687" t="str">
            <v>דימונה</v>
          </cell>
          <cell r="AR30687" t="str">
            <v>יסודי</v>
          </cell>
        </row>
        <row r="30688">
          <cell r="B30688">
            <v>326923091</v>
          </cell>
          <cell r="I30688" t="str">
            <v>משרד</v>
          </cell>
          <cell r="M30688" t="str">
            <v>באר שבע</v>
          </cell>
          <cell r="N30688">
            <v>0</v>
          </cell>
          <cell r="P30688" t="str">
            <v>באר שבע</v>
          </cell>
          <cell r="AR30688" t="str">
            <v>יסודי</v>
          </cell>
        </row>
        <row r="30689">
          <cell r="B30689">
            <v>326923380</v>
          </cell>
          <cell r="I30689" t="str">
            <v>משרד</v>
          </cell>
          <cell r="M30689" t="str">
            <v>באר שבע</v>
          </cell>
          <cell r="N30689">
            <v>0</v>
          </cell>
          <cell r="P30689" t="str">
            <v>באר שבע</v>
          </cell>
          <cell r="AR30689" t="str">
            <v>גנ"י</v>
          </cell>
        </row>
        <row r="30690">
          <cell r="B30690">
            <v>326923380</v>
          </cell>
          <cell r="I30690" t="str">
            <v>משרד</v>
          </cell>
          <cell r="M30690" t="str">
            <v>באר שבע</v>
          </cell>
          <cell r="N30690">
            <v>0</v>
          </cell>
          <cell r="P30690" t="str">
            <v>באר שבע</v>
          </cell>
          <cell r="AR30690" t="str">
            <v>גנ"י</v>
          </cell>
        </row>
        <row r="30691">
          <cell r="B30691">
            <v>326945714</v>
          </cell>
          <cell r="I30691" t="str">
            <v>משרד</v>
          </cell>
          <cell r="M30691" t="str">
            <v>אשדוד</v>
          </cell>
          <cell r="N30691">
            <v>0</v>
          </cell>
          <cell r="P30691" t="str">
            <v>אשדוד</v>
          </cell>
          <cell r="AR30691" t="str">
            <v>יסודי</v>
          </cell>
        </row>
        <row r="30692">
          <cell r="B30692">
            <v>326957289</v>
          </cell>
          <cell r="I30692" t="str">
            <v>משרד</v>
          </cell>
          <cell r="M30692" t="str">
            <v>ערד</v>
          </cell>
          <cell r="N30692">
            <v>0</v>
          </cell>
          <cell r="P30692" t="str">
            <v>ערד</v>
          </cell>
          <cell r="AR30692" t="str">
            <v>גנ"י</v>
          </cell>
        </row>
        <row r="30693">
          <cell r="B30693">
            <v>326959897</v>
          </cell>
          <cell r="I30693" t="str">
            <v>משרד</v>
          </cell>
          <cell r="M30693" t="str">
            <v>אשדוד</v>
          </cell>
          <cell r="N30693">
            <v>0</v>
          </cell>
          <cell r="P30693" t="str">
            <v>אשדוד</v>
          </cell>
          <cell r="AR30693" t="str">
            <v>יסודי</v>
          </cell>
        </row>
        <row r="30694">
          <cell r="B30694">
            <v>326994209</v>
          </cell>
          <cell r="I30694" t="str">
            <v>בעלות</v>
          </cell>
          <cell r="M30694" t="str">
            <v>רהט</v>
          </cell>
          <cell r="N30694">
            <v>0</v>
          </cell>
          <cell r="P30694" t="str">
            <v>רהט</v>
          </cell>
          <cell r="AR30694" t="str">
            <v>חט"ע</v>
          </cell>
        </row>
        <row r="30695">
          <cell r="B30695">
            <v>327025185</v>
          </cell>
          <cell r="I30695" t="str">
            <v>משרד</v>
          </cell>
          <cell r="M30695" t="str">
            <v>שדרות</v>
          </cell>
          <cell r="N30695">
            <v>1</v>
          </cell>
          <cell r="P30695" t="str">
            <v>שדרות</v>
          </cell>
          <cell r="AR30695" t="str">
            <v>גנ"י</v>
          </cell>
        </row>
        <row r="30696">
          <cell r="B30696">
            <v>327025185</v>
          </cell>
          <cell r="I30696" t="str">
            <v>משרד</v>
          </cell>
          <cell r="M30696" t="str">
            <v>שדרות</v>
          </cell>
          <cell r="N30696">
            <v>1</v>
          </cell>
          <cell r="P30696" t="str">
            <v>שדרות</v>
          </cell>
          <cell r="AR30696" t="str">
            <v>גנ"י</v>
          </cell>
        </row>
        <row r="30697">
          <cell r="B30697">
            <v>327060414</v>
          </cell>
          <cell r="I30697" t="str">
            <v>בעלות</v>
          </cell>
          <cell r="M30697" t="str">
            <v>אשדוד</v>
          </cell>
          <cell r="N30697">
            <v>0</v>
          </cell>
          <cell r="P30697" t="str">
            <v>אשדוד</v>
          </cell>
          <cell r="AR30697" t="str">
            <v>חט"ע</v>
          </cell>
        </row>
        <row r="30698">
          <cell r="B30698">
            <v>327099222</v>
          </cell>
          <cell r="I30698" t="str">
            <v>משרד</v>
          </cell>
          <cell r="M30698" t="str">
            <v>ירוחם</v>
          </cell>
          <cell r="N30698">
            <v>0</v>
          </cell>
          <cell r="P30698" t="str">
            <v>ירוחם</v>
          </cell>
          <cell r="AR30698" t="str">
            <v>יסודי</v>
          </cell>
        </row>
        <row r="30699">
          <cell r="B30699">
            <v>327123022</v>
          </cell>
          <cell r="I30699" t="str">
            <v>משרד</v>
          </cell>
          <cell r="M30699" t="str">
            <v>אשדוד</v>
          </cell>
          <cell r="N30699">
            <v>0</v>
          </cell>
          <cell r="P30699" t="str">
            <v>אשדוד</v>
          </cell>
          <cell r="AR30699" t="str">
            <v>יסודי</v>
          </cell>
        </row>
        <row r="30700">
          <cell r="B30700">
            <v>327126736</v>
          </cell>
          <cell r="I30700" t="str">
            <v>משרד</v>
          </cell>
          <cell r="M30700" t="str">
            <v>אשדוד</v>
          </cell>
          <cell r="N30700">
            <v>0</v>
          </cell>
          <cell r="P30700" t="str">
            <v>אשדוד</v>
          </cell>
          <cell r="AR30700" t="str">
            <v>יסודי</v>
          </cell>
        </row>
        <row r="30701">
          <cell r="B30701">
            <v>327126736</v>
          </cell>
          <cell r="I30701" t="str">
            <v>משרד</v>
          </cell>
          <cell r="M30701" t="str">
            <v>אשדוד</v>
          </cell>
          <cell r="N30701">
            <v>0</v>
          </cell>
          <cell r="P30701" t="str">
            <v>אשדוד</v>
          </cell>
          <cell r="AR30701" t="str">
            <v>יסודי</v>
          </cell>
        </row>
        <row r="30702">
          <cell r="B30702">
            <v>327126736</v>
          </cell>
          <cell r="I30702" t="str">
            <v>משרד</v>
          </cell>
          <cell r="M30702" t="str">
            <v>אשדוד</v>
          </cell>
          <cell r="N30702">
            <v>0</v>
          </cell>
          <cell r="P30702" t="str">
            <v>אשדוד</v>
          </cell>
          <cell r="AR30702" t="str">
            <v>חט"ב</v>
          </cell>
        </row>
        <row r="30703">
          <cell r="B30703">
            <v>327148763</v>
          </cell>
          <cell r="I30703" t="str">
            <v>משרד</v>
          </cell>
          <cell r="M30703" t="str">
            <v>ערד</v>
          </cell>
          <cell r="N30703">
            <v>0</v>
          </cell>
          <cell r="P30703" t="str">
            <v>ערד</v>
          </cell>
          <cell r="AR30703" t="str">
            <v>יסודי</v>
          </cell>
        </row>
        <row r="30704">
          <cell r="B30704">
            <v>327151189</v>
          </cell>
          <cell r="I30704" t="str">
            <v>בעלות</v>
          </cell>
          <cell r="M30704" t="str">
            <v>רהט</v>
          </cell>
          <cell r="N30704">
            <v>0</v>
          </cell>
          <cell r="P30704" t="str">
            <v>רהט</v>
          </cell>
          <cell r="AR30704" t="str">
            <v>חט"ע</v>
          </cell>
        </row>
        <row r="30705">
          <cell r="B30705">
            <v>327151569</v>
          </cell>
          <cell r="I30705" t="str">
            <v>משרד</v>
          </cell>
          <cell r="M30705" t="str">
            <v>חורה</v>
          </cell>
          <cell r="N30705">
            <v>0</v>
          </cell>
          <cell r="P30705" t="str">
            <v>חורה</v>
          </cell>
          <cell r="AR30705" t="str">
            <v>יסודי</v>
          </cell>
        </row>
        <row r="30706">
          <cell r="B30706">
            <v>327152336</v>
          </cell>
          <cell r="I30706" t="str">
            <v>משרד</v>
          </cell>
          <cell r="M30706" t="str">
            <v>שגב-שלום</v>
          </cell>
          <cell r="N30706">
            <v>0</v>
          </cell>
          <cell r="P30706" t="str">
            <v>שגב שלום</v>
          </cell>
          <cell r="AR30706" t="str">
            <v>חט"ב</v>
          </cell>
        </row>
        <row r="30707">
          <cell r="B30707">
            <v>327178133</v>
          </cell>
          <cell r="I30707" t="str">
            <v>משרד</v>
          </cell>
          <cell r="M30707" t="str">
            <v>קרית מלאכי</v>
          </cell>
          <cell r="N30707">
            <v>0</v>
          </cell>
          <cell r="P30707" t="str">
            <v>קרית מלאכי</v>
          </cell>
          <cell r="AR30707" t="str">
            <v>גנ"י</v>
          </cell>
        </row>
        <row r="30708">
          <cell r="B30708">
            <v>327183554</v>
          </cell>
          <cell r="I30708" t="str">
            <v>משרד</v>
          </cell>
          <cell r="M30708" t="str">
            <v>אילת</v>
          </cell>
          <cell r="N30708">
            <v>0</v>
          </cell>
          <cell r="P30708" t="str">
            <v>אילת</v>
          </cell>
          <cell r="AR30708" t="str">
            <v>יסודי</v>
          </cell>
        </row>
        <row r="30709">
          <cell r="B30709">
            <v>327184701</v>
          </cell>
          <cell r="I30709" t="str">
            <v>בעלות</v>
          </cell>
          <cell r="M30709" t="str">
            <v>מדרשת בן גוריון</v>
          </cell>
          <cell r="N30709">
            <v>0</v>
          </cell>
          <cell r="P30709" t="str">
            <v>רמת נגב</v>
          </cell>
          <cell r="AR30709" t="str">
            <v>חט"ע</v>
          </cell>
        </row>
        <row r="30710">
          <cell r="B30710">
            <v>327196481</v>
          </cell>
          <cell r="I30710" t="str">
            <v>משרד</v>
          </cell>
          <cell r="M30710" t="str">
            <v>אשדוד</v>
          </cell>
          <cell r="N30710">
            <v>0</v>
          </cell>
          <cell r="P30710" t="str">
            <v>אשדוד</v>
          </cell>
          <cell r="AR30710" t="str">
            <v>חט"ב</v>
          </cell>
        </row>
        <row r="30711">
          <cell r="B30711">
            <v>327196481</v>
          </cell>
          <cell r="I30711" t="str">
            <v>משרד</v>
          </cell>
          <cell r="M30711" t="str">
            <v>אשדוד</v>
          </cell>
          <cell r="N30711">
            <v>0</v>
          </cell>
          <cell r="P30711" t="str">
            <v>אשדוד</v>
          </cell>
          <cell r="AR30711" t="str">
            <v>חט"ע</v>
          </cell>
        </row>
        <row r="30712">
          <cell r="B30712">
            <v>327214482</v>
          </cell>
          <cell r="I30712" t="str">
            <v>משרד</v>
          </cell>
          <cell r="M30712" t="str">
            <v>אשדוד</v>
          </cell>
          <cell r="N30712">
            <v>0</v>
          </cell>
          <cell r="P30712" t="str">
            <v>אשדוד</v>
          </cell>
          <cell r="AR30712" t="str">
            <v>חט"ב</v>
          </cell>
        </row>
        <row r="30713">
          <cell r="B30713">
            <v>327214482</v>
          </cell>
          <cell r="I30713" t="str">
            <v>משרד</v>
          </cell>
          <cell r="M30713" t="str">
            <v>אשדוד</v>
          </cell>
          <cell r="N30713">
            <v>0</v>
          </cell>
          <cell r="P30713" t="str">
            <v>אשדוד</v>
          </cell>
          <cell r="AR30713" t="str">
            <v>חט"ע</v>
          </cell>
        </row>
        <row r="30714">
          <cell r="B30714">
            <v>327236527</v>
          </cell>
          <cell r="I30714" t="str">
            <v>משרד</v>
          </cell>
          <cell r="M30714" t="str">
            <v>אשקלון</v>
          </cell>
          <cell r="N30714">
            <v>0</v>
          </cell>
          <cell r="P30714" t="str">
            <v>אשקלון</v>
          </cell>
          <cell r="AR30714" t="str">
            <v>יסודי</v>
          </cell>
        </row>
        <row r="30715">
          <cell r="B30715">
            <v>327244950</v>
          </cell>
          <cell r="I30715" t="str">
            <v>משרד</v>
          </cell>
          <cell r="M30715" t="str">
            <v>אשדוד</v>
          </cell>
          <cell r="N30715">
            <v>0</v>
          </cell>
          <cell r="P30715" t="str">
            <v>אשדוד</v>
          </cell>
          <cell r="AR30715" t="str">
            <v>חט"ב</v>
          </cell>
        </row>
        <row r="30716">
          <cell r="B30716">
            <v>327244950</v>
          </cell>
          <cell r="I30716" t="str">
            <v>משרד</v>
          </cell>
          <cell r="M30716" t="str">
            <v>אשדוד</v>
          </cell>
          <cell r="N30716">
            <v>0</v>
          </cell>
          <cell r="P30716" t="str">
            <v>אשדוד</v>
          </cell>
          <cell r="AR30716" t="str">
            <v>חט"ע</v>
          </cell>
        </row>
        <row r="30717">
          <cell r="B30717">
            <v>327284097</v>
          </cell>
          <cell r="I30717" t="str">
            <v>משרד</v>
          </cell>
          <cell r="M30717" t="str">
            <v>קרית גת</v>
          </cell>
          <cell r="N30717">
            <v>0</v>
          </cell>
          <cell r="P30717" t="str">
            <v>קרית גת</v>
          </cell>
          <cell r="AR30717" t="str">
            <v>יסודי</v>
          </cell>
        </row>
        <row r="30718">
          <cell r="B30718">
            <v>327295200</v>
          </cell>
          <cell r="I30718" t="str">
            <v>משרד</v>
          </cell>
          <cell r="M30718" t="str">
            <v>תל שבע</v>
          </cell>
          <cell r="N30718">
            <v>0</v>
          </cell>
          <cell r="P30718" t="str">
            <v>תל שבע</v>
          </cell>
          <cell r="AR30718" t="str">
            <v>יסודי</v>
          </cell>
        </row>
        <row r="30719">
          <cell r="B30719">
            <v>327295200</v>
          </cell>
          <cell r="I30719" t="str">
            <v>משרד</v>
          </cell>
          <cell r="M30719" t="str">
            <v>תל שבע</v>
          </cell>
          <cell r="N30719">
            <v>0</v>
          </cell>
          <cell r="P30719" t="str">
            <v>תל שבע</v>
          </cell>
          <cell r="AR30719" t="str">
            <v>חט"ב</v>
          </cell>
        </row>
        <row r="30720">
          <cell r="B30720">
            <v>327304614</v>
          </cell>
          <cell r="I30720" t="str">
            <v>משרד</v>
          </cell>
          <cell r="M30720" t="str">
            <v>באר שבע</v>
          </cell>
          <cell r="N30720">
            <v>0</v>
          </cell>
          <cell r="P30720" t="str">
            <v>באר שבע</v>
          </cell>
          <cell r="AR30720" t="str">
            <v>חט"ב</v>
          </cell>
        </row>
        <row r="30721">
          <cell r="B30721">
            <v>327304614</v>
          </cell>
          <cell r="I30721" t="str">
            <v>משרד</v>
          </cell>
          <cell r="M30721" t="str">
            <v>באר שבע</v>
          </cell>
          <cell r="N30721">
            <v>0</v>
          </cell>
          <cell r="P30721" t="str">
            <v>באר שבע</v>
          </cell>
          <cell r="AR30721" t="str">
            <v>חט"ע</v>
          </cell>
        </row>
        <row r="30722">
          <cell r="B30722">
            <v>327334009</v>
          </cell>
          <cell r="I30722" t="str">
            <v>משרד</v>
          </cell>
          <cell r="M30722" t="str">
            <v>אשדוד</v>
          </cell>
          <cell r="N30722">
            <v>0</v>
          </cell>
          <cell r="P30722" t="str">
            <v>אשדוד</v>
          </cell>
          <cell r="AR30722" t="str">
            <v>חט"ב</v>
          </cell>
        </row>
        <row r="30723">
          <cell r="B30723">
            <v>327334009</v>
          </cell>
          <cell r="I30723" t="str">
            <v>משרד</v>
          </cell>
          <cell r="M30723" t="str">
            <v>אשדוד</v>
          </cell>
          <cell r="N30723">
            <v>0</v>
          </cell>
          <cell r="P30723" t="str">
            <v>אשדוד</v>
          </cell>
          <cell r="AR30723" t="str">
            <v>חט"ע</v>
          </cell>
        </row>
        <row r="30724">
          <cell r="B30724">
            <v>327350773</v>
          </cell>
          <cell r="I30724" t="str">
            <v>משרד</v>
          </cell>
          <cell r="M30724" t="str">
            <v>אשקלון</v>
          </cell>
          <cell r="N30724">
            <v>0</v>
          </cell>
          <cell r="P30724" t="str">
            <v>אשקלון</v>
          </cell>
          <cell r="AR30724" t="str">
            <v>יסודי</v>
          </cell>
        </row>
        <row r="30725">
          <cell r="B30725">
            <v>327359626</v>
          </cell>
          <cell r="I30725" t="str">
            <v>בעלות</v>
          </cell>
          <cell r="M30725" t="str">
            <v>מיתר</v>
          </cell>
          <cell r="N30725">
            <v>0</v>
          </cell>
          <cell r="P30725" t="str">
            <v>מיתר</v>
          </cell>
          <cell r="AR30725" t="str">
            <v>חט"ע</v>
          </cell>
        </row>
        <row r="30726">
          <cell r="B30726">
            <v>327366217</v>
          </cell>
          <cell r="I30726" t="str">
            <v>משרד</v>
          </cell>
          <cell r="M30726" t="str">
            <v>אשדוד</v>
          </cell>
          <cell r="N30726">
            <v>0</v>
          </cell>
          <cell r="P30726" t="str">
            <v>אשדוד</v>
          </cell>
          <cell r="AR30726" t="str">
            <v>חט"ב</v>
          </cell>
        </row>
        <row r="30727">
          <cell r="B30727">
            <v>327370607</v>
          </cell>
          <cell r="I30727" t="str">
            <v>משרד</v>
          </cell>
          <cell r="M30727" t="str">
            <v>באר שבע</v>
          </cell>
          <cell r="N30727">
            <v>0</v>
          </cell>
          <cell r="P30727" t="str">
            <v>באר שבע</v>
          </cell>
          <cell r="AR30727" t="str">
            <v>יסודי</v>
          </cell>
        </row>
        <row r="30728">
          <cell r="B30728">
            <v>327406120</v>
          </cell>
          <cell r="I30728" t="str">
            <v>משרד</v>
          </cell>
          <cell r="M30728" t="str">
            <v>ערד</v>
          </cell>
          <cell r="N30728">
            <v>0</v>
          </cell>
          <cell r="P30728" t="str">
            <v>ערד</v>
          </cell>
          <cell r="AR30728" t="str">
            <v>גנ"י</v>
          </cell>
        </row>
        <row r="30729">
          <cell r="B30729">
            <v>327446266</v>
          </cell>
          <cell r="I30729" t="str">
            <v>משרד</v>
          </cell>
          <cell r="M30729" t="str">
            <v>אמונים</v>
          </cell>
          <cell r="N30729">
            <v>0</v>
          </cell>
          <cell r="P30729" t="str">
            <v>באר טוביה</v>
          </cell>
          <cell r="AR30729" t="str">
            <v>יסודי</v>
          </cell>
        </row>
        <row r="30730">
          <cell r="B30730">
            <v>327449427</v>
          </cell>
          <cell r="I30730" t="str">
            <v>משרד</v>
          </cell>
          <cell r="M30730" t="str">
            <v>ניצנים</v>
          </cell>
          <cell r="N30730">
            <v>0</v>
          </cell>
          <cell r="P30730" t="str">
            <v>חוף אשקלון</v>
          </cell>
          <cell r="AR30730" t="str">
            <v>יסודי</v>
          </cell>
        </row>
        <row r="30731">
          <cell r="B30731">
            <v>327462529</v>
          </cell>
          <cell r="I30731" t="str">
            <v>משרד</v>
          </cell>
          <cell r="M30731" t="str">
            <v>אשקלון</v>
          </cell>
          <cell r="N30731">
            <v>0</v>
          </cell>
          <cell r="P30731" t="str">
            <v>אשקלון</v>
          </cell>
          <cell r="AR30731" t="str">
            <v>יסודי</v>
          </cell>
        </row>
        <row r="30732">
          <cell r="B30732">
            <v>328005079</v>
          </cell>
          <cell r="I30732" t="str">
            <v>משרד</v>
          </cell>
          <cell r="M30732" t="str">
            <v>באר שבע</v>
          </cell>
          <cell r="N30732">
            <v>0</v>
          </cell>
          <cell r="P30732" t="str">
            <v>באר שבע</v>
          </cell>
          <cell r="AR30732" t="str">
            <v>חט"ב</v>
          </cell>
        </row>
        <row r="30733">
          <cell r="B30733">
            <v>328583620</v>
          </cell>
          <cell r="I30733" t="str">
            <v>משרד</v>
          </cell>
          <cell r="M30733" t="str">
            <v>סוסיה</v>
          </cell>
          <cell r="N30733">
            <v>0</v>
          </cell>
          <cell r="P30733" t="str">
            <v>הר חברון</v>
          </cell>
          <cell r="AR30733" t="str">
            <v>גנ"י</v>
          </cell>
        </row>
        <row r="30734">
          <cell r="B30734">
            <v>328602651</v>
          </cell>
          <cell r="I30734" t="str">
            <v>משרד</v>
          </cell>
          <cell r="M30734" t="str">
            <v>אשדוד</v>
          </cell>
          <cell r="N30734">
            <v>0</v>
          </cell>
          <cell r="P30734" t="str">
            <v>אשדוד</v>
          </cell>
          <cell r="AR30734" t="str">
            <v>חט"ב</v>
          </cell>
        </row>
        <row r="30735">
          <cell r="B30735">
            <v>328658620</v>
          </cell>
          <cell r="I30735" t="str">
            <v>בעלות</v>
          </cell>
          <cell r="M30735" t="str">
            <v>אשדוד</v>
          </cell>
          <cell r="N30735">
            <v>0</v>
          </cell>
          <cell r="P30735" t="str">
            <v>אשדוד</v>
          </cell>
          <cell r="AR30735" t="str">
            <v>חט"ע</v>
          </cell>
        </row>
        <row r="30736">
          <cell r="B30736">
            <v>328669536</v>
          </cell>
          <cell r="I30736" t="str">
            <v>משרד</v>
          </cell>
          <cell r="M30736" t="str">
            <v>אשדוד</v>
          </cell>
          <cell r="N30736">
            <v>0</v>
          </cell>
          <cell r="P30736" t="str">
            <v>אשדוד</v>
          </cell>
          <cell r="AR30736" t="str">
            <v>יסודי</v>
          </cell>
        </row>
        <row r="30737">
          <cell r="B30737">
            <v>328764840</v>
          </cell>
          <cell r="I30737" t="str">
            <v>משרד</v>
          </cell>
          <cell r="M30737" t="str">
            <v>באר שבע</v>
          </cell>
          <cell r="N30737">
            <v>0</v>
          </cell>
          <cell r="P30737" t="str">
            <v>באר שבע</v>
          </cell>
          <cell r="AR30737" t="str">
            <v>יסודי</v>
          </cell>
        </row>
        <row r="30738">
          <cell r="B30738">
            <v>328783394</v>
          </cell>
          <cell r="I30738" t="str">
            <v>בעלות</v>
          </cell>
          <cell r="M30738" t="str">
            <v>באר שבע</v>
          </cell>
          <cell r="N30738">
            <v>0</v>
          </cell>
          <cell r="P30738" t="str">
            <v>באר שבע</v>
          </cell>
          <cell r="AR30738" t="str">
            <v>חט"ב</v>
          </cell>
        </row>
        <row r="30739">
          <cell r="B30739">
            <v>328899174</v>
          </cell>
          <cell r="I30739" t="str">
            <v>משרד</v>
          </cell>
          <cell r="M30739" t="str">
            <v>נתיבות</v>
          </cell>
          <cell r="N30739">
            <v>0</v>
          </cell>
          <cell r="P30739" t="str">
            <v>נתיבות</v>
          </cell>
          <cell r="AR30739" t="str">
            <v>יסודי</v>
          </cell>
        </row>
        <row r="30740">
          <cell r="B30740">
            <v>328902812</v>
          </cell>
          <cell r="I30740" t="str">
            <v>משרד</v>
          </cell>
          <cell r="M30740" t="str">
            <v>גת (קיבוץ)</v>
          </cell>
          <cell r="N30740">
            <v>0</v>
          </cell>
          <cell r="P30740" t="str">
            <v>יואב</v>
          </cell>
          <cell r="AR30740" t="str">
            <v>יסודי</v>
          </cell>
        </row>
        <row r="30741">
          <cell r="B30741">
            <v>328962808</v>
          </cell>
          <cell r="I30741" t="str">
            <v>משרד</v>
          </cell>
          <cell r="M30741" t="str">
            <v>באר שבע</v>
          </cell>
          <cell r="N30741">
            <v>0</v>
          </cell>
          <cell r="P30741" t="str">
            <v>באר שבע</v>
          </cell>
          <cell r="AR30741" t="str">
            <v>חט"ב</v>
          </cell>
        </row>
        <row r="30742">
          <cell r="B30742">
            <v>329069462</v>
          </cell>
          <cell r="I30742" t="str">
            <v>משרד</v>
          </cell>
          <cell r="M30742" t="str">
            <v>באר שבע</v>
          </cell>
          <cell r="N30742">
            <v>0</v>
          </cell>
          <cell r="P30742" t="str">
            <v>באר שבע</v>
          </cell>
          <cell r="AR30742" t="str">
            <v>גנ"י</v>
          </cell>
        </row>
        <row r="30743">
          <cell r="B30743">
            <v>329779862</v>
          </cell>
          <cell r="I30743" t="str">
            <v>משרד</v>
          </cell>
          <cell r="M30743" t="str">
            <v>עומר</v>
          </cell>
          <cell r="N30743">
            <v>0</v>
          </cell>
          <cell r="P30743" t="str">
            <v>עומר</v>
          </cell>
          <cell r="AR30743" t="str">
            <v>חט"ב</v>
          </cell>
        </row>
        <row r="30744">
          <cell r="B30744">
            <v>329780209</v>
          </cell>
          <cell r="I30744" t="str">
            <v>משרד</v>
          </cell>
          <cell r="M30744" t="str">
            <v>אילת</v>
          </cell>
          <cell r="N30744">
            <v>0</v>
          </cell>
          <cell r="P30744" t="str">
            <v>אילת</v>
          </cell>
          <cell r="AR30744" t="str">
            <v>גנ"י</v>
          </cell>
        </row>
        <row r="30745">
          <cell r="B30745">
            <v>329886246</v>
          </cell>
          <cell r="I30745" t="str">
            <v>משרד</v>
          </cell>
          <cell r="M30745" t="str">
            <v>נתיבות</v>
          </cell>
          <cell r="N30745">
            <v>0</v>
          </cell>
          <cell r="P30745" t="str">
            <v>נתיבות</v>
          </cell>
          <cell r="AR30745" t="str">
            <v>יסודי</v>
          </cell>
        </row>
        <row r="30746">
          <cell r="B30746">
            <v>332290964</v>
          </cell>
          <cell r="I30746" t="str">
            <v>משרד</v>
          </cell>
          <cell r="M30746" t="str">
            <v>יד מרדכי</v>
          </cell>
          <cell r="N30746">
            <v>1</v>
          </cell>
          <cell r="P30746" t="str">
            <v>חוף אשקלון</v>
          </cell>
          <cell r="AR30746" t="str">
            <v>יסודי</v>
          </cell>
        </row>
        <row r="30747">
          <cell r="B30747">
            <v>332376938</v>
          </cell>
          <cell r="I30747" t="str">
            <v>משרד</v>
          </cell>
          <cell r="M30747" t="str">
            <v>אשדוד</v>
          </cell>
          <cell r="N30747">
            <v>0</v>
          </cell>
          <cell r="P30747" t="str">
            <v>אשדוד</v>
          </cell>
          <cell r="AR30747" t="str">
            <v>גנ"י</v>
          </cell>
        </row>
        <row r="30748">
          <cell r="B30748">
            <v>332489608</v>
          </cell>
          <cell r="I30748" t="str">
            <v>בעלות</v>
          </cell>
          <cell r="M30748" t="str">
            <v>אשדוד</v>
          </cell>
          <cell r="N30748">
            <v>0</v>
          </cell>
          <cell r="P30748" t="str">
            <v>אשדוד</v>
          </cell>
          <cell r="AR30748" t="str">
            <v>חט"ע</v>
          </cell>
        </row>
        <row r="30749">
          <cell r="B30749">
            <v>332492909</v>
          </cell>
          <cell r="I30749" t="str">
            <v>משרד</v>
          </cell>
          <cell r="M30749" t="str">
            <v>נתיבות</v>
          </cell>
          <cell r="N30749">
            <v>0</v>
          </cell>
          <cell r="P30749" t="str">
            <v>נתיבות</v>
          </cell>
          <cell r="AR30749" t="str">
            <v>יסודי</v>
          </cell>
        </row>
        <row r="30750">
          <cell r="B30750">
            <v>332495563</v>
          </cell>
          <cell r="I30750" t="str">
            <v>משרד</v>
          </cell>
          <cell r="M30750" t="str">
            <v>תלמים</v>
          </cell>
          <cell r="N30750">
            <v>0</v>
          </cell>
          <cell r="P30750" t="str">
            <v>לכיש</v>
          </cell>
          <cell r="AR30750" t="str">
            <v>יסודי</v>
          </cell>
        </row>
        <row r="30751">
          <cell r="B30751">
            <v>332495563</v>
          </cell>
          <cell r="I30751" t="str">
            <v>משרד</v>
          </cell>
          <cell r="M30751" t="str">
            <v>אשקלון</v>
          </cell>
          <cell r="N30751">
            <v>0</v>
          </cell>
          <cell r="P30751" t="str">
            <v>אשקלון</v>
          </cell>
          <cell r="AR30751" t="str">
            <v>יסודי</v>
          </cell>
        </row>
        <row r="30752">
          <cell r="B30752">
            <v>332520071</v>
          </cell>
          <cell r="I30752" t="str">
            <v>משרד</v>
          </cell>
          <cell r="M30752" t="str">
            <v>באר שבע</v>
          </cell>
          <cell r="N30752">
            <v>0</v>
          </cell>
          <cell r="P30752" t="str">
            <v>באר שבע</v>
          </cell>
          <cell r="AR30752" t="str">
            <v>יסודי</v>
          </cell>
        </row>
        <row r="30753">
          <cell r="B30753">
            <v>332520071</v>
          </cell>
          <cell r="I30753" t="str">
            <v>משרד</v>
          </cell>
          <cell r="M30753" t="str">
            <v>באר שבע</v>
          </cell>
          <cell r="N30753">
            <v>0</v>
          </cell>
          <cell r="P30753" t="str">
            <v>באר שבע</v>
          </cell>
          <cell r="AR30753" t="str">
            <v>יסודי</v>
          </cell>
        </row>
        <row r="30754">
          <cell r="B30754">
            <v>332557339</v>
          </cell>
          <cell r="I30754" t="str">
            <v>משרד</v>
          </cell>
          <cell r="M30754" t="str">
            <v>אילת</v>
          </cell>
          <cell r="N30754">
            <v>0</v>
          </cell>
          <cell r="P30754" t="str">
            <v>אילת</v>
          </cell>
          <cell r="AR30754" t="str">
            <v>יסודי</v>
          </cell>
        </row>
        <row r="30755">
          <cell r="B30755">
            <v>332557339</v>
          </cell>
          <cell r="I30755" t="str">
            <v>משרד</v>
          </cell>
          <cell r="M30755" t="str">
            <v>אילת</v>
          </cell>
          <cell r="N30755">
            <v>0</v>
          </cell>
          <cell r="P30755" t="str">
            <v>אילת</v>
          </cell>
          <cell r="AR30755" t="str">
            <v>יסודי</v>
          </cell>
        </row>
        <row r="30756">
          <cell r="B30756">
            <v>332588581</v>
          </cell>
          <cell r="I30756" t="str">
            <v>משרד</v>
          </cell>
          <cell r="M30756" t="str">
            <v>חצרים</v>
          </cell>
          <cell r="N30756">
            <v>0</v>
          </cell>
          <cell r="P30756" t="str">
            <v>בני שמעון</v>
          </cell>
          <cell r="AR30756" t="str">
            <v>יסודי</v>
          </cell>
        </row>
        <row r="30757">
          <cell r="B30757">
            <v>332649144</v>
          </cell>
          <cell r="I30757" t="str">
            <v>משרד</v>
          </cell>
          <cell r="M30757" t="str">
            <v>באר שבע</v>
          </cell>
          <cell r="N30757">
            <v>0</v>
          </cell>
          <cell r="P30757" t="str">
            <v>באר שבע</v>
          </cell>
          <cell r="AR30757" t="str">
            <v>יסודי</v>
          </cell>
        </row>
        <row r="30758">
          <cell r="B30758">
            <v>332720879</v>
          </cell>
          <cell r="I30758" t="str">
            <v>משרד</v>
          </cell>
          <cell r="M30758" t="str">
            <v>אשקלון</v>
          </cell>
          <cell r="N30758">
            <v>0</v>
          </cell>
          <cell r="P30758" t="str">
            <v>אשקלון</v>
          </cell>
          <cell r="AR30758" t="str">
            <v>חט"ב</v>
          </cell>
        </row>
        <row r="30759">
          <cell r="B30759">
            <v>332730167</v>
          </cell>
          <cell r="I30759" t="str">
            <v>בעלות</v>
          </cell>
          <cell r="M30759" t="str">
            <v>באר שבע</v>
          </cell>
          <cell r="N30759">
            <v>0</v>
          </cell>
          <cell r="P30759" t="str">
            <v>באר שבע</v>
          </cell>
          <cell r="AR30759" t="str">
            <v>חט"ע</v>
          </cell>
        </row>
        <row r="30760">
          <cell r="B30760">
            <v>332730167</v>
          </cell>
          <cell r="I30760" t="str">
            <v>משרד</v>
          </cell>
          <cell r="M30760" t="str">
            <v>באר שבע</v>
          </cell>
          <cell r="N30760">
            <v>0</v>
          </cell>
          <cell r="P30760" t="str">
            <v>באר שבע</v>
          </cell>
          <cell r="AR30760" t="str">
            <v>חט"ב</v>
          </cell>
        </row>
        <row r="30761">
          <cell r="B30761">
            <v>333818631</v>
          </cell>
          <cell r="I30761" t="str">
            <v>משרד</v>
          </cell>
          <cell r="M30761" t="str">
            <v>מיתר</v>
          </cell>
          <cell r="N30761">
            <v>0</v>
          </cell>
          <cell r="P30761" t="str">
            <v>מיתר</v>
          </cell>
          <cell r="AR30761" t="str">
            <v>חט"ב</v>
          </cell>
        </row>
        <row r="30762">
          <cell r="B30762">
            <v>333818631</v>
          </cell>
          <cell r="I30762" t="str">
            <v>משרד</v>
          </cell>
          <cell r="M30762" t="str">
            <v>מיתר</v>
          </cell>
          <cell r="N30762">
            <v>0</v>
          </cell>
          <cell r="P30762" t="str">
            <v>מיתר</v>
          </cell>
          <cell r="AR30762" t="str">
            <v>חט"ע</v>
          </cell>
        </row>
        <row r="30763">
          <cell r="B30763">
            <v>333874311</v>
          </cell>
          <cell r="I30763" t="str">
            <v>בעלות</v>
          </cell>
          <cell r="M30763" t="str">
            <v>מדרשת בן גוריון</v>
          </cell>
          <cell r="N30763">
            <v>0</v>
          </cell>
          <cell r="P30763" t="str">
            <v>רמת נגב</v>
          </cell>
          <cell r="AR30763" t="str">
            <v>חט"ע</v>
          </cell>
        </row>
        <row r="30764">
          <cell r="B30764">
            <v>333874725</v>
          </cell>
          <cell r="I30764" t="str">
            <v>משרד</v>
          </cell>
          <cell r="M30764" t="str">
            <v>דימונה</v>
          </cell>
          <cell r="N30764">
            <v>0</v>
          </cell>
          <cell r="P30764" t="str">
            <v>דימונה</v>
          </cell>
          <cell r="AR30764" t="str">
            <v>חט"ב</v>
          </cell>
        </row>
        <row r="30765">
          <cell r="B30765">
            <v>333874725</v>
          </cell>
          <cell r="I30765" t="str">
            <v>משרד</v>
          </cell>
          <cell r="M30765" t="str">
            <v>דימונה</v>
          </cell>
          <cell r="N30765">
            <v>0</v>
          </cell>
          <cell r="P30765" t="str">
            <v>דימונה</v>
          </cell>
          <cell r="AR30765" t="str">
            <v>חט"ע</v>
          </cell>
        </row>
        <row r="30766">
          <cell r="B30766">
            <v>334043742</v>
          </cell>
          <cell r="I30766" t="str">
            <v>משרד</v>
          </cell>
          <cell r="M30766" t="str">
            <v>מצפה רמון</v>
          </cell>
          <cell r="N30766">
            <v>0</v>
          </cell>
          <cell r="P30766" t="str">
            <v>מצפה רמון</v>
          </cell>
          <cell r="AR30766" t="str">
            <v>חט"ב</v>
          </cell>
        </row>
        <row r="30767">
          <cell r="B30767">
            <v>334043742</v>
          </cell>
          <cell r="I30767" t="str">
            <v>משרד</v>
          </cell>
          <cell r="M30767" t="str">
            <v>מצפה רמון</v>
          </cell>
          <cell r="N30767">
            <v>0</v>
          </cell>
          <cell r="P30767" t="str">
            <v>מצפה רמון</v>
          </cell>
          <cell r="AR30767" t="str">
            <v>חט"ע</v>
          </cell>
        </row>
        <row r="30768">
          <cell r="B30768">
            <v>334055613</v>
          </cell>
          <cell r="I30768" t="str">
            <v>משרד</v>
          </cell>
          <cell r="M30768" t="str">
            <v>רהט</v>
          </cell>
          <cell r="N30768">
            <v>0</v>
          </cell>
          <cell r="P30768" t="str">
            <v>רהט</v>
          </cell>
          <cell r="AR30768" t="str">
            <v>יסודי</v>
          </cell>
        </row>
        <row r="30769">
          <cell r="B30769">
            <v>334073855</v>
          </cell>
          <cell r="I30769" t="str">
            <v>משרד</v>
          </cell>
          <cell r="M30769" t="str">
            <v>אשדוד</v>
          </cell>
          <cell r="N30769">
            <v>0</v>
          </cell>
          <cell r="P30769" t="str">
            <v>אשדוד</v>
          </cell>
          <cell r="AR30769" t="str">
            <v>חט"ב</v>
          </cell>
        </row>
        <row r="30770">
          <cell r="B30770">
            <v>334073855</v>
          </cell>
          <cell r="I30770" t="str">
            <v>משרד</v>
          </cell>
          <cell r="M30770" t="str">
            <v>אשדוד</v>
          </cell>
          <cell r="N30770">
            <v>0</v>
          </cell>
          <cell r="P30770" t="str">
            <v>אשדוד</v>
          </cell>
          <cell r="AR30770" t="str">
            <v>חט"ב</v>
          </cell>
        </row>
        <row r="30771">
          <cell r="B30771">
            <v>334082138</v>
          </cell>
          <cell r="I30771" t="str">
            <v>משרד</v>
          </cell>
          <cell r="M30771" t="str">
            <v>שדרות</v>
          </cell>
          <cell r="N30771">
            <v>1</v>
          </cell>
          <cell r="P30771" t="str">
            <v>שדרות</v>
          </cell>
          <cell r="AR30771" t="str">
            <v>חט"ב</v>
          </cell>
        </row>
        <row r="30772">
          <cell r="B30772">
            <v>334082138</v>
          </cell>
          <cell r="I30772" t="str">
            <v>משרד</v>
          </cell>
          <cell r="M30772" t="str">
            <v>שדרות</v>
          </cell>
          <cell r="N30772">
            <v>1</v>
          </cell>
          <cell r="P30772" t="str">
            <v>שדרות</v>
          </cell>
          <cell r="AR30772" t="str">
            <v>חט"ע</v>
          </cell>
        </row>
        <row r="30773">
          <cell r="B30773">
            <v>336100706</v>
          </cell>
          <cell r="I30773" t="str">
            <v>בעלות</v>
          </cell>
          <cell r="M30773" t="str">
            <v>שגב-שלום</v>
          </cell>
          <cell r="N30773">
            <v>0</v>
          </cell>
          <cell r="P30773" t="str">
            <v>שגב שלום</v>
          </cell>
          <cell r="AR30773" t="str">
            <v>חט"ע</v>
          </cell>
        </row>
        <row r="30774">
          <cell r="B30774">
            <v>336135967</v>
          </cell>
          <cell r="I30774" t="str">
            <v>משרד</v>
          </cell>
          <cell r="M30774" t="str">
            <v>ערד</v>
          </cell>
          <cell r="N30774">
            <v>0</v>
          </cell>
          <cell r="P30774" t="str">
            <v>ערד</v>
          </cell>
          <cell r="AR30774" t="str">
            <v>יסודי</v>
          </cell>
        </row>
        <row r="30775">
          <cell r="B30775">
            <v>336142732</v>
          </cell>
          <cell r="I30775" t="str">
            <v>בעלות</v>
          </cell>
          <cell r="M30775" t="str">
            <v>ערד</v>
          </cell>
          <cell r="N30775">
            <v>0</v>
          </cell>
          <cell r="P30775" t="str">
            <v>ערד</v>
          </cell>
          <cell r="AR30775" t="str">
            <v>חט"ע</v>
          </cell>
        </row>
        <row r="30776">
          <cell r="B30776">
            <v>336142732</v>
          </cell>
          <cell r="I30776" t="str">
            <v>משרד</v>
          </cell>
          <cell r="M30776" t="str">
            <v>ערד</v>
          </cell>
          <cell r="N30776">
            <v>0</v>
          </cell>
          <cell r="P30776" t="str">
            <v>ערד</v>
          </cell>
          <cell r="AR30776" t="str">
            <v>חט"ב</v>
          </cell>
        </row>
        <row r="30777">
          <cell r="B30777">
            <v>336195730</v>
          </cell>
          <cell r="I30777" t="str">
            <v>בעלות</v>
          </cell>
          <cell r="M30777" t="str">
            <v>דימונה</v>
          </cell>
          <cell r="N30777">
            <v>0</v>
          </cell>
          <cell r="P30777" t="str">
            <v>דימונה</v>
          </cell>
          <cell r="AR30777" t="str">
            <v>חט"ב</v>
          </cell>
        </row>
        <row r="30778">
          <cell r="B30778">
            <v>336195730</v>
          </cell>
          <cell r="I30778" t="str">
            <v>משרד</v>
          </cell>
          <cell r="M30778" t="str">
            <v>דימונה</v>
          </cell>
          <cell r="N30778">
            <v>0</v>
          </cell>
          <cell r="P30778" t="str">
            <v>דימונה</v>
          </cell>
          <cell r="AR30778" t="str">
            <v>יסודי</v>
          </cell>
        </row>
        <row r="30779">
          <cell r="B30779">
            <v>336197280</v>
          </cell>
          <cell r="I30779" t="str">
            <v>בעלות</v>
          </cell>
          <cell r="M30779" t="str">
            <v>אבו תלול</v>
          </cell>
          <cell r="N30779">
            <v>0</v>
          </cell>
          <cell r="P30779" t="str">
            <v>נווה מדבר</v>
          </cell>
          <cell r="AR30779" t="str">
            <v>חט"ע</v>
          </cell>
        </row>
        <row r="30780">
          <cell r="B30780">
            <v>336278221</v>
          </cell>
          <cell r="I30780" t="str">
            <v>משרד</v>
          </cell>
          <cell r="M30780" t="str">
            <v>רהט</v>
          </cell>
          <cell r="N30780">
            <v>0</v>
          </cell>
          <cell r="P30780" t="str">
            <v>רהט</v>
          </cell>
          <cell r="AR30780" t="str">
            <v>חט"ב</v>
          </cell>
        </row>
        <row r="30781">
          <cell r="B30781">
            <v>336353164</v>
          </cell>
          <cell r="I30781" t="str">
            <v>בעלות</v>
          </cell>
          <cell r="M30781" t="str">
            <v>באר שבע</v>
          </cell>
          <cell r="N30781">
            <v>0</v>
          </cell>
          <cell r="P30781" t="str">
            <v>באר שבע</v>
          </cell>
          <cell r="AR30781" t="str">
            <v>חט"ע</v>
          </cell>
        </row>
        <row r="30782">
          <cell r="B30782">
            <v>336377635</v>
          </cell>
          <cell r="I30782" t="str">
            <v>משרד</v>
          </cell>
          <cell r="M30782" t="str">
            <v>נתיבות</v>
          </cell>
          <cell r="N30782">
            <v>0</v>
          </cell>
          <cell r="P30782" t="str">
            <v>נתיבות</v>
          </cell>
          <cell r="AR30782" t="str">
            <v>יסודי</v>
          </cell>
        </row>
        <row r="30783">
          <cell r="B30783">
            <v>336381512</v>
          </cell>
          <cell r="I30783" t="str">
            <v>משרד</v>
          </cell>
          <cell r="M30783" t="str">
            <v>באר שבע</v>
          </cell>
          <cell r="N30783">
            <v>0</v>
          </cell>
          <cell r="P30783" t="str">
            <v>באר שבע</v>
          </cell>
          <cell r="AR30783" t="str">
            <v>חט"ב</v>
          </cell>
        </row>
        <row r="30784">
          <cell r="B30784">
            <v>336381512</v>
          </cell>
          <cell r="I30784" t="str">
            <v>משרד</v>
          </cell>
          <cell r="M30784" t="str">
            <v>באר שבע</v>
          </cell>
          <cell r="N30784">
            <v>0</v>
          </cell>
          <cell r="P30784" t="str">
            <v>באר שבע</v>
          </cell>
          <cell r="AR30784" t="str">
            <v>חט"ע</v>
          </cell>
        </row>
        <row r="30785">
          <cell r="B30785">
            <v>337607378</v>
          </cell>
          <cell r="I30785" t="str">
            <v>משרד</v>
          </cell>
          <cell r="M30785" t="str">
            <v>אשקלון</v>
          </cell>
          <cell r="N30785">
            <v>0</v>
          </cell>
          <cell r="P30785" t="str">
            <v>אשקלון</v>
          </cell>
          <cell r="AR30785" t="str">
            <v>יסודי</v>
          </cell>
        </row>
        <row r="30786">
          <cell r="B30786">
            <v>337607378</v>
          </cell>
          <cell r="I30786" t="str">
            <v>משרד</v>
          </cell>
          <cell r="M30786" t="str">
            <v>אשקלון</v>
          </cell>
          <cell r="N30786">
            <v>0</v>
          </cell>
          <cell r="P30786" t="str">
            <v>אשקלון</v>
          </cell>
          <cell r="AR30786" t="str">
            <v>חט"ב</v>
          </cell>
        </row>
        <row r="30787">
          <cell r="B30787">
            <v>337649180</v>
          </cell>
          <cell r="I30787" t="str">
            <v>בעלות</v>
          </cell>
          <cell r="M30787" t="str">
            <v>באר שבע</v>
          </cell>
          <cell r="N30787">
            <v>0</v>
          </cell>
          <cell r="P30787" t="str">
            <v>באר שבע</v>
          </cell>
          <cell r="AR30787" t="str">
            <v>חט"ע</v>
          </cell>
        </row>
        <row r="30788">
          <cell r="B30788">
            <v>337665301</v>
          </cell>
          <cell r="I30788" t="str">
            <v>משרד</v>
          </cell>
          <cell r="M30788" t="str">
            <v>אשדוד</v>
          </cell>
          <cell r="N30788">
            <v>0</v>
          </cell>
          <cell r="P30788" t="str">
            <v>אשדוד</v>
          </cell>
          <cell r="AR30788" t="str">
            <v>יסודי</v>
          </cell>
        </row>
        <row r="30789">
          <cell r="B30789">
            <v>337683882</v>
          </cell>
          <cell r="I30789" t="str">
            <v>בעלות</v>
          </cell>
          <cell r="M30789" t="str">
            <v>אילת</v>
          </cell>
          <cell r="N30789">
            <v>0</v>
          </cell>
          <cell r="P30789" t="str">
            <v>אילת</v>
          </cell>
          <cell r="AR30789" t="str">
            <v>חט"ע</v>
          </cell>
        </row>
        <row r="30790">
          <cell r="B30790">
            <v>337802888</v>
          </cell>
          <cell r="I30790" t="str">
            <v>משרד</v>
          </cell>
          <cell r="M30790" t="str">
            <v>דימונה</v>
          </cell>
          <cell r="N30790">
            <v>0</v>
          </cell>
          <cell r="P30790" t="str">
            <v>דימונה</v>
          </cell>
          <cell r="AR30790" t="str">
            <v>חט"ב</v>
          </cell>
        </row>
        <row r="30791">
          <cell r="B30791">
            <v>337802888</v>
          </cell>
          <cell r="I30791" t="str">
            <v>משרד</v>
          </cell>
          <cell r="M30791" t="str">
            <v>דימונה</v>
          </cell>
          <cell r="N30791">
            <v>0</v>
          </cell>
          <cell r="P30791" t="str">
            <v>דימונה</v>
          </cell>
          <cell r="AR30791" t="str">
            <v>חט"ע</v>
          </cell>
        </row>
        <row r="30792">
          <cell r="B30792">
            <v>337839567</v>
          </cell>
          <cell r="I30792" t="str">
            <v>בעלות</v>
          </cell>
          <cell r="M30792" t="str">
            <v>אילת</v>
          </cell>
          <cell r="N30792">
            <v>0</v>
          </cell>
          <cell r="P30792" t="str">
            <v>אילת</v>
          </cell>
          <cell r="AR30792" t="str">
            <v>חט"ע</v>
          </cell>
        </row>
        <row r="30793">
          <cell r="B30793">
            <v>337839567</v>
          </cell>
          <cell r="I30793" t="str">
            <v>משרד</v>
          </cell>
          <cell r="M30793" t="str">
            <v>אילת</v>
          </cell>
          <cell r="N30793">
            <v>0</v>
          </cell>
          <cell r="P30793" t="str">
            <v>אילת</v>
          </cell>
          <cell r="AR30793" t="str">
            <v>חט"ב</v>
          </cell>
        </row>
        <row r="30794">
          <cell r="B30794">
            <v>337863302</v>
          </cell>
          <cell r="I30794" t="str">
            <v>משרד</v>
          </cell>
          <cell r="M30794" t="str">
            <v>באר שבע</v>
          </cell>
          <cell r="N30794">
            <v>0</v>
          </cell>
          <cell r="P30794" t="str">
            <v>באר שבע</v>
          </cell>
          <cell r="AR30794" t="str">
            <v>חט"ב</v>
          </cell>
        </row>
        <row r="30795">
          <cell r="B30795">
            <v>337926570</v>
          </cell>
          <cell r="I30795" t="str">
            <v>משרד</v>
          </cell>
          <cell r="M30795" t="str">
            <v>אשדוד</v>
          </cell>
          <cell r="N30795">
            <v>0</v>
          </cell>
          <cell r="P30795" t="str">
            <v>אשדוד</v>
          </cell>
          <cell r="AR30795" t="str">
            <v>יסודי</v>
          </cell>
        </row>
        <row r="30796">
          <cell r="B30796">
            <v>337937528</v>
          </cell>
          <cell r="I30796" t="str">
            <v>משרד</v>
          </cell>
          <cell r="M30796" t="str">
            <v>באר שבע</v>
          </cell>
          <cell r="N30796">
            <v>0</v>
          </cell>
          <cell r="P30796" t="str">
            <v>באר שבע</v>
          </cell>
          <cell r="AR30796" t="str">
            <v>חט"ב</v>
          </cell>
        </row>
        <row r="30797">
          <cell r="B30797">
            <v>337949374</v>
          </cell>
          <cell r="I30797" t="str">
            <v>בעלות</v>
          </cell>
          <cell r="M30797" t="str">
            <v>ערד</v>
          </cell>
          <cell r="N30797">
            <v>0</v>
          </cell>
          <cell r="P30797" t="str">
            <v>ערד</v>
          </cell>
          <cell r="AR30797" t="str">
            <v>חט"ע</v>
          </cell>
        </row>
        <row r="30798">
          <cell r="B30798">
            <v>337949374</v>
          </cell>
          <cell r="I30798" t="str">
            <v>משרד</v>
          </cell>
          <cell r="M30798" t="str">
            <v>ערד</v>
          </cell>
          <cell r="N30798">
            <v>0</v>
          </cell>
          <cell r="P30798" t="str">
            <v>ערד</v>
          </cell>
          <cell r="AR30798" t="str">
            <v>חט"ב</v>
          </cell>
        </row>
        <row r="30799">
          <cell r="B30799">
            <v>337953624</v>
          </cell>
          <cell r="I30799" t="str">
            <v>בעלות</v>
          </cell>
          <cell r="M30799" t="str">
            <v>אשדוד</v>
          </cell>
          <cell r="N30799">
            <v>0</v>
          </cell>
          <cell r="P30799" t="str">
            <v>אשדוד</v>
          </cell>
          <cell r="AR30799" t="str">
            <v>חט"ע</v>
          </cell>
        </row>
        <row r="30800">
          <cell r="B30800">
            <v>337953624</v>
          </cell>
          <cell r="I30800" t="str">
            <v>משרד</v>
          </cell>
          <cell r="M30800" t="str">
            <v>אשדוד</v>
          </cell>
          <cell r="N30800">
            <v>0</v>
          </cell>
          <cell r="P30800" t="str">
            <v>אשדוד</v>
          </cell>
          <cell r="AR30800" t="str">
            <v>חט"ב</v>
          </cell>
        </row>
        <row r="30801">
          <cell r="B30801">
            <v>338009707</v>
          </cell>
          <cell r="I30801" t="str">
            <v>משרד</v>
          </cell>
          <cell r="M30801" t="str">
            <v>אשדוד</v>
          </cell>
          <cell r="N30801">
            <v>0</v>
          </cell>
          <cell r="P30801" t="str">
            <v>אשדוד</v>
          </cell>
          <cell r="AR30801" t="str">
            <v>יסודי</v>
          </cell>
        </row>
        <row r="30802">
          <cell r="B30802">
            <v>338038425</v>
          </cell>
          <cell r="I30802" t="str">
            <v>משרד</v>
          </cell>
          <cell r="M30802" t="str">
            <v>אשקלון</v>
          </cell>
          <cell r="N30802">
            <v>0</v>
          </cell>
          <cell r="P30802" t="str">
            <v>אשקלון</v>
          </cell>
          <cell r="AR30802" t="str">
            <v>יסודי</v>
          </cell>
        </row>
        <row r="30803">
          <cell r="B30803">
            <v>338038425</v>
          </cell>
          <cell r="I30803" t="str">
            <v>משרד</v>
          </cell>
          <cell r="M30803" t="str">
            <v>אשקלון</v>
          </cell>
          <cell r="N30803">
            <v>0</v>
          </cell>
          <cell r="P30803" t="str">
            <v>אשקלון</v>
          </cell>
          <cell r="AR30803" t="str">
            <v>חט"ב</v>
          </cell>
        </row>
        <row r="30804">
          <cell r="B30804">
            <v>338125305</v>
          </cell>
          <cell r="I30804" t="str">
            <v>בעלות</v>
          </cell>
          <cell r="M30804" t="str">
            <v>קרית גת</v>
          </cell>
          <cell r="N30804">
            <v>0</v>
          </cell>
          <cell r="P30804" t="str">
            <v>קרית גת</v>
          </cell>
          <cell r="AR30804" t="str">
            <v>חט"ע</v>
          </cell>
        </row>
        <row r="30805">
          <cell r="B30805">
            <v>338125305</v>
          </cell>
          <cell r="I30805" t="str">
            <v>משרד</v>
          </cell>
          <cell r="M30805" t="str">
            <v>קרית גת</v>
          </cell>
          <cell r="N30805">
            <v>0</v>
          </cell>
          <cell r="P30805" t="str">
            <v>קרית גת</v>
          </cell>
          <cell r="AR30805" t="str">
            <v>חט"ב</v>
          </cell>
        </row>
        <row r="30806">
          <cell r="B30806">
            <v>340883610</v>
          </cell>
          <cell r="I30806" t="str">
            <v>בעלות</v>
          </cell>
          <cell r="M30806" t="str">
            <v>אשדוד</v>
          </cell>
          <cell r="N30806">
            <v>0</v>
          </cell>
          <cell r="P30806" t="str">
            <v>אשדוד</v>
          </cell>
          <cell r="AR30806" t="str">
            <v>חט"ע</v>
          </cell>
        </row>
        <row r="30807">
          <cell r="B30807">
            <v>340914308</v>
          </cell>
          <cell r="I30807" t="str">
            <v>בעלות</v>
          </cell>
          <cell r="M30807" t="str">
            <v>באר שבע</v>
          </cell>
          <cell r="N30807">
            <v>0</v>
          </cell>
          <cell r="P30807" t="str">
            <v>באר שבע</v>
          </cell>
          <cell r="AR30807" t="str">
            <v>חט"ע</v>
          </cell>
        </row>
        <row r="30808">
          <cell r="B30808">
            <v>340914308</v>
          </cell>
          <cell r="I30808" t="str">
            <v>משרד</v>
          </cell>
          <cell r="M30808" t="str">
            <v>באר שבע</v>
          </cell>
          <cell r="N30808">
            <v>0</v>
          </cell>
          <cell r="P30808" t="str">
            <v>באר שבע</v>
          </cell>
          <cell r="AR30808" t="str">
            <v>יסודי</v>
          </cell>
        </row>
        <row r="30809">
          <cell r="B30809">
            <v>340914308</v>
          </cell>
          <cell r="I30809" t="str">
            <v>משרד</v>
          </cell>
          <cell r="M30809" t="str">
            <v>באר שבע</v>
          </cell>
          <cell r="N30809">
            <v>0</v>
          </cell>
          <cell r="P30809" t="str">
            <v>באר שבע</v>
          </cell>
          <cell r="AR30809" t="str">
            <v>יסודי</v>
          </cell>
        </row>
        <row r="30810">
          <cell r="B30810">
            <v>341102440</v>
          </cell>
          <cell r="I30810" t="str">
            <v>בעלות</v>
          </cell>
          <cell r="M30810" t="str">
            <v>ירוחם</v>
          </cell>
          <cell r="N30810">
            <v>0</v>
          </cell>
          <cell r="P30810" t="str">
            <v>ירוחם</v>
          </cell>
          <cell r="AR30810" t="str">
            <v>חט"ע</v>
          </cell>
        </row>
        <row r="30811">
          <cell r="B30811">
            <v>341120699</v>
          </cell>
          <cell r="I30811" t="str">
            <v>משרד</v>
          </cell>
          <cell r="M30811" t="str">
            <v>אשקלון</v>
          </cell>
          <cell r="N30811">
            <v>0</v>
          </cell>
          <cell r="P30811" t="str">
            <v>אשקלון</v>
          </cell>
          <cell r="AR30811" t="str">
            <v>יסודי</v>
          </cell>
        </row>
        <row r="30812">
          <cell r="B30812">
            <v>341125953</v>
          </cell>
          <cell r="I30812" t="str">
            <v>בעלות</v>
          </cell>
          <cell r="M30812" t="str">
            <v>ערד</v>
          </cell>
          <cell r="N30812">
            <v>0</v>
          </cell>
          <cell r="P30812" t="str">
            <v>ערד</v>
          </cell>
          <cell r="AR30812" t="str">
            <v>חט"ע</v>
          </cell>
        </row>
        <row r="30813">
          <cell r="B30813">
            <v>341125953</v>
          </cell>
          <cell r="I30813" t="str">
            <v>משרד</v>
          </cell>
          <cell r="M30813" t="str">
            <v>ערד</v>
          </cell>
          <cell r="N30813">
            <v>0</v>
          </cell>
          <cell r="P30813" t="str">
            <v>ערד</v>
          </cell>
          <cell r="AR30813" t="str">
            <v>חט"ב</v>
          </cell>
        </row>
        <row r="30814">
          <cell r="B30814">
            <v>341145076</v>
          </cell>
          <cell r="I30814" t="str">
            <v>משרד</v>
          </cell>
          <cell r="M30814" t="str">
            <v>אשדוד</v>
          </cell>
          <cell r="N30814">
            <v>0</v>
          </cell>
          <cell r="P30814" t="str">
            <v>אשדוד</v>
          </cell>
          <cell r="AR30814" t="str">
            <v>יסודי</v>
          </cell>
        </row>
        <row r="30815">
          <cell r="B30815">
            <v>341160125</v>
          </cell>
          <cell r="I30815" t="str">
            <v>משרד</v>
          </cell>
          <cell r="M30815" t="str">
            <v>אילת</v>
          </cell>
          <cell r="N30815">
            <v>0</v>
          </cell>
          <cell r="P30815" t="str">
            <v>אילת</v>
          </cell>
          <cell r="AR30815" t="str">
            <v>יסודי</v>
          </cell>
        </row>
        <row r="30816">
          <cell r="B30816">
            <v>341163129</v>
          </cell>
          <cell r="I30816" t="str">
            <v>משרד</v>
          </cell>
          <cell r="M30816" t="str">
            <v>באר שבע</v>
          </cell>
          <cell r="N30816">
            <v>0</v>
          </cell>
          <cell r="P30816" t="str">
            <v>באר שבע</v>
          </cell>
          <cell r="AR30816" t="str">
            <v>גנ"י</v>
          </cell>
        </row>
        <row r="30817">
          <cell r="B30817">
            <v>341341568</v>
          </cell>
          <cell r="I30817" t="str">
            <v>בעלות</v>
          </cell>
          <cell r="M30817" t="str">
            <v>אילת</v>
          </cell>
          <cell r="N30817">
            <v>0</v>
          </cell>
          <cell r="P30817" t="str">
            <v>אילת</v>
          </cell>
          <cell r="AR30817" t="str">
            <v>חט"ע</v>
          </cell>
        </row>
        <row r="30818">
          <cell r="B30818">
            <v>341341568</v>
          </cell>
          <cell r="I30818" t="str">
            <v>משרד</v>
          </cell>
          <cell r="M30818" t="str">
            <v>אילת</v>
          </cell>
          <cell r="N30818">
            <v>0</v>
          </cell>
          <cell r="P30818" t="str">
            <v>אילת</v>
          </cell>
          <cell r="AR30818" t="str">
            <v>חט"ב</v>
          </cell>
        </row>
        <row r="30819">
          <cell r="B30819">
            <v>342484201</v>
          </cell>
          <cell r="I30819" t="str">
            <v>בעלות</v>
          </cell>
          <cell r="M30819" t="str">
            <v>רהט</v>
          </cell>
          <cell r="N30819">
            <v>0</v>
          </cell>
          <cell r="P30819" t="str">
            <v>רהט</v>
          </cell>
          <cell r="AR30819" t="str">
            <v>חט"ע</v>
          </cell>
        </row>
        <row r="30820">
          <cell r="B30820">
            <v>342542248</v>
          </cell>
          <cell r="I30820" t="str">
            <v>בעלות</v>
          </cell>
          <cell r="M30820" t="str">
            <v>תל שבע</v>
          </cell>
          <cell r="N30820">
            <v>0</v>
          </cell>
          <cell r="P30820" t="str">
            <v>תל שבע</v>
          </cell>
          <cell r="AR30820" t="str">
            <v>חט"ע</v>
          </cell>
        </row>
        <row r="30821">
          <cell r="B30821">
            <v>342558418</v>
          </cell>
          <cell r="I30821" t="str">
            <v>בעלות</v>
          </cell>
          <cell r="M30821" t="str">
            <v>שדה צבי</v>
          </cell>
          <cell r="N30821">
            <v>0</v>
          </cell>
          <cell r="P30821" t="str">
            <v>מרחבים</v>
          </cell>
          <cell r="AR30821" t="str">
            <v>יסודי</v>
          </cell>
        </row>
        <row r="30822">
          <cell r="B30822"/>
          <cell r="I30822"/>
          <cell r="M30822"/>
          <cell r="N30822"/>
          <cell r="P30822"/>
          <cell r="AR30822"/>
        </row>
        <row r="30823">
          <cell r="B30823"/>
          <cell r="I30823"/>
          <cell r="M30823"/>
          <cell r="N30823"/>
          <cell r="P30823"/>
          <cell r="AR30823"/>
        </row>
        <row r="30824">
          <cell r="B30824"/>
          <cell r="I30824"/>
          <cell r="M30824"/>
          <cell r="N30824"/>
          <cell r="P30824"/>
          <cell r="AR30824"/>
        </row>
        <row r="30825">
          <cell r="B30825"/>
          <cell r="I30825"/>
          <cell r="M30825"/>
          <cell r="N30825"/>
          <cell r="P30825"/>
          <cell r="AR30825"/>
        </row>
        <row r="30826">
          <cell r="B30826"/>
          <cell r="I30826"/>
          <cell r="M30826"/>
          <cell r="N30826"/>
          <cell r="P30826"/>
          <cell r="AR30826"/>
        </row>
        <row r="30827">
          <cell r="B30827"/>
          <cell r="I30827"/>
          <cell r="M30827"/>
          <cell r="N30827"/>
          <cell r="P30827"/>
          <cell r="AR30827"/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3"/>
  <sheetViews>
    <sheetView rightToLeft="1" zoomScaleNormal="100" workbookViewId="0">
      <selection activeCell="N1" sqref="N1:N1048576"/>
    </sheetView>
  </sheetViews>
  <sheetFormatPr defaultRowHeight="15.75" x14ac:dyDescent="0.25"/>
  <cols>
    <col min="1" max="1" width="15.625" style="137" bestFit="1" customWidth="1"/>
    <col min="2" max="2" width="9.625" style="137" bestFit="1" customWidth="1"/>
    <col min="3" max="3" width="12" style="137" customWidth="1"/>
    <col min="4" max="4" width="6" style="137" customWidth="1"/>
    <col min="5" max="5" width="7.375" style="137" customWidth="1"/>
    <col min="6" max="6" width="18.25" style="137" bestFit="1" customWidth="1"/>
    <col min="7" max="7" width="10.5" style="138" hidden="1" customWidth="1"/>
    <col min="8" max="8" width="10.25" style="139" hidden="1" customWidth="1"/>
    <col min="9" max="9" width="9.75" style="138" hidden="1" customWidth="1"/>
    <col min="10" max="10" width="10.25" style="139" hidden="1" customWidth="1"/>
    <col min="11" max="11" width="11.5" style="138" hidden="1" customWidth="1"/>
    <col min="12" max="12" width="10.25" style="139" hidden="1" customWidth="1"/>
    <col min="13" max="13" width="13.25" style="139" hidden="1" customWidth="1"/>
    <col min="14" max="14" width="12.5" style="140" customWidth="1"/>
    <col min="15" max="15" width="9.125" style="140" hidden="1" customWidth="1"/>
    <col min="16" max="16384" width="9" style="137"/>
  </cols>
  <sheetData>
    <row r="1" spans="1:15" ht="16.5" thickBot="1" x14ac:dyDescent="0.3"/>
    <row r="2" spans="1:15" x14ac:dyDescent="0.25">
      <c r="A2" s="141" t="s">
        <v>1195</v>
      </c>
      <c r="B2" s="142"/>
      <c r="C2" s="143">
        <v>1250000</v>
      </c>
      <c r="F2" s="141" t="s">
        <v>1198</v>
      </c>
      <c r="G2" s="144" t="s">
        <v>1199</v>
      </c>
      <c r="K2" s="145" t="s">
        <v>22</v>
      </c>
      <c r="L2" s="146" t="s">
        <v>111</v>
      </c>
      <c r="M2" s="146" t="s">
        <v>108</v>
      </c>
      <c r="N2" s="147" t="s">
        <v>1189</v>
      </c>
    </row>
    <row r="3" spans="1:15" ht="16.5" thickBot="1" x14ac:dyDescent="0.3">
      <c r="A3" s="141" t="s">
        <v>1196</v>
      </c>
      <c r="B3" s="148">
        <v>0.25</v>
      </c>
      <c r="C3" s="149">
        <f>C2*B3</f>
        <v>312500</v>
      </c>
      <c r="F3" s="150" t="s">
        <v>1190</v>
      </c>
      <c r="G3" s="151">
        <v>0.33333333333333331</v>
      </c>
      <c r="K3" s="152" t="s">
        <v>1202</v>
      </c>
      <c r="L3" s="153">
        <f>L4/N4</f>
        <v>0.89010048351876547</v>
      </c>
      <c r="M3" s="153">
        <f>M4/N4</f>
        <v>0.1098995164812345</v>
      </c>
      <c r="N3" s="154"/>
    </row>
    <row r="4" spans="1:15" ht="16.5" thickTop="1" x14ac:dyDescent="0.25">
      <c r="A4" s="141" t="s">
        <v>1197</v>
      </c>
      <c r="B4" s="142">
        <v>0.75</v>
      </c>
      <c r="C4" s="149">
        <f>C2*B4</f>
        <v>937500</v>
      </c>
      <c r="F4" s="150" t="s">
        <v>1191</v>
      </c>
      <c r="G4" s="151">
        <v>0.33333333333333331</v>
      </c>
      <c r="K4" s="155" t="s">
        <v>1197</v>
      </c>
      <c r="L4" s="156">
        <f>SUMIFS($N$9:$N$70,$A$9:$A$70,L$2)</f>
        <v>834469.20329884253</v>
      </c>
      <c r="M4" s="156">
        <f>SUMIFS($N$9:$N$70,$A$9:$A$70,M$2)</f>
        <v>103030.79670115733</v>
      </c>
      <c r="N4" s="157">
        <f>SUM(L4:M4)</f>
        <v>937499.99999999988</v>
      </c>
    </row>
    <row r="5" spans="1:15" ht="16.5" thickBot="1" x14ac:dyDescent="0.3">
      <c r="F5" s="150" t="s">
        <v>1192</v>
      </c>
      <c r="G5" s="151">
        <v>0.33333333333333331</v>
      </c>
      <c r="K5" s="158" t="s">
        <v>1196</v>
      </c>
      <c r="L5" s="159"/>
      <c r="M5" s="159"/>
      <c r="N5" s="160">
        <f>C3</f>
        <v>312500</v>
      </c>
    </row>
    <row r="6" spans="1:15" ht="17.25" thickTop="1" thickBot="1" x14ac:dyDescent="0.3">
      <c r="K6" s="161" t="s">
        <v>1560</v>
      </c>
      <c r="L6" s="162"/>
      <c r="M6" s="162"/>
      <c r="N6" s="163">
        <f>SUM(N4:N5)</f>
        <v>1250000</v>
      </c>
    </row>
    <row r="8" spans="1:15" s="174" customFormat="1" ht="47.25" x14ac:dyDescent="0.2">
      <c r="A8" s="164" t="s">
        <v>22</v>
      </c>
      <c r="B8" s="164" t="s">
        <v>6</v>
      </c>
      <c r="C8" s="164" t="s">
        <v>1193</v>
      </c>
      <c r="D8" s="164" t="s">
        <v>24</v>
      </c>
      <c r="E8" s="164" t="s">
        <v>2</v>
      </c>
      <c r="F8" s="164" t="s">
        <v>3</v>
      </c>
      <c r="G8" s="165" t="s">
        <v>1190</v>
      </c>
      <c r="H8" s="166" t="s">
        <v>1194</v>
      </c>
      <c r="I8" s="167" t="s">
        <v>1191</v>
      </c>
      <c r="J8" s="168" t="s">
        <v>1194</v>
      </c>
      <c r="K8" s="169" t="s">
        <v>1192</v>
      </c>
      <c r="L8" s="170" t="s">
        <v>1194</v>
      </c>
      <c r="M8" s="171" t="s">
        <v>1200</v>
      </c>
      <c r="N8" s="172" t="s">
        <v>1195</v>
      </c>
      <c r="O8" s="173" t="s">
        <v>1201</v>
      </c>
    </row>
    <row r="9" spans="1:15" x14ac:dyDescent="0.25">
      <c r="A9" s="175" t="s">
        <v>111</v>
      </c>
      <c r="B9" s="175" t="s">
        <v>104</v>
      </c>
      <c r="C9" s="176"/>
      <c r="D9" s="176"/>
      <c r="E9" s="150"/>
      <c r="F9" s="150"/>
      <c r="G9" s="177">
        <f>COUNTIFS(אשקלוןתשפב!$H:$H,'תקציב ספטמבר-דצמבר 21 '!$B9,אשקלוןתשפב!$C:$C,'תקציב ספטמבר-דצמבר 21 '!$A9)</f>
        <v>255</v>
      </c>
      <c r="H9" s="178">
        <f>G9/G$71</f>
        <v>0.73699421965317924</v>
      </c>
      <c r="I9" s="177">
        <f>SUMIFS(אשקלוןתשפב!$G:$G,אשקלוןתשפב!$H:$H,'תקציב ספטמבר-דצמבר 21 '!$B9,אשקלוןתשפב!$C:$C,'תקציב ספטמבר-דצמבר 21 '!$A9)</f>
        <v>255</v>
      </c>
      <c r="J9" s="178">
        <f>I9/I$71</f>
        <v>0.1927437641723356</v>
      </c>
      <c r="K9" s="177">
        <f>SUMIFS(אשקלוןתשפב!F:F,אשקלוןתשפב!$H:$H,'תקציב ספטמבר-דצמבר 21 '!$B9,אשקלוןתשפב!$C:$C,'תקציב ספטמבר-דצמבר 21 '!$A9)</f>
        <v>7258</v>
      </c>
      <c r="L9" s="178">
        <f>K9/K$71</f>
        <v>0.21159732952392057</v>
      </c>
      <c r="M9" s="178">
        <f>H9*$G$3+J9*$G$4+L9*$G$5</f>
        <v>0.38044510444981178</v>
      </c>
      <c r="N9" s="179">
        <f>M9*$C$4</f>
        <v>356667.28542169853</v>
      </c>
      <c r="O9" s="179">
        <f>N9/K9</f>
        <v>49.141262802658929</v>
      </c>
    </row>
    <row r="10" spans="1:15" x14ac:dyDescent="0.25">
      <c r="A10" s="180" t="s">
        <v>111</v>
      </c>
      <c r="B10" s="175" t="s">
        <v>571</v>
      </c>
      <c r="C10" s="150" t="s">
        <v>27</v>
      </c>
      <c r="D10" s="175" t="s">
        <v>185</v>
      </c>
      <c r="E10" s="181">
        <v>620013</v>
      </c>
      <c r="F10" s="150" t="s">
        <v>793</v>
      </c>
      <c r="G10" s="177">
        <f>COUNTIF(אשקלוןתשפב!D:D,'תקציב ספטמבר-דצמבר 21 '!E10)</f>
        <v>1</v>
      </c>
      <c r="H10" s="178">
        <f t="shared" ref="H10:J70" si="0">G10/G$71</f>
        <v>2.8901734104046241E-3</v>
      </c>
      <c r="I10" s="177">
        <f>SUMIFS(אשקלוןתשפב!G:G,אשקלוןתשפב!$D:$D,'תקציב ספטמבר-דצמבר 21 '!$E10)</f>
        <v>15</v>
      </c>
      <c r="J10" s="178">
        <f t="shared" si="0"/>
        <v>1.1337868480725623E-2</v>
      </c>
      <c r="K10" s="177">
        <f>SUMIFS(אשקלוןתשפב!F:F,אשקלוןתשפב!$D:$D,'תקציב ספטמבר-דצמבר 21 '!$E10)</f>
        <v>95</v>
      </c>
      <c r="L10" s="178">
        <f t="shared" ref="L10:L70" si="1">K10/K$71</f>
        <v>2.7695985539780183E-3</v>
      </c>
      <c r="M10" s="178">
        <f t="shared" ref="M10:M70" si="2">H10*$G$3+J10*$G$4+L10*$G$5</f>
        <v>5.6658801483694217E-3</v>
      </c>
      <c r="N10" s="179">
        <f t="shared" ref="N10:N70" si="3">M10*$C$4</f>
        <v>5311.7626390963324</v>
      </c>
      <c r="O10" s="179">
        <f t="shared" ref="O10:O70" si="4">N10/K10</f>
        <v>55.913290937856132</v>
      </c>
    </row>
    <row r="11" spans="1:15" x14ac:dyDescent="0.25">
      <c r="A11" s="180" t="s">
        <v>111</v>
      </c>
      <c r="B11" s="180" t="s">
        <v>571</v>
      </c>
      <c r="C11" s="176" t="s">
        <v>27</v>
      </c>
      <c r="D11" s="180" t="s">
        <v>185</v>
      </c>
      <c r="E11" s="181">
        <v>620062</v>
      </c>
      <c r="F11" s="150" t="s">
        <v>798</v>
      </c>
      <c r="G11" s="177">
        <f>COUNTIF(אשקלוןתשפב!D:D,'תקציב ספטמבר-דצמבר 21 '!E11)</f>
        <v>1</v>
      </c>
      <c r="H11" s="178">
        <f t="shared" si="0"/>
        <v>2.8901734104046241E-3</v>
      </c>
      <c r="I11" s="177">
        <f>SUMIFS(אשקלוןתשפב!G:G,אשקלוןתשפב!$D:$D,'תקציב ספטמבר-דצמבר 21 '!$E11)</f>
        <v>11</v>
      </c>
      <c r="J11" s="178">
        <f t="shared" si="0"/>
        <v>8.3144368858654571E-3</v>
      </c>
      <c r="K11" s="177">
        <f>SUMIFS(אשקלוןתשפב!F:F,אשקלוןתשפב!$D:$D,'תקציב ספטמבר-דצמבר 21 '!$E11)</f>
        <v>83</v>
      </c>
      <c r="L11" s="178">
        <f t="shared" si="1"/>
        <v>2.4197545261071107E-3</v>
      </c>
      <c r="M11" s="178">
        <f t="shared" si="2"/>
        <v>4.5414549407923966E-3</v>
      </c>
      <c r="N11" s="179">
        <f t="shared" si="3"/>
        <v>4257.6140069928715</v>
      </c>
      <c r="O11" s="179">
        <f t="shared" si="4"/>
        <v>51.296554301118931</v>
      </c>
    </row>
    <row r="12" spans="1:15" x14ac:dyDescent="0.25">
      <c r="A12" s="180" t="s">
        <v>111</v>
      </c>
      <c r="B12" s="180" t="s">
        <v>571</v>
      </c>
      <c r="C12" s="176" t="s">
        <v>27</v>
      </c>
      <c r="D12" s="180" t="s">
        <v>185</v>
      </c>
      <c r="E12" s="181">
        <v>620112</v>
      </c>
      <c r="F12" s="150" t="s">
        <v>804</v>
      </c>
      <c r="G12" s="177">
        <f>COUNTIF(אשקלוןתשפב!D:D,'תקציב ספטמבר-דצמבר 21 '!E12)</f>
        <v>1</v>
      </c>
      <c r="H12" s="178">
        <f t="shared" si="0"/>
        <v>2.8901734104046241E-3</v>
      </c>
      <c r="I12" s="177">
        <f>SUMIFS(אשקלוןתשפב!G:G,אשקלוןתשפב!$D:$D,'תקציב ספטמבר-דצמבר 21 '!$E12)</f>
        <v>12</v>
      </c>
      <c r="J12" s="178">
        <f t="shared" si="0"/>
        <v>9.0702947845804991E-3</v>
      </c>
      <c r="K12" s="177">
        <f>SUMIFS(אשקלוןתשפב!F:F,אשקלוןתשפב!$D:$D,'תקציב ספטמבר-דצמבר 21 '!$E12)</f>
        <v>83</v>
      </c>
      <c r="L12" s="178">
        <f t="shared" si="1"/>
        <v>2.4197545261071107E-3</v>
      </c>
      <c r="M12" s="178">
        <f t="shared" si="2"/>
        <v>4.7934075736974112E-3</v>
      </c>
      <c r="N12" s="179">
        <f t="shared" si="3"/>
        <v>4493.8196003413232</v>
      </c>
      <c r="O12" s="179">
        <f>N12/K12</f>
        <v>54.142404823389434</v>
      </c>
    </row>
    <row r="13" spans="1:15" x14ac:dyDescent="0.25">
      <c r="A13" s="180" t="s">
        <v>111</v>
      </c>
      <c r="B13" s="180" t="s">
        <v>571</v>
      </c>
      <c r="C13" s="176" t="s">
        <v>27</v>
      </c>
      <c r="D13" s="180" t="s">
        <v>185</v>
      </c>
      <c r="E13" s="181">
        <v>620351</v>
      </c>
      <c r="F13" s="150" t="s">
        <v>810</v>
      </c>
      <c r="G13" s="177">
        <f>COUNTIF(אשקלוןתשפב!D:D,'תקציב ספטמבר-דצמבר 21 '!E13)</f>
        <v>1</v>
      </c>
      <c r="H13" s="178">
        <f t="shared" si="0"/>
        <v>2.8901734104046241E-3</v>
      </c>
      <c r="I13" s="177">
        <f>SUMIFS(אשקלוןתשפב!G:G,אשקלוןתשפב!$D:$D,'תקציב ספטמבר-דצמבר 21 '!$E13)</f>
        <v>0</v>
      </c>
      <c r="J13" s="178">
        <f t="shared" si="0"/>
        <v>0</v>
      </c>
      <c r="K13" s="177">
        <f>SUMIFS(אשקלוןתשפב!F:F,אשקלוןתשפב!$D:$D,'תקציב ספטמבר-דצמבר 21 '!$E13)</f>
        <v>0</v>
      </c>
      <c r="L13" s="178">
        <f t="shared" si="1"/>
        <v>0</v>
      </c>
      <c r="M13" s="178">
        <f t="shared" si="2"/>
        <v>9.6339113680154131E-4</v>
      </c>
      <c r="N13" s="179">
        <f t="shared" si="3"/>
        <v>903.17919075144493</v>
      </c>
      <c r="O13" s="179" t="e">
        <f t="shared" si="4"/>
        <v>#DIV/0!</v>
      </c>
    </row>
    <row r="14" spans="1:15" x14ac:dyDescent="0.25">
      <c r="A14" s="180" t="s">
        <v>111</v>
      </c>
      <c r="B14" s="180" t="s">
        <v>571</v>
      </c>
      <c r="C14" s="176" t="s">
        <v>27</v>
      </c>
      <c r="D14" s="180" t="s">
        <v>185</v>
      </c>
      <c r="E14" s="181">
        <v>645655</v>
      </c>
      <c r="F14" s="150" t="s">
        <v>1463</v>
      </c>
      <c r="G14" s="177">
        <f>COUNTIF(אשקלוןתשפב!D:D,'תקציב ספטמבר-דצמבר 21 '!E14)</f>
        <v>1</v>
      </c>
      <c r="H14" s="178">
        <f t="shared" si="0"/>
        <v>2.8901734104046241E-3</v>
      </c>
      <c r="I14" s="177">
        <f>SUMIFS(אשקלוןתשפב!G:G,אשקלוןתשפב!$D:$D,'תקציב ספטמבר-דצמבר 21 '!$E14)</f>
        <v>6</v>
      </c>
      <c r="J14" s="178">
        <f t="shared" si="0"/>
        <v>4.5351473922902496E-3</v>
      </c>
      <c r="K14" s="177">
        <f>SUMIFS(אשקלוןתשפב!F:F,אשקלוןתשפב!$D:$D,'תקציב ספטמבר-דצמבר 21 '!$E14)</f>
        <v>39</v>
      </c>
      <c r="L14" s="178">
        <f t="shared" si="1"/>
        <v>1.1369930905804496E-3</v>
      </c>
      <c r="M14" s="178">
        <f t="shared" si="2"/>
        <v>2.8541046310917744E-3</v>
      </c>
      <c r="N14" s="179">
        <f t="shared" si="3"/>
        <v>2675.7230916485387</v>
      </c>
      <c r="O14" s="179">
        <f t="shared" si="4"/>
        <v>68.608284401244575</v>
      </c>
    </row>
    <row r="15" spans="1:15" x14ac:dyDescent="0.25">
      <c r="A15" s="180" t="s">
        <v>111</v>
      </c>
      <c r="B15" s="180" t="s">
        <v>571</v>
      </c>
      <c r="C15" s="176" t="s">
        <v>27</v>
      </c>
      <c r="D15" s="180" t="s">
        <v>185</v>
      </c>
      <c r="E15" s="181">
        <v>620377</v>
      </c>
      <c r="F15" s="150" t="s">
        <v>821</v>
      </c>
      <c r="G15" s="177">
        <f>COUNTIF(אשקלוןתשפב!D:D,'תקציב ספטמבר-דצמבר 21 '!E15)</f>
        <v>1</v>
      </c>
      <c r="H15" s="178">
        <f t="shared" si="0"/>
        <v>2.8901734104046241E-3</v>
      </c>
      <c r="I15" s="177">
        <f>SUMIFS(אשקלוןתשפב!G:G,אשקלוןתשפב!$D:$D,'תקציב ספטמבר-דצמבר 21 '!$E15)</f>
        <v>8</v>
      </c>
      <c r="J15" s="178">
        <f t="shared" si="0"/>
        <v>6.0468631897203327E-3</v>
      </c>
      <c r="K15" s="177">
        <f>SUMIFS(אשקלוןתשפב!F:F,אשקלוןתשפב!$D:$D,'תקציב ספטמבר-דצמבר 21 '!$E15)</f>
        <v>55</v>
      </c>
      <c r="L15" s="178">
        <f t="shared" si="1"/>
        <v>1.6034517944083263E-3</v>
      </c>
      <c r="M15" s="178">
        <f t="shared" si="2"/>
        <v>3.5134961315110942E-3</v>
      </c>
      <c r="N15" s="179">
        <f t="shared" si="3"/>
        <v>3293.9026232916508</v>
      </c>
      <c r="O15" s="179">
        <f t="shared" si="4"/>
        <v>59.88913860530274</v>
      </c>
    </row>
    <row r="16" spans="1:15" x14ac:dyDescent="0.25">
      <c r="A16" s="180" t="s">
        <v>111</v>
      </c>
      <c r="B16" s="180" t="s">
        <v>571</v>
      </c>
      <c r="C16" s="176" t="s">
        <v>27</v>
      </c>
      <c r="D16" s="175" t="s">
        <v>112</v>
      </c>
      <c r="E16" s="181">
        <v>610121</v>
      </c>
      <c r="F16" s="150" t="s">
        <v>570</v>
      </c>
      <c r="G16" s="177">
        <f>COUNTIF(אשקלוןתשפב!D:D,'תקציב ספטמבר-דצמבר 21 '!E16)</f>
        <v>1</v>
      </c>
      <c r="H16" s="178">
        <f t="shared" si="0"/>
        <v>2.8901734104046241E-3</v>
      </c>
      <c r="I16" s="177">
        <f>SUMIFS(אשקלוןתשפב!G:G,אשקלוןתשפב!$D:$D,'תקציב ספטמבר-דצמבר 21 '!$E16)</f>
        <v>22</v>
      </c>
      <c r="J16" s="178">
        <f t="shared" si="0"/>
        <v>1.6628873771730914E-2</v>
      </c>
      <c r="K16" s="177">
        <f>SUMIFS(אשקלוןתשפב!F:F,אשקלוןתשפב!$D:$D,'תקציב ספטמבר-דצמבר 21 '!$E16)</f>
        <v>680</v>
      </c>
      <c r="L16" s="178">
        <f t="shared" si="1"/>
        <v>1.9824494912684763E-2</v>
      </c>
      <c r="M16" s="178">
        <f t="shared" si="2"/>
        <v>1.3114514031606767E-2</v>
      </c>
      <c r="N16" s="179">
        <f t="shared" si="3"/>
        <v>12294.856904631344</v>
      </c>
      <c r="O16" s="179">
        <f t="shared" si="4"/>
        <v>18.080671918575508</v>
      </c>
    </row>
    <row r="17" spans="1:15" x14ac:dyDescent="0.25">
      <c r="A17" s="180" t="s">
        <v>111</v>
      </c>
      <c r="B17" s="180" t="s">
        <v>571</v>
      </c>
      <c r="C17" s="176" t="s">
        <v>27</v>
      </c>
      <c r="D17" s="180" t="s">
        <v>112</v>
      </c>
      <c r="E17" s="181">
        <v>610162</v>
      </c>
      <c r="F17" s="150" t="s">
        <v>585</v>
      </c>
      <c r="G17" s="177">
        <f>COUNTIF(אשקלוןתשפב!D:D,'תקציב ספטמבר-דצמבר 21 '!E17)</f>
        <v>1</v>
      </c>
      <c r="H17" s="178">
        <f t="shared" si="0"/>
        <v>2.8901734104046241E-3</v>
      </c>
      <c r="I17" s="177">
        <f>SUMIFS(אשקלוןתשפב!G:G,אשקלוןתשפב!$D:$D,'תקציב ספטמבר-דצמבר 21 '!$E17)</f>
        <v>14</v>
      </c>
      <c r="J17" s="178">
        <f t="shared" si="0"/>
        <v>1.0582010582010581E-2</v>
      </c>
      <c r="K17" s="177">
        <f>SUMIFS(אשקלוןתשפב!F:F,אשקלוןתשפב!$D:$D,'תקציב ספטמבר-דצמבר 21 '!$E17)</f>
        <v>335</v>
      </c>
      <c r="L17" s="178">
        <f t="shared" si="1"/>
        <v>9.7664791113961699E-3</v>
      </c>
      <c r="M17" s="178">
        <f t="shared" si="2"/>
        <v>7.7462210346037914E-3</v>
      </c>
      <c r="N17" s="179">
        <f t="shared" si="3"/>
        <v>7262.0822199410541</v>
      </c>
      <c r="O17" s="179">
        <f t="shared" si="4"/>
        <v>21.677857372958371</v>
      </c>
    </row>
    <row r="18" spans="1:15" x14ac:dyDescent="0.25">
      <c r="A18" s="180" t="s">
        <v>111</v>
      </c>
      <c r="B18" s="180" t="s">
        <v>571</v>
      </c>
      <c r="C18" s="176" t="s">
        <v>27</v>
      </c>
      <c r="D18" s="180" t="s">
        <v>112</v>
      </c>
      <c r="E18" s="181">
        <v>610188</v>
      </c>
      <c r="F18" s="150" t="s">
        <v>593</v>
      </c>
      <c r="G18" s="177">
        <f>COUNTIF(אשקלוןתשפב!D:D,'תקציב ספטמבר-דצמבר 21 '!E18)</f>
        <v>1</v>
      </c>
      <c r="H18" s="178">
        <f t="shared" si="0"/>
        <v>2.8901734104046241E-3</v>
      </c>
      <c r="I18" s="177">
        <f>SUMIFS(אשקלוןתשפב!G:G,אשקלוןתשפב!$D:$D,'תקציב ספטמבר-דצמבר 21 '!$E18)</f>
        <v>14</v>
      </c>
      <c r="J18" s="178">
        <f t="shared" si="0"/>
        <v>1.0582010582010581E-2</v>
      </c>
      <c r="K18" s="177">
        <f>SUMIFS(אשקלוןתשפב!F:F,אשקלוןתשפב!$D:$D,'תקציב ספטמבר-דצמבר 21 '!$E18)</f>
        <v>392</v>
      </c>
      <c r="L18" s="178">
        <f t="shared" si="1"/>
        <v>1.142823824378298E-2</v>
      </c>
      <c r="M18" s="178">
        <f t="shared" si="2"/>
        <v>8.300140745399396E-3</v>
      </c>
      <c r="N18" s="179">
        <f t="shared" si="3"/>
        <v>7781.3819488119334</v>
      </c>
      <c r="O18" s="179">
        <f t="shared" si="4"/>
        <v>19.850464155132482</v>
      </c>
    </row>
    <row r="19" spans="1:15" x14ac:dyDescent="0.25">
      <c r="A19" s="180" t="s">
        <v>111</v>
      </c>
      <c r="B19" s="180" t="s">
        <v>571</v>
      </c>
      <c r="C19" s="176" t="s">
        <v>27</v>
      </c>
      <c r="D19" s="180" t="s">
        <v>112</v>
      </c>
      <c r="E19" s="181">
        <v>610196</v>
      </c>
      <c r="F19" s="150" t="s">
        <v>602</v>
      </c>
      <c r="G19" s="177">
        <f>COUNTIF(אשקלוןתשפב!D:D,'תקציב ספטמבר-דצמבר 21 '!E19)</f>
        <v>1</v>
      </c>
      <c r="H19" s="178">
        <f t="shared" si="0"/>
        <v>2.8901734104046241E-3</v>
      </c>
      <c r="I19" s="177">
        <f>SUMIFS(אשקלוןתשפב!G:G,אשקלוןתשפב!$D:$D,'תקציב ספטמבר-דצמבר 21 '!$E19)</f>
        <v>14</v>
      </c>
      <c r="J19" s="178">
        <f t="shared" si="0"/>
        <v>1.0582010582010581E-2</v>
      </c>
      <c r="K19" s="177">
        <f>SUMIFS(אשקלוןתשפב!F:F,אשקלוןתשפב!$D:$D,'תקציב ספטמבר-דצמבר 21 '!$E19)</f>
        <v>430</v>
      </c>
      <c r="L19" s="178">
        <f t="shared" si="1"/>
        <v>1.2536077665374188E-2</v>
      </c>
      <c r="M19" s="178">
        <f t="shared" si="2"/>
        <v>8.669420552596464E-3</v>
      </c>
      <c r="N19" s="179">
        <f t="shared" si="3"/>
        <v>8127.5817680591854</v>
      </c>
      <c r="O19" s="179">
        <f t="shared" si="4"/>
        <v>18.90135294897485</v>
      </c>
    </row>
    <row r="20" spans="1:15" x14ac:dyDescent="0.25">
      <c r="A20" s="180" t="s">
        <v>111</v>
      </c>
      <c r="B20" s="180" t="s">
        <v>571</v>
      </c>
      <c r="C20" s="176" t="s">
        <v>27</v>
      </c>
      <c r="D20" s="180" t="s">
        <v>112</v>
      </c>
      <c r="E20" s="181">
        <v>610204</v>
      </c>
      <c r="F20" s="150" t="s">
        <v>609</v>
      </c>
      <c r="G20" s="177">
        <f>COUNTIF(אשקלוןתשפב!D:D,'תקציב ספטמבר-דצמבר 21 '!E20)</f>
        <v>1</v>
      </c>
      <c r="H20" s="178">
        <f t="shared" si="0"/>
        <v>2.8901734104046241E-3</v>
      </c>
      <c r="I20" s="177">
        <f>SUMIFS(אשקלוןתשפב!G:G,אשקלוןתשפב!$D:$D,'תקציב ספטמבר-דצמבר 21 '!$E20)</f>
        <v>10</v>
      </c>
      <c r="J20" s="178">
        <f t="shared" si="0"/>
        <v>7.5585789871504159E-3</v>
      </c>
      <c r="K20" s="177">
        <f>SUMIFS(אשקלוןתשפב!F:F,אשקלוןתשפב!$D:$D,'תקציב ספטמבר-דצמבר 21 '!$E20)</f>
        <v>222</v>
      </c>
      <c r="L20" s="178">
        <f t="shared" si="1"/>
        <v>6.4721145156117895E-3</v>
      </c>
      <c r="M20" s="178">
        <f t="shared" si="2"/>
        <v>5.6402889710556094E-3</v>
      </c>
      <c r="N20" s="179">
        <f t="shared" si="3"/>
        <v>5287.7709103646339</v>
      </c>
      <c r="O20" s="179">
        <f t="shared" si="4"/>
        <v>23.818787884525378</v>
      </c>
    </row>
    <row r="21" spans="1:15" x14ac:dyDescent="0.25">
      <c r="A21" s="180" t="s">
        <v>111</v>
      </c>
      <c r="B21" s="180" t="s">
        <v>571</v>
      </c>
      <c r="C21" s="176" t="s">
        <v>27</v>
      </c>
      <c r="D21" s="180" t="s">
        <v>112</v>
      </c>
      <c r="E21" s="181">
        <v>610501</v>
      </c>
      <c r="F21" s="150" t="s">
        <v>620</v>
      </c>
      <c r="G21" s="177">
        <f>COUNTIF(אשקלוןתשפב!D:D,'תקציב ספטמבר-דצמבר 21 '!E21)</f>
        <v>1</v>
      </c>
      <c r="H21" s="178">
        <f t="shared" si="0"/>
        <v>2.8901734104046241E-3</v>
      </c>
      <c r="I21" s="177">
        <f>SUMIFS(אשקלוןתשפב!G:G,אשקלוןתשפב!$D:$D,'תקציב ספטמבר-דצמבר 21 '!$E21)</f>
        <v>20</v>
      </c>
      <c r="J21" s="178">
        <f t="shared" si="0"/>
        <v>1.5117157974300832E-2</v>
      </c>
      <c r="K21" s="177">
        <f>SUMIFS(אשקלוןתשפב!F:F,אשקלוןתשפב!$D:$D,'תקציב ספטמבר-דצמבר 21 '!$E21)</f>
        <v>642</v>
      </c>
      <c r="L21" s="178">
        <f t="shared" si="1"/>
        <v>1.8716655491093553E-2</v>
      </c>
      <c r="M21" s="178">
        <f t="shared" si="2"/>
        <v>1.2241328958599669E-2</v>
      </c>
      <c r="N21" s="179">
        <f t="shared" si="3"/>
        <v>11476.24589868719</v>
      </c>
      <c r="O21" s="179">
        <f t="shared" si="4"/>
        <v>17.875772427861666</v>
      </c>
    </row>
    <row r="22" spans="1:15" x14ac:dyDescent="0.25">
      <c r="A22" s="180" t="s">
        <v>111</v>
      </c>
      <c r="B22" s="180" t="s">
        <v>571</v>
      </c>
      <c r="C22" s="176" t="s">
        <v>27</v>
      </c>
      <c r="D22" s="180" t="s">
        <v>112</v>
      </c>
      <c r="E22" s="181">
        <v>611392</v>
      </c>
      <c r="F22" s="150" t="s">
        <v>635</v>
      </c>
      <c r="G22" s="177">
        <f>COUNTIF(אשקלוןתשפב!D:D,'תקציב ספטמבר-דצמבר 21 '!E22)</f>
        <v>1</v>
      </c>
      <c r="H22" s="178">
        <f t="shared" si="0"/>
        <v>2.8901734104046241E-3</v>
      </c>
      <c r="I22" s="177">
        <f>SUMIFS(אשקלוןתשפב!G:G,אשקלוןתשפב!$D:$D,'תקציב ספטמבר-דצמבר 21 '!$E22)</f>
        <v>23</v>
      </c>
      <c r="J22" s="178">
        <f t="shared" si="0"/>
        <v>1.7384731670445956E-2</v>
      </c>
      <c r="K22" s="177">
        <f>SUMIFS(אשקלוןתשפב!F:F,אשקלוןתשפב!$D:$D,'תקציב ספטמבר-דצמבר 21 '!$E22)</f>
        <v>633</v>
      </c>
      <c r="L22" s="178">
        <f t="shared" si="1"/>
        <v>1.8454272470190373E-2</v>
      </c>
      <c r="M22" s="178">
        <f t="shared" si="2"/>
        <v>1.2909725850346984E-2</v>
      </c>
      <c r="N22" s="179">
        <f t="shared" si="3"/>
        <v>12102.867984700297</v>
      </c>
      <c r="O22" s="179">
        <f t="shared" si="4"/>
        <v>19.119854636177404</v>
      </c>
    </row>
    <row r="23" spans="1:15" x14ac:dyDescent="0.25">
      <c r="A23" s="180" t="s">
        <v>111</v>
      </c>
      <c r="B23" s="180" t="s">
        <v>571</v>
      </c>
      <c r="C23" s="176" t="s">
        <v>27</v>
      </c>
      <c r="D23" s="180" t="s">
        <v>112</v>
      </c>
      <c r="E23" s="181">
        <v>611830</v>
      </c>
      <c r="F23" s="150" t="s">
        <v>643</v>
      </c>
      <c r="G23" s="177">
        <f>COUNTIF(אשקלוןתשפב!D:D,'תקציב ספטמבר-דצמבר 21 '!E23)</f>
        <v>1</v>
      </c>
      <c r="H23" s="178">
        <f t="shared" si="0"/>
        <v>2.8901734104046241E-3</v>
      </c>
      <c r="I23" s="177">
        <f>SUMIFS(אשקלוןתשפב!G:G,אשקלוןתשפב!$D:$D,'תקציב ספטמבר-דצמבר 21 '!$E23)</f>
        <v>21</v>
      </c>
      <c r="J23" s="178">
        <f t="shared" si="0"/>
        <v>1.5873015873015872E-2</v>
      </c>
      <c r="K23" s="177">
        <f>SUMIFS(אשקלוןתשפב!F:F,אשקלוןתשפב!$D:$D,'תקציב ספטמבר-דצמבר 21 '!$E23)</f>
        <v>532</v>
      </c>
      <c r="L23" s="178">
        <f t="shared" si="1"/>
        <v>1.5509751902276901E-2</v>
      </c>
      <c r="M23" s="178">
        <f t="shared" si="2"/>
        <v>1.14243137285658E-2</v>
      </c>
      <c r="N23" s="179">
        <f t="shared" si="3"/>
        <v>10710.294120530438</v>
      </c>
      <c r="O23" s="179">
        <f t="shared" si="4"/>
        <v>20.13213180550834</v>
      </c>
    </row>
    <row r="24" spans="1:15" x14ac:dyDescent="0.25">
      <c r="A24" s="180" t="s">
        <v>111</v>
      </c>
      <c r="B24" s="180" t="s">
        <v>571</v>
      </c>
      <c r="C24" s="176" t="s">
        <v>27</v>
      </c>
      <c r="D24" s="180" t="s">
        <v>112</v>
      </c>
      <c r="E24" s="181">
        <v>611921</v>
      </c>
      <c r="F24" s="150" t="s">
        <v>649</v>
      </c>
      <c r="G24" s="177">
        <f>COUNTIF(אשקלוןתשפב!D:D,'תקציב ספטמבר-דצמבר 21 '!E24)</f>
        <v>1</v>
      </c>
      <c r="H24" s="178">
        <f t="shared" si="0"/>
        <v>2.8901734104046241E-3</v>
      </c>
      <c r="I24" s="177">
        <f>SUMIFS(אשקלוןתשפב!G:G,אשקלוןתשפב!$D:$D,'תקציב ספטמבר-דצמבר 21 '!$E24)</f>
        <v>18</v>
      </c>
      <c r="J24" s="178">
        <f t="shared" si="0"/>
        <v>1.3605442176870748E-2</v>
      </c>
      <c r="K24" s="177">
        <f>SUMIFS(אשקלוןתשפב!F:F,אשקלוןתשפב!$D:$D,'תקציב ספטמבר-דצמבר 21 '!$E24)</f>
        <v>528</v>
      </c>
      <c r="L24" s="178">
        <f t="shared" si="1"/>
        <v>1.5393137226319933E-2</v>
      </c>
      <c r="M24" s="178">
        <f t="shared" si="2"/>
        <v>1.0629584271198434E-2</v>
      </c>
      <c r="N24" s="179">
        <f t="shared" si="3"/>
        <v>9965.2352542485314</v>
      </c>
      <c r="O24" s="179">
        <f t="shared" si="4"/>
        <v>18.873551617894947</v>
      </c>
    </row>
    <row r="25" spans="1:15" x14ac:dyDescent="0.25">
      <c r="A25" s="180" t="s">
        <v>111</v>
      </c>
      <c r="B25" s="180" t="s">
        <v>571</v>
      </c>
      <c r="C25" s="176" t="s">
        <v>27</v>
      </c>
      <c r="D25" s="180" t="s">
        <v>112</v>
      </c>
      <c r="E25" s="181">
        <v>611954</v>
      </c>
      <c r="F25" s="150" t="s">
        <v>657</v>
      </c>
      <c r="G25" s="177">
        <f>COUNTIF(אשקלוןתשפב!D:D,'תקציב ספטמבר-דצמבר 21 '!E25)</f>
        <v>1</v>
      </c>
      <c r="H25" s="178">
        <f t="shared" si="0"/>
        <v>2.8901734104046241E-3</v>
      </c>
      <c r="I25" s="177">
        <f>SUMIFS(אשקלוןתשפב!G:G,אשקלוןתשפב!$D:$D,'תקציב ספטמבר-דצמבר 21 '!$E25)</f>
        <v>26</v>
      </c>
      <c r="J25" s="178">
        <f t="shared" si="0"/>
        <v>1.9652305366591082E-2</v>
      </c>
      <c r="K25" s="177">
        <f>SUMIFS(אשקלוןתשפב!F:F,אשקלוןתשפב!$D:$D,'תקציב ספטמבר-דצמבר 21 '!$E25)</f>
        <v>828</v>
      </c>
      <c r="L25" s="178">
        <f t="shared" si="1"/>
        <v>2.4139237923092621E-2</v>
      </c>
      <c r="M25" s="178">
        <f t="shared" si="2"/>
        <v>1.5560572233362775E-2</v>
      </c>
      <c r="N25" s="179">
        <f t="shared" si="3"/>
        <v>14588.036468777602</v>
      </c>
      <c r="O25" s="179">
        <f t="shared" si="4"/>
        <v>17.618401532340098</v>
      </c>
    </row>
    <row r="26" spans="1:15" x14ac:dyDescent="0.25">
      <c r="A26" s="180" t="s">
        <v>111</v>
      </c>
      <c r="B26" s="180" t="s">
        <v>571</v>
      </c>
      <c r="C26" s="176" t="s">
        <v>27</v>
      </c>
      <c r="D26" s="180" t="s">
        <v>112</v>
      </c>
      <c r="E26" s="181">
        <v>612416</v>
      </c>
      <c r="F26" s="150" t="s">
        <v>664</v>
      </c>
      <c r="G26" s="177">
        <f>COUNTIF(אשקלוןתשפב!D:D,'תקציב ספטמבר-דצמבר 21 '!E26)</f>
        <v>1</v>
      </c>
      <c r="H26" s="178">
        <f t="shared" si="0"/>
        <v>2.8901734104046241E-3</v>
      </c>
      <c r="I26" s="177">
        <f>SUMIFS(אשקלוןתשפב!G:G,אשקלוןתשפב!$D:$D,'תקציב ספטמבר-דצמבר 21 '!$E26)</f>
        <v>12</v>
      </c>
      <c r="J26" s="178">
        <f t="shared" si="0"/>
        <v>9.0702947845804991E-3</v>
      </c>
      <c r="K26" s="177">
        <f>SUMIFS(אשקלוןתשפב!F:F,אשקלוןתשפב!$D:$D,'תקציב ספטמבר-דצמבר 21 '!$E26)</f>
        <v>276</v>
      </c>
      <c r="L26" s="178">
        <f t="shared" si="1"/>
        <v>8.0464126410308735E-3</v>
      </c>
      <c r="M26" s="178">
        <f t="shared" si="2"/>
        <v>6.6689602786719985E-3</v>
      </c>
      <c r="N26" s="179">
        <f t="shared" si="3"/>
        <v>6252.1502612549984</v>
      </c>
      <c r="O26" s="179">
        <f t="shared" si="4"/>
        <v>22.65271833788043</v>
      </c>
    </row>
    <row r="27" spans="1:15" x14ac:dyDescent="0.25">
      <c r="A27" s="180" t="s">
        <v>111</v>
      </c>
      <c r="B27" s="180" t="s">
        <v>571</v>
      </c>
      <c r="C27" s="176" t="s">
        <v>27</v>
      </c>
      <c r="D27" s="180" t="s">
        <v>112</v>
      </c>
      <c r="E27" s="181">
        <v>612473</v>
      </c>
      <c r="F27" s="150" t="s">
        <v>673</v>
      </c>
      <c r="G27" s="177">
        <f>COUNTIF(אשקלוןתשפב!D:D,'תקציב ספטמבר-דצמבר 21 '!E27)</f>
        <v>1</v>
      </c>
      <c r="H27" s="178">
        <f t="shared" si="0"/>
        <v>2.8901734104046241E-3</v>
      </c>
      <c r="I27" s="177">
        <f>SUMIFS(אשקלוןתשפב!G:G,אשקלוןתשפב!$D:$D,'תקציב ספטמבר-דצמבר 21 '!$E27)</f>
        <v>15</v>
      </c>
      <c r="J27" s="178">
        <f t="shared" si="0"/>
        <v>1.1337868480725623E-2</v>
      </c>
      <c r="K27" s="177">
        <f>SUMIFS(אשקלוןתשפב!F:F,אשקלוןתשפב!$D:$D,'תקציב ספטמבר-דצמבר 21 '!$E27)</f>
        <v>325</v>
      </c>
      <c r="L27" s="178">
        <f t="shared" si="1"/>
        <v>9.4749424215037469E-3</v>
      </c>
      <c r="M27" s="178">
        <f t="shared" si="2"/>
        <v>7.9009947708779983E-3</v>
      </c>
      <c r="N27" s="179">
        <f t="shared" si="3"/>
        <v>7407.1825976981236</v>
      </c>
      <c r="O27" s="179">
        <f t="shared" si="4"/>
        <v>22.791331069840382</v>
      </c>
    </row>
    <row r="28" spans="1:15" x14ac:dyDescent="0.25">
      <c r="A28" s="180" t="s">
        <v>111</v>
      </c>
      <c r="B28" s="180" t="s">
        <v>571</v>
      </c>
      <c r="C28" s="176" t="s">
        <v>27</v>
      </c>
      <c r="D28" s="180" t="s">
        <v>112</v>
      </c>
      <c r="E28" s="181">
        <v>612515</v>
      </c>
      <c r="F28" s="150" t="s">
        <v>678</v>
      </c>
      <c r="G28" s="177">
        <f>COUNTIF(אשקלוןתשפב!D:D,'תקציב ספטמבר-דצמבר 21 '!E28)</f>
        <v>1</v>
      </c>
      <c r="H28" s="178">
        <f t="shared" si="0"/>
        <v>2.8901734104046241E-3</v>
      </c>
      <c r="I28" s="177">
        <f>SUMIFS(אשקלוןתשפב!G:G,אשקלוןתשפב!$D:$D,'תקציב ספטמבר-דצמבר 21 '!$E28)</f>
        <v>20</v>
      </c>
      <c r="J28" s="178">
        <f t="shared" si="0"/>
        <v>1.5117157974300832E-2</v>
      </c>
      <c r="K28" s="177">
        <f>SUMIFS(אשקלוןתשפב!F:F,אשקלוןתשפב!$D:$D,'תקציב ספטמבר-דצמבר 21 '!$E28)</f>
        <v>468</v>
      </c>
      <c r="L28" s="178">
        <f t="shared" si="1"/>
        <v>1.3643917086965395E-2</v>
      </c>
      <c r="M28" s="178">
        <f t="shared" si="2"/>
        <v>1.0550416157223616E-2</v>
      </c>
      <c r="N28" s="179">
        <f t="shared" si="3"/>
        <v>9891.01514739714</v>
      </c>
      <c r="O28" s="179">
        <f t="shared" si="4"/>
        <v>21.13464775084859</v>
      </c>
    </row>
    <row r="29" spans="1:15" x14ac:dyDescent="0.25">
      <c r="A29" s="180" t="s">
        <v>111</v>
      </c>
      <c r="B29" s="180" t="s">
        <v>571</v>
      </c>
      <c r="C29" s="176" t="s">
        <v>27</v>
      </c>
      <c r="D29" s="180" t="s">
        <v>112</v>
      </c>
      <c r="E29" s="181">
        <v>612523</v>
      </c>
      <c r="F29" s="150" t="s">
        <v>683</v>
      </c>
      <c r="G29" s="177">
        <f>COUNTIF(אשקלוןתשפב!D:D,'תקציב ספטמבר-דצמבר 21 '!E29)</f>
        <v>1</v>
      </c>
      <c r="H29" s="178">
        <f t="shared" si="0"/>
        <v>2.8901734104046241E-3</v>
      </c>
      <c r="I29" s="177">
        <f>SUMIFS(אשקלוןתשפב!G:G,אשקלוןתשפב!$D:$D,'תקציב ספטמבר-דצמבר 21 '!$E29)</f>
        <v>14</v>
      </c>
      <c r="J29" s="178">
        <f t="shared" si="0"/>
        <v>1.0582010582010581E-2</v>
      </c>
      <c r="K29" s="177">
        <f>SUMIFS(אשקלוןתשפב!F:F,אשקלוןתשפב!$D:$D,'תקציב ספטמבר-דצמבר 21 '!$E29)</f>
        <v>365</v>
      </c>
      <c r="L29" s="178">
        <f t="shared" si="1"/>
        <v>1.0641089181073439E-2</v>
      </c>
      <c r="M29" s="178">
        <f t="shared" si="2"/>
        <v>8.0377577244962143E-3</v>
      </c>
      <c r="N29" s="179">
        <f t="shared" si="3"/>
        <v>7535.3978667152005</v>
      </c>
      <c r="O29" s="179">
        <f t="shared" si="4"/>
        <v>20.644925662233426</v>
      </c>
    </row>
    <row r="30" spans="1:15" x14ac:dyDescent="0.25">
      <c r="A30" s="180" t="s">
        <v>111</v>
      </c>
      <c r="B30" s="180" t="s">
        <v>571</v>
      </c>
      <c r="C30" s="176" t="s">
        <v>27</v>
      </c>
      <c r="D30" s="180" t="s">
        <v>112</v>
      </c>
      <c r="E30" s="181">
        <v>612903</v>
      </c>
      <c r="F30" s="150" t="s">
        <v>695</v>
      </c>
      <c r="G30" s="177">
        <f>COUNTIF(אשקלוןתשפב!D:D,'תקציב ספטמבר-דצמבר 21 '!E30)</f>
        <v>1</v>
      </c>
      <c r="H30" s="178">
        <f t="shared" si="0"/>
        <v>2.8901734104046241E-3</v>
      </c>
      <c r="I30" s="177">
        <f>SUMIFS(אשקלוןתשפב!G:G,אשקלוןתשפב!$D:$D,'תקציב ספטמבר-דצמבר 21 '!$E30)</f>
        <v>15</v>
      </c>
      <c r="J30" s="178">
        <f t="shared" si="0"/>
        <v>1.1337868480725623E-2</v>
      </c>
      <c r="K30" s="177">
        <f>SUMIFS(אשקלוןתשפב!F:F,אשקלוןתשפב!$D:$D,'תקציב ספטמבר-דצמבר 21 '!$E30)</f>
        <v>413</v>
      </c>
      <c r="L30" s="178">
        <f t="shared" si="1"/>
        <v>1.2040465292557069E-2</v>
      </c>
      <c r="M30" s="178">
        <f t="shared" si="2"/>
        <v>8.7561690612291063E-3</v>
      </c>
      <c r="N30" s="179">
        <f t="shared" si="3"/>
        <v>8208.9084949022872</v>
      </c>
      <c r="O30" s="179">
        <f t="shared" si="4"/>
        <v>19.876291755211348</v>
      </c>
    </row>
    <row r="31" spans="1:15" x14ac:dyDescent="0.25">
      <c r="A31" s="180" t="s">
        <v>111</v>
      </c>
      <c r="B31" s="180" t="s">
        <v>571</v>
      </c>
      <c r="C31" s="176" t="s">
        <v>27</v>
      </c>
      <c r="D31" s="180" t="s">
        <v>112</v>
      </c>
      <c r="E31" s="181">
        <v>613356</v>
      </c>
      <c r="F31" s="150" t="s">
        <v>708</v>
      </c>
      <c r="G31" s="177">
        <f>COUNTIF(אשקלוןתשפב!D:D,'תקציב ספטמבר-דצמבר 21 '!E31)</f>
        <v>1</v>
      </c>
      <c r="H31" s="178">
        <f t="shared" si="0"/>
        <v>2.8901734104046241E-3</v>
      </c>
      <c r="I31" s="177">
        <f>SUMIFS(אשקלוןתשפב!G:G,אשקלוןתשפב!$D:$D,'תקציב ספטמבר-דצמבר 21 '!$E31)</f>
        <v>15</v>
      </c>
      <c r="J31" s="178">
        <f t="shared" si="0"/>
        <v>1.1337868480725623E-2</v>
      </c>
      <c r="K31" s="177">
        <f>SUMIFS(אשקלוןתשפב!F:F,אשקלוןתשפב!$D:$D,'תקציב ספטמבר-דצמבר 21 '!$E31)</f>
        <v>367</v>
      </c>
      <c r="L31" s="178">
        <f t="shared" si="1"/>
        <v>1.0699396519051923E-2</v>
      </c>
      <c r="M31" s="178">
        <f t="shared" si="2"/>
        <v>8.3091461367273897E-3</v>
      </c>
      <c r="N31" s="179">
        <f t="shared" si="3"/>
        <v>7789.8245031819279</v>
      </c>
      <c r="O31" s="179">
        <f t="shared" si="4"/>
        <v>21.225679845182366</v>
      </c>
    </row>
    <row r="32" spans="1:15" x14ac:dyDescent="0.25">
      <c r="A32" s="180" t="s">
        <v>111</v>
      </c>
      <c r="B32" s="180" t="s">
        <v>571</v>
      </c>
      <c r="C32" s="176" t="s">
        <v>27</v>
      </c>
      <c r="D32" s="180" t="s">
        <v>112</v>
      </c>
      <c r="E32" s="181">
        <v>613406</v>
      </c>
      <c r="F32" s="150" t="s">
        <v>715</v>
      </c>
      <c r="G32" s="177">
        <f>COUNTIF(אשקלוןתשפב!D:D,'תקציב ספטמבר-דצמבר 21 '!E32)</f>
        <v>1</v>
      </c>
      <c r="H32" s="178">
        <f t="shared" si="0"/>
        <v>2.8901734104046241E-3</v>
      </c>
      <c r="I32" s="177">
        <f>SUMIFS(אשקלוןתשפב!G:G,אשקלוןתשפב!$D:$D,'תקציב ספטמבר-דצמבר 21 '!$E32)</f>
        <v>17</v>
      </c>
      <c r="J32" s="178">
        <f t="shared" si="0"/>
        <v>1.2849584278155708E-2</v>
      </c>
      <c r="K32" s="177">
        <f>SUMIFS(אשקלוןתשפב!F:F,אשקלוןתשפב!$D:$D,'תקציב ספטמבר-דצמבר 21 '!$E32)</f>
        <v>392</v>
      </c>
      <c r="L32" s="178">
        <f t="shared" si="1"/>
        <v>1.142823824378298E-2</v>
      </c>
      <c r="M32" s="178">
        <f t="shared" si="2"/>
        <v>9.055998644114438E-3</v>
      </c>
      <c r="N32" s="179">
        <f t="shared" si="3"/>
        <v>8489.9987288572847</v>
      </c>
      <c r="O32" s="179">
        <f t="shared" si="4"/>
        <v>21.658160022595116</v>
      </c>
    </row>
    <row r="33" spans="1:15" x14ac:dyDescent="0.25">
      <c r="A33" s="180" t="s">
        <v>111</v>
      </c>
      <c r="B33" s="180" t="s">
        <v>571</v>
      </c>
      <c r="C33" s="176" t="s">
        <v>27</v>
      </c>
      <c r="D33" s="180" t="s">
        <v>112</v>
      </c>
      <c r="E33" s="181">
        <v>613448</v>
      </c>
      <c r="F33" s="150" t="s">
        <v>719</v>
      </c>
      <c r="G33" s="177">
        <f>COUNTIF(אשקלוןתשפב!D:D,'תקציב ספטמבר-דצמבר 21 '!E33)</f>
        <v>1</v>
      </c>
      <c r="H33" s="178">
        <f t="shared" si="0"/>
        <v>2.8901734104046241E-3</v>
      </c>
      <c r="I33" s="177">
        <f>SUMIFS(אשקלוןתשפב!G:G,אשקלוןתשפב!$D:$D,'תקציב ספטמבר-דצמבר 21 '!$E33)</f>
        <v>11</v>
      </c>
      <c r="J33" s="178">
        <f t="shared" si="0"/>
        <v>8.3144368858654571E-3</v>
      </c>
      <c r="K33" s="177">
        <f>SUMIFS(אשקלוןתשפב!F:F,אשקלוןתשפב!$D:$D,'תקציב ספטמבר-דצמבר 21 '!$E33)</f>
        <v>372</v>
      </c>
      <c r="L33" s="178">
        <f t="shared" si="1"/>
        <v>1.0845164863998134E-2</v>
      </c>
      <c r="M33" s="178">
        <f t="shared" si="2"/>
        <v>7.3499250534227378E-3</v>
      </c>
      <c r="N33" s="179">
        <f t="shared" si="3"/>
        <v>6890.5547375838169</v>
      </c>
      <c r="O33" s="179">
        <f t="shared" si="4"/>
        <v>18.52299660640811</v>
      </c>
    </row>
    <row r="34" spans="1:15" x14ac:dyDescent="0.25">
      <c r="A34" s="180" t="s">
        <v>111</v>
      </c>
      <c r="B34" s="180" t="s">
        <v>571</v>
      </c>
      <c r="C34" s="176" t="s">
        <v>27</v>
      </c>
      <c r="D34" s="180" t="s">
        <v>112</v>
      </c>
      <c r="E34" s="181">
        <v>613489</v>
      </c>
      <c r="F34" s="150" t="s">
        <v>727</v>
      </c>
      <c r="G34" s="177">
        <f>COUNTIF(אשקלוןתשפב!D:D,'תקציב ספטמבר-דצמבר 21 '!E34)</f>
        <v>1</v>
      </c>
      <c r="H34" s="178">
        <f t="shared" si="0"/>
        <v>2.8901734104046241E-3</v>
      </c>
      <c r="I34" s="177">
        <f>SUMIFS(אשקלוןתשפב!G:G,אשקלוןתשפב!$D:$D,'תקציב ספטמבר-דצמבר 21 '!$E34)</f>
        <v>12</v>
      </c>
      <c r="J34" s="178">
        <f t="shared" si="0"/>
        <v>9.0702947845804991E-3</v>
      </c>
      <c r="K34" s="177">
        <f>SUMIFS(אשקלוןתשפב!F:F,אשקלוןתשפב!$D:$D,'תקציב ספטמבר-דצמבר 21 '!$E34)</f>
        <v>405</v>
      </c>
      <c r="L34" s="178">
        <f t="shared" si="1"/>
        <v>1.180723594064313E-2</v>
      </c>
      <c r="M34" s="178">
        <f t="shared" si="2"/>
        <v>7.9225680452094174E-3</v>
      </c>
      <c r="N34" s="179">
        <f t="shared" si="3"/>
        <v>7427.4075423838285</v>
      </c>
      <c r="O34" s="179">
        <f t="shared" si="4"/>
        <v>18.339277882429208</v>
      </c>
    </row>
    <row r="35" spans="1:15" x14ac:dyDescent="0.25">
      <c r="A35" s="180" t="s">
        <v>111</v>
      </c>
      <c r="B35" s="180" t="s">
        <v>571</v>
      </c>
      <c r="C35" s="176" t="s">
        <v>27</v>
      </c>
      <c r="D35" s="180" t="s">
        <v>112</v>
      </c>
      <c r="E35" s="181">
        <v>613505</v>
      </c>
      <c r="F35" s="150" t="s">
        <v>506</v>
      </c>
      <c r="G35" s="177">
        <f>COUNTIF(אשקלוןתשפב!D:D,'תקציב ספטמבר-דצמבר 21 '!E35)</f>
        <v>1</v>
      </c>
      <c r="H35" s="178">
        <f t="shared" si="0"/>
        <v>2.8901734104046241E-3</v>
      </c>
      <c r="I35" s="177">
        <f>SUMIFS(אשקלוןתשפב!G:G,אשקלוןתשפב!$D:$D,'תקציב ספטמבר-דצמבר 21 '!$E35)</f>
        <v>14</v>
      </c>
      <c r="J35" s="178">
        <f t="shared" si="0"/>
        <v>1.0582010582010581E-2</v>
      </c>
      <c r="K35" s="177">
        <f>SUMIFS(אשקלוןתשפב!F:F,אשקלוןתשפב!$D:$D,'תקציב ספטמבר-דצמבר 21 '!$E35)</f>
        <v>319</v>
      </c>
      <c r="L35" s="178">
        <f t="shared" si="1"/>
        <v>9.3000204075682925E-3</v>
      </c>
      <c r="M35" s="178">
        <f t="shared" si="2"/>
        <v>7.5907347999944995E-3</v>
      </c>
      <c r="N35" s="179">
        <f t="shared" si="3"/>
        <v>7116.313874994843</v>
      </c>
      <c r="O35" s="179">
        <f t="shared" si="4"/>
        <v>22.308193965501076</v>
      </c>
    </row>
    <row r="36" spans="1:15" x14ac:dyDescent="0.25">
      <c r="A36" s="180" t="s">
        <v>111</v>
      </c>
      <c r="B36" s="180" t="s">
        <v>571</v>
      </c>
      <c r="C36" s="176" t="s">
        <v>27</v>
      </c>
      <c r="D36" s="180" t="s">
        <v>112</v>
      </c>
      <c r="E36" s="181">
        <v>613638</v>
      </c>
      <c r="F36" s="150" t="s">
        <v>738</v>
      </c>
      <c r="G36" s="177">
        <f>COUNTIF(אשקלוןתשפב!D:D,'תקציב ספטמבר-דצמבר 21 '!E36)</f>
        <v>1</v>
      </c>
      <c r="H36" s="178">
        <f t="shared" si="0"/>
        <v>2.8901734104046241E-3</v>
      </c>
      <c r="I36" s="177">
        <f>SUMIFS(אשקלוןתשפב!G:G,אשקלוןתשפב!$D:$D,'תקציב ספטמבר-דצמבר 21 '!$E36)</f>
        <v>23</v>
      </c>
      <c r="J36" s="178">
        <f t="shared" si="0"/>
        <v>1.7384731670445956E-2</v>
      </c>
      <c r="K36" s="177">
        <f>SUMIFS(אשקלוןתשפב!F:F,אשקלוןתשפב!$D:$D,'תקציב ספטמבר-דצמבר 21 '!$E36)</f>
        <v>629</v>
      </c>
      <c r="L36" s="178">
        <f t="shared" si="1"/>
        <v>1.8337657794233405E-2</v>
      </c>
      <c r="M36" s="178">
        <f t="shared" si="2"/>
        <v>1.2870854291694661E-2</v>
      </c>
      <c r="N36" s="179">
        <f t="shared" si="3"/>
        <v>12066.425898463744</v>
      </c>
      <c r="O36" s="179">
        <f t="shared" si="4"/>
        <v>19.183506992788146</v>
      </c>
    </row>
    <row r="37" spans="1:15" x14ac:dyDescent="0.25">
      <c r="A37" s="180" t="s">
        <v>111</v>
      </c>
      <c r="B37" s="180" t="s">
        <v>571</v>
      </c>
      <c r="C37" s="176" t="s">
        <v>27</v>
      </c>
      <c r="D37" s="180" t="s">
        <v>112</v>
      </c>
      <c r="E37" s="181">
        <v>614214</v>
      </c>
      <c r="F37" s="150" t="s">
        <v>744</v>
      </c>
      <c r="G37" s="177">
        <f>COUNTIF(אשקלוןתשפב!D:D,'תקציב ספטמבר-דצמבר 21 '!E37)</f>
        <v>1</v>
      </c>
      <c r="H37" s="178">
        <f t="shared" si="0"/>
        <v>2.8901734104046241E-3</v>
      </c>
      <c r="I37" s="177">
        <f>SUMIFS(אשקלוןתשפב!G:G,אשקלוןתשפב!$D:$D,'תקציב ספטמבר-דצמבר 21 '!$E37)</f>
        <v>19</v>
      </c>
      <c r="J37" s="178">
        <f t="shared" si="0"/>
        <v>1.436130007558579E-2</v>
      </c>
      <c r="K37" s="177">
        <f>SUMIFS(אשקלוןתשפב!F:F,אשקלוןתשפב!$D:$D,'תקציב ספטמבר-דצמבר 21 '!$E37)</f>
        <v>481</v>
      </c>
      <c r="L37" s="178">
        <f t="shared" si="1"/>
        <v>1.4022914783825545E-2</v>
      </c>
      <c r="M37" s="178">
        <f t="shared" si="2"/>
        <v>1.0424796089938654E-2</v>
      </c>
      <c r="N37" s="179">
        <f t="shared" si="3"/>
        <v>9773.2463343174877</v>
      </c>
      <c r="O37" s="179">
        <f t="shared" si="4"/>
        <v>20.318599447645504</v>
      </c>
    </row>
    <row r="38" spans="1:15" x14ac:dyDescent="0.25">
      <c r="A38" s="180" t="s">
        <v>111</v>
      </c>
      <c r="B38" s="180" t="s">
        <v>571</v>
      </c>
      <c r="C38" s="176" t="s">
        <v>27</v>
      </c>
      <c r="D38" s="180" t="s">
        <v>112</v>
      </c>
      <c r="E38" s="181">
        <v>614396</v>
      </c>
      <c r="F38" s="150" t="s">
        <v>757</v>
      </c>
      <c r="G38" s="177">
        <f>COUNTIF(אשקלוןתשפב!D:D,'תקציב ספטמבר-דצמבר 21 '!E38)</f>
        <v>1</v>
      </c>
      <c r="H38" s="178">
        <f t="shared" si="0"/>
        <v>2.8901734104046241E-3</v>
      </c>
      <c r="I38" s="177">
        <f>SUMIFS(אשקלוןתשפב!G:G,אשקלוןתשפב!$D:$D,'תקציב ספטמבר-דצמבר 21 '!$E38)</f>
        <v>18</v>
      </c>
      <c r="J38" s="178">
        <f t="shared" si="0"/>
        <v>1.3605442176870748E-2</v>
      </c>
      <c r="K38" s="177">
        <f>SUMIFS(אשקלוןתשפב!F:F,אשקלוןתשפב!$D:$D,'תקציב ספטמבר-דצמבר 21 '!$E38)</f>
        <v>435</v>
      </c>
      <c r="L38" s="178">
        <f t="shared" si="1"/>
        <v>1.2681846010320399E-2</v>
      </c>
      <c r="M38" s="178">
        <f t="shared" si="2"/>
        <v>9.7258205325319227E-3</v>
      </c>
      <c r="N38" s="179">
        <f t="shared" si="3"/>
        <v>9117.9567492486767</v>
      </c>
      <c r="O38" s="179">
        <f t="shared" si="4"/>
        <v>20.960820113215348</v>
      </c>
    </row>
    <row r="39" spans="1:15" x14ac:dyDescent="0.25">
      <c r="A39" s="180" t="s">
        <v>111</v>
      </c>
      <c r="B39" s="180" t="s">
        <v>571</v>
      </c>
      <c r="C39" s="176" t="s">
        <v>27</v>
      </c>
      <c r="D39" s="180" t="s">
        <v>112</v>
      </c>
      <c r="E39" s="181">
        <v>614404</v>
      </c>
      <c r="F39" s="150" t="s">
        <v>764</v>
      </c>
      <c r="G39" s="177">
        <f>COUNTIF(אשקלוןתשפב!D:D,'תקציב ספטמבר-דצמבר 21 '!E39)</f>
        <v>1</v>
      </c>
      <c r="H39" s="178">
        <f t="shared" si="0"/>
        <v>2.8901734104046241E-3</v>
      </c>
      <c r="I39" s="177">
        <f>SUMIFS(אשקלוןתשפב!G:G,אשקלוןתשפב!$D:$D,'תקציב ספטמבר-דצמבר 21 '!$E39)</f>
        <v>23</v>
      </c>
      <c r="J39" s="178">
        <f t="shared" si="0"/>
        <v>1.7384731670445956E-2</v>
      </c>
      <c r="K39" s="177">
        <f>SUMIFS(אשקלוןתשפב!F:F,אשקלוןתשפב!$D:$D,'תקציב ספטמבר-דצמבר 21 '!$E39)</f>
        <v>695</v>
      </c>
      <c r="L39" s="178">
        <f t="shared" si="1"/>
        <v>2.0261799947523397E-2</v>
      </c>
      <c r="M39" s="178">
        <f t="shared" si="2"/>
        <v>1.3512235009457991E-2</v>
      </c>
      <c r="N39" s="179">
        <f t="shared" si="3"/>
        <v>12667.720321366867</v>
      </c>
      <c r="O39" s="179">
        <f t="shared" si="4"/>
        <v>18.22693571419693</v>
      </c>
    </row>
    <row r="40" spans="1:15" x14ac:dyDescent="0.25">
      <c r="A40" s="180" t="s">
        <v>111</v>
      </c>
      <c r="B40" s="180" t="s">
        <v>571</v>
      </c>
      <c r="C40" s="176" t="s">
        <v>27</v>
      </c>
      <c r="D40" s="180" t="s">
        <v>112</v>
      </c>
      <c r="E40" s="181">
        <v>614842</v>
      </c>
      <c r="F40" s="150" t="s">
        <v>780</v>
      </c>
      <c r="G40" s="177">
        <f>COUNTIF(אשקלוןתשפב!D:D,'תקציב ספטמבר-דצמבר 21 '!E40)</f>
        <v>1</v>
      </c>
      <c r="H40" s="178">
        <f t="shared" si="0"/>
        <v>2.8901734104046241E-3</v>
      </c>
      <c r="I40" s="177">
        <f>SUMIFS(אשקלוןתשפב!G:G,אשקלוןתשפב!$D:$D,'תקציב ספטמבר-דצמבר 21 '!$E40)</f>
        <v>12</v>
      </c>
      <c r="J40" s="178">
        <f t="shared" si="0"/>
        <v>9.0702947845804991E-3</v>
      </c>
      <c r="K40" s="177">
        <f>SUMIFS(אשקלוןתשפב!F:F,אשקלוןתשפב!$D:$D,'תקציב ספטמבר-דצמבר 21 '!$E40)</f>
        <v>328</v>
      </c>
      <c r="L40" s="178">
        <f t="shared" si="1"/>
        <v>9.5624034284714724E-3</v>
      </c>
      <c r="M40" s="178">
        <f t="shared" si="2"/>
        <v>7.1742905411521984E-3</v>
      </c>
      <c r="N40" s="179">
        <f t="shared" si="3"/>
        <v>6725.8973823301858</v>
      </c>
      <c r="O40" s="179">
        <f t="shared" si="4"/>
        <v>20.505784702226176</v>
      </c>
    </row>
    <row r="41" spans="1:15" x14ac:dyDescent="0.25">
      <c r="A41" s="180" t="s">
        <v>111</v>
      </c>
      <c r="B41" s="180" t="s">
        <v>571</v>
      </c>
      <c r="C41" s="176" t="s">
        <v>27</v>
      </c>
      <c r="D41" s="180" t="s">
        <v>112</v>
      </c>
      <c r="E41" s="181">
        <v>616235</v>
      </c>
      <c r="F41" s="150" t="s">
        <v>784</v>
      </c>
      <c r="G41" s="177">
        <f>COUNTIF(אשקלוןתשפב!D:D,'תקציב ספטמבר-דצמבר 21 '!E41)</f>
        <v>1</v>
      </c>
      <c r="H41" s="178">
        <f t="shared" si="0"/>
        <v>2.8901734104046241E-3</v>
      </c>
      <c r="I41" s="177">
        <f>SUMIFS(אשקלוןתשפב!G:G,אשקלוןתשפב!$D:$D,'תקציב ספטמבר-דצמבר 21 '!$E41)</f>
        <v>25</v>
      </c>
      <c r="J41" s="178">
        <f t="shared" si="0"/>
        <v>1.889644746787604E-2</v>
      </c>
      <c r="K41" s="177">
        <f>SUMIFS(אשקלוןתשפב!F:F,אשקלוןתשפב!$D:$D,'תקציב ספטמבר-דצמבר 21 '!$E41)</f>
        <v>765</v>
      </c>
      <c r="L41" s="178">
        <f t="shared" si="1"/>
        <v>2.2302556776770358E-2</v>
      </c>
      <c r="M41" s="178">
        <f t="shared" si="2"/>
        <v>1.4696392551683674E-2</v>
      </c>
      <c r="N41" s="179">
        <f t="shared" si="3"/>
        <v>13777.868017203444</v>
      </c>
      <c r="O41" s="179">
        <f t="shared" si="4"/>
        <v>18.010284989808422</v>
      </c>
    </row>
    <row r="42" spans="1:15" x14ac:dyDescent="0.25">
      <c r="A42" s="180" t="s">
        <v>111</v>
      </c>
      <c r="B42" s="180" t="s">
        <v>571</v>
      </c>
      <c r="C42" s="176" t="s">
        <v>27</v>
      </c>
      <c r="D42" s="180" t="s">
        <v>112</v>
      </c>
      <c r="E42" s="181">
        <v>616904</v>
      </c>
      <c r="F42" s="150" t="s">
        <v>789</v>
      </c>
      <c r="G42" s="177">
        <f>COUNTIF(אשקלוןתשפב!D:D,'תקציב ספטמבר-דצמבר 21 '!E42)</f>
        <v>1</v>
      </c>
      <c r="H42" s="178">
        <f t="shared" si="0"/>
        <v>2.8901734104046241E-3</v>
      </c>
      <c r="I42" s="177">
        <f>SUMIFS(אשקלוןתשפב!G:G,אשקלוןתשפב!$D:$D,'תקציב ספטמבר-דצמבר 21 '!$E42)</f>
        <v>11</v>
      </c>
      <c r="J42" s="178">
        <f t="shared" si="0"/>
        <v>8.3144368858654571E-3</v>
      </c>
      <c r="K42" s="177">
        <f>SUMIFS(אשקלוןתשפב!F:F,אשקלוןתשפב!$D:$D,'תקציב ספטמבר-דצמבר 21 '!$E42)</f>
        <v>262</v>
      </c>
      <c r="L42" s="178">
        <f t="shared" si="1"/>
        <v>7.6382612751814813E-3</v>
      </c>
      <c r="M42" s="178">
        <f t="shared" si="2"/>
        <v>6.2809571904838537E-3</v>
      </c>
      <c r="N42" s="179">
        <f t="shared" si="3"/>
        <v>5888.3973660786132</v>
      </c>
      <c r="O42" s="179">
        <f t="shared" si="4"/>
        <v>22.474799107170281</v>
      </c>
    </row>
    <row r="43" spans="1:15" x14ac:dyDescent="0.25">
      <c r="A43" s="180" t="s">
        <v>111</v>
      </c>
      <c r="B43" s="180" t="s">
        <v>571</v>
      </c>
      <c r="C43" s="176" t="s">
        <v>27</v>
      </c>
      <c r="D43" s="180" t="s">
        <v>112</v>
      </c>
      <c r="E43" s="181">
        <v>630152</v>
      </c>
      <c r="F43" s="150" t="s">
        <v>907</v>
      </c>
      <c r="G43" s="177">
        <f>COUNTIF(אשקלוןתשפב!D:D,'תקציב ספטמבר-דצמבר 21 '!E43)</f>
        <v>1</v>
      </c>
      <c r="H43" s="178">
        <f t="shared" si="0"/>
        <v>2.8901734104046241E-3</v>
      </c>
      <c r="I43" s="177">
        <f>SUMIFS(אשקלוןתשפב!G:G,אשקלוןתשפב!$D:$D,'תקציב ספטמבר-דצמבר 21 '!$E43)</f>
        <v>11</v>
      </c>
      <c r="J43" s="178">
        <f t="shared" si="0"/>
        <v>8.3144368858654571E-3</v>
      </c>
      <c r="K43" s="177">
        <f>SUMIFS(אשקלוןתשפב!F:F,אשקלוןתשפב!$D:$D,'תקציב ספטמבר-דצמבר 21 '!$E43)</f>
        <v>273</v>
      </c>
      <c r="L43" s="178">
        <f t="shared" si="1"/>
        <v>7.9589516340631463E-3</v>
      </c>
      <c r="M43" s="178">
        <f t="shared" si="2"/>
        <v>6.3878539767777418E-3</v>
      </c>
      <c r="N43" s="179">
        <f t="shared" si="3"/>
        <v>5988.6131032291332</v>
      </c>
      <c r="O43" s="179">
        <f t="shared" si="4"/>
        <v>21.93631173344005</v>
      </c>
    </row>
    <row r="44" spans="1:15" x14ac:dyDescent="0.25">
      <c r="A44" s="180" t="s">
        <v>111</v>
      </c>
      <c r="B44" s="180" t="s">
        <v>571</v>
      </c>
      <c r="C44" s="176" t="s">
        <v>27</v>
      </c>
      <c r="D44" s="180" t="s">
        <v>112</v>
      </c>
      <c r="E44" s="181">
        <v>631044</v>
      </c>
      <c r="F44" s="150" t="s">
        <v>914</v>
      </c>
      <c r="G44" s="177">
        <f>COUNTIF(אשקלוןתשפב!D:D,'תקציב ספטמבר-דצמבר 21 '!E44)</f>
        <v>1</v>
      </c>
      <c r="H44" s="178">
        <f t="shared" si="0"/>
        <v>2.8901734104046241E-3</v>
      </c>
      <c r="I44" s="177">
        <f>SUMIFS(אשקלוןתשפב!G:G,אשקלוןתשפב!$D:$D,'תקציב ספטמבר-דצמבר 21 '!$E44)</f>
        <v>8</v>
      </c>
      <c r="J44" s="178">
        <f t="shared" si="0"/>
        <v>6.0468631897203327E-3</v>
      </c>
      <c r="K44" s="177">
        <f>SUMIFS(אשקלוןתשפב!F:F,אשקלוןתשפב!$D:$D,'תקציב ספטמבר-דצמבר 21 '!$E44)</f>
        <v>206</v>
      </c>
      <c r="L44" s="178">
        <f t="shared" si="1"/>
        <v>6.005655811783913E-3</v>
      </c>
      <c r="M44" s="178">
        <f t="shared" si="2"/>
        <v>4.9808974706362901E-3</v>
      </c>
      <c r="N44" s="179">
        <f t="shared" si="3"/>
        <v>4669.5913787215222</v>
      </c>
      <c r="O44" s="179">
        <f t="shared" si="4"/>
        <v>22.667919314182146</v>
      </c>
    </row>
    <row r="45" spans="1:15" x14ac:dyDescent="0.25">
      <c r="A45" s="180" t="s">
        <v>111</v>
      </c>
      <c r="B45" s="180" t="s">
        <v>571</v>
      </c>
      <c r="C45" s="150" t="s">
        <v>1188</v>
      </c>
      <c r="D45" s="175" t="s">
        <v>112</v>
      </c>
      <c r="E45" s="181">
        <v>630095</v>
      </c>
      <c r="F45" s="150" t="s">
        <v>895</v>
      </c>
      <c r="G45" s="177">
        <f>COUNTIF(אשקלוןתשפב!D:D,'תקציב ספטמבר-דצמבר 21 '!E45)</f>
        <v>1</v>
      </c>
      <c r="H45" s="178">
        <f t="shared" si="0"/>
        <v>2.8901734104046241E-3</v>
      </c>
      <c r="I45" s="177">
        <f>SUMIFS(אשקלוןתשפב!G:G,אשקלוןתשפב!$D:$D,'תקציב ספטמבר-דצמבר 21 '!$E45)</f>
        <v>19</v>
      </c>
      <c r="J45" s="178">
        <f t="shared" si="0"/>
        <v>1.436130007558579E-2</v>
      </c>
      <c r="K45" s="177">
        <f>SUMIFS(אשקלוןתשפב!F:F,אשקלוןתשפב!$D:$D,'תקציב ספטמבר-דצמבר 21 '!$E45)</f>
        <v>300</v>
      </c>
      <c r="L45" s="178">
        <f t="shared" si="1"/>
        <v>8.7461006967726896E-3</v>
      </c>
      <c r="M45" s="178">
        <f t="shared" si="2"/>
        <v>8.6658580609210341E-3</v>
      </c>
      <c r="N45" s="179">
        <f t="shared" si="3"/>
        <v>8124.2419321134694</v>
      </c>
      <c r="O45" s="179">
        <f t="shared" si="4"/>
        <v>27.080806440378232</v>
      </c>
    </row>
    <row r="46" spans="1:15" x14ac:dyDescent="0.25">
      <c r="A46" s="180" t="s">
        <v>111</v>
      </c>
      <c r="B46" s="180" t="s">
        <v>571</v>
      </c>
      <c r="C46" s="176" t="s">
        <v>1188</v>
      </c>
      <c r="D46" s="180" t="s">
        <v>112</v>
      </c>
      <c r="E46" s="181">
        <v>640060</v>
      </c>
      <c r="F46" s="150" t="s">
        <v>944</v>
      </c>
      <c r="G46" s="177">
        <f>COUNTIF(אשקלוןתשפב!D:D,'תקציב ספטמבר-דצמבר 21 '!E46)</f>
        <v>1</v>
      </c>
      <c r="H46" s="178">
        <f t="shared" si="0"/>
        <v>2.8901734104046241E-3</v>
      </c>
      <c r="I46" s="177">
        <f>SUMIFS(אשקלוןתשפב!G:G,אשקלוןתשפב!$D:$D,'תקציב ספטמבר-דצמבר 21 '!$E46)</f>
        <v>55</v>
      </c>
      <c r="J46" s="178">
        <f t="shared" si="0"/>
        <v>4.1572184429327287E-2</v>
      </c>
      <c r="K46" s="177">
        <f>SUMIFS(אשקלוןתשפב!F:F,אשקלוןתשפב!$D:$D,'תקציב ספטמבר-דצמבר 21 '!$E46)</f>
        <v>1556</v>
      </c>
      <c r="L46" s="178">
        <f t="shared" si="1"/>
        <v>4.5363108947261012E-2</v>
      </c>
      <c r="M46" s="178">
        <f t="shared" si="2"/>
        <v>2.9941822262330976E-2</v>
      </c>
      <c r="N46" s="179">
        <f t="shared" si="3"/>
        <v>28070.458370935292</v>
      </c>
      <c r="O46" s="179">
        <f t="shared" si="4"/>
        <v>18.040140341218056</v>
      </c>
    </row>
    <row r="47" spans="1:15" x14ac:dyDescent="0.25">
      <c r="A47" s="180" t="s">
        <v>111</v>
      </c>
      <c r="B47" s="180" t="s">
        <v>571</v>
      </c>
      <c r="C47" s="176" t="s">
        <v>1188</v>
      </c>
      <c r="D47" s="180" t="s">
        <v>112</v>
      </c>
      <c r="E47" s="181">
        <v>640078</v>
      </c>
      <c r="F47" s="150" t="s">
        <v>953</v>
      </c>
      <c r="G47" s="177">
        <f>COUNTIF(אשקלוןתשפב!D:D,'תקציב ספטמבר-דצמבר 21 '!E47)</f>
        <v>1</v>
      </c>
      <c r="H47" s="178">
        <f t="shared" si="0"/>
        <v>2.8901734104046241E-3</v>
      </c>
      <c r="I47" s="177">
        <f>SUMIFS(אשקלוןתשפב!G:G,אשקלוןתשפב!$D:$D,'תקציב ספטמבר-דצמבר 21 '!$E47)</f>
        <v>22</v>
      </c>
      <c r="J47" s="178">
        <f t="shared" si="0"/>
        <v>1.6628873771730914E-2</v>
      </c>
      <c r="K47" s="177">
        <f>SUMIFS(אשקלוןתשפב!F:F,אשקלוןתשפב!$D:$D,'תקציב ספטמבר-דצמבר 21 '!$E47)</f>
        <v>553</v>
      </c>
      <c r="L47" s="178">
        <f t="shared" si="1"/>
        <v>1.612197895105099E-2</v>
      </c>
      <c r="M47" s="178">
        <f t="shared" si="2"/>
        <v>1.188034204439551E-2</v>
      </c>
      <c r="N47" s="179">
        <f t="shared" si="3"/>
        <v>11137.820666620792</v>
      </c>
      <c r="O47" s="179">
        <f t="shared" si="4"/>
        <v>20.140724532768157</v>
      </c>
    </row>
    <row r="48" spans="1:15" x14ac:dyDescent="0.25">
      <c r="A48" s="180" t="s">
        <v>111</v>
      </c>
      <c r="B48" s="180" t="s">
        <v>571</v>
      </c>
      <c r="C48" s="176" t="s">
        <v>1188</v>
      </c>
      <c r="D48" s="180" t="s">
        <v>112</v>
      </c>
      <c r="E48" s="181">
        <v>641183</v>
      </c>
      <c r="F48" s="150" t="s">
        <v>968</v>
      </c>
      <c r="G48" s="177">
        <f>COUNTIF(אשקלוןתשפב!D:D,'תקציב ספטמבר-דצמבר 21 '!E48)</f>
        <v>1</v>
      </c>
      <c r="H48" s="178">
        <f t="shared" si="0"/>
        <v>2.8901734104046241E-3</v>
      </c>
      <c r="I48" s="177">
        <f>SUMIFS(אשקלוןתשפב!G:G,אשקלוןתשפב!$D:$D,'תקציב ספטמבר-דצמבר 21 '!$E48)</f>
        <v>17</v>
      </c>
      <c r="J48" s="178">
        <f t="shared" si="0"/>
        <v>1.2849584278155708E-2</v>
      </c>
      <c r="K48" s="177">
        <f>SUMIFS(אשקלוןתשפב!F:F,אשקלוןתשפב!$D:$D,'תקציב ספטמבר-דצמבר 21 '!$E48)</f>
        <v>449</v>
      </c>
      <c r="L48" s="178">
        <f t="shared" si="1"/>
        <v>1.3089997376169791E-2</v>
      </c>
      <c r="M48" s="178">
        <f t="shared" si="2"/>
        <v>9.6099183549100409E-3</v>
      </c>
      <c r="N48" s="179">
        <f t="shared" si="3"/>
        <v>9009.2984577281641</v>
      </c>
      <c r="O48" s="179">
        <f t="shared" si="4"/>
        <v>20.065252689817736</v>
      </c>
    </row>
    <row r="49" spans="1:15" x14ac:dyDescent="0.25">
      <c r="A49" s="180" t="s">
        <v>111</v>
      </c>
      <c r="B49" s="180" t="s">
        <v>571</v>
      </c>
      <c r="C49" s="176" t="s">
        <v>1188</v>
      </c>
      <c r="D49" s="180" t="s">
        <v>112</v>
      </c>
      <c r="E49" s="181">
        <v>641514</v>
      </c>
      <c r="F49" s="150" t="s">
        <v>982</v>
      </c>
      <c r="G49" s="177">
        <f>COUNTIF(אשקלוןתשפב!D:D,'תקציב ספטמבר-דצמבר 21 '!E49)</f>
        <v>1</v>
      </c>
      <c r="H49" s="178">
        <f t="shared" si="0"/>
        <v>2.8901734104046241E-3</v>
      </c>
      <c r="I49" s="177">
        <f>SUMIFS(אשקלוןתשפב!G:G,אשקלוןתשפב!$D:$D,'תקציב ספטמבר-דצמבר 21 '!$E49)</f>
        <v>20</v>
      </c>
      <c r="J49" s="178">
        <f t="shared" si="0"/>
        <v>1.5117157974300832E-2</v>
      </c>
      <c r="K49" s="177">
        <f>SUMIFS(אשקלוןתשפב!F:F,אשקלוןתשפב!$D:$D,'תקציב ספטמבר-דצמבר 21 '!$E49)</f>
        <v>535</v>
      </c>
      <c r="L49" s="178">
        <f t="shared" si="1"/>
        <v>1.5597212909244628E-2</v>
      </c>
      <c r="M49" s="178">
        <f t="shared" si="2"/>
        <v>1.1201514764650027E-2</v>
      </c>
      <c r="N49" s="179">
        <f t="shared" si="3"/>
        <v>10501.4200918594</v>
      </c>
      <c r="O49" s="179">
        <f t="shared" si="4"/>
        <v>19.628822601606355</v>
      </c>
    </row>
    <row r="50" spans="1:15" x14ac:dyDescent="0.25">
      <c r="A50" s="180" t="s">
        <v>111</v>
      </c>
      <c r="B50" s="180" t="s">
        <v>571</v>
      </c>
      <c r="C50" s="176" t="s">
        <v>1188</v>
      </c>
      <c r="D50" s="180" t="s">
        <v>112</v>
      </c>
      <c r="E50" s="181">
        <v>641621</v>
      </c>
      <c r="F50" s="150" t="s">
        <v>985</v>
      </c>
      <c r="G50" s="177">
        <f>COUNTIF(אשקלוןתשפב!D:D,'תקציב ספטמבר-דצמבר 21 '!E50)</f>
        <v>1</v>
      </c>
      <c r="H50" s="178">
        <f t="shared" si="0"/>
        <v>2.8901734104046241E-3</v>
      </c>
      <c r="I50" s="177">
        <f>SUMIFS(אשקלוןתשפב!G:G,אשקלוןתשפב!$D:$D,'תקציב ספטמבר-דצמבר 21 '!$E50)</f>
        <v>9</v>
      </c>
      <c r="J50" s="178">
        <f t="shared" si="0"/>
        <v>6.8027210884353739E-3</v>
      </c>
      <c r="K50" s="177">
        <f>SUMIFS(אשקלוןתשפב!F:F,אשקלוןתשפב!$D:$D,'תקציב ספטמבר-דצמבר 21 '!$E50)</f>
        <v>265</v>
      </c>
      <c r="L50" s="178">
        <f t="shared" si="1"/>
        <v>7.7257222821492085E-3</v>
      </c>
      <c r="M50" s="178">
        <f t="shared" si="2"/>
        <v>5.8062055936630684E-3</v>
      </c>
      <c r="N50" s="179">
        <f t="shared" si="3"/>
        <v>5443.3177440591262</v>
      </c>
      <c r="O50" s="179">
        <f t="shared" si="4"/>
        <v>20.540821675694815</v>
      </c>
    </row>
    <row r="51" spans="1:15" x14ac:dyDescent="0.25">
      <c r="A51" s="180" t="s">
        <v>111</v>
      </c>
      <c r="B51" s="180" t="s">
        <v>571</v>
      </c>
      <c r="C51" s="176" t="s">
        <v>1188</v>
      </c>
      <c r="D51" s="180" t="s">
        <v>112</v>
      </c>
      <c r="E51" s="181">
        <v>644294</v>
      </c>
      <c r="F51" s="150" t="s">
        <v>990</v>
      </c>
      <c r="G51" s="177">
        <f>COUNTIF(אשקלוןתשפב!D:D,'תקציב ספטמבר-דצמבר 21 '!E51)</f>
        <v>1</v>
      </c>
      <c r="H51" s="178">
        <f t="shared" si="0"/>
        <v>2.8901734104046241E-3</v>
      </c>
      <c r="I51" s="177">
        <f>SUMIFS(אשקלוןתשפב!G:G,אשקלוןתשפב!$D:$D,'תקציב ספטמבר-דצמבר 21 '!$E51)</f>
        <v>46</v>
      </c>
      <c r="J51" s="178">
        <f t="shared" si="0"/>
        <v>3.4769463340891912E-2</v>
      </c>
      <c r="K51" s="177">
        <f>SUMIFS(אשקלוןתשפב!F:F,אשקלוןתשפב!$D:$D,'תקציב ספטמבר-דצמבר 21 '!$E51)</f>
        <v>1375</v>
      </c>
      <c r="L51" s="178">
        <f t="shared" si="1"/>
        <v>4.0086294860208156E-2</v>
      </c>
      <c r="M51" s="178">
        <f t="shared" si="2"/>
        <v>2.591531053716823E-2</v>
      </c>
      <c r="N51" s="179">
        <f t="shared" si="3"/>
        <v>24295.603628595218</v>
      </c>
      <c r="O51" s="179">
        <f t="shared" si="4"/>
        <v>17.669529911705613</v>
      </c>
    </row>
    <row r="52" spans="1:15" x14ac:dyDescent="0.25">
      <c r="A52" s="180" t="s">
        <v>111</v>
      </c>
      <c r="B52" s="180" t="s">
        <v>571</v>
      </c>
      <c r="C52" s="176" t="s">
        <v>1188</v>
      </c>
      <c r="D52" s="180" t="s">
        <v>112</v>
      </c>
      <c r="E52" s="181">
        <v>644443</v>
      </c>
      <c r="F52" s="150" t="s">
        <v>997</v>
      </c>
      <c r="G52" s="177">
        <f>COUNTIF(אשקלוןתשפב!D:D,'תקציב ספטמבר-דצמבר 21 '!E52)</f>
        <v>1</v>
      </c>
      <c r="H52" s="178">
        <f t="shared" si="0"/>
        <v>2.8901734104046241E-3</v>
      </c>
      <c r="I52" s="177">
        <f>SUMIFS(אשקלוןתשפב!G:G,אשקלוןתשפב!$D:$D,'תקציב ספטמבר-דצמבר 21 '!$E52)</f>
        <v>23</v>
      </c>
      <c r="J52" s="178">
        <f t="shared" si="0"/>
        <v>1.7384731670445956E-2</v>
      </c>
      <c r="K52" s="177">
        <f>SUMIFS(אשקלוןתשפב!F:F,אשקלוןתשפב!$D:$D,'תקציב ספטמבר-דצמבר 21 '!$E52)</f>
        <v>549</v>
      </c>
      <c r="L52" s="178">
        <f t="shared" si="1"/>
        <v>1.6005364275094022E-2</v>
      </c>
      <c r="M52" s="178">
        <f t="shared" si="2"/>
        <v>1.20934231186482E-2</v>
      </c>
      <c r="N52" s="179">
        <f t="shared" si="3"/>
        <v>11337.584173732686</v>
      </c>
      <c r="O52" s="179">
        <f t="shared" si="4"/>
        <v>20.651337292773565</v>
      </c>
    </row>
    <row r="53" spans="1:15" x14ac:dyDescent="0.25">
      <c r="A53" s="180" t="s">
        <v>111</v>
      </c>
      <c r="B53" s="180" t="s">
        <v>571</v>
      </c>
      <c r="C53" s="176" t="s">
        <v>1188</v>
      </c>
      <c r="D53" s="180" t="s">
        <v>112</v>
      </c>
      <c r="E53" s="181">
        <v>644450</v>
      </c>
      <c r="F53" s="150" t="s">
        <v>1003</v>
      </c>
      <c r="G53" s="177">
        <f>COUNTIF(אשקלוןתשפב!D:D,'תקציב ספטמבר-דצמבר 21 '!E53)</f>
        <v>1</v>
      </c>
      <c r="H53" s="178">
        <f t="shared" si="0"/>
        <v>2.8901734104046241E-3</v>
      </c>
      <c r="I53" s="177">
        <f>SUMIFS(אשקלוןתשפב!G:G,אשקלוןתשפב!$D:$D,'תקציב ספטמבר-דצמבר 21 '!$E53)</f>
        <v>52</v>
      </c>
      <c r="J53" s="178">
        <f t="shared" si="0"/>
        <v>3.9304610733182165E-2</v>
      </c>
      <c r="K53" s="177">
        <f>SUMIFS(אשקלוןתשפב!F:F,אשקלוןתשפב!$D:$D,'תקציב ספטמבר-דצמבר 21 '!$E53)</f>
        <v>1592</v>
      </c>
      <c r="L53" s="178">
        <f t="shared" si="1"/>
        <v>4.6412641030873739E-2</v>
      </c>
      <c r="M53" s="178">
        <f t="shared" si="2"/>
        <v>2.953580839148684E-2</v>
      </c>
      <c r="N53" s="179">
        <f t="shared" si="3"/>
        <v>27689.82036701891</v>
      </c>
      <c r="O53" s="179">
        <f t="shared" si="4"/>
        <v>17.393103245614892</v>
      </c>
    </row>
    <row r="54" spans="1:15" x14ac:dyDescent="0.25">
      <c r="A54" s="180" t="s">
        <v>111</v>
      </c>
      <c r="B54" s="180" t="s">
        <v>571</v>
      </c>
      <c r="C54" s="176" t="s">
        <v>1188</v>
      </c>
      <c r="D54" s="180" t="s">
        <v>112</v>
      </c>
      <c r="E54" s="181">
        <v>644559</v>
      </c>
      <c r="F54" s="150" t="s">
        <v>1009</v>
      </c>
      <c r="G54" s="177">
        <f>COUNTIF(אשקלוןתשפב!D:D,'תקציב ספטמבר-דצמבר 21 '!E54)</f>
        <v>1</v>
      </c>
      <c r="H54" s="178">
        <f t="shared" si="0"/>
        <v>2.8901734104046241E-3</v>
      </c>
      <c r="I54" s="177">
        <f>SUMIFS(אשקלוןתשפב!G:G,אשקלוןתשפב!$D:$D,'תקציב ספטמבר-דצמבר 21 '!$E54)</f>
        <v>48</v>
      </c>
      <c r="J54" s="178">
        <f t="shared" si="0"/>
        <v>3.6281179138321996E-2</v>
      </c>
      <c r="K54" s="177">
        <f>SUMIFS(אשקלוןתשפב!F:F,אשקלוןתשפב!$D:$D,'תקציב ספטמבר-דצמבר 21 '!$E54)</f>
        <v>1347</v>
      </c>
      <c r="L54" s="178">
        <f t="shared" si="1"/>
        <v>3.9269992128509373E-2</v>
      </c>
      <c r="M54" s="178">
        <f t="shared" si="2"/>
        <v>2.6147114892411998E-2</v>
      </c>
      <c r="N54" s="179">
        <f t="shared" si="3"/>
        <v>24512.920211636247</v>
      </c>
      <c r="O54" s="179">
        <f t="shared" si="4"/>
        <v>18.198159028683182</v>
      </c>
    </row>
    <row r="55" spans="1:15" x14ac:dyDescent="0.25">
      <c r="A55" s="180" t="s">
        <v>111</v>
      </c>
      <c r="B55" s="180" t="s">
        <v>571</v>
      </c>
      <c r="C55" s="176" t="s">
        <v>1188</v>
      </c>
      <c r="D55" s="180" t="s">
        <v>112</v>
      </c>
      <c r="E55" s="181">
        <v>644831</v>
      </c>
      <c r="F55" s="150" t="s">
        <v>719</v>
      </c>
      <c r="G55" s="177">
        <f>COUNTIF(אשקלוןתשפב!D:D,'תקציב ספטמבר-דצמבר 21 '!E55)</f>
        <v>1</v>
      </c>
      <c r="H55" s="178">
        <f t="shared" si="0"/>
        <v>2.8901734104046241E-3</v>
      </c>
      <c r="I55" s="177">
        <f>SUMIFS(אשקלוןתשפב!G:G,אשקלוןתשפב!$D:$D,'תקציב ספטמבר-דצמבר 21 '!$E55)</f>
        <v>8</v>
      </c>
      <c r="J55" s="178">
        <f t="shared" si="0"/>
        <v>6.0468631897203327E-3</v>
      </c>
      <c r="K55" s="177">
        <f>SUMIFS(אשקלוןתשפב!F:F,אשקלוןתשפב!$D:$D,'תקציב ספטמבר-דצמבר 21 '!$E55)</f>
        <v>271</v>
      </c>
      <c r="L55" s="178">
        <f t="shared" si="1"/>
        <v>7.9006442960846621E-3</v>
      </c>
      <c r="M55" s="178">
        <f t="shared" si="2"/>
        <v>5.6125602987365398E-3</v>
      </c>
      <c r="N55" s="179">
        <f t="shared" si="3"/>
        <v>5261.7752800655062</v>
      </c>
      <c r="O55" s="179">
        <f t="shared" si="4"/>
        <v>19.416144944891165</v>
      </c>
    </row>
    <row r="56" spans="1:15" x14ac:dyDescent="0.25">
      <c r="A56" s="180" t="s">
        <v>111</v>
      </c>
      <c r="B56" s="180" t="s">
        <v>571</v>
      </c>
      <c r="C56" s="176" t="s">
        <v>1188</v>
      </c>
      <c r="D56" s="180" t="s">
        <v>112</v>
      </c>
      <c r="E56" s="181">
        <v>660092</v>
      </c>
      <c r="F56" s="150" t="s">
        <v>1022</v>
      </c>
      <c r="G56" s="177">
        <f>COUNTIF(אשקלוןתשפב!D:D,'תקציב ספטמבר-דצמבר 21 '!E56)</f>
        <v>1</v>
      </c>
      <c r="H56" s="178">
        <f t="shared" si="0"/>
        <v>2.8901734104046241E-3</v>
      </c>
      <c r="I56" s="177">
        <f>SUMIFS(אשקלוןתשפב!G:G,אשקלוןתשפב!$D:$D,'תקציב ספטמבר-דצמבר 21 '!$E56)</f>
        <v>22</v>
      </c>
      <c r="J56" s="178">
        <f t="shared" si="0"/>
        <v>1.6628873771730914E-2</v>
      </c>
      <c r="K56" s="177">
        <f>SUMIFS(אשקלוןתשפב!F:F,אשקלוןתשפב!$D:$D,'תקציב ספטמבר-דצמבר 21 '!$E56)</f>
        <v>346</v>
      </c>
      <c r="L56" s="178">
        <f t="shared" si="1"/>
        <v>1.0087169470277834E-2</v>
      </c>
      <c r="M56" s="178">
        <f t="shared" si="2"/>
        <v>9.8687388841377909E-3</v>
      </c>
      <c r="N56" s="179">
        <f t="shared" si="3"/>
        <v>9251.9427038791782</v>
      </c>
      <c r="O56" s="179">
        <f t="shared" si="4"/>
        <v>26.739718797338664</v>
      </c>
    </row>
    <row r="57" spans="1:15" x14ac:dyDescent="0.25">
      <c r="A57" s="180" t="s">
        <v>111</v>
      </c>
      <c r="B57" s="180" t="s">
        <v>571</v>
      </c>
      <c r="C57" s="176" t="s">
        <v>1188</v>
      </c>
      <c r="D57" s="180" t="s">
        <v>112</v>
      </c>
      <c r="E57" s="181">
        <v>670067</v>
      </c>
      <c r="F57" s="150" t="s">
        <v>1027</v>
      </c>
      <c r="G57" s="177">
        <f>COUNTIF(אשקלוןתשפב!D:D,'תקציב ספטמבר-דצמבר 21 '!E57)</f>
        <v>1</v>
      </c>
      <c r="H57" s="178">
        <f t="shared" si="0"/>
        <v>2.8901734104046241E-3</v>
      </c>
      <c r="I57" s="177">
        <f>SUMIFS(אשקלוןתשפב!G:G,אשקלוןתשפב!$D:$D,'תקציב ספטמבר-דצמבר 21 '!$E57)</f>
        <v>50</v>
      </c>
      <c r="J57" s="178">
        <f t="shared" si="0"/>
        <v>3.779289493575208E-2</v>
      </c>
      <c r="K57" s="177">
        <f>SUMIFS(אשקלוןתשפב!F:F,אשקלוןתשפב!$D:$D,'תקציב ספטמבר-דצמבר 21 '!$E57)</f>
        <v>1343</v>
      </c>
      <c r="L57" s="178">
        <f t="shared" si="1"/>
        <v>3.9153377452552401E-2</v>
      </c>
      <c r="M57" s="178">
        <f t="shared" si="2"/>
        <v>2.6612148599569702E-2</v>
      </c>
      <c r="N57" s="179">
        <f t="shared" si="3"/>
        <v>24948.889312096595</v>
      </c>
      <c r="O57" s="179">
        <f t="shared" si="4"/>
        <v>18.576983851151596</v>
      </c>
    </row>
    <row r="58" spans="1:15" x14ac:dyDescent="0.25">
      <c r="A58" s="182" t="s">
        <v>108</v>
      </c>
      <c r="B58" s="182" t="s">
        <v>104</v>
      </c>
      <c r="C58" s="183"/>
      <c r="D58" s="183"/>
      <c r="E58" s="184"/>
      <c r="F58" s="184"/>
      <c r="G58" s="185">
        <f>COUNTIFS(אשקלוןתשפב!$H:$H,'תקציב ספטמבר-דצמבר 21 '!$B58,אשקלוןתשפב!$C:$C,'תקציב ספטמבר-דצמבר 21 '!$A58)</f>
        <v>31</v>
      </c>
      <c r="H58" s="186">
        <f t="shared" si="0"/>
        <v>8.9595375722543349E-2</v>
      </c>
      <c r="I58" s="185">
        <f>SUMIFS(אשקלוןתשפב!$G:$G,אשקלוןתשפב!$H:$H,'תקציב ספטמבר-דצמבר 21 '!$B58,אשקלוןתשפב!$C:$C,'תקציב ספטמבר-דצמבר 21 '!$A58)</f>
        <v>31</v>
      </c>
      <c r="J58" s="186">
        <f t="shared" si="0"/>
        <v>2.3431594860166289E-2</v>
      </c>
      <c r="K58" s="185">
        <f>SUMIFS(אשקלוןתשפב!F:F,אשקלוןתשפב!$H:$H,'תקציב ספטמבר-דצמבר 21 '!$B58,אשקלוןתשפב!$C:$C,'תקציב ספטמבר-דצמבר 21 '!$A58)</f>
        <v>895</v>
      </c>
      <c r="L58" s="186">
        <f t="shared" si="1"/>
        <v>2.6092533745371856E-2</v>
      </c>
      <c r="M58" s="186">
        <f t="shared" si="2"/>
        <v>4.6373168109360499E-2</v>
      </c>
      <c r="N58" s="187">
        <f t="shared" si="3"/>
        <v>43474.845102525469</v>
      </c>
      <c r="O58" s="187">
        <f t="shared" si="4"/>
        <v>48.575245924609462</v>
      </c>
    </row>
    <row r="59" spans="1:15" x14ac:dyDescent="0.25">
      <c r="A59" s="188" t="s">
        <v>108</v>
      </c>
      <c r="B59" s="182" t="s">
        <v>571</v>
      </c>
      <c r="C59" s="184" t="s">
        <v>27</v>
      </c>
      <c r="D59" s="182" t="s">
        <v>112</v>
      </c>
      <c r="E59" s="189">
        <v>611277</v>
      </c>
      <c r="F59" s="184" t="s">
        <v>627</v>
      </c>
      <c r="G59" s="185">
        <f>COUNTIF(אשקלוןתשפב!D:D,'תקציב ספטמבר-דצמבר 21 '!E59)</f>
        <v>1</v>
      </c>
      <c r="H59" s="186">
        <f t="shared" si="0"/>
        <v>2.8901734104046241E-3</v>
      </c>
      <c r="I59" s="185">
        <f>SUMIFS(אשקלוןתשפב!G:G,אשקלוןתשפב!$D:$D,'תקציב ספטמבר-דצמבר 21 '!$E59)</f>
        <v>17</v>
      </c>
      <c r="J59" s="186">
        <f t="shared" si="0"/>
        <v>1.2849584278155708E-2</v>
      </c>
      <c r="K59" s="185">
        <f>SUMIFS(אשקלוןתשפב!F:F,אשקלוןתשפב!$D:$D,'תקציב ספטמבר-דצמבר 21 '!$E59)</f>
        <v>403</v>
      </c>
      <c r="L59" s="186">
        <f t="shared" si="1"/>
        <v>1.1748928602664646E-2</v>
      </c>
      <c r="M59" s="186">
        <f t="shared" si="2"/>
        <v>9.1628954304083261E-3</v>
      </c>
      <c r="N59" s="187">
        <f t="shared" si="3"/>
        <v>8590.2144660078065</v>
      </c>
      <c r="O59" s="187">
        <f t="shared" si="4"/>
        <v>21.31566865014344</v>
      </c>
    </row>
    <row r="60" spans="1:15" x14ac:dyDescent="0.25">
      <c r="A60" s="188" t="s">
        <v>108</v>
      </c>
      <c r="B60" s="188" t="s">
        <v>571</v>
      </c>
      <c r="C60" s="183" t="s">
        <v>27</v>
      </c>
      <c r="D60" s="188" t="s">
        <v>112</v>
      </c>
      <c r="E60" s="189">
        <v>612895</v>
      </c>
      <c r="F60" s="184" t="s">
        <v>689</v>
      </c>
      <c r="G60" s="185">
        <f>COUNTIF(אשקלוןתשפב!D:D,'תקציב ספטמבר-דצמבר 21 '!E60)</f>
        <v>1</v>
      </c>
      <c r="H60" s="186">
        <f t="shared" si="0"/>
        <v>2.8901734104046241E-3</v>
      </c>
      <c r="I60" s="185">
        <f>SUMIFS(אשקלוןתשפב!G:G,אשקלוןתשפב!$D:$D,'תקציב ספטמבר-דצמבר 21 '!$E60)</f>
        <v>15</v>
      </c>
      <c r="J60" s="186">
        <f t="shared" si="0"/>
        <v>1.1337868480725623E-2</v>
      </c>
      <c r="K60" s="185">
        <f>SUMIFS(אשקלוןתשפב!F:F,אשקלוןתשפב!$D:$D,'תקציב ספטמבר-דצמבר 21 '!$E60)</f>
        <v>246</v>
      </c>
      <c r="L60" s="186">
        <f t="shared" si="1"/>
        <v>7.1718025713536047E-3</v>
      </c>
      <c r="M60" s="186">
        <f t="shared" si="2"/>
        <v>7.1332814874946176E-3</v>
      </c>
      <c r="N60" s="187">
        <f t="shared" si="3"/>
        <v>6687.4513945262042</v>
      </c>
      <c r="O60" s="187">
        <f t="shared" si="4"/>
        <v>27.184761766366684</v>
      </c>
    </row>
    <row r="61" spans="1:15" x14ac:dyDescent="0.25">
      <c r="A61" s="188" t="s">
        <v>108</v>
      </c>
      <c r="B61" s="188" t="s">
        <v>571</v>
      </c>
      <c r="C61" s="183" t="s">
        <v>27</v>
      </c>
      <c r="D61" s="188" t="s">
        <v>112</v>
      </c>
      <c r="E61" s="189">
        <v>613026</v>
      </c>
      <c r="F61" s="184" t="s">
        <v>703</v>
      </c>
      <c r="G61" s="185">
        <f>COUNTIF(אשקלוןתשפב!D:D,'תקציב ספטמבר-דצמבר 21 '!E61)</f>
        <v>1</v>
      </c>
      <c r="H61" s="186">
        <f t="shared" si="0"/>
        <v>2.8901734104046241E-3</v>
      </c>
      <c r="I61" s="185">
        <f>SUMIFS(אשקלוןתשפב!G:G,אשקלוןתשפב!$D:$D,'תקציב ספטמבר-דצמבר 21 '!$E61)</f>
        <v>15</v>
      </c>
      <c r="J61" s="186">
        <f t="shared" si="0"/>
        <v>1.1337868480725623E-2</v>
      </c>
      <c r="K61" s="185">
        <f>SUMIFS(אשקלוןתשפב!F:F,אשקלוןתשפב!$D:$D,'תקציב ספטמבר-דצמבר 21 '!$E61)</f>
        <v>199</v>
      </c>
      <c r="L61" s="186">
        <f t="shared" si="1"/>
        <v>5.8015801288592173E-3</v>
      </c>
      <c r="M61" s="186">
        <f t="shared" si="2"/>
        <v>6.6765406733298215E-3</v>
      </c>
      <c r="N61" s="187">
        <f t="shared" si="3"/>
        <v>6259.256881246708</v>
      </c>
      <c r="O61" s="187">
        <f t="shared" si="4"/>
        <v>31.453552167068885</v>
      </c>
    </row>
    <row r="62" spans="1:15" x14ac:dyDescent="0.25">
      <c r="A62" s="188" t="s">
        <v>108</v>
      </c>
      <c r="B62" s="188" t="s">
        <v>571</v>
      </c>
      <c r="C62" s="183" t="s">
        <v>27</v>
      </c>
      <c r="D62" s="188" t="s">
        <v>112</v>
      </c>
      <c r="E62" s="189">
        <v>614230</v>
      </c>
      <c r="F62" s="184" t="s">
        <v>750</v>
      </c>
      <c r="G62" s="185">
        <f>COUNTIF(אשקלוןתשפב!D:D,'תקציב ספטמבר-דצמבר 21 '!E62)</f>
        <v>1</v>
      </c>
      <c r="H62" s="186">
        <f t="shared" si="0"/>
        <v>2.8901734104046241E-3</v>
      </c>
      <c r="I62" s="185">
        <f>SUMIFS(אשקלוןתשפב!G:G,אשקלוןתשפב!$D:$D,'תקציב ספטמבר-דצמבר 21 '!$E62)</f>
        <v>16</v>
      </c>
      <c r="J62" s="186">
        <f t="shared" si="0"/>
        <v>1.2093726379440665E-2</v>
      </c>
      <c r="K62" s="185">
        <f>SUMIFS(אשקלוןתשפב!F:F,אשקלוןתשפב!$D:$D,'תקציב ספטמבר-דצמבר 21 '!$E62)</f>
        <v>352</v>
      </c>
      <c r="L62" s="186">
        <f t="shared" si="1"/>
        <v>1.0262091484213288E-2</v>
      </c>
      <c r="M62" s="186">
        <f t="shared" si="2"/>
        <v>8.4153304246861911E-3</v>
      </c>
      <c r="N62" s="187">
        <f t="shared" si="3"/>
        <v>7889.3722731433045</v>
      </c>
      <c r="O62" s="187">
        <f t="shared" si="4"/>
        <v>22.412989412338934</v>
      </c>
    </row>
    <row r="63" spans="1:15" x14ac:dyDescent="0.25">
      <c r="A63" s="188" t="s">
        <v>108</v>
      </c>
      <c r="B63" s="188" t="s">
        <v>571</v>
      </c>
      <c r="C63" s="183" t="s">
        <v>27</v>
      </c>
      <c r="D63" s="188" t="s">
        <v>112</v>
      </c>
      <c r="E63" s="189">
        <v>614420</v>
      </c>
      <c r="F63" s="184" t="s">
        <v>769</v>
      </c>
      <c r="G63" s="185">
        <f>COUNTIF(אשקלוןתשפב!D:D,'תקציב ספטמבר-דצמבר 21 '!E63)</f>
        <v>1</v>
      </c>
      <c r="H63" s="186">
        <f t="shared" si="0"/>
        <v>2.8901734104046241E-3</v>
      </c>
      <c r="I63" s="185">
        <f>SUMIFS(אשקלוןתשפב!G:G,אשקלוןתשפב!$D:$D,'תקציב ספטמבר-דצמבר 21 '!$E63)</f>
        <v>18</v>
      </c>
      <c r="J63" s="186">
        <f t="shared" si="0"/>
        <v>1.3605442176870748E-2</v>
      </c>
      <c r="K63" s="185">
        <f>SUMIFS(אשקלוןתשפב!F:F,אשקלוןתשפב!$D:$D,'תקציב ספטמבר-דצמבר 21 '!$E63)</f>
        <v>435</v>
      </c>
      <c r="L63" s="186">
        <f t="shared" si="1"/>
        <v>1.2681846010320399E-2</v>
      </c>
      <c r="M63" s="186">
        <f t="shared" si="2"/>
        <v>9.7258205325319227E-3</v>
      </c>
      <c r="N63" s="187">
        <f t="shared" si="3"/>
        <v>9117.9567492486767</v>
      </c>
      <c r="O63" s="187">
        <f t="shared" si="4"/>
        <v>20.960820113215348</v>
      </c>
    </row>
    <row r="64" spans="1:15" x14ac:dyDescent="0.25">
      <c r="A64" s="188" t="s">
        <v>108</v>
      </c>
      <c r="B64" s="188" t="s">
        <v>571</v>
      </c>
      <c r="C64" s="183" t="s">
        <v>27</v>
      </c>
      <c r="D64" s="188" t="s">
        <v>112</v>
      </c>
      <c r="E64" s="189">
        <v>614693</v>
      </c>
      <c r="F64" s="184" t="s">
        <v>774</v>
      </c>
      <c r="G64" s="185">
        <f>COUNTIF(אשקלוןתשפב!D:D,'תקציב ספטמבר-דצמבר 21 '!E64)</f>
        <v>1</v>
      </c>
      <c r="H64" s="186">
        <f t="shared" si="0"/>
        <v>2.8901734104046241E-3</v>
      </c>
      <c r="I64" s="185">
        <f>SUMIFS(אשקלוןתשפב!G:G,אשקלוןתשפב!$D:$D,'תקציב ספטמבר-דצמבר 21 '!$E64)</f>
        <v>8</v>
      </c>
      <c r="J64" s="186">
        <f t="shared" si="0"/>
        <v>6.0468631897203327E-3</v>
      </c>
      <c r="K64" s="185">
        <f>SUMIFS(אשקלוןתשפב!F:F,אשקלוןתשפב!$D:$D,'תקציב ספטמבר-דצמבר 21 '!$E64)</f>
        <v>130</v>
      </c>
      <c r="L64" s="186">
        <f t="shared" si="1"/>
        <v>3.7899769686014985E-3</v>
      </c>
      <c r="M64" s="186">
        <f t="shared" si="2"/>
        <v>4.2423378562421515E-3</v>
      </c>
      <c r="N64" s="187">
        <f t="shared" si="3"/>
        <v>3977.1917402270169</v>
      </c>
      <c r="O64" s="187">
        <f t="shared" si="4"/>
        <v>30.593782617130898</v>
      </c>
    </row>
    <row r="65" spans="1:15" x14ac:dyDescent="0.25">
      <c r="A65" s="188" t="s">
        <v>108</v>
      </c>
      <c r="B65" s="188" t="s">
        <v>571</v>
      </c>
      <c r="C65" s="183" t="s">
        <v>27</v>
      </c>
      <c r="D65" s="188" t="s">
        <v>112</v>
      </c>
      <c r="E65" s="189">
        <v>718759</v>
      </c>
      <c r="F65" s="184" t="s">
        <v>1173</v>
      </c>
      <c r="G65" s="185">
        <f>COUNTIF(אשקלוןתשפב!D:D,'תקציב ספטמבר-דצמבר 21 '!E65)</f>
        <v>1</v>
      </c>
      <c r="H65" s="186">
        <f t="shared" si="0"/>
        <v>2.8901734104046241E-3</v>
      </c>
      <c r="I65" s="185">
        <f>SUMIFS(אשקלוןתשפב!G:G,אשקלוןתשפב!$D:$D,'תקציב ספטמבר-דצמבר 21 '!$E65)</f>
        <v>8</v>
      </c>
      <c r="J65" s="186">
        <f t="shared" si="0"/>
        <v>6.0468631897203327E-3</v>
      </c>
      <c r="K65" s="185">
        <f>SUMIFS(אשקלוןתשפב!F:F,אשקלוןתשפב!$D:$D,'תקציב ספטמבר-דצמבר 21 '!$E65)</f>
        <v>100</v>
      </c>
      <c r="L65" s="186">
        <f t="shared" si="1"/>
        <v>2.9153668989242297E-3</v>
      </c>
      <c r="M65" s="186">
        <f t="shared" si="2"/>
        <v>3.9508011663497286E-3</v>
      </c>
      <c r="N65" s="187">
        <f t="shared" si="3"/>
        <v>3703.8760934528705</v>
      </c>
      <c r="O65" s="187">
        <f t="shared" si="4"/>
        <v>37.038760934528703</v>
      </c>
    </row>
    <row r="66" spans="1:15" x14ac:dyDescent="0.25">
      <c r="A66" s="188" t="s">
        <v>108</v>
      </c>
      <c r="B66" s="188" t="s">
        <v>571</v>
      </c>
      <c r="C66" s="184" t="s">
        <v>1188</v>
      </c>
      <c r="D66" s="182" t="s">
        <v>112</v>
      </c>
      <c r="E66" s="189">
        <v>640896</v>
      </c>
      <c r="F66" s="184" t="s">
        <v>959</v>
      </c>
      <c r="G66" s="185">
        <f>COUNTIF(אשקלוןתשפב!D:D,'תקציב ספטמבר-דצמבר 21 '!E66)</f>
        <v>1</v>
      </c>
      <c r="H66" s="186">
        <f t="shared" si="0"/>
        <v>2.8901734104046241E-3</v>
      </c>
      <c r="I66" s="185">
        <f>SUMIFS(אשקלוןתשפב!G:G,אשקלוןתשפב!$D:$D,'תקציב ספטמבר-דצמבר 21 '!$E66)</f>
        <v>7</v>
      </c>
      <c r="J66" s="186">
        <f t="shared" si="0"/>
        <v>5.2910052910052907E-3</v>
      </c>
      <c r="K66" s="185">
        <f>SUMIFS(אשקלוןתשפב!F:F,אשקלוןתשפב!$D:$D,'תקציב ספטמבר-דצמבר 21 '!$E66)</f>
        <v>149</v>
      </c>
      <c r="L66" s="186">
        <f t="shared" si="1"/>
        <v>4.3438966793971018E-3</v>
      </c>
      <c r="M66" s="186">
        <f t="shared" si="2"/>
        <v>4.1750251269356727E-3</v>
      </c>
      <c r="N66" s="187">
        <f t="shared" si="3"/>
        <v>3914.0860565021931</v>
      </c>
      <c r="O66" s="187">
        <f t="shared" si="4"/>
        <v>26.269033936256328</v>
      </c>
    </row>
    <row r="67" spans="1:15" x14ac:dyDescent="0.25">
      <c r="A67" s="188" t="s">
        <v>108</v>
      </c>
      <c r="B67" s="188" t="s">
        <v>571</v>
      </c>
      <c r="C67" s="183" t="s">
        <v>1188</v>
      </c>
      <c r="D67" s="188" t="s">
        <v>112</v>
      </c>
      <c r="E67" s="189">
        <v>640938</v>
      </c>
      <c r="F67" s="184" t="s">
        <v>179</v>
      </c>
      <c r="G67" s="185">
        <f>COUNTIF(אשקלוןתשפב!D:D,'תקציב ספטמבר-דצמבר 21 '!E67)</f>
        <v>1</v>
      </c>
      <c r="H67" s="186">
        <f t="shared" si="0"/>
        <v>2.8901734104046241E-3</v>
      </c>
      <c r="I67" s="185">
        <f>SUMIFS(אשקלוןתשפב!G:G,אשקלוןתשפב!$D:$D,'תקציב ספטמבר-דצמבר 21 '!$E67)</f>
        <v>4</v>
      </c>
      <c r="J67" s="186">
        <f t="shared" si="0"/>
        <v>3.0234315948601664E-3</v>
      </c>
      <c r="K67" s="185">
        <f>SUMIFS(אשקלוןתשפב!F:F,אשקלוןתשפב!$D:$D,'תקציב ספטמבר-דצמבר 21 '!$E67)</f>
        <v>101</v>
      </c>
      <c r="L67" s="186">
        <f t="shared" si="1"/>
        <v>2.9445205679134718E-3</v>
      </c>
      <c r="M67" s="186">
        <f t="shared" si="2"/>
        <v>2.9527085243927537E-3</v>
      </c>
      <c r="N67" s="187">
        <f t="shared" si="3"/>
        <v>2768.1642416182067</v>
      </c>
      <c r="O67" s="187">
        <f t="shared" si="4"/>
        <v>27.407566748695114</v>
      </c>
    </row>
    <row r="68" spans="1:15" x14ac:dyDescent="0.25">
      <c r="A68" s="188" t="s">
        <v>108</v>
      </c>
      <c r="B68" s="188" t="s">
        <v>571</v>
      </c>
      <c r="C68" s="183" t="s">
        <v>1188</v>
      </c>
      <c r="D68" s="188" t="s">
        <v>112</v>
      </c>
      <c r="E68" s="189">
        <v>647966</v>
      </c>
      <c r="F68" s="184" t="s">
        <v>1461</v>
      </c>
      <c r="G68" s="185">
        <f>COUNTIF(אשקלוןתשפב!D:D,'תקציב ספטמבר-דצמבר 21 '!E68)</f>
        <v>1</v>
      </c>
      <c r="H68" s="186">
        <f t="shared" si="0"/>
        <v>2.8901734104046241E-3</v>
      </c>
      <c r="I68" s="185">
        <f>SUMIFS(אשקלוןתשפב!G:G,אשקלוןתשפב!$D:$D,'תקציב ספטמבר-דצמבר 21 '!$E68)</f>
        <v>2</v>
      </c>
      <c r="J68" s="186">
        <f t="shared" si="0"/>
        <v>1.5117157974300832E-3</v>
      </c>
      <c r="K68" s="185">
        <f>SUMIFS(אשקלוןתשפב!F:F,אשקלוןתשפב!$D:$D,'תקציב ספטמבר-דצמבר 21 '!$E68)</f>
        <v>48</v>
      </c>
      <c r="L68" s="186">
        <f t="shared" si="1"/>
        <v>1.3993761114836302E-3</v>
      </c>
      <c r="M68" s="186">
        <f t="shared" si="2"/>
        <v>1.9337551064394457E-3</v>
      </c>
      <c r="N68" s="187">
        <f t="shared" si="3"/>
        <v>1812.8954122869804</v>
      </c>
      <c r="O68" s="187">
        <f t="shared" si="4"/>
        <v>37.768654422645426</v>
      </c>
    </row>
    <row r="69" spans="1:15" x14ac:dyDescent="0.25">
      <c r="A69" s="188" t="s">
        <v>108</v>
      </c>
      <c r="B69" s="188" t="s">
        <v>571</v>
      </c>
      <c r="C69" s="183" t="s">
        <v>1188</v>
      </c>
      <c r="D69" s="188" t="s">
        <v>112</v>
      </c>
      <c r="E69" s="189">
        <v>641258</v>
      </c>
      <c r="F69" s="184" t="s">
        <v>978</v>
      </c>
      <c r="G69" s="185">
        <f>COUNTIF(אשקלוןתשפב!D:D,'תקציב ספטמבר-דצמבר 21 '!E69)</f>
        <v>1</v>
      </c>
      <c r="H69" s="186">
        <f t="shared" si="0"/>
        <v>2.8901734104046241E-3</v>
      </c>
      <c r="I69" s="185">
        <f>SUMIFS(אשקלוןתשפב!G:G,אשקלוןתשפב!$D:$D,'תקציב ספטמבר-דצמבר 21 '!$E69)</f>
        <v>4</v>
      </c>
      <c r="J69" s="186">
        <f t="shared" si="0"/>
        <v>3.0234315948601664E-3</v>
      </c>
      <c r="K69" s="185">
        <f>SUMIFS(אשקלוןתשפב!F:F,אשקלוןתשפב!$D:$D,'תקציב ספטמבר-דצמבר 21 '!$E69)</f>
        <v>92</v>
      </c>
      <c r="L69" s="186">
        <f t="shared" si="1"/>
        <v>2.682137547010291E-3</v>
      </c>
      <c r="M69" s="186">
        <f t="shared" si="2"/>
        <v>2.8652475174250269E-3</v>
      </c>
      <c r="N69" s="187">
        <f t="shared" si="3"/>
        <v>2686.1695475859628</v>
      </c>
      <c r="O69" s="187">
        <f t="shared" si="4"/>
        <v>29.197495082456118</v>
      </c>
    </row>
    <row r="70" spans="1:15" x14ac:dyDescent="0.25">
      <c r="A70" s="188" t="s">
        <v>108</v>
      </c>
      <c r="B70" s="188" t="s">
        <v>571</v>
      </c>
      <c r="C70" s="183" t="s">
        <v>1188</v>
      </c>
      <c r="D70" s="188" t="s">
        <v>112</v>
      </c>
      <c r="E70" s="189">
        <v>660043</v>
      </c>
      <c r="F70" s="184" t="s">
        <v>179</v>
      </c>
      <c r="G70" s="185">
        <f>COUNTIF(אשקלוןתשפב!D:D,'תקציב ספטמבר-דצמבר 21 '!E70)</f>
        <v>1</v>
      </c>
      <c r="H70" s="186">
        <f t="shared" si="0"/>
        <v>2.8901734104046241E-3</v>
      </c>
      <c r="I70" s="185">
        <f>SUMIFS(אשקלוןתשפב!G:G,אשקלוןתשפב!$D:$D,'תקציב ספטמבר-דצמבר 21 '!$E70)</f>
        <v>3</v>
      </c>
      <c r="J70" s="186">
        <f t="shared" si="0"/>
        <v>2.2675736961451248E-3</v>
      </c>
      <c r="K70" s="185">
        <f>SUMIFS(אשקלוןתשפב!F:F,אשקלוןתשפב!$D:$D,'תקציב ספטמבר-דצמבר 21 '!$E70)</f>
        <v>59</v>
      </c>
      <c r="L70" s="186">
        <f t="shared" si="1"/>
        <v>1.7200664703652955E-3</v>
      </c>
      <c r="M70" s="186">
        <f t="shared" si="2"/>
        <v>2.2926045256383481E-3</v>
      </c>
      <c r="N70" s="187">
        <f t="shared" si="3"/>
        <v>2149.3167427859512</v>
      </c>
      <c r="O70" s="187">
        <f t="shared" si="4"/>
        <v>36.429097335355102</v>
      </c>
    </row>
    <row r="71" spans="1:15" ht="21.75" customHeight="1" thickBot="1" x14ac:dyDescent="0.3">
      <c r="A71" s="196" t="s">
        <v>1559</v>
      </c>
      <c r="B71" s="197"/>
      <c r="C71" s="197"/>
      <c r="D71" s="197"/>
      <c r="E71" s="197"/>
      <c r="F71" s="198"/>
      <c r="G71" s="199">
        <f>SUM(G9:G70)</f>
        <v>346</v>
      </c>
      <c r="H71" s="200">
        <f t="shared" ref="H71:K71" si="5">SUM(H9:H70)</f>
        <v>1.0000000000000016</v>
      </c>
      <c r="I71" s="199">
        <f t="shared" si="5"/>
        <v>1323</v>
      </c>
      <c r="J71" s="200">
        <f t="shared" si="5"/>
        <v>1</v>
      </c>
      <c r="K71" s="199">
        <f t="shared" si="5"/>
        <v>34301</v>
      </c>
      <c r="L71" s="200">
        <f>SUM(L9:L70)</f>
        <v>1.0000000000000002</v>
      </c>
      <c r="M71" s="200">
        <f>SUM(M9:M70)</f>
        <v>1</v>
      </c>
      <c r="N71" s="201">
        <f>SUM(N9:N70)</f>
        <v>937499.99999999988</v>
      </c>
      <c r="O71" s="201"/>
    </row>
    <row r="72" spans="1:15" ht="21.75" customHeight="1" thickBot="1" x14ac:dyDescent="0.3">
      <c r="A72" s="202" t="s">
        <v>1196</v>
      </c>
      <c r="B72" s="203"/>
      <c r="C72" s="203"/>
      <c r="D72" s="203"/>
      <c r="E72" s="203"/>
      <c r="F72" s="203"/>
      <c r="G72" s="204"/>
      <c r="H72" s="205"/>
      <c r="I72" s="204"/>
      <c r="J72" s="205"/>
      <c r="K72" s="204"/>
      <c r="L72" s="205"/>
      <c r="M72" s="205"/>
      <c r="N72" s="206">
        <f>C3</f>
        <v>312500</v>
      </c>
      <c r="O72" s="207"/>
    </row>
    <row r="73" spans="1:15" s="195" customFormat="1" ht="24.75" customHeight="1" thickTop="1" thickBot="1" x14ac:dyDescent="0.3">
      <c r="A73" s="190" t="s">
        <v>1560</v>
      </c>
      <c r="B73" s="191"/>
      <c r="C73" s="191"/>
      <c r="D73" s="191"/>
      <c r="E73" s="191"/>
      <c r="F73" s="191"/>
      <c r="G73" s="192"/>
      <c r="H73" s="193"/>
      <c r="I73" s="192"/>
      <c r="J73" s="193"/>
      <c r="K73" s="192"/>
      <c r="L73" s="193"/>
      <c r="M73" s="193"/>
      <c r="N73" s="208">
        <f>SUM(N71:N72)</f>
        <v>1250000</v>
      </c>
      <c r="O73" s="194"/>
    </row>
  </sheetData>
  <autoFilter ref="A8:O73"/>
  <pageMargins left="0.23622047244094491" right="0.23622047244094491" top="1.2604166666666667" bottom="0.74803149606299213" header="0.31496062992125984" footer="0.31496062992125984"/>
  <pageSetup paperSize="9" fitToHeight="0" orientation="landscape" r:id="rId1"/>
  <headerFooter>
    <oddHeader>&amp;Lמחוז דרום&amp;C&amp;18ה&amp;"David,רגיל"חלטת ממשלה
התוכנית לחיזוק החוסן בעיר אשקלון&amp;"-,רגיל"&amp;11
תקנה תקציבית: 20670118, מרכז קרנות:   20009610696&amp;Rנתוני מוסדות מ-
מערכת מידע למנהלים QlikView</oddHeader>
    <oddFooter>&amp;Lהפקת נתונים: אנריקה פוקמן
עריכה: ליהי סולומון&amp;Cעמוד &amp;P מתוך &amp;N
.&amp;R&amp;T
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3"/>
  <sheetViews>
    <sheetView rightToLeft="1" zoomScaleNormal="100" workbookViewId="0">
      <selection activeCell="N1" sqref="N1:N1048576"/>
    </sheetView>
  </sheetViews>
  <sheetFormatPr defaultRowHeight="15.75" x14ac:dyDescent="0.25"/>
  <cols>
    <col min="1" max="1" width="15.625" style="25" bestFit="1" customWidth="1"/>
    <col min="2" max="2" width="9.625" style="25" bestFit="1" customWidth="1"/>
    <col min="3" max="3" width="12" style="25" customWidth="1"/>
    <col min="4" max="4" width="6" style="25" customWidth="1"/>
    <col min="5" max="5" width="7.375" style="25" customWidth="1"/>
    <col min="6" max="6" width="18.25" style="25" bestFit="1" customWidth="1"/>
    <col min="7" max="7" width="9" style="31" hidden="1" customWidth="1"/>
    <col min="8" max="8" width="9" style="30" hidden="1" customWidth="1"/>
    <col min="9" max="9" width="9" style="31" hidden="1" customWidth="1"/>
    <col min="10" max="10" width="9" style="30" hidden="1" customWidth="1"/>
    <col min="11" max="11" width="12.5" style="31" hidden="1" customWidth="1"/>
    <col min="12" max="13" width="12.5" style="30" hidden="1" customWidth="1"/>
    <col min="14" max="14" width="12.5" style="24" customWidth="1"/>
    <col min="15" max="15" width="9.125" style="24" hidden="1" customWidth="1"/>
    <col min="16" max="16384" width="9" style="25"/>
  </cols>
  <sheetData>
    <row r="1" spans="1:15" ht="16.5" thickBot="1" x14ac:dyDescent="0.3"/>
    <row r="2" spans="1:15" x14ac:dyDescent="0.25">
      <c r="A2" s="26" t="s">
        <v>1195</v>
      </c>
      <c r="B2" s="27"/>
      <c r="C2" s="28">
        <v>2500000</v>
      </c>
      <c r="F2" s="26" t="s">
        <v>1198</v>
      </c>
      <c r="G2" s="29" t="s">
        <v>1199</v>
      </c>
      <c r="K2" s="61" t="s">
        <v>22</v>
      </c>
      <c r="L2" s="62" t="s">
        <v>111</v>
      </c>
      <c r="M2" s="62" t="s">
        <v>108</v>
      </c>
      <c r="N2" s="63" t="s">
        <v>1189</v>
      </c>
    </row>
    <row r="3" spans="1:15" ht="16.5" thickBot="1" x14ac:dyDescent="0.3">
      <c r="A3" s="26" t="s">
        <v>1196</v>
      </c>
      <c r="B3" s="32">
        <v>0.25</v>
      </c>
      <c r="C3" s="33">
        <f>C2*B3</f>
        <v>625000</v>
      </c>
      <c r="F3" s="34" t="s">
        <v>1190</v>
      </c>
      <c r="G3" s="35">
        <v>0.33333333333333331</v>
      </c>
      <c r="K3" s="64" t="s">
        <v>1202</v>
      </c>
      <c r="L3" s="17">
        <f>L4/N4</f>
        <v>0.89010048351876547</v>
      </c>
      <c r="M3" s="17">
        <f>M4/N4</f>
        <v>0.1098995164812345</v>
      </c>
      <c r="N3" s="65"/>
    </row>
    <row r="4" spans="1:15" ht="16.5" thickTop="1" x14ac:dyDescent="0.25">
      <c r="A4" s="26" t="s">
        <v>1197</v>
      </c>
      <c r="B4" s="27">
        <v>0.75</v>
      </c>
      <c r="C4" s="33">
        <f>C2*B4</f>
        <v>1875000</v>
      </c>
      <c r="F4" s="34" t="s">
        <v>1191</v>
      </c>
      <c r="G4" s="35">
        <v>0.33333333333333331</v>
      </c>
      <c r="K4" s="66" t="s">
        <v>1197</v>
      </c>
      <c r="L4" s="18">
        <f>SUMIFS($N$9:$N$70,$A$9:$A$70,L$2)</f>
        <v>1668938.4065976851</v>
      </c>
      <c r="M4" s="18">
        <f>SUMIFS($N$9:$N$70,$A$9:$A$70,M$2)</f>
        <v>206061.59340231467</v>
      </c>
      <c r="N4" s="67">
        <f>SUM(L4:M4)</f>
        <v>1874999.9999999998</v>
      </c>
    </row>
    <row r="5" spans="1:15" ht="16.5" thickBot="1" x14ac:dyDescent="0.3">
      <c r="F5" s="34" t="s">
        <v>1192</v>
      </c>
      <c r="G5" s="35">
        <v>0.33333333333333331</v>
      </c>
      <c r="K5" s="68" t="s">
        <v>1196</v>
      </c>
      <c r="L5" s="36"/>
      <c r="M5" s="36"/>
      <c r="N5" s="69">
        <f>C3</f>
        <v>625000</v>
      </c>
    </row>
    <row r="6" spans="1:15" ht="17.25" thickTop="1" thickBot="1" x14ac:dyDescent="0.3">
      <c r="K6" s="70" t="s">
        <v>1560</v>
      </c>
      <c r="L6" s="71"/>
      <c r="M6" s="71"/>
      <c r="N6" s="72">
        <f>SUM(N4:N5)</f>
        <v>2500000</v>
      </c>
    </row>
    <row r="8" spans="1:15" s="43" customFormat="1" ht="47.25" x14ac:dyDescent="0.2">
      <c r="A8" s="37" t="s">
        <v>22</v>
      </c>
      <c r="B8" s="37" t="s">
        <v>6</v>
      </c>
      <c r="C8" s="37" t="s">
        <v>1193</v>
      </c>
      <c r="D8" s="37" t="s">
        <v>24</v>
      </c>
      <c r="E8" s="37" t="s">
        <v>2</v>
      </c>
      <c r="F8" s="37" t="s">
        <v>3</v>
      </c>
      <c r="G8" s="38" t="s">
        <v>1190</v>
      </c>
      <c r="H8" s="19" t="s">
        <v>1194</v>
      </c>
      <c r="I8" s="39" t="s">
        <v>1191</v>
      </c>
      <c r="J8" s="20" t="s">
        <v>1194</v>
      </c>
      <c r="K8" s="40" t="s">
        <v>1192</v>
      </c>
      <c r="L8" s="21" t="s">
        <v>1194</v>
      </c>
      <c r="M8" s="16" t="s">
        <v>1200</v>
      </c>
      <c r="N8" s="41" t="s">
        <v>1195</v>
      </c>
      <c r="O8" s="42" t="s">
        <v>1201</v>
      </c>
    </row>
    <row r="9" spans="1:15" x14ac:dyDescent="0.25">
      <c r="A9" s="44" t="s">
        <v>111</v>
      </c>
      <c r="B9" s="44" t="s">
        <v>104</v>
      </c>
      <c r="C9" s="45"/>
      <c r="D9" s="45"/>
      <c r="E9" s="34"/>
      <c r="F9" s="34"/>
      <c r="G9" s="46">
        <f>COUNTIFS(אשקלוןתשפב!$H:$H,'תקציב ינואר-אוגוסט 22'!$B9,אשקלוןתשפב!$C:$C,'תקציב ינואר-אוגוסט 22'!$A9)</f>
        <v>255</v>
      </c>
      <c r="H9" s="22">
        <f>G9/G$71</f>
        <v>0.73699421965317924</v>
      </c>
      <c r="I9" s="46">
        <f>SUMIFS(אשקלוןתשפב!$G:$G,אשקלוןתשפב!$H:$H,'תקציב ינואר-אוגוסט 22'!$B9,אשקלוןתשפב!$C:$C,'תקציב ינואר-אוגוסט 22'!$A9)</f>
        <v>255</v>
      </c>
      <c r="J9" s="22">
        <f>I9/I$71</f>
        <v>0.1927437641723356</v>
      </c>
      <c r="K9" s="46">
        <f>SUMIFS(אשקלוןתשפב!F:F,אשקלוןתשפב!$H:$H,'תקציב ינואר-אוגוסט 22'!$B9,אשקלוןתשפב!$C:$C,'תקציב ינואר-אוגוסט 22'!$A9)</f>
        <v>7258</v>
      </c>
      <c r="L9" s="22">
        <f>K9/K$71</f>
        <v>0.21159732952392057</v>
      </c>
      <c r="M9" s="22">
        <f>H9*$G$3+J9*$G$4+L9*$G$5</f>
        <v>0.38044510444981178</v>
      </c>
      <c r="N9" s="47">
        <f>M9*$C$4</f>
        <v>713334.57084339706</v>
      </c>
      <c r="O9" s="47">
        <f>N9/K9</f>
        <v>98.282525605317858</v>
      </c>
    </row>
    <row r="10" spans="1:15" x14ac:dyDescent="0.25">
      <c r="A10" s="48" t="s">
        <v>111</v>
      </c>
      <c r="B10" s="44" t="s">
        <v>571</v>
      </c>
      <c r="C10" s="34" t="s">
        <v>27</v>
      </c>
      <c r="D10" s="44" t="s">
        <v>185</v>
      </c>
      <c r="E10" s="49">
        <v>620013</v>
      </c>
      <c r="F10" s="34" t="s">
        <v>793</v>
      </c>
      <c r="G10" s="46">
        <f>COUNTIF(אשקלוןתשפב!D:D,'תקציב ינואר-אוגוסט 22'!E10)</f>
        <v>1</v>
      </c>
      <c r="H10" s="22">
        <f t="shared" ref="H10:J70" si="0">G10/G$71</f>
        <v>2.8901734104046241E-3</v>
      </c>
      <c r="I10" s="46">
        <f>SUMIFS(אשקלוןתשפב!G:G,אשקלוןתשפב!$D:$D,'תקציב ינואר-אוגוסט 22'!$E10)</f>
        <v>15</v>
      </c>
      <c r="J10" s="22">
        <f t="shared" si="0"/>
        <v>1.1337868480725623E-2</v>
      </c>
      <c r="K10" s="46">
        <f>SUMIFS(אשקלוןתשפב!F:F,אשקלוןתשפב!$D:$D,'תקציב ינואר-אוגוסט 22'!$E10)</f>
        <v>95</v>
      </c>
      <c r="L10" s="22">
        <f t="shared" ref="L10:L70" si="1">K10/K$71</f>
        <v>2.7695985539780183E-3</v>
      </c>
      <c r="M10" s="22">
        <f t="shared" ref="M10:M70" si="2">H10*$G$3+J10*$G$4+L10*$G$5</f>
        <v>5.6658801483694217E-3</v>
      </c>
      <c r="N10" s="47">
        <f t="shared" ref="N10:N70" si="3">M10*$C$4</f>
        <v>10623.525278192665</v>
      </c>
      <c r="O10" s="47">
        <f t="shared" ref="O10:O70" si="4">N10/K10</f>
        <v>111.82658187571226</v>
      </c>
    </row>
    <row r="11" spans="1:15" x14ac:dyDescent="0.25">
      <c r="A11" s="48" t="s">
        <v>111</v>
      </c>
      <c r="B11" s="48" t="s">
        <v>571</v>
      </c>
      <c r="C11" s="45" t="s">
        <v>27</v>
      </c>
      <c r="D11" s="48" t="s">
        <v>185</v>
      </c>
      <c r="E11" s="49">
        <v>620062</v>
      </c>
      <c r="F11" s="34" t="s">
        <v>798</v>
      </c>
      <c r="G11" s="46">
        <f>COUNTIF(אשקלוןתשפב!D:D,'תקציב ינואר-אוגוסט 22'!E11)</f>
        <v>1</v>
      </c>
      <c r="H11" s="22">
        <f t="shared" si="0"/>
        <v>2.8901734104046241E-3</v>
      </c>
      <c r="I11" s="46">
        <f>SUMIFS(אשקלוןתשפב!G:G,אשקלוןתשפב!$D:$D,'תקציב ינואר-אוגוסט 22'!$E11)</f>
        <v>11</v>
      </c>
      <c r="J11" s="22">
        <f t="shared" si="0"/>
        <v>8.3144368858654571E-3</v>
      </c>
      <c r="K11" s="46">
        <f>SUMIFS(אשקלוןתשפב!F:F,אשקלוןתשפב!$D:$D,'תקציב ינואר-אוגוסט 22'!$E11)</f>
        <v>83</v>
      </c>
      <c r="L11" s="22">
        <f t="shared" si="1"/>
        <v>2.4197545261071107E-3</v>
      </c>
      <c r="M11" s="22">
        <f t="shared" si="2"/>
        <v>4.5414549407923966E-3</v>
      </c>
      <c r="N11" s="47">
        <f t="shared" si="3"/>
        <v>8515.228013985743</v>
      </c>
      <c r="O11" s="47">
        <f t="shared" si="4"/>
        <v>102.59310860223786</v>
      </c>
    </row>
    <row r="12" spans="1:15" x14ac:dyDescent="0.25">
      <c r="A12" s="48" t="s">
        <v>111</v>
      </c>
      <c r="B12" s="48" t="s">
        <v>571</v>
      </c>
      <c r="C12" s="45" t="s">
        <v>27</v>
      </c>
      <c r="D12" s="48" t="s">
        <v>185</v>
      </c>
      <c r="E12" s="49">
        <v>620112</v>
      </c>
      <c r="F12" s="34" t="s">
        <v>804</v>
      </c>
      <c r="G12" s="46">
        <f>COUNTIF(אשקלוןתשפב!D:D,'תקציב ינואר-אוגוסט 22'!E12)</f>
        <v>1</v>
      </c>
      <c r="H12" s="22">
        <f t="shared" si="0"/>
        <v>2.8901734104046241E-3</v>
      </c>
      <c r="I12" s="46">
        <f>SUMIFS(אשקלוןתשפב!G:G,אשקלוןתשפב!$D:$D,'תקציב ינואר-אוגוסט 22'!$E12)</f>
        <v>12</v>
      </c>
      <c r="J12" s="22">
        <f t="shared" si="0"/>
        <v>9.0702947845804991E-3</v>
      </c>
      <c r="K12" s="46">
        <f>SUMIFS(אשקלוןתשפב!F:F,אשקלוןתשפב!$D:$D,'תקציב ינואר-אוגוסט 22'!$E12)</f>
        <v>83</v>
      </c>
      <c r="L12" s="22">
        <f t="shared" si="1"/>
        <v>2.4197545261071107E-3</v>
      </c>
      <c r="M12" s="22">
        <f t="shared" si="2"/>
        <v>4.7934075736974112E-3</v>
      </c>
      <c r="N12" s="47">
        <f t="shared" si="3"/>
        <v>8987.6392006826463</v>
      </c>
      <c r="O12" s="47">
        <f>N12/K12</f>
        <v>108.28480964677887</v>
      </c>
    </row>
    <row r="13" spans="1:15" x14ac:dyDescent="0.25">
      <c r="A13" s="48" t="s">
        <v>111</v>
      </c>
      <c r="B13" s="48" t="s">
        <v>571</v>
      </c>
      <c r="C13" s="45" t="s">
        <v>27</v>
      </c>
      <c r="D13" s="48" t="s">
        <v>185</v>
      </c>
      <c r="E13" s="49">
        <v>620351</v>
      </c>
      <c r="F13" s="34" t="s">
        <v>810</v>
      </c>
      <c r="G13" s="46">
        <f>COUNTIF(אשקלוןתשפב!D:D,'תקציב ינואר-אוגוסט 22'!E13)</f>
        <v>1</v>
      </c>
      <c r="H13" s="22">
        <f t="shared" si="0"/>
        <v>2.8901734104046241E-3</v>
      </c>
      <c r="I13" s="46">
        <f>SUMIFS(אשקלוןתשפב!G:G,אשקלוןתשפב!$D:$D,'תקציב ינואר-אוגוסט 22'!$E13)</f>
        <v>0</v>
      </c>
      <c r="J13" s="22">
        <f t="shared" si="0"/>
        <v>0</v>
      </c>
      <c r="K13" s="46">
        <f>SUMIFS(אשקלוןתשפב!F:F,אשקלוןתשפב!$D:$D,'תקציב ינואר-אוגוסט 22'!$E13)</f>
        <v>0</v>
      </c>
      <c r="L13" s="22">
        <f t="shared" si="1"/>
        <v>0</v>
      </c>
      <c r="M13" s="22">
        <f t="shared" si="2"/>
        <v>9.6339113680154131E-4</v>
      </c>
      <c r="N13" s="47">
        <f t="shared" si="3"/>
        <v>1806.3583815028899</v>
      </c>
      <c r="O13" s="47" t="e">
        <f t="shared" si="4"/>
        <v>#DIV/0!</v>
      </c>
    </row>
    <row r="14" spans="1:15" x14ac:dyDescent="0.25">
      <c r="A14" s="48" t="s">
        <v>111</v>
      </c>
      <c r="B14" s="48" t="s">
        <v>571</v>
      </c>
      <c r="C14" s="45" t="s">
        <v>27</v>
      </c>
      <c r="D14" s="48" t="s">
        <v>185</v>
      </c>
      <c r="E14" s="49">
        <v>645655</v>
      </c>
      <c r="F14" s="34" t="s">
        <v>1463</v>
      </c>
      <c r="G14" s="46">
        <f>COUNTIF(אשקלוןתשפב!D:D,'תקציב ינואר-אוגוסט 22'!E14)</f>
        <v>1</v>
      </c>
      <c r="H14" s="22">
        <f t="shared" si="0"/>
        <v>2.8901734104046241E-3</v>
      </c>
      <c r="I14" s="46">
        <f>SUMIFS(אשקלוןתשפב!G:G,אשקלוןתשפב!$D:$D,'תקציב ינואר-אוגוסט 22'!$E14)</f>
        <v>6</v>
      </c>
      <c r="J14" s="22">
        <f t="shared" si="0"/>
        <v>4.5351473922902496E-3</v>
      </c>
      <c r="K14" s="46">
        <f>SUMIFS(אשקלוןתשפב!F:F,אשקלוןתשפב!$D:$D,'תקציב ינואר-אוגוסט 22'!$E14)</f>
        <v>39</v>
      </c>
      <c r="L14" s="22">
        <f t="shared" si="1"/>
        <v>1.1369930905804496E-3</v>
      </c>
      <c r="M14" s="22">
        <f t="shared" si="2"/>
        <v>2.8541046310917744E-3</v>
      </c>
      <c r="N14" s="47">
        <f t="shared" si="3"/>
        <v>5351.4461832970774</v>
      </c>
      <c r="O14" s="47">
        <f t="shared" si="4"/>
        <v>137.21656880248915</v>
      </c>
    </row>
    <row r="15" spans="1:15" x14ac:dyDescent="0.25">
      <c r="A15" s="48" t="s">
        <v>111</v>
      </c>
      <c r="B15" s="48" t="s">
        <v>571</v>
      </c>
      <c r="C15" s="45" t="s">
        <v>27</v>
      </c>
      <c r="D15" s="48" t="s">
        <v>185</v>
      </c>
      <c r="E15" s="49">
        <v>620377</v>
      </c>
      <c r="F15" s="34" t="s">
        <v>821</v>
      </c>
      <c r="G15" s="46">
        <f>COUNTIF(אשקלוןתשפב!D:D,'תקציב ינואר-אוגוסט 22'!E15)</f>
        <v>1</v>
      </c>
      <c r="H15" s="22">
        <f t="shared" si="0"/>
        <v>2.8901734104046241E-3</v>
      </c>
      <c r="I15" s="46">
        <f>SUMIFS(אשקלוןתשפב!G:G,אשקלוןתשפב!$D:$D,'תקציב ינואר-אוגוסט 22'!$E15)</f>
        <v>8</v>
      </c>
      <c r="J15" s="22">
        <f t="shared" si="0"/>
        <v>6.0468631897203327E-3</v>
      </c>
      <c r="K15" s="46">
        <f>SUMIFS(אשקלוןתשפב!F:F,אשקלוןתשפב!$D:$D,'תקציב ינואר-אוגוסט 22'!$E15)</f>
        <v>55</v>
      </c>
      <c r="L15" s="22">
        <f t="shared" si="1"/>
        <v>1.6034517944083263E-3</v>
      </c>
      <c r="M15" s="22">
        <f t="shared" si="2"/>
        <v>3.5134961315110942E-3</v>
      </c>
      <c r="N15" s="47">
        <f t="shared" si="3"/>
        <v>6587.8052465833016</v>
      </c>
      <c r="O15" s="47">
        <f t="shared" si="4"/>
        <v>119.77827721060548</v>
      </c>
    </row>
    <row r="16" spans="1:15" x14ac:dyDescent="0.25">
      <c r="A16" s="48" t="s">
        <v>111</v>
      </c>
      <c r="B16" s="48" t="s">
        <v>571</v>
      </c>
      <c r="C16" s="45" t="s">
        <v>27</v>
      </c>
      <c r="D16" s="44" t="s">
        <v>112</v>
      </c>
      <c r="E16" s="49">
        <v>610121</v>
      </c>
      <c r="F16" s="34" t="s">
        <v>570</v>
      </c>
      <c r="G16" s="46">
        <f>COUNTIF(אשקלוןתשפב!D:D,'תקציב ינואר-אוגוסט 22'!E16)</f>
        <v>1</v>
      </c>
      <c r="H16" s="22">
        <f t="shared" si="0"/>
        <v>2.8901734104046241E-3</v>
      </c>
      <c r="I16" s="46">
        <f>SUMIFS(אשקלוןתשפב!G:G,אשקלוןתשפב!$D:$D,'תקציב ינואר-אוגוסט 22'!$E16)</f>
        <v>22</v>
      </c>
      <c r="J16" s="22">
        <f t="shared" si="0"/>
        <v>1.6628873771730914E-2</v>
      </c>
      <c r="K16" s="46">
        <f>SUMIFS(אשקלוןתשפב!F:F,אשקלוןתשפב!$D:$D,'תקציב ינואר-אוגוסט 22'!$E16)</f>
        <v>680</v>
      </c>
      <c r="L16" s="22">
        <f t="shared" si="1"/>
        <v>1.9824494912684763E-2</v>
      </c>
      <c r="M16" s="22">
        <f t="shared" si="2"/>
        <v>1.3114514031606767E-2</v>
      </c>
      <c r="N16" s="47">
        <f t="shared" si="3"/>
        <v>24589.713809262688</v>
      </c>
      <c r="O16" s="47">
        <f t="shared" si="4"/>
        <v>36.161343837151016</v>
      </c>
    </row>
    <row r="17" spans="1:15" x14ac:dyDescent="0.25">
      <c r="A17" s="48" t="s">
        <v>111</v>
      </c>
      <c r="B17" s="48" t="s">
        <v>571</v>
      </c>
      <c r="C17" s="45" t="s">
        <v>27</v>
      </c>
      <c r="D17" s="48" t="s">
        <v>112</v>
      </c>
      <c r="E17" s="49">
        <v>610162</v>
      </c>
      <c r="F17" s="34" t="s">
        <v>585</v>
      </c>
      <c r="G17" s="46">
        <f>COUNTIF(אשקלוןתשפב!D:D,'תקציב ינואר-אוגוסט 22'!E17)</f>
        <v>1</v>
      </c>
      <c r="H17" s="22">
        <f t="shared" si="0"/>
        <v>2.8901734104046241E-3</v>
      </c>
      <c r="I17" s="46">
        <f>SUMIFS(אשקלוןתשפב!G:G,אשקלוןתשפב!$D:$D,'תקציב ינואר-אוגוסט 22'!$E17)</f>
        <v>14</v>
      </c>
      <c r="J17" s="22">
        <f t="shared" si="0"/>
        <v>1.0582010582010581E-2</v>
      </c>
      <c r="K17" s="46">
        <f>SUMIFS(אשקלוןתשפב!F:F,אשקלוןתשפב!$D:$D,'תקציב ינואר-אוגוסט 22'!$E17)</f>
        <v>335</v>
      </c>
      <c r="L17" s="22">
        <f t="shared" si="1"/>
        <v>9.7664791113961699E-3</v>
      </c>
      <c r="M17" s="22">
        <f t="shared" si="2"/>
        <v>7.7462210346037914E-3</v>
      </c>
      <c r="N17" s="47">
        <f t="shared" si="3"/>
        <v>14524.164439882108</v>
      </c>
      <c r="O17" s="47">
        <f t="shared" si="4"/>
        <v>43.355714745916742</v>
      </c>
    </row>
    <row r="18" spans="1:15" x14ac:dyDescent="0.25">
      <c r="A18" s="48" t="s">
        <v>111</v>
      </c>
      <c r="B18" s="48" t="s">
        <v>571</v>
      </c>
      <c r="C18" s="45" t="s">
        <v>27</v>
      </c>
      <c r="D18" s="48" t="s">
        <v>112</v>
      </c>
      <c r="E18" s="49">
        <v>610188</v>
      </c>
      <c r="F18" s="34" t="s">
        <v>593</v>
      </c>
      <c r="G18" s="46">
        <f>COUNTIF(אשקלוןתשפב!D:D,'תקציב ינואר-אוגוסט 22'!E18)</f>
        <v>1</v>
      </c>
      <c r="H18" s="22">
        <f t="shared" si="0"/>
        <v>2.8901734104046241E-3</v>
      </c>
      <c r="I18" s="46">
        <f>SUMIFS(אשקלוןתשפב!G:G,אשקלוןתשפב!$D:$D,'תקציב ינואר-אוגוסט 22'!$E18)</f>
        <v>14</v>
      </c>
      <c r="J18" s="22">
        <f t="shared" si="0"/>
        <v>1.0582010582010581E-2</v>
      </c>
      <c r="K18" s="46">
        <f>SUMIFS(אשקלוןתשפב!F:F,אשקלוןתשפב!$D:$D,'תקציב ינואר-אוגוסט 22'!$E18)</f>
        <v>392</v>
      </c>
      <c r="L18" s="22">
        <f t="shared" si="1"/>
        <v>1.142823824378298E-2</v>
      </c>
      <c r="M18" s="22">
        <f t="shared" si="2"/>
        <v>8.300140745399396E-3</v>
      </c>
      <c r="N18" s="47">
        <f t="shared" si="3"/>
        <v>15562.763897623867</v>
      </c>
      <c r="O18" s="47">
        <f t="shared" si="4"/>
        <v>39.700928310264963</v>
      </c>
    </row>
    <row r="19" spans="1:15" x14ac:dyDescent="0.25">
      <c r="A19" s="48" t="s">
        <v>111</v>
      </c>
      <c r="B19" s="48" t="s">
        <v>571</v>
      </c>
      <c r="C19" s="45" t="s">
        <v>27</v>
      </c>
      <c r="D19" s="48" t="s">
        <v>112</v>
      </c>
      <c r="E19" s="49">
        <v>610196</v>
      </c>
      <c r="F19" s="34" t="s">
        <v>602</v>
      </c>
      <c r="G19" s="46">
        <f>COUNTIF(אשקלוןתשפב!D:D,'תקציב ינואר-אוגוסט 22'!E19)</f>
        <v>1</v>
      </c>
      <c r="H19" s="22">
        <f t="shared" si="0"/>
        <v>2.8901734104046241E-3</v>
      </c>
      <c r="I19" s="46">
        <f>SUMIFS(אשקלוןתשפב!G:G,אשקלוןתשפב!$D:$D,'תקציב ינואר-אוגוסט 22'!$E19)</f>
        <v>14</v>
      </c>
      <c r="J19" s="22">
        <f t="shared" si="0"/>
        <v>1.0582010582010581E-2</v>
      </c>
      <c r="K19" s="46">
        <f>SUMIFS(אשקלוןתשפב!F:F,אשקלוןתשפב!$D:$D,'תקציב ינואר-אוגוסט 22'!$E19)</f>
        <v>430</v>
      </c>
      <c r="L19" s="22">
        <f t="shared" si="1"/>
        <v>1.2536077665374188E-2</v>
      </c>
      <c r="M19" s="22">
        <f t="shared" si="2"/>
        <v>8.669420552596464E-3</v>
      </c>
      <c r="N19" s="47">
        <f t="shared" si="3"/>
        <v>16255.163536118371</v>
      </c>
      <c r="O19" s="47">
        <f t="shared" si="4"/>
        <v>37.8027058979497</v>
      </c>
    </row>
    <row r="20" spans="1:15" x14ac:dyDescent="0.25">
      <c r="A20" s="48" t="s">
        <v>111</v>
      </c>
      <c r="B20" s="48" t="s">
        <v>571</v>
      </c>
      <c r="C20" s="45" t="s">
        <v>27</v>
      </c>
      <c r="D20" s="48" t="s">
        <v>112</v>
      </c>
      <c r="E20" s="49">
        <v>610204</v>
      </c>
      <c r="F20" s="34" t="s">
        <v>609</v>
      </c>
      <c r="G20" s="46">
        <f>COUNTIF(אשקלוןתשפב!D:D,'תקציב ינואר-אוגוסט 22'!E20)</f>
        <v>1</v>
      </c>
      <c r="H20" s="22">
        <f t="shared" si="0"/>
        <v>2.8901734104046241E-3</v>
      </c>
      <c r="I20" s="46">
        <f>SUMIFS(אשקלוןתשפב!G:G,אשקלוןתשפב!$D:$D,'תקציב ינואר-אוגוסט 22'!$E20)</f>
        <v>10</v>
      </c>
      <c r="J20" s="22">
        <f t="shared" si="0"/>
        <v>7.5585789871504159E-3</v>
      </c>
      <c r="K20" s="46">
        <f>SUMIFS(אשקלוןתשפב!F:F,אשקלוןתשפב!$D:$D,'תקציב ינואר-אוגוסט 22'!$E20)</f>
        <v>222</v>
      </c>
      <c r="L20" s="22">
        <f t="shared" si="1"/>
        <v>6.4721145156117895E-3</v>
      </c>
      <c r="M20" s="22">
        <f t="shared" si="2"/>
        <v>5.6402889710556094E-3</v>
      </c>
      <c r="N20" s="47">
        <f t="shared" si="3"/>
        <v>10575.541820729268</v>
      </c>
      <c r="O20" s="47">
        <f t="shared" si="4"/>
        <v>47.637575769050756</v>
      </c>
    </row>
    <row r="21" spans="1:15" x14ac:dyDescent="0.25">
      <c r="A21" s="48" t="s">
        <v>111</v>
      </c>
      <c r="B21" s="48" t="s">
        <v>571</v>
      </c>
      <c r="C21" s="45" t="s">
        <v>27</v>
      </c>
      <c r="D21" s="48" t="s">
        <v>112</v>
      </c>
      <c r="E21" s="49">
        <v>610501</v>
      </c>
      <c r="F21" s="34" t="s">
        <v>620</v>
      </c>
      <c r="G21" s="46">
        <f>COUNTIF(אשקלוןתשפב!D:D,'תקציב ינואר-אוגוסט 22'!E21)</f>
        <v>1</v>
      </c>
      <c r="H21" s="22">
        <f t="shared" si="0"/>
        <v>2.8901734104046241E-3</v>
      </c>
      <c r="I21" s="46">
        <f>SUMIFS(אשקלוןתשפב!G:G,אשקלוןתשפב!$D:$D,'תקציב ינואר-אוגוסט 22'!$E21)</f>
        <v>20</v>
      </c>
      <c r="J21" s="22">
        <f t="shared" si="0"/>
        <v>1.5117157974300832E-2</v>
      </c>
      <c r="K21" s="46">
        <f>SUMIFS(אשקלוןתשפב!F:F,אשקלוןתשפב!$D:$D,'תקציב ינואר-אוגוסט 22'!$E21)</f>
        <v>642</v>
      </c>
      <c r="L21" s="22">
        <f t="shared" si="1"/>
        <v>1.8716655491093553E-2</v>
      </c>
      <c r="M21" s="22">
        <f t="shared" si="2"/>
        <v>1.2241328958599669E-2</v>
      </c>
      <c r="N21" s="47">
        <f t="shared" si="3"/>
        <v>22952.49179737438</v>
      </c>
      <c r="O21" s="47">
        <f t="shared" si="4"/>
        <v>35.751544855723331</v>
      </c>
    </row>
    <row r="22" spans="1:15" x14ac:dyDescent="0.25">
      <c r="A22" s="48" t="s">
        <v>111</v>
      </c>
      <c r="B22" s="48" t="s">
        <v>571</v>
      </c>
      <c r="C22" s="45" t="s">
        <v>27</v>
      </c>
      <c r="D22" s="48" t="s">
        <v>112</v>
      </c>
      <c r="E22" s="49">
        <v>611392</v>
      </c>
      <c r="F22" s="34" t="s">
        <v>635</v>
      </c>
      <c r="G22" s="46">
        <f>COUNTIF(אשקלוןתשפב!D:D,'תקציב ינואר-אוגוסט 22'!E22)</f>
        <v>1</v>
      </c>
      <c r="H22" s="22">
        <f t="shared" si="0"/>
        <v>2.8901734104046241E-3</v>
      </c>
      <c r="I22" s="46">
        <f>SUMIFS(אשקלוןתשפב!G:G,אשקלוןתשפב!$D:$D,'תקציב ינואר-אוגוסט 22'!$E22)</f>
        <v>23</v>
      </c>
      <c r="J22" s="22">
        <f t="shared" si="0"/>
        <v>1.7384731670445956E-2</v>
      </c>
      <c r="K22" s="46">
        <f>SUMIFS(אשקלוןתשפב!F:F,אשקלוןתשפב!$D:$D,'תקציב ינואר-אוגוסט 22'!$E22)</f>
        <v>633</v>
      </c>
      <c r="L22" s="22">
        <f t="shared" si="1"/>
        <v>1.8454272470190373E-2</v>
      </c>
      <c r="M22" s="22">
        <f t="shared" si="2"/>
        <v>1.2909725850346984E-2</v>
      </c>
      <c r="N22" s="47">
        <f t="shared" si="3"/>
        <v>24205.735969400594</v>
      </c>
      <c r="O22" s="47">
        <f t="shared" si="4"/>
        <v>38.239709272354808</v>
      </c>
    </row>
    <row r="23" spans="1:15" x14ac:dyDescent="0.25">
      <c r="A23" s="48" t="s">
        <v>111</v>
      </c>
      <c r="B23" s="48" t="s">
        <v>571</v>
      </c>
      <c r="C23" s="45" t="s">
        <v>27</v>
      </c>
      <c r="D23" s="48" t="s">
        <v>112</v>
      </c>
      <c r="E23" s="49">
        <v>611830</v>
      </c>
      <c r="F23" s="34" t="s">
        <v>643</v>
      </c>
      <c r="G23" s="46">
        <f>COUNTIF(אשקלוןתשפב!D:D,'תקציב ינואר-אוגוסט 22'!E23)</f>
        <v>1</v>
      </c>
      <c r="H23" s="22">
        <f t="shared" si="0"/>
        <v>2.8901734104046241E-3</v>
      </c>
      <c r="I23" s="46">
        <f>SUMIFS(אשקלוןתשפב!G:G,אשקלוןתשפב!$D:$D,'תקציב ינואר-אוגוסט 22'!$E23)</f>
        <v>21</v>
      </c>
      <c r="J23" s="22">
        <f t="shared" si="0"/>
        <v>1.5873015873015872E-2</v>
      </c>
      <c r="K23" s="46">
        <f>SUMIFS(אשקלוןתשפב!F:F,אשקלוןתשפב!$D:$D,'תקציב ינואר-אוגוסט 22'!$E23)</f>
        <v>532</v>
      </c>
      <c r="L23" s="22">
        <f t="shared" si="1"/>
        <v>1.5509751902276901E-2</v>
      </c>
      <c r="M23" s="22">
        <f t="shared" si="2"/>
        <v>1.14243137285658E-2</v>
      </c>
      <c r="N23" s="47">
        <f t="shared" si="3"/>
        <v>21420.588241060876</v>
      </c>
      <c r="O23" s="47">
        <f t="shared" si="4"/>
        <v>40.26426361101668</v>
      </c>
    </row>
    <row r="24" spans="1:15" x14ac:dyDescent="0.25">
      <c r="A24" s="48" t="s">
        <v>111</v>
      </c>
      <c r="B24" s="48" t="s">
        <v>571</v>
      </c>
      <c r="C24" s="45" t="s">
        <v>27</v>
      </c>
      <c r="D24" s="48" t="s">
        <v>112</v>
      </c>
      <c r="E24" s="49">
        <v>611921</v>
      </c>
      <c r="F24" s="34" t="s">
        <v>649</v>
      </c>
      <c r="G24" s="46">
        <f>COUNTIF(אשקלוןתשפב!D:D,'תקציב ינואר-אוגוסט 22'!E24)</f>
        <v>1</v>
      </c>
      <c r="H24" s="22">
        <f t="shared" si="0"/>
        <v>2.8901734104046241E-3</v>
      </c>
      <c r="I24" s="46">
        <f>SUMIFS(אשקלוןתשפב!G:G,אשקלוןתשפב!$D:$D,'תקציב ינואר-אוגוסט 22'!$E24)</f>
        <v>18</v>
      </c>
      <c r="J24" s="22">
        <f t="shared" si="0"/>
        <v>1.3605442176870748E-2</v>
      </c>
      <c r="K24" s="46">
        <f>SUMIFS(אשקלוןתשפב!F:F,אשקלוןתשפב!$D:$D,'תקציב ינואר-אוגוסט 22'!$E24)</f>
        <v>528</v>
      </c>
      <c r="L24" s="22">
        <f t="shared" si="1"/>
        <v>1.5393137226319933E-2</v>
      </c>
      <c r="M24" s="22">
        <f t="shared" si="2"/>
        <v>1.0629584271198434E-2</v>
      </c>
      <c r="N24" s="47">
        <f t="shared" si="3"/>
        <v>19930.470508497063</v>
      </c>
      <c r="O24" s="47">
        <f t="shared" si="4"/>
        <v>37.747103235789893</v>
      </c>
    </row>
    <row r="25" spans="1:15" x14ac:dyDescent="0.25">
      <c r="A25" s="48" t="s">
        <v>111</v>
      </c>
      <c r="B25" s="48" t="s">
        <v>571</v>
      </c>
      <c r="C25" s="45" t="s">
        <v>27</v>
      </c>
      <c r="D25" s="48" t="s">
        <v>112</v>
      </c>
      <c r="E25" s="49">
        <v>611954</v>
      </c>
      <c r="F25" s="34" t="s">
        <v>657</v>
      </c>
      <c r="G25" s="46">
        <f>COUNTIF(אשקלוןתשפב!D:D,'תקציב ינואר-אוגוסט 22'!E25)</f>
        <v>1</v>
      </c>
      <c r="H25" s="22">
        <f t="shared" si="0"/>
        <v>2.8901734104046241E-3</v>
      </c>
      <c r="I25" s="46">
        <f>SUMIFS(אשקלוןתשפב!G:G,אשקלוןתשפב!$D:$D,'תקציב ינואר-אוגוסט 22'!$E25)</f>
        <v>26</v>
      </c>
      <c r="J25" s="22">
        <f t="shared" si="0"/>
        <v>1.9652305366591082E-2</v>
      </c>
      <c r="K25" s="46">
        <f>SUMIFS(אשקלוןתשפב!F:F,אשקלוןתשפב!$D:$D,'תקציב ינואר-אוגוסט 22'!$E25)</f>
        <v>828</v>
      </c>
      <c r="L25" s="22">
        <f t="shared" si="1"/>
        <v>2.4139237923092621E-2</v>
      </c>
      <c r="M25" s="22">
        <f t="shared" si="2"/>
        <v>1.5560572233362775E-2</v>
      </c>
      <c r="N25" s="47">
        <f t="shared" si="3"/>
        <v>29176.072937555204</v>
      </c>
      <c r="O25" s="47">
        <f t="shared" si="4"/>
        <v>35.236803064680196</v>
      </c>
    </row>
    <row r="26" spans="1:15" x14ac:dyDescent="0.25">
      <c r="A26" s="48" t="s">
        <v>111</v>
      </c>
      <c r="B26" s="48" t="s">
        <v>571</v>
      </c>
      <c r="C26" s="45" t="s">
        <v>27</v>
      </c>
      <c r="D26" s="48" t="s">
        <v>112</v>
      </c>
      <c r="E26" s="49">
        <v>612416</v>
      </c>
      <c r="F26" s="34" t="s">
        <v>664</v>
      </c>
      <c r="G26" s="46">
        <f>COUNTIF(אשקלוןתשפב!D:D,'תקציב ינואר-אוגוסט 22'!E26)</f>
        <v>1</v>
      </c>
      <c r="H26" s="22">
        <f t="shared" si="0"/>
        <v>2.8901734104046241E-3</v>
      </c>
      <c r="I26" s="46">
        <f>SUMIFS(אשקלוןתשפב!G:G,אשקלוןתשפב!$D:$D,'תקציב ינואר-אוגוסט 22'!$E26)</f>
        <v>12</v>
      </c>
      <c r="J26" s="22">
        <f t="shared" si="0"/>
        <v>9.0702947845804991E-3</v>
      </c>
      <c r="K26" s="46">
        <f>SUMIFS(אשקלוןתשפב!F:F,אשקלוןתשפב!$D:$D,'תקציב ינואר-אוגוסט 22'!$E26)</f>
        <v>276</v>
      </c>
      <c r="L26" s="22">
        <f t="shared" si="1"/>
        <v>8.0464126410308735E-3</v>
      </c>
      <c r="M26" s="22">
        <f t="shared" si="2"/>
        <v>6.6689602786719985E-3</v>
      </c>
      <c r="N26" s="47">
        <f t="shared" si="3"/>
        <v>12504.300522509997</v>
      </c>
      <c r="O26" s="47">
        <f t="shared" si="4"/>
        <v>45.305436675760859</v>
      </c>
    </row>
    <row r="27" spans="1:15" x14ac:dyDescent="0.25">
      <c r="A27" s="48" t="s">
        <v>111</v>
      </c>
      <c r="B27" s="48" t="s">
        <v>571</v>
      </c>
      <c r="C27" s="45" t="s">
        <v>27</v>
      </c>
      <c r="D27" s="48" t="s">
        <v>112</v>
      </c>
      <c r="E27" s="49">
        <v>612473</v>
      </c>
      <c r="F27" s="34" t="s">
        <v>673</v>
      </c>
      <c r="G27" s="46">
        <f>COUNTIF(אשקלוןתשפב!D:D,'תקציב ינואר-אוגוסט 22'!E27)</f>
        <v>1</v>
      </c>
      <c r="H27" s="22">
        <f t="shared" si="0"/>
        <v>2.8901734104046241E-3</v>
      </c>
      <c r="I27" s="46">
        <f>SUMIFS(אשקלוןתשפב!G:G,אשקלוןתשפב!$D:$D,'תקציב ינואר-אוגוסט 22'!$E27)</f>
        <v>15</v>
      </c>
      <c r="J27" s="22">
        <f t="shared" si="0"/>
        <v>1.1337868480725623E-2</v>
      </c>
      <c r="K27" s="46">
        <f>SUMIFS(אשקלוןתשפב!F:F,אשקלוןתשפב!$D:$D,'תקציב ינואר-אוגוסט 22'!$E27)</f>
        <v>325</v>
      </c>
      <c r="L27" s="22">
        <f t="shared" si="1"/>
        <v>9.4749424215037469E-3</v>
      </c>
      <c r="M27" s="22">
        <f t="shared" si="2"/>
        <v>7.9009947708779983E-3</v>
      </c>
      <c r="N27" s="47">
        <f t="shared" si="3"/>
        <v>14814.365195396247</v>
      </c>
      <c r="O27" s="47">
        <f t="shared" si="4"/>
        <v>45.582662139680764</v>
      </c>
    </row>
    <row r="28" spans="1:15" x14ac:dyDescent="0.25">
      <c r="A28" s="48" t="s">
        <v>111</v>
      </c>
      <c r="B28" s="48" t="s">
        <v>571</v>
      </c>
      <c r="C28" s="45" t="s">
        <v>27</v>
      </c>
      <c r="D28" s="48" t="s">
        <v>112</v>
      </c>
      <c r="E28" s="49">
        <v>612515</v>
      </c>
      <c r="F28" s="34" t="s">
        <v>678</v>
      </c>
      <c r="G28" s="46">
        <f>COUNTIF(אשקלוןתשפב!D:D,'תקציב ינואר-אוגוסט 22'!E28)</f>
        <v>1</v>
      </c>
      <c r="H28" s="22">
        <f t="shared" si="0"/>
        <v>2.8901734104046241E-3</v>
      </c>
      <c r="I28" s="46">
        <f>SUMIFS(אשקלוןתשפב!G:G,אשקלוןתשפב!$D:$D,'תקציב ינואר-אוגוסט 22'!$E28)</f>
        <v>20</v>
      </c>
      <c r="J28" s="22">
        <f t="shared" si="0"/>
        <v>1.5117157974300832E-2</v>
      </c>
      <c r="K28" s="46">
        <f>SUMIFS(אשקלוןתשפב!F:F,אשקלוןתשפב!$D:$D,'תקציב ינואר-אוגוסט 22'!$E28)</f>
        <v>468</v>
      </c>
      <c r="L28" s="22">
        <f t="shared" si="1"/>
        <v>1.3643917086965395E-2</v>
      </c>
      <c r="M28" s="22">
        <f t="shared" si="2"/>
        <v>1.0550416157223616E-2</v>
      </c>
      <c r="N28" s="47">
        <f t="shared" si="3"/>
        <v>19782.03029479428</v>
      </c>
      <c r="O28" s="47">
        <f t="shared" si="4"/>
        <v>42.269295501697179</v>
      </c>
    </row>
    <row r="29" spans="1:15" x14ac:dyDescent="0.25">
      <c r="A29" s="48" t="s">
        <v>111</v>
      </c>
      <c r="B29" s="48" t="s">
        <v>571</v>
      </c>
      <c r="C29" s="45" t="s">
        <v>27</v>
      </c>
      <c r="D29" s="48" t="s">
        <v>112</v>
      </c>
      <c r="E29" s="49">
        <v>612523</v>
      </c>
      <c r="F29" s="34" t="s">
        <v>683</v>
      </c>
      <c r="G29" s="46">
        <f>COUNTIF(אשקלוןתשפב!D:D,'תקציב ינואר-אוגוסט 22'!E29)</f>
        <v>1</v>
      </c>
      <c r="H29" s="22">
        <f t="shared" si="0"/>
        <v>2.8901734104046241E-3</v>
      </c>
      <c r="I29" s="46">
        <f>SUMIFS(אשקלוןתשפב!G:G,אשקלוןתשפב!$D:$D,'תקציב ינואר-אוגוסט 22'!$E29)</f>
        <v>14</v>
      </c>
      <c r="J29" s="22">
        <f t="shared" si="0"/>
        <v>1.0582010582010581E-2</v>
      </c>
      <c r="K29" s="46">
        <f>SUMIFS(אשקלוןתשפב!F:F,אשקלוןתשפב!$D:$D,'תקציב ינואר-אוגוסט 22'!$E29)</f>
        <v>365</v>
      </c>
      <c r="L29" s="22">
        <f t="shared" si="1"/>
        <v>1.0641089181073439E-2</v>
      </c>
      <c r="M29" s="22">
        <f t="shared" si="2"/>
        <v>8.0377577244962143E-3</v>
      </c>
      <c r="N29" s="47">
        <f t="shared" si="3"/>
        <v>15070.795733430401</v>
      </c>
      <c r="O29" s="47">
        <f t="shared" si="4"/>
        <v>41.289851324466852</v>
      </c>
    </row>
    <row r="30" spans="1:15" x14ac:dyDescent="0.25">
      <c r="A30" s="48" t="s">
        <v>111</v>
      </c>
      <c r="B30" s="48" t="s">
        <v>571</v>
      </c>
      <c r="C30" s="45" t="s">
        <v>27</v>
      </c>
      <c r="D30" s="48" t="s">
        <v>112</v>
      </c>
      <c r="E30" s="49">
        <v>612903</v>
      </c>
      <c r="F30" s="34" t="s">
        <v>695</v>
      </c>
      <c r="G30" s="46">
        <f>COUNTIF(אשקלוןתשפב!D:D,'תקציב ינואר-אוגוסט 22'!E30)</f>
        <v>1</v>
      </c>
      <c r="H30" s="22">
        <f t="shared" si="0"/>
        <v>2.8901734104046241E-3</v>
      </c>
      <c r="I30" s="46">
        <f>SUMIFS(אשקלוןתשפב!G:G,אשקלוןתשפב!$D:$D,'תקציב ינואר-אוגוסט 22'!$E30)</f>
        <v>15</v>
      </c>
      <c r="J30" s="22">
        <f t="shared" si="0"/>
        <v>1.1337868480725623E-2</v>
      </c>
      <c r="K30" s="46">
        <f>SUMIFS(אשקלוןתשפב!F:F,אשקלוןתשפב!$D:$D,'תקציב ינואר-אוגוסט 22'!$E30)</f>
        <v>413</v>
      </c>
      <c r="L30" s="22">
        <f t="shared" si="1"/>
        <v>1.2040465292557069E-2</v>
      </c>
      <c r="M30" s="22">
        <f t="shared" si="2"/>
        <v>8.7561690612291063E-3</v>
      </c>
      <c r="N30" s="47">
        <f t="shared" si="3"/>
        <v>16417.816989804574</v>
      </c>
      <c r="O30" s="47">
        <f t="shared" si="4"/>
        <v>39.752583510422696</v>
      </c>
    </row>
    <row r="31" spans="1:15" x14ac:dyDescent="0.25">
      <c r="A31" s="48" t="s">
        <v>111</v>
      </c>
      <c r="B31" s="48" t="s">
        <v>571</v>
      </c>
      <c r="C31" s="45" t="s">
        <v>27</v>
      </c>
      <c r="D31" s="48" t="s">
        <v>112</v>
      </c>
      <c r="E31" s="49">
        <v>613356</v>
      </c>
      <c r="F31" s="34" t="s">
        <v>708</v>
      </c>
      <c r="G31" s="46">
        <f>COUNTIF(אשקלוןתשפב!D:D,'תקציב ינואר-אוגוסט 22'!E31)</f>
        <v>1</v>
      </c>
      <c r="H31" s="22">
        <f t="shared" si="0"/>
        <v>2.8901734104046241E-3</v>
      </c>
      <c r="I31" s="46">
        <f>SUMIFS(אשקלוןתשפב!G:G,אשקלוןתשפב!$D:$D,'תקציב ינואר-אוגוסט 22'!$E31)</f>
        <v>15</v>
      </c>
      <c r="J31" s="22">
        <f t="shared" si="0"/>
        <v>1.1337868480725623E-2</v>
      </c>
      <c r="K31" s="46">
        <f>SUMIFS(אשקלוןתשפב!F:F,אשקלוןתשפב!$D:$D,'תקציב ינואר-אוגוסט 22'!$E31)</f>
        <v>367</v>
      </c>
      <c r="L31" s="22">
        <f t="shared" si="1"/>
        <v>1.0699396519051923E-2</v>
      </c>
      <c r="M31" s="22">
        <f t="shared" si="2"/>
        <v>8.3091461367273897E-3</v>
      </c>
      <c r="N31" s="47">
        <f t="shared" si="3"/>
        <v>15579.649006363856</v>
      </c>
      <c r="O31" s="47">
        <f t="shared" si="4"/>
        <v>42.451359690364733</v>
      </c>
    </row>
    <row r="32" spans="1:15" x14ac:dyDescent="0.25">
      <c r="A32" s="48" t="s">
        <v>111</v>
      </c>
      <c r="B32" s="48" t="s">
        <v>571</v>
      </c>
      <c r="C32" s="45" t="s">
        <v>27</v>
      </c>
      <c r="D32" s="48" t="s">
        <v>112</v>
      </c>
      <c r="E32" s="49">
        <v>613406</v>
      </c>
      <c r="F32" s="34" t="s">
        <v>715</v>
      </c>
      <c r="G32" s="46">
        <f>COUNTIF(אשקלוןתשפב!D:D,'תקציב ינואר-אוגוסט 22'!E32)</f>
        <v>1</v>
      </c>
      <c r="H32" s="22">
        <f t="shared" si="0"/>
        <v>2.8901734104046241E-3</v>
      </c>
      <c r="I32" s="46">
        <f>SUMIFS(אשקלוןתשפב!G:G,אשקלוןתשפב!$D:$D,'תקציב ינואר-אוגוסט 22'!$E32)</f>
        <v>17</v>
      </c>
      <c r="J32" s="22">
        <f t="shared" si="0"/>
        <v>1.2849584278155708E-2</v>
      </c>
      <c r="K32" s="46">
        <f>SUMIFS(אשקלוןתשפב!F:F,אשקלוןתשפב!$D:$D,'תקציב ינואר-אוגוסט 22'!$E32)</f>
        <v>392</v>
      </c>
      <c r="L32" s="22">
        <f t="shared" si="1"/>
        <v>1.142823824378298E-2</v>
      </c>
      <c r="M32" s="22">
        <f t="shared" si="2"/>
        <v>9.055998644114438E-3</v>
      </c>
      <c r="N32" s="47">
        <f t="shared" si="3"/>
        <v>16979.997457714569</v>
      </c>
      <c r="O32" s="47">
        <f t="shared" si="4"/>
        <v>43.316320045190231</v>
      </c>
    </row>
    <row r="33" spans="1:15" x14ac:dyDescent="0.25">
      <c r="A33" s="48" t="s">
        <v>111</v>
      </c>
      <c r="B33" s="48" t="s">
        <v>571</v>
      </c>
      <c r="C33" s="45" t="s">
        <v>27</v>
      </c>
      <c r="D33" s="48" t="s">
        <v>112</v>
      </c>
      <c r="E33" s="49">
        <v>613448</v>
      </c>
      <c r="F33" s="34" t="s">
        <v>719</v>
      </c>
      <c r="G33" s="46">
        <f>COUNTIF(אשקלוןתשפב!D:D,'תקציב ינואר-אוגוסט 22'!E33)</f>
        <v>1</v>
      </c>
      <c r="H33" s="22">
        <f t="shared" si="0"/>
        <v>2.8901734104046241E-3</v>
      </c>
      <c r="I33" s="46">
        <f>SUMIFS(אשקלוןתשפב!G:G,אשקלוןתשפב!$D:$D,'תקציב ינואר-אוגוסט 22'!$E33)</f>
        <v>11</v>
      </c>
      <c r="J33" s="22">
        <f t="shared" si="0"/>
        <v>8.3144368858654571E-3</v>
      </c>
      <c r="K33" s="46">
        <f>SUMIFS(אשקלוןתשפב!F:F,אשקלוןתשפב!$D:$D,'תקציב ינואר-אוגוסט 22'!$E33)</f>
        <v>372</v>
      </c>
      <c r="L33" s="22">
        <f t="shared" si="1"/>
        <v>1.0845164863998134E-2</v>
      </c>
      <c r="M33" s="22">
        <f t="shared" si="2"/>
        <v>7.3499250534227378E-3</v>
      </c>
      <c r="N33" s="47">
        <f t="shared" si="3"/>
        <v>13781.109475167634</v>
      </c>
      <c r="O33" s="47">
        <f t="shared" si="4"/>
        <v>37.045993212816221</v>
      </c>
    </row>
    <row r="34" spans="1:15" x14ac:dyDescent="0.25">
      <c r="A34" s="48" t="s">
        <v>111</v>
      </c>
      <c r="B34" s="48" t="s">
        <v>571</v>
      </c>
      <c r="C34" s="45" t="s">
        <v>27</v>
      </c>
      <c r="D34" s="48" t="s">
        <v>112</v>
      </c>
      <c r="E34" s="49">
        <v>613489</v>
      </c>
      <c r="F34" s="34" t="s">
        <v>727</v>
      </c>
      <c r="G34" s="46">
        <f>COUNTIF(אשקלוןתשפב!D:D,'תקציב ינואר-אוגוסט 22'!E34)</f>
        <v>1</v>
      </c>
      <c r="H34" s="22">
        <f t="shared" si="0"/>
        <v>2.8901734104046241E-3</v>
      </c>
      <c r="I34" s="46">
        <f>SUMIFS(אשקלוןתשפב!G:G,אשקלוןתשפב!$D:$D,'תקציב ינואר-אוגוסט 22'!$E34)</f>
        <v>12</v>
      </c>
      <c r="J34" s="22">
        <f t="shared" si="0"/>
        <v>9.0702947845804991E-3</v>
      </c>
      <c r="K34" s="46">
        <f>SUMIFS(אשקלוןתשפב!F:F,אשקלוןתשפב!$D:$D,'תקציב ינואר-אוגוסט 22'!$E34)</f>
        <v>405</v>
      </c>
      <c r="L34" s="22">
        <f t="shared" si="1"/>
        <v>1.180723594064313E-2</v>
      </c>
      <c r="M34" s="22">
        <f t="shared" si="2"/>
        <v>7.9225680452094174E-3</v>
      </c>
      <c r="N34" s="47">
        <f t="shared" si="3"/>
        <v>14854.815084767657</v>
      </c>
      <c r="O34" s="47">
        <f t="shared" si="4"/>
        <v>36.678555764858416</v>
      </c>
    </row>
    <row r="35" spans="1:15" x14ac:dyDescent="0.25">
      <c r="A35" s="48" t="s">
        <v>111</v>
      </c>
      <c r="B35" s="48" t="s">
        <v>571</v>
      </c>
      <c r="C35" s="45" t="s">
        <v>27</v>
      </c>
      <c r="D35" s="48" t="s">
        <v>112</v>
      </c>
      <c r="E35" s="49">
        <v>613505</v>
      </c>
      <c r="F35" s="34" t="s">
        <v>506</v>
      </c>
      <c r="G35" s="46">
        <f>COUNTIF(אשקלוןתשפב!D:D,'תקציב ינואר-אוגוסט 22'!E35)</f>
        <v>1</v>
      </c>
      <c r="H35" s="22">
        <f t="shared" si="0"/>
        <v>2.8901734104046241E-3</v>
      </c>
      <c r="I35" s="46">
        <f>SUMIFS(אשקלוןתשפב!G:G,אשקלוןתשפב!$D:$D,'תקציב ינואר-אוגוסט 22'!$E35)</f>
        <v>14</v>
      </c>
      <c r="J35" s="22">
        <f t="shared" si="0"/>
        <v>1.0582010582010581E-2</v>
      </c>
      <c r="K35" s="46">
        <f>SUMIFS(אשקלוןתשפב!F:F,אשקלוןתשפב!$D:$D,'תקציב ינואר-אוגוסט 22'!$E35)</f>
        <v>319</v>
      </c>
      <c r="L35" s="22">
        <f t="shared" si="1"/>
        <v>9.3000204075682925E-3</v>
      </c>
      <c r="M35" s="22">
        <f t="shared" si="2"/>
        <v>7.5907347999944995E-3</v>
      </c>
      <c r="N35" s="47">
        <f t="shared" si="3"/>
        <v>14232.627749989686</v>
      </c>
      <c r="O35" s="47">
        <f t="shared" si="4"/>
        <v>44.616387931002151</v>
      </c>
    </row>
    <row r="36" spans="1:15" x14ac:dyDescent="0.25">
      <c r="A36" s="48" t="s">
        <v>111</v>
      </c>
      <c r="B36" s="48" t="s">
        <v>571</v>
      </c>
      <c r="C36" s="45" t="s">
        <v>27</v>
      </c>
      <c r="D36" s="48" t="s">
        <v>112</v>
      </c>
      <c r="E36" s="49">
        <v>613638</v>
      </c>
      <c r="F36" s="34" t="s">
        <v>738</v>
      </c>
      <c r="G36" s="46">
        <f>COUNTIF(אשקלוןתשפב!D:D,'תקציב ינואר-אוגוסט 22'!E36)</f>
        <v>1</v>
      </c>
      <c r="H36" s="22">
        <f t="shared" si="0"/>
        <v>2.8901734104046241E-3</v>
      </c>
      <c r="I36" s="46">
        <f>SUMIFS(אשקלוןתשפב!G:G,אשקלוןתשפב!$D:$D,'תקציב ינואר-אוגוסט 22'!$E36)</f>
        <v>23</v>
      </c>
      <c r="J36" s="22">
        <f t="shared" si="0"/>
        <v>1.7384731670445956E-2</v>
      </c>
      <c r="K36" s="46">
        <f>SUMIFS(אשקלוןתשפב!F:F,אשקלוןתשפב!$D:$D,'תקציב ינואר-אוגוסט 22'!$E36)</f>
        <v>629</v>
      </c>
      <c r="L36" s="22">
        <f t="shared" si="1"/>
        <v>1.8337657794233405E-2</v>
      </c>
      <c r="M36" s="22">
        <f t="shared" si="2"/>
        <v>1.2870854291694661E-2</v>
      </c>
      <c r="N36" s="47">
        <f t="shared" si="3"/>
        <v>24132.851796927487</v>
      </c>
      <c r="O36" s="47">
        <f t="shared" si="4"/>
        <v>38.367013985576293</v>
      </c>
    </row>
    <row r="37" spans="1:15" x14ac:dyDescent="0.25">
      <c r="A37" s="48" t="s">
        <v>111</v>
      </c>
      <c r="B37" s="48" t="s">
        <v>571</v>
      </c>
      <c r="C37" s="45" t="s">
        <v>27</v>
      </c>
      <c r="D37" s="48" t="s">
        <v>112</v>
      </c>
      <c r="E37" s="49">
        <v>614214</v>
      </c>
      <c r="F37" s="34" t="s">
        <v>744</v>
      </c>
      <c r="G37" s="46">
        <f>COUNTIF(אשקלוןתשפב!D:D,'תקציב ינואר-אוגוסט 22'!E37)</f>
        <v>1</v>
      </c>
      <c r="H37" s="22">
        <f t="shared" si="0"/>
        <v>2.8901734104046241E-3</v>
      </c>
      <c r="I37" s="46">
        <f>SUMIFS(אשקלוןתשפב!G:G,אשקלוןתשפב!$D:$D,'תקציב ינואר-אוגוסט 22'!$E37)</f>
        <v>19</v>
      </c>
      <c r="J37" s="22">
        <f t="shared" si="0"/>
        <v>1.436130007558579E-2</v>
      </c>
      <c r="K37" s="46">
        <f>SUMIFS(אשקלוןתשפב!F:F,אשקלוןתשפב!$D:$D,'תקציב ינואר-אוגוסט 22'!$E37)</f>
        <v>481</v>
      </c>
      <c r="L37" s="22">
        <f t="shared" si="1"/>
        <v>1.4022914783825545E-2</v>
      </c>
      <c r="M37" s="22">
        <f t="shared" si="2"/>
        <v>1.0424796089938654E-2</v>
      </c>
      <c r="N37" s="47">
        <f t="shared" si="3"/>
        <v>19546.492668634975</v>
      </c>
      <c r="O37" s="47">
        <f t="shared" si="4"/>
        <v>40.637198895291007</v>
      </c>
    </row>
    <row r="38" spans="1:15" x14ac:dyDescent="0.25">
      <c r="A38" s="48" t="s">
        <v>111</v>
      </c>
      <c r="B38" s="48" t="s">
        <v>571</v>
      </c>
      <c r="C38" s="45" t="s">
        <v>27</v>
      </c>
      <c r="D38" s="48" t="s">
        <v>112</v>
      </c>
      <c r="E38" s="49">
        <v>614396</v>
      </c>
      <c r="F38" s="34" t="s">
        <v>757</v>
      </c>
      <c r="G38" s="46">
        <f>COUNTIF(אשקלוןתשפב!D:D,'תקציב ינואר-אוגוסט 22'!E38)</f>
        <v>1</v>
      </c>
      <c r="H38" s="22">
        <f t="shared" si="0"/>
        <v>2.8901734104046241E-3</v>
      </c>
      <c r="I38" s="46">
        <f>SUMIFS(אשקלוןתשפב!G:G,אשקלוןתשפב!$D:$D,'תקציב ינואר-אוגוסט 22'!$E38)</f>
        <v>18</v>
      </c>
      <c r="J38" s="22">
        <f t="shared" si="0"/>
        <v>1.3605442176870748E-2</v>
      </c>
      <c r="K38" s="46">
        <f>SUMIFS(אשקלוןתשפב!F:F,אשקלוןתשפב!$D:$D,'תקציב ינואר-אוגוסט 22'!$E38)</f>
        <v>435</v>
      </c>
      <c r="L38" s="22">
        <f t="shared" si="1"/>
        <v>1.2681846010320399E-2</v>
      </c>
      <c r="M38" s="22">
        <f t="shared" si="2"/>
        <v>9.7258205325319227E-3</v>
      </c>
      <c r="N38" s="47">
        <f t="shared" si="3"/>
        <v>18235.913498497353</v>
      </c>
      <c r="O38" s="47">
        <f t="shared" si="4"/>
        <v>41.921640226430696</v>
      </c>
    </row>
    <row r="39" spans="1:15" x14ac:dyDescent="0.25">
      <c r="A39" s="48" t="s">
        <v>111</v>
      </c>
      <c r="B39" s="48" t="s">
        <v>571</v>
      </c>
      <c r="C39" s="45" t="s">
        <v>27</v>
      </c>
      <c r="D39" s="48" t="s">
        <v>112</v>
      </c>
      <c r="E39" s="49">
        <v>614404</v>
      </c>
      <c r="F39" s="34" t="s">
        <v>764</v>
      </c>
      <c r="G39" s="46">
        <f>COUNTIF(אשקלוןתשפב!D:D,'תקציב ינואר-אוגוסט 22'!E39)</f>
        <v>1</v>
      </c>
      <c r="H39" s="22">
        <f t="shared" si="0"/>
        <v>2.8901734104046241E-3</v>
      </c>
      <c r="I39" s="46">
        <f>SUMIFS(אשקלוןתשפב!G:G,אשקלוןתשפב!$D:$D,'תקציב ינואר-אוגוסט 22'!$E39)</f>
        <v>23</v>
      </c>
      <c r="J39" s="22">
        <f t="shared" si="0"/>
        <v>1.7384731670445956E-2</v>
      </c>
      <c r="K39" s="46">
        <f>SUMIFS(אשקלוןתשפב!F:F,אשקלוןתשפב!$D:$D,'תקציב ינואר-אוגוסט 22'!$E39)</f>
        <v>695</v>
      </c>
      <c r="L39" s="22">
        <f t="shared" si="1"/>
        <v>2.0261799947523397E-2</v>
      </c>
      <c r="M39" s="22">
        <f t="shared" si="2"/>
        <v>1.3512235009457991E-2</v>
      </c>
      <c r="N39" s="47">
        <f t="shared" si="3"/>
        <v>25335.440642733734</v>
      </c>
      <c r="O39" s="47">
        <f t="shared" si="4"/>
        <v>36.45387142839386</v>
      </c>
    </row>
    <row r="40" spans="1:15" x14ac:dyDescent="0.25">
      <c r="A40" s="48" t="s">
        <v>111</v>
      </c>
      <c r="B40" s="48" t="s">
        <v>571</v>
      </c>
      <c r="C40" s="45" t="s">
        <v>27</v>
      </c>
      <c r="D40" s="48" t="s">
        <v>112</v>
      </c>
      <c r="E40" s="49">
        <v>614842</v>
      </c>
      <c r="F40" s="34" t="s">
        <v>780</v>
      </c>
      <c r="G40" s="46">
        <f>COUNTIF(אשקלוןתשפב!D:D,'תקציב ינואר-אוגוסט 22'!E40)</f>
        <v>1</v>
      </c>
      <c r="H40" s="22">
        <f t="shared" si="0"/>
        <v>2.8901734104046241E-3</v>
      </c>
      <c r="I40" s="46">
        <f>SUMIFS(אשקלוןתשפב!G:G,אשקלוןתשפב!$D:$D,'תקציב ינואר-אוגוסט 22'!$E40)</f>
        <v>12</v>
      </c>
      <c r="J40" s="22">
        <f t="shared" si="0"/>
        <v>9.0702947845804991E-3</v>
      </c>
      <c r="K40" s="46">
        <f>SUMIFS(אשקלוןתשפב!F:F,אשקלוןתשפב!$D:$D,'תקציב ינואר-אוגוסט 22'!$E40)</f>
        <v>328</v>
      </c>
      <c r="L40" s="22">
        <f t="shared" si="1"/>
        <v>9.5624034284714724E-3</v>
      </c>
      <c r="M40" s="22">
        <f t="shared" si="2"/>
        <v>7.1742905411521984E-3</v>
      </c>
      <c r="N40" s="47">
        <f t="shared" si="3"/>
        <v>13451.794764660372</v>
      </c>
      <c r="O40" s="47">
        <f t="shared" si="4"/>
        <v>41.011569404452352</v>
      </c>
    </row>
    <row r="41" spans="1:15" x14ac:dyDescent="0.25">
      <c r="A41" s="48" t="s">
        <v>111</v>
      </c>
      <c r="B41" s="48" t="s">
        <v>571</v>
      </c>
      <c r="C41" s="45" t="s">
        <v>27</v>
      </c>
      <c r="D41" s="48" t="s">
        <v>112</v>
      </c>
      <c r="E41" s="49">
        <v>616235</v>
      </c>
      <c r="F41" s="34" t="s">
        <v>784</v>
      </c>
      <c r="G41" s="46">
        <f>COUNTIF(אשקלוןתשפב!D:D,'תקציב ינואר-אוגוסט 22'!E41)</f>
        <v>1</v>
      </c>
      <c r="H41" s="22">
        <f t="shared" si="0"/>
        <v>2.8901734104046241E-3</v>
      </c>
      <c r="I41" s="46">
        <f>SUMIFS(אשקלוןתשפב!G:G,אשקלוןתשפב!$D:$D,'תקציב ינואר-אוגוסט 22'!$E41)</f>
        <v>25</v>
      </c>
      <c r="J41" s="22">
        <f t="shared" si="0"/>
        <v>1.889644746787604E-2</v>
      </c>
      <c r="K41" s="46">
        <f>SUMIFS(אשקלוןתשפב!F:F,אשקלוןתשפב!$D:$D,'תקציב ינואר-אוגוסט 22'!$E41)</f>
        <v>765</v>
      </c>
      <c r="L41" s="22">
        <f t="shared" si="1"/>
        <v>2.2302556776770358E-2</v>
      </c>
      <c r="M41" s="22">
        <f t="shared" si="2"/>
        <v>1.4696392551683674E-2</v>
      </c>
      <c r="N41" s="47">
        <f t="shared" si="3"/>
        <v>27555.736034406887</v>
      </c>
      <c r="O41" s="47">
        <f t="shared" si="4"/>
        <v>36.020569979616845</v>
      </c>
    </row>
    <row r="42" spans="1:15" x14ac:dyDescent="0.25">
      <c r="A42" s="48" t="s">
        <v>111</v>
      </c>
      <c r="B42" s="48" t="s">
        <v>571</v>
      </c>
      <c r="C42" s="45" t="s">
        <v>27</v>
      </c>
      <c r="D42" s="48" t="s">
        <v>112</v>
      </c>
      <c r="E42" s="49">
        <v>616904</v>
      </c>
      <c r="F42" s="34" t="s">
        <v>789</v>
      </c>
      <c r="G42" s="46">
        <f>COUNTIF(אשקלוןתשפב!D:D,'תקציב ינואר-אוגוסט 22'!E42)</f>
        <v>1</v>
      </c>
      <c r="H42" s="22">
        <f t="shared" si="0"/>
        <v>2.8901734104046241E-3</v>
      </c>
      <c r="I42" s="46">
        <f>SUMIFS(אשקלוןתשפב!G:G,אשקלוןתשפב!$D:$D,'תקציב ינואר-אוגוסט 22'!$E42)</f>
        <v>11</v>
      </c>
      <c r="J42" s="22">
        <f t="shared" si="0"/>
        <v>8.3144368858654571E-3</v>
      </c>
      <c r="K42" s="46">
        <f>SUMIFS(אשקלוןתשפב!F:F,אשקלוןתשפב!$D:$D,'תקציב ינואר-אוגוסט 22'!$E42)</f>
        <v>262</v>
      </c>
      <c r="L42" s="22">
        <f t="shared" si="1"/>
        <v>7.6382612751814813E-3</v>
      </c>
      <c r="M42" s="22">
        <f t="shared" si="2"/>
        <v>6.2809571904838537E-3</v>
      </c>
      <c r="N42" s="47">
        <f t="shared" si="3"/>
        <v>11776.794732157226</v>
      </c>
      <c r="O42" s="47">
        <f t="shared" si="4"/>
        <v>44.949598214340561</v>
      </c>
    </row>
    <row r="43" spans="1:15" x14ac:dyDescent="0.25">
      <c r="A43" s="48" t="s">
        <v>111</v>
      </c>
      <c r="B43" s="48" t="s">
        <v>571</v>
      </c>
      <c r="C43" s="45" t="s">
        <v>27</v>
      </c>
      <c r="D43" s="48" t="s">
        <v>112</v>
      </c>
      <c r="E43" s="49">
        <v>630152</v>
      </c>
      <c r="F43" s="34" t="s">
        <v>907</v>
      </c>
      <c r="G43" s="46">
        <f>COUNTIF(אשקלוןתשפב!D:D,'תקציב ינואר-אוגוסט 22'!E43)</f>
        <v>1</v>
      </c>
      <c r="H43" s="22">
        <f t="shared" si="0"/>
        <v>2.8901734104046241E-3</v>
      </c>
      <c r="I43" s="46">
        <f>SUMIFS(אשקלוןתשפב!G:G,אשקלוןתשפב!$D:$D,'תקציב ינואר-אוגוסט 22'!$E43)</f>
        <v>11</v>
      </c>
      <c r="J43" s="22">
        <f t="shared" si="0"/>
        <v>8.3144368858654571E-3</v>
      </c>
      <c r="K43" s="46">
        <f>SUMIFS(אשקלוןתשפב!F:F,אשקלוןתשפב!$D:$D,'תקציב ינואר-אוגוסט 22'!$E43)</f>
        <v>273</v>
      </c>
      <c r="L43" s="22">
        <f t="shared" si="1"/>
        <v>7.9589516340631463E-3</v>
      </c>
      <c r="M43" s="22">
        <f t="shared" si="2"/>
        <v>6.3878539767777418E-3</v>
      </c>
      <c r="N43" s="47">
        <f t="shared" si="3"/>
        <v>11977.226206458266</v>
      </c>
      <c r="O43" s="47">
        <f t="shared" si="4"/>
        <v>43.8726234668801</v>
      </c>
    </row>
    <row r="44" spans="1:15" x14ac:dyDescent="0.25">
      <c r="A44" s="48" t="s">
        <v>111</v>
      </c>
      <c r="B44" s="48" t="s">
        <v>571</v>
      </c>
      <c r="C44" s="45" t="s">
        <v>27</v>
      </c>
      <c r="D44" s="48" t="s">
        <v>112</v>
      </c>
      <c r="E44" s="49">
        <v>631044</v>
      </c>
      <c r="F44" s="34" t="s">
        <v>914</v>
      </c>
      <c r="G44" s="46">
        <f>COUNTIF(אשקלוןתשפב!D:D,'תקציב ינואר-אוגוסט 22'!E44)</f>
        <v>1</v>
      </c>
      <c r="H44" s="22">
        <f t="shared" si="0"/>
        <v>2.8901734104046241E-3</v>
      </c>
      <c r="I44" s="46">
        <f>SUMIFS(אשקלוןתשפב!G:G,אשקלוןתשפב!$D:$D,'תקציב ינואר-אוגוסט 22'!$E44)</f>
        <v>8</v>
      </c>
      <c r="J44" s="22">
        <f t="shared" si="0"/>
        <v>6.0468631897203327E-3</v>
      </c>
      <c r="K44" s="46">
        <f>SUMIFS(אשקלוןתשפב!F:F,אשקלוןתשפב!$D:$D,'תקציב ינואר-אוגוסט 22'!$E44)</f>
        <v>206</v>
      </c>
      <c r="L44" s="22">
        <f t="shared" si="1"/>
        <v>6.005655811783913E-3</v>
      </c>
      <c r="M44" s="22">
        <f t="shared" si="2"/>
        <v>4.9808974706362901E-3</v>
      </c>
      <c r="N44" s="47">
        <f t="shared" si="3"/>
        <v>9339.1827574430445</v>
      </c>
      <c r="O44" s="47">
        <f t="shared" si="4"/>
        <v>45.335838628364293</v>
      </c>
    </row>
    <row r="45" spans="1:15" x14ac:dyDescent="0.25">
      <c r="A45" s="48" t="s">
        <v>111</v>
      </c>
      <c r="B45" s="48" t="s">
        <v>571</v>
      </c>
      <c r="C45" s="34" t="s">
        <v>1188</v>
      </c>
      <c r="D45" s="44" t="s">
        <v>112</v>
      </c>
      <c r="E45" s="49">
        <v>630095</v>
      </c>
      <c r="F45" s="34" t="s">
        <v>895</v>
      </c>
      <c r="G45" s="46">
        <f>COUNTIF(אשקלוןתשפב!D:D,'תקציב ינואר-אוגוסט 22'!E45)</f>
        <v>1</v>
      </c>
      <c r="H45" s="22">
        <f t="shared" si="0"/>
        <v>2.8901734104046241E-3</v>
      </c>
      <c r="I45" s="46">
        <f>SUMIFS(אשקלוןתשפב!G:G,אשקלוןתשפב!$D:$D,'תקציב ינואר-אוגוסט 22'!$E45)</f>
        <v>19</v>
      </c>
      <c r="J45" s="22">
        <f t="shared" si="0"/>
        <v>1.436130007558579E-2</v>
      </c>
      <c r="K45" s="46">
        <f>SUMIFS(אשקלוןתשפב!F:F,אשקלוןתשפב!$D:$D,'תקציב ינואר-אוגוסט 22'!$E45)</f>
        <v>300</v>
      </c>
      <c r="L45" s="22">
        <f t="shared" si="1"/>
        <v>8.7461006967726896E-3</v>
      </c>
      <c r="M45" s="22">
        <f t="shared" si="2"/>
        <v>8.6658580609210341E-3</v>
      </c>
      <c r="N45" s="47">
        <f t="shared" si="3"/>
        <v>16248.483864226939</v>
      </c>
      <c r="O45" s="47">
        <f t="shared" si="4"/>
        <v>54.161612880756465</v>
      </c>
    </row>
    <row r="46" spans="1:15" x14ac:dyDescent="0.25">
      <c r="A46" s="48" t="s">
        <v>111</v>
      </c>
      <c r="B46" s="48" t="s">
        <v>571</v>
      </c>
      <c r="C46" s="45" t="s">
        <v>1188</v>
      </c>
      <c r="D46" s="48" t="s">
        <v>112</v>
      </c>
      <c r="E46" s="49">
        <v>640060</v>
      </c>
      <c r="F46" s="34" t="s">
        <v>944</v>
      </c>
      <c r="G46" s="46">
        <f>COUNTIF(אשקלוןתשפב!D:D,'תקציב ינואר-אוגוסט 22'!E46)</f>
        <v>1</v>
      </c>
      <c r="H46" s="22">
        <f t="shared" si="0"/>
        <v>2.8901734104046241E-3</v>
      </c>
      <c r="I46" s="46">
        <f>SUMIFS(אשקלוןתשפב!G:G,אשקלוןתשפב!$D:$D,'תקציב ינואר-אוגוסט 22'!$E46)</f>
        <v>55</v>
      </c>
      <c r="J46" s="22">
        <f t="shared" si="0"/>
        <v>4.1572184429327287E-2</v>
      </c>
      <c r="K46" s="46">
        <f>SUMIFS(אשקלוןתשפב!F:F,אשקלוןתשפב!$D:$D,'תקציב ינואר-אוגוסט 22'!$E46)</f>
        <v>1556</v>
      </c>
      <c r="L46" s="22">
        <f t="shared" si="1"/>
        <v>4.5363108947261012E-2</v>
      </c>
      <c r="M46" s="22">
        <f t="shared" si="2"/>
        <v>2.9941822262330976E-2</v>
      </c>
      <c r="N46" s="47">
        <f t="shared" si="3"/>
        <v>56140.916741870584</v>
      </c>
      <c r="O46" s="47">
        <f t="shared" si="4"/>
        <v>36.080280682436111</v>
      </c>
    </row>
    <row r="47" spans="1:15" x14ac:dyDescent="0.25">
      <c r="A47" s="48" t="s">
        <v>111</v>
      </c>
      <c r="B47" s="48" t="s">
        <v>571</v>
      </c>
      <c r="C47" s="45" t="s">
        <v>1188</v>
      </c>
      <c r="D47" s="48" t="s">
        <v>112</v>
      </c>
      <c r="E47" s="49">
        <v>640078</v>
      </c>
      <c r="F47" s="34" t="s">
        <v>953</v>
      </c>
      <c r="G47" s="46">
        <f>COUNTIF(אשקלוןתשפב!D:D,'תקציב ינואר-אוגוסט 22'!E47)</f>
        <v>1</v>
      </c>
      <c r="H47" s="22">
        <f t="shared" si="0"/>
        <v>2.8901734104046241E-3</v>
      </c>
      <c r="I47" s="46">
        <f>SUMIFS(אשקלוןתשפב!G:G,אשקלוןתשפב!$D:$D,'תקציב ינואר-אוגוסט 22'!$E47)</f>
        <v>22</v>
      </c>
      <c r="J47" s="22">
        <f t="shared" si="0"/>
        <v>1.6628873771730914E-2</v>
      </c>
      <c r="K47" s="46">
        <f>SUMIFS(אשקלוןתשפב!F:F,אשקלוןתשפב!$D:$D,'תקציב ינואר-אוגוסט 22'!$E47)</f>
        <v>553</v>
      </c>
      <c r="L47" s="22">
        <f t="shared" si="1"/>
        <v>1.612197895105099E-2</v>
      </c>
      <c r="M47" s="22">
        <f t="shared" si="2"/>
        <v>1.188034204439551E-2</v>
      </c>
      <c r="N47" s="47">
        <f t="shared" si="3"/>
        <v>22275.641333241583</v>
      </c>
      <c r="O47" s="47">
        <f t="shared" si="4"/>
        <v>40.281449065536314</v>
      </c>
    </row>
    <row r="48" spans="1:15" x14ac:dyDescent="0.25">
      <c r="A48" s="48" t="s">
        <v>111</v>
      </c>
      <c r="B48" s="48" t="s">
        <v>571</v>
      </c>
      <c r="C48" s="45" t="s">
        <v>1188</v>
      </c>
      <c r="D48" s="48" t="s">
        <v>112</v>
      </c>
      <c r="E48" s="49">
        <v>641183</v>
      </c>
      <c r="F48" s="34" t="s">
        <v>968</v>
      </c>
      <c r="G48" s="46">
        <f>COUNTIF(אשקלוןתשפב!D:D,'תקציב ינואר-אוגוסט 22'!E48)</f>
        <v>1</v>
      </c>
      <c r="H48" s="22">
        <f t="shared" si="0"/>
        <v>2.8901734104046241E-3</v>
      </c>
      <c r="I48" s="46">
        <f>SUMIFS(אשקלוןתשפב!G:G,אשקלוןתשפב!$D:$D,'תקציב ינואר-אוגוסט 22'!$E48)</f>
        <v>17</v>
      </c>
      <c r="J48" s="22">
        <f t="shared" si="0"/>
        <v>1.2849584278155708E-2</v>
      </c>
      <c r="K48" s="46">
        <f>SUMIFS(אשקלוןתשפב!F:F,אשקלוןתשפב!$D:$D,'תקציב ינואר-אוגוסט 22'!$E48)</f>
        <v>449</v>
      </c>
      <c r="L48" s="22">
        <f t="shared" si="1"/>
        <v>1.3089997376169791E-2</v>
      </c>
      <c r="M48" s="22">
        <f t="shared" si="2"/>
        <v>9.6099183549100409E-3</v>
      </c>
      <c r="N48" s="47">
        <f t="shared" si="3"/>
        <v>18018.596915456328</v>
      </c>
      <c r="O48" s="47">
        <f t="shared" si="4"/>
        <v>40.130505379635473</v>
      </c>
    </row>
    <row r="49" spans="1:15" x14ac:dyDescent="0.25">
      <c r="A49" s="48" t="s">
        <v>111</v>
      </c>
      <c r="B49" s="48" t="s">
        <v>571</v>
      </c>
      <c r="C49" s="45" t="s">
        <v>1188</v>
      </c>
      <c r="D49" s="48" t="s">
        <v>112</v>
      </c>
      <c r="E49" s="49">
        <v>641514</v>
      </c>
      <c r="F49" s="34" t="s">
        <v>982</v>
      </c>
      <c r="G49" s="46">
        <f>COUNTIF(אשקלוןתשפב!D:D,'תקציב ינואר-אוגוסט 22'!E49)</f>
        <v>1</v>
      </c>
      <c r="H49" s="22">
        <f t="shared" si="0"/>
        <v>2.8901734104046241E-3</v>
      </c>
      <c r="I49" s="46">
        <f>SUMIFS(אשקלוןתשפב!G:G,אשקלוןתשפב!$D:$D,'תקציב ינואר-אוגוסט 22'!$E49)</f>
        <v>20</v>
      </c>
      <c r="J49" s="22">
        <f t="shared" si="0"/>
        <v>1.5117157974300832E-2</v>
      </c>
      <c r="K49" s="46">
        <f>SUMIFS(אשקלוןתשפב!F:F,אשקלוןתשפב!$D:$D,'תקציב ינואר-אוגוסט 22'!$E49)</f>
        <v>535</v>
      </c>
      <c r="L49" s="22">
        <f t="shared" si="1"/>
        <v>1.5597212909244628E-2</v>
      </c>
      <c r="M49" s="22">
        <f t="shared" si="2"/>
        <v>1.1201514764650027E-2</v>
      </c>
      <c r="N49" s="47">
        <f t="shared" si="3"/>
        <v>21002.840183718799</v>
      </c>
      <c r="O49" s="47">
        <f t="shared" si="4"/>
        <v>39.257645203212711</v>
      </c>
    </row>
    <row r="50" spans="1:15" x14ac:dyDescent="0.25">
      <c r="A50" s="48" t="s">
        <v>111</v>
      </c>
      <c r="B50" s="48" t="s">
        <v>571</v>
      </c>
      <c r="C50" s="45" t="s">
        <v>1188</v>
      </c>
      <c r="D50" s="48" t="s">
        <v>112</v>
      </c>
      <c r="E50" s="49">
        <v>641621</v>
      </c>
      <c r="F50" s="34" t="s">
        <v>985</v>
      </c>
      <c r="G50" s="46">
        <f>COUNTIF(אשקלוןתשפב!D:D,'תקציב ינואר-אוגוסט 22'!E50)</f>
        <v>1</v>
      </c>
      <c r="H50" s="22">
        <f t="shared" si="0"/>
        <v>2.8901734104046241E-3</v>
      </c>
      <c r="I50" s="46">
        <f>SUMIFS(אשקלוןתשפב!G:G,אשקלוןתשפב!$D:$D,'תקציב ינואר-אוגוסט 22'!$E50)</f>
        <v>9</v>
      </c>
      <c r="J50" s="22">
        <f t="shared" si="0"/>
        <v>6.8027210884353739E-3</v>
      </c>
      <c r="K50" s="46">
        <f>SUMIFS(אשקלוןתשפב!F:F,אשקלוןתשפב!$D:$D,'תקציב ינואר-אוגוסט 22'!$E50)</f>
        <v>265</v>
      </c>
      <c r="L50" s="22">
        <f t="shared" si="1"/>
        <v>7.7257222821492085E-3</v>
      </c>
      <c r="M50" s="22">
        <f t="shared" si="2"/>
        <v>5.8062055936630684E-3</v>
      </c>
      <c r="N50" s="47">
        <f t="shared" si="3"/>
        <v>10886.635488118252</v>
      </c>
      <c r="O50" s="47">
        <f t="shared" si="4"/>
        <v>41.08164335138963</v>
      </c>
    </row>
    <row r="51" spans="1:15" x14ac:dyDescent="0.25">
      <c r="A51" s="48" t="s">
        <v>111</v>
      </c>
      <c r="B51" s="48" t="s">
        <v>571</v>
      </c>
      <c r="C51" s="45" t="s">
        <v>1188</v>
      </c>
      <c r="D51" s="48" t="s">
        <v>112</v>
      </c>
      <c r="E51" s="49">
        <v>644294</v>
      </c>
      <c r="F51" s="34" t="s">
        <v>990</v>
      </c>
      <c r="G51" s="46">
        <f>COUNTIF(אשקלוןתשפב!D:D,'תקציב ינואר-אוגוסט 22'!E51)</f>
        <v>1</v>
      </c>
      <c r="H51" s="22">
        <f t="shared" si="0"/>
        <v>2.8901734104046241E-3</v>
      </c>
      <c r="I51" s="46">
        <f>SUMIFS(אשקלוןתשפב!G:G,אשקלוןתשפב!$D:$D,'תקציב ינואר-אוגוסט 22'!$E51)</f>
        <v>46</v>
      </c>
      <c r="J51" s="22">
        <f t="shared" si="0"/>
        <v>3.4769463340891912E-2</v>
      </c>
      <c r="K51" s="46">
        <f>SUMIFS(אשקלוןתשפב!F:F,אשקלוןתשפב!$D:$D,'תקציב ינואר-אוגוסט 22'!$E51)</f>
        <v>1375</v>
      </c>
      <c r="L51" s="22">
        <f t="shared" si="1"/>
        <v>4.0086294860208156E-2</v>
      </c>
      <c r="M51" s="22">
        <f t="shared" si="2"/>
        <v>2.591531053716823E-2</v>
      </c>
      <c r="N51" s="47">
        <f t="shared" si="3"/>
        <v>48591.207257190435</v>
      </c>
      <c r="O51" s="47">
        <f t="shared" si="4"/>
        <v>35.339059823411226</v>
      </c>
    </row>
    <row r="52" spans="1:15" x14ac:dyDescent="0.25">
      <c r="A52" s="48" t="s">
        <v>111</v>
      </c>
      <c r="B52" s="48" t="s">
        <v>571</v>
      </c>
      <c r="C52" s="45" t="s">
        <v>1188</v>
      </c>
      <c r="D52" s="48" t="s">
        <v>112</v>
      </c>
      <c r="E52" s="49">
        <v>644443</v>
      </c>
      <c r="F52" s="34" t="s">
        <v>997</v>
      </c>
      <c r="G52" s="46">
        <f>COUNTIF(אשקלוןתשפב!D:D,'תקציב ינואר-אוגוסט 22'!E52)</f>
        <v>1</v>
      </c>
      <c r="H52" s="22">
        <f t="shared" si="0"/>
        <v>2.8901734104046241E-3</v>
      </c>
      <c r="I52" s="46">
        <f>SUMIFS(אשקלוןתשפב!G:G,אשקלוןתשפב!$D:$D,'תקציב ינואר-אוגוסט 22'!$E52)</f>
        <v>23</v>
      </c>
      <c r="J52" s="22">
        <f t="shared" si="0"/>
        <v>1.7384731670445956E-2</v>
      </c>
      <c r="K52" s="46">
        <f>SUMIFS(אשקלוןתשפב!F:F,אשקלוןתשפב!$D:$D,'תקציב ינואר-אוגוסט 22'!$E52)</f>
        <v>549</v>
      </c>
      <c r="L52" s="22">
        <f t="shared" si="1"/>
        <v>1.6005364275094022E-2</v>
      </c>
      <c r="M52" s="22">
        <f t="shared" si="2"/>
        <v>1.20934231186482E-2</v>
      </c>
      <c r="N52" s="47">
        <f t="shared" si="3"/>
        <v>22675.168347465373</v>
      </c>
      <c r="O52" s="47">
        <f t="shared" si="4"/>
        <v>41.30267458554713</v>
      </c>
    </row>
    <row r="53" spans="1:15" x14ac:dyDescent="0.25">
      <c r="A53" s="48" t="s">
        <v>111</v>
      </c>
      <c r="B53" s="48" t="s">
        <v>571</v>
      </c>
      <c r="C53" s="45" t="s">
        <v>1188</v>
      </c>
      <c r="D53" s="48" t="s">
        <v>112</v>
      </c>
      <c r="E53" s="49">
        <v>644450</v>
      </c>
      <c r="F53" s="34" t="s">
        <v>1003</v>
      </c>
      <c r="G53" s="46">
        <f>COUNTIF(אשקלוןתשפב!D:D,'תקציב ינואר-אוגוסט 22'!E53)</f>
        <v>1</v>
      </c>
      <c r="H53" s="22">
        <f t="shared" si="0"/>
        <v>2.8901734104046241E-3</v>
      </c>
      <c r="I53" s="46">
        <f>SUMIFS(אשקלוןתשפב!G:G,אשקלוןתשפב!$D:$D,'תקציב ינואר-אוגוסט 22'!$E53)</f>
        <v>52</v>
      </c>
      <c r="J53" s="22">
        <f t="shared" si="0"/>
        <v>3.9304610733182165E-2</v>
      </c>
      <c r="K53" s="46">
        <f>SUMIFS(אשקלוןתשפב!F:F,אשקלוןתשפב!$D:$D,'תקציב ינואר-אוגוסט 22'!$E53)</f>
        <v>1592</v>
      </c>
      <c r="L53" s="22">
        <f t="shared" si="1"/>
        <v>4.6412641030873739E-2</v>
      </c>
      <c r="M53" s="22">
        <f t="shared" si="2"/>
        <v>2.953580839148684E-2</v>
      </c>
      <c r="N53" s="47">
        <f t="shared" si="3"/>
        <v>55379.640734037821</v>
      </c>
      <c r="O53" s="47">
        <f t="shared" si="4"/>
        <v>34.786206491229784</v>
      </c>
    </row>
    <row r="54" spans="1:15" x14ac:dyDescent="0.25">
      <c r="A54" s="48" t="s">
        <v>111</v>
      </c>
      <c r="B54" s="48" t="s">
        <v>571</v>
      </c>
      <c r="C54" s="45" t="s">
        <v>1188</v>
      </c>
      <c r="D54" s="48" t="s">
        <v>112</v>
      </c>
      <c r="E54" s="49">
        <v>644559</v>
      </c>
      <c r="F54" s="34" t="s">
        <v>1009</v>
      </c>
      <c r="G54" s="46">
        <f>COUNTIF(אשקלוןתשפב!D:D,'תקציב ינואר-אוגוסט 22'!E54)</f>
        <v>1</v>
      </c>
      <c r="H54" s="22">
        <f t="shared" si="0"/>
        <v>2.8901734104046241E-3</v>
      </c>
      <c r="I54" s="46">
        <f>SUMIFS(אשקלוןתשפב!G:G,אשקלוןתשפב!$D:$D,'תקציב ינואר-אוגוסט 22'!$E54)</f>
        <v>48</v>
      </c>
      <c r="J54" s="22">
        <f t="shared" si="0"/>
        <v>3.6281179138321996E-2</v>
      </c>
      <c r="K54" s="46">
        <f>SUMIFS(אשקלוןתשפב!F:F,אשקלוןתשפב!$D:$D,'תקציב ינואר-אוגוסט 22'!$E54)</f>
        <v>1347</v>
      </c>
      <c r="L54" s="22">
        <f t="shared" si="1"/>
        <v>3.9269992128509373E-2</v>
      </c>
      <c r="M54" s="22">
        <f t="shared" si="2"/>
        <v>2.6147114892411998E-2</v>
      </c>
      <c r="N54" s="47">
        <f t="shared" si="3"/>
        <v>49025.840423272493</v>
      </c>
      <c r="O54" s="47">
        <f t="shared" si="4"/>
        <v>36.396318057366365</v>
      </c>
    </row>
    <row r="55" spans="1:15" x14ac:dyDescent="0.25">
      <c r="A55" s="48" t="s">
        <v>111</v>
      </c>
      <c r="B55" s="48" t="s">
        <v>571</v>
      </c>
      <c r="C55" s="45" t="s">
        <v>1188</v>
      </c>
      <c r="D55" s="48" t="s">
        <v>112</v>
      </c>
      <c r="E55" s="49">
        <v>644831</v>
      </c>
      <c r="F55" s="34" t="s">
        <v>719</v>
      </c>
      <c r="G55" s="46">
        <f>COUNTIF(אשקלוןתשפב!D:D,'תקציב ינואר-אוגוסט 22'!E55)</f>
        <v>1</v>
      </c>
      <c r="H55" s="22">
        <f t="shared" si="0"/>
        <v>2.8901734104046241E-3</v>
      </c>
      <c r="I55" s="46">
        <f>SUMIFS(אשקלוןתשפב!G:G,אשקלוןתשפב!$D:$D,'תקציב ינואר-אוגוסט 22'!$E55)</f>
        <v>8</v>
      </c>
      <c r="J55" s="22">
        <f t="shared" si="0"/>
        <v>6.0468631897203327E-3</v>
      </c>
      <c r="K55" s="46">
        <f>SUMIFS(אשקלוןתשפב!F:F,אשקלוןתשפב!$D:$D,'תקציב ינואר-אוגוסט 22'!$E55)</f>
        <v>271</v>
      </c>
      <c r="L55" s="22">
        <f t="shared" si="1"/>
        <v>7.9006442960846621E-3</v>
      </c>
      <c r="M55" s="22">
        <f t="shared" si="2"/>
        <v>5.6125602987365398E-3</v>
      </c>
      <c r="N55" s="47">
        <f t="shared" si="3"/>
        <v>10523.550560131012</v>
      </c>
      <c r="O55" s="47">
        <f t="shared" si="4"/>
        <v>38.832289889782331</v>
      </c>
    </row>
    <row r="56" spans="1:15" x14ac:dyDescent="0.25">
      <c r="A56" s="48" t="s">
        <v>111</v>
      </c>
      <c r="B56" s="48" t="s">
        <v>571</v>
      </c>
      <c r="C56" s="45" t="s">
        <v>1188</v>
      </c>
      <c r="D56" s="48" t="s">
        <v>112</v>
      </c>
      <c r="E56" s="49">
        <v>660092</v>
      </c>
      <c r="F56" s="34" t="s">
        <v>1022</v>
      </c>
      <c r="G56" s="46">
        <f>COUNTIF(אשקלוןתשפב!D:D,'תקציב ינואר-אוגוסט 22'!E56)</f>
        <v>1</v>
      </c>
      <c r="H56" s="22">
        <f t="shared" si="0"/>
        <v>2.8901734104046241E-3</v>
      </c>
      <c r="I56" s="46">
        <f>SUMIFS(אשקלוןתשפב!G:G,אשקלוןתשפב!$D:$D,'תקציב ינואר-אוגוסט 22'!$E56)</f>
        <v>22</v>
      </c>
      <c r="J56" s="22">
        <f t="shared" si="0"/>
        <v>1.6628873771730914E-2</v>
      </c>
      <c r="K56" s="46">
        <f>SUMIFS(אשקלוןתשפב!F:F,אשקלוןתשפב!$D:$D,'תקציב ינואר-אוגוסט 22'!$E56)</f>
        <v>346</v>
      </c>
      <c r="L56" s="22">
        <f t="shared" si="1"/>
        <v>1.0087169470277834E-2</v>
      </c>
      <c r="M56" s="22">
        <f t="shared" si="2"/>
        <v>9.8687388841377909E-3</v>
      </c>
      <c r="N56" s="47">
        <f t="shared" si="3"/>
        <v>18503.885407758356</v>
      </c>
      <c r="O56" s="47">
        <f t="shared" si="4"/>
        <v>53.479437594677329</v>
      </c>
    </row>
    <row r="57" spans="1:15" x14ac:dyDescent="0.25">
      <c r="A57" s="48" t="s">
        <v>111</v>
      </c>
      <c r="B57" s="48" t="s">
        <v>571</v>
      </c>
      <c r="C57" s="45" t="s">
        <v>1188</v>
      </c>
      <c r="D57" s="48" t="s">
        <v>112</v>
      </c>
      <c r="E57" s="49">
        <v>670067</v>
      </c>
      <c r="F57" s="34" t="s">
        <v>1027</v>
      </c>
      <c r="G57" s="46">
        <f>COUNTIF(אשקלוןתשפב!D:D,'תקציב ינואר-אוגוסט 22'!E57)</f>
        <v>1</v>
      </c>
      <c r="H57" s="22">
        <f t="shared" si="0"/>
        <v>2.8901734104046241E-3</v>
      </c>
      <c r="I57" s="46">
        <f>SUMIFS(אשקלוןתשפב!G:G,אשקלוןתשפב!$D:$D,'תקציב ינואר-אוגוסט 22'!$E57)</f>
        <v>50</v>
      </c>
      <c r="J57" s="22">
        <f t="shared" si="0"/>
        <v>3.779289493575208E-2</v>
      </c>
      <c r="K57" s="46">
        <f>SUMIFS(אשקלוןתשפב!F:F,אשקלוןתשפב!$D:$D,'תקציב ינואר-אוגוסט 22'!$E57)</f>
        <v>1343</v>
      </c>
      <c r="L57" s="22">
        <f t="shared" si="1"/>
        <v>3.9153377452552401E-2</v>
      </c>
      <c r="M57" s="22">
        <f t="shared" si="2"/>
        <v>2.6612148599569702E-2</v>
      </c>
      <c r="N57" s="47">
        <f t="shared" si="3"/>
        <v>49897.77862419319</v>
      </c>
      <c r="O57" s="47">
        <f t="shared" si="4"/>
        <v>37.153967702303191</v>
      </c>
    </row>
    <row r="58" spans="1:15" x14ac:dyDescent="0.25">
      <c r="A58" s="50" t="s">
        <v>108</v>
      </c>
      <c r="B58" s="50" t="s">
        <v>104</v>
      </c>
      <c r="C58" s="51"/>
      <c r="D58" s="51"/>
      <c r="E58" s="52"/>
      <c r="F58" s="52"/>
      <c r="G58" s="53">
        <f>COUNTIFS(אשקלוןתשפב!$H:$H,'תקציב ינואר-אוגוסט 22'!$B58,אשקלוןתשפב!$C:$C,'תקציב ינואר-אוגוסט 22'!$A58)</f>
        <v>31</v>
      </c>
      <c r="H58" s="23">
        <f t="shared" si="0"/>
        <v>8.9595375722543349E-2</v>
      </c>
      <c r="I58" s="53">
        <f>SUMIFS(אשקלוןתשפב!$G:$G,אשקלוןתשפב!$H:$H,'תקציב ינואר-אוגוסט 22'!$B58,אשקלוןתשפב!$C:$C,'תקציב ינואר-אוגוסט 22'!$A58)</f>
        <v>31</v>
      </c>
      <c r="J58" s="23">
        <f t="shared" si="0"/>
        <v>2.3431594860166289E-2</v>
      </c>
      <c r="K58" s="53">
        <f>SUMIFS(אשקלוןתשפב!F:F,אשקלוןתשפב!$H:$H,'תקציב ינואר-אוגוסט 22'!$B58,אשקלוןתשפב!$C:$C,'תקציב ינואר-אוגוסט 22'!$A58)</f>
        <v>895</v>
      </c>
      <c r="L58" s="23">
        <f t="shared" si="1"/>
        <v>2.6092533745371856E-2</v>
      </c>
      <c r="M58" s="23">
        <f t="shared" si="2"/>
        <v>4.6373168109360499E-2</v>
      </c>
      <c r="N58" s="54">
        <f t="shared" si="3"/>
        <v>86949.690205050938</v>
      </c>
      <c r="O58" s="54">
        <f t="shared" si="4"/>
        <v>97.150491849218923</v>
      </c>
    </row>
    <row r="59" spans="1:15" x14ac:dyDescent="0.25">
      <c r="A59" s="55" t="s">
        <v>108</v>
      </c>
      <c r="B59" s="50" t="s">
        <v>571</v>
      </c>
      <c r="C59" s="52" t="s">
        <v>27</v>
      </c>
      <c r="D59" s="50" t="s">
        <v>112</v>
      </c>
      <c r="E59" s="56">
        <v>611277</v>
      </c>
      <c r="F59" s="52" t="s">
        <v>627</v>
      </c>
      <c r="G59" s="53">
        <f>COUNTIF(אשקלוןתשפב!D:D,'תקציב ינואר-אוגוסט 22'!E59)</f>
        <v>1</v>
      </c>
      <c r="H59" s="23">
        <f t="shared" si="0"/>
        <v>2.8901734104046241E-3</v>
      </c>
      <c r="I59" s="53">
        <f>SUMIFS(אשקלוןתשפב!G:G,אשקלוןתשפב!$D:$D,'תקציב ינואר-אוגוסט 22'!$E59)</f>
        <v>17</v>
      </c>
      <c r="J59" s="23">
        <f t="shared" si="0"/>
        <v>1.2849584278155708E-2</v>
      </c>
      <c r="K59" s="53">
        <f>SUMIFS(אשקלוןתשפב!F:F,אשקלוןתשפב!$D:$D,'תקציב ינואר-אוגוסט 22'!$E59)</f>
        <v>403</v>
      </c>
      <c r="L59" s="23">
        <f t="shared" si="1"/>
        <v>1.1748928602664646E-2</v>
      </c>
      <c r="M59" s="23">
        <f t="shared" si="2"/>
        <v>9.1628954304083261E-3</v>
      </c>
      <c r="N59" s="54">
        <f t="shared" si="3"/>
        <v>17180.428932015613</v>
      </c>
      <c r="O59" s="54">
        <f t="shared" si="4"/>
        <v>42.63133730028688</v>
      </c>
    </row>
    <row r="60" spans="1:15" x14ac:dyDescent="0.25">
      <c r="A60" s="55" t="s">
        <v>108</v>
      </c>
      <c r="B60" s="55" t="s">
        <v>571</v>
      </c>
      <c r="C60" s="51" t="s">
        <v>27</v>
      </c>
      <c r="D60" s="55" t="s">
        <v>112</v>
      </c>
      <c r="E60" s="56">
        <v>612895</v>
      </c>
      <c r="F60" s="52" t="s">
        <v>689</v>
      </c>
      <c r="G60" s="53">
        <f>COUNTIF(אשקלוןתשפב!D:D,'תקציב ינואר-אוגוסט 22'!E60)</f>
        <v>1</v>
      </c>
      <c r="H60" s="23">
        <f t="shared" si="0"/>
        <v>2.8901734104046241E-3</v>
      </c>
      <c r="I60" s="53">
        <f>SUMIFS(אשקלוןתשפב!G:G,אשקלוןתשפב!$D:$D,'תקציב ינואר-אוגוסט 22'!$E60)</f>
        <v>15</v>
      </c>
      <c r="J60" s="23">
        <f t="shared" si="0"/>
        <v>1.1337868480725623E-2</v>
      </c>
      <c r="K60" s="53">
        <f>SUMIFS(אשקלוןתשפב!F:F,אשקלוןתשפב!$D:$D,'תקציב ינואר-אוגוסט 22'!$E60)</f>
        <v>246</v>
      </c>
      <c r="L60" s="23">
        <f t="shared" si="1"/>
        <v>7.1718025713536047E-3</v>
      </c>
      <c r="M60" s="23">
        <f t="shared" si="2"/>
        <v>7.1332814874946176E-3</v>
      </c>
      <c r="N60" s="54">
        <f t="shared" si="3"/>
        <v>13374.902789052408</v>
      </c>
      <c r="O60" s="54">
        <f t="shared" si="4"/>
        <v>54.369523532733368</v>
      </c>
    </row>
    <row r="61" spans="1:15" x14ac:dyDescent="0.25">
      <c r="A61" s="55" t="s">
        <v>108</v>
      </c>
      <c r="B61" s="55" t="s">
        <v>571</v>
      </c>
      <c r="C61" s="51" t="s">
        <v>27</v>
      </c>
      <c r="D61" s="55" t="s">
        <v>112</v>
      </c>
      <c r="E61" s="56">
        <v>613026</v>
      </c>
      <c r="F61" s="52" t="s">
        <v>703</v>
      </c>
      <c r="G61" s="53">
        <f>COUNTIF(אשקלוןתשפב!D:D,'תקציב ינואר-אוגוסט 22'!E61)</f>
        <v>1</v>
      </c>
      <c r="H61" s="23">
        <f t="shared" si="0"/>
        <v>2.8901734104046241E-3</v>
      </c>
      <c r="I61" s="53">
        <f>SUMIFS(אשקלוןתשפב!G:G,אשקלוןתשפב!$D:$D,'תקציב ינואר-אוגוסט 22'!$E61)</f>
        <v>15</v>
      </c>
      <c r="J61" s="23">
        <f t="shared" si="0"/>
        <v>1.1337868480725623E-2</v>
      </c>
      <c r="K61" s="53">
        <f>SUMIFS(אשקלוןתשפב!F:F,אשקלוןתשפב!$D:$D,'תקציב ינואר-אוגוסט 22'!$E61)</f>
        <v>199</v>
      </c>
      <c r="L61" s="23">
        <f t="shared" si="1"/>
        <v>5.8015801288592173E-3</v>
      </c>
      <c r="M61" s="23">
        <f t="shared" si="2"/>
        <v>6.6765406733298215E-3</v>
      </c>
      <c r="N61" s="54">
        <f t="shared" si="3"/>
        <v>12518.513762493416</v>
      </c>
      <c r="O61" s="54">
        <f t="shared" si="4"/>
        <v>62.90710433413777</v>
      </c>
    </row>
    <row r="62" spans="1:15" x14ac:dyDescent="0.25">
      <c r="A62" s="55" t="s">
        <v>108</v>
      </c>
      <c r="B62" s="55" t="s">
        <v>571</v>
      </c>
      <c r="C62" s="51" t="s">
        <v>27</v>
      </c>
      <c r="D62" s="55" t="s">
        <v>112</v>
      </c>
      <c r="E62" s="56">
        <v>614230</v>
      </c>
      <c r="F62" s="52" t="s">
        <v>750</v>
      </c>
      <c r="G62" s="53">
        <f>COUNTIF(אשקלוןתשפב!D:D,'תקציב ינואר-אוגוסט 22'!E62)</f>
        <v>1</v>
      </c>
      <c r="H62" s="23">
        <f t="shared" si="0"/>
        <v>2.8901734104046241E-3</v>
      </c>
      <c r="I62" s="53">
        <f>SUMIFS(אשקלוןתשפב!G:G,אשקלוןתשפב!$D:$D,'תקציב ינואר-אוגוסט 22'!$E62)</f>
        <v>16</v>
      </c>
      <c r="J62" s="23">
        <f t="shared" si="0"/>
        <v>1.2093726379440665E-2</v>
      </c>
      <c r="K62" s="53">
        <f>SUMIFS(אשקלוןתשפב!F:F,אשקלוןתשפב!$D:$D,'תקציב ינואר-אוגוסט 22'!$E62)</f>
        <v>352</v>
      </c>
      <c r="L62" s="23">
        <f t="shared" si="1"/>
        <v>1.0262091484213288E-2</v>
      </c>
      <c r="M62" s="23">
        <f t="shared" si="2"/>
        <v>8.4153304246861911E-3</v>
      </c>
      <c r="N62" s="54">
        <f t="shared" si="3"/>
        <v>15778.744546286609</v>
      </c>
      <c r="O62" s="54">
        <f t="shared" si="4"/>
        <v>44.825978824677868</v>
      </c>
    </row>
    <row r="63" spans="1:15" x14ac:dyDescent="0.25">
      <c r="A63" s="55" t="s">
        <v>108</v>
      </c>
      <c r="B63" s="55" t="s">
        <v>571</v>
      </c>
      <c r="C63" s="51" t="s">
        <v>27</v>
      </c>
      <c r="D63" s="55" t="s">
        <v>112</v>
      </c>
      <c r="E63" s="56">
        <v>614420</v>
      </c>
      <c r="F63" s="52" t="s">
        <v>769</v>
      </c>
      <c r="G63" s="53">
        <f>COUNTIF(אשקלוןתשפב!D:D,'תקציב ינואר-אוגוסט 22'!E63)</f>
        <v>1</v>
      </c>
      <c r="H63" s="23">
        <f t="shared" si="0"/>
        <v>2.8901734104046241E-3</v>
      </c>
      <c r="I63" s="53">
        <f>SUMIFS(אשקלוןתשפב!G:G,אשקלוןתשפב!$D:$D,'תקציב ינואר-אוגוסט 22'!$E63)</f>
        <v>18</v>
      </c>
      <c r="J63" s="23">
        <f t="shared" si="0"/>
        <v>1.3605442176870748E-2</v>
      </c>
      <c r="K63" s="53">
        <f>SUMIFS(אשקלוןתשפב!F:F,אשקלוןתשפב!$D:$D,'תקציב ינואר-אוגוסט 22'!$E63)</f>
        <v>435</v>
      </c>
      <c r="L63" s="23">
        <f t="shared" si="1"/>
        <v>1.2681846010320399E-2</v>
      </c>
      <c r="M63" s="23">
        <f t="shared" si="2"/>
        <v>9.7258205325319227E-3</v>
      </c>
      <c r="N63" s="54">
        <f t="shared" si="3"/>
        <v>18235.913498497353</v>
      </c>
      <c r="O63" s="54">
        <f t="shared" si="4"/>
        <v>41.921640226430696</v>
      </c>
    </row>
    <row r="64" spans="1:15" x14ac:dyDescent="0.25">
      <c r="A64" s="55" t="s">
        <v>108</v>
      </c>
      <c r="B64" s="55" t="s">
        <v>571</v>
      </c>
      <c r="C64" s="51" t="s">
        <v>27</v>
      </c>
      <c r="D64" s="55" t="s">
        <v>112</v>
      </c>
      <c r="E64" s="56">
        <v>614693</v>
      </c>
      <c r="F64" s="52" t="s">
        <v>774</v>
      </c>
      <c r="G64" s="53">
        <f>COUNTIF(אשקלוןתשפב!D:D,'תקציב ינואר-אוגוסט 22'!E64)</f>
        <v>1</v>
      </c>
      <c r="H64" s="23">
        <f t="shared" si="0"/>
        <v>2.8901734104046241E-3</v>
      </c>
      <c r="I64" s="53">
        <f>SUMIFS(אשקלוןתשפב!G:G,אשקלוןתשפב!$D:$D,'תקציב ינואר-אוגוסט 22'!$E64)</f>
        <v>8</v>
      </c>
      <c r="J64" s="23">
        <f t="shared" si="0"/>
        <v>6.0468631897203327E-3</v>
      </c>
      <c r="K64" s="53">
        <f>SUMIFS(אשקלוןתשפב!F:F,אשקלוןתשפב!$D:$D,'תקציב ינואר-אוגוסט 22'!$E64)</f>
        <v>130</v>
      </c>
      <c r="L64" s="23">
        <f t="shared" si="1"/>
        <v>3.7899769686014985E-3</v>
      </c>
      <c r="M64" s="23">
        <f t="shared" si="2"/>
        <v>4.2423378562421515E-3</v>
      </c>
      <c r="N64" s="54">
        <f t="shared" si="3"/>
        <v>7954.3834804540338</v>
      </c>
      <c r="O64" s="54">
        <f t="shared" si="4"/>
        <v>61.187565234261797</v>
      </c>
    </row>
    <row r="65" spans="1:15" x14ac:dyDescent="0.25">
      <c r="A65" s="55" t="s">
        <v>108</v>
      </c>
      <c r="B65" s="55" t="s">
        <v>571</v>
      </c>
      <c r="C65" s="51" t="s">
        <v>27</v>
      </c>
      <c r="D65" s="55" t="s">
        <v>112</v>
      </c>
      <c r="E65" s="56">
        <v>718759</v>
      </c>
      <c r="F65" s="52" t="s">
        <v>1173</v>
      </c>
      <c r="G65" s="53">
        <f>COUNTIF(אשקלוןתשפב!D:D,'תקציב ינואר-אוגוסט 22'!E65)</f>
        <v>1</v>
      </c>
      <c r="H65" s="23">
        <f t="shared" si="0"/>
        <v>2.8901734104046241E-3</v>
      </c>
      <c r="I65" s="53">
        <f>SUMIFS(אשקלוןתשפב!G:G,אשקלוןתשפב!$D:$D,'תקציב ינואר-אוגוסט 22'!$E65)</f>
        <v>8</v>
      </c>
      <c r="J65" s="23">
        <f t="shared" si="0"/>
        <v>6.0468631897203327E-3</v>
      </c>
      <c r="K65" s="53">
        <f>SUMIFS(אשקלוןתשפב!F:F,אשקלוןתשפב!$D:$D,'תקציב ינואר-אוגוסט 22'!$E65)</f>
        <v>100</v>
      </c>
      <c r="L65" s="23">
        <f t="shared" si="1"/>
        <v>2.9153668989242297E-3</v>
      </c>
      <c r="M65" s="23">
        <f t="shared" si="2"/>
        <v>3.9508011663497286E-3</v>
      </c>
      <c r="N65" s="54">
        <f t="shared" si="3"/>
        <v>7407.7521869057409</v>
      </c>
      <c r="O65" s="54">
        <f t="shared" si="4"/>
        <v>74.077521869057406</v>
      </c>
    </row>
    <row r="66" spans="1:15" x14ac:dyDescent="0.25">
      <c r="A66" s="55" t="s">
        <v>108</v>
      </c>
      <c r="B66" s="55" t="s">
        <v>571</v>
      </c>
      <c r="C66" s="52" t="s">
        <v>1188</v>
      </c>
      <c r="D66" s="50" t="s">
        <v>112</v>
      </c>
      <c r="E66" s="56">
        <v>640896</v>
      </c>
      <c r="F66" s="52" t="s">
        <v>959</v>
      </c>
      <c r="G66" s="53">
        <f>COUNTIF(אשקלוןתשפב!D:D,'תקציב ינואר-אוגוסט 22'!E66)</f>
        <v>1</v>
      </c>
      <c r="H66" s="23">
        <f t="shared" si="0"/>
        <v>2.8901734104046241E-3</v>
      </c>
      <c r="I66" s="53">
        <f>SUMIFS(אשקלוןתשפב!G:G,אשקלוןתשפב!$D:$D,'תקציב ינואר-אוגוסט 22'!$E66)</f>
        <v>7</v>
      </c>
      <c r="J66" s="23">
        <f t="shared" si="0"/>
        <v>5.2910052910052907E-3</v>
      </c>
      <c r="K66" s="53">
        <f>SUMIFS(אשקלוןתשפב!F:F,אשקלוןתשפב!$D:$D,'תקציב ינואר-אוגוסט 22'!$E66)</f>
        <v>149</v>
      </c>
      <c r="L66" s="23">
        <f t="shared" si="1"/>
        <v>4.3438966793971018E-3</v>
      </c>
      <c r="M66" s="23">
        <f t="shared" si="2"/>
        <v>4.1750251269356727E-3</v>
      </c>
      <c r="N66" s="54">
        <f t="shared" si="3"/>
        <v>7828.1721130043861</v>
      </c>
      <c r="O66" s="54">
        <f t="shared" si="4"/>
        <v>52.538067872512656</v>
      </c>
    </row>
    <row r="67" spans="1:15" x14ac:dyDescent="0.25">
      <c r="A67" s="55" t="s">
        <v>108</v>
      </c>
      <c r="B67" s="55" t="s">
        <v>571</v>
      </c>
      <c r="C67" s="51" t="s">
        <v>1188</v>
      </c>
      <c r="D67" s="55" t="s">
        <v>112</v>
      </c>
      <c r="E67" s="56">
        <v>640938</v>
      </c>
      <c r="F67" s="52" t="s">
        <v>179</v>
      </c>
      <c r="G67" s="53">
        <f>COUNTIF(אשקלוןתשפב!D:D,'תקציב ינואר-אוגוסט 22'!E67)</f>
        <v>1</v>
      </c>
      <c r="H67" s="23">
        <f t="shared" si="0"/>
        <v>2.8901734104046241E-3</v>
      </c>
      <c r="I67" s="53">
        <f>SUMIFS(אשקלוןתשפב!G:G,אשקלוןתשפב!$D:$D,'תקציב ינואר-אוגוסט 22'!$E67)</f>
        <v>4</v>
      </c>
      <c r="J67" s="23">
        <f t="shared" si="0"/>
        <v>3.0234315948601664E-3</v>
      </c>
      <c r="K67" s="53">
        <f>SUMIFS(אשקלוןתשפב!F:F,אשקלוןתשפב!$D:$D,'תקציב ינואר-אוגוסט 22'!$E67)</f>
        <v>101</v>
      </c>
      <c r="L67" s="23">
        <f t="shared" si="1"/>
        <v>2.9445205679134718E-3</v>
      </c>
      <c r="M67" s="23">
        <f t="shared" si="2"/>
        <v>2.9527085243927537E-3</v>
      </c>
      <c r="N67" s="54">
        <f t="shared" si="3"/>
        <v>5536.3284832364134</v>
      </c>
      <c r="O67" s="54">
        <f t="shared" si="4"/>
        <v>54.815133497390228</v>
      </c>
    </row>
    <row r="68" spans="1:15" x14ac:dyDescent="0.25">
      <c r="A68" s="55" t="s">
        <v>108</v>
      </c>
      <c r="B68" s="55" t="s">
        <v>571</v>
      </c>
      <c r="C68" s="51" t="s">
        <v>1188</v>
      </c>
      <c r="D68" s="55" t="s">
        <v>112</v>
      </c>
      <c r="E68" s="56">
        <v>647966</v>
      </c>
      <c r="F68" s="52" t="s">
        <v>1461</v>
      </c>
      <c r="G68" s="53">
        <f>COUNTIF(אשקלוןתשפב!D:D,'תקציב ינואר-אוגוסט 22'!E68)</f>
        <v>1</v>
      </c>
      <c r="H68" s="23">
        <f t="shared" si="0"/>
        <v>2.8901734104046241E-3</v>
      </c>
      <c r="I68" s="53">
        <f>SUMIFS(אשקלוןתשפב!G:G,אשקלוןתשפב!$D:$D,'תקציב ינואר-אוגוסט 22'!$E68)</f>
        <v>2</v>
      </c>
      <c r="J68" s="23">
        <f t="shared" si="0"/>
        <v>1.5117157974300832E-3</v>
      </c>
      <c r="K68" s="53">
        <f>SUMIFS(אשקלוןתשפב!F:F,אשקלוןתשפב!$D:$D,'תקציב ינואר-אוגוסט 22'!$E68)</f>
        <v>48</v>
      </c>
      <c r="L68" s="23">
        <f t="shared" si="1"/>
        <v>1.3993761114836302E-3</v>
      </c>
      <c r="M68" s="23">
        <f t="shared" si="2"/>
        <v>1.9337551064394457E-3</v>
      </c>
      <c r="N68" s="54">
        <f t="shared" si="3"/>
        <v>3625.7908245739609</v>
      </c>
      <c r="O68" s="54">
        <f t="shared" si="4"/>
        <v>75.537308845290852</v>
      </c>
    </row>
    <row r="69" spans="1:15" x14ac:dyDescent="0.25">
      <c r="A69" s="55" t="s">
        <v>108</v>
      </c>
      <c r="B69" s="55" t="s">
        <v>571</v>
      </c>
      <c r="C69" s="51" t="s">
        <v>1188</v>
      </c>
      <c r="D69" s="55" t="s">
        <v>112</v>
      </c>
      <c r="E69" s="56">
        <v>641258</v>
      </c>
      <c r="F69" s="52" t="s">
        <v>978</v>
      </c>
      <c r="G69" s="53">
        <f>COUNTIF(אשקלוןתשפב!D:D,'תקציב ינואר-אוגוסט 22'!E69)</f>
        <v>1</v>
      </c>
      <c r="H69" s="23">
        <f t="shared" si="0"/>
        <v>2.8901734104046241E-3</v>
      </c>
      <c r="I69" s="53">
        <f>SUMIFS(אשקלוןתשפב!G:G,אשקלוןתשפב!$D:$D,'תקציב ינואר-אוגוסט 22'!$E69)</f>
        <v>4</v>
      </c>
      <c r="J69" s="23">
        <f t="shared" si="0"/>
        <v>3.0234315948601664E-3</v>
      </c>
      <c r="K69" s="53">
        <f>SUMIFS(אשקלוןתשפב!F:F,אשקלוןתשפב!$D:$D,'תקציב ינואר-אוגוסט 22'!$E69)</f>
        <v>92</v>
      </c>
      <c r="L69" s="23">
        <f t="shared" si="1"/>
        <v>2.682137547010291E-3</v>
      </c>
      <c r="M69" s="23">
        <f t="shared" si="2"/>
        <v>2.8652475174250269E-3</v>
      </c>
      <c r="N69" s="54">
        <f t="shared" si="3"/>
        <v>5372.3390951719257</v>
      </c>
      <c r="O69" s="54">
        <f t="shared" si="4"/>
        <v>58.394990164912237</v>
      </c>
    </row>
    <row r="70" spans="1:15" ht="16.5" thickBot="1" x14ac:dyDescent="0.3">
      <c r="A70" s="73" t="s">
        <v>108</v>
      </c>
      <c r="B70" s="73" t="s">
        <v>571</v>
      </c>
      <c r="C70" s="74" t="s">
        <v>1188</v>
      </c>
      <c r="D70" s="73" t="s">
        <v>112</v>
      </c>
      <c r="E70" s="75">
        <v>660043</v>
      </c>
      <c r="F70" s="76" t="s">
        <v>179</v>
      </c>
      <c r="G70" s="77">
        <f>COUNTIF(אשקלוןתשפב!D:D,'תקציב ינואר-אוגוסט 22'!E70)</f>
        <v>1</v>
      </c>
      <c r="H70" s="78">
        <f t="shared" si="0"/>
        <v>2.8901734104046241E-3</v>
      </c>
      <c r="I70" s="77">
        <f>SUMIFS(אשקלוןתשפב!G:G,אשקלוןתשפב!$D:$D,'תקציב ינואר-אוגוסט 22'!$E70)</f>
        <v>3</v>
      </c>
      <c r="J70" s="78">
        <f t="shared" si="0"/>
        <v>2.2675736961451248E-3</v>
      </c>
      <c r="K70" s="77">
        <f>SUMIFS(אשקלוןתשפב!F:F,אשקלוןתשפב!$D:$D,'תקציב ינואר-אוגוסט 22'!$E70)</f>
        <v>59</v>
      </c>
      <c r="L70" s="78">
        <f t="shared" si="1"/>
        <v>1.7200664703652955E-3</v>
      </c>
      <c r="M70" s="78">
        <f t="shared" si="2"/>
        <v>2.2926045256383481E-3</v>
      </c>
      <c r="N70" s="79">
        <f t="shared" si="3"/>
        <v>4298.6334855719024</v>
      </c>
      <c r="O70" s="79">
        <f t="shared" si="4"/>
        <v>72.858194670710205</v>
      </c>
    </row>
    <row r="71" spans="1:15" ht="21.75" customHeight="1" x14ac:dyDescent="0.25">
      <c r="A71" s="80" t="s">
        <v>1559</v>
      </c>
      <c r="B71" s="81"/>
      <c r="C71" s="81"/>
      <c r="D71" s="81"/>
      <c r="E71" s="81"/>
      <c r="F71" s="82"/>
      <c r="G71" s="83">
        <f>SUM(G9:G70)</f>
        <v>346</v>
      </c>
      <c r="H71" s="84">
        <f t="shared" ref="H71:K71" si="5">SUM(H9:H70)</f>
        <v>1.0000000000000016</v>
      </c>
      <c r="I71" s="83">
        <f t="shared" si="5"/>
        <v>1323</v>
      </c>
      <c r="J71" s="84">
        <f t="shared" si="5"/>
        <v>1</v>
      </c>
      <c r="K71" s="83">
        <f t="shared" si="5"/>
        <v>34301</v>
      </c>
      <c r="L71" s="84">
        <f>SUM(L9:L70)</f>
        <v>1.0000000000000002</v>
      </c>
      <c r="M71" s="84">
        <f>SUM(M9:M70)</f>
        <v>1</v>
      </c>
      <c r="N71" s="85">
        <f>SUM(N9:N70)</f>
        <v>1874999.9999999998</v>
      </c>
      <c r="O71" s="104"/>
    </row>
    <row r="72" spans="1:15" ht="21.75" customHeight="1" thickBot="1" x14ac:dyDescent="0.3">
      <c r="A72" s="86" t="s">
        <v>1196</v>
      </c>
      <c r="B72" s="57"/>
      <c r="C72" s="57"/>
      <c r="D72" s="57"/>
      <c r="E72" s="57"/>
      <c r="F72" s="57"/>
      <c r="G72" s="58"/>
      <c r="H72" s="59"/>
      <c r="I72" s="58"/>
      <c r="J72" s="59"/>
      <c r="K72" s="58"/>
      <c r="L72" s="59"/>
      <c r="M72" s="59"/>
      <c r="N72" s="87">
        <f>C3</f>
        <v>625000</v>
      </c>
      <c r="O72" s="87"/>
    </row>
    <row r="73" spans="1:15" s="60" customFormat="1" ht="24.75" customHeight="1" thickTop="1" thickBot="1" x14ac:dyDescent="0.3">
      <c r="A73" s="88" t="s">
        <v>1560</v>
      </c>
      <c r="B73" s="89"/>
      <c r="C73" s="89"/>
      <c r="D73" s="89"/>
      <c r="E73" s="89"/>
      <c r="F73" s="89"/>
      <c r="G73" s="90"/>
      <c r="H73" s="91"/>
      <c r="I73" s="90"/>
      <c r="J73" s="91"/>
      <c r="K73" s="90"/>
      <c r="L73" s="91"/>
      <c r="M73" s="91"/>
      <c r="N73" s="93">
        <f>SUM(N71:N72)</f>
        <v>2500000</v>
      </c>
      <c r="O73" s="93"/>
    </row>
  </sheetData>
  <autoFilter ref="A8:O73"/>
  <pageMargins left="0.23622047244094491" right="0.23622047244094491" top="1.2395833333333333" bottom="0.74803149606299213" header="0.31496062992125984" footer="0.31496062992125984"/>
  <pageSetup paperSize="9" fitToHeight="0" orientation="landscape" r:id="rId1"/>
  <headerFooter>
    <oddHeader>&amp;Lמחוז דרום&amp;C&amp;"David,מודגש"&amp;18החלטת ממשלה
התוכנית לחיזוק החוסן בעיר אשקלון&amp;"-,רגיל"&amp;11
תקנה תקציבית: 20670118, מרכז קרנות:   20009610696&amp;Rנתוני מוסדות מ-
מערכת מידע למנהלים QlikView</oddHeader>
    <oddFooter>&amp;Lהפקת נתונים: אנריקה פוקמן
עריכה: ליהי סולומון&amp;Cעמוד &amp;P מתוך &amp;N
.&amp;R&amp;T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3"/>
  <sheetViews>
    <sheetView rightToLeft="1" tabSelected="1" topLeftCell="A8" zoomScaleNormal="100" workbookViewId="0">
      <selection activeCell="S18" sqref="S18"/>
    </sheetView>
  </sheetViews>
  <sheetFormatPr defaultRowHeight="15.75" x14ac:dyDescent="0.25"/>
  <cols>
    <col min="1" max="1" width="15.625" style="25" bestFit="1" customWidth="1"/>
    <col min="2" max="2" width="9.625" style="25" bestFit="1" customWidth="1"/>
    <col min="3" max="3" width="12" style="25" customWidth="1"/>
    <col min="4" max="4" width="6" style="25" customWidth="1"/>
    <col min="5" max="5" width="7.375" style="25" customWidth="1"/>
    <col min="6" max="6" width="18.25" style="25" hidden="1" customWidth="1"/>
    <col min="7" max="7" width="10.5" style="31" hidden="1" customWidth="1"/>
    <col min="8" max="8" width="6.875" style="30" hidden="1" customWidth="1"/>
    <col min="9" max="9" width="9.375" style="31" hidden="1" customWidth="1"/>
    <col min="10" max="10" width="6.875" style="30" hidden="1" customWidth="1"/>
    <col min="11" max="11" width="11.5" style="31" hidden="1" customWidth="1"/>
    <col min="12" max="12" width="11.5" style="30" hidden="1" customWidth="1"/>
    <col min="13" max="13" width="13.25" style="30" hidden="1" customWidth="1"/>
    <col min="14" max="14" width="12.5" style="24" customWidth="1"/>
    <col min="15" max="15" width="9.125" style="24" hidden="1" customWidth="1"/>
    <col min="16" max="16" width="12.375" style="25" customWidth="1"/>
    <col min="17" max="17" width="12.625" style="25" customWidth="1"/>
    <col min="18" max="16384" width="9" style="25"/>
  </cols>
  <sheetData>
    <row r="1" spans="1:17" ht="16.5" hidden="1" thickBot="1" x14ac:dyDescent="0.3"/>
    <row r="2" spans="1:17" hidden="1" x14ac:dyDescent="0.25">
      <c r="A2" s="26" t="s">
        <v>1195</v>
      </c>
      <c r="B2" s="27"/>
      <c r="C2" s="28">
        <v>3750000</v>
      </c>
      <c r="F2" s="26" t="s">
        <v>1198</v>
      </c>
      <c r="G2" s="29" t="s">
        <v>1199</v>
      </c>
      <c r="K2" s="61" t="s">
        <v>22</v>
      </c>
      <c r="L2" s="62" t="s">
        <v>111</v>
      </c>
      <c r="M2" s="62" t="s">
        <v>108</v>
      </c>
      <c r="N2" s="63" t="s">
        <v>1189</v>
      </c>
      <c r="P2" s="25" t="s">
        <v>1189</v>
      </c>
      <c r="Q2" s="25" t="s">
        <v>1189</v>
      </c>
    </row>
    <row r="3" spans="1:17" ht="16.5" hidden="1" thickBot="1" x14ac:dyDescent="0.3">
      <c r="A3" s="26" t="s">
        <v>1196</v>
      </c>
      <c r="B3" s="32">
        <v>0.25</v>
      </c>
      <c r="C3" s="33">
        <f>C2*B3</f>
        <v>937500</v>
      </c>
      <c r="F3" s="34" t="s">
        <v>1190</v>
      </c>
      <c r="G3" s="35">
        <v>0.33333333333333331</v>
      </c>
      <c r="K3" s="64" t="s">
        <v>1202</v>
      </c>
      <c r="L3" s="17">
        <f>L4/N4</f>
        <v>0.89010048351876558</v>
      </c>
      <c r="M3" s="17">
        <f>M4/N4</f>
        <v>0.1098995164812345</v>
      </c>
      <c r="N3" s="65"/>
    </row>
    <row r="4" spans="1:17" ht="16.5" hidden="1" thickTop="1" x14ac:dyDescent="0.25">
      <c r="A4" s="26" t="s">
        <v>1197</v>
      </c>
      <c r="B4" s="27">
        <v>0.75</v>
      </c>
      <c r="C4" s="33">
        <f>C2*B4</f>
        <v>2812500</v>
      </c>
      <c r="F4" s="34" t="s">
        <v>1191</v>
      </c>
      <c r="G4" s="35">
        <v>0.33333333333333331</v>
      </c>
      <c r="K4" s="66" t="s">
        <v>1197</v>
      </c>
      <c r="L4" s="18">
        <f>SUMIFS($N$9:$N$70,$A$9:$A$70,L$2)</f>
        <v>2503407.6098965281</v>
      </c>
      <c r="M4" s="18">
        <f>SUMIFS($N$9:$N$70,$A$9:$A$70,M$2)</f>
        <v>309092.39010347205</v>
      </c>
      <c r="N4" s="67">
        <f>SUM(L4:M4)</f>
        <v>2812500</v>
      </c>
      <c r="P4" s="25">
        <v>937499.99999999988</v>
      </c>
      <c r="Q4" s="25">
        <v>1874999.9999999998</v>
      </c>
    </row>
    <row r="5" spans="1:17" ht="16.5" hidden="1" thickBot="1" x14ac:dyDescent="0.3">
      <c r="F5" s="34" t="s">
        <v>1192</v>
      </c>
      <c r="G5" s="35">
        <v>0.33333333333333331</v>
      </c>
      <c r="K5" s="68" t="s">
        <v>1196</v>
      </c>
      <c r="L5" s="36"/>
      <c r="M5" s="36"/>
      <c r="N5" s="69">
        <f>C3</f>
        <v>937500</v>
      </c>
      <c r="P5" s="25">
        <v>312500</v>
      </c>
      <c r="Q5" s="25">
        <v>625000</v>
      </c>
    </row>
    <row r="6" spans="1:17" ht="17.25" hidden="1" thickTop="1" thickBot="1" x14ac:dyDescent="0.3">
      <c r="K6" s="70" t="s">
        <v>1560</v>
      </c>
      <c r="L6" s="71"/>
      <c r="M6" s="71"/>
      <c r="N6" s="72">
        <f>SUM(N4:N5)</f>
        <v>3750000</v>
      </c>
      <c r="P6" s="25">
        <v>1250000</v>
      </c>
      <c r="Q6" s="25">
        <v>2500000</v>
      </c>
    </row>
    <row r="7" spans="1:17" hidden="1" x14ac:dyDescent="0.25"/>
    <row r="8" spans="1:17" s="43" customFormat="1" ht="47.25" x14ac:dyDescent="0.2">
      <c r="A8" s="37" t="s">
        <v>22</v>
      </c>
      <c r="B8" s="37" t="s">
        <v>6</v>
      </c>
      <c r="C8" s="37" t="s">
        <v>1193</v>
      </c>
      <c r="D8" s="37" t="s">
        <v>24</v>
      </c>
      <c r="E8" s="37" t="s">
        <v>2</v>
      </c>
      <c r="F8" s="37" t="s">
        <v>3</v>
      </c>
      <c r="G8" s="38" t="s">
        <v>1190</v>
      </c>
      <c r="H8" s="19" t="s">
        <v>1194</v>
      </c>
      <c r="I8" s="39" t="s">
        <v>1191</v>
      </c>
      <c r="J8" s="20" t="s">
        <v>1194</v>
      </c>
      <c r="K8" s="40" t="s">
        <v>1192</v>
      </c>
      <c r="L8" s="21" t="s">
        <v>1194</v>
      </c>
      <c r="M8" s="16" t="s">
        <v>1200</v>
      </c>
      <c r="N8" s="41" t="s">
        <v>1573</v>
      </c>
      <c r="O8" s="42" t="s">
        <v>1201</v>
      </c>
      <c r="P8" s="42" t="s">
        <v>1581</v>
      </c>
      <c r="Q8" s="42" t="s">
        <v>1582</v>
      </c>
    </row>
    <row r="9" spans="1:17" x14ac:dyDescent="0.25">
      <c r="A9" s="44" t="s">
        <v>111</v>
      </c>
      <c r="B9" s="44" t="s">
        <v>104</v>
      </c>
      <c r="C9" s="45"/>
      <c r="D9" s="45"/>
      <c r="E9" s="34"/>
      <c r="F9" s="34"/>
      <c r="G9" s="46">
        <f>COUNTIFS(אשקלוןתשפב!$H:$H,'סה"כ תקציב אשקלון תשפב'!$B9,אשקלוןתשפב!$C:$C,'סה"כ תקציב אשקלון תשפב'!$A9)</f>
        <v>255</v>
      </c>
      <c r="H9" s="22">
        <f>G9/G$71</f>
        <v>0.73699421965317924</v>
      </c>
      <c r="I9" s="46">
        <f>SUMIFS(אשקלוןתשפב!$G:$G,אשקלוןתשפב!$H:$H,'סה"כ תקציב אשקלון תשפב'!$B9,אשקלוןתשפב!$C:$C,'סה"כ תקציב אשקלון תשפב'!$A9)</f>
        <v>255</v>
      </c>
      <c r="J9" s="22">
        <f>I9/I$71</f>
        <v>0.1927437641723356</v>
      </c>
      <c r="K9" s="46">
        <f>SUMIFS(אשקלוןתשפב!F:F,אשקלוןתשפב!$H:$H,'סה"כ תקציב אשקלון תשפב'!$B9,אשקלוןתשפב!$C:$C,'סה"כ תקציב אשקלון תשפב'!$A9)</f>
        <v>7258</v>
      </c>
      <c r="L9" s="22">
        <f>K9/K$71</f>
        <v>0.21159732952392057</v>
      </c>
      <c r="M9" s="22">
        <f>H9*$G$3+J9*$G$4+L9*$G$5</f>
        <v>0.38044510444981178</v>
      </c>
      <c r="N9" s="47">
        <f>M9*$C$4</f>
        <v>1070001.8562650955</v>
      </c>
      <c r="O9" s="47">
        <f>N9/K9</f>
        <v>147.42378840797679</v>
      </c>
      <c r="P9" s="47">
        <v>356667.28542169853</v>
      </c>
      <c r="Q9" s="47">
        <v>713334.57084339706</v>
      </c>
    </row>
    <row r="10" spans="1:17" x14ac:dyDescent="0.25">
      <c r="A10" s="48" t="s">
        <v>111</v>
      </c>
      <c r="B10" s="44" t="s">
        <v>571</v>
      </c>
      <c r="C10" s="34" t="s">
        <v>27</v>
      </c>
      <c r="D10" s="44" t="s">
        <v>185</v>
      </c>
      <c r="E10" s="49">
        <v>620013</v>
      </c>
      <c r="F10" s="34" t="s">
        <v>793</v>
      </c>
      <c r="G10" s="46">
        <f>COUNTIF(אשקלוןתשפב!D:D,'סה"כ תקציב אשקלון תשפב'!E10)</f>
        <v>1</v>
      </c>
      <c r="H10" s="22">
        <f t="shared" ref="H10:J70" si="0">G10/G$71</f>
        <v>2.8901734104046241E-3</v>
      </c>
      <c r="I10" s="46">
        <f>SUMIFS(אשקלוןתשפב!G:G,אשקלוןתשפב!$D:$D,'סה"כ תקציב אשקלון תשפב'!$E10)</f>
        <v>15</v>
      </c>
      <c r="J10" s="22">
        <f t="shared" si="0"/>
        <v>1.1337868480725623E-2</v>
      </c>
      <c r="K10" s="46">
        <f>SUMIFS(אשקלוןתשפב!F:F,אשקלוןתשפב!$D:$D,'סה"כ תקציב אשקלון תשפב'!$E10)</f>
        <v>95</v>
      </c>
      <c r="L10" s="22">
        <f t="shared" ref="L10:L70" si="1">K10/K$71</f>
        <v>2.7695985539780183E-3</v>
      </c>
      <c r="M10" s="22">
        <f t="shared" ref="M10:M70" si="2">H10*$G$3+J10*$G$4+L10*$G$5</f>
        <v>5.6658801483694217E-3</v>
      </c>
      <c r="N10" s="47">
        <f t="shared" ref="N10:N70" si="3">M10*$C$4</f>
        <v>15935.287917288999</v>
      </c>
      <c r="O10" s="47">
        <f t="shared" ref="O10:O70" si="4">N10/K10</f>
        <v>167.73987281356841</v>
      </c>
      <c r="P10" s="47">
        <v>5311.7626390963324</v>
      </c>
      <c r="Q10" s="47">
        <v>10623.525278192665</v>
      </c>
    </row>
    <row r="11" spans="1:17" x14ac:dyDescent="0.25">
      <c r="A11" s="48" t="s">
        <v>111</v>
      </c>
      <c r="B11" s="48" t="s">
        <v>571</v>
      </c>
      <c r="C11" s="45" t="s">
        <v>27</v>
      </c>
      <c r="D11" s="48" t="s">
        <v>185</v>
      </c>
      <c r="E11" s="49">
        <v>620062</v>
      </c>
      <c r="F11" s="34" t="s">
        <v>798</v>
      </c>
      <c r="G11" s="46">
        <f>COUNTIF(אשקלוןתשפב!D:D,'סה"כ תקציב אשקלון תשפב'!E11)</f>
        <v>1</v>
      </c>
      <c r="H11" s="22">
        <f t="shared" si="0"/>
        <v>2.8901734104046241E-3</v>
      </c>
      <c r="I11" s="46">
        <f>SUMIFS(אשקלוןתשפב!G:G,אשקלוןתשפב!$D:$D,'סה"כ תקציב אשקלון תשפב'!$E11)</f>
        <v>11</v>
      </c>
      <c r="J11" s="22">
        <f t="shared" si="0"/>
        <v>8.3144368858654571E-3</v>
      </c>
      <c r="K11" s="46">
        <f>SUMIFS(אשקלוןתשפב!F:F,אשקלוןתשפב!$D:$D,'סה"כ תקציב אשקלון תשפב'!$E11)</f>
        <v>83</v>
      </c>
      <c r="L11" s="22">
        <f t="shared" si="1"/>
        <v>2.4197545261071107E-3</v>
      </c>
      <c r="M11" s="22">
        <f t="shared" si="2"/>
        <v>4.5414549407923966E-3</v>
      </c>
      <c r="N11" s="47">
        <f t="shared" si="3"/>
        <v>12772.842020978615</v>
      </c>
      <c r="O11" s="47">
        <f t="shared" si="4"/>
        <v>153.88966290335679</v>
      </c>
      <c r="P11" s="47">
        <v>4257.6140069928715</v>
      </c>
      <c r="Q11" s="47">
        <v>8515.228013985743</v>
      </c>
    </row>
    <row r="12" spans="1:17" x14ac:dyDescent="0.25">
      <c r="A12" s="48" t="s">
        <v>111</v>
      </c>
      <c r="B12" s="48" t="s">
        <v>571</v>
      </c>
      <c r="C12" s="45" t="s">
        <v>27</v>
      </c>
      <c r="D12" s="48" t="s">
        <v>185</v>
      </c>
      <c r="E12" s="49">
        <v>620112</v>
      </c>
      <c r="F12" s="34" t="s">
        <v>804</v>
      </c>
      <c r="G12" s="46">
        <f>COUNTIF(אשקלוןתשפב!D:D,'סה"כ תקציב אשקלון תשפב'!E12)</f>
        <v>1</v>
      </c>
      <c r="H12" s="22">
        <f t="shared" si="0"/>
        <v>2.8901734104046241E-3</v>
      </c>
      <c r="I12" s="46">
        <f>SUMIFS(אשקלוןתשפב!G:G,אשקלוןתשפב!$D:$D,'סה"כ תקציב אשקלון תשפב'!$E12)</f>
        <v>12</v>
      </c>
      <c r="J12" s="22">
        <f t="shared" si="0"/>
        <v>9.0702947845804991E-3</v>
      </c>
      <c r="K12" s="46">
        <f>SUMIFS(אשקלוןתשפב!F:F,אשקלוןתשפב!$D:$D,'סה"כ תקציב אשקלון תשפב'!$E12)</f>
        <v>83</v>
      </c>
      <c r="L12" s="22">
        <f t="shared" si="1"/>
        <v>2.4197545261071107E-3</v>
      </c>
      <c r="M12" s="22">
        <f t="shared" si="2"/>
        <v>4.7934075736974112E-3</v>
      </c>
      <c r="N12" s="47">
        <f t="shared" si="3"/>
        <v>13481.458801023969</v>
      </c>
      <c r="O12" s="47">
        <f>N12/K12</f>
        <v>162.42721447016831</v>
      </c>
      <c r="P12" s="47">
        <v>4493.8196003413232</v>
      </c>
      <c r="Q12" s="47">
        <v>8987.6392006826463</v>
      </c>
    </row>
    <row r="13" spans="1:17" x14ac:dyDescent="0.25">
      <c r="A13" s="48" t="s">
        <v>111</v>
      </c>
      <c r="B13" s="48" t="s">
        <v>571</v>
      </c>
      <c r="C13" s="45" t="s">
        <v>27</v>
      </c>
      <c r="D13" s="48" t="s">
        <v>185</v>
      </c>
      <c r="E13" s="49">
        <v>620351</v>
      </c>
      <c r="F13" s="34" t="s">
        <v>810</v>
      </c>
      <c r="G13" s="46">
        <f>COUNTIF(אשקלוןתשפב!D:D,'סה"כ תקציב אשקלון תשפב'!E13)</f>
        <v>1</v>
      </c>
      <c r="H13" s="22">
        <f t="shared" si="0"/>
        <v>2.8901734104046241E-3</v>
      </c>
      <c r="I13" s="46">
        <f>SUMIFS(אשקלוןתשפב!G:G,אשקלוןתשפב!$D:$D,'סה"כ תקציב אשקלון תשפב'!$E13)</f>
        <v>0</v>
      </c>
      <c r="J13" s="22">
        <f t="shared" si="0"/>
        <v>0</v>
      </c>
      <c r="K13" s="46">
        <f>SUMIFS(אשקלוןתשפב!F:F,אשקלוןתשפב!$D:$D,'סה"כ תקציב אשקלון תשפב'!$E13)</f>
        <v>0</v>
      </c>
      <c r="L13" s="22">
        <f t="shared" si="1"/>
        <v>0</v>
      </c>
      <c r="M13" s="22">
        <f t="shared" si="2"/>
        <v>9.6339113680154131E-4</v>
      </c>
      <c r="N13" s="47">
        <f t="shared" si="3"/>
        <v>2709.5375722543349</v>
      </c>
      <c r="O13" s="47" t="e">
        <f t="shared" si="4"/>
        <v>#DIV/0!</v>
      </c>
      <c r="P13" s="47">
        <v>903.17919075144493</v>
      </c>
      <c r="Q13" s="47">
        <v>1806.3583815028899</v>
      </c>
    </row>
    <row r="14" spans="1:17" x14ac:dyDescent="0.25">
      <c r="A14" s="48" t="s">
        <v>111</v>
      </c>
      <c r="B14" s="48" t="s">
        <v>571</v>
      </c>
      <c r="C14" s="45" t="s">
        <v>27</v>
      </c>
      <c r="D14" s="48" t="s">
        <v>185</v>
      </c>
      <c r="E14" s="49">
        <v>645655</v>
      </c>
      <c r="F14" s="34" t="s">
        <v>1463</v>
      </c>
      <c r="G14" s="46">
        <f>COUNTIF(אשקלוןתשפב!D:D,'סה"כ תקציב אשקלון תשפב'!E14)</f>
        <v>1</v>
      </c>
      <c r="H14" s="22">
        <f t="shared" si="0"/>
        <v>2.8901734104046241E-3</v>
      </c>
      <c r="I14" s="46">
        <f>SUMIFS(אשקלוןתשפב!G:G,אשקלוןתשפב!$D:$D,'סה"כ תקציב אשקלון תשפב'!$E14)</f>
        <v>6</v>
      </c>
      <c r="J14" s="22">
        <f t="shared" si="0"/>
        <v>4.5351473922902496E-3</v>
      </c>
      <c r="K14" s="46">
        <f>SUMIFS(אשקלוןתשפב!F:F,אשקלוןתשפב!$D:$D,'סה"כ תקציב אשקלון תשפב'!$E14)</f>
        <v>39</v>
      </c>
      <c r="L14" s="22">
        <f t="shared" si="1"/>
        <v>1.1369930905804496E-3</v>
      </c>
      <c r="M14" s="22">
        <f t="shared" si="2"/>
        <v>2.8541046310917744E-3</v>
      </c>
      <c r="N14" s="47">
        <f t="shared" si="3"/>
        <v>8027.1692749456151</v>
      </c>
      <c r="O14" s="47">
        <f t="shared" si="4"/>
        <v>205.82485320373371</v>
      </c>
      <c r="P14" s="47">
        <v>2675.7230916485387</v>
      </c>
      <c r="Q14" s="47">
        <v>5351.4461832970774</v>
      </c>
    </row>
    <row r="15" spans="1:17" x14ac:dyDescent="0.25">
      <c r="A15" s="48" t="s">
        <v>111</v>
      </c>
      <c r="B15" s="48" t="s">
        <v>571</v>
      </c>
      <c r="C15" s="45" t="s">
        <v>27</v>
      </c>
      <c r="D15" s="48" t="s">
        <v>185</v>
      </c>
      <c r="E15" s="49">
        <v>620377</v>
      </c>
      <c r="F15" s="34" t="s">
        <v>821</v>
      </c>
      <c r="G15" s="46">
        <f>COUNTIF(אשקלוןתשפב!D:D,'סה"כ תקציב אשקלון תשפב'!E15)</f>
        <v>1</v>
      </c>
      <c r="H15" s="22">
        <f t="shared" si="0"/>
        <v>2.8901734104046241E-3</v>
      </c>
      <c r="I15" s="46">
        <f>SUMIFS(אשקלוןתשפב!G:G,אשקלוןתשפב!$D:$D,'סה"כ תקציב אשקלון תשפב'!$E15)</f>
        <v>8</v>
      </c>
      <c r="J15" s="22">
        <f t="shared" si="0"/>
        <v>6.0468631897203327E-3</v>
      </c>
      <c r="K15" s="46">
        <f>SUMIFS(אשקלוןתשפב!F:F,אשקלוןתשפב!$D:$D,'סה"כ תקציב אשקלון תשפב'!$E15)</f>
        <v>55</v>
      </c>
      <c r="L15" s="22">
        <f t="shared" si="1"/>
        <v>1.6034517944083263E-3</v>
      </c>
      <c r="M15" s="22">
        <f t="shared" si="2"/>
        <v>3.5134961315110942E-3</v>
      </c>
      <c r="N15" s="47">
        <f t="shared" si="3"/>
        <v>9881.7078698749519</v>
      </c>
      <c r="O15" s="47">
        <f t="shared" si="4"/>
        <v>179.66741581590821</v>
      </c>
      <c r="P15" s="47">
        <v>3293.9026232916508</v>
      </c>
      <c r="Q15" s="47">
        <v>6587.8052465833016</v>
      </c>
    </row>
    <row r="16" spans="1:17" x14ac:dyDescent="0.25">
      <c r="A16" s="48" t="s">
        <v>111</v>
      </c>
      <c r="B16" s="48" t="s">
        <v>571</v>
      </c>
      <c r="C16" s="45" t="s">
        <v>27</v>
      </c>
      <c r="D16" s="44" t="s">
        <v>112</v>
      </c>
      <c r="E16" s="49">
        <v>610121</v>
      </c>
      <c r="F16" s="34" t="s">
        <v>570</v>
      </c>
      <c r="G16" s="46">
        <f>COUNTIF(אשקלוןתשפב!D:D,'סה"כ תקציב אשקלון תשפב'!E16)</f>
        <v>1</v>
      </c>
      <c r="H16" s="22">
        <f t="shared" si="0"/>
        <v>2.8901734104046241E-3</v>
      </c>
      <c r="I16" s="46">
        <f>SUMIFS(אשקלוןתשפב!G:G,אשקלוןתשפב!$D:$D,'סה"כ תקציב אשקלון תשפב'!$E16)</f>
        <v>22</v>
      </c>
      <c r="J16" s="22">
        <f t="shared" si="0"/>
        <v>1.6628873771730914E-2</v>
      </c>
      <c r="K16" s="46">
        <f>SUMIFS(אשקלוןתשפב!F:F,אשקלוןתשפב!$D:$D,'סה"כ תקציב אשקלון תשפב'!$E16)</f>
        <v>680</v>
      </c>
      <c r="L16" s="22">
        <f t="shared" si="1"/>
        <v>1.9824494912684763E-2</v>
      </c>
      <c r="M16" s="22">
        <f t="shared" si="2"/>
        <v>1.3114514031606767E-2</v>
      </c>
      <c r="N16" s="47">
        <f t="shared" si="3"/>
        <v>36884.570713894034</v>
      </c>
      <c r="O16" s="47">
        <f t="shared" si="4"/>
        <v>54.24201575572652</v>
      </c>
      <c r="P16" s="47">
        <v>12294.856904631344</v>
      </c>
      <c r="Q16" s="47">
        <v>24589.713809262688</v>
      </c>
    </row>
    <row r="17" spans="1:17" x14ac:dyDescent="0.25">
      <c r="A17" s="48" t="s">
        <v>111</v>
      </c>
      <c r="B17" s="48" t="s">
        <v>571</v>
      </c>
      <c r="C17" s="45" t="s">
        <v>27</v>
      </c>
      <c r="D17" s="48" t="s">
        <v>112</v>
      </c>
      <c r="E17" s="49">
        <v>610162</v>
      </c>
      <c r="F17" s="34" t="s">
        <v>585</v>
      </c>
      <c r="G17" s="46">
        <f>COUNTIF(אשקלוןתשפב!D:D,'סה"כ תקציב אשקלון תשפב'!E17)</f>
        <v>1</v>
      </c>
      <c r="H17" s="22">
        <f t="shared" si="0"/>
        <v>2.8901734104046241E-3</v>
      </c>
      <c r="I17" s="46">
        <f>SUMIFS(אשקלוןתשפב!G:G,אשקלוןתשפב!$D:$D,'סה"כ תקציב אשקלון תשפב'!$E17)</f>
        <v>14</v>
      </c>
      <c r="J17" s="22">
        <f t="shared" si="0"/>
        <v>1.0582010582010581E-2</v>
      </c>
      <c r="K17" s="46">
        <f>SUMIFS(אשקלוןתשפב!F:F,אשקלוןתשפב!$D:$D,'סה"כ תקציב אשקלון תשפב'!$E17)</f>
        <v>335</v>
      </c>
      <c r="L17" s="22">
        <f t="shared" si="1"/>
        <v>9.7664791113961699E-3</v>
      </c>
      <c r="M17" s="22">
        <f t="shared" si="2"/>
        <v>7.7462210346037914E-3</v>
      </c>
      <c r="N17" s="47">
        <f t="shared" si="3"/>
        <v>21786.246659823162</v>
      </c>
      <c r="O17" s="47">
        <f t="shared" si="4"/>
        <v>65.033572118875114</v>
      </c>
      <c r="P17" s="47">
        <v>7262.0822199410541</v>
      </c>
      <c r="Q17" s="47">
        <v>14524.164439882108</v>
      </c>
    </row>
    <row r="18" spans="1:17" x14ac:dyDescent="0.25">
      <c r="A18" s="48" t="s">
        <v>111</v>
      </c>
      <c r="B18" s="48" t="s">
        <v>571</v>
      </c>
      <c r="C18" s="45" t="s">
        <v>27</v>
      </c>
      <c r="D18" s="48" t="s">
        <v>112</v>
      </c>
      <c r="E18" s="49">
        <v>610188</v>
      </c>
      <c r="F18" s="34" t="s">
        <v>593</v>
      </c>
      <c r="G18" s="46">
        <f>COUNTIF(אשקלוןתשפב!D:D,'סה"כ תקציב אשקלון תשפב'!E18)</f>
        <v>1</v>
      </c>
      <c r="H18" s="22">
        <f t="shared" si="0"/>
        <v>2.8901734104046241E-3</v>
      </c>
      <c r="I18" s="46">
        <f>SUMIFS(אשקלוןתשפב!G:G,אשקלוןתשפב!$D:$D,'סה"כ תקציב אשקלון תשפב'!$E18)</f>
        <v>14</v>
      </c>
      <c r="J18" s="22">
        <f t="shared" si="0"/>
        <v>1.0582010582010581E-2</v>
      </c>
      <c r="K18" s="46">
        <f>SUMIFS(אשקלוןתשפב!F:F,אשקלוןתשפב!$D:$D,'סה"כ תקציב אשקלון תשפב'!$E18)</f>
        <v>392</v>
      </c>
      <c r="L18" s="22">
        <f t="shared" si="1"/>
        <v>1.142823824378298E-2</v>
      </c>
      <c r="M18" s="22">
        <f t="shared" si="2"/>
        <v>8.300140745399396E-3</v>
      </c>
      <c r="N18" s="47">
        <f t="shared" si="3"/>
        <v>23344.1458464358</v>
      </c>
      <c r="O18" s="47">
        <f t="shared" si="4"/>
        <v>59.551392465397448</v>
      </c>
      <c r="P18" s="47">
        <v>7781.3819488119334</v>
      </c>
      <c r="Q18" s="47">
        <v>15562.763897623867</v>
      </c>
    </row>
    <row r="19" spans="1:17" x14ac:dyDescent="0.25">
      <c r="A19" s="48" t="s">
        <v>111</v>
      </c>
      <c r="B19" s="48" t="s">
        <v>571</v>
      </c>
      <c r="C19" s="45" t="s">
        <v>27</v>
      </c>
      <c r="D19" s="48" t="s">
        <v>112</v>
      </c>
      <c r="E19" s="49">
        <v>610196</v>
      </c>
      <c r="F19" s="34" t="s">
        <v>602</v>
      </c>
      <c r="G19" s="46">
        <f>COUNTIF(אשקלוןתשפב!D:D,'סה"כ תקציב אשקלון תשפב'!E19)</f>
        <v>1</v>
      </c>
      <c r="H19" s="22">
        <f t="shared" si="0"/>
        <v>2.8901734104046241E-3</v>
      </c>
      <c r="I19" s="46">
        <f>SUMIFS(אשקלוןתשפב!G:G,אשקלוןתשפב!$D:$D,'סה"כ תקציב אשקלון תשפב'!$E19)</f>
        <v>14</v>
      </c>
      <c r="J19" s="22">
        <f t="shared" si="0"/>
        <v>1.0582010582010581E-2</v>
      </c>
      <c r="K19" s="46">
        <f>SUMIFS(אשקלוןתשפב!F:F,אשקלוןתשפב!$D:$D,'סה"כ תקציב אשקלון תשפב'!$E19)</f>
        <v>430</v>
      </c>
      <c r="L19" s="22">
        <f t="shared" si="1"/>
        <v>1.2536077665374188E-2</v>
      </c>
      <c r="M19" s="22">
        <f t="shared" si="2"/>
        <v>8.669420552596464E-3</v>
      </c>
      <c r="N19" s="47">
        <f t="shared" si="3"/>
        <v>24382.745304177555</v>
      </c>
      <c r="O19" s="47">
        <f t="shared" si="4"/>
        <v>56.704058846924546</v>
      </c>
      <c r="P19" s="47">
        <v>8127.5817680591854</v>
      </c>
      <c r="Q19" s="47">
        <v>16255.163536118371</v>
      </c>
    </row>
    <row r="20" spans="1:17" x14ac:dyDescent="0.25">
      <c r="A20" s="48" t="s">
        <v>111</v>
      </c>
      <c r="B20" s="48" t="s">
        <v>571</v>
      </c>
      <c r="C20" s="45" t="s">
        <v>27</v>
      </c>
      <c r="D20" s="48" t="s">
        <v>112</v>
      </c>
      <c r="E20" s="49">
        <v>610204</v>
      </c>
      <c r="F20" s="34" t="s">
        <v>609</v>
      </c>
      <c r="G20" s="46">
        <f>COUNTIF(אשקלוןתשפב!D:D,'סה"כ תקציב אשקלון תשפב'!E20)</f>
        <v>1</v>
      </c>
      <c r="H20" s="22">
        <f t="shared" si="0"/>
        <v>2.8901734104046241E-3</v>
      </c>
      <c r="I20" s="46">
        <f>SUMIFS(אשקלוןתשפב!G:G,אשקלוןתשפב!$D:$D,'סה"כ תקציב אשקלון תשפב'!$E20)</f>
        <v>10</v>
      </c>
      <c r="J20" s="22">
        <f t="shared" si="0"/>
        <v>7.5585789871504159E-3</v>
      </c>
      <c r="K20" s="46">
        <f>SUMIFS(אשקלוןתשפב!F:F,אשקלוןתשפב!$D:$D,'סה"כ תקציב אשקלון תשפב'!$E20)</f>
        <v>222</v>
      </c>
      <c r="L20" s="22">
        <f t="shared" si="1"/>
        <v>6.4721145156117895E-3</v>
      </c>
      <c r="M20" s="22">
        <f t="shared" si="2"/>
        <v>5.6402889710556094E-3</v>
      </c>
      <c r="N20" s="47">
        <f t="shared" si="3"/>
        <v>15863.312731093902</v>
      </c>
      <c r="O20" s="47">
        <f t="shared" si="4"/>
        <v>71.456363653576133</v>
      </c>
      <c r="P20" s="47">
        <v>5287.7709103646339</v>
      </c>
      <c r="Q20" s="47">
        <v>10575.541820729268</v>
      </c>
    </row>
    <row r="21" spans="1:17" x14ac:dyDescent="0.25">
      <c r="A21" s="48" t="s">
        <v>111</v>
      </c>
      <c r="B21" s="48" t="s">
        <v>571</v>
      </c>
      <c r="C21" s="45" t="s">
        <v>27</v>
      </c>
      <c r="D21" s="48" t="s">
        <v>112</v>
      </c>
      <c r="E21" s="49">
        <v>610501</v>
      </c>
      <c r="F21" s="34" t="s">
        <v>620</v>
      </c>
      <c r="G21" s="46">
        <f>COUNTIF(אשקלוןתשפב!D:D,'סה"כ תקציב אשקלון תשפב'!E21)</f>
        <v>1</v>
      </c>
      <c r="H21" s="22">
        <f t="shared" si="0"/>
        <v>2.8901734104046241E-3</v>
      </c>
      <c r="I21" s="46">
        <f>SUMIFS(אשקלוןתשפב!G:G,אשקלוןתשפב!$D:$D,'סה"כ תקציב אשקלון תשפב'!$E21)</f>
        <v>20</v>
      </c>
      <c r="J21" s="22">
        <f t="shared" si="0"/>
        <v>1.5117157974300832E-2</v>
      </c>
      <c r="K21" s="46">
        <f>SUMIFS(אשקלוןתשפב!F:F,אשקלוןתשפב!$D:$D,'סה"כ תקציב אשקלון תשפב'!$E21)</f>
        <v>642</v>
      </c>
      <c r="L21" s="22">
        <f t="shared" si="1"/>
        <v>1.8716655491093553E-2</v>
      </c>
      <c r="M21" s="22">
        <f t="shared" si="2"/>
        <v>1.2241328958599669E-2</v>
      </c>
      <c r="N21" s="47">
        <f t="shared" si="3"/>
        <v>34428.737696061573</v>
      </c>
      <c r="O21" s="47">
        <f t="shared" si="4"/>
        <v>53.627317283585008</v>
      </c>
      <c r="P21" s="47">
        <v>11476.24589868719</v>
      </c>
      <c r="Q21" s="47">
        <v>22952.49179737438</v>
      </c>
    </row>
    <row r="22" spans="1:17" x14ac:dyDescent="0.25">
      <c r="A22" s="48" t="s">
        <v>111</v>
      </c>
      <c r="B22" s="48" t="s">
        <v>571</v>
      </c>
      <c r="C22" s="45" t="s">
        <v>27</v>
      </c>
      <c r="D22" s="48" t="s">
        <v>112</v>
      </c>
      <c r="E22" s="49">
        <v>611392</v>
      </c>
      <c r="F22" s="34" t="s">
        <v>635</v>
      </c>
      <c r="G22" s="46">
        <f>COUNTIF(אשקלוןתשפב!D:D,'סה"כ תקציב אשקלון תשפב'!E22)</f>
        <v>1</v>
      </c>
      <c r="H22" s="22">
        <f t="shared" si="0"/>
        <v>2.8901734104046241E-3</v>
      </c>
      <c r="I22" s="46">
        <f>SUMIFS(אשקלוןתשפב!G:G,אשקלוןתשפב!$D:$D,'סה"כ תקציב אשקלון תשפב'!$E22)</f>
        <v>23</v>
      </c>
      <c r="J22" s="22">
        <f t="shared" si="0"/>
        <v>1.7384731670445956E-2</v>
      </c>
      <c r="K22" s="46">
        <f>SUMIFS(אשקלוןתשפב!F:F,אשקלוןתשפב!$D:$D,'סה"כ תקציב אשקלון תשפב'!$E22)</f>
        <v>633</v>
      </c>
      <c r="L22" s="22">
        <f t="shared" si="1"/>
        <v>1.8454272470190373E-2</v>
      </c>
      <c r="M22" s="22">
        <f t="shared" si="2"/>
        <v>1.2909725850346984E-2</v>
      </c>
      <c r="N22" s="47">
        <f t="shared" si="3"/>
        <v>36308.603954100894</v>
      </c>
      <c r="O22" s="47">
        <f t="shared" si="4"/>
        <v>57.359563908532216</v>
      </c>
      <c r="P22" s="47">
        <v>12102.867984700297</v>
      </c>
      <c r="Q22" s="47">
        <v>24205.735969400594</v>
      </c>
    </row>
    <row r="23" spans="1:17" x14ac:dyDescent="0.25">
      <c r="A23" s="48" t="s">
        <v>111</v>
      </c>
      <c r="B23" s="48" t="s">
        <v>571</v>
      </c>
      <c r="C23" s="45" t="s">
        <v>27</v>
      </c>
      <c r="D23" s="48" t="s">
        <v>112</v>
      </c>
      <c r="E23" s="49">
        <v>611830</v>
      </c>
      <c r="F23" s="34" t="s">
        <v>643</v>
      </c>
      <c r="G23" s="46">
        <f>COUNTIF(אשקלוןתשפב!D:D,'סה"כ תקציב אשקלון תשפב'!E23)</f>
        <v>1</v>
      </c>
      <c r="H23" s="22">
        <f t="shared" si="0"/>
        <v>2.8901734104046241E-3</v>
      </c>
      <c r="I23" s="46">
        <f>SUMIFS(אשקלוןתשפב!G:G,אשקלוןתשפב!$D:$D,'סה"כ תקציב אשקלון תשפב'!$E23)</f>
        <v>21</v>
      </c>
      <c r="J23" s="22">
        <f t="shared" si="0"/>
        <v>1.5873015873015872E-2</v>
      </c>
      <c r="K23" s="46">
        <f>SUMIFS(אשקלוןתשפב!F:F,אשקלוןתשפב!$D:$D,'סה"כ תקציב אשקלון תשפב'!$E23)</f>
        <v>532</v>
      </c>
      <c r="L23" s="22">
        <f t="shared" si="1"/>
        <v>1.5509751902276901E-2</v>
      </c>
      <c r="M23" s="22">
        <f t="shared" si="2"/>
        <v>1.14243137285658E-2</v>
      </c>
      <c r="N23" s="47">
        <f t="shared" si="3"/>
        <v>32130.882361591313</v>
      </c>
      <c r="O23" s="47">
        <f t="shared" si="4"/>
        <v>60.396395416525024</v>
      </c>
      <c r="P23" s="47">
        <v>10710.294120530438</v>
      </c>
      <c r="Q23" s="47">
        <v>21420.588241060876</v>
      </c>
    </row>
    <row r="24" spans="1:17" x14ac:dyDescent="0.25">
      <c r="A24" s="48" t="s">
        <v>111</v>
      </c>
      <c r="B24" s="48" t="s">
        <v>571</v>
      </c>
      <c r="C24" s="45" t="s">
        <v>27</v>
      </c>
      <c r="D24" s="48" t="s">
        <v>112</v>
      </c>
      <c r="E24" s="49">
        <v>611921</v>
      </c>
      <c r="F24" s="34" t="s">
        <v>649</v>
      </c>
      <c r="G24" s="46">
        <f>COUNTIF(אשקלוןתשפב!D:D,'סה"כ תקציב אשקלון תשפב'!E24)</f>
        <v>1</v>
      </c>
      <c r="H24" s="22">
        <f t="shared" si="0"/>
        <v>2.8901734104046241E-3</v>
      </c>
      <c r="I24" s="46">
        <f>SUMIFS(אשקלוןתשפב!G:G,אשקלוןתשפב!$D:$D,'סה"כ תקציב אשקלון תשפב'!$E24)</f>
        <v>18</v>
      </c>
      <c r="J24" s="22">
        <f t="shared" si="0"/>
        <v>1.3605442176870748E-2</v>
      </c>
      <c r="K24" s="46">
        <f>SUMIFS(אשקלוןתשפב!F:F,אשקלוןתשפב!$D:$D,'סה"כ תקציב אשקלון תשפב'!$E24)</f>
        <v>528</v>
      </c>
      <c r="L24" s="22">
        <f t="shared" si="1"/>
        <v>1.5393137226319933E-2</v>
      </c>
      <c r="M24" s="22">
        <f t="shared" si="2"/>
        <v>1.0629584271198434E-2</v>
      </c>
      <c r="N24" s="47">
        <f t="shared" si="3"/>
        <v>29895.705762745598</v>
      </c>
      <c r="O24" s="47">
        <f t="shared" si="4"/>
        <v>56.620654853684847</v>
      </c>
      <c r="P24" s="47">
        <v>9965.2352542485314</v>
      </c>
      <c r="Q24" s="47">
        <v>19930.470508497063</v>
      </c>
    </row>
    <row r="25" spans="1:17" x14ac:dyDescent="0.25">
      <c r="A25" s="48" t="s">
        <v>111</v>
      </c>
      <c r="B25" s="48" t="s">
        <v>571</v>
      </c>
      <c r="C25" s="45" t="s">
        <v>27</v>
      </c>
      <c r="D25" s="48" t="s">
        <v>112</v>
      </c>
      <c r="E25" s="49">
        <v>611954</v>
      </c>
      <c r="F25" s="34" t="s">
        <v>657</v>
      </c>
      <c r="G25" s="46">
        <f>COUNTIF(אשקלוןתשפב!D:D,'סה"כ תקציב אשקלון תשפב'!E25)</f>
        <v>1</v>
      </c>
      <c r="H25" s="22">
        <f t="shared" si="0"/>
        <v>2.8901734104046241E-3</v>
      </c>
      <c r="I25" s="46">
        <f>SUMIFS(אשקלוןתשפב!G:G,אשקלוןתשפב!$D:$D,'סה"כ תקציב אשקלון תשפב'!$E25)</f>
        <v>26</v>
      </c>
      <c r="J25" s="22">
        <f t="shared" si="0"/>
        <v>1.9652305366591082E-2</v>
      </c>
      <c r="K25" s="46">
        <f>SUMIFS(אשקלוןתשפב!F:F,אשקלוןתשפב!$D:$D,'סה"כ תקציב אשקלון תשפב'!$E25)</f>
        <v>828</v>
      </c>
      <c r="L25" s="22">
        <f t="shared" si="1"/>
        <v>2.4139237923092621E-2</v>
      </c>
      <c r="M25" s="22">
        <f t="shared" si="2"/>
        <v>1.5560572233362775E-2</v>
      </c>
      <c r="N25" s="47">
        <f t="shared" si="3"/>
        <v>43764.109406332806</v>
      </c>
      <c r="O25" s="47">
        <f t="shared" si="4"/>
        <v>52.855204597020297</v>
      </c>
      <c r="P25" s="47">
        <v>14588.036468777602</v>
      </c>
      <c r="Q25" s="47">
        <v>29176.072937555204</v>
      </c>
    </row>
    <row r="26" spans="1:17" x14ac:dyDescent="0.25">
      <c r="A26" s="48" t="s">
        <v>111</v>
      </c>
      <c r="B26" s="48" t="s">
        <v>571</v>
      </c>
      <c r="C26" s="45" t="s">
        <v>27</v>
      </c>
      <c r="D26" s="48" t="s">
        <v>112</v>
      </c>
      <c r="E26" s="49">
        <v>612416</v>
      </c>
      <c r="F26" s="34" t="s">
        <v>664</v>
      </c>
      <c r="G26" s="46">
        <f>COUNTIF(אשקלוןתשפב!D:D,'סה"כ תקציב אשקלון תשפב'!E26)</f>
        <v>1</v>
      </c>
      <c r="H26" s="22">
        <f t="shared" si="0"/>
        <v>2.8901734104046241E-3</v>
      </c>
      <c r="I26" s="46">
        <f>SUMIFS(אשקלוןתשפב!G:G,אשקלוןתשפב!$D:$D,'סה"כ תקציב אשקלון תשפב'!$E26)</f>
        <v>12</v>
      </c>
      <c r="J26" s="22">
        <f t="shared" si="0"/>
        <v>9.0702947845804991E-3</v>
      </c>
      <c r="K26" s="46">
        <f>SUMIFS(אשקלוןתשפב!F:F,אשקלוןתשפב!$D:$D,'סה"כ תקציב אשקלון תשפב'!$E26)</f>
        <v>276</v>
      </c>
      <c r="L26" s="22">
        <f t="shared" si="1"/>
        <v>8.0464126410308735E-3</v>
      </c>
      <c r="M26" s="22">
        <f t="shared" si="2"/>
        <v>6.6689602786719985E-3</v>
      </c>
      <c r="N26" s="47">
        <f t="shared" si="3"/>
        <v>18756.450783764994</v>
      </c>
      <c r="O26" s="47">
        <f t="shared" si="4"/>
        <v>67.958155013641289</v>
      </c>
      <c r="P26" s="47">
        <v>6252.1502612549984</v>
      </c>
      <c r="Q26" s="47">
        <v>12504.300522509997</v>
      </c>
    </row>
    <row r="27" spans="1:17" x14ac:dyDescent="0.25">
      <c r="A27" s="48" t="s">
        <v>111</v>
      </c>
      <c r="B27" s="48" t="s">
        <v>571</v>
      </c>
      <c r="C27" s="45" t="s">
        <v>27</v>
      </c>
      <c r="D27" s="48" t="s">
        <v>112</v>
      </c>
      <c r="E27" s="49">
        <v>612473</v>
      </c>
      <c r="F27" s="34" t="s">
        <v>673</v>
      </c>
      <c r="G27" s="46">
        <f>COUNTIF(אשקלוןתשפב!D:D,'סה"כ תקציב אשקלון תשפב'!E27)</f>
        <v>1</v>
      </c>
      <c r="H27" s="22">
        <f t="shared" si="0"/>
        <v>2.8901734104046241E-3</v>
      </c>
      <c r="I27" s="46">
        <f>SUMIFS(אשקלוןתשפב!G:G,אשקלוןתשפב!$D:$D,'סה"כ תקציב אשקלון תשפב'!$E27)</f>
        <v>15</v>
      </c>
      <c r="J27" s="22">
        <f t="shared" si="0"/>
        <v>1.1337868480725623E-2</v>
      </c>
      <c r="K27" s="46">
        <f>SUMIFS(אשקלוןתשפב!F:F,אשקלוןתשפב!$D:$D,'סה"כ תקציב אשקלון תשפב'!$E27)</f>
        <v>325</v>
      </c>
      <c r="L27" s="22">
        <f t="shared" si="1"/>
        <v>9.4749424215037469E-3</v>
      </c>
      <c r="M27" s="22">
        <f t="shared" si="2"/>
        <v>7.9009947708779983E-3</v>
      </c>
      <c r="N27" s="47">
        <f t="shared" si="3"/>
        <v>22221.547793094371</v>
      </c>
      <c r="O27" s="47">
        <f t="shared" si="4"/>
        <v>68.373993209521146</v>
      </c>
      <c r="P27" s="47">
        <v>7407.1825976981236</v>
      </c>
      <c r="Q27" s="47">
        <v>14814.365195396247</v>
      </c>
    </row>
    <row r="28" spans="1:17" x14ac:dyDescent="0.25">
      <c r="A28" s="48" t="s">
        <v>111</v>
      </c>
      <c r="B28" s="48" t="s">
        <v>571</v>
      </c>
      <c r="C28" s="45" t="s">
        <v>27</v>
      </c>
      <c r="D28" s="48" t="s">
        <v>112</v>
      </c>
      <c r="E28" s="49">
        <v>612515</v>
      </c>
      <c r="F28" s="34" t="s">
        <v>678</v>
      </c>
      <c r="G28" s="46">
        <f>COUNTIF(אשקלוןתשפב!D:D,'סה"כ תקציב אשקלון תשפב'!E28)</f>
        <v>1</v>
      </c>
      <c r="H28" s="22">
        <f t="shared" si="0"/>
        <v>2.8901734104046241E-3</v>
      </c>
      <c r="I28" s="46">
        <f>SUMIFS(אשקלוןתשפב!G:G,אשקלוןתשפב!$D:$D,'סה"כ תקציב אשקלון תשפב'!$E28)</f>
        <v>20</v>
      </c>
      <c r="J28" s="22">
        <f t="shared" si="0"/>
        <v>1.5117157974300832E-2</v>
      </c>
      <c r="K28" s="46">
        <f>SUMIFS(אשקלוןתשפב!F:F,אשקלוןתשפב!$D:$D,'סה"כ תקציב אשקלון תשפב'!$E28)</f>
        <v>468</v>
      </c>
      <c r="L28" s="22">
        <f t="shared" si="1"/>
        <v>1.3643917086965395E-2</v>
      </c>
      <c r="M28" s="22">
        <f t="shared" si="2"/>
        <v>1.0550416157223616E-2</v>
      </c>
      <c r="N28" s="47">
        <f t="shared" si="3"/>
        <v>29673.045442191422</v>
      </c>
      <c r="O28" s="47">
        <f t="shared" si="4"/>
        <v>63.403943252545773</v>
      </c>
      <c r="P28" s="47">
        <v>9891.01514739714</v>
      </c>
      <c r="Q28" s="47">
        <v>19782.03029479428</v>
      </c>
    </row>
    <row r="29" spans="1:17" x14ac:dyDescent="0.25">
      <c r="A29" s="48" t="s">
        <v>111</v>
      </c>
      <c r="B29" s="48" t="s">
        <v>571</v>
      </c>
      <c r="C29" s="45" t="s">
        <v>27</v>
      </c>
      <c r="D29" s="48" t="s">
        <v>112</v>
      </c>
      <c r="E29" s="49">
        <v>612523</v>
      </c>
      <c r="F29" s="34" t="s">
        <v>683</v>
      </c>
      <c r="G29" s="46">
        <f>COUNTIF(אשקלוןתשפב!D:D,'סה"כ תקציב אשקלון תשפב'!E29)</f>
        <v>1</v>
      </c>
      <c r="H29" s="22">
        <f t="shared" si="0"/>
        <v>2.8901734104046241E-3</v>
      </c>
      <c r="I29" s="46">
        <f>SUMIFS(אשקלוןתשפב!G:G,אשקלוןתשפב!$D:$D,'סה"כ תקציב אשקלון תשפב'!$E29)</f>
        <v>14</v>
      </c>
      <c r="J29" s="22">
        <f t="shared" si="0"/>
        <v>1.0582010582010581E-2</v>
      </c>
      <c r="K29" s="46">
        <f>SUMIFS(אשקלוןתשפב!F:F,אשקלוןתשפב!$D:$D,'סה"כ תקציב אשקלון תשפב'!$E29)</f>
        <v>365</v>
      </c>
      <c r="L29" s="22">
        <f t="shared" si="1"/>
        <v>1.0641089181073439E-2</v>
      </c>
      <c r="M29" s="22">
        <f t="shared" si="2"/>
        <v>8.0377577244962143E-3</v>
      </c>
      <c r="N29" s="47">
        <f t="shared" si="3"/>
        <v>22606.193600145602</v>
      </c>
      <c r="O29" s="47">
        <f t="shared" si="4"/>
        <v>61.934776986700278</v>
      </c>
      <c r="P29" s="47">
        <v>7535.3978667152005</v>
      </c>
      <c r="Q29" s="47">
        <v>15070.795733430401</v>
      </c>
    </row>
    <row r="30" spans="1:17" x14ac:dyDescent="0.25">
      <c r="A30" s="48" t="s">
        <v>111</v>
      </c>
      <c r="B30" s="48" t="s">
        <v>571</v>
      </c>
      <c r="C30" s="45" t="s">
        <v>27</v>
      </c>
      <c r="D30" s="48" t="s">
        <v>112</v>
      </c>
      <c r="E30" s="49">
        <v>612903</v>
      </c>
      <c r="F30" s="34" t="s">
        <v>695</v>
      </c>
      <c r="G30" s="46">
        <f>COUNTIF(אשקלוןתשפב!D:D,'סה"כ תקציב אשקלון תשפב'!E30)</f>
        <v>1</v>
      </c>
      <c r="H30" s="22">
        <f t="shared" si="0"/>
        <v>2.8901734104046241E-3</v>
      </c>
      <c r="I30" s="46">
        <f>SUMIFS(אשקלוןתשפב!G:G,אשקלוןתשפב!$D:$D,'סה"כ תקציב אשקלון תשפב'!$E30)</f>
        <v>15</v>
      </c>
      <c r="J30" s="22">
        <f t="shared" si="0"/>
        <v>1.1337868480725623E-2</v>
      </c>
      <c r="K30" s="46">
        <f>SUMIFS(אשקלוןתשפב!F:F,אשקלוןתשפב!$D:$D,'סה"כ תקציב אשקלון תשפב'!$E30)</f>
        <v>413</v>
      </c>
      <c r="L30" s="22">
        <f t="shared" si="1"/>
        <v>1.2040465292557069E-2</v>
      </c>
      <c r="M30" s="22">
        <f t="shared" si="2"/>
        <v>8.7561690612291063E-3</v>
      </c>
      <c r="N30" s="47">
        <f t="shared" si="3"/>
        <v>24626.725484706862</v>
      </c>
      <c r="O30" s="47">
        <f t="shared" si="4"/>
        <v>59.628875265634051</v>
      </c>
      <c r="P30" s="47">
        <v>8208.9084949022872</v>
      </c>
      <c r="Q30" s="47">
        <v>16417.816989804574</v>
      </c>
    </row>
    <row r="31" spans="1:17" x14ac:dyDescent="0.25">
      <c r="A31" s="48" t="s">
        <v>111</v>
      </c>
      <c r="B31" s="48" t="s">
        <v>571</v>
      </c>
      <c r="C31" s="45" t="s">
        <v>27</v>
      </c>
      <c r="D31" s="48" t="s">
        <v>112</v>
      </c>
      <c r="E31" s="49">
        <v>613356</v>
      </c>
      <c r="F31" s="34" t="s">
        <v>708</v>
      </c>
      <c r="G31" s="46">
        <f>COUNTIF(אשקלוןתשפב!D:D,'סה"כ תקציב אשקלון תשפב'!E31)</f>
        <v>1</v>
      </c>
      <c r="H31" s="22">
        <f t="shared" si="0"/>
        <v>2.8901734104046241E-3</v>
      </c>
      <c r="I31" s="46">
        <f>SUMIFS(אשקלוןתשפב!G:G,אשקלוןתשפב!$D:$D,'סה"כ תקציב אשקלון תשפב'!$E31)</f>
        <v>15</v>
      </c>
      <c r="J31" s="22">
        <f t="shared" si="0"/>
        <v>1.1337868480725623E-2</v>
      </c>
      <c r="K31" s="46">
        <f>SUMIFS(אשקלוןתשפב!F:F,אשקלוןתשפב!$D:$D,'סה"כ תקציב אשקלון תשפב'!$E31)</f>
        <v>367</v>
      </c>
      <c r="L31" s="22">
        <f t="shared" si="1"/>
        <v>1.0699396519051923E-2</v>
      </c>
      <c r="M31" s="22">
        <f t="shared" si="2"/>
        <v>8.3091461367273897E-3</v>
      </c>
      <c r="N31" s="47">
        <f t="shared" si="3"/>
        <v>23369.473509545784</v>
      </c>
      <c r="O31" s="47">
        <f t="shared" si="4"/>
        <v>63.677039535547095</v>
      </c>
      <c r="P31" s="47">
        <v>7789.8245031819279</v>
      </c>
      <c r="Q31" s="47">
        <v>15579.649006363856</v>
      </c>
    </row>
    <row r="32" spans="1:17" x14ac:dyDescent="0.25">
      <c r="A32" s="48" t="s">
        <v>111</v>
      </c>
      <c r="B32" s="48" t="s">
        <v>571</v>
      </c>
      <c r="C32" s="45" t="s">
        <v>27</v>
      </c>
      <c r="D32" s="48" t="s">
        <v>112</v>
      </c>
      <c r="E32" s="49">
        <v>613406</v>
      </c>
      <c r="F32" s="34" t="s">
        <v>715</v>
      </c>
      <c r="G32" s="46">
        <f>COUNTIF(אשקלוןתשפב!D:D,'סה"כ תקציב אשקלון תשפב'!E32)</f>
        <v>1</v>
      </c>
      <c r="H32" s="22">
        <f t="shared" si="0"/>
        <v>2.8901734104046241E-3</v>
      </c>
      <c r="I32" s="46">
        <f>SUMIFS(אשקלוןתשפב!G:G,אשקלוןתשפב!$D:$D,'סה"כ תקציב אשקלון תשפב'!$E32)</f>
        <v>17</v>
      </c>
      <c r="J32" s="22">
        <f t="shared" si="0"/>
        <v>1.2849584278155708E-2</v>
      </c>
      <c r="K32" s="46">
        <f>SUMIFS(אשקלוןתשפב!F:F,אשקלוןתשפב!$D:$D,'סה"כ תקציב אשקלון תשפב'!$E32)</f>
        <v>392</v>
      </c>
      <c r="L32" s="22">
        <f t="shared" si="1"/>
        <v>1.142823824378298E-2</v>
      </c>
      <c r="M32" s="22">
        <f t="shared" si="2"/>
        <v>9.055998644114438E-3</v>
      </c>
      <c r="N32" s="47">
        <f t="shared" si="3"/>
        <v>25469.996186571858</v>
      </c>
      <c r="O32" s="47">
        <f t="shared" si="4"/>
        <v>64.97448006778535</v>
      </c>
      <c r="P32" s="47">
        <v>8489.9987288572847</v>
      </c>
      <c r="Q32" s="47">
        <v>16979.997457714569</v>
      </c>
    </row>
    <row r="33" spans="1:17" x14ac:dyDescent="0.25">
      <c r="A33" s="48" t="s">
        <v>111</v>
      </c>
      <c r="B33" s="48" t="s">
        <v>571</v>
      </c>
      <c r="C33" s="45" t="s">
        <v>27</v>
      </c>
      <c r="D33" s="48" t="s">
        <v>112</v>
      </c>
      <c r="E33" s="49">
        <v>613448</v>
      </c>
      <c r="F33" s="34" t="s">
        <v>719</v>
      </c>
      <c r="G33" s="46">
        <f>COUNTIF(אשקלוןתשפב!D:D,'סה"כ תקציב אשקלון תשפב'!E33)</f>
        <v>1</v>
      </c>
      <c r="H33" s="22">
        <f t="shared" si="0"/>
        <v>2.8901734104046241E-3</v>
      </c>
      <c r="I33" s="46">
        <f>SUMIFS(אשקלוןתשפב!G:G,אשקלוןתשפב!$D:$D,'סה"כ תקציב אשקלון תשפב'!$E33)</f>
        <v>11</v>
      </c>
      <c r="J33" s="22">
        <f t="shared" si="0"/>
        <v>8.3144368858654571E-3</v>
      </c>
      <c r="K33" s="46">
        <f>SUMIFS(אשקלוןתשפב!F:F,אשקלוןתשפב!$D:$D,'סה"כ תקציב אשקלון תשפב'!$E33)</f>
        <v>372</v>
      </c>
      <c r="L33" s="22">
        <f t="shared" si="1"/>
        <v>1.0845164863998134E-2</v>
      </c>
      <c r="M33" s="22">
        <f t="shared" si="2"/>
        <v>7.3499250534227378E-3</v>
      </c>
      <c r="N33" s="47">
        <f t="shared" si="3"/>
        <v>20671.66421275145</v>
      </c>
      <c r="O33" s="47">
        <f t="shared" si="4"/>
        <v>55.568989819224328</v>
      </c>
      <c r="P33" s="47">
        <v>6890.5547375838169</v>
      </c>
      <c r="Q33" s="47">
        <v>13781.109475167634</v>
      </c>
    </row>
    <row r="34" spans="1:17" x14ac:dyDescent="0.25">
      <c r="A34" s="48" t="s">
        <v>111</v>
      </c>
      <c r="B34" s="48" t="s">
        <v>571</v>
      </c>
      <c r="C34" s="45" t="s">
        <v>27</v>
      </c>
      <c r="D34" s="48" t="s">
        <v>112</v>
      </c>
      <c r="E34" s="49">
        <v>613489</v>
      </c>
      <c r="F34" s="34" t="s">
        <v>727</v>
      </c>
      <c r="G34" s="46">
        <f>COUNTIF(אשקלוןתשפב!D:D,'סה"כ תקציב אשקלון תשפב'!E34)</f>
        <v>1</v>
      </c>
      <c r="H34" s="22">
        <f t="shared" si="0"/>
        <v>2.8901734104046241E-3</v>
      </c>
      <c r="I34" s="46">
        <f>SUMIFS(אשקלוןתשפב!G:G,אשקלוןתשפב!$D:$D,'סה"כ תקציב אשקלון תשפב'!$E34)</f>
        <v>12</v>
      </c>
      <c r="J34" s="22">
        <f t="shared" si="0"/>
        <v>9.0702947845804991E-3</v>
      </c>
      <c r="K34" s="46">
        <f>SUMIFS(אשקלוןתשפב!F:F,אשקלוןתשפב!$D:$D,'סה"כ תקציב אשקלון תשפב'!$E34)</f>
        <v>405</v>
      </c>
      <c r="L34" s="22">
        <f t="shared" si="1"/>
        <v>1.180723594064313E-2</v>
      </c>
      <c r="M34" s="22">
        <f t="shared" si="2"/>
        <v>7.9225680452094174E-3</v>
      </c>
      <c r="N34" s="47">
        <f t="shared" si="3"/>
        <v>22282.222627151488</v>
      </c>
      <c r="O34" s="47">
        <f t="shared" si="4"/>
        <v>55.017833647287624</v>
      </c>
      <c r="P34" s="47">
        <v>7427.4075423838285</v>
      </c>
      <c r="Q34" s="47">
        <v>14854.815084767657</v>
      </c>
    </row>
    <row r="35" spans="1:17" x14ac:dyDescent="0.25">
      <c r="A35" s="48" t="s">
        <v>111</v>
      </c>
      <c r="B35" s="48" t="s">
        <v>571</v>
      </c>
      <c r="C35" s="45" t="s">
        <v>27</v>
      </c>
      <c r="D35" s="48" t="s">
        <v>112</v>
      </c>
      <c r="E35" s="49">
        <v>613505</v>
      </c>
      <c r="F35" s="34" t="s">
        <v>506</v>
      </c>
      <c r="G35" s="46">
        <f>COUNTIF(אשקלוןתשפב!D:D,'סה"כ תקציב אשקלון תשפב'!E35)</f>
        <v>1</v>
      </c>
      <c r="H35" s="22">
        <f t="shared" si="0"/>
        <v>2.8901734104046241E-3</v>
      </c>
      <c r="I35" s="46">
        <f>SUMIFS(אשקלוןתשפב!G:G,אשקלוןתשפב!$D:$D,'סה"כ תקציב אשקלון תשפב'!$E35)</f>
        <v>14</v>
      </c>
      <c r="J35" s="22">
        <f t="shared" si="0"/>
        <v>1.0582010582010581E-2</v>
      </c>
      <c r="K35" s="46">
        <f>SUMIFS(אשקלוןתשפב!F:F,אשקלוןתשפב!$D:$D,'סה"כ תקציב אשקלון תשפב'!$E35)</f>
        <v>319</v>
      </c>
      <c r="L35" s="22">
        <f t="shared" si="1"/>
        <v>9.3000204075682925E-3</v>
      </c>
      <c r="M35" s="22">
        <f t="shared" si="2"/>
        <v>7.5907347999944995E-3</v>
      </c>
      <c r="N35" s="47">
        <f t="shared" si="3"/>
        <v>21348.941624984531</v>
      </c>
      <c r="O35" s="47">
        <f t="shared" si="4"/>
        <v>66.924581896503227</v>
      </c>
      <c r="P35" s="47">
        <v>7116.313874994843</v>
      </c>
      <c r="Q35" s="47">
        <v>14232.627749989686</v>
      </c>
    </row>
    <row r="36" spans="1:17" x14ac:dyDescent="0.25">
      <c r="A36" s="48" t="s">
        <v>111</v>
      </c>
      <c r="B36" s="48" t="s">
        <v>571</v>
      </c>
      <c r="C36" s="45" t="s">
        <v>27</v>
      </c>
      <c r="D36" s="48" t="s">
        <v>112</v>
      </c>
      <c r="E36" s="49">
        <v>613638</v>
      </c>
      <c r="F36" s="34" t="s">
        <v>738</v>
      </c>
      <c r="G36" s="46">
        <f>COUNTIF(אשקלוןתשפב!D:D,'סה"כ תקציב אשקלון תשפב'!E36)</f>
        <v>1</v>
      </c>
      <c r="H36" s="22">
        <f t="shared" si="0"/>
        <v>2.8901734104046241E-3</v>
      </c>
      <c r="I36" s="46">
        <f>SUMIFS(אשקלוןתשפב!G:G,אשקלוןתשפב!$D:$D,'סה"כ תקציב אשקלון תשפב'!$E36)</f>
        <v>23</v>
      </c>
      <c r="J36" s="22">
        <f t="shared" si="0"/>
        <v>1.7384731670445956E-2</v>
      </c>
      <c r="K36" s="46">
        <f>SUMIFS(אשקלוןתשפב!F:F,אשקלוןתשפב!$D:$D,'סה"כ תקציב אשקלון תשפב'!$E36)</f>
        <v>629</v>
      </c>
      <c r="L36" s="22">
        <f t="shared" si="1"/>
        <v>1.8337657794233405E-2</v>
      </c>
      <c r="M36" s="22">
        <f t="shared" si="2"/>
        <v>1.2870854291694661E-2</v>
      </c>
      <c r="N36" s="47">
        <f t="shared" si="3"/>
        <v>36199.277695391233</v>
      </c>
      <c r="O36" s="47">
        <f t="shared" si="4"/>
        <v>57.550520978364439</v>
      </c>
      <c r="P36" s="47">
        <v>12066.425898463744</v>
      </c>
      <c r="Q36" s="47">
        <v>24132.851796927487</v>
      </c>
    </row>
    <row r="37" spans="1:17" x14ac:dyDescent="0.25">
      <c r="A37" s="48" t="s">
        <v>111</v>
      </c>
      <c r="B37" s="48" t="s">
        <v>571</v>
      </c>
      <c r="C37" s="45" t="s">
        <v>27</v>
      </c>
      <c r="D37" s="48" t="s">
        <v>112</v>
      </c>
      <c r="E37" s="49">
        <v>614214</v>
      </c>
      <c r="F37" s="34" t="s">
        <v>744</v>
      </c>
      <c r="G37" s="46">
        <f>COUNTIF(אשקלוןתשפב!D:D,'סה"כ תקציב אשקלון תשפב'!E37)</f>
        <v>1</v>
      </c>
      <c r="H37" s="22">
        <f t="shared" si="0"/>
        <v>2.8901734104046241E-3</v>
      </c>
      <c r="I37" s="46">
        <f>SUMIFS(אשקלוןתשפב!G:G,אשקלוןתשפב!$D:$D,'סה"כ תקציב אשקלון תשפב'!$E37)</f>
        <v>19</v>
      </c>
      <c r="J37" s="22">
        <f t="shared" si="0"/>
        <v>1.436130007558579E-2</v>
      </c>
      <c r="K37" s="46">
        <f>SUMIFS(אשקלוןתשפב!F:F,אשקלוןתשפב!$D:$D,'סה"כ תקציב אשקלון תשפב'!$E37)</f>
        <v>481</v>
      </c>
      <c r="L37" s="22">
        <f t="shared" si="1"/>
        <v>1.4022914783825545E-2</v>
      </c>
      <c r="M37" s="22">
        <f t="shared" si="2"/>
        <v>1.0424796089938654E-2</v>
      </c>
      <c r="N37" s="47">
        <f t="shared" si="3"/>
        <v>29319.739002952465</v>
      </c>
      <c r="O37" s="47">
        <f t="shared" si="4"/>
        <v>60.955798342936518</v>
      </c>
      <c r="P37" s="47">
        <v>9773.2463343174877</v>
      </c>
      <c r="Q37" s="47">
        <v>19546.492668634975</v>
      </c>
    </row>
    <row r="38" spans="1:17" x14ac:dyDescent="0.25">
      <c r="A38" s="48" t="s">
        <v>111</v>
      </c>
      <c r="B38" s="48" t="s">
        <v>571</v>
      </c>
      <c r="C38" s="45" t="s">
        <v>27</v>
      </c>
      <c r="D38" s="48" t="s">
        <v>112</v>
      </c>
      <c r="E38" s="49">
        <v>614396</v>
      </c>
      <c r="F38" s="34" t="s">
        <v>757</v>
      </c>
      <c r="G38" s="46">
        <f>COUNTIF(אשקלוןתשפב!D:D,'סה"כ תקציב אשקלון תשפב'!E38)</f>
        <v>1</v>
      </c>
      <c r="H38" s="22">
        <f t="shared" si="0"/>
        <v>2.8901734104046241E-3</v>
      </c>
      <c r="I38" s="46">
        <f>SUMIFS(אשקלוןתשפב!G:G,אשקלוןתשפב!$D:$D,'סה"כ תקציב אשקלון תשפב'!$E38)</f>
        <v>18</v>
      </c>
      <c r="J38" s="22">
        <f t="shared" si="0"/>
        <v>1.3605442176870748E-2</v>
      </c>
      <c r="K38" s="46">
        <f>SUMIFS(אשקלוןתשפב!F:F,אשקלוןתשפב!$D:$D,'סה"כ תקציב אשקלון תשפב'!$E38)</f>
        <v>435</v>
      </c>
      <c r="L38" s="22">
        <f t="shared" si="1"/>
        <v>1.2681846010320399E-2</v>
      </c>
      <c r="M38" s="22">
        <f t="shared" si="2"/>
        <v>9.7258205325319227E-3</v>
      </c>
      <c r="N38" s="47">
        <f t="shared" si="3"/>
        <v>27353.870247746032</v>
      </c>
      <c r="O38" s="47">
        <f t="shared" si="4"/>
        <v>62.882460339646052</v>
      </c>
      <c r="P38" s="47">
        <v>9117.9567492486767</v>
      </c>
      <c r="Q38" s="47">
        <v>18235.913498497353</v>
      </c>
    </row>
    <row r="39" spans="1:17" x14ac:dyDescent="0.25">
      <c r="A39" s="48" t="s">
        <v>111</v>
      </c>
      <c r="B39" s="48" t="s">
        <v>571</v>
      </c>
      <c r="C39" s="45" t="s">
        <v>27</v>
      </c>
      <c r="D39" s="48" t="s">
        <v>112</v>
      </c>
      <c r="E39" s="49">
        <v>614404</v>
      </c>
      <c r="F39" s="34" t="s">
        <v>764</v>
      </c>
      <c r="G39" s="46">
        <f>COUNTIF(אשקלוןתשפב!D:D,'סה"כ תקציב אשקלון תשפב'!E39)</f>
        <v>1</v>
      </c>
      <c r="H39" s="22">
        <f t="shared" si="0"/>
        <v>2.8901734104046241E-3</v>
      </c>
      <c r="I39" s="46">
        <f>SUMIFS(אשקלוןתשפב!G:G,אשקלוןתשפב!$D:$D,'סה"כ תקציב אשקלון תשפב'!$E39)</f>
        <v>23</v>
      </c>
      <c r="J39" s="22">
        <f t="shared" si="0"/>
        <v>1.7384731670445956E-2</v>
      </c>
      <c r="K39" s="46">
        <f>SUMIFS(אשקלוןתשפב!F:F,אשקלוןתשפב!$D:$D,'סה"כ תקציב אשקלון תשפב'!$E39)</f>
        <v>695</v>
      </c>
      <c r="L39" s="22">
        <f t="shared" si="1"/>
        <v>2.0261799947523397E-2</v>
      </c>
      <c r="M39" s="22">
        <f t="shared" si="2"/>
        <v>1.3512235009457991E-2</v>
      </c>
      <c r="N39" s="47">
        <f t="shared" si="3"/>
        <v>38003.1609641006</v>
      </c>
      <c r="O39" s="47">
        <f t="shared" si="4"/>
        <v>54.680807142590794</v>
      </c>
      <c r="P39" s="47">
        <v>12667.720321366867</v>
      </c>
      <c r="Q39" s="47">
        <v>25335.440642733734</v>
      </c>
    </row>
    <row r="40" spans="1:17" x14ac:dyDescent="0.25">
      <c r="A40" s="48" t="s">
        <v>111</v>
      </c>
      <c r="B40" s="48" t="s">
        <v>571</v>
      </c>
      <c r="C40" s="45" t="s">
        <v>27</v>
      </c>
      <c r="D40" s="48" t="s">
        <v>112</v>
      </c>
      <c r="E40" s="49">
        <v>614842</v>
      </c>
      <c r="F40" s="34" t="s">
        <v>780</v>
      </c>
      <c r="G40" s="46">
        <f>COUNTIF(אשקלוןתשפב!D:D,'סה"כ תקציב אשקלון תשפב'!E40)</f>
        <v>1</v>
      </c>
      <c r="H40" s="22">
        <f t="shared" si="0"/>
        <v>2.8901734104046241E-3</v>
      </c>
      <c r="I40" s="46">
        <f>SUMIFS(אשקלוןתשפב!G:G,אשקלוןתשפב!$D:$D,'סה"כ תקציב אשקלון תשפב'!$E40)</f>
        <v>12</v>
      </c>
      <c r="J40" s="22">
        <f t="shared" si="0"/>
        <v>9.0702947845804991E-3</v>
      </c>
      <c r="K40" s="46">
        <f>SUMIFS(אשקלוןתשפב!F:F,אשקלוןתשפב!$D:$D,'סה"כ תקציב אשקלון תשפב'!$E40)</f>
        <v>328</v>
      </c>
      <c r="L40" s="22">
        <f t="shared" si="1"/>
        <v>9.5624034284714724E-3</v>
      </c>
      <c r="M40" s="22">
        <f t="shared" si="2"/>
        <v>7.1742905411521984E-3</v>
      </c>
      <c r="N40" s="47">
        <f t="shared" si="3"/>
        <v>20177.692146990557</v>
      </c>
      <c r="O40" s="47">
        <f t="shared" si="4"/>
        <v>61.517354106678532</v>
      </c>
      <c r="P40" s="47">
        <v>6725.8973823301858</v>
      </c>
      <c r="Q40" s="47">
        <v>13451.794764660372</v>
      </c>
    </row>
    <row r="41" spans="1:17" x14ac:dyDescent="0.25">
      <c r="A41" s="48" t="s">
        <v>111</v>
      </c>
      <c r="B41" s="48" t="s">
        <v>571</v>
      </c>
      <c r="C41" s="45" t="s">
        <v>27</v>
      </c>
      <c r="D41" s="48" t="s">
        <v>112</v>
      </c>
      <c r="E41" s="49">
        <v>616235</v>
      </c>
      <c r="F41" s="34" t="s">
        <v>784</v>
      </c>
      <c r="G41" s="46">
        <f>COUNTIF(אשקלוןתשפב!D:D,'סה"כ תקציב אשקלון תשפב'!E41)</f>
        <v>1</v>
      </c>
      <c r="H41" s="22">
        <f t="shared" si="0"/>
        <v>2.8901734104046241E-3</v>
      </c>
      <c r="I41" s="46">
        <f>SUMIFS(אשקלוןתשפב!G:G,אשקלוןתשפב!$D:$D,'סה"כ תקציב אשקלון תשפב'!$E41)</f>
        <v>25</v>
      </c>
      <c r="J41" s="22">
        <f t="shared" si="0"/>
        <v>1.889644746787604E-2</v>
      </c>
      <c r="K41" s="46">
        <f>SUMIFS(אשקלוןתשפב!F:F,אשקלוןתשפב!$D:$D,'סה"כ תקציב אשקלון תשפב'!$E41)</f>
        <v>765</v>
      </c>
      <c r="L41" s="22">
        <f t="shared" si="1"/>
        <v>2.2302556776770358E-2</v>
      </c>
      <c r="M41" s="22">
        <f t="shared" si="2"/>
        <v>1.4696392551683674E-2</v>
      </c>
      <c r="N41" s="47">
        <f t="shared" si="3"/>
        <v>41333.604051610331</v>
      </c>
      <c r="O41" s="47">
        <f t="shared" si="4"/>
        <v>54.03085496942527</v>
      </c>
      <c r="P41" s="47">
        <v>13777.868017203444</v>
      </c>
      <c r="Q41" s="47">
        <v>27555.736034406887</v>
      </c>
    </row>
    <row r="42" spans="1:17" x14ac:dyDescent="0.25">
      <c r="A42" s="48" t="s">
        <v>111</v>
      </c>
      <c r="B42" s="48" t="s">
        <v>571</v>
      </c>
      <c r="C42" s="45" t="s">
        <v>27</v>
      </c>
      <c r="D42" s="48" t="s">
        <v>112</v>
      </c>
      <c r="E42" s="49">
        <v>616904</v>
      </c>
      <c r="F42" s="34" t="s">
        <v>789</v>
      </c>
      <c r="G42" s="46">
        <f>COUNTIF(אשקלוןתשפב!D:D,'סה"כ תקציב אשקלון תשפב'!E42)</f>
        <v>1</v>
      </c>
      <c r="H42" s="22">
        <f t="shared" si="0"/>
        <v>2.8901734104046241E-3</v>
      </c>
      <c r="I42" s="46">
        <f>SUMIFS(אשקלוןתשפב!G:G,אשקלוןתשפב!$D:$D,'סה"כ תקציב אשקלון תשפב'!$E42)</f>
        <v>11</v>
      </c>
      <c r="J42" s="22">
        <f t="shared" si="0"/>
        <v>8.3144368858654571E-3</v>
      </c>
      <c r="K42" s="46">
        <f>SUMIFS(אשקלוןתשפב!F:F,אשקלוןתשפב!$D:$D,'סה"כ תקציב אשקלון תשפב'!$E42)</f>
        <v>262</v>
      </c>
      <c r="L42" s="22">
        <f t="shared" si="1"/>
        <v>7.6382612751814813E-3</v>
      </c>
      <c r="M42" s="22">
        <f t="shared" si="2"/>
        <v>6.2809571904838537E-3</v>
      </c>
      <c r="N42" s="47">
        <f t="shared" si="3"/>
        <v>17665.192098235839</v>
      </c>
      <c r="O42" s="47">
        <f t="shared" si="4"/>
        <v>67.424397321510838</v>
      </c>
      <c r="P42" s="47">
        <v>5888.3973660786132</v>
      </c>
      <c r="Q42" s="47">
        <v>11776.794732157226</v>
      </c>
    </row>
    <row r="43" spans="1:17" x14ac:dyDescent="0.25">
      <c r="A43" s="48" t="s">
        <v>111</v>
      </c>
      <c r="B43" s="48" t="s">
        <v>571</v>
      </c>
      <c r="C43" s="45" t="s">
        <v>27</v>
      </c>
      <c r="D43" s="48" t="s">
        <v>112</v>
      </c>
      <c r="E43" s="49">
        <v>630152</v>
      </c>
      <c r="F43" s="34" t="s">
        <v>907</v>
      </c>
      <c r="G43" s="46">
        <f>COUNTIF(אשקלוןתשפב!D:D,'סה"כ תקציב אשקלון תשפב'!E43)</f>
        <v>1</v>
      </c>
      <c r="H43" s="22">
        <f t="shared" si="0"/>
        <v>2.8901734104046241E-3</v>
      </c>
      <c r="I43" s="46">
        <f>SUMIFS(אשקלוןתשפב!G:G,אשקלוןתשפב!$D:$D,'סה"כ תקציב אשקלון תשפב'!$E43)</f>
        <v>11</v>
      </c>
      <c r="J43" s="22">
        <f t="shared" si="0"/>
        <v>8.3144368858654571E-3</v>
      </c>
      <c r="K43" s="46">
        <f>SUMIFS(אשקלוןתשפב!F:F,אשקלוןתשפב!$D:$D,'סה"כ תקציב אשקלון תשפב'!$E43)</f>
        <v>273</v>
      </c>
      <c r="L43" s="22">
        <f t="shared" si="1"/>
        <v>7.9589516340631463E-3</v>
      </c>
      <c r="M43" s="22">
        <f t="shared" si="2"/>
        <v>6.3878539767777418E-3</v>
      </c>
      <c r="N43" s="47">
        <f t="shared" si="3"/>
        <v>17965.839309687399</v>
      </c>
      <c r="O43" s="47">
        <f t="shared" si="4"/>
        <v>65.808935200320136</v>
      </c>
      <c r="P43" s="47">
        <v>5988.6131032291332</v>
      </c>
      <c r="Q43" s="47">
        <v>11977.226206458266</v>
      </c>
    </row>
    <row r="44" spans="1:17" x14ac:dyDescent="0.25">
      <c r="A44" s="48" t="s">
        <v>111</v>
      </c>
      <c r="B44" s="48" t="s">
        <v>571</v>
      </c>
      <c r="C44" s="45" t="s">
        <v>27</v>
      </c>
      <c r="D44" s="48" t="s">
        <v>112</v>
      </c>
      <c r="E44" s="49">
        <v>631044</v>
      </c>
      <c r="F44" s="34" t="s">
        <v>914</v>
      </c>
      <c r="G44" s="46">
        <f>COUNTIF(אשקלוןתשפב!D:D,'סה"כ תקציב אשקלון תשפב'!E44)</f>
        <v>1</v>
      </c>
      <c r="H44" s="22">
        <f t="shared" si="0"/>
        <v>2.8901734104046241E-3</v>
      </c>
      <c r="I44" s="46">
        <f>SUMIFS(אשקלוןתשפב!G:G,אשקלוןתשפב!$D:$D,'סה"כ תקציב אשקלון תשפב'!$E44)</f>
        <v>8</v>
      </c>
      <c r="J44" s="22">
        <f t="shared" si="0"/>
        <v>6.0468631897203327E-3</v>
      </c>
      <c r="K44" s="46">
        <f>SUMIFS(אשקלוןתשפב!F:F,אשקלוןתשפב!$D:$D,'סה"כ תקציב אשקלון תשפב'!$E44)</f>
        <v>206</v>
      </c>
      <c r="L44" s="22">
        <f t="shared" si="1"/>
        <v>6.005655811783913E-3</v>
      </c>
      <c r="M44" s="22">
        <f t="shared" si="2"/>
        <v>4.9808974706362901E-3</v>
      </c>
      <c r="N44" s="47">
        <f t="shared" si="3"/>
        <v>14008.774136164566</v>
      </c>
      <c r="O44" s="47">
        <f t="shared" si="4"/>
        <v>68.003757942546443</v>
      </c>
      <c r="P44" s="47">
        <v>4669.5913787215222</v>
      </c>
      <c r="Q44" s="47">
        <v>9339.1827574430445</v>
      </c>
    </row>
    <row r="45" spans="1:17" x14ac:dyDescent="0.25">
      <c r="A45" s="48" t="s">
        <v>111</v>
      </c>
      <c r="B45" s="48" t="s">
        <v>571</v>
      </c>
      <c r="C45" s="34" t="s">
        <v>1188</v>
      </c>
      <c r="D45" s="44" t="s">
        <v>112</v>
      </c>
      <c r="E45" s="49">
        <v>630095</v>
      </c>
      <c r="F45" s="34" t="s">
        <v>895</v>
      </c>
      <c r="G45" s="46">
        <f>COUNTIF(אשקלוןתשפב!D:D,'סה"כ תקציב אשקלון תשפב'!E45)</f>
        <v>1</v>
      </c>
      <c r="H45" s="22">
        <f t="shared" si="0"/>
        <v>2.8901734104046241E-3</v>
      </c>
      <c r="I45" s="46">
        <f>SUMIFS(אשקלוןתשפב!G:G,אשקלוןתשפב!$D:$D,'סה"כ תקציב אשקלון תשפב'!$E45)</f>
        <v>19</v>
      </c>
      <c r="J45" s="22">
        <f t="shared" si="0"/>
        <v>1.436130007558579E-2</v>
      </c>
      <c r="K45" s="46">
        <f>SUMIFS(אשקלוןתשפב!F:F,אשקלוןתשפב!$D:$D,'סה"כ תקציב אשקלון תשפב'!$E45)</f>
        <v>300</v>
      </c>
      <c r="L45" s="22">
        <f t="shared" si="1"/>
        <v>8.7461006967726896E-3</v>
      </c>
      <c r="M45" s="22">
        <f t="shared" si="2"/>
        <v>8.6658580609210341E-3</v>
      </c>
      <c r="N45" s="47">
        <f t="shared" si="3"/>
        <v>24372.725796340408</v>
      </c>
      <c r="O45" s="47">
        <f t="shared" si="4"/>
        <v>81.24241932113469</v>
      </c>
      <c r="P45" s="47">
        <v>8124.2419321134694</v>
      </c>
      <c r="Q45" s="47">
        <v>16248.483864226939</v>
      </c>
    </row>
    <row r="46" spans="1:17" x14ac:dyDescent="0.25">
      <c r="A46" s="48" t="s">
        <v>111</v>
      </c>
      <c r="B46" s="48" t="s">
        <v>571</v>
      </c>
      <c r="C46" s="45" t="s">
        <v>1188</v>
      </c>
      <c r="D46" s="48" t="s">
        <v>112</v>
      </c>
      <c r="E46" s="49">
        <v>640060</v>
      </c>
      <c r="F46" s="34" t="s">
        <v>944</v>
      </c>
      <c r="G46" s="46">
        <f>COUNTIF(אשקלוןתשפב!D:D,'סה"כ תקציב אשקלון תשפב'!E46)</f>
        <v>1</v>
      </c>
      <c r="H46" s="22">
        <f t="shared" si="0"/>
        <v>2.8901734104046241E-3</v>
      </c>
      <c r="I46" s="46">
        <f>SUMIFS(אשקלוןתשפב!G:G,אשקלוןתשפב!$D:$D,'סה"כ תקציב אשקלון תשפב'!$E46)</f>
        <v>55</v>
      </c>
      <c r="J46" s="22">
        <f t="shared" si="0"/>
        <v>4.1572184429327287E-2</v>
      </c>
      <c r="K46" s="46">
        <f>SUMIFS(אשקלוןתשפב!F:F,אשקלוןתשפב!$D:$D,'סה"כ תקציב אשקלון תשפב'!$E46)</f>
        <v>1556</v>
      </c>
      <c r="L46" s="22">
        <f t="shared" si="1"/>
        <v>4.5363108947261012E-2</v>
      </c>
      <c r="M46" s="22">
        <f t="shared" si="2"/>
        <v>2.9941822262330976E-2</v>
      </c>
      <c r="N46" s="47">
        <f t="shared" si="3"/>
        <v>84211.375112805865</v>
      </c>
      <c r="O46" s="47">
        <f t="shared" si="4"/>
        <v>54.120421023654153</v>
      </c>
      <c r="P46" s="47">
        <v>28070.458370935292</v>
      </c>
      <c r="Q46" s="47">
        <v>56140.916741870584</v>
      </c>
    </row>
    <row r="47" spans="1:17" x14ac:dyDescent="0.25">
      <c r="A47" s="48" t="s">
        <v>111</v>
      </c>
      <c r="B47" s="48" t="s">
        <v>571</v>
      </c>
      <c r="C47" s="45" t="s">
        <v>1188</v>
      </c>
      <c r="D47" s="48" t="s">
        <v>112</v>
      </c>
      <c r="E47" s="49">
        <v>640078</v>
      </c>
      <c r="F47" s="34" t="s">
        <v>953</v>
      </c>
      <c r="G47" s="46">
        <f>COUNTIF(אשקלוןתשפב!D:D,'סה"כ תקציב אשקלון תשפב'!E47)</f>
        <v>1</v>
      </c>
      <c r="H47" s="22">
        <f t="shared" si="0"/>
        <v>2.8901734104046241E-3</v>
      </c>
      <c r="I47" s="46">
        <f>SUMIFS(אשקלוןתשפב!G:G,אשקלוןתשפב!$D:$D,'סה"כ תקציב אשקלון תשפב'!$E47)</f>
        <v>22</v>
      </c>
      <c r="J47" s="22">
        <f t="shared" si="0"/>
        <v>1.6628873771730914E-2</v>
      </c>
      <c r="K47" s="46">
        <f>SUMIFS(אשקלוןתשפב!F:F,אשקלוןתשפב!$D:$D,'סה"כ תקציב אשקלון תשפב'!$E47)</f>
        <v>553</v>
      </c>
      <c r="L47" s="22">
        <f t="shared" si="1"/>
        <v>1.612197895105099E-2</v>
      </c>
      <c r="M47" s="22">
        <f t="shared" si="2"/>
        <v>1.188034204439551E-2</v>
      </c>
      <c r="N47" s="47">
        <f t="shared" si="3"/>
        <v>33413.461999862375</v>
      </c>
      <c r="O47" s="47">
        <f t="shared" si="4"/>
        <v>60.422173598304475</v>
      </c>
      <c r="P47" s="47">
        <v>11137.820666620792</v>
      </c>
      <c r="Q47" s="47">
        <v>22275.641333241583</v>
      </c>
    </row>
    <row r="48" spans="1:17" x14ac:dyDescent="0.25">
      <c r="A48" s="48" t="s">
        <v>111</v>
      </c>
      <c r="B48" s="48" t="s">
        <v>571</v>
      </c>
      <c r="C48" s="45" t="s">
        <v>1188</v>
      </c>
      <c r="D48" s="48" t="s">
        <v>112</v>
      </c>
      <c r="E48" s="49">
        <v>641183</v>
      </c>
      <c r="F48" s="34" t="s">
        <v>968</v>
      </c>
      <c r="G48" s="46">
        <f>COUNTIF(אשקלוןתשפב!D:D,'סה"כ תקציב אשקלון תשפב'!E48)</f>
        <v>1</v>
      </c>
      <c r="H48" s="22">
        <f t="shared" si="0"/>
        <v>2.8901734104046241E-3</v>
      </c>
      <c r="I48" s="46">
        <f>SUMIFS(אשקלוןתשפב!G:G,אשקלוןתשפב!$D:$D,'סה"כ תקציב אשקלון תשפב'!$E48)</f>
        <v>17</v>
      </c>
      <c r="J48" s="22">
        <f t="shared" si="0"/>
        <v>1.2849584278155708E-2</v>
      </c>
      <c r="K48" s="46">
        <f>SUMIFS(אשקלוןתשפב!F:F,אשקלוןתשפב!$D:$D,'סה"כ תקציב אשקלון תשפב'!$E48)</f>
        <v>449</v>
      </c>
      <c r="L48" s="22">
        <f t="shared" si="1"/>
        <v>1.3089997376169791E-2</v>
      </c>
      <c r="M48" s="22">
        <f t="shared" si="2"/>
        <v>9.6099183549100409E-3</v>
      </c>
      <c r="N48" s="47">
        <f t="shared" si="3"/>
        <v>27027.895373184489</v>
      </c>
      <c r="O48" s="47">
        <f t="shared" si="4"/>
        <v>60.195758069453206</v>
      </c>
      <c r="P48" s="47">
        <v>9009.2984577281641</v>
      </c>
      <c r="Q48" s="47">
        <v>18018.596915456328</v>
      </c>
    </row>
    <row r="49" spans="1:17" x14ac:dyDescent="0.25">
      <c r="A49" s="48" t="s">
        <v>111</v>
      </c>
      <c r="B49" s="48" t="s">
        <v>571</v>
      </c>
      <c r="C49" s="45" t="s">
        <v>1188</v>
      </c>
      <c r="D49" s="48" t="s">
        <v>112</v>
      </c>
      <c r="E49" s="49">
        <v>641514</v>
      </c>
      <c r="F49" s="34" t="s">
        <v>982</v>
      </c>
      <c r="G49" s="46">
        <f>COUNTIF(אשקלוןתשפב!D:D,'סה"כ תקציב אשקלון תשפב'!E49)</f>
        <v>1</v>
      </c>
      <c r="H49" s="22">
        <f t="shared" si="0"/>
        <v>2.8901734104046241E-3</v>
      </c>
      <c r="I49" s="46">
        <f>SUMIFS(אשקלוןתשפב!G:G,אשקלוןתשפב!$D:$D,'סה"כ תקציב אשקלון תשפב'!$E49)</f>
        <v>20</v>
      </c>
      <c r="J49" s="22">
        <f t="shared" si="0"/>
        <v>1.5117157974300832E-2</v>
      </c>
      <c r="K49" s="46">
        <f>SUMIFS(אשקלוןתשפב!F:F,אשקלוןתשפב!$D:$D,'סה"כ תקציב אשקלון תשפב'!$E49)</f>
        <v>535</v>
      </c>
      <c r="L49" s="22">
        <f t="shared" si="1"/>
        <v>1.5597212909244628E-2</v>
      </c>
      <c r="M49" s="22">
        <f t="shared" si="2"/>
        <v>1.1201514764650027E-2</v>
      </c>
      <c r="N49" s="47">
        <f t="shared" si="3"/>
        <v>31504.260275578199</v>
      </c>
      <c r="O49" s="47">
        <f t="shared" si="4"/>
        <v>58.886467804819063</v>
      </c>
      <c r="P49" s="47">
        <v>10501.4200918594</v>
      </c>
      <c r="Q49" s="47">
        <v>21002.840183718799</v>
      </c>
    </row>
    <row r="50" spans="1:17" x14ac:dyDescent="0.25">
      <c r="A50" s="48" t="s">
        <v>111</v>
      </c>
      <c r="B50" s="48" t="s">
        <v>571</v>
      </c>
      <c r="C50" s="45" t="s">
        <v>1188</v>
      </c>
      <c r="D50" s="48" t="s">
        <v>112</v>
      </c>
      <c r="E50" s="49">
        <v>641621</v>
      </c>
      <c r="F50" s="34" t="s">
        <v>985</v>
      </c>
      <c r="G50" s="46">
        <f>COUNTIF(אשקלוןתשפב!D:D,'סה"כ תקציב אשקלון תשפב'!E50)</f>
        <v>1</v>
      </c>
      <c r="H50" s="22">
        <f t="shared" si="0"/>
        <v>2.8901734104046241E-3</v>
      </c>
      <c r="I50" s="46">
        <f>SUMIFS(אשקלוןתשפב!G:G,אשקלוןתשפב!$D:$D,'סה"כ תקציב אשקלון תשפב'!$E50)</f>
        <v>9</v>
      </c>
      <c r="J50" s="22">
        <f t="shared" si="0"/>
        <v>6.8027210884353739E-3</v>
      </c>
      <c r="K50" s="46">
        <f>SUMIFS(אשקלוןתשפב!F:F,אשקלוןתשפב!$D:$D,'סה"כ תקציב אשקלון תשפב'!$E50)</f>
        <v>265</v>
      </c>
      <c r="L50" s="22">
        <f t="shared" si="1"/>
        <v>7.7257222821492085E-3</v>
      </c>
      <c r="M50" s="22">
        <f t="shared" si="2"/>
        <v>5.8062055936630684E-3</v>
      </c>
      <c r="N50" s="47">
        <f t="shared" si="3"/>
        <v>16329.95323217738</v>
      </c>
      <c r="O50" s="47">
        <f t="shared" si="4"/>
        <v>61.622465027084452</v>
      </c>
      <c r="P50" s="47">
        <v>5443.3177440591262</v>
      </c>
      <c r="Q50" s="47">
        <v>10886.635488118252</v>
      </c>
    </row>
    <row r="51" spans="1:17" x14ac:dyDescent="0.25">
      <c r="A51" s="48" t="s">
        <v>111</v>
      </c>
      <c r="B51" s="48" t="s">
        <v>571</v>
      </c>
      <c r="C51" s="45" t="s">
        <v>1188</v>
      </c>
      <c r="D51" s="48" t="s">
        <v>112</v>
      </c>
      <c r="E51" s="49">
        <v>644294</v>
      </c>
      <c r="F51" s="34" t="s">
        <v>990</v>
      </c>
      <c r="G51" s="46">
        <f>COUNTIF(אשקלוןתשפב!D:D,'סה"כ תקציב אשקלון תשפב'!E51)</f>
        <v>1</v>
      </c>
      <c r="H51" s="22">
        <f t="shared" si="0"/>
        <v>2.8901734104046241E-3</v>
      </c>
      <c r="I51" s="46">
        <f>SUMIFS(אשקלוןתשפב!G:G,אשקלוןתשפב!$D:$D,'סה"כ תקציב אשקלון תשפב'!$E51)</f>
        <v>46</v>
      </c>
      <c r="J51" s="22">
        <f t="shared" si="0"/>
        <v>3.4769463340891912E-2</v>
      </c>
      <c r="K51" s="46">
        <f>SUMIFS(אשקלוןתשפב!F:F,אשקלוןתשפב!$D:$D,'סה"כ תקציב אשקלון תשפב'!$E51)</f>
        <v>1375</v>
      </c>
      <c r="L51" s="22">
        <f t="shared" si="1"/>
        <v>4.0086294860208156E-2</v>
      </c>
      <c r="M51" s="22">
        <f t="shared" si="2"/>
        <v>2.591531053716823E-2</v>
      </c>
      <c r="N51" s="47">
        <f t="shared" si="3"/>
        <v>72886.810885785642</v>
      </c>
      <c r="O51" s="47">
        <f t="shared" si="4"/>
        <v>53.008589735116828</v>
      </c>
      <c r="P51" s="47">
        <v>24295.603628595218</v>
      </c>
      <c r="Q51" s="47">
        <v>48591.207257190435</v>
      </c>
    </row>
    <row r="52" spans="1:17" x14ac:dyDescent="0.25">
      <c r="A52" s="48" t="s">
        <v>111</v>
      </c>
      <c r="B52" s="48" t="s">
        <v>571</v>
      </c>
      <c r="C52" s="45" t="s">
        <v>1188</v>
      </c>
      <c r="D52" s="48" t="s">
        <v>112</v>
      </c>
      <c r="E52" s="49">
        <v>644443</v>
      </c>
      <c r="F52" s="34" t="s">
        <v>997</v>
      </c>
      <c r="G52" s="46">
        <f>COUNTIF(אשקלוןתשפב!D:D,'סה"כ תקציב אשקלון תשפב'!E52)</f>
        <v>1</v>
      </c>
      <c r="H52" s="22">
        <f t="shared" si="0"/>
        <v>2.8901734104046241E-3</v>
      </c>
      <c r="I52" s="46">
        <f>SUMIFS(אשקלוןתשפב!G:G,אשקלוןתשפב!$D:$D,'סה"כ תקציב אשקלון תשפב'!$E52)</f>
        <v>23</v>
      </c>
      <c r="J52" s="22">
        <f t="shared" si="0"/>
        <v>1.7384731670445956E-2</v>
      </c>
      <c r="K52" s="46">
        <f>SUMIFS(אשקלוןתשפב!F:F,אשקלוןתשפב!$D:$D,'סה"כ תקציב אשקלון תשפב'!$E52)</f>
        <v>549</v>
      </c>
      <c r="L52" s="22">
        <f t="shared" si="1"/>
        <v>1.6005364275094022E-2</v>
      </c>
      <c r="M52" s="22">
        <f t="shared" si="2"/>
        <v>1.20934231186482E-2</v>
      </c>
      <c r="N52" s="47">
        <f t="shared" si="3"/>
        <v>34012.752521198061</v>
      </c>
      <c r="O52" s="47">
        <f t="shared" si="4"/>
        <v>61.954011878320692</v>
      </c>
      <c r="P52" s="47">
        <v>11337.584173732686</v>
      </c>
      <c r="Q52" s="47">
        <v>22675.168347465373</v>
      </c>
    </row>
    <row r="53" spans="1:17" x14ac:dyDescent="0.25">
      <c r="A53" s="48" t="s">
        <v>111</v>
      </c>
      <c r="B53" s="48" t="s">
        <v>571</v>
      </c>
      <c r="C53" s="45" t="s">
        <v>1188</v>
      </c>
      <c r="D53" s="48" t="s">
        <v>112</v>
      </c>
      <c r="E53" s="49">
        <v>644450</v>
      </c>
      <c r="F53" s="34" t="s">
        <v>1003</v>
      </c>
      <c r="G53" s="46">
        <f>COUNTIF(אשקלוןתשפב!D:D,'סה"כ תקציב אשקלון תשפב'!E53)</f>
        <v>1</v>
      </c>
      <c r="H53" s="22">
        <f t="shared" si="0"/>
        <v>2.8901734104046241E-3</v>
      </c>
      <c r="I53" s="46">
        <f>SUMIFS(אשקלוןתשפב!G:G,אשקלוןתשפב!$D:$D,'סה"כ תקציב אשקלון תשפב'!$E53)</f>
        <v>52</v>
      </c>
      <c r="J53" s="22">
        <f t="shared" si="0"/>
        <v>3.9304610733182165E-2</v>
      </c>
      <c r="K53" s="46">
        <f>SUMIFS(אשקלוןתשפב!F:F,אשקלוןתשפב!$D:$D,'סה"כ תקציב אשקלון תשפב'!$E53)</f>
        <v>1592</v>
      </c>
      <c r="L53" s="22">
        <f t="shared" si="1"/>
        <v>4.6412641030873739E-2</v>
      </c>
      <c r="M53" s="22">
        <f t="shared" si="2"/>
        <v>2.953580839148684E-2</v>
      </c>
      <c r="N53" s="47">
        <f t="shared" si="3"/>
        <v>83069.461101056731</v>
      </c>
      <c r="O53" s="47">
        <f t="shared" si="4"/>
        <v>52.179309736844679</v>
      </c>
      <c r="P53" s="47">
        <v>27689.82036701891</v>
      </c>
      <c r="Q53" s="47">
        <v>55379.640734037821</v>
      </c>
    </row>
    <row r="54" spans="1:17" x14ac:dyDescent="0.25">
      <c r="A54" s="48" t="s">
        <v>111</v>
      </c>
      <c r="B54" s="48" t="s">
        <v>571</v>
      </c>
      <c r="C54" s="45" t="s">
        <v>1188</v>
      </c>
      <c r="D54" s="48" t="s">
        <v>112</v>
      </c>
      <c r="E54" s="49">
        <v>644559</v>
      </c>
      <c r="F54" s="34" t="s">
        <v>1009</v>
      </c>
      <c r="G54" s="46">
        <f>COUNTIF(אשקלוןתשפב!D:D,'סה"כ תקציב אשקלון תשפב'!E54)</f>
        <v>1</v>
      </c>
      <c r="H54" s="22">
        <f t="shared" si="0"/>
        <v>2.8901734104046241E-3</v>
      </c>
      <c r="I54" s="46">
        <f>SUMIFS(אשקלוןתשפב!G:G,אשקלוןתשפב!$D:$D,'סה"כ תקציב אשקלון תשפב'!$E54)</f>
        <v>48</v>
      </c>
      <c r="J54" s="22">
        <f t="shared" si="0"/>
        <v>3.6281179138321996E-2</v>
      </c>
      <c r="K54" s="46">
        <f>SUMIFS(אשקלוןתשפב!F:F,אשקלוןתשפב!$D:$D,'סה"כ תקציב אשקלון תשפב'!$E54)</f>
        <v>1347</v>
      </c>
      <c r="L54" s="22">
        <f t="shared" si="1"/>
        <v>3.9269992128509373E-2</v>
      </c>
      <c r="M54" s="22">
        <f t="shared" si="2"/>
        <v>2.6147114892411998E-2</v>
      </c>
      <c r="N54" s="47">
        <f t="shared" si="3"/>
        <v>73538.760634908744</v>
      </c>
      <c r="O54" s="47">
        <f t="shared" si="4"/>
        <v>54.594477086049551</v>
      </c>
      <c r="P54" s="47">
        <v>24512.920211636247</v>
      </c>
      <c r="Q54" s="47">
        <v>49025.840423272493</v>
      </c>
    </row>
    <row r="55" spans="1:17" x14ac:dyDescent="0.25">
      <c r="A55" s="48" t="s">
        <v>111</v>
      </c>
      <c r="B55" s="48" t="s">
        <v>571</v>
      </c>
      <c r="C55" s="45" t="s">
        <v>1188</v>
      </c>
      <c r="D55" s="48" t="s">
        <v>112</v>
      </c>
      <c r="E55" s="49">
        <v>644831</v>
      </c>
      <c r="F55" s="34" t="s">
        <v>719</v>
      </c>
      <c r="G55" s="46">
        <f>COUNTIF(אשקלוןתשפב!D:D,'סה"כ תקציב אשקלון תשפב'!E55)</f>
        <v>1</v>
      </c>
      <c r="H55" s="22">
        <f t="shared" si="0"/>
        <v>2.8901734104046241E-3</v>
      </c>
      <c r="I55" s="46">
        <f>SUMIFS(אשקלוןתשפב!G:G,אשקלוןתשפב!$D:$D,'סה"כ תקציב אשקלון תשפב'!$E55)</f>
        <v>8</v>
      </c>
      <c r="J55" s="22">
        <f t="shared" si="0"/>
        <v>6.0468631897203327E-3</v>
      </c>
      <c r="K55" s="46">
        <f>SUMIFS(אשקלוןתשפב!F:F,אשקלוןתשפב!$D:$D,'סה"כ תקציב אשקלון תשפב'!$E55)</f>
        <v>271</v>
      </c>
      <c r="L55" s="22">
        <f t="shared" si="1"/>
        <v>7.9006442960846621E-3</v>
      </c>
      <c r="M55" s="22">
        <f t="shared" si="2"/>
        <v>5.6125602987365398E-3</v>
      </c>
      <c r="N55" s="47">
        <f t="shared" si="3"/>
        <v>15785.325840196518</v>
      </c>
      <c r="O55" s="47">
        <f t="shared" si="4"/>
        <v>58.248434834673496</v>
      </c>
      <c r="P55" s="47">
        <v>5261.7752800655062</v>
      </c>
      <c r="Q55" s="47">
        <v>10523.550560131012</v>
      </c>
    </row>
    <row r="56" spans="1:17" x14ac:dyDescent="0.25">
      <c r="A56" s="48" t="s">
        <v>111</v>
      </c>
      <c r="B56" s="48" t="s">
        <v>571</v>
      </c>
      <c r="C56" s="45" t="s">
        <v>1188</v>
      </c>
      <c r="D56" s="48" t="s">
        <v>112</v>
      </c>
      <c r="E56" s="49">
        <v>660092</v>
      </c>
      <c r="F56" s="34" t="s">
        <v>1022</v>
      </c>
      <c r="G56" s="46">
        <f>COUNTIF(אשקלוןתשפב!D:D,'סה"כ תקציב אשקלון תשפב'!E56)</f>
        <v>1</v>
      </c>
      <c r="H56" s="22">
        <f t="shared" si="0"/>
        <v>2.8901734104046241E-3</v>
      </c>
      <c r="I56" s="46">
        <f>SUMIFS(אשקלוןתשפב!G:G,אשקלוןתשפב!$D:$D,'סה"כ תקציב אשקלון תשפב'!$E56)</f>
        <v>22</v>
      </c>
      <c r="J56" s="22">
        <f t="shared" si="0"/>
        <v>1.6628873771730914E-2</v>
      </c>
      <c r="K56" s="46">
        <f>SUMIFS(אשקלוןתשפב!F:F,אשקלוןתשפב!$D:$D,'סה"כ תקציב אשקלון תשפב'!$E56)</f>
        <v>346</v>
      </c>
      <c r="L56" s="22">
        <f t="shared" si="1"/>
        <v>1.0087169470277834E-2</v>
      </c>
      <c r="M56" s="22">
        <f t="shared" si="2"/>
        <v>9.8687388841377909E-3</v>
      </c>
      <c r="N56" s="47">
        <f t="shared" si="3"/>
        <v>27755.828111637536</v>
      </c>
      <c r="O56" s="47">
        <f t="shared" si="4"/>
        <v>80.219156392016004</v>
      </c>
      <c r="P56" s="47">
        <v>9251.9427038791782</v>
      </c>
      <c r="Q56" s="47">
        <v>18503.885407758356</v>
      </c>
    </row>
    <row r="57" spans="1:17" x14ac:dyDescent="0.25">
      <c r="A57" s="48" t="s">
        <v>111</v>
      </c>
      <c r="B57" s="48" t="s">
        <v>571</v>
      </c>
      <c r="C57" s="45" t="s">
        <v>1188</v>
      </c>
      <c r="D57" s="48" t="s">
        <v>112</v>
      </c>
      <c r="E57" s="49">
        <v>670067</v>
      </c>
      <c r="F57" s="34" t="s">
        <v>1027</v>
      </c>
      <c r="G57" s="46">
        <f>COUNTIF(אשקלוןתשפב!D:D,'סה"כ תקציב אשקלון תשפב'!E57)</f>
        <v>1</v>
      </c>
      <c r="H57" s="22">
        <f t="shared" si="0"/>
        <v>2.8901734104046241E-3</v>
      </c>
      <c r="I57" s="46">
        <f>SUMIFS(אשקלוןתשפב!G:G,אשקלוןתשפב!$D:$D,'סה"כ תקציב אשקלון תשפב'!$E57)</f>
        <v>50</v>
      </c>
      <c r="J57" s="22">
        <f t="shared" si="0"/>
        <v>3.779289493575208E-2</v>
      </c>
      <c r="K57" s="46">
        <f>SUMIFS(אשקלוןתשפב!F:F,אשקלוןתשפב!$D:$D,'סה"כ תקציב אשקלון תשפב'!$E57)</f>
        <v>1343</v>
      </c>
      <c r="L57" s="22">
        <f t="shared" si="1"/>
        <v>3.9153377452552401E-2</v>
      </c>
      <c r="M57" s="22">
        <f t="shared" si="2"/>
        <v>2.6612148599569702E-2</v>
      </c>
      <c r="N57" s="47">
        <f t="shared" si="3"/>
        <v>74846.667936289785</v>
      </c>
      <c r="O57" s="47">
        <f t="shared" si="4"/>
        <v>55.730951553454794</v>
      </c>
      <c r="P57" s="47">
        <v>24948.889312096595</v>
      </c>
      <c r="Q57" s="47">
        <v>49897.77862419319</v>
      </c>
    </row>
    <row r="58" spans="1:17" x14ac:dyDescent="0.25">
      <c r="A58" s="50" t="s">
        <v>108</v>
      </c>
      <c r="B58" s="50" t="s">
        <v>104</v>
      </c>
      <c r="C58" s="51"/>
      <c r="D58" s="51"/>
      <c r="E58" s="52"/>
      <c r="F58" s="52"/>
      <c r="G58" s="53">
        <f>COUNTIFS(אשקלוןתשפב!$H:$H,'סה"כ תקציב אשקלון תשפב'!$B58,אשקלוןתשפב!$C:$C,'סה"כ תקציב אשקלון תשפב'!$A58)</f>
        <v>31</v>
      </c>
      <c r="H58" s="23">
        <f t="shared" si="0"/>
        <v>8.9595375722543349E-2</v>
      </c>
      <c r="I58" s="53">
        <f>SUMIFS(אשקלוןתשפב!$G:$G,אשקלוןתשפב!$H:$H,'סה"כ תקציב אשקלון תשפב'!$B58,אשקלוןתשפב!$C:$C,'סה"כ תקציב אשקלון תשפב'!$A58)</f>
        <v>31</v>
      </c>
      <c r="J58" s="23">
        <f t="shared" si="0"/>
        <v>2.3431594860166289E-2</v>
      </c>
      <c r="K58" s="53">
        <f>SUMIFS(אשקלוןתשפב!F:F,אשקלוןתשפב!$H:$H,'סה"כ תקציב אשקלון תשפב'!$B58,אשקלוןתשפב!$C:$C,'סה"כ תקציב אשקלון תשפב'!$A58)</f>
        <v>895</v>
      </c>
      <c r="L58" s="23">
        <f t="shared" si="1"/>
        <v>2.6092533745371856E-2</v>
      </c>
      <c r="M58" s="23">
        <f t="shared" si="2"/>
        <v>4.6373168109360499E-2</v>
      </c>
      <c r="N58" s="54">
        <f t="shared" si="3"/>
        <v>130424.5353075764</v>
      </c>
      <c r="O58" s="54">
        <f t="shared" si="4"/>
        <v>145.72573777382837</v>
      </c>
      <c r="P58" s="47">
        <v>43474.845102525469</v>
      </c>
      <c r="Q58" s="47">
        <v>86949.690205050938</v>
      </c>
    </row>
    <row r="59" spans="1:17" x14ac:dyDescent="0.25">
      <c r="A59" s="55" t="s">
        <v>108</v>
      </c>
      <c r="B59" s="50" t="s">
        <v>571</v>
      </c>
      <c r="C59" s="52" t="s">
        <v>27</v>
      </c>
      <c r="D59" s="50" t="s">
        <v>112</v>
      </c>
      <c r="E59" s="56">
        <v>611277</v>
      </c>
      <c r="F59" s="52" t="s">
        <v>627</v>
      </c>
      <c r="G59" s="53">
        <f>COUNTIF(אשקלוןתשפב!D:D,'סה"כ תקציב אשקלון תשפב'!E59)</f>
        <v>1</v>
      </c>
      <c r="H59" s="23">
        <f t="shared" si="0"/>
        <v>2.8901734104046241E-3</v>
      </c>
      <c r="I59" s="53">
        <f>SUMIFS(אשקלוןתשפב!G:G,אשקלוןתשפב!$D:$D,'סה"כ תקציב אשקלון תשפב'!$E59)</f>
        <v>17</v>
      </c>
      <c r="J59" s="23">
        <f t="shared" si="0"/>
        <v>1.2849584278155708E-2</v>
      </c>
      <c r="K59" s="53">
        <f>SUMIFS(אשקלוןתשפב!F:F,אשקלוןתשפב!$D:$D,'סה"כ תקציב אשקלון תשפב'!$E59)</f>
        <v>403</v>
      </c>
      <c r="L59" s="23">
        <f t="shared" si="1"/>
        <v>1.1748928602664646E-2</v>
      </c>
      <c r="M59" s="23">
        <f t="shared" si="2"/>
        <v>9.1628954304083261E-3</v>
      </c>
      <c r="N59" s="54">
        <f t="shared" si="3"/>
        <v>25770.643398023418</v>
      </c>
      <c r="O59" s="54">
        <f t="shared" si="4"/>
        <v>63.947005950430317</v>
      </c>
      <c r="P59" s="47">
        <v>8590.2144660078065</v>
      </c>
      <c r="Q59" s="47">
        <v>17180.428932015613</v>
      </c>
    </row>
    <row r="60" spans="1:17" x14ac:dyDescent="0.25">
      <c r="A60" s="55" t="s">
        <v>108</v>
      </c>
      <c r="B60" s="55" t="s">
        <v>571</v>
      </c>
      <c r="C60" s="51" t="s">
        <v>27</v>
      </c>
      <c r="D60" s="55" t="s">
        <v>112</v>
      </c>
      <c r="E60" s="56">
        <v>612895</v>
      </c>
      <c r="F60" s="52" t="s">
        <v>689</v>
      </c>
      <c r="G60" s="53">
        <f>COUNTIF(אשקלוןתשפב!D:D,'סה"כ תקציב אשקלון תשפב'!E60)</f>
        <v>1</v>
      </c>
      <c r="H60" s="23">
        <f t="shared" si="0"/>
        <v>2.8901734104046241E-3</v>
      </c>
      <c r="I60" s="53">
        <f>SUMIFS(אשקלוןתשפב!G:G,אשקלוןתשפב!$D:$D,'סה"כ תקציב אשקלון תשפב'!$E60)</f>
        <v>15</v>
      </c>
      <c r="J60" s="23">
        <f t="shared" si="0"/>
        <v>1.1337868480725623E-2</v>
      </c>
      <c r="K60" s="53">
        <f>SUMIFS(אשקלוןתשפב!F:F,אשקלוןתשפב!$D:$D,'סה"כ תקציב אשקלון תשפב'!$E60)</f>
        <v>246</v>
      </c>
      <c r="L60" s="23">
        <f t="shared" si="1"/>
        <v>7.1718025713536047E-3</v>
      </c>
      <c r="M60" s="23">
        <f t="shared" si="2"/>
        <v>7.1332814874946176E-3</v>
      </c>
      <c r="N60" s="54">
        <f t="shared" si="3"/>
        <v>20062.354183578613</v>
      </c>
      <c r="O60" s="54">
        <f t="shared" si="4"/>
        <v>81.554285299100059</v>
      </c>
      <c r="P60" s="47">
        <v>6687.4513945262042</v>
      </c>
      <c r="Q60" s="47">
        <v>13374.902789052408</v>
      </c>
    </row>
    <row r="61" spans="1:17" x14ac:dyDescent="0.25">
      <c r="A61" s="55" t="s">
        <v>108</v>
      </c>
      <c r="B61" s="55" t="s">
        <v>571</v>
      </c>
      <c r="C61" s="51" t="s">
        <v>27</v>
      </c>
      <c r="D61" s="55" t="s">
        <v>112</v>
      </c>
      <c r="E61" s="56">
        <v>613026</v>
      </c>
      <c r="F61" s="52" t="s">
        <v>703</v>
      </c>
      <c r="G61" s="53">
        <f>COUNTIF(אשקלוןתשפב!D:D,'סה"כ תקציב אשקלון תשפב'!E61)</f>
        <v>1</v>
      </c>
      <c r="H61" s="23">
        <f t="shared" si="0"/>
        <v>2.8901734104046241E-3</v>
      </c>
      <c r="I61" s="53">
        <f>SUMIFS(אשקלוןתשפב!G:G,אשקלוןתשפב!$D:$D,'סה"כ תקציב אשקלון תשפב'!$E61)</f>
        <v>15</v>
      </c>
      <c r="J61" s="23">
        <f t="shared" si="0"/>
        <v>1.1337868480725623E-2</v>
      </c>
      <c r="K61" s="53">
        <f>SUMIFS(אשקלוןתשפב!F:F,אשקלוןתשפב!$D:$D,'סה"כ תקציב אשקלון תשפב'!$E61)</f>
        <v>199</v>
      </c>
      <c r="L61" s="23">
        <f t="shared" si="1"/>
        <v>5.8015801288592173E-3</v>
      </c>
      <c r="M61" s="23">
        <f t="shared" si="2"/>
        <v>6.6765406733298215E-3</v>
      </c>
      <c r="N61" s="54">
        <f t="shared" si="3"/>
        <v>18777.770643740121</v>
      </c>
      <c r="O61" s="54">
        <f t="shared" si="4"/>
        <v>94.360656501206634</v>
      </c>
      <c r="P61" s="47">
        <v>6259.256881246708</v>
      </c>
      <c r="Q61" s="47">
        <v>12518.513762493416</v>
      </c>
    </row>
    <row r="62" spans="1:17" x14ac:dyDescent="0.25">
      <c r="A62" s="55" t="s">
        <v>108</v>
      </c>
      <c r="B62" s="55" t="s">
        <v>571</v>
      </c>
      <c r="C62" s="51" t="s">
        <v>27</v>
      </c>
      <c r="D62" s="55" t="s">
        <v>112</v>
      </c>
      <c r="E62" s="56">
        <v>614230</v>
      </c>
      <c r="F62" s="52" t="s">
        <v>750</v>
      </c>
      <c r="G62" s="53">
        <f>COUNTIF(אשקלוןתשפב!D:D,'סה"כ תקציב אשקלון תשפב'!E62)</f>
        <v>1</v>
      </c>
      <c r="H62" s="23">
        <f t="shared" si="0"/>
        <v>2.8901734104046241E-3</v>
      </c>
      <c r="I62" s="53">
        <f>SUMIFS(אשקלוןתשפב!G:G,אשקלוןתשפב!$D:$D,'סה"כ תקציב אשקלון תשפב'!$E62)</f>
        <v>16</v>
      </c>
      <c r="J62" s="23">
        <f t="shared" si="0"/>
        <v>1.2093726379440665E-2</v>
      </c>
      <c r="K62" s="53">
        <f>SUMIFS(אשקלוןתשפב!F:F,אשקלוןתשפב!$D:$D,'סה"כ תקציב אשקלון תשפב'!$E62)</f>
        <v>352</v>
      </c>
      <c r="L62" s="23">
        <f t="shared" si="1"/>
        <v>1.0262091484213288E-2</v>
      </c>
      <c r="M62" s="23">
        <f t="shared" si="2"/>
        <v>8.4153304246861911E-3</v>
      </c>
      <c r="N62" s="54">
        <f t="shared" si="3"/>
        <v>23668.116819429913</v>
      </c>
      <c r="O62" s="54">
        <f t="shared" si="4"/>
        <v>67.238968237016806</v>
      </c>
      <c r="P62" s="47">
        <v>7889.3722731433045</v>
      </c>
      <c r="Q62" s="47">
        <v>15778.744546286609</v>
      </c>
    </row>
    <row r="63" spans="1:17" x14ac:dyDescent="0.25">
      <c r="A63" s="55" t="s">
        <v>108</v>
      </c>
      <c r="B63" s="55" t="s">
        <v>571</v>
      </c>
      <c r="C63" s="51" t="s">
        <v>27</v>
      </c>
      <c r="D63" s="55" t="s">
        <v>112</v>
      </c>
      <c r="E63" s="56">
        <v>614420</v>
      </c>
      <c r="F63" s="52" t="s">
        <v>769</v>
      </c>
      <c r="G63" s="53">
        <f>COUNTIF(אשקלוןתשפב!D:D,'סה"כ תקציב אשקלון תשפב'!E63)</f>
        <v>1</v>
      </c>
      <c r="H63" s="23">
        <f t="shared" si="0"/>
        <v>2.8901734104046241E-3</v>
      </c>
      <c r="I63" s="53">
        <f>SUMIFS(אשקלוןתשפב!G:G,אשקלוןתשפב!$D:$D,'סה"כ תקציב אשקלון תשפב'!$E63)</f>
        <v>18</v>
      </c>
      <c r="J63" s="23">
        <f t="shared" si="0"/>
        <v>1.3605442176870748E-2</v>
      </c>
      <c r="K63" s="53">
        <f>SUMIFS(אשקלוןתשפב!F:F,אשקלוןתשפב!$D:$D,'סה"כ תקציב אשקלון תשפב'!$E63)</f>
        <v>435</v>
      </c>
      <c r="L63" s="23">
        <f t="shared" si="1"/>
        <v>1.2681846010320399E-2</v>
      </c>
      <c r="M63" s="23">
        <f t="shared" si="2"/>
        <v>9.7258205325319227E-3</v>
      </c>
      <c r="N63" s="54">
        <f t="shared" si="3"/>
        <v>27353.870247746032</v>
      </c>
      <c r="O63" s="54">
        <f t="shared" si="4"/>
        <v>62.882460339646052</v>
      </c>
      <c r="P63" s="47">
        <v>9117.9567492486767</v>
      </c>
      <c r="Q63" s="47">
        <v>18235.913498497353</v>
      </c>
    </row>
    <row r="64" spans="1:17" x14ac:dyDescent="0.25">
      <c r="A64" s="55" t="s">
        <v>108</v>
      </c>
      <c r="B64" s="55" t="s">
        <v>571</v>
      </c>
      <c r="C64" s="51" t="s">
        <v>27</v>
      </c>
      <c r="D64" s="55" t="s">
        <v>112</v>
      </c>
      <c r="E64" s="56">
        <v>614693</v>
      </c>
      <c r="F64" s="52" t="s">
        <v>774</v>
      </c>
      <c r="G64" s="53">
        <f>COUNTIF(אשקלוןתשפב!D:D,'סה"כ תקציב אשקלון תשפב'!E64)</f>
        <v>1</v>
      </c>
      <c r="H64" s="23">
        <f t="shared" si="0"/>
        <v>2.8901734104046241E-3</v>
      </c>
      <c r="I64" s="53">
        <f>SUMIFS(אשקלוןתשפב!G:G,אשקלוןתשפב!$D:$D,'סה"כ תקציב אשקלון תשפב'!$E64)</f>
        <v>8</v>
      </c>
      <c r="J64" s="23">
        <f t="shared" si="0"/>
        <v>6.0468631897203327E-3</v>
      </c>
      <c r="K64" s="53">
        <f>SUMIFS(אשקלוןתשפב!F:F,אשקלוןתשפב!$D:$D,'סה"כ תקציב אשקלון תשפב'!$E64)</f>
        <v>130</v>
      </c>
      <c r="L64" s="23">
        <f t="shared" si="1"/>
        <v>3.7899769686014985E-3</v>
      </c>
      <c r="M64" s="23">
        <f t="shared" si="2"/>
        <v>4.2423378562421515E-3</v>
      </c>
      <c r="N64" s="54">
        <f t="shared" si="3"/>
        <v>11931.57522068105</v>
      </c>
      <c r="O64" s="54">
        <f t="shared" si="4"/>
        <v>91.781347851392695</v>
      </c>
      <c r="P64" s="47">
        <v>3977.1917402270169</v>
      </c>
      <c r="Q64" s="47">
        <v>7954.3834804540338</v>
      </c>
    </row>
    <row r="65" spans="1:17" x14ac:dyDescent="0.25">
      <c r="A65" s="55" t="s">
        <v>108</v>
      </c>
      <c r="B65" s="55" t="s">
        <v>571</v>
      </c>
      <c r="C65" s="51" t="s">
        <v>27</v>
      </c>
      <c r="D65" s="55" t="s">
        <v>112</v>
      </c>
      <c r="E65" s="56">
        <v>718759</v>
      </c>
      <c r="F65" s="52" t="s">
        <v>1173</v>
      </c>
      <c r="G65" s="53">
        <f>COUNTIF(אשקלוןתשפב!D:D,'סה"כ תקציב אשקלון תשפב'!E65)</f>
        <v>1</v>
      </c>
      <c r="H65" s="23">
        <f t="shared" si="0"/>
        <v>2.8901734104046241E-3</v>
      </c>
      <c r="I65" s="53">
        <f>SUMIFS(אשקלוןתשפב!G:G,אשקלוןתשפב!$D:$D,'סה"כ תקציב אשקלון תשפב'!$E65)</f>
        <v>8</v>
      </c>
      <c r="J65" s="23">
        <f t="shared" si="0"/>
        <v>6.0468631897203327E-3</v>
      </c>
      <c r="K65" s="53">
        <f>SUMIFS(אשקלוןתשפב!F:F,אשקלוןתשפב!$D:$D,'סה"כ תקציב אשקלון תשפב'!$E65)</f>
        <v>100</v>
      </c>
      <c r="L65" s="23">
        <f t="shared" si="1"/>
        <v>2.9153668989242297E-3</v>
      </c>
      <c r="M65" s="23">
        <f t="shared" si="2"/>
        <v>3.9508011663497286E-3</v>
      </c>
      <c r="N65" s="54">
        <f t="shared" si="3"/>
        <v>11111.628280358611</v>
      </c>
      <c r="O65" s="54">
        <f t="shared" si="4"/>
        <v>111.1162828035861</v>
      </c>
      <c r="P65" s="47">
        <v>3703.8760934528705</v>
      </c>
      <c r="Q65" s="47">
        <v>7407.7521869057409</v>
      </c>
    </row>
    <row r="66" spans="1:17" x14ac:dyDescent="0.25">
      <c r="A66" s="55" t="s">
        <v>108</v>
      </c>
      <c r="B66" s="55" t="s">
        <v>571</v>
      </c>
      <c r="C66" s="52" t="s">
        <v>1188</v>
      </c>
      <c r="D66" s="50" t="s">
        <v>112</v>
      </c>
      <c r="E66" s="56">
        <v>640896</v>
      </c>
      <c r="F66" s="52" t="s">
        <v>959</v>
      </c>
      <c r="G66" s="53">
        <f>COUNTIF(אשקלוןתשפב!D:D,'סה"כ תקציב אשקלון תשפב'!E66)</f>
        <v>1</v>
      </c>
      <c r="H66" s="23">
        <f t="shared" si="0"/>
        <v>2.8901734104046241E-3</v>
      </c>
      <c r="I66" s="53">
        <f>SUMIFS(אשקלוןתשפב!G:G,אשקלוןתשפב!$D:$D,'סה"כ תקציב אשקלון תשפב'!$E66)</f>
        <v>7</v>
      </c>
      <c r="J66" s="23">
        <f t="shared" si="0"/>
        <v>5.2910052910052907E-3</v>
      </c>
      <c r="K66" s="53">
        <f>SUMIFS(אשקלוןתשפב!F:F,אשקלוןתשפב!$D:$D,'סה"כ תקציב אשקלון תשפב'!$E66)</f>
        <v>149</v>
      </c>
      <c r="L66" s="23">
        <f t="shared" si="1"/>
        <v>4.3438966793971018E-3</v>
      </c>
      <c r="M66" s="23">
        <f t="shared" si="2"/>
        <v>4.1750251269356727E-3</v>
      </c>
      <c r="N66" s="54">
        <f t="shared" si="3"/>
        <v>11742.25816950658</v>
      </c>
      <c r="O66" s="54">
        <f t="shared" si="4"/>
        <v>78.807101808768991</v>
      </c>
      <c r="P66" s="47">
        <v>3914.0860565021931</v>
      </c>
      <c r="Q66" s="47">
        <v>7828.1721130043861</v>
      </c>
    </row>
    <row r="67" spans="1:17" x14ac:dyDescent="0.25">
      <c r="A67" s="55" t="s">
        <v>108</v>
      </c>
      <c r="B67" s="55" t="s">
        <v>571</v>
      </c>
      <c r="C67" s="51" t="s">
        <v>1188</v>
      </c>
      <c r="D67" s="55" t="s">
        <v>112</v>
      </c>
      <c r="E67" s="56">
        <v>640938</v>
      </c>
      <c r="F67" s="52" t="s">
        <v>179</v>
      </c>
      <c r="G67" s="53">
        <f>COUNTIF(אשקלוןתשפב!D:D,'סה"כ תקציב אשקלון תשפב'!E67)</f>
        <v>1</v>
      </c>
      <c r="H67" s="23">
        <f t="shared" si="0"/>
        <v>2.8901734104046241E-3</v>
      </c>
      <c r="I67" s="53">
        <f>SUMIFS(אשקלוןתשפב!G:G,אשקלוןתשפב!$D:$D,'סה"כ תקציב אשקלון תשפב'!$E67)</f>
        <v>4</v>
      </c>
      <c r="J67" s="23">
        <f t="shared" si="0"/>
        <v>3.0234315948601664E-3</v>
      </c>
      <c r="K67" s="53">
        <f>SUMIFS(אשקלוןתשפב!F:F,אשקלוןתשפב!$D:$D,'סה"כ תקציב אשקלון תשפב'!$E67)</f>
        <v>101</v>
      </c>
      <c r="L67" s="23">
        <f t="shared" si="1"/>
        <v>2.9445205679134718E-3</v>
      </c>
      <c r="M67" s="23">
        <f t="shared" si="2"/>
        <v>2.9527085243927537E-3</v>
      </c>
      <c r="N67" s="54">
        <f t="shared" si="3"/>
        <v>8304.4927248546192</v>
      </c>
      <c r="O67" s="54">
        <f t="shared" si="4"/>
        <v>82.222700246085338</v>
      </c>
      <c r="P67" s="47">
        <v>2768.1642416182067</v>
      </c>
      <c r="Q67" s="47">
        <v>5536.3284832364134</v>
      </c>
    </row>
    <row r="68" spans="1:17" x14ac:dyDescent="0.25">
      <c r="A68" s="55" t="s">
        <v>108</v>
      </c>
      <c r="B68" s="55" t="s">
        <v>571</v>
      </c>
      <c r="C68" s="51" t="s">
        <v>1188</v>
      </c>
      <c r="D68" s="55" t="s">
        <v>112</v>
      </c>
      <c r="E68" s="56">
        <v>647966</v>
      </c>
      <c r="F68" s="52" t="s">
        <v>1461</v>
      </c>
      <c r="G68" s="53">
        <f>COUNTIF(אשקלוןתשפב!D:D,'סה"כ תקציב אשקלון תשפב'!E68)</f>
        <v>1</v>
      </c>
      <c r="H68" s="23">
        <f t="shared" si="0"/>
        <v>2.8901734104046241E-3</v>
      </c>
      <c r="I68" s="53">
        <f>SUMIFS(אשקלוןתשפב!G:G,אשקלוןתשפב!$D:$D,'סה"כ תקציב אשקלון תשפב'!$E68)</f>
        <v>2</v>
      </c>
      <c r="J68" s="23">
        <f t="shared" si="0"/>
        <v>1.5117157974300832E-3</v>
      </c>
      <c r="K68" s="53">
        <f>SUMIFS(אשקלוןתשפב!F:F,אשקלוןתשפב!$D:$D,'סה"כ תקציב אשקלון תשפב'!$E68)</f>
        <v>48</v>
      </c>
      <c r="L68" s="23">
        <f t="shared" si="1"/>
        <v>1.3993761114836302E-3</v>
      </c>
      <c r="M68" s="23">
        <f t="shared" si="2"/>
        <v>1.9337551064394457E-3</v>
      </c>
      <c r="N68" s="54">
        <f t="shared" si="3"/>
        <v>5438.6862368609409</v>
      </c>
      <c r="O68" s="54">
        <f t="shared" si="4"/>
        <v>113.30596326793626</v>
      </c>
      <c r="P68" s="47">
        <v>1812.8954122869804</v>
      </c>
      <c r="Q68" s="47">
        <v>3625.7908245739609</v>
      </c>
    </row>
    <row r="69" spans="1:17" x14ac:dyDescent="0.25">
      <c r="A69" s="55" t="s">
        <v>108</v>
      </c>
      <c r="B69" s="55" t="s">
        <v>571</v>
      </c>
      <c r="C69" s="51" t="s">
        <v>1188</v>
      </c>
      <c r="D69" s="55" t="s">
        <v>112</v>
      </c>
      <c r="E69" s="56">
        <v>641258</v>
      </c>
      <c r="F69" s="52" t="s">
        <v>978</v>
      </c>
      <c r="G69" s="53">
        <f>COUNTIF(אשקלוןתשפב!D:D,'סה"כ תקציב אשקלון תשפב'!E69)</f>
        <v>1</v>
      </c>
      <c r="H69" s="23">
        <f t="shared" si="0"/>
        <v>2.8901734104046241E-3</v>
      </c>
      <c r="I69" s="53">
        <f>SUMIFS(אשקלוןתשפב!G:G,אשקלוןתשפב!$D:$D,'סה"כ תקציב אשקלון תשפב'!$E69)</f>
        <v>4</v>
      </c>
      <c r="J69" s="23">
        <f t="shared" si="0"/>
        <v>3.0234315948601664E-3</v>
      </c>
      <c r="K69" s="53">
        <f>SUMIFS(אשקלוןתשפב!F:F,אשקלוןתשפב!$D:$D,'סה"כ תקציב אשקלון תשפב'!$E69)</f>
        <v>92</v>
      </c>
      <c r="L69" s="23">
        <f t="shared" si="1"/>
        <v>2.682137547010291E-3</v>
      </c>
      <c r="M69" s="23">
        <f t="shared" si="2"/>
        <v>2.8652475174250269E-3</v>
      </c>
      <c r="N69" s="54">
        <f t="shared" si="3"/>
        <v>8058.5086427578881</v>
      </c>
      <c r="O69" s="54">
        <f t="shared" si="4"/>
        <v>87.592485247368344</v>
      </c>
      <c r="P69" s="47">
        <v>2686.1695475859628</v>
      </c>
      <c r="Q69" s="47">
        <v>5372.3390951719257</v>
      </c>
    </row>
    <row r="70" spans="1:17" ht="16.5" thickBot="1" x14ac:dyDescent="0.3">
      <c r="A70" s="55" t="s">
        <v>108</v>
      </c>
      <c r="B70" s="55" t="s">
        <v>571</v>
      </c>
      <c r="C70" s="51" t="s">
        <v>1188</v>
      </c>
      <c r="D70" s="55" t="s">
        <v>112</v>
      </c>
      <c r="E70" s="56">
        <v>660043</v>
      </c>
      <c r="F70" s="52" t="s">
        <v>179</v>
      </c>
      <c r="G70" s="53">
        <f>COUNTIF(אשקלוןתשפב!D:D,'סה"כ תקציב אשקלון תשפב'!E70)</f>
        <v>1</v>
      </c>
      <c r="H70" s="23">
        <f t="shared" si="0"/>
        <v>2.8901734104046241E-3</v>
      </c>
      <c r="I70" s="53">
        <f>SUMIFS(אשקלוןתשפב!G:G,אשקלוןתשפב!$D:$D,'סה"כ תקציב אשקלון תשפב'!$E70)</f>
        <v>3</v>
      </c>
      <c r="J70" s="23">
        <f t="shared" si="0"/>
        <v>2.2675736961451248E-3</v>
      </c>
      <c r="K70" s="53">
        <f>SUMIFS(אשקלוןתשפב!F:F,אשקלוןתשפב!$D:$D,'סה"כ תקציב אשקלון תשפב'!$E70)</f>
        <v>59</v>
      </c>
      <c r="L70" s="23">
        <f t="shared" si="1"/>
        <v>1.7200664703652955E-3</v>
      </c>
      <c r="M70" s="23">
        <f t="shared" si="2"/>
        <v>2.2926045256383481E-3</v>
      </c>
      <c r="N70" s="79">
        <f t="shared" si="3"/>
        <v>6447.950228357854</v>
      </c>
      <c r="O70" s="54">
        <f t="shared" si="4"/>
        <v>109.28729200606533</v>
      </c>
      <c r="P70" s="214">
        <v>2149.3167427859512</v>
      </c>
      <c r="Q70" s="214">
        <v>4298.6334855719024</v>
      </c>
    </row>
    <row r="71" spans="1:17" ht="21.75" customHeight="1" thickBot="1" x14ac:dyDescent="0.3">
      <c r="A71" s="94" t="s">
        <v>1559</v>
      </c>
      <c r="B71" s="95"/>
      <c r="C71" s="95"/>
      <c r="D71" s="95"/>
      <c r="E71" s="95"/>
      <c r="F71" s="96"/>
      <c r="G71" s="97">
        <f>SUM(G9:G70)</f>
        <v>346</v>
      </c>
      <c r="H71" s="98">
        <f t="shared" ref="H71:K71" si="5">SUM(H9:H70)</f>
        <v>1.0000000000000016</v>
      </c>
      <c r="I71" s="97">
        <f t="shared" si="5"/>
        <v>1323</v>
      </c>
      <c r="J71" s="98">
        <f t="shared" si="5"/>
        <v>1</v>
      </c>
      <c r="K71" s="97">
        <f t="shared" si="5"/>
        <v>34301</v>
      </c>
      <c r="L71" s="98">
        <f>SUM(L9:L70)</f>
        <v>1.0000000000000002</v>
      </c>
      <c r="M71" s="209">
        <f>SUM(M9:M70)</f>
        <v>1</v>
      </c>
      <c r="N71" s="210">
        <f>SUM(N9:N70)</f>
        <v>2812499.9999999995</v>
      </c>
      <c r="O71" s="213"/>
      <c r="P71" s="215">
        <v>937499.99999999988</v>
      </c>
      <c r="Q71" s="216">
        <v>1874999.9999999998</v>
      </c>
    </row>
    <row r="72" spans="1:17" ht="21.75" customHeight="1" thickBot="1" x14ac:dyDescent="0.3">
      <c r="A72" s="99" t="s">
        <v>1196</v>
      </c>
      <c r="B72" s="100"/>
      <c r="C72" s="100"/>
      <c r="D72" s="100"/>
      <c r="E72" s="100"/>
      <c r="F72" s="100"/>
      <c r="G72" s="101"/>
      <c r="H72" s="102"/>
      <c r="I72" s="101"/>
      <c r="J72" s="102"/>
      <c r="K72" s="101"/>
      <c r="L72" s="102"/>
      <c r="M72" s="102"/>
      <c r="N72" s="211">
        <f>C3</f>
        <v>937500</v>
      </c>
      <c r="O72" s="103"/>
      <c r="P72" s="217">
        <v>312500</v>
      </c>
      <c r="Q72" s="218">
        <v>625000</v>
      </c>
    </row>
    <row r="73" spans="1:17" s="60" customFormat="1" ht="24.75" customHeight="1" thickTop="1" thickBot="1" x14ac:dyDescent="0.3">
      <c r="A73" s="88" t="s">
        <v>1560</v>
      </c>
      <c r="B73" s="89"/>
      <c r="C73" s="89"/>
      <c r="D73" s="89"/>
      <c r="E73" s="89"/>
      <c r="F73" s="89"/>
      <c r="G73" s="90"/>
      <c r="H73" s="91"/>
      <c r="I73" s="90"/>
      <c r="J73" s="91"/>
      <c r="K73" s="90"/>
      <c r="L73" s="91"/>
      <c r="M73" s="91"/>
      <c r="N73" s="212">
        <f>SUM(N71:N72)</f>
        <v>3749999.9999999995</v>
      </c>
      <c r="O73" s="92"/>
      <c r="P73" s="219">
        <v>1250000</v>
      </c>
      <c r="Q73" s="220">
        <v>2500000</v>
      </c>
    </row>
  </sheetData>
  <autoFilter ref="A8:O73"/>
  <pageMargins left="0.23622047244094491" right="0.23622047244094491" top="1.2395833333333333" bottom="0.74803149606299213" header="0.31496062992125984" footer="0.31496062992125984"/>
  <pageSetup paperSize="9" fitToHeight="0" orientation="landscape" r:id="rId1"/>
  <headerFooter>
    <oddHeader>&amp;Lמחוז דרום&amp;C&amp;"David,מודגש"&amp;18החלטת ממשלה
התוכנית לחיזוק החוסן בעיר אשקלון&amp;"-,רגיל"&amp;11
תקנה תקציבית: 20670118, מרכז קרנות:   20009610696&amp;Rנתוני מוסדות מ-
מערכת מידע למנהלים QlikView</oddHeader>
    <oddFooter>&amp;Lהפקת נתונים: אנריקה פוקמן
עריכה: ליהי סולומון&amp;Cעמוד &amp;P מתוך &amp;N
.&amp;R&amp;T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"/>
  <sheetViews>
    <sheetView rightToLeft="1" zoomScaleNormal="100" workbookViewId="0">
      <selection activeCell="D20" sqref="D20"/>
    </sheetView>
  </sheetViews>
  <sheetFormatPr defaultRowHeight="14.25" x14ac:dyDescent="0.2"/>
  <cols>
    <col min="1" max="3" width="12" style="105" customWidth="1"/>
    <col min="4" max="4" width="19.5" style="105" customWidth="1"/>
    <col min="5" max="5" width="16.25" style="105" customWidth="1"/>
    <col min="6" max="6" width="13.375" style="105" customWidth="1"/>
    <col min="7" max="7" width="17.5" style="105" customWidth="1"/>
    <col min="8" max="8" width="10.875" style="105" bestFit="1" customWidth="1"/>
    <col min="9" max="9" width="12.125" style="105" customWidth="1"/>
    <col min="10" max="10" width="14.375" style="105" customWidth="1"/>
    <col min="11" max="11" width="9" style="105"/>
    <col min="12" max="12" width="9.875" style="105" bestFit="1" customWidth="1"/>
    <col min="13" max="16384" width="9" style="105"/>
  </cols>
  <sheetData>
    <row r="1" spans="1:14" ht="30" customHeight="1" x14ac:dyDescent="0.35">
      <c r="A1" s="222" t="s">
        <v>1561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</row>
    <row r="2" spans="1:14" ht="30" customHeight="1" x14ac:dyDescent="0.5">
      <c r="A2" s="106"/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3" spans="1:14" ht="52.5" customHeight="1" x14ac:dyDescent="0.25">
      <c r="A3" s="224" t="s">
        <v>1562</v>
      </c>
      <c r="B3" s="224"/>
      <c r="C3" s="224"/>
      <c r="D3" s="224"/>
      <c r="E3" s="225" t="s">
        <v>1563</v>
      </c>
      <c r="F3" s="225"/>
      <c r="G3" s="225"/>
      <c r="H3" s="225"/>
      <c r="I3" s="226" t="s">
        <v>1564</v>
      </c>
      <c r="J3" s="226"/>
      <c r="K3" s="226"/>
      <c r="L3" s="227" t="s">
        <v>1565</v>
      </c>
      <c r="M3" s="227"/>
      <c r="N3" s="227"/>
    </row>
    <row r="4" spans="1:14" x14ac:dyDescent="0.2">
      <c r="A4" s="107"/>
      <c r="B4" s="107"/>
      <c r="C4" s="107"/>
      <c r="D4" s="108"/>
      <c r="E4" s="109" t="s">
        <v>1566</v>
      </c>
      <c r="F4" s="109" t="s">
        <v>1567</v>
      </c>
      <c r="G4" s="109" t="s">
        <v>1568</v>
      </c>
      <c r="H4" s="109" t="s">
        <v>1189</v>
      </c>
      <c r="I4" s="110" t="s">
        <v>1569</v>
      </c>
      <c r="J4" s="110" t="s">
        <v>1570</v>
      </c>
      <c r="K4" s="110" t="s">
        <v>1189</v>
      </c>
      <c r="L4" s="111"/>
      <c r="M4" s="111"/>
      <c r="N4" s="111"/>
    </row>
    <row r="5" spans="1:14" x14ac:dyDescent="0.2">
      <c r="A5" s="112" t="s">
        <v>1571</v>
      </c>
      <c r="B5" s="112"/>
      <c r="C5" s="113">
        <f>B8+B11</f>
        <v>2812500</v>
      </c>
      <c r="D5" s="111"/>
      <c r="E5" s="114"/>
      <c r="F5" s="114"/>
      <c r="G5" s="114"/>
      <c r="H5" s="114"/>
      <c r="I5" s="115"/>
      <c r="J5" s="115"/>
      <c r="K5" s="115"/>
      <c r="L5" s="111"/>
      <c r="M5" s="111"/>
      <c r="N5" s="111"/>
    </row>
    <row r="6" spans="1:14" x14ac:dyDescent="0.2">
      <c r="A6" s="112" t="s">
        <v>1572</v>
      </c>
      <c r="B6" s="112"/>
      <c r="C6" s="116">
        <f>B12+B9</f>
        <v>937500</v>
      </c>
      <c r="D6" s="111"/>
      <c r="E6" s="114"/>
      <c r="F6" s="114"/>
      <c r="G6" s="114"/>
      <c r="H6" s="114"/>
      <c r="I6" s="115"/>
      <c r="J6" s="115"/>
      <c r="K6" s="115"/>
      <c r="L6" s="111"/>
      <c r="M6" s="111"/>
      <c r="N6" s="111"/>
    </row>
    <row r="7" spans="1:14" x14ac:dyDescent="0.2">
      <c r="A7" s="112" t="s">
        <v>1573</v>
      </c>
      <c r="B7" s="112"/>
      <c r="C7" s="113">
        <f>SUM(C5:C6)</f>
        <v>3750000</v>
      </c>
      <c r="D7" s="111"/>
      <c r="E7" s="114"/>
      <c r="F7" s="114"/>
      <c r="G7" s="114"/>
      <c r="H7" s="114"/>
      <c r="I7" s="115"/>
      <c r="J7" s="115"/>
      <c r="K7" s="115"/>
      <c r="L7" s="111"/>
      <c r="M7" s="111"/>
      <c r="N7" s="111"/>
    </row>
    <row r="8" spans="1:14" x14ac:dyDescent="0.2">
      <c r="A8" s="221" t="s">
        <v>1574</v>
      </c>
      <c r="B8" s="117">
        <v>937500</v>
      </c>
      <c r="C8" s="117"/>
      <c r="D8" s="118" t="s">
        <v>1575</v>
      </c>
      <c r="E8" s="119">
        <f>B8*40%</f>
        <v>375000</v>
      </c>
      <c r="F8" s="119">
        <f>B8*30%</f>
        <v>281250</v>
      </c>
      <c r="G8" s="119">
        <f>B8*30%</f>
        <v>281250</v>
      </c>
      <c r="H8" s="120">
        <f>SUM(E8:G8)</f>
        <v>937500</v>
      </c>
      <c r="I8" s="115"/>
      <c r="J8" s="115"/>
      <c r="K8" s="115"/>
      <c r="L8" s="111"/>
      <c r="M8" s="111"/>
      <c r="N8" s="111"/>
    </row>
    <row r="9" spans="1:14" x14ac:dyDescent="0.2">
      <c r="A9" s="221"/>
      <c r="B9" s="121">
        <v>312500</v>
      </c>
      <c r="C9" s="121"/>
      <c r="D9" s="122" t="s">
        <v>1576</v>
      </c>
      <c r="E9" s="122"/>
      <c r="F9" s="122"/>
      <c r="G9" s="122"/>
      <c r="H9" s="122"/>
      <c r="I9" s="123">
        <f>B9*75%</f>
        <v>234375</v>
      </c>
      <c r="J9" s="123">
        <f>B9*25%</f>
        <v>78125</v>
      </c>
      <c r="K9" s="124">
        <f>I9+J9</f>
        <v>312500</v>
      </c>
      <c r="L9" s="122" t="s">
        <v>1577</v>
      </c>
      <c r="M9" s="122"/>
      <c r="N9" s="123">
        <f>B9*15%</f>
        <v>46875</v>
      </c>
    </row>
    <row r="10" spans="1:14" x14ac:dyDescent="0.2">
      <c r="A10" s="221"/>
      <c r="B10" s="125">
        <f>SUM(B8:B9)</f>
        <v>1250000</v>
      </c>
      <c r="C10" s="125"/>
      <c r="D10" s="111" t="s">
        <v>1189</v>
      </c>
      <c r="E10" s="114"/>
      <c r="F10" s="114"/>
      <c r="G10" s="114"/>
      <c r="H10" s="114"/>
      <c r="I10" s="115"/>
      <c r="J10" s="115"/>
      <c r="K10" s="115"/>
      <c r="L10" s="111"/>
      <c r="M10" s="111"/>
      <c r="N10" s="111"/>
    </row>
    <row r="11" spans="1:14" x14ac:dyDescent="0.2">
      <c r="A11" s="221" t="s">
        <v>1578</v>
      </c>
      <c r="B11" s="125">
        <f>2500000*75%</f>
        <v>1875000</v>
      </c>
      <c r="C11" s="125"/>
      <c r="D11" s="126" t="s">
        <v>1575</v>
      </c>
      <c r="E11" s="127">
        <f>B11*40%</f>
        <v>750000</v>
      </c>
      <c r="F11" s="127">
        <f>B11*30%</f>
        <v>562500</v>
      </c>
      <c r="G11" s="127">
        <f>B11*30%</f>
        <v>562500</v>
      </c>
      <c r="H11" s="127">
        <f>SUM(E11:G11)</f>
        <v>1875000</v>
      </c>
      <c r="I11" s="115"/>
      <c r="J11" s="115"/>
      <c r="K11" s="115"/>
      <c r="L11" s="111"/>
      <c r="M11" s="111"/>
      <c r="N11" s="111"/>
    </row>
    <row r="12" spans="1:14" x14ac:dyDescent="0.2">
      <c r="A12" s="221"/>
      <c r="B12" s="123">
        <f>2500000*25%</f>
        <v>625000</v>
      </c>
      <c r="C12" s="123"/>
      <c r="D12" s="122" t="s">
        <v>1576</v>
      </c>
      <c r="E12" s="122"/>
      <c r="F12" s="122"/>
      <c r="G12" s="122"/>
      <c r="H12" s="122"/>
      <c r="I12" s="124">
        <f>B12*75%</f>
        <v>468750</v>
      </c>
      <c r="J12" s="124">
        <f>B12*25%</f>
        <v>156250</v>
      </c>
      <c r="K12" s="124">
        <f>SUM(I12:J12)</f>
        <v>625000</v>
      </c>
      <c r="L12" s="122" t="s">
        <v>1579</v>
      </c>
      <c r="M12" s="122"/>
      <c r="N12" s="124">
        <f>B12*15%</f>
        <v>93750</v>
      </c>
    </row>
    <row r="13" spans="1:14" x14ac:dyDescent="0.2">
      <c r="A13" s="221"/>
      <c r="B13" s="125">
        <f>SUM(B11:B12)</f>
        <v>2500000</v>
      </c>
      <c r="C13" s="125"/>
      <c r="D13" s="126" t="s">
        <v>1580</v>
      </c>
      <c r="E13" s="114"/>
      <c r="F13" s="114"/>
      <c r="G13" s="114"/>
      <c r="H13" s="128">
        <f>H8+H11</f>
        <v>2812500</v>
      </c>
      <c r="I13" s="115"/>
      <c r="J13" s="115"/>
      <c r="K13" s="129">
        <f>K9+K12</f>
        <v>937500</v>
      </c>
      <c r="L13" s="111"/>
      <c r="M13" s="111"/>
      <c r="N13" s="111"/>
    </row>
    <row r="14" spans="1:14" x14ac:dyDescent="0.2">
      <c r="A14" s="111"/>
      <c r="B14" s="111"/>
      <c r="C14" s="111"/>
      <c r="D14" s="111"/>
      <c r="E14" s="114"/>
      <c r="F14" s="114"/>
      <c r="G14" s="114"/>
      <c r="H14" s="114"/>
      <c r="I14" s="115"/>
      <c r="J14" s="115"/>
      <c r="K14" s="115"/>
      <c r="L14" s="111"/>
      <c r="M14" s="111"/>
      <c r="N14" s="111"/>
    </row>
    <row r="15" spans="1:14" ht="15" thickBot="1" x14ac:dyDescent="0.25">
      <c r="A15" s="111"/>
      <c r="B15" s="111"/>
      <c r="C15" s="111"/>
      <c r="D15" s="111"/>
      <c r="E15" s="114"/>
      <c r="F15" s="114"/>
      <c r="G15" s="114"/>
      <c r="H15" s="130"/>
      <c r="I15" s="131"/>
      <c r="J15" s="115"/>
      <c r="K15" s="115"/>
      <c r="L15" s="111"/>
      <c r="M15" s="111"/>
      <c r="N15" s="111"/>
    </row>
    <row r="16" spans="1:14" x14ac:dyDescent="0.2">
      <c r="H16" s="132"/>
      <c r="I16" s="133"/>
    </row>
    <row r="17" spans="8:9" ht="15.75" thickBot="1" x14ac:dyDescent="0.3">
      <c r="H17" s="134"/>
      <c r="I17" s="135">
        <f>K13+H13</f>
        <v>3750000</v>
      </c>
    </row>
    <row r="20" spans="8:9" x14ac:dyDescent="0.2">
      <c r="I20" s="136"/>
    </row>
  </sheetData>
  <mergeCells count="7">
    <mergeCell ref="A11:A13"/>
    <mergeCell ref="A1:N1"/>
    <mergeCell ref="A3:D3"/>
    <mergeCell ref="E3:H3"/>
    <mergeCell ref="I3:K3"/>
    <mergeCell ref="L3:N3"/>
    <mergeCell ref="A8:A10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Y423"/>
  <sheetViews>
    <sheetView rightToLeft="1" topLeftCell="A191" workbookViewId="0">
      <selection activeCell="E293" sqref="E293"/>
    </sheetView>
  </sheetViews>
  <sheetFormatPr defaultRowHeight="14.25" x14ac:dyDescent="0.2"/>
  <cols>
    <col min="1" max="1" width="9.25" style="1" customWidth="1"/>
    <col min="2" max="2" width="5.375" style="1" customWidth="1"/>
    <col min="3" max="3" width="8.75" style="1" customWidth="1"/>
    <col min="4" max="4" width="7.375" style="1" customWidth="1"/>
    <col min="5" max="5" width="17" style="1" customWidth="1"/>
    <col min="6" max="6" width="11.125" style="1" customWidth="1"/>
    <col min="7" max="7" width="10.375" style="1" customWidth="1"/>
    <col min="8" max="8" width="10.625" style="1" customWidth="1"/>
    <col min="9" max="9" width="11" style="1" customWidth="1"/>
    <col min="10" max="10" width="8.75" style="1" customWidth="1"/>
    <col min="11" max="11" width="13.25" style="1" customWidth="1"/>
    <col min="12" max="12" width="6.625" style="1" customWidth="1"/>
    <col min="13" max="13" width="14.75" style="1" customWidth="1"/>
    <col min="14" max="14" width="5" style="1" customWidth="1"/>
    <col min="15" max="15" width="6.875" style="1" customWidth="1"/>
    <col min="16" max="17" width="6" style="1" customWidth="1"/>
    <col min="18" max="18" width="8.375" style="1" customWidth="1"/>
    <col min="19" max="20" width="7.375" style="1" customWidth="1"/>
    <col min="21" max="21" width="12" style="1" customWidth="1"/>
    <col min="22" max="22" width="7.875" style="1" customWidth="1"/>
    <col min="23" max="23" width="7.25" style="1" customWidth="1"/>
    <col min="24" max="24" width="8.25" style="1" customWidth="1"/>
    <col min="25" max="25" width="8.625" style="1" customWidth="1"/>
    <col min="26" max="26" width="10" style="1" customWidth="1"/>
    <col min="27" max="27" width="18.75" style="1" customWidth="1"/>
    <col min="28" max="28" width="5.125" style="1" customWidth="1"/>
    <col min="29" max="29" width="5.625" style="1" customWidth="1"/>
    <col min="30" max="30" width="5.75" style="1" customWidth="1"/>
    <col min="31" max="31" width="9" style="1" customWidth="1"/>
    <col min="32" max="32" width="6.75" style="1" customWidth="1"/>
    <col min="33" max="33" width="7.375" style="1" customWidth="1"/>
    <col min="34" max="34" width="6.875" style="1" customWidth="1"/>
    <col min="35" max="35" width="7.875" style="1" customWidth="1"/>
    <col min="36" max="36" width="12.375" style="1" customWidth="1"/>
    <col min="37" max="37" width="14.625" style="1" customWidth="1"/>
    <col min="38" max="38" width="11.125" style="1" customWidth="1"/>
    <col min="39" max="39" width="11.875" style="1" customWidth="1"/>
    <col min="40" max="40" width="12" style="1" customWidth="1"/>
    <col min="41" max="41" width="12.125" style="1" customWidth="1"/>
    <col min="42" max="42" width="18.25" style="1" customWidth="1"/>
    <col min="43" max="43" width="6.375" style="1" customWidth="1"/>
    <col min="44" max="44" width="6.625" style="1" customWidth="1"/>
    <col min="45" max="45" width="7.125" style="1" customWidth="1"/>
    <col min="46" max="46" width="21.375" style="1" customWidth="1"/>
    <col min="47" max="47" width="8.375" style="1" customWidth="1"/>
    <col min="48" max="48" width="15" style="1" customWidth="1"/>
    <col min="49" max="49" width="15.875" style="1" customWidth="1"/>
    <col min="50" max="50" width="6.625" style="1" customWidth="1"/>
    <col min="51" max="51" width="7.125" style="1" customWidth="1"/>
    <col min="52" max="52" width="10.375" style="1" customWidth="1"/>
    <col min="53" max="53" width="10.75" style="1" customWidth="1"/>
    <col min="54" max="54" width="9.875" style="1" customWidth="1"/>
    <col min="55" max="55" width="9.125" style="1" customWidth="1"/>
    <col min="56" max="56" width="7.25" style="1" customWidth="1"/>
    <col min="57" max="57" width="9.625" style="1" customWidth="1"/>
    <col min="58" max="58" width="11.875" style="1" customWidth="1"/>
    <col min="59" max="59" width="10.375" style="1" customWidth="1"/>
    <col min="60" max="60" width="7" style="1" customWidth="1"/>
    <col min="61" max="61" width="8.375" style="1" customWidth="1"/>
    <col min="62" max="62" width="6.625" style="1" customWidth="1"/>
    <col min="63" max="63" width="8.125" style="1" customWidth="1"/>
    <col min="64" max="64" width="7.375" style="1" customWidth="1"/>
    <col min="65" max="65" width="5.625" style="1" customWidth="1"/>
    <col min="66" max="66" width="16.375" style="1" customWidth="1"/>
    <col min="67" max="67" width="7.875" style="1" customWidth="1"/>
    <col min="68" max="68" width="8.25" style="1" customWidth="1"/>
    <col min="69" max="69" width="13.75" style="1" customWidth="1"/>
    <col min="70" max="70" width="7.375" style="1" customWidth="1"/>
    <col min="71" max="71" width="12.125" style="1" customWidth="1"/>
    <col min="72" max="72" width="12" style="1" customWidth="1"/>
    <col min="73" max="73" width="10.375" style="1" customWidth="1"/>
    <col min="74" max="74" width="19.125" style="1" customWidth="1"/>
    <col min="75" max="75" width="12" style="1" customWidth="1"/>
    <col min="76" max="76" width="10" style="1" customWidth="1"/>
    <col min="77" max="77" width="12" style="1" customWidth="1"/>
    <col min="78" max="78" width="14.75" style="1" customWidth="1"/>
    <col min="79" max="79" width="11.875" style="1" customWidth="1"/>
    <col min="80" max="80" width="8.625" style="1" customWidth="1"/>
    <col min="81" max="81" width="7" style="1" customWidth="1"/>
    <col min="82" max="82" width="6.125" style="1" customWidth="1"/>
    <col min="83" max="83" width="7" style="1" customWidth="1"/>
    <col min="84" max="84" width="6.625" style="1" customWidth="1"/>
    <col min="85" max="85" width="7.375" style="1" customWidth="1"/>
    <col min="86" max="86" width="11.75" style="1" customWidth="1"/>
    <col min="87" max="87" width="12.75" style="1" customWidth="1"/>
    <col min="88" max="88" width="8.75" style="1" customWidth="1"/>
    <col min="89" max="89" width="17.375" style="1" customWidth="1"/>
    <col min="90" max="90" width="8.375" style="1" customWidth="1"/>
    <col min="91" max="91" width="13.625" style="1" customWidth="1"/>
    <col min="92" max="92" width="10.25" style="1" customWidth="1"/>
    <col min="93" max="93" width="13.125" style="1" customWidth="1"/>
    <col min="94" max="94" width="11.75" style="1" customWidth="1"/>
    <col min="95" max="95" width="9.625" style="1" customWidth="1"/>
    <col min="96" max="96" width="9.125" style="1" customWidth="1"/>
    <col min="97" max="99" width="10" style="1" customWidth="1"/>
    <col min="100" max="100" width="9.875" style="1" customWidth="1"/>
    <col min="101" max="101" width="10" style="1" customWidth="1"/>
    <col min="102" max="102" width="9.625" style="1" customWidth="1"/>
    <col min="103" max="103" width="9.375" style="1" customWidth="1"/>
    <col min="104" max="16384" width="9" style="1"/>
  </cols>
  <sheetData>
    <row r="1" spans="1:103" ht="27.6" customHeight="1" x14ac:dyDescent="0.2">
      <c r="A1" s="2" t="s">
        <v>0</v>
      </c>
      <c r="B1" s="2" t="s">
        <v>1</v>
      </c>
      <c r="C1" s="2" t="s">
        <v>22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78</v>
      </c>
      <c r="CB1" s="2" t="s">
        <v>79</v>
      </c>
      <c r="CC1" s="2" t="s">
        <v>80</v>
      </c>
      <c r="CD1" s="2" t="s">
        <v>81</v>
      </c>
      <c r="CE1" s="2" t="s">
        <v>82</v>
      </c>
      <c r="CF1" s="2" t="s">
        <v>83</v>
      </c>
      <c r="CG1" s="2" t="s">
        <v>84</v>
      </c>
      <c r="CH1" s="2" t="s">
        <v>85</v>
      </c>
      <c r="CI1" s="2" t="s">
        <v>86</v>
      </c>
      <c r="CJ1" s="2" t="s">
        <v>87</v>
      </c>
      <c r="CK1" s="2" t="s">
        <v>88</v>
      </c>
      <c r="CL1" s="2" t="s">
        <v>89</v>
      </c>
      <c r="CM1" s="2" t="s">
        <v>90</v>
      </c>
      <c r="CN1" s="2" t="s">
        <v>91</v>
      </c>
      <c r="CO1" s="2" t="s">
        <v>92</v>
      </c>
      <c r="CP1" s="2" t="s">
        <v>93</v>
      </c>
      <c r="CQ1" s="2" t="s">
        <v>94</v>
      </c>
      <c r="CR1" s="2" t="s">
        <v>95</v>
      </c>
      <c r="CS1" s="2" t="s">
        <v>96</v>
      </c>
      <c r="CT1" s="2" t="s">
        <v>97</v>
      </c>
      <c r="CU1" s="2" t="s">
        <v>98</v>
      </c>
      <c r="CV1" s="2" t="s">
        <v>99</v>
      </c>
      <c r="CW1" s="2" t="s">
        <v>100</v>
      </c>
      <c r="CX1" s="2" t="s">
        <v>101</v>
      </c>
      <c r="CY1" s="2" t="s">
        <v>102</v>
      </c>
    </row>
    <row r="2" spans="1:103" ht="13.7" hidden="1" customHeight="1" x14ac:dyDescent="0.2">
      <c r="A2" s="3" t="s">
        <v>1214</v>
      </c>
      <c r="B2" s="3">
        <v>2022</v>
      </c>
      <c r="C2" s="3" t="s">
        <v>108</v>
      </c>
      <c r="D2" s="3">
        <v>11940</v>
      </c>
      <c r="E2" s="3" t="s">
        <v>103</v>
      </c>
      <c r="F2" s="3">
        <v>33</v>
      </c>
      <c r="G2" s="3">
        <v>1</v>
      </c>
      <c r="H2" s="3" t="s">
        <v>104</v>
      </c>
      <c r="I2" s="3" t="s">
        <v>105</v>
      </c>
      <c r="J2" s="3">
        <v>71001</v>
      </c>
      <c r="K2" s="3" t="s">
        <v>106</v>
      </c>
      <c r="L2" s="3">
        <v>71001</v>
      </c>
      <c r="M2" s="3" t="s">
        <v>106</v>
      </c>
      <c r="N2" s="3">
        <v>1</v>
      </c>
      <c r="O2" s="3" t="s">
        <v>107</v>
      </c>
      <c r="P2" s="3">
        <v>3</v>
      </c>
      <c r="Q2" s="3" t="s">
        <v>108</v>
      </c>
      <c r="R2" s="3">
        <v>2</v>
      </c>
      <c r="S2" s="3" t="s">
        <v>109</v>
      </c>
      <c r="T2" s="3">
        <v>14</v>
      </c>
      <c r="U2" s="3" t="s">
        <v>110</v>
      </c>
      <c r="V2" s="3" t="s">
        <v>111</v>
      </c>
      <c r="W2" s="3">
        <v>329</v>
      </c>
      <c r="X2" s="3">
        <v>1</v>
      </c>
      <c r="Y2" s="3" t="s">
        <v>112</v>
      </c>
      <c r="Z2" s="3" t="s">
        <v>104</v>
      </c>
      <c r="AA2" s="3" t="s">
        <v>113</v>
      </c>
      <c r="AB2" s="3">
        <v>0</v>
      </c>
      <c r="AC2" s="3">
        <v>0</v>
      </c>
      <c r="AD2" s="3">
        <v>0</v>
      </c>
      <c r="AE2" s="4"/>
      <c r="AF2" s="3">
        <v>0</v>
      </c>
      <c r="AG2" s="3">
        <v>0</v>
      </c>
      <c r="AH2" s="5">
        <v>0</v>
      </c>
      <c r="AI2" s="5">
        <v>0</v>
      </c>
      <c r="AJ2" s="5"/>
      <c r="AK2" s="3" t="s">
        <v>114</v>
      </c>
      <c r="AL2" s="6" t="s">
        <v>115</v>
      </c>
      <c r="AM2" s="3" t="s">
        <v>116</v>
      </c>
      <c r="AN2" s="7" t="s">
        <v>117</v>
      </c>
      <c r="AO2" s="7" t="s">
        <v>118</v>
      </c>
      <c r="AP2" s="3" t="s">
        <v>119</v>
      </c>
      <c r="AQ2" s="3"/>
      <c r="AR2" s="3">
        <v>643</v>
      </c>
      <c r="AS2" s="3"/>
      <c r="AT2" s="3"/>
      <c r="AU2" s="3">
        <v>0</v>
      </c>
      <c r="AV2" s="3"/>
      <c r="AW2" s="3">
        <v>0</v>
      </c>
      <c r="AX2" s="3">
        <v>1996</v>
      </c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>
        <v>5</v>
      </c>
      <c r="BL2" s="3"/>
      <c r="BM2" s="3">
        <v>0</v>
      </c>
      <c r="BN2" s="3" t="s">
        <v>120</v>
      </c>
      <c r="BO2" s="3" t="s">
        <v>121</v>
      </c>
      <c r="BP2" s="3" t="s">
        <v>122</v>
      </c>
      <c r="BQ2" s="3"/>
      <c r="BR2" s="3"/>
      <c r="BS2" s="3">
        <v>0</v>
      </c>
      <c r="BT2" s="3">
        <v>0</v>
      </c>
      <c r="BU2" s="3" t="s">
        <v>121</v>
      </c>
      <c r="BV2" s="3" t="s">
        <v>123</v>
      </c>
      <c r="BW2" s="8"/>
      <c r="BX2" s="8"/>
      <c r="BY2" s="5">
        <v>625095</v>
      </c>
      <c r="BZ2" s="6" t="s">
        <v>124</v>
      </c>
      <c r="CA2" s="3"/>
      <c r="CB2" s="3"/>
      <c r="CC2" s="3"/>
      <c r="CD2" s="3"/>
      <c r="CE2" s="3" t="s">
        <v>125</v>
      </c>
      <c r="CF2" s="3">
        <v>2022</v>
      </c>
      <c r="CG2" s="3">
        <v>2022</v>
      </c>
      <c r="CH2" s="6" t="s">
        <v>126</v>
      </c>
      <c r="CI2" s="5"/>
      <c r="CJ2" s="3">
        <v>2400711</v>
      </c>
      <c r="CK2" s="3" t="s">
        <v>127</v>
      </c>
      <c r="CL2" s="5"/>
      <c r="CM2" s="5"/>
      <c r="CN2" s="3"/>
      <c r="CO2" s="5"/>
      <c r="CP2" s="3"/>
      <c r="CQ2" s="5"/>
      <c r="CR2" s="5"/>
      <c r="CS2" s="5"/>
      <c r="CT2" s="5"/>
      <c r="CU2" s="5"/>
      <c r="CV2" s="5"/>
      <c r="CW2" s="5"/>
      <c r="CX2" s="5"/>
      <c r="CY2" s="3"/>
    </row>
    <row r="3" spans="1:103" ht="13.7" hidden="1" customHeight="1" x14ac:dyDescent="0.2">
      <c r="A3" s="9" t="s">
        <v>1214</v>
      </c>
      <c r="B3" s="9">
        <v>2022</v>
      </c>
      <c r="C3" s="9" t="s">
        <v>108</v>
      </c>
      <c r="D3" s="9">
        <v>21261</v>
      </c>
      <c r="E3" s="9" t="s">
        <v>103</v>
      </c>
      <c r="F3" s="9">
        <v>30</v>
      </c>
      <c r="G3" s="9">
        <v>1</v>
      </c>
      <c r="H3" s="9" t="s">
        <v>104</v>
      </c>
      <c r="I3" s="9" t="s">
        <v>105</v>
      </c>
      <c r="J3" s="9">
        <v>71001</v>
      </c>
      <c r="K3" s="9" t="s">
        <v>106</v>
      </c>
      <c r="L3" s="9">
        <v>71001</v>
      </c>
      <c r="M3" s="9" t="s">
        <v>106</v>
      </c>
      <c r="N3" s="9">
        <v>1</v>
      </c>
      <c r="O3" s="9" t="s">
        <v>107</v>
      </c>
      <c r="P3" s="9">
        <v>3</v>
      </c>
      <c r="Q3" s="9" t="s">
        <v>108</v>
      </c>
      <c r="R3" s="9">
        <v>2</v>
      </c>
      <c r="S3" s="9" t="s">
        <v>109</v>
      </c>
      <c r="T3" s="9">
        <v>14</v>
      </c>
      <c r="U3" s="9" t="s">
        <v>110</v>
      </c>
      <c r="V3" s="9" t="s">
        <v>111</v>
      </c>
      <c r="W3" s="9">
        <v>329</v>
      </c>
      <c r="X3" s="9">
        <v>1</v>
      </c>
      <c r="Y3" s="9" t="s">
        <v>112</v>
      </c>
      <c r="Z3" s="9" t="s">
        <v>104</v>
      </c>
      <c r="AA3" s="9" t="s">
        <v>113</v>
      </c>
      <c r="AB3" s="9">
        <v>0</v>
      </c>
      <c r="AC3" s="9">
        <v>0</v>
      </c>
      <c r="AD3" s="9">
        <v>0</v>
      </c>
      <c r="AE3" s="10"/>
      <c r="AF3" s="9">
        <v>0</v>
      </c>
      <c r="AG3" s="9">
        <v>0</v>
      </c>
      <c r="AH3" s="11">
        <v>0</v>
      </c>
      <c r="AI3" s="11">
        <v>0</v>
      </c>
      <c r="AJ3" s="11"/>
      <c r="AK3" s="9" t="s">
        <v>114</v>
      </c>
      <c r="AL3" s="12" t="s">
        <v>115</v>
      </c>
      <c r="AM3" s="9" t="s">
        <v>116</v>
      </c>
      <c r="AN3" s="13" t="s">
        <v>128</v>
      </c>
      <c r="AO3" s="13" t="s">
        <v>118</v>
      </c>
      <c r="AP3" s="9" t="s">
        <v>129</v>
      </c>
      <c r="AQ3" s="9"/>
      <c r="AR3" s="9">
        <v>698</v>
      </c>
      <c r="AS3" s="9"/>
      <c r="AT3" s="9"/>
      <c r="AU3" s="9">
        <v>0</v>
      </c>
      <c r="AV3" s="9"/>
      <c r="AW3" s="9">
        <v>0</v>
      </c>
      <c r="AX3" s="9">
        <v>1996</v>
      </c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>
        <v>5</v>
      </c>
      <c r="BL3" s="9"/>
      <c r="BM3" s="9">
        <v>0</v>
      </c>
      <c r="BN3" s="9" t="s">
        <v>120</v>
      </c>
      <c r="BO3" s="9" t="s">
        <v>121</v>
      </c>
      <c r="BP3" s="9" t="s">
        <v>122</v>
      </c>
      <c r="BQ3" s="9"/>
      <c r="BR3" s="9"/>
      <c r="BS3" s="9">
        <v>0</v>
      </c>
      <c r="BT3" s="9">
        <v>0</v>
      </c>
      <c r="BU3" s="9" t="s">
        <v>121</v>
      </c>
      <c r="BV3" s="9" t="s">
        <v>123</v>
      </c>
      <c r="BW3" s="14"/>
      <c r="BX3" s="14"/>
      <c r="BY3" s="11">
        <v>625095</v>
      </c>
      <c r="BZ3" s="12" t="s">
        <v>124</v>
      </c>
      <c r="CA3" s="9"/>
      <c r="CB3" s="9"/>
      <c r="CC3" s="9"/>
      <c r="CD3" s="9"/>
      <c r="CE3" s="9" t="s">
        <v>125</v>
      </c>
      <c r="CF3" s="9">
        <v>2020</v>
      </c>
      <c r="CG3" s="9">
        <v>2022</v>
      </c>
      <c r="CH3" s="12" t="s">
        <v>126</v>
      </c>
      <c r="CI3" s="11"/>
      <c r="CJ3" s="9">
        <v>2400711</v>
      </c>
      <c r="CK3" s="9" t="s">
        <v>127</v>
      </c>
      <c r="CL3" s="11"/>
      <c r="CM3" s="11"/>
      <c r="CN3" s="9"/>
      <c r="CO3" s="11"/>
      <c r="CP3" s="9"/>
      <c r="CQ3" s="11"/>
      <c r="CR3" s="11"/>
      <c r="CS3" s="11"/>
      <c r="CT3" s="11"/>
      <c r="CU3" s="11"/>
      <c r="CV3" s="11"/>
      <c r="CW3" s="11"/>
      <c r="CX3" s="11"/>
      <c r="CY3" s="9"/>
    </row>
    <row r="4" spans="1:103" ht="13.7" hidden="1" customHeight="1" x14ac:dyDescent="0.2">
      <c r="A4" s="3" t="s">
        <v>1214</v>
      </c>
      <c r="B4" s="3">
        <v>2022</v>
      </c>
      <c r="C4" s="3" t="s">
        <v>108</v>
      </c>
      <c r="D4" s="3">
        <v>48017</v>
      </c>
      <c r="E4" s="3" t="s">
        <v>103</v>
      </c>
      <c r="F4" s="3">
        <v>34</v>
      </c>
      <c r="G4" s="3">
        <v>1</v>
      </c>
      <c r="H4" s="3" t="s">
        <v>104</v>
      </c>
      <c r="I4" s="3" t="s">
        <v>105</v>
      </c>
      <c r="J4" s="3">
        <v>71001</v>
      </c>
      <c r="K4" s="3" t="s">
        <v>106</v>
      </c>
      <c r="L4" s="3">
        <v>71001</v>
      </c>
      <c r="M4" s="3" t="s">
        <v>106</v>
      </c>
      <c r="N4" s="3">
        <v>1</v>
      </c>
      <c r="O4" s="3" t="s">
        <v>107</v>
      </c>
      <c r="P4" s="3">
        <v>3</v>
      </c>
      <c r="Q4" s="3" t="s">
        <v>108</v>
      </c>
      <c r="R4" s="3">
        <v>2</v>
      </c>
      <c r="S4" s="3" t="s">
        <v>109</v>
      </c>
      <c r="T4" s="3">
        <v>14</v>
      </c>
      <c r="U4" s="3" t="s">
        <v>110</v>
      </c>
      <c r="V4" s="3" t="s">
        <v>111</v>
      </c>
      <c r="W4" s="3">
        <v>329</v>
      </c>
      <c r="X4" s="3">
        <v>1</v>
      </c>
      <c r="Y4" s="3" t="s">
        <v>112</v>
      </c>
      <c r="Z4" s="3" t="s">
        <v>104</v>
      </c>
      <c r="AA4" s="3" t="s">
        <v>113</v>
      </c>
      <c r="AB4" s="3">
        <v>0</v>
      </c>
      <c r="AC4" s="3">
        <v>0</v>
      </c>
      <c r="AD4" s="3">
        <v>0</v>
      </c>
      <c r="AE4" s="4"/>
      <c r="AF4" s="3">
        <v>0</v>
      </c>
      <c r="AG4" s="3">
        <v>0</v>
      </c>
      <c r="AH4" s="5">
        <v>0</v>
      </c>
      <c r="AI4" s="5">
        <v>0</v>
      </c>
      <c r="AJ4" s="5"/>
      <c r="AK4" s="3" t="s">
        <v>114</v>
      </c>
      <c r="AL4" s="6" t="s">
        <v>115</v>
      </c>
      <c r="AM4" s="3" t="s">
        <v>116</v>
      </c>
      <c r="AN4" s="7" t="s">
        <v>1558</v>
      </c>
      <c r="AO4" s="7" t="s">
        <v>118</v>
      </c>
      <c r="AP4" s="3" t="s">
        <v>130</v>
      </c>
      <c r="AQ4" s="3">
        <v>10</v>
      </c>
      <c r="AR4" s="3">
        <v>699</v>
      </c>
      <c r="AS4" s="3"/>
      <c r="AT4" s="3"/>
      <c r="AU4" s="3">
        <v>0</v>
      </c>
      <c r="AV4" s="3"/>
      <c r="AW4" s="3">
        <v>0</v>
      </c>
      <c r="AX4" s="3">
        <v>1996</v>
      </c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>
        <v>5</v>
      </c>
      <c r="BL4" s="3"/>
      <c r="BM4" s="3">
        <v>0</v>
      </c>
      <c r="BN4" s="3" t="s">
        <v>120</v>
      </c>
      <c r="BO4" s="3" t="s">
        <v>121</v>
      </c>
      <c r="BP4" s="3" t="s">
        <v>122</v>
      </c>
      <c r="BQ4" s="3"/>
      <c r="BR4" s="3"/>
      <c r="BS4" s="3">
        <v>0</v>
      </c>
      <c r="BT4" s="3">
        <v>0</v>
      </c>
      <c r="BU4" s="3" t="s">
        <v>121</v>
      </c>
      <c r="BV4" s="3" t="s">
        <v>123</v>
      </c>
      <c r="BW4" s="8"/>
      <c r="BX4" s="8"/>
      <c r="BY4" s="5">
        <v>625095</v>
      </c>
      <c r="BZ4" s="6" t="s">
        <v>124</v>
      </c>
      <c r="CA4" s="3"/>
      <c r="CB4" s="3"/>
      <c r="CC4" s="3"/>
      <c r="CD4" s="3"/>
      <c r="CE4" s="3" t="s">
        <v>125</v>
      </c>
      <c r="CF4" s="3">
        <v>2022</v>
      </c>
      <c r="CG4" s="3">
        <v>2022</v>
      </c>
      <c r="CH4" s="6" t="s">
        <v>126</v>
      </c>
      <c r="CI4" s="5"/>
      <c r="CJ4" s="3">
        <v>2400711</v>
      </c>
      <c r="CK4" s="3" t="s">
        <v>127</v>
      </c>
      <c r="CL4" s="5"/>
      <c r="CM4" s="5"/>
      <c r="CN4" s="3"/>
      <c r="CO4" s="5"/>
      <c r="CP4" s="3"/>
      <c r="CQ4" s="5"/>
      <c r="CR4" s="5"/>
      <c r="CS4" s="5"/>
      <c r="CT4" s="5"/>
      <c r="CU4" s="5"/>
      <c r="CV4" s="5"/>
      <c r="CW4" s="5"/>
      <c r="CX4" s="5"/>
      <c r="CY4" s="3"/>
    </row>
    <row r="5" spans="1:103" ht="13.7" hidden="1" customHeight="1" x14ac:dyDescent="0.2">
      <c r="A5" s="9" t="s">
        <v>1214</v>
      </c>
      <c r="B5" s="9">
        <v>2022</v>
      </c>
      <c r="C5" s="9" t="s">
        <v>111</v>
      </c>
      <c r="D5" s="9">
        <v>115485</v>
      </c>
      <c r="E5" s="9" t="s">
        <v>131</v>
      </c>
      <c r="F5" s="9">
        <v>29</v>
      </c>
      <c r="G5" s="9">
        <v>1</v>
      </c>
      <c r="H5" s="9" t="s">
        <v>104</v>
      </c>
      <c r="I5" s="9" t="s">
        <v>105</v>
      </c>
      <c r="J5" s="9">
        <v>71001</v>
      </c>
      <c r="K5" s="9" t="s">
        <v>106</v>
      </c>
      <c r="L5" s="9">
        <v>71001</v>
      </c>
      <c r="M5" s="9" t="s">
        <v>106</v>
      </c>
      <c r="N5" s="9">
        <v>1</v>
      </c>
      <c r="O5" s="9" t="s">
        <v>107</v>
      </c>
      <c r="P5" s="9">
        <v>1</v>
      </c>
      <c r="Q5" s="9" t="s">
        <v>132</v>
      </c>
      <c r="R5" s="9">
        <v>1</v>
      </c>
      <c r="S5" s="9" t="s">
        <v>133</v>
      </c>
      <c r="T5" s="9">
        <v>6</v>
      </c>
      <c r="U5" s="9" t="s">
        <v>111</v>
      </c>
      <c r="V5" s="9" t="s">
        <v>111</v>
      </c>
      <c r="W5" s="9">
        <v>132</v>
      </c>
      <c r="X5" s="9">
        <v>1</v>
      </c>
      <c r="Y5" s="9" t="s">
        <v>112</v>
      </c>
      <c r="Z5" s="9" t="s">
        <v>104</v>
      </c>
      <c r="AA5" s="9" t="s">
        <v>113</v>
      </c>
      <c r="AB5" s="9">
        <v>0</v>
      </c>
      <c r="AC5" s="9">
        <v>0</v>
      </c>
      <c r="AD5" s="9">
        <v>0</v>
      </c>
      <c r="AE5" s="10"/>
      <c r="AF5" s="9">
        <v>0</v>
      </c>
      <c r="AG5" s="9">
        <v>0</v>
      </c>
      <c r="AH5" s="11">
        <v>0</v>
      </c>
      <c r="AI5" s="11">
        <v>0</v>
      </c>
      <c r="AJ5" s="12" t="s">
        <v>134</v>
      </c>
      <c r="AK5" s="9" t="s">
        <v>135</v>
      </c>
      <c r="AL5" s="12" t="s">
        <v>115</v>
      </c>
      <c r="AM5" s="9"/>
      <c r="AN5" s="13" t="s">
        <v>136</v>
      </c>
      <c r="AO5" s="13" t="s">
        <v>118</v>
      </c>
      <c r="AP5" s="9" t="s">
        <v>137</v>
      </c>
      <c r="AQ5" s="9">
        <v>5</v>
      </c>
      <c r="AR5" s="9">
        <v>1120</v>
      </c>
      <c r="AS5" s="9">
        <v>78777</v>
      </c>
      <c r="AT5" s="9" t="s">
        <v>138</v>
      </c>
      <c r="AU5" s="9">
        <v>71001</v>
      </c>
      <c r="AV5" s="9" t="s">
        <v>106</v>
      </c>
      <c r="AW5" s="9">
        <v>0</v>
      </c>
      <c r="AX5" s="9">
        <v>1996</v>
      </c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>
        <v>5</v>
      </c>
      <c r="BL5" s="9"/>
      <c r="BM5" s="9">
        <v>0</v>
      </c>
      <c r="BN5" s="9" t="s">
        <v>120</v>
      </c>
      <c r="BO5" s="9" t="s">
        <v>115</v>
      </c>
      <c r="BP5" s="9" t="s">
        <v>139</v>
      </c>
      <c r="BQ5" s="9"/>
      <c r="BR5" s="9"/>
      <c r="BS5" s="9">
        <v>0</v>
      </c>
      <c r="BT5" s="9">
        <v>0</v>
      </c>
      <c r="BU5" s="9" t="s">
        <v>115</v>
      </c>
      <c r="BV5" s="9" t="s">
        <v>123</v>
      </c>
      <c r="BW5" s="14"/>
      <c r="BX5" s="14"/>
      <c r="BY5" s="11">
        <v>625095</v>
      </c>
      <c r="BZ5" s="12" t="s">
        <v>124</v>
      </c>
      <c r="CA5" s="9"/>
      <c r="CB5" s="9"/>
      <c r="CC5" s="9"/>
      <c r="CD5" s="9"/>
      <c r="CE5" s="9" t="s">
        <v>125</v>
      </c>
      <c r="CF5" s="9"/>
      <c r="CG5" s="9"/>
      <c r="CH5" s="12" t="s">
        <v>140</v>
      </c>
      <c r="CI5" s="12" t="s">
        <v>141</v>
      </c>
      <c r="CJ5" s="9">
        <v>10471001</v>
      </c>
      <c r="CK5" s="9" t="s">
        <v>142</v>
      </c>
      <c r="CL5" s="11"/>
      <c r="CM5" s="11"/>
      <c r="CN5" s="9"/>
      <c r="CO5" s="11"/>
      <c r="CP5" s="9"/>
      <c r="CQ5" s="11"/>
      <c r="CR5" s="11"/>
      <c r="CS5" s="11"/>
      <c r="CT5" s="11"/>
      <c r="CU5" s="11"/>
      <c r="CV5" s="11"/>
      <c r="CW5" s="11"/>
      <c r="CX5" s="11"/>
      <c r="CY5" s="9"/>
    </row>
    <row r="6" spans="1:103" ht="13.7" hidden="1" customHeight="1" x14ac:dyDescent="0.2">
      <c r="A6" s="3" t="s">
        <v>1214</v>
      </c>
      <c r="B6" s="3">
        <v>2022</v>
      </c>
      <c r="C6" s="3" t="s">
        <v>111</v>
      </c>
      <c r="D6" s="3">
        <v>115493</v>
      </c>
      <c r="E6" s="3" t="s">
        <v>131</v>
      </c>
      <c r="F6" s="3">
        <v>35</v>
      </c>
      <c r="G6" s="3">
        <v>1</v>
      </c>
      <c r="H6" s="3" t="s">
        <v>104</v>
      </c>
      <c r="I6" s="3" t="s">
        <v>105</v>
      </c>
      <c r="J6" s="3">
        <v>71001</v>
      </c>
      <c r="K6" s="3" t="s">
        <v>106</v>
      </c>
      <c r="L6" s="3">
        <v>71001</v>
      </c>
      <c r="M6" s="3" t="s">
        <v>106</v>
      </c>
      <c r="N6" s="3">
        <v>1</v>
      </c>
      <c r="O6" s="3" t="s">
        <v>107</v>
      </c>
      <c r="P6" s="3">
        <v>2</v>
      </c>
      <c r="Q6" s="3" t="s">
        <v>143</v>
      </c>
      <c r="R6" s="3">
        <v>1</v>
      </c>
      <c r="S6" s="3" t="s">
        <v>133</v>
      </c>
      <c r="T6" s="3">
        <v>6</v>
      </c>
      <c r="U6" s="3" t="s">
        <v>111</v>
      </c>
      <c r="V6" s="3" t="s">
        <v>111</v>
      </c>
      <c r="W6" s="3">
        <v>132</v>
      </c>
      <c r="X6" s="3">
        <v>1</v>
      </c>
      <c r="Y6" s="3" t="s">
        <v>112</v>
      </c>
      <c r="Z6" s="3" t="s">
        <v>104</v>
      </c>
      <c r="AA6" s="3" t="s">
        <v>113</v>
      </c>
      <c r="AB6" s="3">
        <v>0</v>
      </c>
      <c r="AC6" s="3">
        <v>0</v>
      </c>
      <c r="AD6" s="3">
        <v>0</v>
      </c>
      <c r="AE6" s="4"/>
      <c r="AF6" s="3">
        <v>0</v>
      </c>
      <c r="AG6" s="3">
        <v>0</v>
      </c>
      <c r="AH6" s="5">
        <v>0</v>
      </c>
      <c r="AI6" s="5">
        <v>0</v>
      </c>
      <c r="AJ6" s="6" t="s">
        <v>144</v>
      </c>
      <c r="AK6" s="3" t="s">
        <v>145</v>
      </c>
      <c r="AL6" s="6" t="s">
        <v>115</v>
      </c>
      <c r="AM6" s="3"/>
      <c r="AN6" s="7" t="s">
        <v>136</v>
      </c>
      <c r="AO6" s="7" t="s">
        <v>118</v>
      </c>
      <c r="AP6" s="3" t="s">
        <v>137</v>
      </c>
      <c r="AQ6" s="3">
        <v>5</v>
      </c>
      <c r="AR6" s="3">
        <v>1120</v>
      </c>
      <c r="AS6" s="3">
        <v>78777</v>
      </c>
      <c r="AT6" s="3" t="s">
        <v>138</v>
      </c>
      <c r="AU6" s="3">
        <v>71001</v>
      </c>
      <c r="AV6" s="3" t="s">
        <v>106</v>
      </c>
      <c r="AW6" s="3">
        <v>0</v>
      </c>
      <c r="AX6" s="3">
        <v>1996</v>
      </c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>
        <v>5</v>
      </c>
      <c r="BL6" s="3"/>
      <c r="BM6" s="3">
        <v>0</v>
      </c>
      <c r="BN6" s="3" t="s">
        <v>120</v>
      </c>
      <c r="BO6" s="3" t="s">
        <v>115</v>
      </c>
      <c r="BP6" s="3" t="s">
        <v>139</v>
      </c>
      <c r="BQ6" s="3"/>
      <c r="BR6" s="3"/>
      <c r="BS6" s="3">
        <v>0</v>
      </c>
      <c r="BT6" s="3">
        <v>0</v>
      </c>
      <c r="BU6" s="3" t="s">
        <v>115</v>
      </c>
      <c r="BV6" s="3" t="s">
        <v>123</v>
      </c>
      <c r="BW6" s="8"/>
      <c r="BX6" s="8"/>
      <c r="BY6" s="5">
        <v>625095</v>
      </c>
      <c r="BZ6" s="6" t="s">
        <v>124</v>
      </c>
      <c r="CA6" s="3"/>
      <c r="CB6" s="3"/>
      <c r="CC6" s="3"/>
      <c r="CD6" s="3"/>
      <c r="CE6" s="3" t="s">
        <v>125</v>
      </c>
      <c r="CF6" s="3"/>
      <c r="CG6" s="3"/>
      <c r="CH6" s="6" t="s">
        <v>140</v>
      </c>
      <c r="CI6" s="6" t="s">
        <v>1258</v>
      </c>
      <c r="CJ6" s="3">
        <v>10471001</v>
      </c>
      <c r="CK6" s="3" t="s">
        <v>142</v>
      </c>
      <c r="CL6" s="5"/>
      <c r="CM6" s="5"/>
      <c r="CN6" s="3"/>
      <c r="CO6" s="5"/>
      <c r="CP6" s="3"/>
      <c r="CQ6" s="5"/>
      <c r="CR6" s="5"/>
      <c r="CS6" s="5"/>
      <c r="CT6" s="5"/>
      <c r="CU6" s="5"/>
      <c r="CV6" s="5"/>
      <c r="CW6" s="5"/>
      <c r="CX6" s="5"/>
      <c r="CY6" s="3"/>
    </row>
    <row r="7" spans="1:103" ht="13.7" hidden="1" customHeight="1" x14ac:dyDescent="0.2">
      <c r="A7" s="9" t="s">
        <v>1214</v>
      </c>
      <c r="B7" s="9">
        <v>2022</v>
      </c>
      <c r="C7" s="9" t="s">
        <v>111</v>
      </c>
      <c r="D7" s="9">
        <v>128728</v>
      </c>
      <c r="E7" s="9" t="s">
        <v>148</v>
      </c>
      <c r="F7" s="9">
        <v>35</v>
      </c>
      <c r="G7" s="9">
        <v>1</v>
      </c>
      <c r="H7" s="9" t="s">
        <v>104</v>
      </c>
      <c r="I7" s="9" t="s">
        <v>105</v>
      </c>
      <c r="J7" s="9">
        <v>71001</v>
      </c>
      <c r="K7" s="9" t="s">
        <v>106</v>
      </c>
      <c r="L7" s="9">
        <v>71001</v>
      </c>
      <c r="M7" s="9" t="s">
        <v>106</v>
      </c>
      <c r="N7" s="9">
        <v>1</v>
      </c>
      <c r="O7" s="9" t="s">
        <v>107</v>
      </c>
      <c r="P7" s="9">
        <v>1</v>
      </c>
      <c r="Q7" s="9" t="s">
        <v>132</v>
      </c>
      <c r="R7" s="9">
        <v>1</v>
      </c>
      <c r="S7" s="9" t="s">
        <v>133</v>
      </c>
      <c r="T7" s="9">
        <v>6</v>
      </c>
      <c r="U7" s="9" t="s">
        <v>111</v>
      </c>
      <c r="V7" s="9" t="s">
        <v>111</v>
      </c>
      <c r="W7" s="9">
        <v>132</v>
      </c>
      <c r="X7" s="9">
        <v>1</v>
      </c>
      <c r="Y7" s="9" t="s">
        <v>112</v>
      </c>
      <c r="Z7" s="9" t="s">
        <v>104</v>
      </c>
      <c r="AA7" s="9" t="s">
        <v>113</v>
      </c>
      <c r="AB7" s="9">
        <v>0</v>
      </c>
      <c r="AC7" s="9">
        <v>0</v>
      </c>
      <c r="AD7" s="9">
        <v>0</v>
      </c>
      <c r="AE7" s="10"/>
      <c r="AF7" s="9">
        <v>0</v>
      </c>
      <c r="AG7" s="9">
        <v>0</v>
      </c>
      <c r="AH7" s="11">
        <v>0</v>
      </c>
      <c r="AI7" s="11">
        <v>0</v>
      </c>
      <c r="AJ7" s="12" t="s">
        <v>149</v>
      </c>
      <c r="AK7" s="9" t="s">
        <v>147</v>
      </c>
      <c r="AL7" s="12" t="s">
        <v>115</v>
      </c>
      <c r="AM7" s="9"/>
      <c r="AN7" s="13" t="s">
        <v>150</v>
      </c>
      <c r="AO7" s="13" t="s">
        <v>118</v>
      </c>
      <c r="AP7" s="9" t="s">
        <v>151</v>
      </c>
      <c r="AQ7" s="9">
        <v>1</v>
      </c>
      <c r="AR7" s="9">
        <v>1029</v>
      </c>
      <c r="AS7" s="9">
        <v>78711</v>
      </c>
      <c r="AT7" s="9" t="s">
        <v>138</v>
      </c>
      <c r="AU7" s="9">
        <v>71001</v>
      </c>
      <c r="AV7" s="9" t="s">
        <v>106</v>
      </c>
      <c r="AW7" s="9">
        <v>0</v>
      </c>
      <c r="AX7" s="9">
        <v>1997</v>
      </c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>
        <v>5</v>
      </c>
      <c r="BL7" s="9"/>
      <c r="BM7" s="9">
        <v>0</v>
      </c>
      <c r="BN7" s="9" t="s">
        <v>120</v>
      </c>
      <c r="BO7" s="9" t="s">
        <v>115</v>
      </c>
      <c r="BP7" s="9" t="s">
        <v>139</v>
      </c>
      <c r="BQ7" s="9"/>
      <c r="BR7" s="9"/>
      <c r="BS7" s="9">
        <v>0</v>
      </c>
      <c r="BT7" s="9">
        <v>0</v>
      </c>
      <c r="BU7" s="9" t="s">
        <v>115</v>
      </c>
      <c r="BV7" s="9" t="s">
        <v>123</v>
      </c>
      <c r="BW7" s="14"/>
      <c r="BX7" s="14"/>
      <c r="BY7" s="11">
        <v>625095</v>
      </c>
      <c r="BZ7" s="12" t="s">
        <v>124</v>
      </c>
      <c r="CA7" s="9"/>
      <c r="CB7" s="9"/>
      <c r="CC7" s="9"/>
      <c r="CD7" s="9"/>
      <c r="CE7" s="9" t="s">
        <v>125</v>
      </c>
      <c r="CF7" s="9"/>
      <c r="CG7" s="9"/>
      <c r="CH7" s="12" t="s">
        <v>140</v>
      </c>
      <c r="CI7" s="12" t="s">
        <v>141</v>
      </c>
      <c r="CJ7" s="9">
        <v>10471001</v>
      </c>
      <c r="CK7" s="9" t="s">
        <v>142</v>
      </c>
      <c r="CL7" s="11"/>
      <c r="CM7" s="11"/>
      <c r="CN7" s="9"/>
      <c r="CO7" s="11"/>
      <c r="CP7" s="9"/>
      <c r="CQ7" s="11"/>
      <c r="CR7" s="11"/>
      <c r="CS7" s="11"/>
      <c r="CT7" s="11"/>
      <c r="CU7" s="11"/>
      <c r="CV7" s="11"/>
      <c r="CW7" s="11"/>
      <c r="CX7" s="11"/>
      <c r="CY7" s="9"/>
    </row>
    <row r="8" spans="1:103" ht="13.7" hidden="1" customHeight="1" x14ac:dyDescent="0.2">
      <c r="A8" s="3" t="s">
        <v>1214</v>
      </c>
      <c r="B8" s="3">
        <v>2022</v>
      </c>
      <c r="C8" s="3" t="s">
        <v>111</v>
      </c>
      <c r="D8" s="3">
        <v>128744</v>
      </c>
      <c r="E8" s="3" t="s">
        <v>152</v>
      </c>
      <c r="F8" s="3">
        <v>33</v>
      </c>
      <c r="G8" s="3">
        <v>1</v>
      </c>
      <c r="H8" s="3" t="s">
        <v>104</v>
      </c>
      <c r="I8" s="3" t="s">
        <v>105</v>
      </c>
      <c r="J8" s="3">
        <v>71001</v>
      </c>
      <c r="K8" s="3" t="s">
        <v>106</v>
      </c>
      <c r="L8" s="3">
        <v>71001</v>
      </c>
      <c r="M8" s="3" t="s">
        <v>106</v>
      </c>
      <c r="N8" s="3">
        <v>1</v>
      </c>
      <c r="O8" s="3" t="s">
        <v>107</v>
      </c>
      <c r="P8" s="3">
        <v>1</v>
      </c>
      <c r="Q8" s="3" t="s">
        <v>132</v>
      </c>
      <c r="R8" s="3">
        <v>1</v>
      </c>
      <c r="S8" s="3" t="s">
        <v>133</v>
      </c>
      <c r="T8" s="3">
        <v>6</v>
      </c>
      <c r="U8" s="3" t="s">
        <v>111</v>
      </c>
      <c r="V8" s="3" t="s">
        <v>111</v>
      </c>
      <c r="W8" s="3">
        <v>132</v>
      </c>
      <c r="X8" s="3">
        <v>1</v>
      </c>
      <c r="Y8" s="3" t="s">
        <v>112</v>
      </c>
      <c r="Z8" s="3" t="s">
        <v>104</v>
      </c>
      <c r="AA8" s="3" t="s">
        <v>113</v>
      </c>
      <c r="AB8" s="3">
        <v>0</v>
      </c>
      <c r="AC8" s="3">
        <v>0</v>
      </c>
      <c r="AD8" s="3">
        <v>0</v>
      </c>
      <c r="AE8" s="4"/>
      <c r="AF8" s="3">
        <v>0</v>
      </c>
      <c r="AG8" s="3">
        <v>0</v>
      </c>
      <c r="AH8" s="5">
        <v>0</v>
      </c>
      <c r="AI8" s="5">
        <v>0</v>
      </c>
      <c r="AJ8" s="6" t="s">
        <v>153</v>
      </c>
      <c r="AK8" s="3" t="s">
        <v>135</v>
      </c>
      <c r="AL8" s="6" t="s">
        <v>115</v>
      </c>
      <c r="AM8" s="3"/>
      <c r="AN8" s="7" t="s">
        <v>154</v>
      </c>
      <c r="AO8" s="7" t="s">
        <v>118</v>
      </c>
      <c r="AP8" s="3" t="s">
        <v>155</v>
      </c>
      <c r="AQ8" s="3">
        <v>8</v>
      </c>
      <c r="AR8" s="3">
        <v>385</v>
      </c>
      <c r="AS8" s="3">
        <v>78649</v>
      </c>
      <c r="AT8" s="3" t="s">
        <v>138</v>
      </c>
      <c r="AU8" s="3">
        <v>71001</v>
      </c>
      <c r="AV8" s="3" t="s">
        <v>106</v>
      </c>
      <c r="AW8" s="3">
        <v>0</v>
      </c>
      <c r="AX8" s="3">
        <v>1997</v>
      </c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>
        <v>5</v>
      </c>
      <c r="BL8" s="3"/>
      <c r="BM8" s="3">
        <v>0</v>
      </c>
      <c r="BN8" s="3" t="s">
        <v>120</v>
      </c>
      <c r="BO8" s="3" t="s">
        <v>115</v>
      </c>
      <c r="BP8" s="3" t="s">
        <v>139</v>
      </c>
      <c r="BQ8" s="3"/>
      <c r="BR8" s="3"/>
      <c r="BS8" s="3">
        <v>0</v>
      </c>
      <c r="BT8" s="3">
        <v>0</v>
      </c>
      <c r="BU8" s="3" t="s">
        <v>115</v>
      </c>
      <c r="BV8" s="3" t="s">
        <v>123</v>
      </c>
      <c r="BW8" s="8"/>
      <c r="BX8" s="8"/>
      <c r="BY8" s="5">
        <v>625095</v>
      </c>
      <c r="BZ8" s="6" t="s">
        <v>124</v>
      </c>
      <c r="CA8" s="3"/>
      <c r="CB8" s="3"/>
      <c r="CC8" s="3"/>
      <c r="CD8" s="3"/>
      <c r="CE8" s="3" t="s">
        <v>125</v>
      </c>
      <c r="CF8" s="3"/>
      <c r="CG8" s="3"/>
      <c r="CH8" s="6" t="s">
        <v>140</v>
      </c>
      <c r="CI8" s="6" t="s">
        <v>141</v>
      </c>
      <c r="CJ8" s="3">
        <v>10471001</v>
      </c>
      <c r="CK8" s="3" t="s">
        <v>142</v>
      </c>
      <c r="CL8" s="5"/>
      <c r="CM8" s="5"/>
      <c r="CN8" s="3"/>
      <c r="CO8" s="5"/>
      <c r="CP8" s="3"/>
      <c r="CQ8" s="5"/>
      <c r="CR8" s="5"/>
      <c r="CS8" s="5"/>
      <c r="CT8" s="5"/>
      <c r="CU8" s="5"/>
      <c r="CV8" s="5"/>
      <c r="CW8" s="5"/>
      <c r="CX8" s="5"/>
      <c r="CY8" s="3"/>
    </row>
    <row r="9" spans="1:103" ht="13.7" hidden="1" customHeight="1" x14ac:dyDescent="0.2">
      <c r="A9" s="9" t="s">
        <v>1214</v>
      </c>
      <c r="B9" s="9">
        <v>2022</v>
      </c>
      <c r="C9" s="9" t="s">
        <v>111</v>
      </c>
      <c r="D9" s="9">
        <v>128751</v>
      </c>
      <c r="E9" s="9" t="s">
        <v>152</v>
      </c>
      <c r="F9" s="9">
        <v>35</v>
      </c>
      <c r="G9" s="9">
        <v>1</v>
      </c>
      <c r="H9" s="9" t="s">
        <v>104</v>
      </c>
      <c r="I9" s="9" t="s">
        <v>105</v>
      </c>
      <c r="J9" s="9">
        <v>71001</v>
      </c>
      <c r="K9" s="9" t="s">
        <v>106</v>
      </c>
      <c r="L9" s="9">
        <v>71001</v>
      </c>
      <c r="M9" s="9" t="s">
        <v>106</v>
      </c>
      <c r="N9" s="9">
        <v>1</v>
      </c>
      <c r="O9" s="9" t="s">
        <v>107</v>
      </c>
      <c r="P9" s="9">
        <v>1</v>
      </c>
      <c r="Q9" s="9" t="s">
        <v>132</v>
      </c>
      <c r="R9" s="9">
        <v>1</v>
      </c>
      <c r="S9" s="9" t="s">
        <v>133</v>
      </c>
      <c r="T9" s="9">
        <v>6</v>
      </c>
      <c r="U9" s="9" t="s">
        <v>111</v>
      </c>
      <c r="V9" s="9" t="s">
        <v>111</v>
      </c>
      <c r="W9" s="9">
        <v>132</v>
      </c>
      <c r="X9" s="9">
        <v>1</v>
      </c>
      <c r="Y9" s="9" t="s">
        <v>112</v>
      </c>
      <c r="Z9" s="9" t="s">
        <v>104</v>
      </c>
      <c r="AA9" s="9" t="s">
        <v>113</v>
      </c>
      <c r="AB9" s="9">
        <v>0</v>
      </c>
      <c r="AC9" s="9">
        <v>0</v>
      </c>
      <c r="AD9" s="9">
        <v>0</v>
      </c>
      <c r="AE9" s="10"/>
      <c r="AF9" s="9">
        <v>0</v>
      </c>
      <c r="AG9" s="9">
        <v>0</v>
      </c>
      <c r="AH9" s="11">
        <v>0</v>
      </c>
      <c r="AI9" s="11">
        <v>0</v>
      </c>
      <c r="AJ9" s="12" t="s">
        <v>156</v>
      </c>
      <c r="AK9" s="9" t="s">
        <v>135</v>
      </c>
      <c r="AL9" s="12" t="s">
        <v>115</v>
      </c>
      <c r="AM9" s="9"/>
      <c r="AN9" s="13" t="s">
        <v>118</v>
      </c>
      <c r="AO9" s="13" t="s">
        <v>118</v>
      </c>
      <c r="AP9" s="9" t="s">
        <v>157</v>
      </c>
      <c r="AQ9" s="9"/>
      <c r="AR9" s="9">
        <v>327</v>
      </c>
      <c r="AS9" s="9"/>
      <c r="AT9" s="9" t="s">
        <v>138</v>
      </c>
      <c r="AU9" s="9">
        <v>71001</v>
      </c>
      <c r="AV9" s="9" t="s">
        <v>106</v>
      </c>
      <c r="AW9" s="9">
        <v>0</v>
      </c>
      <c r="AX9" s="9">
        <v>2011</v>
      </c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>
        <v>5</v>
      </c>
      <c r="BL9" s="9"/>
      <c r="BM9" s="9">
        <v>0</v>
      </c>
      <c r="BN9" s="9" t="s">
        <v>120</v>
      </c>
      <c r="BO9" s="9" t="s">
        <v>115</v>
      </c>
      <c r="BP9" s="9" t="s">
        <v>139</v>
      </c>
      <c r="BQ9" s="9"/>
      <c r="BR9" s="9"/>
      <c r="BS9" s="9">
        <v>0</v>
      </c>
      <c r="BT9" s="9">
        <v>0</v>
      </c>
      <c r="BU9" s="9" t="s">
        <v>115</v>
      </c>
      <c r="BV9" s="9" t="s">
        <v>123</v>
      </c>
      <c r="BW9" s="14"/>
      <c r="BX9" s="14"/>
      <c r="BY9" s="11">
        <v>625095</v>
      </c>
      <c r="BZ9" s="12" t="s">
        <v>124</v>
      </c>
      <c r="CA9" s="9"/>
      <c r="CB9" s="9"/>
      <c r="CC9" s="9"/>
      <c r="CD9" s="9"/>
      <c r="CE9" s="9" t="s">
        <v>125</v>
      </c>
      <c r="CF9" s="9"/>
      <c r="CG9" s="9"/>
      <c r="CH9" s="12" t="s">
        <v>140</v>
      </c>
      <c r="CI9" s="12" t="s">
        <v>141</v>
      </c>
      <c r="CJ9" s="9">
        <v>10471001</v>
      </c>
      <c r="CK9" s="9" t="s">
        <v>142</v>
      </c>
      <c r="CL9" s="11"/>
      <c r="CM9" s="11"/>
      <c r="CN9" s="9"/>
      <c r="CO9" s="11"/>
      <c r="CP9" s="9"/>
      <c r="CQ9" s="11"/>
      <c r="CR9" s="11"/>
      <c r="CS9" s="11"/>
      <c r="CT9" s="11"/>
      <c r="CU9" s="11"/>
      <c r="CV9" s="11"/>
      <c r="CW9" s="11"/>
      <c r="CX9" s="11"/>
      <c r="CY9" s="9"/>
    </row>
    <row r="10" spans="1:103" ht="13.7" hidden="1" customHeight="1" x14ac:dyDescent="0.2">
      <c r="A10" s="3" t="s">
        <v>1214</v>
      </c>
      <c r="B10" s="3">
        <v>2022</v>
      </c>
      <c r="C10" s="3" t="s">
        <v>111</v>
      </c>
      <c r="D10" s="3">
        <v>128793</v>
      </c>
      <c r="E10" s="3" t="s">
        <v>158</v>
      </c>
      <c r="F10" s="3">
        <v>23</v>
      </c>
      <c r="G10" s="3">
        <v>1</v>
      </c>
      <c r="H10" s="3" t="s">
        <v>104</v>
      </c>
      <c r="I10" s="3" t="s">
        <v>105</v>
      </c>
      <c r="J10" s="3">
        <v>71001</v>
      </c>
      <c r="K10" s="3" t="s">
        <v>106</v>
      </c>
      <c r="L10" s="3">
        <v>71001</v>
      </c>
      <c r="M10" s="3" t="s">
        <v>106</v>
      </c>
      <c r="N10" s="3">
        <v>1</v>
      </c>
      <c r="O10" s="3" t="s">
        <v>107</v>
      </c>
      <c r="P10" s="3">
        <v>1</v>
      </c>
      <c r="Q10" s="3" t="s">
        <v>132</v>
      </c>
      <c r="R10" s="3">
        <v>1</v>
      </c>
      <c r="S10" s="3" t="s">
        <v>133</v>
      </c>
      <c r="T10" s="3">
        <v>6</v>
      </c>
      <c r="U10" s="3" t="s">
        <v>111</v>
      </c>
      <c r="V10" s="3" t="s">
        <v>111</v>
      </c>
      <c r="W10" s="3">
        <v>132</v>
      </c>
      <c r="X10" s="3">
        <v>1</v>
      </c>
      <c r="Y10" s="3" t="s">
        <v>112</v>
      </c>
      <c r="Z10" s="3" t="s">
        <v>104</v>
      </c>
      <c r="AA10" s="3" t="s">
        <v>113</v>
      </c>
      <c r="AB10" s="3">
        <v>0</v>
      </c>
      <c r="AC10" s="3">
        <v>0</v>
      </c>
      <c r="AD10" s="3">
        <v>0</v>
      </c>
      <c r="AE10" s="4"/>
      <c r="AF10" s="3">
        <v>0</v>
      </c>
      <c r="AG10" s="3">
        <v>0</v>
      </c>
      <c r="AH10" s="5">
        <v>0</v>
      </c>
      <c r="AI10" s="5">
        <v>0</v>
      </c>
      <c r="AJ10" s="6" t="s">
        <v>159</v>
      </c>
      <c r="AK10" s="3" t="s">
        <v>147</v>
      </c>
      <c r="AL10" s="6" t="s">
        <v>115</v>
      </c>
      <c r="AM10" s="3"/>
      <c r="AN10" s="7" t="s">
        <v>160</v>
      </c>
      <c r="AO10" s="7" t="s">
        <v>118</v>
      </c>
      <c r="AP10" s="3" t="s">
        <v>161</v>
      </c>
      <c r="AQ10" s="3">
        <v>33</v>
      </c>
      <c r="AR10" s="3">
        <v>940</v>
      </c>
      <c r="AS10" s="3">
        <v>78613</v>
      </c>
      <c r="AT10" s="3" t="s">
        <v>138</v>
      </c>
      <c r="AU10" s="3">
        <v>71001</v>
      </c>
      <c r="AV10" s="3" t="s">
        <v>106</v>
      </c>
      <c r="AW10" s="3">
        <v>0</v>
      </c>
      <c r="AX10" s="3">
        <v>2003</v>
      </c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>
        <v>5</v>
      </c>
      <c r="BL10" s="3"/>
      <c r="BM10" s="3">
        <v>0</v>
      </c>
      <c r="BN10" s="3" t="s">
        <v>120</v>
      </c>
      <c r="BO10" s="3" t="s">
        <v>115</v>
      </c>
      <c r="BP10" s="3" t="s">
        <v>139</v>
      </c>
      <c r="BQ10" s="3"/>
      <c r="BR10" s="3"/>
      <c r="BS10" s="3">
        <v>0</v>
      </c>
      <c r="BT10" s="3">
        <v>0</v>
      </c>
      <c r="BU10" s="3" t="s">
        <v>115</v>
      </c>
      <c r="BV10" s="3" t="s">
        <v>123</v>
      </c>
      <c r="BW10" s="8"/>
      <c r="BX10" s="8"/>
      <c r="BY10" s="5">
        <v>625095</v>
      </c>
      <c r="BZ10" s="6" t="s">
        <v>124</v>
      </c>
      <c r="CA10" s="3"/>
      <c r="CB10" s="3"/>
      <c r="CC10" s="3"/>
      <c r="CD10" s="3"/>
      <c r="CE10" s="3" t="s">
        <v>125</v>
      </c>
      <c r="CF10" s="3"/>
      <c r="CG10" s="3"/>
      <c r="CH10" s="6" t="s">
        <v>140</v>
      </c>
      <c r="CI10" s="6" t="s">
        <v>141</v>
      </c>
      <c r="CJ10" s="3">
        <v>10471001</v>
      </c>
      <c r="CK10" s="3" t="s">
        <v>142</v>
      </c>
      <c r="CL10" s="5"/>
      <c r="CM10" s="5"/>
      <c r="CN10" s="3"/>
      <c r="CO10" s="5"/>
      <c r="CP10" s="3"/>
      <c r="CQ10" s="5"/>
      <c r="CR10" s="5"/>
      <c r="CS10" s="5"/>
      <c r="CT10" s="5"/>
      <c r="CU10" s="5"/>
      <c r="CV10" s="5"/>
      <c r="CW10" s="5"/>
      <c r="CX10" s="5"/>
      <c r="CY10" s="3"/>
    </row>
    <row r="11" spans="1:103" ht="13.7" hidden="1" customHeight="1" x14ac:dyDescent="0.2">
      <c r="A11" s="9" t="s">
        <v>1214</v>
      </c>
      <c r="B11" s="9">
        <v>2022</v>
      </c>
      <c r="C11" s="9" t="s">
        <v>111</v>
      </c>
      <c r="D11" s="9">
        <v>128827</v>
      </c>
      <c r="E11" s="9" t="s">
        <v>152</v>
      </c>
      <c r="F11" s="9">
        <v>35</v>
      </c>
      <c r="G11" s="9">
        <v>1</v>
      </c>
      <c r="H11" s="9" t="s">
        <v>104</v>
      </c>
      <c r="I11" s="9" t="s">
        <v>105</v>
      </c>
      <c r="J11" s="9">
        <v>71001</v>
      </c>
      <c r="K11" s="9" t="s">
        <v>106</v>
      </c>
      <c r="L11" s="9">
        <v>71001</v>
      </c>
      <c r="M11" s="9" t="s">
        <v>106</v>
      </c>
      <c r="N11" s="9">
        <v>1</v>
      </c>
      <c r="O11" s="9" t="s">
        <v>107</v>
      </c>
      <c r="P11" s="9">
        <v>1</v>
      </c>
      <c r="Q11" s="9" t="s">
        <v>132</v>
      </c>
      <c r="R11" s="9">
        <v>1</v>
      </c>
      <c r="S11" s="9" t="s">
        <v>133</v>
      </c>
      <c r="T11" s="9">
        <v>6</v>
      </c>
      <c r="U11" s="9" t="s">
        <v>111</v>
      </c>
      <c r="V11" s="9" t="s">
        <v>111</v>
      </c>
      <c r="W11" s="9">
        <v>132</v>
      </c>
      <c r="X11" s="9">
        <v>1</v>
      </c>
      <c r="Y11" s="9" t="s">
        <v>112</v>
      </c>
      <c r="Z11" s="9" t="s">
        <v>104</v>
      </c>
      <c r="AA11" s="9" t="s">
        <v>113</v>
      </c>
      <c r="AB11" s="9">
        <v>0</v>
      </c>
      <c r="AC11" s="9">
        <v>0</v>
      </c>
      <c r="AD11" s="9">
        <v>0</v>
      </c>
      <c r="AE11" s="10"/>
      <c r="AF11" s="9">
        <v>0</v>
      </c>
      <c r="AG11" s="9">
        <v>0</v>
      </c>
      <c r="AH11" s="11">
        <v>0</v>
      </c>
      <c r="AI11" s="11">
        <v>0</v>
      </c>
      <c r="AJ11" s="12" t="s">
        <v>162</v>
      </c>
      <c r="AK11" s="9" t="s">
        <v>135</v>
      </c>
      <c r="AL11" s="12" t="s">
        <v>115</v>
      </c>
      <c r="AM11" s="9"/>
      <c r="AN11" s="13" t="s">
        <v>163</v>
      </c>
      <c r="AO11" s="13" t="s">
        <v>118</v>
      </c>
      <c r="AP11" s="9" t="s">
        <v>155</v>
      </c>
      <c r="AQ11" s="9">
        <v>8</v>
      </c>
      <c r="AR11" s="9">
        <v>385</v>
      </c>
      <c r="AS11" s="9">
        <v>78649</v>
      </c>
      <c r="AT11" s="9" t="s">
        <v>138</v>
      </c>
      <c r="AU11" s="9">
        <v>0</v>
      </c>
      <c r="AV11" s="9"/>
      <c r="AW11" s="9">
        <v>0</v>
      </c>
      <c r="AX11" s="9">
        <v>2005</v>
      </c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>
        <v>5</v>
      </c>
      <c r="BL11" s="9"/>
      <c r="BM11" s="9">
        <v>0</v>
      </c>
      <c r="BN11" s="9" t="s">
        <v>120</v>
      </c>
      <c r="BO11" s="9" t="s">
        <v>115</v>
      </c>
      <c r="BP11" s="9" t="s">
        <v>139</v>
      </c>
      <c r="BQ11" s="9"/>
      <c r="BR11" s="9"/>
      <c r="BS11" s="9">
        <v>0</v>
      </c>
      <c r="BT11" s="9">
        <v>0</v>
      </c>
      <c r="BU11" s="9" t="s">
        <v>115</v>
      </c>
      <c r="BV11" s="9" t="s">
        <v>123</v>
      </c>
      <c r="BW11" s="14"/>
      <c r="BX11" s="14"/>
      <c r="BY11" s="11">
        <v>625095</v>
      </c>
      <c r="BZ11" s="12" t="s">
        <v>124</v>
      </c>
      <c r="CA11" s="9"/>
      <c r="CB11" s="9"/>
      <c r="CC11" s="9"/>
      <c r="CD11" s="9"/>
      <c r="CE11" s="9" t="s">
        <v>125</v>
      </c>
      <c r="CF11" s="9"/>
      <c r="CG11" s="9"/>
      <c r="CH11" s="12" t="s">
        <v>140</v>
      </c>
      <c r="CI11" s="12" t="s">
        <v>141</v>
      </c>
      <c r="CJ11" s="9">
        <v>10471001</v>
      </c>
      <c r="CK11" s="9" t="s">
        <v>142</v>
      </c>
      <c r="CL11" s="11"/>
      <c r="CM11" s="11"/>
      <c r="CN11" s="9"/>
      <c r="CO11" s="11"/>
      <c r="CP11" s="9"/>
      <c r="CQ11" s="11"/>
      <c r="CR11" s="11"/>
      <c r="CS11" s="11"/>
      <c r="CT11" s="11"/>
      <c r="CU11" s="11"/>
      <c r="CV11" s="11"/>
      <c r="CW11" s="11"/>
      <c r="CX11" s="11"/>
      <c r="CY11" s="9"/>
    </row>
    <row r="12" spans="1:103" ht="13.7" hidden="1" customHeight="1" x14ac:dyDescent="0.2">
      <c r="A12" s="3" t="s">
        <v>1214</v>
      </c>
      <c r="B12" s="3">
        <v>2022</v>
      </c>
      <c r="C12" s="3" t="s">
        <v>111</v>
      </c>
      <c r="D12" s="3">
        <v>132530</v>
      </c>
      <c r="E12" s="3" t="s">
        <v>164</v>
      </c>
      <c r="F12" s="3">
        <v>31</v>
      </c>
      <c r="G12" s="3">
        <v>1</v>
      </c>
      <c r="H12" s="3" t="s">
        <v>104</v>
      </c>
      <c r="I12" s="3" t="s">
        <v>105</v>
      </c>
      <c r="J12" s="3">
        <v>71001</v>
      </c>
      <c r="K12" s="3" t="s">
        <v>106</v>
      </c>
      <c r="L12" s="3">
        <v>71001</v>
      </c>
      <c r="M12" s="3" t="s">
        <v>106</v>
      </c>
      <c r="N12" s="3">
        <v>1</v>
      </c>
      <c r="O12" s="3" t="s">
        <v>107</v>
      </c>
      <c r="P12" s="3">
        <v>2</v>
      </c>
      <c r="Q12" s="3" t="s">
        <v>143</v>
      </c>
      <c r="R12" s="3">
        <v>1</v>
      </c>
      <c r="S12" s="3" t="s">
        <v>133</v>
      </c>
      <c r="T12" s="3">
        <v>6</v>
      </c>
      <c r="U12" s="3" t="s">
        <v>111</v>
      </c>
      <c r="V12" s="3" t="s">
        <v>111</v>
      </c>
      <c r="W12" s="3">
        <v>132</v>
      </c>
      <c r="X12" s="3">
        <v>1</v>
      </c>
      <c r="Y12" s="3" t="s">
        <v>112</v>
      </c>
      <c r="Z12" s="3" t="s">
        <v>104</v>
      </c>
      <c r="AA12" s="3" t="s">
        <v>113</v>
      </c>
      <c r="AB12" s="3">
        <v>0</v>
      </c>
      <c r="AC12" s="3">
        <v>0</v>
      </c>
      <c r="AD12" s="3">
        <v>0</v>
      </c>
      <c r="AE12" s="4"/>
      <c r="AF12" s="3">
        <v>0</v>
      </c>
      <c r="AG12" s="3">
        <v>0</v>
      </c>
      <c r="AH12" s="5">
        <v>0</v>
      </c>
      <c r="AI12" s="5">
        <v>0</v>
      </c>
      <c r="AJ12" s="6" t="s">
        <v>165</v>
      </c>
      <c r="AK12" s="3" t="s">
        <v>145</v>
      </c>
      <c r="AL12" s="6" t="s">
        <v>115</v>
      </c>
      <c r="AM12" s="3"/>
      <c r="AN12" s="7" t="s">
        <v>166</v>
      </c>
      <c r="AO12" s="7" t="s">
        <v>118</v>
      </c>
      <c r="AP12" s="3" t="s">
        <v>167</v>
      </c>
      <c r="AQ12" s="3">
        <v>4</v>
      </c>
      <c r="AR12" s="3">
        <v>1056</v>
      </c>
      <c r="AS12" s="3">
        <v>78702</v>
      </c>
      <c r="AT12" s="3" t="s">
        <v>138</v>
      </c>
      <c r="AU12" s="3">
        <v>71001</v>
      </c>
      <c r="AV12" s="3" t="s">
        <v>106</v>
      </c>
      <c r="AW12" s="3">
        <v>0</v>
      </c>
      <c r="AX12" s="3">
        <v>1998</v>
      </c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>
        <v>5</v>
      </c>
      <c r="BL12" s="3"/>
      <c r="BM12" s="3">
        <v>0</v>
      </c>
      <c r="BN12" s="3" t="s">
        <v>120</v>
      </c>
      <c r="BO12" s="3" t="s">
        <v>115</v>
      </c>
      <c r="BP12" s="3" t="s">
        <v>139</v>
      </c>
      <c r="BQ12" s="3"/>
      <c r="BR12" s="3"/>
      <c r="BS12" s="3">
        <v>0</v>
      </c>
      <c r="BT12" s="3">
        <v>0</v>
      </c>
      <c r="BU12" s="3" t="s">
        <v>115</v>
      </c>
      <c r="BV12" s="3" t="s">
        <v>123</v>
      </c>
      <c r="BW12" s="8"/>
      <c r="BX12" s="8"/>
      <c r="BY12" s="5">
        <v>625095</v>
      </c>
      <c r="BZ12" s="6" t="s">
        <v>124</v>
      </c>
      <c r="CA12" s="3"/>
      <c r="CB12" s="3"/>
      <c r="CC12" s="3"/>
      <c r="CD12" s="3"/>
      <c r="CE12" s="3" t="s">
        <v>125</v>
      </c>
      <c r="CF12" s="3"/>
      <c r="CG12" s="3"/>
      <c r="CH12" s="6" t="s">
        <v>140</v>
      </c>
      <c r="CI12" s="6" t="s">
        <v>1258</v>
      </c>
      <c r="CJ12" s="3">
        <v>10471001</v>
      </c>
      <c r="CK12" s="3" t="s">
        <v>142</v>
      </c>
      <c r="CL12" s="5"/>
      <c r="CM12" s="5"/>
      <c r="CN12" s="3"/>
      <c r="CO12" s="5"/>
      <c r="CP12" s="3"/>
      <c r="CQ12" s="5"/>
      <c r="CR12" s="5"/>
      <c r="CS12" s="5"/>
      <c r="CT12" s="5"/>
      <c r="CU12" s="5"/>
      <c r="CV12" s="5"/>
      <c r="CW12" s="5"/>
      <c r="CX12" s="5"/>
      <c r="CY12" s="3"/>
    </row>
    <row r="13" spans="1:103" ht="13.7" hidden="1" customHeight="1" x14ac:dyDescent="0.2">
      <c r="A13" s="9" t="s">
        <v>1214</v>
      </c>
      <c r="B13" s="9">
        <v>2022</v>
      </c>
      <c r="C13" s="9" t="s">
        <v>111</v>
      </c>
      <c r="D13" s="9">
        <v>132548</v>
      </c>
      <c r="E13" s="9" t="s">
        <v>164</v>
      </c>
      <c r="F13" s="9">
        <v>35</v>
      </c>
      <c r="G13" s="9">
        <v>1</v>
      </c>
      <c r="H13" s="9" t="s">
        <v>104</v>
      </c>
      <c r="I13" s="9" t="s">
        <v>105</v>
      </c>
      <c r="J13" s="9">
        <v>71001</v>
      </c>
      <c r="K13" s="9" t="s">
        <v>106</v>
      </c>
      <c r="L13" s="9">
        <v>71001</v>
      </c>
      <c r="M13" s="9" t="s">
        <v>106</v>
      </c>
      <c r="N13" s="9">
        <v>1</v>
      </c>
      <c r="O13" s="9" t="s">
        <v>107</v>
      </c>
      <c r="P13" s="9">
        <v>1</v>
      </c>
      <c r="Q13" s="9" t="s">
        <v>132</v>
      </c>
      <c r="R13" s="9">
        <v>1</v>
      </c>
      <c r="S13" s="9" t="s">
        <v>133</v>
      </c>
      <c r="T13" s="9">
        <v>6</v>
      </c>
      <c r="U13" s="9" t="s">
        <v>111</v>
      </c>
      <c r="V13" s="9" t="s">
        <v>111</v>
      </c>
      <c r="W13" s="9">
        <v>132</v>
      </c>
      <c r="X13" s="9">
        <v>1</v>
      </c>
      <c r="Y13" s="9" t="s">
        <v>112</v>
      </c>
      <c r="Z13" s="9" t="s">
        <v>104</v>
      </c>
      <c r="AA13" s="9" t="s">
        <v>113</v>
      </c>
      <c r="AB13" s="9">
        <v>0</v>
      </c>
      <c r="AC13" s="9">
        <v>0</v>
      </c>
      <c r="AD13" s="9">
        <v>0</v>
      </c>
      <c r="AE13" s="10"/>
      <c r="AF13" s="9">
        <v>0</v>
      </c>
      <c r="AG13" s="9">
        <v>0</v>
      </c>
      <c r="AH13" s="11">
        <v>0</v>
      </c>
      <c r="AI13" s="11">
        <v>0</v>
      </c>
      <c r="AJ13" s="12" t="s">
        <v>168</v>
      </c>
      <c r="AK13" s="9" t="s">
        <v>147</v>
      </c>
      <c r="AL13" s="12" t="s">
        <v>115</v>
      </c>
      <c r="AM13" s="9"/>
      <c r="AN13" s="13" t="s">
        <v>166</v>
      </c>
      <c r="AO13" s="13" t="s">
        <v>118</v>
      </c>
      <c r="AP13" s="9" t="s">
        <v>167</v>
      </c>
      <c r="AQ13" s="9">
        <v>4</v>
      </c>
      <c r="AR13" s="9">
        <v>1056</v>
      </c>
      <c r="AS13" s="9">
        <v>78702</v>
      </c>
      <c r="AT13" s="9" t="s">
        <v>138</v>
      </c>
      <c r="AU13" s="9">
        <v>71001</v>
      </c>
      <c r="AV13" s="9" t="s">
        <v>106</v>
      </c>
      <c r="AW13" s="9">
        <v>0</v>
      </c>
      <c r="AX13" s="9">
        <v>1998</v>
      </c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>
        <v>5</v>
      </c>
      <c r="BL13" s="9"/>
      <c r="BM13" s="9">
        <v>0</v>
      </c>
      <c r="BN13" s="9" t="s">
        <v>120</v>
      </c>
      <c r="BO13" s="9" t="s">
        <v>115</v>
      </c>
      <c r="BP13" s="9" t="s">
        <v>139</v>
      </c>
      <c r="BQ13" s="9"/>
      <c r="BR13" s="9"/>
      <c r="BS13" s="9">
        <v>0</v>
      </c>
      <c r="BT13" s="9">
        <v>0</v>
      </c>
      <c r="BU13" s="9" t="s">
        <v>115</v>
      </c>
      <c r="BV13" s="9" t="s">
        <v>123</v>
      </c>
      <c r="BW13" s="14"/>
      <c r="BX13" s="14"/>
      <c r="BY13" s="11">
        <v>625095</v>
      </c>
      <c r="BZ13" s="12" t="s">
        <v>124</v>
      </c>
      <c r="CA13" s="9"/>
      <c r="CB13" s="9"/>
      <c r="CC13" s="9"/>
      <c r="CD13" s="9"/>
      <c r="CE13" s="9" t="s">
        <v>125</v>
      </c>
      <c r="CF13" s="9"/>
      <c r="CG13" s="9"/>
      <c r="CH13" s="12" t="s">
        <v>140</v>
      </c>
      <c r="CI13" s="12" t="s">
        <v>141</v>
      </c>
      <c r="CJ13" s="9">
        <v>10471001</v>
      </c>
      <c r="CK13" s="9" t="s">
        <v>142</v>
      </c>
      <c r="CL13" s="11"/>
      <c r="CM13" s="11"/>
      <c r="CN13" s="9"/>
      <c r="CO13" s="11"/>
      <c r="CP13" s="9"/>
      <c r="CQ13" s="11"/>
      <c r="CR13" s="11"/>
      <c r="CS13" s="11"/>
      <c r="CT13" s="11"/>
      <c r="CU13" s="11"/>
      <c r="CV13" s="11"/>
      <c r="CW13" s="11"/>
      <c r="CX13" s="11"/>
      <c r="CY13" s="9"/>
    </row>
    <row r="14" spans="1:103" ht="13.7" hidden="1" customHeight="1" x14ac:dyDescent="0.2">
      <c r="A14" s="3" t="s">
        <v>1214</v>
      </c>
      <c r="B14" s="3">
        <v>2022</v>
      </c>
      <c r="C14" s="3" t="s">
        <v>108</v>
      </c>
      <c r="D14" s="3">
        <v>156430</v>
      </c>
      <c r="E14" s="3" t="s">
        <v>169</v>
      </c>
      <c r="F14" s="3">
        <v>35</v>
      </c>
      <c r="G14" s="3">
        <v>1</v>
      </c>
      <c r="H14" s="3" t="s">
        <v>104</v>
      </c>
      <c r="I14" s="3" t="s">
        <v>105</v>
      </c>
      <c r="J14" s="3">
        <v>71001</v>
      </c>
      <c r="K14" s="3" t="s">
        <v>106</v>
      </c>
      <c r="L14" s="3">
        <v>71001</v>
      </c>
      <c r="M14" s="3" t="s">
        <v>106</v>
      </c>
      <c r="N14" s="3">
        <v>1</v>
      </c>
      <c r="O14" s="3" t="s">
        <v>107</v>
      </c>
      <c r="P14" s="3">
        <v>3</v>
      </c>
      <c r="Q14" s="3" t="s">
        <v>108</v>
      </c>
      <c r="R14" s="3">
        <v>2</v>
      </c>
      <c r="S14" s="3" t="s">
        <v>109</v>
      </c>
      <c r="T14" s="3">
        <v>10</v>
      </c>
      <c r="U14" s="3" t="s">
        <v>170</v>
      </c>
      <c r="V14" s="3" t="s">
        <v>111</v>
      </c>
      <c r="W14" s="3">
        <v>329</v>
      </c>
      <c r="X14" s="3">
        <v>1</v>
      </c>
      <c r="Y14" s="3" t="s">
        <v>112</v>
      </c>
      <c r="Z14" s="3" t="s">
        <v>104</v>
      </c>
      <c r="AA14" s="3" t="s">
        <v>113</v>
      </c>
      <c r="AB14" s="3">
        <v>0</v>
      </c>
      <c r="AC14" s="3">
        <v>0</v>
      </c>
      <c r="AD14" s="3">
        <v>0</v>
      </c>
      <c r="AE14" s="4"/>
      <c r="AF14" s="3">
        <v>0</v>
      </c>
      <c r="AG14" s="3">
        <v>0</v>
      </c>
      <c r="AH14" s="5">
        <v>0</v>
      </c>
      <c r="AI14" s="5">
        <v>0</v>
      </c>
      <c r="AJ14" s="6" t="s">
        <v>1557</v>
      </c>
      <c r="AK14" s="3" t="s">
        <v>114</v>
      </c>
      <c r="AL14" s="6" t="s">
        <v>115</v>
      </c>
      <c r="AM14" s="3" t="s">
        <v>116</v>
      </c>
      <c r="AN14" s="7" t="s">
        <v>1556</v>
      </c>
      <c r="AO14" s="7" t="s">
        <v>118</v>
      </c>
      <c r="AP14" s="3" t="s">
        <v>1555</v>
      </c>
      <c r="AQ14" s="3"/>
      <c r="AR14" s="3">
        <v>435</v>
      </c>
      <c r="AS14" s="3">
        <v>78601</v>
      </c>
      <c r="AT14" s="3"/>
      <c r="AU14" s="3">
        <v>0</v>
      </c>
      <c r="AV14" s="3"/>
      <c r="AW14" s="3">
        <v>0</v>
      </c>
      <c r="AX14" s="3">
        <v>2000</v>
      </c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>
        <v>5</v>
      </c>
      <c r="BL14" s="3"/>
      <c r="BM14" s="3">
        <v>0</v>
      </c>
      <c r="BN14" s="3" t="s">
        <v>120</v>
      </c>
      <c r="BO14" s="3" t="s">
        <v>121</v>
      </c>
      <c r="BP14" s="3" t="s">
        <v>122</v>
      </c>
      <c r="BQ14" s="3"/>
      <c r="BR14" s="3"/>
      <c r="BS14" s="3">
        <v>0</v>
      </c>
      <c r="BT14" s="3">
        <v>0</v>
      </c>
      <c r="BU14" s="3" t="s">
        <v>121</v>
      </c>
      <c r="BV14" s="3" t="s">
        <v>123</v>
      </c>
      <c r="BW14" s="8"/>
      <c r="BX14" s="8"/>
      <c r="BY14" s="5">
        <v>625095</v>
      </c>
      <c r="BZ14" s="6" t="s">
        <v>124</v>
      </c>
      <c r="CA14" s="3"/>
      <c r="CB14" s="3"/>
      <c r="CC14" s="3"/>
      <c r="CD14" s="3"/>
      <c r="CE14" s="3" t="s">
        <v>125</v>
      </c>
      <c r="CF14" s="3">
        <v>2022</v>
      </c>
      <c r="CG14" s="3">
        <v>2022</v>
      </c>
      <c r="CH14" s="6" t="s">
        <v>126</v>
      </c>
      <c r="CI14" s="5"/>
      <c r="CJ14" s="3">
        <v>2405850</v>
      </c>
      <c r="CK14" s="3" t="s">
        <v>172</v>
      </c>
      <c r="CL14" s="5"/>
      <c r="CM14" s="5"/>
      <c r="CN14" s="3"/>
      <c r="CO14" s="5"/>
      <c r="CP14" s="3"/>
      <c r="CQ14" s="5"/>
      <c r="CR14" s="5"/>
      <c r="CS14" s="5"/>
      <c r="CT14" s="5"/>
      <c r="CU14" s="5"/>
      <c r="CV14" s="5"/>
      <c r="CW14" s="5"/>
      <c r="CX14" s="5"/>
      <c r="CY14" s="3"/>
    </row>
    <row r="15" spans="1:103" ht="13.7" hidden="1" customHeight="1" x14ac:dyDescent="0.2">
      <c r="A15" s="9" t="s">
        <v>1214</v>
      </c>
      <c r="B15" s="9">
        <v>2022</v>
      </c>
      <c r="C15" s="9" t="s">
        <v>108</v>
      </c>
      <c r="D15" s="9">
        <v>159822</v>
      </c>
      <c r="E15" s="9" t="s">
        <v>103</v>
      </c>
      <c r="F15" s="9">
        <v>37</v>
      </c>
      <c r="G15" s="9">
        <v>1</v>
      </c>
      <c r="H15" s="9" t="s">
        <v>104</v>
      </c>
      <c r="I15" s="9" t="s">
        <v>105</v>
      </c>
      <c r="J15" s="9">
        <v>71001</v>
      </c>
      <c r="K15" s="9" t="s">
        <v>106</v>
      </c>
      <c r="L15" s="9">
        <v>71001</v>
      </c>
      <c r="M15" s="9" t="s">
        <v>106</v>
      </c>
      <c r="N15" s="9">
        <v>1</v>
      </c>
      <c r="O15" s="9" t="s">
        <v>107</v>
      </c>
      <c r="P15" s="9">
        <v>3</v>
      </c>
      <c r="Q15" s="9" t="s">
        <v>108</v>
      </c>
      <c r="R15" s="9">
        <v>2</v>
      </c>
      <c r="S15" s="9" t="s">
        <v>109</v>
      </c>
      <c r="T15" s="9">
        <v>14</v>
      </c>
      <c r="U15" s="9" t="s">
        <v>110</v>
      </c>
      <c r="V15" s="9" t="s">
        <v>111</v>
      </c>
      <c r="W15" s="9">
        <v>329</v>
      </c>
      <c r="X15" s="9">
        <v>1</v>
      </c>
      <c r="Y15" s="9" t="s">
        <v>112</v>
      </c>
      <c r="Z15" s="9" t="s">
        <v>104</v>
      </c>
      <c r="AA15" s="9" t="s">
        <v>113</v>
      </c>
      <c r="AB15" s="9">
        <v>0</v>
      </c>
      <c r="AC15" s="9">
        <v>0</v>
      </c>
      <c r="AD15" s="9">
        <v>0</v>
      </c>
      <c r="AE15" s="10"/>
      <c r="AF15" s="9">
        <v>0</v>
      </c>
      <c r="AG15" s="9">
        <v>0</v>
      </c>
      <c r="AH15" s="11">
        <v>0</v>
      </c>
      <c r="AI15" s="11">
        <v>0</v>
      </c>
      <c r="AJ15" s="11"/>
      <c r="AK15" s="9" t="s">
        <v>114</v>
      </c>
      <c r="AL15" s="12" t="s">
        <v>115</v>
      </c>
      <c r="AM15" s="9" t="s">
        <v>116</v>
      </c>
      <c r="AN15" s="13" t="s">
        <v>173</v>
      </c>
      <c r="AO15" s="13" t="s">
        <v>118</v>
      </c>
      <c r="AP15" s="9" t="s">
        <v>174</v>
      </c>
      <c r="AQ15" s="9">
        <v>1015</v>
      </c>
      <c r="AR15" s="9">
        <v>697</v>
      </c>
      <c r="AS15" s="9"/>
      <c r="AT15" s="9"/>
      <c r="AU15" s="9">
        <v>0</v>
      </c>
      <c r="AV15" s="9"/>
      <c r="AW15" s="9">
        <v>0</v>
      </c>
      <c r="AX15" s="9">
        <v>2000</v>
      </c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>
        <v>5</v>
      </c>
      <c r="BL15" s="9"/>
      <c r="BM15" s="9">
        <v>0</v>
      </c>
      <c r="BN15" s="9" t="s">
        <v>120</v>
      </c>
      <c r="BO15" s="9" t="s">
        <v>121</v>
      </c>
      <c r="BP15" s="9" t="s">
        <v>122</v>
      </c>
      <c r="BQ15" s="9"/>
      <c r="BR15" s="9"/>
      <c r="BS15" s="9">
        <v>0</v>
      </c>
      <c r="BT15" s="9">
        <v>0</v>
      </c>
      <c r="BU15" s="9" t="s">
        <v>121</v>
      </c>
      <c r="BV15" s="9" t="s">
        <v>123</v>
      </c>
      <c r="BW15" s="14"/>
      <c r="BX15" s="14"/>
      <c r="BY15" s="11">
        <v>625095</v>
      </c>
      <c r="BZ15" s="12" t="s">
        <v>124</v>
      </c>
      <c r="CA15" s="9"/>
      <c r="CB15" s="9"/>
      <c r="CC15" s="9"/>
      <c r="CD15" s="9"/>
      <c r="CE15" s="9" t="s">
        <v>125</v>
      </c>
      <c r="CF15" s="9">
        <v>2021</v>
      </c>
      <c r="CG15" s="9">
        <v>2023</v>
      </c>
      <c r="CH15" s="12" t="s">
        <v>126</v>
      </c>
      <c r="CI15" s="11"/>
      <c r="CJ15" s="9">
        <v>2400711</v>
      </c>
      <c r="CK15" s="9" t="s">
        <v>127</v>
      </c>
      <c r="CL15" s="11"/>
      <c r="CM15" s="11"/>
      <c r="CN15" s="9"/>
      <c r="CO15" s="11"/>
      <c r="CP15" s="9"/>
      <c r="CQ15" s="11"/>
      <c r="CR15" s="11"/>
      <c r="CS15" s="11"/>
      <c r="CT15" s="11"/>
      <c r="CU15" s="11"/>
      <c r="CV15" s="11"/>
      <c r="CW15" s="11"/>
      <c r="CX15" s="11"/>
      <c r="CY15" s="9"/>
    </row>
    <row r="16" spans="1:103" ht="13.7" hidden="1" customHeight="1" x14ac:dyDescent="0.2">
      <c r="A16" s="3" t="s">
        <v>1214</v>
      </c>
      <c r="B16" s="3">
        <v>2022</v>
      </c>
      <c r="C16" s="3"/>
      <c r="D16" s="3">
        <v>170738</v>
      </c>
      <c r="E16" s="3" t="s">
        <v>1297</v>
      </c>
      <c r="F16" s="3"/>
      <c r="G16" s="3"/>
      <c r="H16" s="3" t="s">
        <v>1296</v>
      </c>
      <c r="I16" s="3" t="s">
        <v>105</v>
      </c>
      <c r="J16" s="3">
        <v>71001</v>
      </c>
      <c r="K16" s="3" t="s">
        <v>106</v>
      </c>
      <c r="L16" s="3">
        <v>71001</v>
      </c>
      <c r="M16" s="3" t="s">
        <v>106</v>
      </c>
      <c r="N16" s="3">
        <v>1</v>
      </c>
      <c r="O16" s="3" t="s">
        <v>107</v>
      </c>
      <c r="P16" s="3">
        <v>1</v>
      </c>
      <c r="Q16" s="3" t="s">
        <v>132</v>
      </c>
      <c r="R16" s="3">
        <v>2</v>
      </c>
      <c r="S16" s="3" t="s">
        <v>109</v>
      </c>
      <c r="T16" s="3">
        <v>1</v>
      </c>
      <c r="U16" s="3" t="s">
        <v>1294</v>
      </c>
      <c r="V16" s="3" t="s">
        <v>111</v>
      </c>
      <c r="W16" s="3"/>
      <c r="X16" s="3"/>
      <c r="Y16" s="3"/>
      <c r="Z16" s="3" t="s">
        <v>112</v>
      </c>
      <c r="AA16" s="3" t="s">
        <v>122</v>
      </c>
      <c r="AB16" s="3"/>
      <c r="AC16" s="3"/>
      <c r="AD16" s="3"/>
      <c r="AE16" s="4"/>
      <c r="AF16" s="3"/>
      <c r="AG16" s="3"/>
      <c r="AH16" s="5"/>
      <c r="AI16" s="5"/>
      <c r="AJ16" s="6" t="s">
        <v>1023</v>
      </c>
      <c r="AK16" s="3"/>
      <c r="AL16" s="5"/>
      <c r="AM16" s="3"/>
      <c r="AN16" s="7" t="s">
        <v>1554</v>
      </c>
      <c r="AO16" s="7" t="s">
        <v>1025</v>
      </c>
      <c r="AP16" s="3" t="s">
        <v>1026</v>
      </c>
      <c r="AQ16" s="3">
        <v>5</v>
      </c>
      <c r="AR16" s="3">
        <v>561</v>
      </c>
      <c r="AS16" s="3">
        <v>91911</v>
      </c>
      <c r="AT16" s="3" t="s">
        <v>1295</v>
      </c>
      <c r="AU16" s="3">
        <v>30007</v>
      </c>
      <c r="AV16" s="3" t="s">
        <v>1294</v>
      </c>
      <c r="AW16" s="3">
        <v>0</v>
      </c>
      <c r="AX16" s="3"/>
      <c r="AY16" s="3"/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/>
      <c r="BF16" s="3">
        <v>2</v>
      </c>
      <c r="BG16" s="3">
        <v>0</v>
      </c>
      <c r="BH16" s="3"/>
      <c r="BI16" s="3">
        <v>1</v>
      </c>
      <c r="BJ16" s="3">
        <v>0</v>
      </c>
      <c r="BK16" s="3">
        <v>5</v>
      </c>
      <c r="BL16" s="3"/>
      <c r="BM16" s="3"/>
      <c r="BN16" s="3"/>
      <c r="BO16" s="3" t="s">
        <v>121</v>
      </c>
      <c r="BP16" s="3" t="s">
        <v>122</v>
      </c>
      <c r="BQ16" s="3"/>
      <c r="BR16" s="3"/>
      <c r="BS16" s="3"/>
      <c r="BT16" s="3"/>
      <c r="BU16" s="3" t="s">
        <v>121</v>
      </c>
      <c r="BV16" s="3" t="s">
        <v>123</v>
      </c>
      <c r="BW16" s="8"/>
      <c r="BX16" s="8"/>
      <c r="BY16" s="5"/>
      <c r="BZ16" s="5"/>
      <c r="CA16" s="3"/>
      <c r="CB16" s="3"/>
      <c r="CC16" s="3"/>
      <c r="CD16" s="3"/>
      <c r="CE16" s="3" t="s">
        <v>125</v>
      </c>
      <c r="CF16" s="3"/>
      <c r="CG16" s="3"/>
      <c r="CH16" s="5"/>
      <c r="CI16" s="5"/>
      <c r="CJ16" s="3"/>
      <c r="CK16" s="3"/>
      <c r="CL16" s="5"/>
      <c r="CM16" s="5"/>
      <c r="CN16" s="3"/>
      <c r="CO16" s="5"/>
      <c r="CP16" s="3"/>
      <c r="CQ16" s="5"/>
      <c r="CR16" s="5"/>
      <c r="CS16" s="5"/>
      <c r="CT16" s="5"/>
      <c r="CU16" s="5"/>
      <c r="CV16" s="5"/>
      <c r="CW16" s="5"/>
      <c r="CX16" s="5"/>
      <c r="CY16" s="3" t="s">
        <v>803</v>
      </c>
    </row>
    <row r="17" spans="1:103" ht="13.7" hidden="1" customHeight="1" x14ac:dyDescent="0.2">
      <c r="A17" s="9" t="s">
        <v>1214</v>
      </c>
      <c r="B17" s="9">
        <v>2022</v>
      </c>
      <c r="C17" s="9" t="s">
        <v>111</v>
      </c>
      <c r="D17" s="9">
        <v>171488</v>
      </c>
      <c r="E17" s="9" t="s">
        <v>175</v>
      </c>
      <c r="F17" s="9">
        <v>14</v>
      </c>
      <c r="G17" s="9">
        <v>1</v>
      </c>
      <c r="H17" s="9" t="s">
        <v>104</v>
      </c>
      <c r="I17" s="9" t="s">
        <v>105</v>
      </c>
      <c r="J17" s="9">
        <v>71001</v>
      </c>
      <c r="K17" s="9" t="s">
        <v>106</v>
      </c>
      <c r="L17" s="9">
        <v>71001</v>
      </c>
      <c r="M17" s="9" t="s">
        <v>106</v>
      </c>
      <c r="N17" s="9">
        <v>1</v>
      </c>
      <c r="O17" s="9" t="s">
        <v>107</v>
      </c>
      <c r="P17" s="9">
        <v>1</v>
      </c>
      <c r="Q17" s="9" t="s">
        <v>132</v>
      </c>
      <c r="R17" s="9">
        <v>1</v>
      </c>
      <c r="S17" s="9" t="s">
        <v>133</v>
      </c>
      <c r="T17" s="9">
        <v>6</v>
      </c>
      <c r="U17" s="9" t="s">
        <v>111</v>
      </c>
      <c r="V17" s="9" t="s">
        <v>111</v>
      </c>
      <c r="W17" s="9">
        <v>132</v>
      </c>
      <c r="X17" s="9">
        <v>1</v>
      </c>
      <c r="Y17" s="9" t="s">
        <v>112</v>
      </c>
      <c r="Z17" s="9" t="s">
        <v>104</v>
      </c>
      <c r="AA17" s="9" t="s">
        <v>113</v>
      </c>
      <c r="AB17" s="9">
        <v>0</v>
      </c>
      <c r="AC17" s="9">
        <v>0</v>
      </c>
      <c r="AD17" s="9">
        <v>0</v>
      </c>
      <c r="AE17" s="10"/>
      <c r="AF17" s="9">
        <v>0</v>
      </c>
      <c r="AG17" s="9">
        <v>0</v>
      </c>
      <c r="AH17" s="11">
        <v>0</v>
      </c>
      <c r="AI17" s="11">
        <v>0</v>
      </c>
      <c r="AJ17" s="12" t="s">
        <v>1553</v>
      </c>
      <c r="AK17" s="9" t="s">
        <v>135</v>
      </c>
      <c r="AL17" s="12" t="s">
        <v>115</v>
      </c>
      <c r="AM17" s="9"/>
      <c r="AN17" s="13" t="s">
        <v>177</v>
      </c>
      <c r="AO17" s="13" t="s">
        <v>118</v>
      </c>
      <c r="AP17" s="9" t="s">
        <v>178</v>
      </c>
      <c r="AQ17" s="9">
        <v>6</v>
      </c>
      <c r="AR17" s="9">
        <v>1120</v>
      </c>
      <c r="AS17" s="9">
        <v>78777</v>
      </c>
      <c r="AT17" s="9" t="s">
        <v>138</v>
      </c>
      <c r="AU17" s="9">
        <v>71001</v>
      </c>
      <c r="AV17" s="9" t="s">
        <v>106</v>
      </c>
      <c r="AW17" s="9">
        <v>0</v>
      </c>
      <c r="AX17" s="9">
        <v>2001</v>
      </c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>
        <v>5</v>
      </c>
      <c r="BL17" s="9"/>
      <c r="BM17" s="9">
        <v>0</v>
      </c>
      <c r="BN17" s="9" t="s">
        <v>120</v>
      </c>
      <c r="BO17" s="9" t="s">
        <v>115</v>
      </c>
      <c r="BP17" s="9" t="s">
        <v>139</v>
      </c>
      <c r="BQ17" s="9"/>
      <c r="BR17" s="9"/>
      <c r="BS17" s="9">
        <v>0</v>
      </c>
      <c r="BT17" s="9">
        <v>0</v>
      </c>
      <c r="BU17" s="9" t="s">
        <v>115</v>
      </c>
      <c r="BV17" s="9" t="s">
        <v>123</v>
      </c>
      <c r="BW17" s="14"/>
      <c r="BX17" s="14"/>
      <c r="BY17" s="11">
        <v>625095</v>
      </c>
      <c r="BZ17" s="12" t="s">
        <v>124</v>
      </c>
      <c r="CA17" s="9"/>
      <c r="CB17" s="9"/>
      <c r="CC17" s="9"/>
      <c r="CD17" s="9"/>
      <c r="CE17" s="9" t="s">
        <v>125</v>
      </c>
      <c r="CF17" s="9"/>
      <c r="CG17" s="9"/>
      <c r="CH17" s="12" t="s">
        <v>140</v>
      </c>
      <c r="CI17" s="12" t="s">
        <v>141</v>
      </c>
      <c r="CJ17" s="9">
        <v>10471001</v>
      </c>
      <c r="CK17" s="9" t="s">
        <v>142</v>
      </c>
      <c r="CL17" s="11"/>
      <c r="CM17" s="11"/>
      <c r="CN17" s="9"/>
      <c r="CO17" s="11"/>
      <c r="CP17" s="9"/>
      <c r="CQ17" s="11"/>
      <c r="CR17" s="11"/>
      <c r="CS17" s="11"/>
      <c r="CT17" s="11"/>
      <c r="CU17" s="11"/>
      <c r="CV17" s="11"/>
      <c r="CW17" s="11"/>
      <c r="CX17" s="11"/>
      <c r="CY17" s="9"/>
    </row>
    <row r="18" spans="1:103" ht="13.7" hidden="1" customHeight="1" x14ac:dyDescent="0.2">
      <c r="A18" s="3" t="s">
        <v>1214</v>
      </c>
      <c r="B18" s="3">
        <v>2022</v>
      </c>
      <c r="C18" s="3" t="s">
        <v>108</v>
      </c>
      <c r="D18" s="3">
        <v>177097</v>
      </c>
      <c r="E18" s="3" t="s">
        <v>179</v>
      </c>
      <c r="F18" s="3">
        <v>36</v>
      </c>
      <c r="G18" s="3">
        <v>1</v>
      </c>
      <c r="H18" s="3" t="s">
        <v>104</v>
      </c>
      <c r="I18" s="3" t="s">
        <v>105</v>
      </c>
      <c r="J18" s="3">
        <v>71001</v>
      </c>
      <c r="K18" s="3" t="s">
        <v>106</v>
      </c>
      <c r="L18" s="3">
        <v>71001</v>
      </c>
      <c r="M18" s="3" t="s">
        <v>106</v>
      </c>
      <c r="N18" s="3">
        <v>1</v>
      </c>
      <c r="O18" s="3" t="s">
        <v>107</v>
      </c>
      <c r="P18" s="3">
        <v>3</v>
      </c>
      <c r="Q18" s="3" t="s">
        <v>108</v>
      </c>
      <c r="R18" s="3">
        <v>2</v>
      </c>
      <c r="S18" s="3" t="s">
        <v>109</v>
      </c>
      <c r="T18" s="3">
        <v>10</v>
      </c>
      <c r="U18" s="3" t="s">
        <v>170</v>
      </c>
      <c r="V18" s="3" t="s">
        <v>111</v>
      </c>
      <c r="W18" s="3">
        <v>329</v>
      </c>
      <c r="X18" s="3">
        <v>1</v>
      </c>
      <c r="Y18" s="3" t="s">
        <v>112</v>
      </c>
      <c r="Z18" s="3" t="s">
        <v>104</v>
      </c>
      <c r="AA18" s="3" t="s">
        <v>113</v>
      </c>
      <c r="AB18" s="3">
        <v>0</v>
      </c>
      <c r="AC18" s="3">
        <v>0</v>
      </c>
      <c r="AD18" s="3">
        <v>0</v>
      </c>
      <c r="AE18" s="4"/>
      <c r="AF18" s="3">
        <v>0</v>
      </c>
      <c r="AG18" s="3">
        <v>0</v>
      </c>
      <c r="AH18" s="5">
        <v>0</v>
      </c>
      <c r="AI18" s="5">
        <v>0</v>
      </c>
      <c r="AJ18" s="5"/>
      <c r="AK18" s="3" t="s">
        <v>114</v>
      </c>
      <c r="AL18" s="6" t="s">
        <v>115</v>
      </c>
      <c r="AM18" s="3" t="s">
        <v>116</v>
      </c>
      <c r="AN18" s="7" t="s">
        <v>180</v>
      </c>
      <c r="AO18" s="7" t="s">
        <v>118</v>
      </c>
      <c r="AP18" s="3" t="s">
        <v>181</v>
      </c>
      <c r="AQ18" s="3">
        <v>10</v>
      </c>
      <c r="AR18" s="3">
        <v>643</v>
      </c>
      <c r="AS18" s="3"/>
      <c r="AT18" s="3"/>
      <c r="AU18" s="3">
        <v>0</v>
      </c>
      <c r="AV18" s="3"/>
      <c r="AW18" s="3">
        <v>0</v>
      </c>
      <c r="AX18" s="3">
        <v>2001</v>
      </c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>
        <v>5</v>
      </c>
      <c r="BL18" s="3"/>
      <c r="BM18" s="3">
        <v>0</v>
      </c>
      <c r="BN18" s="3" t="s">
        <v>120</v>
      </c>
      <c r="BO18" s="3" t="s">
        <v>121</v>
      </c>
      <c r="BP18" s="3" t="s">
        <v>122</v>
      </c>
      <c r="BQ18" s="3"/>
      <c r="BR18" s="3"/>
      <c r="BS18" s="3">
        <v>0</v>
      </c>
      <c r="BT18" s="3">
        <v>0</v>
      </c>
      <c r="BU18" s="3" t="s">
        <v>121</v>
      </c>
      <c r="BV18" s="3" t="s">
        <v>123</v>
      </c>
      <c r="BW18" s="8"/>
      <c r="BX18" s="8"/>
      <c r="BY18" s="5">
        <v>625095</v>
      </c>
      <c r="BZ18" s="6" t="s">
        <v>124</v>
      </c>
      <c r="CA18" s="3"/>
      <c r="CB18" s="3"/>
      <c r="CC18" s="3"/>
      <c r="CD18" s="3"/>
      <c r="CE18" s="3" t="s">
        <v>125</v>
      </c>
      <c r="CF18" s="3">
        <v>2021</v>
      </c>
      <c r="CG18" s="3">
        <v>2025</v>
      </c>
      <c r="CH18" s="6" t="s">
        <v>126</v>
      </c>
      <c r="CI18" s="5"/>
      <c r="CJ18" s="3">
        <v>2413292</v>
      </c>
      <c r="CK18" s="3" t="s">
        <v>179</v>
      </c>
      <c r="CL18" s="5"/>
      <c r="CM18" s="5"/>
      <c r="CN18" s="3"/>
      <c r="CO18" s="5"/>
      <c r="CP18" s="3"/>
      <c r="CQ18" s="5"/>
      <c r="CR18" s="5"/>
      <c r="CS18" s="5"/>
      <c r="CT18" s="5"/>
      <c r="CU18" s="5"/>
      <c r="CV18" s="5"/>
      <c r="CW18" s="5"/>
      <c r="CX18" s="5"/>
      <c r="CY18" s="3"/>
    </row>
    <row r="19" spans="1:103" ht="13.7" hidden="1" customHeight="1" x14ac:dyDescent="0.2">
      <c r="A19" s="9" t="s">
        <v>1214</v>
      </c>
      <c r="B19" s="9">
        <v>2022</v>
      </c>
      <c r="C19" s="9" t="s">
        <v>108</v>
      </c>
      <c r="D19" s="9">
        <v>177113</v>
      </c>
      <c r="E19" s="9" t="s">
        <v>182</v>
      </c>
      <c r="F19" s="9">
        <v>34</v>
      </c>
      <c r="G19" s="9">
        <v>1</v>
      </c>
      <c r="H19" s="9" t="s">
        <v>104</v>
      </c>
      <c r="I19" s="9" t="s">
        <v>105</v>
      </c>
      <c r="J19" s="9">
        <v>71001</v>
      </c>
      <c r="K19" s="9" t="s">
        <v>106</v>
      </c>
      <c r="L19" s="9">
        <v>71001</v>
      </c>
      <c r="M19" s="9" t="s">
        <v>106</v>
      </c>
      <c r="N19" s="9">
        <v>1</v>
      </c>
      <c r="O19" s="9" t="s">
        <v>107</v>
      </c>
      <c r="P19" s="9">
        <v>3</v>
      </c>
      <c r="Q19" s="9" t="s">
        <v>108</v>
      </c>
      <c r="R19" s="9">
        <v>2</v>
      </c>
      <c r="S19" s="9" t="s">
        <v>109</v>
      </c>
      <c r="T19" s="9">
        <v>10</v>
      </c>
      <c r="U19" s="9" t="s">
        <v>170</v>
      </c>
      <c r="V19" s="9" t="s">
        <v>111</v>
      </c>
      <c r="W19" s="9">
        <v>329</v>
      </c>
      <c r="X19" s="9">
        <v>1</v>
      </c>
      <c r="Y19" s="9" t="s">
        <v>112</v>
      </c>
      <c r="Z19" s="9" t="s">
        <v>104</v>
      </c>
      <c r="AA19" s="9" t="s">
        <v>113</v>
      </c>
      <c r="AB19" s="9">
        <v>0</v>
      </c>
      <c r="AC19" s="9">
        <v>0</v>
      </c>
      <c r="AD19" s="9">
        <v>0</v>
      </c>
      <c r="AE19" s="10"/>
      <c r="AF19" s="9">
        <v>0</v>
      </c>
      <c r="AG19" s="9">
        <v>0</v>
      </c>
      <c r="AH19" s="11">
        <v>0</v>
      </c>
      <c r="AI19" s="11">
        <v>0</v>
      </c>
      <c r="AJ19" s="11"/>
      <c r="AK19" s="9" t="s">
        <v>114</v>
      </c>
      <c r="AL19" s="12" t="s">
        <v>115</v>
      </c>
      <c r="AM19" s="9" t="s">
        <v>116</v>
      </c>
      <c r="AN19" s="13" t="s">
        <v>180</v>
      </c>
      <c r="AO19" s="13" t="s">
        <v>118</v>
      </c>
      <c r="AP19" s="9" t="s">
        <v>183</v>
      </c>
      <c r="AQ19" s="9"/>
      <c r="AR19" s="9">
        <v>658</v>
      </c>
      <c r="AS19" s="9"/>
      <c r="AT19" s="9"/>
      <c r="AU19" s="9">
        <v>0</v>
      </c>
      <c r="AV19" s="9"/>
      <c r="AW19" s="9">
        <v>0</v>
      </c>
      <c r="AX19" s="9">
        <v>2002</v>
      </c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>
        <v>5</v>
      </c>
      <c r="BL19" s="9"/>
      <c r="BM19" s="9">
        <v>0</v>
      </c>
      <c r="BN19" s="9" t="s">
        <v>120</v>
      </c>
      <c r="BO19" s="9" t="s">
        <v>121</v>
      </c>
      <c r="BP19" s="9" t="s">
        <v>122</v>
      </c>
      <c r="BQ19" s="9"/>
      <c r="BR19" s="9"/>
      <c r="BS19" s="9">
        <v>0</v>
      </c>
      <c r="BT19" s="9">
        <v>0</v>
      </c>
      <c r="BU19" s="9" t="s">
        <v>121</v>
      </c>
      <c r="BV19" s="9" t="s">
        <v>123</v>
      </c>
      <c r="BW19" s="14"/>
      <c r="BX19" s="14"/>
      <c r="BY19" s="11">
        <v>625095</v>
      </c>
      <c r="BZ19" s="12" t="s">
        <v>124</v>
      </c>
      <c r="CA19" s="9"/>
      <c r="CB19" s="9"/>
      <c r="CC19" s="9"/>
      <c r="CD19" s="9"/>
      <c r="CE19" s="9" t="s">
        <v>125</v>
      </c>
      <c r="CF19" s="9">
        <v>2021</v>
      </c>
      <c r="CG19" s="9">
        <v>2025</v>
      </c>
      <c r="CH19" s="12" t="s">
        <v>126</v>
      </c>
      <c r="CI19" s="11"/>
      <c r="CJ19" s="9">
        <v>2413292</v>
      </c>
      <c r="CK19" s="9" t="s">
        <v>179</v>
      </c>
      <c r="CL19" s="11"/>
      <c r="CM19" s="11"/>
      <c r="CN19" s="9"/>
      <c r="CO19" s="11"/>
      <c r="CP19" s="9"/>
      <c r="CQ19" s="11"/>
      <c r="CR19" s="11"/>
      <c r="CS19" s="11"/>
      <c r="CT19" s="11"/>
      <c r="CU19" s="11"/>
      <c r="CV19" s="11"/>
      <c r="CW19" s="11"/>
      <c r="CX19" s="11"/>
      <c r="CY19" s="9"/>
    </row>
    <row r="20" spans="1:103" ht="13.7" hidden="1" customHeight="1" x14ac:dyDescent="0.2">
      <c r="A20" s="3" t="s">
        <v>1214</v>
      </c>
      <c r="B20" s="3">
        <v>2022</v>
      </c>
      <c r="C20" s="3" t="s">
        <v>111</v>
      </c>
      <c r="D20" s="3">
        <v>186577</v>
      </c>
      <c r="E20" s="3" t="s">
        <v>184</v>
      </c>
      <c r="F20" s="3">
        <v>11</v>
      </c>
      <c r="G20" s="3">
        <v>1</v>
      </c>
      <c r="H20" s="3" t="s">
        <v>104</v>
      </c>
      <c r="I20" s="3" t="s">
        <v>105</v>
      </c>
      <c r="J20" s="3">
        <v>71001</v>
      </c>
      <c r="K20" s="3" t="s">
        <v>106</v>
      </c>
      <c r="L20" s="3">
        <v>71001</v>
      </c>
      <c r="M20" s="3" t="s">
        <v>106</v>
      </c>
      <c r="N20" s="3">
        <v>1</v>
      </c>
      <c r="O20" s="3" t="s">
        <v>107</v>
      </c>
      <c r="P20" s="3">
        <v>1</v>
      </c>
      <c r="Q20" s="3" t="s">
        <v>132</v>
      </c>
      <c r="R20" s="3">
        <v>1</v>
      </c>
      <c r="S20" s="3" t="s">
        <v>133</v>
      </c>
      <c r="T20" s="3">
        <v>6</v>
      </c>
      <c r="U20" s="3" t="s">
        <v>111</v>
      </c>
      <c r="V20" s="3" t="s">
        <v>111</v>
      </c>
      <c r="W20" s="3">
        <v>132</v>
      </c>
      <c r="X20" s="3">
        <v>2</v>
      </c>
      <c r="Y20" s="3" t="s">
        <v>185</v>
      </c>
      <c r="Z20" s="3" t="s">
        <v>104</v>
      </c>
      <c r="AA20" s="3" t="s">
        <v>113</v>
      </c>
      <c r="AB20" s="3">
        <v>0</v>
      </c>
      <c r="AC20" s="3">
        <v>0</v>
      </c>
      <c r="AD20" s="3">
        <v>0</v>
      </c>
      <c r="AE20" s="4"/>
      <c r="AF20" s="3">
        <v>0</v>
      </c>
      <c r="AG20" s="3">
        <v>0</v>
      </c>
      <c r="AH20" s="5">
        <v>0</v>
      </c>
      <c r="AI20" s="5">
        <v>0</v>
      </c>
      <c r="AJ20" s="6" t="s">
        <v>186</v>
      </c>
      <c r="AK20" s="3" t="s">
        <v>187</v>
      </c>
      <c r="AL20" s="6" t="s">
        <v>115</v>
      </c>
      <c r="AM20" s="3" t="s">
        <v>187</v>
      </c>
      <c r="AN20" s="7" t="s">
        <v>188</v>
      </c>
      <c r="AO20" s="7" t="s">
        <v>118</v>
      </c>
      <c r="AP20" s="3" t="s">
        <v>189</v>
      </c>
      <c r="AQ20" s="3">
        <v>5</v>
      </c>
      <c r="AR20" s="3">
        <v>691</v>
      </c>
      <c r="AS20" s="3">
        <v>78505</v>
      </c>
      <c r="AT20" s="3" t="s">
        <v>138</v>
      </c>
      <c r="AU20" s="3">
        <v>71001</v>
      </c>
      <c r="AV20" s="3" t="s">
        <v>106</v>
      </c>
      <c r="AW20" s="3">
        <v>0</v>
      </c>
      <c r="AX20" s="3">
        <v>2002</v>
      </c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>
        <v>5</v>
      </c>
      <c r="BL20" s="3"/>
      <c r="BM20" s="3">
        <v>1</v>
      </c>
      <c r="BN20" s="3" t="s">
        <v>190</v>
      </c>
      <c r="BO20" s="3" t="s">
        <v>115</v>
      </c>
      <c r="BP20" s="3" t="s">
        <v>191</v>
      </c>
      <c r="BQ20" s="3"/>
      <c r="BR20" s="3"/>
      <c r="BS20" s="3">
        <v>0</v>
      </c>
      <c r="BT20" s="3">
        <v>0</v>
      </c>
      <c r="BU20" s="3" t="s">
        <v>115</v>
      </c>
      <c r="BV20" s="3" t="s">
        <v>123</v>
      </c>
      <c r="BW20" s="8"/>
      <c r="BX20" s="8"/>
      <c r="BY20" s="5">
        <v>625095</v>
      </c>
      <c r="BZ20" s="6" t="s">
        <v>124</v>
      </c>
      <c r="CA20" s="3"/>
      <c r="CB20" s="3"/>
      <c r="CC20" s="3"/>
      <c r="CD20" s="3"/>
      <c r="CE20" s="3" t="s">
        <v>125</v>
      </c>
      <c r="CF20" s="3"/>
      <c r="CG20" s="3"/>
      <c r="CH20" s="6" t="s">
        <v>140</v>
      </c>
      <c r="CI20" s="6" t="s">
        <v>141</v>
      </c>
      <c r="CJ20" s="3">
        <v>10471001</v>
      </c>
      <c r="CK20" s="3" t="s">
        <v>142</v>
      </c>
      <c r="CL20" s="5"/>
      <c r="CM20" s="5"/>
      <c r="CN20" s="3"/>
      <c r="CO20" s="5"/>
      <c r="CP20" s="3"/>
      <c r="CQ20" s="5"/>
      <c r="CR20" s="5"/>
      <c r="CS20" s="5"/>
      <c r="CT20" s="5"/>
      <c r="CU20" s="5"/>
      <c r="CV20" s="5"/>
      <c r="CW20" s="5"/>
      <c r="CX20" s="5"/>
      <c r="CY20" s="3"/>
    </row>
    <row r="21" spans="1:103" ht="13.7" hidden="1" customHeight="1" x14ac:dyDescent="0.2">
      <c r="A21" s="9" t="s">
        <v>1214</v>
      </c>
      <c r="B21" s="9">
        <v>2022</v>
      </c>
      <c r="C21" s="9" t="s">
        <v>111</v>
      </c>
      <c r="D21" s="9">
        <v>187161</v>
      </c>
      <c r="E21" s="9" t="s">
        <v>192</v>
      </c>
      <c r="F21" s="9">
        <v>28</v>
      </c>
      <c r="G21" s="9">
        <v>1</v>
      </c>
      <c r="H21" s="9" t="s">
        <v>104</v>
      </c>
      <c r="I21" s="9" t="s">
        <v>105</v>
      </c>
      <c r="J21" s="9">
        <v>71001</v>
      </c>
      <c r="K21" s="9" t="s">
        <v>106</v>
      </c>
      <c r="L21" s="9">
        <v>71001</v>
      </c>
      <c r="M21" s="9" t="s">
        <v>106</v>
      </c>
      <c r="N21" s="9">
        <v>1</v>
      </c>
      <c r="O21" s="9" t="s">
        <v>107</v>
      </c>
      <c r="P21" s="9">
        <v>1</v>
      </c>
      <c r="Q21" s="9" t="s">
        <v>132</v>
      </c>
      <c r="R21" s="9">
        <v>1</v>
      </c>
      <c r="S21" s="9" t="s">
        <v>133</v>
      </c>
      <c r="T21" s="9">
        <v>6</v>
      </c>
      <c r="U21" s="9" t="s">
        <v>111</v>
      </c>
      <c r="V21" s="9" t="s">
        <v>111</v>
      </c>
      <c r="W21" s="9">
        <v>132</v>
      </c>
      <c r="X21" s="9">
        <v>1</v>
      </c>
      <c r="Y21" s="9" t="s">
        <v>112</v>
      </c>
      <c r="Z21" s="9" t="s">
        <v>104</v>
      </c>
      <c r="AA21" s="9" t="s">
        <v>113</v>
      </c>
      <c r="AB21" s="9">
        <v>0</v>
      </c>
      <c r="AC21" s="9">
        <v>0</v>
      </c>
      <c r="AD21" s="9">
        <v>0</v>
      </c>
      <c r="AE21" s="10"/>
      <c r="AF21" s="9">
        <v>0</v>
      </c>
      <c r="AG21" s="9">
        <v>0</v>
      </c>
      <c r="AH21" s="11">
        <v>0</v>
      </c>
      <c r="AI21" s="11">
        <v>0</v>
      </c>
      <c r="AJ21" s="12" t="s">
        <v>193</v>
      </c>
      <c r="AK21" s="9" t="s">
        <v>147</v>
      </c>
      <c r="AL21" s="12" t="s">
        <v>115</v>
      </c>
      <c r="AM21" s="9"/>
      <c r="AN21" s="13" t="s">
        <v>194</v>
      </c>
      <c r="AO21" s="13" t="s">
        <v>118</v>
      </c>
      <c r="AP21" s="9" t="s">
        <v>195</v>
      </c>
      <c r="AQ21" s="9">
        <v>9</v>
      </c>
      <c r="AR21" s="9">
        <v>1017</v>
      </c>
      <c r="AS21" s="9">
        <v>78726</v>
      </c>
      <c r="AT21" s="9" t="s">
        <v>138</v>
      </c>
      <c r="AU21" s="9">
        <v>71001</v>
      </c>
      <c r="AV21" s="9" t="s">
        <v>106</v>
      </c>
      <c r="AW21" s="9">
        <v>0</v>
      </c>
      <c r="AX21" s="9">
        <v>2002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5</v>
      </c>
      <c r="BL21" s="9"/>
      <c r="BM21" s="9">
        <v>0</v>
      </c>
      <c r="BN21" s="9" t="s">
        <v>120</v>
      </c>
      <c r="BO21" s="9" t="s">
        <v>115</v>
      </c>
      <c r="BP21" s="9" t="s">
        <v>139</v>
      </c>
      <c r="BQ21" s="9"/>
      <c r="BR21" s="9"/>
      <c r="BS21" s="9">
        <v>0</v>
      </c>
      <c r="BT21" s="9">
        <v>0</v>
      </c>
      <c r="BU21" s="9" t="s">
        <v>115</v>
      </c>
      <c r="BV21" s="9" t="s">
        <v>123</v>
      </c>
      <c r="BW21" s="14"/>
      <c r="BX21" s="14"/>
      <c r="BY21" s="11">
        <v>625095</v>
      </c>
      <c r="BZ21" s="12" t="s">
        <v>124</v>
      </c>
      <c r="CA21" s="9"/>
      <c r="CB21" s="9"/>
      <c r="CC21" s="9"/>
      <c r="CD21" s="9"/>
      <c r="CE21" s="9" t="s">
        <v>125</v>
      </c>
      <c r="CF21" s="9"/>
      <c r="CG21" s="9"/>
      <c r="CH21" s="12" t="s">
        <v>140</v>
      </c>
      <c r="CI21" s="12" t="s">
        <v>141</v>
      </c>
      <c r="CJ21" s="9">
        <v>10471001</v>
      </c>
      <c r="CK21" s="9" t="s">
        <v>142</v>
      </c>
      <c r="CL21" s="11"/>
      <c r="CM21" s="11"/>
      <c r="CN21" s="9"/>
      <c r="CO21" s="11"/>
      <c r="CP21" s="9"/>
      <c r="CQ21" s="11"/>
      <c r="CR21" s="11"/>
      <c r="CS21" s="11"/>
      <c r="CT21" s="11"/>
      <c r="CU21" s="11"/>
      <c r="CV21" s="11"/>
      <c r="CW21" s="11"/>
      <c r="CX21" s="11"/>
      <c r="CY21" s="9"/>
    </row>
    <row r="22" spans="1:103" ht="13.7" hidden="1" customHeight="1" x14ac:dyDescent="0.2">
      <c r="A22" s="3" t="s">
        <v>1214</v>
      </c>
      <c r="B22" s="3">
        <v>2022</v>
      </c>
      <c r="C22" s="3" t="s">
        <v>111</v>
      </c>
      <c r="D22" s="3">
        <v>187179</v>
      </c>
      <c r="E22" s="3" t="s">
        <v>196</v>
      </c>
      <c r="F22" s="3">
        <v>30</v>
      </c>
      <c r="G22" s="3">
        <v>1</v>
      </c>
      <c r="H22" s="3" t="s">
        <v>104</v>
      </c>
      <c r="I22" s="3" t="s">
        <v>105</v>
      </c>
      <c r="J22" s="3">
        <v>71001</v>
      </c>
      <c r="K22" s="3" t="s">
        <v>106</v>
      </c>
      <c r="L22" s="3">
        <v>71001</v>
      </c>
      <c r="M22" s="3" t="s">
        <v>106</v>
      </c>
      <c r="N22" s="3">
        <v>1</v>
      </c>
      <c r="O22" s="3" t="s">
        <v>107</v>
      </c>
      <c r="P22" s="3">
        <v>1</v>
      </c>
      <c r="Q22" s="3" t="s">
        <v>132</v>
      </c>
      <c r="R22" s="3">
        <v>1</v>
      </c>
      <c r="S22" s="3" t="s">
        <v>133</v>
      </c>
      <c r="T22" s="3">
        <v>6</v>
      </c>
      <c r="U22" s="3" t="s">
        <v>111</v>
      </c>
      <c r="V22" s="3" t="s">
        <v>111</v>
      </c>
      <c r="W22" s="3">
        <v>132</v>
      </c>
      <c r="X22" s="3">
        <v>1</v>
      </c>
      <c r="Y22" s="3" t="s">
        <v>112</v>
      </c>
      <c r="Z22" s="3" t="s">
        <v>104</v>
      </c>
      <c r="AA22" s="3" t="s">
        <v>113</v>
      </c>
      <c r="AB22" s="3">
        <v>0</v>
      </c>
      <c r="AC22" s="3">
        <v>0</v>
      </c>
      <c r="AD22" s="3">
        <v>0</v>
      </c>
      <c r="AE22" s="4"/>
      <c r="AF22" s="3">
        <v>0</v>
      </c>
      <c r="AG22" s="3">
        <v>0</v>
      </c>
      <c r="AH22" s="5">
        <v>0</v>
      </c>
      <c r="AI22" s="5">
        <v>0</v>
      </c>
      <c r="AJ22" s="6" t="s">
        <v>1552</v>
      </c>
      <c r="AK22" s="3" t="s">
        <v>147</v>
      </c>
      <c r="AL22" s="6" t="s">
        <v>115</v>
      </c>
      <c r="AM22" s="3"/>
      <c r="AN22" s="7" t="s">
        <v>197</v>
      </c>
      <c r="AO22" s="7" t="s">
        <v>118</v>
      </c>
      <c r="AP22" s="3" t="s">
        <v>195</v>
      </c>
      <c r="AQ22" s="3">
        <v>9</v>
      </c>
      <c r="AR22" s="3">
        <v>1017</v>
      </c>
      <c r="AS22" s="3">
        <v>78726</v>
      </c>
      <c r="AT22" s="3" t="s">
        <v>138</v>
      </c>
      <c r="AU22" s="3">
        <v>71001</v>
      </c>
      <c r="AV22" s="3" t="s">
        <v>106</v>
      </c>
      <c r="AW22" s="3">
        <v>0</v>
      </c>
      <c r="AX22" s="3">
        <v>2002</v>
      </c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>
        <v>5</v>
      </c>
      <c r="BL22" s="3"/>
      <c r="BM22" s="3">
        <v>0</v>
      </c>
      <c r="BN22" s="3" t="s">
        <v>120</v>
      </c>
      <c r="BO22" s="3" t="s">
        <v>115</v>
      </c>
      <c r="BP22" s="3" t="s">
        <v>139</v>
      </c>
      <c r="BQ22" s="3"/>
      <c r="BR22" s="3"/>
      <c r="BS22" s="3">
        <v>0</v>
      </c>
      <c r="BT22" s="3">
        <v>0</v>
      </c>
      <c r="BU22" s="3" t="s">
        <v>115</v>
      </c>
      <c r="BV22" s="3" t="s">
        <v>123</v>
      </c>
      <c r="BW22" s="8"/>
      <c r="BX22" s="8"/>
      <c r="BY22" s="5">
        <v>625095</v>
      </c>
      <c r="BZ22" s="6" t="s">
        <v>124</v>
      </c>
      <c r="CA22" s="3"/>
      <c r="CB22" s="3"/>
      <c r="CC22" s="3"/>
      <c r="CD22" s="3"/>
      <c r="CE22" s="3" t="s">
        <v>125</v>
      </c>
      <c r="CF22" s="3"/>
      <c r="CG22" s="3"/>
      <c r="CH22" s="6" t="s">
        <v>140</v>
      </c>
      <c r="CI22" s="6" t="s">
        <v>141</v>
      </c>
      <c r="CJ22" s="3">
        <v>10471001</v>
      </c>
      <c r="CK22" s="3" t="s">
        <v>142</v>
      </c>
      <c r="CL22" s="5"/>
      <c r="CM22" s="5"/>
      <c r="CN22" s="3"/>
      <c r="CO22" s="5"/>
      <c r="CP22" s="3"/>
      <c r="CQ22" s="5"/>
      <c r="CR22" s="5"/>
      <c r="CS22" s="5"/>
      <c r="CT22" s="5"/>
      <c r="CU22" s="5"/>
      <c r="CV22" s="5"/>
      <c r="CW22" s="5"/>
      <c r="CX22" s="5"/>
      <c r="CY22" s="3"/>
    </row>
    <row r="23" spans="1:103" ht="13.7" hidden="1" customHeight="1" x14ac:dyDescent="0.2">
      <c r="A23" s="9" t="s">
        <v>1214</v>
      </c>
      <c r="B23" s="9">
        <v>2022</v>
      </c>
      <c r="C23" s="9" t="s">
        <v>108</v>
      </c>
      <c r="D23" s="9">
        <v>194290</v>
      </c>
      <c r="E23" s="9" t="s">
        <v>199</v>
      </c>
      <c r="F23" s="9">
        <v>35</v>
      </c>
      <c r="G23" s="9">
        <v>1</v>
      </c>
      <c r="H23" s="9" t="s">
        <v>104</v>
      </c>
      <c r="I23" s="9" t="s">
        <v>105</v>
      </c>
      <c r="J23" s="9">
        <v>71001</v>
      </c>
      <c r="K23" s="9" t="s">
        <v>106</v>
      </c>
      <c r="L23" s="9">
        <v>71001</v>
      </c>
      <c r="M23" s="9" t="s">
        <v>106</v>
      </c>
      <c r="N23" s="9">
        <v>1</v>
      </c>
      <c r="O23" s="9" t="s">
        <v>107</v>
      </c>
      <c r="P23" s="9">
        <v>3</v>
      </c>
      <c r="Q23" s="9" t="s">
        <v>108</v>
      </c>
      <c r="R23" s="9">
        <v>2</v>
      </c>
      <c r="S23" s="9" t="s">
        <v>109</v>
      </c>
      <c r="T23" s="9">
        <v>10</v>
      </c>
      <c r="U23" s="9" t="s">
        <v>170</v>
      </c>
      <c r="V23" s="9" t="s">
        <v>111</v>
      </c>
      <c r="W23" s="9">
        <v>329</v>
      </c>
      <c r="X23" s="9">
        <v>1</v>
      </c>
      <c r="Y23" s="9" t="s">
        <v>112</v>
      </c>
      <c r="Z23" s="9" t="s">
        <v>104</v>
      </c>
      <c r="AA23" s="9" t="s">
        <v>113</v>
      </c>
      <c r="AB23" s="9">
        <v>0</v>
      </c>
      <c r="AC23" s="9">
        <v>0</v>
      </c>
      <c r="AD23" s="9">
        <v>0</v>
      </c>
      <c r="AE23" s="10"/>
      <c r="AF23" s="9">
        <v>0</v>
      </c>
      <c r="AG23" s="9">
        <v>0</v>
      </c>
      <c r="AH23" s="11">
        <v>0</v>
      </c>
      <c r="AI23" s="11">
        <v>0</v>
      </c>
      <c r="AJ23" s="11"/>
      <c r="AK23" s="9" t="s">
        <v>114</v>
      </c>
      <c r="AL23" s="12" t="s">
        <v>115</v>
      </c>
      <c r="AM23" s="9" t="s">
        <v>116</v>
      </c>
      <c r="AN23" s="13" t="s">
        <v>180</v>
      </c>
      <c r="AO23" s="13" t="s">
        <v>118</v>
      </c>
      <c r="AP23" s="9" t="s">
        <v>200</v>
      </c>
      <c r="AQ23" s="9"/>
      <c r="AR23" s="9">
        <v>693</v>
      </c>
      <c r="AS23" s="9"/>
      <c r="AT23" s="9"/>
      <c r="AU23" s="9">
        <v>0</v>
      </c>
      <c r="AV23" s="9"/>
      <c r="AW23" s="9">
        <v>0</v>
      </c>
      <c r="AX23" s="9">
        <v>2005</v>
      </c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>
        <v>5</v>
      </c>
      <c r="BL23" s="9"/>
      <c r="BM23" s="9">
        <v>0</v>
      </c>
      <c r="BN23" s="9" t="s">
        <v>120</v>
      </c>
      <c r="BO23" s="9" t="s">
        <v>121</v>
      </c>
      <c r="BP23" s="9" t="s">
        <v>122</v>
      </c>
      <c r="BQ23" s="9"/>
      <c r="BR23" s="9"/>
      <c r="BS23" s="9">
        <v>0</v>
      </c>
      <c r="BT23" s="9">
        <v>0</v>
      </c>
      <c r="BU23" s="9" t="s">
        <v>121</v>
      </c>
      <c r="BV23" s="9" t="s">
        <v>123</v>
      </c>
      <c r="BW23" s="14"/>
      <c r="BX23" s="14"/>
      <c r="BY23" s="11">
        <v>625095</v>
      </c>
      <c r="BZ23" s="12" t="s">
        <v>124</v>
      </c>
      <c r="CA23" s="9"/>
      <c r="CB23" s="9"/>
      <c r="CC23" s="9"/>
      <c r="CD23" s="9"/>
      <c r="CE23" s="9" t="s">
        <v>125</v>
      </c>
      <c r="CF23" s="9">
        <v>2021</v>
      </c>
      <c r="CG23" s="9">
        <v>2025</v>
      </c>
      <c r="CH23" s="12" t="s">
        <v>126</v>
      </c>
      <c r="CI23" s="11"/>
      <c r="CJ23" s="9">
        <v>2413292</v>
      </c>
      <c r="CK23" s="9" t="s">
        <v>179</v>
      </c>
      <c r="CL23" s="11"/>
      <c r="CM23" s="11"/>
      <c r="CN23" s="9"/>
      <c r="CO23" s="11"/>
      <c r="CP23" s="9"/>
      <c r="CQ23" s="11"/>
      <c r="CR23" s="11"/>
      <c r="CS23" s="11"/>
      <c r="CT23" s="11"/>
      <c r="CU23" s="11"/>
      <c r="CV23" s="11"/>
      <c r="CW23" s="11"/>
      <c r="CX23" s="11"/>
      <c r="CY23" s="9"/>
    </row>
    <row r="24" spans="1:103" ht="13.7" hidden="1" customHeight="1" x14ac:dyDescent="0.2">
      <c r="A24" s="3" t="s">
        <v>1214</v>
      </c>
      <c r="B24" s="3">
        <v>2022</v>
      </c>
      <c r="C24" s="3" t="s">
        <v>111</v>
      </c>
      <c r="D24" s="3">
        <v>212639</v>
      </c>
      <c r="E24" s="3" t="s">
        <v>201</v>
      </c>
      <c r="F24" s="3">
        <v>35</v>
      </c>
      <c r="G24" s="3">
        <v>1</v>
      </c>
      <c r="H24" s="3" t="s">
        <v>104</v>
      </c>
      <c r="I24" s="3" t="s">
        <v>105</v>
      </c>
      <c r="J24" s="3">
        <v>71001</v>
      </c>
      <c r="K24" s="3" t="s">
        <v>106</v>
      </c>
      <c r="L24" s="3">
        <v>71001</v>
      </c>
      <c r="M24" s="3" t="s">
        <v>106</v>
      </c>
      <c r="N24" s="3">
        <v>1</v>
      </c>
      <c r="O24" s="3" t="s">
        <v>107</v>
      </c>
      <c r="P24" s="3">
        <v>2</v>
      </c>
      <c r="Q24" s="3" t="s">
        <v>143</v>
      </c>
      <c r="R24" s="3">
        <v>1</v>
      </c>
      <c r="S24" s="3" t="s">
        <v>133</v>
      </c>
      <c r="T24" s="3">
        <v>6</v>
      </c>
      <c r="U24" s="3" t="s">
        <v>111</v>
      </c>
      <c r="V24" s="3" t="s">
        <v>111</v>
      </c>
      <c r="W24" s="3">
        <v>132</v>
      </c>
      <c r="X24" s="3">
        <v>1</v>
      </c>
      <c r="Y24" s="3" t="s">
        <v>112</v>
      </c>
      <c r="Z24" s="3" t="s">
        <v>104</v>
      </c>
      <c r="AA24" s="3" t="s">
        <v>113</v>
      </c>
      <c r="AB24" s="3">
        <v>0</v>
      </c>
      <c r="AC24" s="3">
        <v>0</v>
      </c>
      <c r="AD24" s="3">
        <v>0</v>
      </c>
      <c r="AE24" s="4"/>
      <c r="AF24" s="3">
        <v>0</v>
      </c>
      <c r="AG24" s="3">
        <v>0</v>
      </c>
      <c r="AH24" s="5">
        <v>0</v>
      </c>
      <c r="AI24" s="5">
        <v>0</v>
      </c>
      <c r="AJ24" s="6" t="s">
        <v>1551</v>
      </c>
      <c r="AK24" s="3" t="s">
        <v>145</v>
      </c>
      <c r="AL24" s="6" t="s">
        <v>115</v>
      </c>
      <c r="AM24" s="3"/>
      <c r="AN24" s="7" t="s">
        <v>202</v>
      </c>
      <c r="AO24" s="7" t="s">
        <v>118</v>
      </c>
      <c r="AP24" s="3" t="s">
        <v>203</v>
      </c>
      <c r="AQ24" s="3">
        <v>1</v>
      </c>
      <c r="AR24" s="3">
        <v>900</v>
      </c>
      <c r="AS24" s="3">
        <v>78497</v>
      </c>
      <c r="AT24" s="3" t="s">
        <v>138</v>
      </c>
      <c r="AU24" s="3">
        <v>71001</v>
      </c>
      <c r="AV24" s="3" t="s">
        <v>106</v>
      </c>
      <c r="AW24" s="3">
        <v>0</v>
      </c>
      <c r="AX24" s="3">
        <v>2004</v>
      </c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>
        <v>5</v>
      </c>
      <c r="BL24" s="3"/>
      <c r="BM24" s="3">
        <v>0</v>
      </c>
      <c r="BN24" s="3" t="s">
        <v>120</v>
      </c>
      <c r="BO24" s="3" t="s">
        <v>115</v>
      </c>
      <c r="BP24" s="3" t="s">
        <v>139</v>
      </c>
      <c r="BQ24" s="3"/>
      <c r="BR24" s="3"/>
      <c r="BS24" s="3">
        <v>0</v>
      </c>
      <c r="BT24" s="3">
        <v>0</v>
      </c>
      <c r="BU24" s="3" t="s">
        <v>115</v>
      </c>
      <c r="BV24" s="3" t="s">
        <v>123</v>
      </c>
      <c r="BW24" s="8"/>
      <c r="BX24" s="8"/>
      <c r="BY24" s="5">
        <v>625095</v>
      </c>
      <c r="BZ24" s="6" t="s">
        <v>124</v>
      </c>
      <c r="CA24" s="3"/>
      <c r="CB24" s="3"/>
      <c r="CC24" s="3"/>
      <c r="CD24" s="3"/>
      <c r="CE24" s="3" t="s">
        <v>125</v>
      </c>
      <c r="CF24" s="3"/>
      <c r="CG24" s="3"/>
      <c r="CH24" s="6" t="s">
        <v>140</v>
      </c>
      <c r="CI24" s="6" t="s">
        <v>1258</v>
      </c>
      <c r="CJ24" s="3">
        <v>10471001</v>
      </c>
      <c r="CK24" s="3" t="s">
        <v>142</v>
      </c>
      <c r="CL24" s="5"/>
      <c r="CM24" s="5"/>
      <c r="CN24" s="3"/>
      <c r="CO24" s="5"/>
      <c r="CP24" s="3"/>
      <c r="CQ24" s="5"/>
      <c r="CR24" s="5"/>
      <c r="CS24" s="5"/>
      <c r="CT24" s="5"/>
      <c r="CU24" s="5"/>
      <c r="CV24" s="5"/>
      <c r="CW24" s="5"/>
      <c r="CX24" s="5"/>
      <c r="CY24" s="3"/>
    </row>
    <row r="25" spans="1:103" ht="13.7" hidden="1" customHeight="1" x14ac:dyDescent="0.2">
      <c r="A25" s="9" t="s">
        <v>1214</v>
      </c>
      <c r="B25" s="9">
        <v>2022</v>
      </c>
      <c r="C25" s="9" t="s">
        <v>111</v>
      </c>
      <c r="D25" s="9">
        <v>212860</v>
      </c>
      <c r="E25" s="9" t="s">
        <v>201</v>
      </c>
      <c r="F25" s="9">
        <v>35</v>
      </c>
      <c r="G25" s="9">
        <v>1</v>
      </c>
      <c r="H25" s="9" t="s">
        <v>104</v>
      </c>
      <c r="I25" s="9" t="s">
        <v>105</v>
      </c>
      <c r="J25" s="9">
        <v>71001</v>
      </c>
      <c r="K25" s="9" t="s">
        <v>106</v>
      </c>
      <c r="L25" s="9">
        <v>71001</v>
      </c>
      <c r="M25" s="9" t="s">
        <v>106</v>
      </c>
      <c r="N25" s="9">
        <v>1</v>
      </c>
      <c r="O25" s="9" t="s">
        <v>107</v>
      </c>
      <c r="P25" s="9">
        <v>1</v>
      </c>
      <c r="Q25" s="9" t="s">
        <v>132</v>
      </c>
      <c r="R25" s="9">
        <v>1</v>
      </c>
      <c r="S25" s="9" t="s">
        <v>133</v>
      </c>
      <c r="T25" s="9">
        <v>6</v>
      </c>
      <c r="U25" s="9" t="s">
        <v>111</v>
      </c>
      <c r="V25" s="9" t="s">
        <v>111</v>
      </c>
      <c r="W25" s="9">
        <v>132</v>
      </c>
      <c r="X25" s="9">
        <v>1</v>
      </c>
      <c r="Y25" s="9" t="s">
        <v>112</v>
      </c>
      <c r="Z25" s="9" t="s">
        <v>104</v>
      </c>
      <c r="AA25" s="9" t="s">
        <v>113</v>
      </c>
      <c r="AB25" s="9">
        <v>0</v>
      </c>
      <c r="AC25" s="9">
        <v>0</v>
      </c>
      <c r="AD25" s="9">
        <v>0</v>
      </c>
      <c r="AE25" s="10"/>
      <c r="AF25" s="9">
        <v>0</v>
      </c>
      <c r="AG25" s="9">
        <v>0</v>
      </c>
      <c r="AH25" s="11">
        <v>0</v>
      </c>
      <c r="AI25" s="11">
        <v>0</v>
      </c>
      <c r="AJ25" s="12" t="s">
        <v>204</v>
      </c>
      <c r="AK25" s="9" t="s">
        <v>147</v>
      </c>
      <c r="AL25" s="12" t="s">
        <v>115</v>
      </c>
      <c r="AM25" s="9"/>
      <c r="AN25" s="13" t="s">
        <v>202</v>
      </c>
      <c r="AO25" s="13" t="s">
        <v>118</v>
      </c>
      <c r="AP25" s="9" t="s">
        <v>205</v>
      </c>
      <c r="AQ25" s="9">
        <v>1</v>
      </c>
      <c r="AR25" s="9">
        <v>6513</v>
      </c>
      <c r="AS25" s="9"/>
      <c r="AT25" s="9" t="s">
        <v>138</v>
      </c>
      <c r="AU25" s="9">
        <v>71001</v>
      </c>
      <c r="AV25" s="9" t="s">
        <v>106</v>
      </c>
      <c r="AW25" s="9">
        <v>0</v>
      </c>
      <c r="AX25" s="9">
        <v>2004</v>
      </c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>
        <v>5</v>
      </c>
      <c r="BL25" s="9"/>
      <c r="BM25" s="9">
        <v>0</v>
      </c>
      <c r="BN25" s="9" t="s">
        <v>120</v>
      </c>
      <c r="BO25" s="9" t="s">
        <v>115</v>
      </c>
      <c r="BP25" s="9" t="s">
        <v>139</v>
      </c>
      <c r="BQ25" s="9"/>
      <c r="BR25" s="9"/>
      <c r="BS25" s="9">
        <v>0</v>
      </c>
      <c r="BT25" s="9">
        <v>0</v>
      </c>
      <c r="BU25" s="9" t="s">
        <v>115</v>
      </c>
      <c r="BV25" s="9" t="s">
        <v>123</v>
      </c>
      <c r="BW25" s="14"/>
      <c r="BX25" s="14"/>
      <c r="BY25" s="11">
        <v>625095</v>
      </c>
      <c r="BZ25" s="12" t="s">
        <v>124</v>
      </c>
      <c r="CA25" s="9"/>
      <c r="CB25" s="9"/>
      <c r="CC25" s="9"/>
      <c r="CD25" s="9"/>
      <c r="CE25" s="9" t="s">
        <v>125</v>
      </c>
      <c r="CF25" s="9"/>
      <c r="CG25" s="9"/>
      <c r="CH25" s="12" t="s">
        <v>140</v>
      </c>
      <c r="CI25" s="12" t="s">
        <v>141</v>
      </c>
      <c r="CJ25" s="9">
        <v>10471001</v>
      </c>
      <c r="CK25" s="9" t="s">
        <v>142</v>
      </c>
      <c r="CL25" s="11"/>
      <c r="CM25" s="11"/>
      <c r="CN25" s="9"/>
      <c r="CO25" s="11"/>
      <c r="CP25" s="9"/>
      <c r="CQ25" s="11"/>
      <c r="CR25" s="11"/>
      <c r="CS25" s="11"/>
      <c r="CT25" s="11"/>
      <c r="CU25" s="11"/>
      <c r="CV25" s="11"/>
      <c r="CW25" s="11"/>
      <c r="CX25" s="11"/>
      <c r="CY25" s="9"/>
    </row>
    <row r="26" spans="1:103" ht="13.7" hidden="1" customHeight="1" x14ac:dyDescent="0.2">
      <c r="A26" s="3" t="s">
        <v>1214</v>
      </c>
      <c r="B26" s="3">
        <v>2022</v>
      </c>
      <c r="C26" s="3" t="s">
        <v>111</v>
      </c>
      <c r="D26" s="3">
        <v>224089</v>
      </c>
      <c r="E26" s="3" t="s">
        <v>206</v>
      </c>
      <c r="F26" s="3">
        <v>28</v>
      </c>
      <c r="G26" s="3">
        <v>1</v>
      </c>
      <c r="H26" s="3" t="s">
        <v>104</v>
      </c>
      <c r="I26" s="3" t="s">
        <v>105</v>
      </c>
      <c r="J26" s="3">
        <v>71001</v>
      </c>
      <c r="K26" s="3" t="s">
        <v>106</v>
      </c>
      <c r="L26" s="3">
        <v>71001</v>
      </c>
      <c r="M26" s="3" t="s">
        <v>106</v>
      </c>
      <c r="N26" s="3">
        <v>1</v>
      </c>
      <c r="O26" s="3" t="s">
        <v>107</v>
      </c>
      <c r="P26" s="3">
        <v>1</v>
      </c>
      <c r="Q26" s="3" t="s">
        <v>132</v>
      </c>
      <c r="R26" s="3">
        <v>1</v>
      </c>
      <c r="S26" s="3" t="s">
        <v>133</v>
      </c>
      <c r="T26" s="3">
        <v>6</v>
      </c>
      <c r="U26" s="3" t="s">
        <v>111</v>
      </c>
      <c r="V26" s="3" t="s">
        <v>111</v>
      </c>
      <c r="W26" s="3">
        <v>132</v>
      </c>
      <c r="X26" s="3">
        <v>1</v>
      </c>
      <c r="Y26" s="3" t="s">
        <v>112</v>
      </c>
      <c r="Z26" s="3" t="s">
        <v>104</v>
      </c>
      <c r="AA26" s="3" t="s">
        <v>113</v>
      </c>
      <c r="AB26" s="3">
        <v>0</v>
      </c>
      <c r="AC26" s="3">
        <v>0</v>
      </c>
      <c r="AD26" s="3">
        <v>0</v>
      </c>
      <c r="AE26" s="4"/>
      <c r="AF26" s="3">
        <v>0</v>
      </c>
      <c r="AG26" s="3">
        <v>0</v>
      </c>
      <c r="AH26" s="5">
        <v>0</v>
      </c>
      <c r="AI26" s="5">
        <v>0</v>
      </c>
      <c r="AJ26" s="6" t="s">
        <v>207</v>
      </c>
      <c r="AK26" s="3" t="s">
        <v>147</v>
      </c>
      <c r="AL26" s="6" t="s">
        <v>115</v>
      </c>
      <c r="AM26" s="3"/>
      <c r="AN26" s="7" t="s">
        <v>208</v>
      </c>
      <c r="AO26" s="7" t="s">
        <v>118</v>
      </c>
      <c r="AP26" s="3" t="s">
        <v>209</v>
      </c>
      <c r="AQ26" s="3">
        <v>17</v>
      </c>
      <c r="AR26" s="3">
        <v>1062</v>
      </c>
      <c r="AS26" s="3">
        <v>78680</v>
      </c>
      <c r="AT26" s="3" t="s">
        <v>138</v>
      </c>
      <c r="AU26" s="3">
        <v>71001</v>
      </c>
      <c r="AV26" s="3" t="s">
        <v>106</v>
      </c>
      <c r="AW26" s="3">
        <v>0</v>
      </c>
      <c r="AX26" s="3">
        <v>2004</v>
      </c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>
        <v>5</v>
      </c>
      <c r="BL26" s="3"/>
      <c r="BM26" s="3">
        <v>0</v>
      </c>
      <c r="BN26" s="3" t="s">
        <v>120</v>
      </c>
      <c r="BO26" s="3" t="s">
        <v>115</v>
      </c>
      <c r="BP26" s="3" t="s">
        <v>139</v>
      </c>
      <c r="BQ26" s="3"/>
      <c r="BR26" s="3"/>
      <c r="BS26" s="3">
        <v>0</v>
      </c>
      <c r="BT26" s="3">
        <v>0</v>
      </c>
      <c r="BU26" s="3" t="s">
        <v>115</v>
      </c>
      <c r="BV26" s="3" t="s">
        <v>123</v>
      </c>
      <c r="BW26" s="8"/>
      <c r="BX26" s="8"/>
      <c r="BY26" s="5">
        <v>625095</v>
      </c>
      <c r="BZ26" s="6" t="s">
        <v>124</v>
      </c>
      <c r="CA26" s="3"/>
      <c r="CB26" s="3"/>
      <c r="CC26" s="3"/>
      <c r="CD26" s="3"/>
      <c r="CE26" s="3" t="s">
        <v>125</v>
      </c>
      <c r="CF26" s="3"/>
      <c r="CG26" s="3"/>
      <c r="CH26" s="6" t="s">
        <v>140</v>
      </c>
      <c r="CI26" s="6" t="s">
        <v>141</v>
      </c>
      <c r="CJ26" s="3">
        <v>10471001</v>
      </c>
      <c r="CK26" s="3" t="s">
        <v>142</v>
      </c>
      <c r="CL26" s="5"/>
      <c r="CM26" s="5"/>
      <c r="CN26" s="3"/>
      <c r="CO26" s="5"/>
      <c r="CP26" s="3"/>
      <c r="CQ26" s="5"/>
      <c r="CR26" s="5"/>
      <c r="CS26" s="5"/>
      <c r="CT26" s="5"/>
      <c r="CU26" s="5"/>
      <c r="CV26" s="5"/>
      <c r="CW26" s="5"/>
      <c r="CX26" s="5"/>
      <c r="CY26" s="3"/>
    </row>
    <row r="27" spans="1:103" ht="13.7" hidden="1" customHeight="1" x14ac:dyDescent="0.2">
      <c r="A27" s="9" t="s">
        <v>1214</v>
      </c>
      <c r="B27" s="9">
        <v>2022</v>
      </c>
      <c r="C27" s="9" t="s">
        <v>111</v>
      </c>
      <c r="D27" s="9">
        <v>236364</v>
      </c>
      <c r="E27" s="9" t="s">
        <v>210</v>
      </c>
      <c r="F27" s="9">
        <v>6</v>
      </c>
      <c r="G27" s="9">
        <v>1</v>
      </c>
      <c r="H27" s="9" t="s">
        <v>104</v>
      </c>
      <c r="I27" s="9" t="s">
        <v>105</v>
      </c>
      <c r="J27" s="9">
        <v>71001</v>
      </c>
      <c r="K27" s="9" t="s">
        <v>106</v>
      </c>
      <c r="L27" s="9">
        <v>71001</v>
      </c>
      <c r="M27" s="9" t="s">
        <v>106</v>
      </c>
      <c r="N27" s="9">
        <v>1</v>
      </c>
      <c r="O27" s="9" t="s">
        <v>107</v>
      </c>
      <c r="P27" s="9">
        <v>1</v>
      </c>
      <c r="Q27" s="9" t="s">
        <v>132</v>
      </c>
      <c r="R27" s="9">
        <v>1</v>
      </c>
      <c r="S27" s="9" t="s">
        <v>133</v>
      </c>
      <c r="T27" s="9">
        <v>6</v>
      </c>
      <c r="U27" s="9" t="s">
        <v>111</v>
      </c>
      <c r="V27" s="9" t="s">
        <v>111</v>
      </c>
      <c r="W27" s="9">
        <v>132</v>
      </c>
      <c r="X27" s="9">
        <v>2</v>
      </c>
      <c r="Y27" s="9" t="s">
        <v>185</v>
      </c>
      <c r="Z27" s="9" t="s">
        <v>104</v>
      </c>
      <c r="AA27" s="9" t="s">
        <v>113</v>
      </c>
      <c r="AB27" s="9">
        <v>0</v>
      </c>
      <c r="AC27" s="9">
        <v>0</v>
      </c>
      <c r="AD27" s="9">
        <v>0</v>
      </c>
      <c r="AE27" s="10"/>
      <c r="AF27" s="9">
        <v>0</v>
      </c>
      <c r="AG27" s="9">
        <v>0</v>
      </c>
      <c r="AH27" s="11">
        <v>0</v>
      </c>
      <c r="AI27" s="11">
        <v>0</v>
      </c>
      <c r="AJ27" s="12" t="s">
        <v>211</v>
      </c>
      <c r="AK27" s="9" t="s">
        <v>187</v>
      </c>
      <c r="AL27" s="12" t="s">
        <v>115</v>
      </c>
      <c r="AM27" s="9" t="s">
        <v>187</v>
      </c>
      <c r="AN27" s="13" t="s">
        <v>212</v>
      </c>
      <c r="AO27" s="13" t="s">
        <v>118</v>
      </c>
      <c r="AP27" s="9" t="s">
        <v>213</v>
      </c>
      <c r="AQ27" s="9">
        <v>8</v>
      </c>
      <c r="AR27" s="9">
        <v>561</v>
      </c>
      <c r="AS27" s="9">
        <v>78261</v>
      </c>
      <c r="AT27" s="9" t="s">
        <v>138</v>
      </c>
      <c r="AU27" s="9">
        <v>0</v>
      </c>
      <c r="AV27" s="9"/>
      <c r="AW27" s="9">
        <v>0</v>
      </c>
      <c r="AX27" s="9">
        <v>2005</v>
      </c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>
        <v>5</v>
      </c>
      <c r="BL27" s="9"/>
      <c r="BM27" s="9">
        <v>0</v>
      </c>
      <c r="BN27" s="9" t="s">
        <v>120</v>
      </c>
      <c r="BO27" s="9" t="s">
        <v>115</v>
      </c>
      <c r="BP27" s="9" t="s">
        <v>139</v>
      </c>
      <c r="BQ27" s="9"/>
      <c r="BR27" s="9"/>
      <c r="BS27" s="9">
        <v>0</v>
      </c>
      <c r="BT27" s="9">
        <v>0</v>
      </c>
      <c r="BU27" s="9" t="s">
        <v>115</v>
      </c>
      <c r="BV27" s="9" t="s">
        <v>123</v>
      </c>
      <c r="BW27" s="14"/>
      <c r="BX27" s="14"/>
      <c r="BY27" s="11">
        <v>625095</v>
      </c>
      <c r="BZ27" s="12" t="s">
        <v>124</v>
      </c>
      <c r="CA27" s="9"/>
      <c r="CB27" s="9"/>
      <c r="CC27" s="9"/>
      <c r="CD27" s="9"/>
      <c r="CE27" s="9" t="s">
        <v>125</v>
      </c>
      <c r="CF27" s="9"/>
      <c r="CG27" s="9"/>
      <c r="CH27" s="12" t="s">
        <v>140</v>
      </c>
      <c r="CI27" s="12" t="s">
        <v>141</v>
      </c>
      <c r="CJ27" s="9">
        <v>10471001</v>
      </c>
      <c r="CK27" s="9" t="s">
        <v>142</v>
      </c>
      <c r="CL27" s="11"/>
      <c r="CM27" s="11"/>
      <c r="CN27" s="9"/>
      <c r="CO27" s="11"/>
      <c r="CP27" s="9"/>
      <c r="CQ27" s="11"/>
      <c r="CR27" s="11"/>
      <c r="CS27" s="11"/>
      <c r="CT27" s="11"/>
      <c r="CU27" s="11"/>
      <c r="CV27" s="11"/>
      <c r="CW27" s="11"/>
      <c r="CX27" s="11"/>
      <c r="CY27" s="9"/>
    </row>
    <row r="28" spans="1:103" ht="13.7" hidden="1" customHeight="1" x14ac:dyDescent="0.2">
      <c r="A28" s="3" t="s">
        <v>1214</v>
      </c>
      <c r="B28" s="3">
        <v>2022</v>
      </c>
      <c r="C28" s="3" t="s">
        <v>111</v>
      </c>
      <c r="D28" s="3">
        <v>239392</v>
      </c>
      <c r="E28" s="3" t="s">
        <v>214</v>
      </c>
      <c r="F28" s="3">
        <v>5</v>
      </c>
      <c r="G28" s="3">
        <v>1</v>
      </c>
      <c r="H28" s="3" t="s">
        <v>104</v>
      </c>
      <c r="I28" s="3" t="s">
        <v>105</v>
      </c>
      <c r="J28" s="3">
        <v>71001</v>
      </c>
      <c r="K28" s="3" t="s">
        <v>106</v>
      </c>
      <c r="L28" s="3">
        <v>71001</v>
      </c>
      <c r="M28" s="3" t="s">
        <v>106</v>
      </c>
      <c r="N28" s="3">
        <v>1</v>
      </c>
      <c r="O28" s="3" t="s">
        <v>107</v>
      </c>
      <c r="P28" s="3">
        <v>1</v>
      </c>
      <c r="Q28" s="3" t="s">
        <v>132</v>
      </c>
      <c r="R28" s="3">
        <v>1</v>
      </c>
      <c r="S28" s="3" t="s">
        <v>133</v>
      </c>
      <c r="T28" s="3">
        <v>6</v>
      </c>
      <c r="U28" s="3" t="s">
        <v>111</v>
      </c>
      <c r="V28" s="3" t="s">
        <v>111</v>
      </c>
      <c r="W28" s="3">
        <v>132</v>
      </c>
      <c r="X28" s="3">
        <v>2</v>
      </c>
      <c r="Y28" s="3" t="s">
        <v>185</v>
      </c>
      <c r="Z28" s="3" t="s">
        <v>104</v>
      </c>
      <c r="AA28" s="3" t="s">
        <v>113</v>
      </c>
      <c r="AB28" s="3">
        <v>0</v>
      </c>
      <c r="AC28" s="3">
        <v>0</v>
      </c>
      <c r="AD28" s="3">
        <v>0</v>
      </c>
      <c r="AE28" s="4"/>
      <c r="AF28" s="3">
        <v>0</v>
      </c>
      <c r="AG28" s="3">
        <v>0</v>
      </c>
      <c r="AH28" s="5">
        <v>0</v>
      </c>
      <c r="AI28" s="5">
        <v>0</v>
      </c>
      <c r="AJ28" s="6" t="s">
        <v>215</v>
      </c>
      <c r="AK28" s="3" t="s">
        <v>187</v>
      </c>
      <c r="AL28" s="6" t="s">
        <v>115</v>
      </c>
      <c r="AM28" s="3" t="s">
        <v>187</v>
      </c>
      <c r="AN28" s="7" t="s">
        <v>212</v>
      </c>
      <c r="AO28" s="7" t="s">
        <v>118</v>
      </c>
      <c r="AP28" s="3" t="s">
        <v>213</v>
      </c>
      <c r="AQ28" s="3">
        <v>8</v>
      </c>
      <c r="AR28" s="3">
        <v>561</v>
      </c>
      <c r="AS28" s="3">
        <v>78261</v>
      </c>
      <c r="AT28" s="3" t="s">
        <v>138</v>
      </c>
      <c r="AU28" s="3">
        <v>0</v>
      </c>
      <c r="AV28" s="3"/>
      <c r="AW28" s="3">
        <v>0</v>
      </c>
      <c r="AX28" s="3">
        <v>2005</v>
      </c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>
        <v>5</v>
      </c>
      <c r="BL28" s="3"/>
      <c r="BM28" s="3">
        <v>0</v>
      </c>
      <c r="BN28" s="3" t="s">
        <v>120</v>
      </c>
      <c r="BO28" s="3" t="s">
        <v>115</v>
      </c>
      <c r="BP28" s="3" t="s">
        <v>139</v>
      </c>
      <c r="BQ28" s="3"/>
      <c r="BR28" s="3"/>
      <c r="BS28" s="3">
        <v>0</v>
      </c>
      <c r="BT28" s="3">
        <v>0</v>
      </c>
      <c r="BU28" s="3" t="s">
        <v>115</v>
      </c>
      <c r="BV28" s="3" t="s">
        <v>123</v>
      </c>
      <c r="BW28" s="8"/>
      <c r="BX28" s="8"/>
      <c r="BY28" s="5">
        <v>625095</v>
      </c>
      <c r="BZ28" s="6" t="s">
        <v>124</v>
      </c>
      <c r="CA28" s="3"/>
      <c r="CB28" s="3"/>
      <c r="CC28" s="3"/>
      <c r="CD28" s="3"/>
      <c r="CE28" s="3" t="s">
        <v>125</v>
      </c>
      <c r="CF28" s="3"/>
      <c r="CG28" s="3"/>
      <c r="CH28" s="6" t="s">
        <v>140</v>
      </c>
      <c r="CI28" s="6" t="s">
        <v>141</v>
      </c>
      <c r="CJ28" s="3">
        <v>10471001</v>
      </c>
      <c r="CK28" s="3" t="s">
        <v>142</v>
      </c>
      <c r="CL28" s="5"/>
      <c r="CM28" s="5"/>
      <c r="CN28" s="3"/>
      <c r="CO28" s="5"/>
      <c r="CP28" s="3"/>
      <c r="CQ28" s="5"/>
      <c r="CR28" s="5"/>
      <c r="CS28" s="5"/>
      <c r="CT28" s="5"/>
      <c r="CU28" s="5"/>
      <c r="CV28" s="5"/>
      <c r="CW28" s="5"/>
      <c r="CX28" s="5"/>
      <c r="CY28" s="3"/>
    </row>
    <row r="29" spans="1:103" ht="13.7" hidden="1" customHeight="1" x14ac:dyDescent="0.2">
      <c r="A29" s="9" t="s">
        <v>1214</v>
      </c>
      <c r="B29" s="9">
        <v>2022</v>
      </c>
      <c r="C29" s="9" t="s">
        <v>108</v>
      </c>
      <c r="D29" s="9">
        <v>242032</v>
      </c>
      <c r="E29" s="9" t="s">
        <v>216</v>
      </c>
      <c r="F29" s="9">
        <v>0</v>
      </c>
      <c r="G29" s="9">
        <v>1</v>
      </c>
      <c r="H29" s="9" t="s">
        <v>104</v>
      </c>
      <c r="I29" s="9" t="s">
        <v>105</v>
      </c>
      <c r="J29" s="9">
        <v>71001</v>
      </c>
      <c r="K29" s="9" t="s">
        <v>106</v>
      </c>
      <c r="L29" s="9">
        <v>71001</v>
      </c>
      <c r="M29" s="9" t="s">
        <v>106</v>
      </c>
      <c r="N29" s="9">
        <v>1</v>
      </c>
      <c r="O29" s="9" t="s">
        <v>107</v>
      </c>
      <c r="P29" s="9">
        <v>3</v>
      </c>
      <c r="Q29" s="9" t="s">
        <v>108</v>
      </c>
      <c r="R29" s="9">
        <v>2</v>
      </c>
      <c r="S29" s="9" t="s">
        <v>109</v>
      </c>
      <c r="T29" s="9">
        <v>10</v>
      </c>
      <c r="U29" s="9" t="s">
        <v>170</v>
      </c>
      <c r="V29" s="9" t="s">
        <v>111</v>
      </c>
      <c r="W29" s="9">
        <v>329</v>
      </c>
      <c r="X29" s="9">
        <v>1</v>
      </c>
      <c r="Y29" s="9" t="s">
        <v>112</v>
      </c>
      <c r="Z29" s="9" t="s">
        <v>104</v>
      </c>
      <c r="AA29" s="9" t="s">
        <v>113</v>
      </c>
      <c r="AB29" s="9">
        <v>0</v>
      </c>
      <c r="AC29" s="9">
        <v>0</v>
      </c>
      <c r="AD29" s="9">
        <v>0</v>
      </c>
      <c r="AE29" s="10"/>
      <c r="AF29" s="9">
        <v>0</v>
      </c>
      <c r="AG29" s="9">
        <v>0</v>
      </c>
      <c r="AH29" s="11">
        <v>0</v>
      </c>
      <c r="AI29" s="11">
        <v>0</v>
      </c>
      <c r="AJ29" s="11"/>
      <c r="AK29" s="9" t="s">
        <v>114</v>
      </c>
      <c r="AL29" s="12" t="s">
        <v>115</v>
      </c>
      <c r="AM29" s="9" t="s">
        <v>116</v>
      </c>
      <c r="AN29" s="13" t="s">
        <v>217</v>
      </c>
      <c r="AO29" s="13" t="s">
        <v>118</v>
      </c>
      <c r="AP29" s="9" t="s">
        <v>218</v>
      </c>
      <c r="AQ29" s="9">
        <v>34</v>
      </c>
      <c r="AR29" s="9">
        <v>1003</v>
      </c>
      <c r="AS29" s="9">
        <v>78423</v>
      </c>
      <c r="AT29" s="9"/>
      <c r="AU29" s="9">
        <v>0</v>
      </c>
      <c r="AV29" s="9"/>
      <c r="AW29" s="9">
        <v>0</v>
      </c>
      <c r="AX29" s="9">
        <v>2007</v>
      </c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>
        <v>5</v>
      </c>
      <c r="BL29" s="9"/>
      <c r="BM29" s="9">
        <v>0</v>
      </c>
      <c r="BN29" s="9" t="s">
        <v>120</v>
      </c>
      <c r="BO29" s="9" t="s">
        <v>121</v>
      </c>
      <c r="BP29" s="9" t="s">
        <v>122</v>
      </c>
      <c r="BQ29" s="9"/>
      <c r="BR29" s="9"/>
      <c r="BS29" s="9">
        <v>0</v>
      </c>
      <c r="BT29" s="9">
        <v>0</v>
      </c>
      <c r="BU29" s="9" t="s">
        <v>121</v>
      </c>
      <c r="BV29" s="9" t="s">
        <v>123</v>
      </c>
      <c r="BW29" s="14"/>
      <c r="BX29" s="14"/>
      <c r="BY29" s="11">
        <v>625095</v>
      </c>
      <c r="BZ29" s="12" t="s">
        <v>124</v>
      </c>
      <c r="CA29" s="9"/>
      <c r="CB29" s="9"/>
      <c r="CC29" s="9"/>
      <c r="CD29" s="9"/>
      <c r="CE29" s="9" t="s">
        <v>125</v>
      </c>
      <c r="CF29" s="9">
        <v>2018</v>
      </c>
      <c r="CG29" s="9">
        <v>2018</v>
      </c>
      <c r="CH29" s="12" t="s">
        <v>126</v>
      </c>
      <c r="CI29" s="11"/>
      <c r="CJ29" s="9">
        <v>2406601</v>
      </c>
      <c r="CK29" s="9" t="s">
        <v>219</v>
      </c>
      <c r="CL29" s="11"/>
      <c r="CM29" s="11"/>
      <c r="CN29" s="9"/>
      <c r="CO29" s="11"/>
      <c r="CP29" s="9"/>
      <c r="CQ29" s="11"/>
      <c r="CR29" s="11"/>
      <c r="CS29" s="11"/>
      <c r="CT29" s="11"/>
      <c r="CU29" s="11"/>
      <c r="CV29" s="11"/>
      <c r="CW29" s="11"/>
      <c r="CX29" s="11"/>
      <c r="CY29" s="9"/>
    </row>
    <row r="30" spans="1:103" ht="13.7" hidden="1" customHeight="1" x14ac:dyDescent="0.2">
      <c r="A30" s="3" t="s">
        <v>1214</v>
      </c>
      <c r="B30" s="3">
        <v>2022</v>
      </c>
      <c r="C30" s="3" t="s">
        <v>111</v>
      </c>
      <c r="D30" s="3">
        <v>243618</v>
      </c>
      <c r="E30" s="3" t="s">
        <v>224</v>
      </c>
      <c r="F30" s="3">
        <v>7</v>
      </c>
      <c r="G30" s="3">
        <v>1</v>
      </c>
      <c r="H30" s="3" t="s">
        <v>104</v>
      </c>
      <c r="I30" s="3" t="s">
        <v>105</v>
      </c>
      <c r="J30" s="3">
        <v>71001</v>
      </c>
      <c r="K30" s="3" t="s">
        <v>106</v>
      </c>
      <c r="L30" s="3">
        <v>71001</v>
      </c>
      <c r="M30" s="3" t="s">
        <v>106</v>
      </c>
      <c r="N30" s="3">
        <v>1</v>
      </c>
      <c r="O30" s="3" t="s">
        <v>107</v>
      </c>
      <c r="P30" s="3">
        <v>1</v>
      </c>
      <c r="Q30" s="3" t="s">
        <v>132</v>
      </c>
      <c r="R30" s="3">
        <v>2</v>
      </c>
      <c r="S30" s="3" t="s">
        <v>109</v>
      </c>
      <c r="T30" s="3">
        <v>15</v>
      </c>
      <c r="U30" s="3" t="s">
        <v>221</v>
      </c>
      <c r="V30" s="3" t="s">
        <v>111</v>
      </c>
      <c r="W30" s="3">
        <v>132</v>
      </c>
      <c r="X30" s="3">
        <v>1</v>
      </c>
      <c r="Y30" s="3" t="s">
        <v>112</v>
      </c>
      <c r="Z30" s="3" t="s">
        <v>104</v>
      </c>
      <c r="AA30" s="3" t="s">
        <v>113</v>
      </c>
      <c r="AB30" s="3">
        <v>0</v>
      </c>
      <c r="AC30" s="3">
        <v>0</v>
      </c>
      <c r="AD30" s="3">
        <v>0</v>
      </c>
      <c r="AE30" s="4"/>
      <c r="AF30" s="3">
        <v>0</v>
      </c>
      <c r="AG30" s="3">
        <v>0</v>
      </c>
      <c r="AH30" s="5">
        <v>0</v>
      </c>
      <c r="AI30" s="5">
        <v>0</v>
      </c>
      <c r="AJ30" s="5"/>
      <c r="AK30" s="3" t="s">
        <v>147</v>
      </c>
      <c r="AL30" s="6" t="s">
        <v>115</v>
      </c>
      <c r="AM30" s="3"/>
      <c r="AN30" s="7" t="s">
        <v>1533</v>
      </c>
      <c r="AO30" s="7" t="s">
        <v>118</v>
      </c>
      <c r="AP30" s="3" t="s">
        <v>225</v>
      </c>
      <c r="AQ30" s="3">
        <v>3</v>
      </c>
      <c r="AR30" s="3">
        <v>1072</v>
      </c>
      <c r="AS30" s="3"/>
      <c r="AT30" s="3"/>
      <c r="AU30" s="3">
        <v>0</v>
      </c>
      <c r="AV30" s="3"/>
      <c r="AW30" s="3">
        <v>0</v>
      </c>
      <c r="AX30" s="3">
        <v>2006</v>
      </c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>
        <v>5</v>
      </c>
      <c r="BL30" s="3"/>
      <c r="BM30" s="3">
        <v>0</v>
      </c>
      <c r="BN30" s="3" t="s">
        <v>120</v>
      </c>
      <c r="BO30" s="3" t="s">
        <v>121</v>
      </c>
      <c r="BP30" s="3" t="s">
        <v>122</v>
      </c>
      <c r="BQ30" s="3"/>
      <c r="BR30" s="3"/>
      <c r="BS30" s="3">
        <v>0</v>
      </c>
      <c r="BT30" s="3">
        <v>0</v>
      </c>
      <c r="BU30" s="3" t="s">
        <v>121</v>
      </c>
      <c r="BV30" s="3" t="s">
        <v>123</v>
      </c>
      <c r="BW30" s="8"/>
      <c r="BX30" s="8"/>
      <c r="BY30" s="5">
        <v>625095</v>
      </c>
      <c r="BZ30" s="6" t="s">
        <v>124</v>
      </c>
      <c r="CA30" s="3"/>
      <c r="CB30" s="3"/>
      <c r="CC30" s="3"/>
      <c r="CD30" s="3"/>
      <c r="CE30" s="3" t="s">
        <v>125</v>
      </c>
      <c r="CF30" s="3">
        <v>2019</v>
      </c>
      <c r="CG30" s="3">
        <v>2021</v>
      </c>
      <c r="CH30" s="6" t="s">
        <v>140</v>
      </c>
      <c r="CI30" s="5"/>
      <c r="CJ30" s="3">
        <v>2419075</v>
      </c>
      <c r="CK30" s="3" t="s">
        <v>226</v>
      </c>
      <c r="CL30" s="5"/>
      <c r="CM30" s="5"/>
      <c r="CN30" s="3"/>
      <c r="CO30" s="5"/>
      <c r="CP30" s="3"/>
      <c r="CQ30" s="5"/>
      <c r="CR30" s="5"/>
      <c r="CS30" s="5"/>
      <c r="CT30" s="5"/>
      <c r="CU30" s="5"/>
      <c r="CV30" s="5"/>
      <c r="CW30" s="5"/>
      <c r="CX30" s="5"/>
      <c r="CY30" s="3"/>
    </row>
    <row r="31" spans="1:103" ht="13.7" hidden="1" customHeight="1" x14ac:dyDescent="0.2">
      <c r="A31" s="9" t="s">
        <v>1214</v>
      </c>
      <c r="B31" s="9">
        <v>2022</v>
      </c>
      <c r="C31" s="9" t="s">
        <v>111</v>
      </c>
      <c r="D31" s="9">
        <v>267419</v>
      </c>
      <c r="E31" s="9" t="s">
        <v>152</v>
      </c>
      <c r="F31" s="9">
        <v>35</v>
      </c>
      <c r="G31" s="9">
        <v>1</v>
      </c>
      <c r="H31" s="9" t="s">
        <v>104</v>
      </c>
      <c r="I31" s="9" t="s">
        <v>105</v>
      </c>
      <c r="J31" s="9">
        <v>71001</v>
      </c>
      <c r="K31" s="9" t="s">
        <v>106</v>
      </c>
      <c r="L31" s="9">
        <v>71001</v>
      </c>
      <c r="M31" s="9" t="s">
        <v>106</v>
      </c>
      <c r="N31" s="9">
        <v>1</v>
      </c>
      <c r="O31" s="9" t="s">
        <v>107</v>
      </c>
      <c r="P31" s="9">
        <v>1</v>
      </c>
      <c r="Q31" s="9" t="s">
        <v>132</v>
      </c>
      <c r="R31" s="9">
        <v>1</v>
      </c>
      <c r="S31" s="9" t="s">
        <v>133</v>
      </c>
      <c r="T31" s="9">
        <v>6</v>
      </c>
      <c r="U31" s="9" t="s">
        <v>111</v>
      </c>
      <c r="V31" s="9" t="s">
        <v>111</v>
      </c>
      <c r="W31" s="9">
        <v>132</v>
      </c>
      <c r="X31" s="9">
        <v>1</v>
      </c>
      <c r="Y31" s="9" t="s">
        <v>112</v>
      </c>
      <c r="Z31" s="9" t="s">
        <v>104</v>
      </c>
      <c r="AA31" s="9" t="s">
        <v>113</v>
      </c>
      <c r="AB31" s="9">
        <v>0</v>
      </c>
      <c r="AC31" s="9">
        <v>0</v>
      </c>
      <c r="AD31" s="9">
        <v>0</v>
      </c>
      <c r="AE31" s="10"/>
      <c r="AF31" s="9">
        <v>0</v>
      </c>
      <c r="AG31" s="9">
        <v>0</v>
      </c>
      <c r="AH31" s="11">
        <v>0</v>
      </c>
      <c r="AI31" s="11">
        <v>0</v>
      </c>
      <c r="AJ31" s="12" t="s">
        <v>227</v>
      </c>
      <c r="AK31" s="9" t="s">
        <v>135</v>
      </c>
      <c r="AL31" s="12" t="s">
        <v>115</v>
      </c>
      <c r="AM31" s="9"/>
      <c r="AN31" s="13" t="s">
        <v>118</v>
      </c>
      <c r="AO31" s="13" t="s">
        <v>118</v>
      </c>
      <c r="AP31" s="9" t="s">
        <v>155</v>
      </c>
      <c r="AQ31" s="9">
        <v>8</v>
      </c>
      <c r="AR31" s="9">
        <v>385</v>
      </c>
      <c r="AS31" s="9">
        <v>78649</v>
      </c>
      <c r="AT31" s="9" t="s">
        <v>138</v>
      </c>
      <c r="AU31" s="9">
        <v>71001</v>
      </c>
      <c r="AV31" s="9" t="s">
        <v>106</v>
      </c>
      <c r="AW31" s="9">
        <v>0</v>
      </c>
      <c r="AX31" s="9">
        <v>2006</v>
      </c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>
        <v>5</v>
      </c>
      <c r="BL31" s="9"/>
      <c r="BM31" s="9">
        <v>0</v>
      </c>
      <c r="BN31" s="9" t="s">
        <v>120</v>
      </c>
      <c r="BO31" s="9" t="s">
        <v>115</v>
      </c>
      <c r="BP31" s="9" t="s">
        <v>139</v>
      </c>
      <c r="BQ31" s="9"/>
      <c r="BR31" s="9"/>
      <c r="BS31" s="9">
        <v>0</v>
      </c>
      <c r="BT31" s="9">
        <v>0</v>
      </c>
      <c r="BU31" s="9" t="s">
        <v>115</v>
      </c>
      <c r="BV31" s="9" t="s">
        <v>123</v>
      </c>
      <c r="BW31" s="14"/>
      <c r="BX31" s="14"/>
      <c r="BY31" s="11">
        <v>625095</v>
      </c>
      <c r="BZ31" s="12" t="s">
        <v>124</v>
      </c>
      <c r="CA31" s="9"/>
      <c r="CB31" s="9"/>
      <c r="CC31" s="9"/>
      <c r="CD31" s="9"/>
      <c r="CE31" s="9" t="s">
        <v>125</v>
      </c>
      <c r="CF31" s="9"/>
      <c r="CG31" s="9"/>
      <c r="CH31" s="12" t="s">
        <v>140</v>
      </c>
      <c r="CI31" s="12" t="s">
        <v>141</v>
      </c>
      <c r="CJ31" s="9">
        <v>10471001</v>
      </c>
      <c r="CK31" s="9" t="s">
        <v>142</v>
      </c>
      <c r="CL31" s="11"/>
      <c r="CM31" s="11"/>
      <c r="CN31" s="9"/>
      <c r="CO31" s="11"/>
      <c r="CP31" s="9"/>
      <c r="CQ31" s="11"/>
      <c r="CR31" s="11"/>
      <c r="CS31" s="11"/>
      <c r="CT31" s="11"/>
      <c r="CU31" s="11"/>
      <c r="CV31" s="11"/>
      <c r="CW31" s="11"/>
      <c r="CX31" s="11"/>
      <c r="CY31" s="9"/>
    </row>
    <row r="32" spans="1:103" ht="13.7" hidden="1" customHeight="1" x14ac:dyDescent="0.2">
      <c r="A32" s="3" t="s">
        <v>1214</v>
      </c>
      <c r="B32" s="3">
        <v>2022</v>
      </c>
      <c r="C32" s="3" t="s">
        <v>111</v>
      </c>
      <c r="D32" s="3">
        <v>267443</v>
      </c>
      <c r="E32" s="3" t="s">
        <v>228</v>
      </c>
      <c r="F32" s="3">
        <v>35</v>
      </c>
      <c r="G32" s="3">
        <v>1</v>
      </c>
      <c r="H32" s="3" t="s">
        <v>104</v>
      </c>
      <c r="I32" s="3" t="s">
        <v>105</v>
      </c>
      <c r="J32" s="3">
        <v>71001</v>
      </c>
      <c r="K32" s="3" t="s">
        <v>106</v>
      </c>
      <c r="L32" s="3">
        <v>71001</v>
      </c>
      <c r="M32" s="3" t="s">
        <v>106</v>
      </c>
      <c r="N32" s="3">
        <v>1</v>
      </c>
      <c r="O32" s="3" t="s">
        <v>107</v>
      </c>
      <c r="P32" s="3">
        <v>2</v>
      </c>
      <c r="Q32" s="3" t="s">
        <v>143</v>
      </c>
      <c r="R32" s="3">
        <v>1</v>
      </c>
      <c r="S32" s="3" t="s">
        <v>133</v>
      </c>
      <c r="T32" s="3">
        <v>6</v>
      </c>
      <c r="U32" s="3" t="s">
        <v>111</v>
      </c>
      <c r="V32" s="3" t="s">
        <v>111</v>
      </c>
      <c r="W32" s="3">
        <v>132</v>
      </c>
      <c r="X32" s="3">
        <v>1</v>
      </c>
      <c r="Y32" s="3" t="s">
        <v>112</v>
      </c>
      <c r="Z32" s="3" t="s">
        <v>104</v>
      </c>
      <c r="AA32" s="3" t="s">
        <v>113</v>
      </c>
      <c r="AB32" s="3">
        <v>0</v>
      </c>
      <c r="AC32" s="3">
        <v>0</v>
      </c>
      <c r="AD32" s="3">
        <v>0</v>
      </c>
      <c r="AE32" s="4"/>
      <c r="AF32" s="3">
        <v>0</v>
      </c>
      <c r="AG32" s="3">
        <v>0</v>
      </c>
      <c r="AH32" s="5">
        <v>0</v>
      </c>
      <c r="AI32" s="5">
        <v>0</v>
      </c>
      <c r="AJ32" s="6" t="s">
        <v>1550</v>
      </c>
      <c r="AK32" s="3" t="s">
        <v>145</v>
      </c>
      <c r="AL32" s="6" t="s">
        <v>115</v>
      </c>
      <c r="AM32" s="3"/>
      <c r="AN32" s="7" t="s">
        <v>118</v>
      </c>
      <c r="AO32" s="7" t="s">
        <v>118</v>
      </c>
      <c r="AP32" s="3" t="s">
        <v>229</v>
      </c>
      <c r="AQ32" s="3">
        <v>2</v>
      </c>
      <c r="AR32" s="3">
        <v>693</v>
      </c>
      <c r="AS32" s="3">
        <v>78304</v>
      </c>
      <c r="AT32" s="3" t="s">
        <v>138</v>
      </c>
      <c r="AU32" s="3">
        <v>0</v>
      </c>
      <c r="AV32" s="3"/>
      <c r="AW32" s="3">
        <v>0</v>
      </c>
      <c r="AX32" s="3">
        <v>2006</v>
      </c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>
        <v>5</v>
      </c>
      <c r="BL32" s="3"/>
      <c r="BM32" s="3">
        <v>1</v>
      </c>
      <c r="BN32" s="3" t="s">
        <v>190</v>
      </c>
      <c r="BO32" s="3" t="s">
        <v>115</v>
      </c>
      <c r="BP32" s="3" t="s">
        <v>191</v>
      </c>
      <c r="BQ32" s="3"/>
      <c r="BR32" s="3"/>
      <c r="BS32" s="3">
        <v>0</v>
      </c>
      <c r="BT32" s="3">
        <v>0</v>
      </c>
      <c r="BU32" s="3" t="s">
        <v>115</v>
      </c>
      <c r="BV32" s="3" t="s">
        <v>123</v>
      </c>
      <c r="BW32" s="8"/>
      <c r="BX32" s="8"/>
      <c r="BY32" s="5">
        <v>625095</v>
      </c>
      <c r="BZ32" s="6" t="s">
        <v>124</v>
      </c>
      <c r="CA32" s="3"/>
      <c r="CB32" s="3"/>
      <c r="CC32" s="3"/>
      <c r="CD32" s="3"/>
      <c r="CE32" s="3" t="s">
        <v>125</v>
      </c>
      <c r="CF32" s="3"/>
      <c r="CG32" s="3"/>
      <c r="CH32" s="6" t="s">
        <v>140</v>
      </c>
      <c r="CI32" s="6" t="s">
        <v>1258</v>
      </c>
      <c r="CJ32" s="3">
        <v>10471001</v>
      </c>
      <c r="CK32" s="3" t="s">
        <v>142</v>
      </c>
      <c r="CL32" s="5"/>
      <c r="CM32" s="5"/>
      <c r="CN32" s="3"/>
      <c r="CO32" s="5"/>
      <c r="CP32" s="3"/>
      <c r="CQ32" s="5"/>
      <c r="CR32" s="5"/>
      <c r="CS32" s="5"/>
      <c r="CT32" s="5"/>
      <c r="CU32" s="5"/>
      <c r="CV32" s="5"/>
      <c r="CW32" s="5"/>
      <c r="CX32" s="5"/>
      <c r="CY32" s="3"/>
    </row>
    <row r="33" spans="1:103" ht="13.7" hidden="1" customHeight="1" x14ac:dyDescent="0.2">
      <c r="A33" s="9" t="s">
        <v>1214</v>
      </c>
      <c r="B33" s="9">
        <v>2022</v>
      </c>
      <c r="C33" s="9" t="s">
        <v>108</v>
      </c>
      <c r="D33" s="9">
        <v>310508</v>
      </c>
      <c r="E33" s="9" t="s">
        <v>230</v>
      </c>
      <c r="F33" s="9">
        <v>12</v>
      </c>
      <c r="G33" s="9">
        <v>1</v>
      </c>
      <c r="H33" s="9" t="s">
        <v>104</v>
      </c>
      <c r="I33" s="9" t="s">
        <v>105</v>
      </c>
      <c r="J33" s="9">
        <v>71001</v>
      </c>
      <c r="K33" s="9" t="s">
        <v>106</v>
      </c>
      <c r="L33" s="9">
        <v>71001</v>
      </c>
      <c r="M33" s="9" t="s">
        <v>106</v>
      </c>
      <c r="N33" s="9">
        <v>1</v>
      </c>
      <c r="O33" s="9" t="s">
        <v>107</v>
      </c>
      <c r="P33" s="9">
        <v>3</v>
      </c>
      <c r="Q33" s="9" t="s">
        <v>108</v>
      </c>
      <c r="R33" s="9">
        <v>2</v>
      </c>
      <c r="S33" s="9" t="s">
        <v>109</v>
      </c>
      <c r="T33" s="9">
        <v>7</v>
      </c>
      <c r="U33" s="9" t="s">
        <v>231</v>
      </c>
      <c r="V33" s="9" t="s">
        <v>111</v>
      </c>
      <c r="W33" s="9">
        <v>329</v>
      </c>
      <c r="X33" s="9">
        <v>2</v>
      </c>
      <c r="Y33" s="9" t="s">
        <v>185</v>
      </c>
      <c r="Z33" s="9" t="s">
        <v>104</v>
      </c>
      <c r="AA33" s="9" t="s">
        <v>113</v>
      </c>
      <c r="AB33" s="9">
        <v>0</v>
      </c>
      <c r="AC33" s="9">
        <v>0</v>
      </c>
      <c r="AD33" s="9">
        <v>0</v>
      </c>
      <c r="AE33" s="10"/>
      <c r="AF33" s="9">
        <v>0</v>
      </c>
      <c r="AG33" s="9">
        <v>0</v>
      </c>
      <c r="AH33" s="11">
        <v>0</v>
      </c>
      <c r="AI33" s="11">
        <v>0</v>
      </c>
      <c r="AJ33" s="11"/>
      <c r="AK33" s="9" t="s">
        <v>232</v>
      </c>
      <c r="AL33" s="12" t="s">
        <v>115</v>
      </c>
      <c r="AM33" s="9" t="s">
        <v>232</v>
      </c>
      <c r="AN33" s="13" t="s">
        <v>233</v>
      </c>
      <c r="AO33" s="13" t="s">
        <v>118</v>
      </c>
      <c r="AP33" s="9" t="s">
        <v>234</v>
      </c>
      <c r="AQ33" s="9">
        <v>5</v>
      </c>
      <c r="AR33" s="9">
        <v>606</v>
      </c>
      <c r="AS33" s="9">
        <v>78277</v>
      </c>
      <c r="AT33" s="9"/>
      <c r="AU33" s="9">
        <v>0</v>
      </c>
      <c r="AV33" s="9"/>
      <c r="AW33" s="9">
        <v>0</v>
      </c>
      <c r="AX33" s="9">
        <v>2007</v>
      </c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>
        <v>5</v>
      </c>
      <c r="BL33" s="9"/>
      <c r="BM33" s="9">
        <v>0</v>
      </c>
      <c r="BN33" s="9" t="s">
        <v>120</v>
      </c>
      <c r="BO33" s="9" t="s">
        <v>115</v>
      </c>
      <c r="BP33" s="9" t="s">
        <v>917</v>
      </c>
      <c r="BQ33" s="9"/>
      <c r="BR33" s="9"/>
      <c r="BS33" s="9">
        <v>0</v>
      </c>
      <c r="BT33" s="9">
        <v>0</v>
      </c>
      <c r="BU33" s="9" t="s">
        <v>115</v>
      </c>
      <c r="BV33" s="9" t="s">
        <v>123</v>
      </c>
      <c r="BW33" s="14"/>
      <c r="BX33" s="14"/>
      <c r="BY33" s="11">
        <v>625095</v>
      </c>
      <c r="BZ33" s="12" t="s">
        <v>124</v>
      </c>
      <c r="CA33" s="9"/>
      <c r="CB33" s="9"/>
      <c r="CC33" s="9"/>
      <c r="CD33" s="9"/>
      <c r="CE33" s="9" t="s">
        <v>125</v>
      </c>
      <c r="CF33" s="9">
        <v>2020</v>
      </c>
      <c r="CG33" s="9">
        <v>2023</v>
      </c>
      <c r="CH33" s="12" t="s">
        <v>126</v>
      </c>
      <c r="CI33" s="11"/>
      <c r="CJ33" s="9">
        <v>2422442</v>
      </c>
      <c r="CK33" s="9" t="s">
        <v>235</v>
      </c>
      <c r="CL33" s="11"/>
      <c r="CM33" s="11"/>
      <c r="CN33" s="9"/>
      <c r="CO33" s="11"/>
      <c r="CP33" s="9"/>
      <c r="CQ33" s="11"/>
      <c r="CR33" s="11"/>
      <c r="CS33" s="11"/>
      <c r="CT33" s="11"/>
      <c r="CU33" s="11"/>
      <c r="CV33" s="11"/>
      <c r="CW33" s="11"/>
      <c r="CX33" s="11"/>
      <c r="CY33" s="9"/>
    </row>
    <row r="34" spans="1:103" ht="13.7" hidden="1" customHeight="1" x14ac:dyDescent="0.2">
      <c r="A34" s="3" t="s">
        <v>1214</v>
      </c>
      <c r="B34" s="3">
        <v>2022</v>
      </c>
      <c r="C34" s="3" t="s">
        <v>108</v>
      </c>
      <c r="D34" s="3">
        <v>337766</v>
      </c>
      <c r="E34" s="3" t="s">
        <v>236</v>
      </c>
      <c r="F34" s="3">
        <v>33</v>
      </c>
      <c r="G34" s="3">
        <v>1</v>
      </c>
      <c r="H34" s="3" t="s">
        <v>104</v>
      </c>
      <c r="I34" s="3" t="s">
        <v>105</v>
      </c>
      <c r="J34" s="3">
        <v>71001</v>
      </c>
      <c r="K34" s="3" t="s">
        <v>106</v>
      </c>
      <c r="L34" s="3">
        <v>71001</v>
      </c>
      <c r="M34" s="3" t="s">
        <v>106</v>
      </c>
      <c r="N34" s="3">
        <v>1</v>
      </c>
      <c r="O34" s="3" t="s">
        <v>107</v>
      </c>
      <c r="P34" s="3">
        <v>3</v>
      </c>
      <c r="Q34" s="3" t="s">
        <v>108</v>
      </c>
      <c r="R34" s="3">
        <v>2</v>
      </c>
      <c r="S34" s="3" t="s">
        <v>109</v>
      </c>
      <c r="T34" s="3">
        <v>14</v>
      </c>
      <c r="U34" s="3" t="s">
        <v>110</v>
      </c>
      <c r="V34" s="3" t="s">
        <v>111</v>
      </c>
      <c r="W34" s="3">
        <v>329</v>
      </c>
      <c r="X34" s="3">
        <v>1</v>
      </c>
      <c r="Y34" s="3" t="s">
        <v>112</v>
      </c>
      <c r="Z34" s="3" t="s">
        <v>104</v>
      </c>
      <c r="AA34" s="3" t="s">
        <v>113</v>
      </c>
      <c r="AB34" s="3">
        <v>0</v>
      </c>
      <c r="AC34" s="3">
        <v>0</v>
      </c>
      <c r="AD34" s="3">
        <v>0</v>
      </c>
      <c r="AE34" s="4"/>
      <c r="AF34" s="3">
        <v>0</v>
      </c>
      <c r="AG34" s="3">
        <v>0</v>
      </c>
      <c r="AH34" s="5">
        <v>0</v>
      </c>
      <c r="AI34" s="5">
        <v>0</v>
      </c>
      <c r="AJ34" s="5"/>
      <c r="AK34" s="3" t="s">
        <v>114</v>
      </c>
      <c r="AL34" s="6" t="s">
        <v>115</v>
      </c>
      <c r="AM34" s="3" t="s">
        <v>116</v>
      </c>
      <c r="AN34" s="7" t="s">
        <v>1549</v>
      </c>
      <c r="AO34" s="7" t="s">
        <v>118</v>
      </c>
      <c r="AP34" s="3" t="s">
        <v>237</v>
      </c>
      <c r="AQ34" s="3">
        <v>11</v>
      </c>
      <c r="AR34" s="3">
        <v>654</v>
      </c>
      <c r="AS34" s="3"/>
      <c r="AT34" s="3"/>
      <c r="AU34" s="3">
        <v>0</v>
      </c>
      <c r="AV34" s="3"/>
      <c r="AW34" s="3">
        <v>0</v>
      </c>
      <c r="AX34" s="3">
        <v>2009</v>
      </c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>
        <v>5</v>
      </c>
      <c r="BL34" s="3"/>
      <c r="BM34" s="3">
        <v>0</v>
      </c>
      <c r="BN34" s="3" t="s">
        <v>120</v>
      </c>
      <c r="BO34" s="3" t="s">
        <v>121</v>
      </c>
      <c r="BP34" s="3" t="s">
        <v>122</v>
      </c>
      <c r="BQ34" s="3"/>
      <c r="BR34" s="3"/>
      <c r="BS34" s="3">
        <v>0</v>
      </c>
      <c r="BT34" s="3">
        <v>0</v>
      </c>
      <c r="BU34" s="3" t="s">
        <v>121</v>
      </c>
      <c r="BV34" s="3" t="s">
        <v>123</v>
      </c>
      <c r="BW34" s="8"/>
      <c r="BX34" s="8"/>
      <c r="BY34" s="5">
        <v>625095</v>
      </c>
      <c r="BZ34" s="6" t="s">
        <v>124</v>
      </c>
      <c r="CA34" s="3"/>
      <c r="CB34" s="3"/>
      <c r="CC34" s="3"/>
      <c r="CD34" s="3"/>
      <c r="CE34" s="3" t="s">
        <v>125</v>
      </c>
      <c r="CF34" s="3">
        <v>2022</v>
      </c>
      <c r="CG34" s="3">
        <v>2022</v>
      </c>
      <c r="CH34" s="6" t="s">
        <v>126</v>
      </c>
      <c r="CI34" s="5"/>
      <c r="CJ34" s="3">
        <v>2400711</v>
      </c>
      <c r="CK34" s="3" t="s">
        <v>127</v>
      </c>
      <c r="CL34" s="5"/>
      <c r="CM34" s="5"/>
      <c r="CN34" s="3"/>
      <c r="CO34" s="5"/>
      <c r="CP34" s="3"/>
      <c r="CQ34" s="5"/>
      <c r="CR34" s="5"/>
      <c r="CS34" s="5"/>
      <c r="CT34" s="5"/>
      <c r="CU34" s="5"/>
      <c r="CV34" s="5"/>
      <c r="CW34" s="5"/>
      <c r="CX34" s="5"/>
      <c r="CY34" s="3"/>
    </row>
    <row r="35" spans="1:103" ht="13.7" hidden="1" customHeight="1" x14ac:dyDescent="0.2">
      <c r="A35" s="9" t="s">
        <v>1214</v>
      </c>
      <c r="B35" s="9">
        <v>2022</v>
      </c>
      <c r="C35" s="9" t="s">
        <v>111</v>
      </c>
      <c r="D35" s="9">
        <v>355503</v>
      </c>
      <c r="E35" s="9" t="s">
        <v>238</v>
      </c>
      <c r="F35" s="9">
        <v>26</v>
      </c>
      <c r="G35" s="9">
        <v>1</v>
      </c>
      <c r="H35" s="9" t="s">
        <v>104</v>
      </c>
      <c r="I35" s="9" t="s">
        <v>105</v>
      </c>
      <c r="J35" s="9">
        <v>71001</v>
      </c>
      <c r="K35" s="9" t="s">
        <v>106</v>
      </c>
      <c r="L35" s="9">
        <v>71001</v>
      </c>
      <c r="M35" s="9" t="s">
        <v>106</v>
      </c>
      <c r="N35" s="9">
        <v>1</v>
      </c>
      <c r="O35" s="9" t="s">
        <v>107</v>
      </c>
      <c r="P35" s="9">
        <v>2</v>
      </c>
      <c r="Q35" s="9" t="s">
        <v>143</v>
      </c>
      <c r="R35" s="9">
        <v>1</v>
      </c>
      <c r="S35" s="9" t="s">
        <v>133</v>
      </c>
      <c r="T35" s="9">
        <v>6</v>
      </c>
      <c r="U35" s="9" t="s">
        <v>111</v>
      </c>
      <c r="V35" s="9" t="s">
        <v>111</v>
      </c>
      <c r="W35" s="9">
        <v>132</v>
      </c>
      <c r="X35" s="9">
        <v>1</v>
      </c>
      <c r="Y35" s="9" t="s">
        <v>112</v>
      </c>
      <c r="Z35" s="9" t="s">
        <v>104</v>
      </c>
      <c r="AA35" s="9" t="s">
        <v>113</v>
      </c>
      <c r="AB35" s="9">
        <v>0</v>
      </c>
      <c r="AC35" s="9">
        <v>0</v>
      </c>
      <c r="AD35" s="9">
        <v>0</v>
      </c>
      <c r="AE35" s="10"/>
      <c r="AF35" s="9">
        <v>0</v>
      </c>
      <c r="AG35" s="9">
        <v>0</v>
      </c>
      <c r="AH35" s="11">
        <v>0</v>
      </c>
      <c r="AI35" s="11">
        <v>0</v>
      </c>
      <c r="AJ35" s="12" t="s">
        <v>239</v>
      </c>
      <c r="AK35" s="9" t="s">
        <v>145</v>
      </c>
      <c r="AL35" s="12" t="s">
        <v>115</v>
      </c>
      <c r="AM35" s="9"/>
      <c r="AN35" s="13" t="s">
        <v>118</v>
      </c>
      <c r="AO35" s="13" t="s">
        <v>118</v>
      </c>
      <c r="AP35" s="9" t="s">
        <v>240</v>
      </c>
      <c r="AQ35" s="9">
        <v>4</v>
      </c>
      <c r="AR35" s="9">
        <v>1029</v>
      </c>
      <c r="AS35" s="9"/>
      <c r="AT35" s="9" t="s">
        <v>138</v>
      </c>
      <c r="AU35" s="9">
        <v>0</v>
      </c>
      <c r="AV35" s="9"/>
      <c r="AW35" s="9">
        <v>0</v>
      </c>
      <c r="AX35" s="9">
        <v>2009</v>
      </c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>
        <v>5</v>
      </c>
      <c r="BL35" s="9"/>
      <c r="BM35" s="9">
        <v>0</v>
      </c>
      <c r="BN35" s="9" t="s">
        <v>120</v>
      </c>
      <c r="BO35" s="9" t="s">
        <v>115</v>
      </c>
      <c r="BP35" s="9" t="s">
        <v>139</v>
      </c>
      <c r="BQ35" s="9"/>
      <c r="BR35" s="9"/>
      <c r="BS35" s="9">
        <v>0</v>
      </c>
      <c r="BT35" s="9">
        <v>0</v>
      </c>
      <c r="BU35" s="9" t="s">
        <v>115</v>
      </c>
      <c r="BV35" s="9" t="s">
        <v>123</v>
      </c>
      <c r="BW35" s="14"/>
      <c r="BX35" s="14"/>
      <c r="BY35" s="11">
        <v>625095</v>
      </c>
      <c r="BZ35" s="12" t="s">
        <v>124</v>
      </c>
      <c r="CA35" s="9"/>
      <c r="CB35" s="9"/>
      <c r="CC35" s="9"/>
      <c r="CD35" s="9"/>
      <c r="CE35" s="9" t="s">
        <v>125</v>
      </c>
      <c r="CF35" s="9"/>
      <c r="CG35" s="9"/>
      <c r="CH35" s="12" t="s">
        <v>140</v>
      </c>
      <c r="CI35" s="12" t="s">
        <v>1258</v>
      </c>
      <c r="CJ35" s="9">
        <v>10471001</v>
      </c>
      <c r="CK35" s="9" t="s">
        <v>142</v>
      </c>
      <c r="CL35" s="11"/>
      <c r="CM35" s="11"/>
      <c r="CN35" s="9"/>
      <c r="CO35" s="11"/>
      <c r="CP35" s="9"/>
      <c r="CQ35" s="11"/>
      <c r="CR35" s="11"/>
      <c r="CS35" s="11"/>
      <c r="CT35" s="11"/>
      <c r="CU35" s="11"/>
      <c r="CV35" s="11"/>
      <c r="CW35" s="11"/>
      <c r="CX35" s="11"/>
      <c r="CY35" s="9"/>
    </row>
    <row r="36" spans="1:103" ht="13.7" hidden="1" customHeight="1" x14ac:dyDescent="0.2">
      <c r="A36" s="3" t="s">
        <v>1214</v>
      </c>
      <c r="B36" s="3">
        <v>2022</v>
      </c>
      <c r="C36" s="3" t="s">
        <v>111</v>
      </c>
      <c r="D36" s="3">
        <v>356279</v>
      </c>
      <c r="E36" s="3" t="s">
        <v>241</v>
      </c>
      <c r="F36" s="3">
        <v>9</v>
      </c>
      <c r="G36" s="3">
        <v>1</v>
      </c>
      <c r="H36" s="3" t="s">
        <v>104</v>
      </c>
      <c r="I36" s="3" t="s">
        <v>105</v>
      </c>
      <c r="J36" s="3">
        <v>71001</v>
      </c>
      <c r="K36" s="3" t="s">
        <v>106</v>
      </c>
      <c r="L36" s="3">
        <v>71001</v>
      </c>
      <c r="M36" s="3" t="s">
        <v>106</v>
      </c>
      <c r="N36" s="3">
        <v>1</v>
      </c>
      <c r="O36" s="3" t="s">
        <v>107</v>
      </c>
      <c r="P36" s="3">
        <v>1</v>
      </c>
      <c r="Q36" s="3" t="s">
        <v>132</v>
      </c>
      <c r="R36" s="3">
        <v>1</v>
      </c>
      <c r="S36" s="3" t="s">
        <v>133</v>
      </c>
      <c r="T36" s="3">
        <v>6</v>
      </c>
      <c r="U36" s="3" t="s">
        <v>111</v>
      </c>
      <c r="V36" s="3" t="s">
        <v>111</v>
      </c>
      <c r="W36" s="3">
        <v>132</v>
      </c>
      <c r="X36" s="3">
        <v>2</v>
      </c>
      <c r="Y36" s="3" t="s">
        <v>185</v>
      </c>
      <c r="Z36" s="3" t="s">
        <v>104</v>
      </c>
      <c r="AA36" s="3" t="s">
        <v>113</v>
      </c>
      <c r="AB36" s="3">
        <v>0</v>
      </c>
      <c r="AC36" s="3">
        <v>0</v>
      </c>
      <c r="AD36" s="3">
        <v>0</v>
      </c>
      <c r="AE36" s="4"/>
      <c r="AF36" s="3">
        <v>0</v>
      </c>
      <c r="AG36" s="3">
        <v>0</v>
      </c>
      <c r="AH36" s="5">
        <v>0</v>
      </c>
      <c r="AI36" s="5">
        <v>0</v>
      </c>
      <c r="AJ36" s="6" t="s">
        <v>242</v>
      </c>
      <c r="AK36" s="3" t="s">
        <v>187</v>
      </c>
      <c r="AL36" s="6" t="s">
        <v>115</v>
      </c>
      <c r="AM36" s="3" t="s">
        <v>187</v>
      </c>
      <c r="AN36" s="7" t="s">
        <v>118</v>
      </c>
      <c r="AO36" s="7" t="s">
        <v>118</v>
      </c>
      <c r="AP36" s="3" t="s">
        <v>243</v>
      </c>
      <c r="AQ36" s="3">
        <v>15</v>
      </c>
      <c r="AR36" s="3">
        <v>1059</v>
      </c>
      <c r="AS36" s="3">
        <v>78706</v>
      </c>
      <c r="AT36" s="3" t="s">
        <v>244</v>
      </c>
      <c r="AU36" s="3">
        <v>0</v>
      </c>
      <c r="AV36" s="3"/>
      <c r="AW36" s="3">
        <v>0</v>
      </c>
      <c r="AX36" s="3">
        <v>2009</v>
      </c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>
        <v>5</v>
      </c>
      <c r="BL36" s="3"/>
      <c r="BM36" s="3">
        <v>0</v>
      </c>
      <c r="BN36" s="3" t="s">
        <v>120</v>
      </c>
      <c r="BO36" s="3" t="s">
        <v>115</v>
      </c>
      <c r="BP36" s="3" t="s">
        <v>191</v>
      </c>
      <c r="BQ36" s="3"/>
      <c r="BR36" s="3"/>
      <c r="BS36" s="3">
        <v>1</v>
      </c>
      <c r="BT36" s="3">
        <v>0</v>
      </c>
      <c r="BU36" s="3" t="s">
        <v>115</v>
      </c>
      <c r="BV36" s="3" t="s">
        <v>123</v>
      </c>
      <c r="BW36" s="8"/>
      <c r="BX36" s="8"/>
      <c r="BY36" s="5">
        <v>625095</v>
      </c>
      <c r="BZ36" s="6" t="s">
        <v>124</v>
      </c>
      <c r="CA36" s="3"/>
      <c r="CB36" s="3"/>
      <c r="CC36" s="3"/>
      <c r="CD36" s="3"/>
      <c r="CE36" s="3" t="s">
        <v>125</v>
      </c>
      <c r="CF36" s="3"/>
      <c r="CG36" s="3"/>
      <c r="CH36" s="6" t="s">
        <v>140</v>
      </c>
      <c r="CI36" s="6" t="s">
        <v>141</v>
      </c>
      <c r="CJ36" s="3">
        <v>10471001</v>
      </c>
      <c r="CK36" s="3" t="s">
        <v>142</v>
      </c>
      <c r="CL36" s="5"/>
      <c r="CM36" s="5"/>
      <c r="CN36" s="3"/>
      <c r="CO36" s="5"/>
      <c r="CP36" s="3"/>
      <c r="CQ36" s="5"/>
      <c r="CR36" s="5"/>
      <c r="CS36" s="5"/>
      <c r="CT36" s="5"/>
      <c r="CU36" s="5"/>
      <c r="CV36" s="5"/>
      <c r="CW36" s="5"/>
      <c r="CX36" s="5"/>
      <c r="CY36" s="3"/>
    </row>
    <row r="37" spans="1:103" ht="13.7" hidden="1" customHeight="1" x14ac:dyDescent="0.2">
      <c r="A37" s="9" t="s">
        <v>1214</v>
      </c>
      <c r="B37" s="9">
        <v>2022</v>
      </c>
      <c r="C37" s="9" t="s">
        <v>111</v>
      </c>
      <c r="D37" s="9">
        <v>356592</v>
      </c>
      <c r="E37" s="9" t="s">
        <v>238</v>
      </c>
      <c r="F37" s="9">
        <v>35</v>
      </c>
      <c r="G37" s="9">
        <v>1</v>
      </c>
      <c r="H37" s="9" t="s">
        <v>104</v>
      </c>
      <c r="I37" s="9" t="s">
        <v>105</v>
      </c>
      <c r="J37" s="9">
        <v>71001</v>
      </c>
      <c r="K37" s="9" t="s">
        <v>106</v>
      </c>
      <c r="L37" s="9">
        <v>71001</v>
      </c>
      <c r="M37" s="9" t="s">
        <v>106</v>
      </c>
      <c r="N37" s="9">
        <v>1</v>
      </c>
      <c r="O37" s="9" t="s">
        <v>107</v>
      </c>
      <c r="P37" s="9">
        <v>1</v>
      </c>
      <c r="Q37" s="9" t="s">
        <v>132</v>
      </c>
      <c r="R37" s="9">
        <v>1</v>
      </c>
      <c r="S37" s="9" t="s">
        <v>133</v>
      </c>
      <c r="T37" s="9">
        <v>6</v>
      </c>
      <c r="U37" s="9" t="s">
        <v>111</v>
      </c>
      <c r="V37" s="9" t="s">
        <v>111</v>
      </c>
      <c r="W37" s="9">
        <v>132</v>
      </c>
      <c r="X37" s="9">
        <v>1</v>
      </c>
      <c r="Y37" s="9" t="s">
        <v>112</v>
      </c>
      <c r="Z37" s="9" t="s">
        <v>104</v>
      </c>
      <c r="AA37" s="9" t="s">
        <v>113</v>
      </c>
      <c r="AB37" s="9">
        <v>0</v>
      </c>
      <c r="AC37" s="9">
        <v>0</v>
      </c>
      <c r="AD37" s="9">
        <v>0</v>
      </c>
      <c r="AE37" s="10"/>
      <c r="AF37" s="9">
        <v>0</v>
      </c>
      <c r="AG37" s="9">
        <v>0</v>
      </c>
      <c r="AH37" s="11">
        <v>0</v>
      </c>
      <c r="AI37" s="11">
        <v>0</v>
      </c>
      <c r="AJ37" s="12" t="s">
        <v>245</v>
      </c>
      <c r="AK37" s="9" t="s">
        <v>147</v>
      </c>
      <c r="AL37" s="12" t="s">
        <v>115</v>
      </c>
      <c r="AM37" s="9"/>
      <c r="AN37" s="13" t="s">
        <v>118</v>
      </c>
      <c r="AO37" s="13" t="s">
        <v>118</v>
      </c>
      <c r="AP37" s="9" t="s">
        <v>240</v>
      </c>
      <c r="AQ37" s="9">
        <v>4</v>
      </c>
      <c r="AR37" s="9">
        <v>1029</v>
      </c>
      <c r="AS37" s="9"/>
      <c r="AT37" s="9" t="s">
        <v>244</v>
      </c>
      <c r="AU37" s="9">
        <v>0</v>
      </c>
      <c r="AV37" s="9"/>
      <c r="AW37" s="9">
        <v>0</v>
      </c>
      <c r="AX37" s="9">
        <v>2009</v>
      </c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>
        <v>5</v>
      </c>
      <c r="BL37" s="9"/>
      <c r="BM37" s="9">
        <v>0</v>
      </c>
      <c r="BN37" s="9" t="s">
        <v>120</v>
      </c>
      <c r="BO37" s="9" t="s">
        <v>115</v>
      </c>
      <c r="BP37" s="9" t="s">
        <v>139</v>
      </c>
      <c r="BQ37" s="9"/>
      <c r="BR37" s="9"/>
      <c r="BS37" s="9">
        <v>0</v>
      </c>
      <c r="BT37" s="9">
        <v>0</v>
      </c>
      <c r="BU37" s="9" t="s">
        <v>115</v>
      </c>
      <c r="BV37" s="9" t="s">
        <v>123</v>
      </c>
      <c r="BW37" s="14"/>
      <c r="BX37" s="14"/>
      <c r="BY37" s="11">
        <v>625095</v>
      </c>
      <c r="BZ37" s="12" t="s">
        <v>124</v>
      </c>
      <c r="CA37" s="9"/>
      <c r="CB37" s="9"/>
      <c r="CC37" s="9"/>
      <c r="CD37" s="9"/>
      <c r="CE37" s="9" t="s">
        <v>125</v>
      </c>
      <c r="CF37" s="9"/>
      <c r="CG37" s="9"/>
      <c r="CH37" s="12" t="s">
        <v>140</v>
      </c>
      <c r="CI37" s="12" t="s">
        <v>141</v>
      </c>
      <c r="CJ37" s="9">
        <v>10471001</v>
      </c>
      <c r="CK37" s="9" t="s">
        <v>142</v>
      </c>
      <c r="CL37" s="11"/>
      <c r="CM37" s="11"/>
      <c r="CN37" s="9"/>
      <c r="CO37" s="11"/>
      <c r="CP37" s="9"/>
      <c r="CQ37" s="11"/>
      <c r="CR37" s="11"/>
      <c r="CS37" s="11"/>
      <c r="CT37" s="11"/>
      <c r="CU37" s="11"/>
      <c r="CV37" s="11"/>
      <c r="CW37" s="11"/>
      <c r="CX37" s="11"/>
      <c r="CY37" s="9"/>
    </row>
    <row r="38" spans="1:103" ht="13.7" hidden="1" customHeight="1" x14ac:dyDescent="0.2">
      <c r="A38" s="3" t="s">
        <v>1214</v>
      </c>
      <c r="B38" s="3">
        <v>2022</v>
      </c>
      <c r="C38" s="3" t="s">
        <v>108</v>
      </c>
      <c r="D38" s="3">
        <v>376772</v>
      </c>
      <c r="E38" s="3" t="s">
        <v>246</v>
      </c>
      <c r="F38" s="3">
        <v>36</v>
      </c>
      <c r="G38" s="3">
        <v>1</v>
      </c>
      <c r="H38" s="3" t="s">
        <v>104</v>
      </c>
      <c r="I38" s="3" t="s">
        <v>105</v>
      </c>
      <c r="J38" s="3">
        <v>71001</v>
      </c>
      <c r="K38" s="3" t="s">
        <v>106</v>
      </c>
      <c r="L38" s="3">
        <v>71001</v>
      </c>
      <c r="M38" s="3" t="s">
        <v>106</v>
      </c>
      <c r="N38" s="3">
        <v>1</v>
      </c>
      <c r="O38" s="3" t="s">
        <v>107</v>
      </c>
      <c r="P38" s="3">
        <v>3</v>
      </c>
      <c r="Q38" s="3" t="s">
        <v>108</v>
      </c>
      <c r="R38" s="3">
        <v>2</v>
      </c>
      <c r="S38" s="3" t="s">
        <v>109</v>
      </c>
      <c r="T38" s="3">
        <v>10</v>
      </c>
      <c r="U38" s="3" t="s">
        <v>170</v>
      </c>
      <c r="V38" s="3" t="s">
        <v>111</v>
      </c>
      <c r="W38" s="3">
        <v>329</v>
      </c>
      <c r="X38" s="3">
        <v>1</v>
      </c>
      <c r="Y38" s="3" t="s">
        <v>112</v>
      </c>
      <c r="Z38" s="3" t="s">
        <v>104</v>
      </c>
      <c r="AA38" s="3" t="s">
        <v>113</v>
      </c>
      <c r="AB38" s="3">
        <v>0</v>
      </c>
      <c r="AC38" s="3">
        <v>0</v>
      </c>
      <c r="AD38" s="3">
        <v>0</v>
      </c>
      <c r="AE38" s="4"/>
      <c r="AF38" s="3">
        <v>0</v>
      </c>
      <c r="AG38" s="3">
        <v>0</v>
      </c>
      <c r="AH38" s="5">
        <v>0</v>
      </c>
      <c r="AI38" s="5">
        <v>0</v>
      </c>
      <c r="AJ38" s="5"/>
      <c r="AK38" s="3" t="s">
        <v>114</v>
      </c>
      <c r="AL38" s="6" t="s">
        <v>115</v>
      </c>
      <c r="AM38" s="3" t="s">
        <v>116</v>
      </c>
      <c r="AN38" s="7" t="s">
        <v>180</v>
      </c>
      <c r="AO38" s="7" t="s">
        <v>118</v>
      </c>
      <c r="AP38" s="3" t="s">
        <v>247</v>
      </c>
      <c r="AQ38" s="3">
        <v>9</v>
      </c>
      <c r="AR38" s="3">
        <v>1023</v>
      </c>
      <c r="AS38" s="3"/>
      <c r="AT38" s="3"/>
      <c r="AU38" s="3">
        <v>0</v>
      </c>
      <c r="AV38" s="3"/>
      <c r="AW38" s="3">
        <v>0</v>
      </c>
      <c r="AX38" s="3">
        <v>2011</v>
      </c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>
        <v>5</v>
      </c>
      <c r="BL38" s="3"/>
      <c r="BM38" s="3">
        <v>0</v>
      </c>
      <c r="BN38" s="3" t="s">
        <v>120</v>
      </c>
      <c r="BO38" s="3" t="s">
        <v>121</v>
      </c>
      <c r="BP38" s="3" t="s">
        <v>122</v>
      </c>
      <c r="BQ38" s="3"/>
      <c r="BR38" s="3"/>
      <c r="BS38" s="3">
        <v>0</v>
      </c>
      <c r="BT38" s="3">
        <v>0</v>
      </c>
      <c r="BU38" s="3" t="s">
        <v>121</v>
      </c>
      <c r="BV38" s="3" t="s">
        <v>123</v>
      </c>
      <c r="BW38" s="8"/>
      <c r="BX38" s="8"/>
      <c r="BY38" s="5">
        <v>625095</v>
      </c>
      <c r="BZ38" s="6" t="s">
        <v>124</v>
      </c>
      <c r="CA38" s="3"/>
      <c r="CB38" s="3"/>
      <c r="CC38" s="3"/>
      <c r="CD38" s="3"/>
      <c r="CE38" s="3" t="s">
        <v>125</v>
      </c>
      <c r="CF38" s="3">
        <v>2022</v>
      </c>
      <c r="CG38" s="3">
        <v>2022</v>
      </c>
      <c r="CH38" s="6" t="s">
        <v>126</v>
      </c>
      <c r="CI38" s="5"/>
      <c r="CJ38" s="3">
        <v>2413292</v>
      </c>
      <c r="CK38" s="3" t="s">
        <v>179</v>
      </c>
      <c r="CL38" s="5"/>
      <c r="CM38" s="5"/>
      <c r="CN38" s="3"/>
      <c r="CO38" s="5"/>
      <c r="CP38" s="3"/>
      <c r="CQ38" s="5"/>
      <c r="CR38" s="5"/>
      <c r="CS38" s="5"/>
      <c r="CT38" s="5"/>
      <c r="CU38" s="5"/>
      <c r="CV38" s="5"/>
      <c r="CW38" s="5"/>
      <c r="CX38" s="5"/>
      <c r="CY38" s="3"/>
    </row>
    <row r="39" spans="1:103" ht="13.7" hidden="1" customHeight="1" x14ac:dyDescent="0.2">
      <c r="A39" s="9" t="s">
        <v>1214</v>
      </c>
      <c r="B39" s="9">
        <v>2022</v>
      </c>
      <c r="C39" s="9" t="s">
        <v>108</v>
      </c>
      <c r="D39" s="9">
        <v>379255</v>
      </c>
      <c r="E39" s="9" t="s">
        <v>248</v>
      </c>
      <c r="F39" s="9">
        <v>0</v>
      </c>
      <c r="G39" s="9">
        <v>1</v>
      </c>
      <c r="H39" s="9" t="s">
        <v>104</v>
      </c>
      <c r="I39" s="9" t="s">
        <v>105</v>
      </c>
      <c r="J39" s="9">
        <v>71001</v>
      </c>
      <c r="K39" s="9" t="s">
        <v>106</v>
      </c>
      <c r="L39" s="9">
        <v>71001</v>
      </c>
      <c r="M39" s="9" t="s">
        <v>106</v>
      </c>
      <c r="N39" s="9">
        <v>1</v>
      </c>
      <c r="O39" s="9" t="s">
        <v>107</v>
      </c>
      <c r="P39" s="9">
        <v>3</v>
      </c>
      <c r="Q39" s="9" t="s">
        <v>108</v>
      </c>
      <c r="R39" s="9">
        <v>2</v>
      </c>
      <c r="S39" s="9" t="s">
        <v>109</v>
      </c>
      <c r="T39" s="9">
        <v>10</v>
      </c>
      <c r="U39" s="9" t="s">
        <v>170</v>
      </c>
      <c r="V39" s="9" t="s">
        <v>111</v>
      </c>
      <c r="W39" s="9">
        <v>329</v>
      </c>
      <c r="X39" s="9">
        <v>1</v>
      </c>
      <c r="Y39" s="9" t="s">
        <v>112</v>
      </c>
      <c r="Z39" s="9" t="s">
        <v>104</v>
      </c>
      <c r="AA39" s="9" t="s">
        <v>113</v>
      </c>
      <c r="AB39" s="9">
        <v>0</v>
      </c>
      <c r="AC39" s="9">
        <v>0</v>
      </c>
      <c r="AD39" s="9">
        <v>0</v>
      </c>
      <c r="AE39" s="10"/>
      <c r="AF39" s="9">
        <v>0</v>
      </c>
      <c r="AG39" s="9">
        <v>0</v>
      </c>
      <c r="AH39" s="11">
        <v>0</v>
      </c>
      <c r="AI39" s="11">
        <v>0</v>
      </c>
      <c r="AJ39" s="11"/>
      <c r="AK39" s="9" t="s">
        <v>114</v>
      </c>
      <c r="AL39" s="12" t="s">
        <v>115</v>
      </c>
      <c r="AM39" s="9" t="s">
        <v>116</v>
      </c>
      <c r="AN39" s="13" t="s">
        <v>217</v>
      </c>
      <c r="AO39" s="13" t="s">
        <v>118</v>
      </c>
      <c r="AP39" s="9" t="s">
        <v>249</v>
      </c>
      <c r="AQ39" s="9">
        <v>17</v>
      </c>
      <c r="AR39" s="9">
        <v>648</v>
      </c>
      <c r="AS39" s="9"/>
      <c r="AT39" s="9"/>
      <c r="AU39" s="9">
        <v>0</v>
      </c>
      <c r="AV39" s="9"/>
      <c r="AW39" s="9">
        <v>0</v>
      </c>
      <c r="AX39" s="9">
        <v>2011</v>
      </c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>
        <v>5</v>
      </c>
      <c r="BL39" s="9"/>
      <c r="BM39" s="9">
        <v>0</v>
      </c>
      <c r="BN39" s="9" t="s">
        <v>120</v>
      </c>
      <c r="BO39" s="9" t="s">
        <v>121</v>
      </c>
      <c r="BP39" s="9" t="s">
        <v>122</v>
      </c>
      <c r="BQ39" s="9"/>
      <c r="BR39" s="9"/>
      <c r="BS39" s="9">
        <v>0</v>
      </c>
      <c r="BT39" s="9">
        <v>0</v>
      </c>
      <c r="BU39" s="9" t="s">
        <v>121</v>
      </c>
      <c r="BV39" s="9" t="s">
        <v>123</v>
      </c>
      <c r="BW39" s="14"/>
      <c r="BX39" s="14"/>
      <c r="BY39" s="11">
        <v>625095</v>
      </c>
      <c r="BZ39" s="12" t="s">
        <v>124</v>
      </c>
      <c r="CA39" s="9"/>
      <c r="CB39" s="9"/>
      <c r="CC39" s="9"/>
      <c r="CD39" s="9"/>
      <c r="CE39" s="9" t="s">
        <v>125</v>
      </c>
      <c r="CF39" s="9">
        <v>2018</v>
      </c>
      <c r="CG39" s="9">
        <v>2018</v>
      </c>
      <c r="CH39" s="12" t="s">
        <v>126</v>
      </c>
      <c r="CI39" s="11"/>
      <c r="CJ39" s="9">
        <v>2406601</v>
      </c>
      <c r="CK39" s="9" t="s">
        <v>219</v>
      </c>
      <c r="CL39" s="11"/>
      <c r="CM39" s="11"/>
      <c r="CN39" s="9"/>
      <c r="CO39" s="11"/>
      <c r="CP39" s="9"/>
      <c r="CQ39" s="11"/>
      <c r="CR39" s="11"/>
      <c r="CS39" s="11"/>
      <c r="CT39" s="11"/>
      <c r="CU39" s="11"/>
      <c r="CV39" s="11"/>
      <c r="CW39" s="11"/>
      <c r="CX39" s="11"/>
      <c r="CY39" s="9"/>
    </row>
    <row r="40" spans="1:103" ht="13.7" hidden="1" customHeight="1" x14ac:dyDescent="0.2">
      <c r="A40" s="3" t="s">
        <v>1214</v>
      </c>
      <c r="B40" s="3">
        <v>2022</v>
      </c>
      <c r="C40" s="3" t="s">
        <v>108</v>
      </c>
      <c r="D40" s="3">
        <v>422832</v>
      </c>
      <c r="E40" s="3" t="s">
        <v>250</v>
      </c>
      <c r="F40" s="3">
        <v>23</v>
      </c>
      <c r="G40" s="3">
        <v>1</v>
      </c>
      <c r="H40" s="3" t="s">
        <v>104</v>
      </c>
      <c r="I40" s="3" t="s">
        <v>105</v>
      </c>
      <c r="J40" s="3">
        <v>71001</v>
      </c>
      <c r="K40" s="3" t="s">
        <v>106</v>
      </c>
      <c r="L40" s="3">
        <v>71001</v>
      </c>
      <c r="M40" s="3" t="s">
        <v>106</v>
      </c>
      <c r="N40" s="3">
        <v>1</v>
      </c>
      <c r="O40" s="3" t="s">
        <v>107</v>
      </c>
      <c r="P40" s="3">
        <v>3</v>
      </c>
      <c r="Q40" s="3" t="s">
        <v>108</v>
      </c>
      <c r="R40" s="3">
        <v>2</v>
      </c>
      <c r="S40" s="3" t="s">
        <v>109</v>
      </c>
      <c r="T40" s="3">
        <v>14</v>
      </c>
      <c r="U40" s="3" t="s">
        <v>110</v>
      </c>
      <c r="V40" s="3" t="s">
        <v>111</v>
      </c>
      <c r="W40" s="3">
        <v>329</v>
      </c>
      <c r="X40" s="3">
        <v>1</v>
      </c>
      <c r="Y40" s="3" t="s">
        <v>112</v>
      </c>
      <c r="Z40" s="3" t="s">
        <v>104</v>
      </c>
      <c r="AA40" s="3" t="s">
        <v>113</v>
      </c>
      <c r="AB40" s="3">
        <v>0</v>
      </c>
      <c r="AC40" s="3">
        <v>0</v>
      </c>
      <c r="AD40" s="3">
        <v>0</v>
      </c>
      <c r="AE40" s="4"/>
      <c r="AF40" s="3">
        <v>0</v>
      </c>
      <c r="AG40" s="3">
        <v>0</v>
      </c>
      <c r="AH40" s="5">
        <v>0</v>
      </c>
      <c r="AI40" s="5">
        <v>0</v>
      </c>
      <c r="AJ40" s="5"/>
      <c r="AK40" s="3" t="s">
        <v>114</v>
      </c>
      <c r="AL40" s="6" t="s">
        <v>115</v>
      </c>
      <c r="AM40" s="3" t="s">
        <v>116</v>
      </c>
      <c r="AN40" s="7" t="s">
        <v>251</v>
      </c>
      <c r="AO40" s="7" t="s">
        <v>118</v>
      </c>
      <c r="AP40" s="3" t="s">
        <v>252</v>
      </c>
      <c r="AQ40" s="3">
        <v>7</v>
      </c>
      <c r="AR40" s="3">
        <v>603</v>
      </c>
      <c r="AS40" s="3"/>
      <c r="AT40" s="3"/>
      <c r="AU40" s="3">
        <v>0</v>
      </c>
      <c r="AV40" s="3"/>
      <c r="AW40" s="3">
        <v>0</v>
      </c>
      <c r="AX40" s="3">
        <v>2011</v>
      </c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>
        <v>5</v>
      </c>
      <c r="BL40" s="3"/>
      <c r="BM40" s="3">
        <v>0</v>
      </c>
      <c r="BN40" s="3" t="s">
        <v>120</v>
      </c>
      <c r="BO40" s="3" t="s">
        <v>121</v>
      </c>
      <c r="BP40" s="3" t="s">
        <v>122</v>
      </c>
      <c r="BQ40" s="3"/>
      <c r="BR40" s="3"/>
      <c r="BS40" s="3">
        <v>0</v>
      </c>
      <c r="BT40" s="3">
        <v>0</v>
      </c>
      <c r="BU40" s="3" t="s">
        <v>121</v>
      </c>
      <c r="BV40" s="3" t="s">
        <v>123</v>
      </c>
      <c r="BW40" s="8"/>
      <c r="BX40" s="8"/>
      <c r="BY40" s="5">
        <v>625095</v>
      </c>
      <c r="BZ40" s="6" t="s">
        <v>124</v>
      </c>
      <c r="CA40" s="3"/>
      <c r="CB40" s="3"/>
      <c r="CC40" s="3"/>
      <c r="CD40" s="3"/>
      <c r="CE40" s="3" t="s">
        <v>125</v>
      </c>
      <c r="CF40" s="3">
        <v>2021</v>
      </c>
      <c r="CG40" s="3">
        <v>2025</v>
      </c>
      <c r="CH40" s="6" t="s">
        <v>126</v>
      </c>
      <c r="CI40" s="5"/>
      <c r="CJ40" s="3">
        <v>2400711</v>
      </c>
      <c r="CK40" s="3" t="s">
        <v>127</v>
      </c>
      <c r="CL40" s="5"/>
      <c r="CM40" s="5"/>
      <c r="CN40" s="3"/>
      <c r="CO40" s="5"/>
      <c r="CP40" s="3"/>
      <c r="CQ40" s="5"/>
      <c r="CR40" s="5"/>
      <c r="CS40" s="5"/>
      <c r="CT40" s="5"/>
      <c r="CU40" s="5"/>
      <c r="CV40" s="5"/>
      <c r="CW40" s="5"/>
      <c r="CX40" s="5"/>
      <c r="CY40" s="3"/>
    </row>
    <row r="41" spans="1:103" ht="13.7" hidden="1" customHeight="1" x14ac:dyDescent="0.2">
      <c r="A41" s="9" t="s">
        <v>1214</v>
      </c>
      <c r="B41" s="9">
        <v>2022</v>
      </c>
      <c r="C41" s="9" t="s">
        <v>108</v>
      </c>
      <c r="D41" s="9">
        <v>422840</v>
      </c>
      <c r="E41" s="9" t="s">
        <v>253</v>
      </c>
      <c r="F41" s="9">
        <v>30</v>
      </c>
      <c r="G41" s="9">
        <v>1</v>
      </c>
      <c r="H41" s="9" t="s">
        <v>104</v>
      </c>
      <c r="I41" s="9" t="s">
        <v>105</v>
      </c>
      <c r="J41" s="9">
        <v>71001</v>
      </c>
      <c r="K41" s="9" t="s">
        <v>106</v>
      </c>
      <c r="L41" s="9">
        <v>71001</v>
      </c>
      <c r="M41" s="9" t="s">
        <v>106</v>
      </c>
      <c r="N41" s="9">
        <v>1</v>
      </c>
      <c r="O41" s="9" t="s">
        <v>107</v>
      </c>
      <c r="P41" s="9">
        <v>3</v>
      </c>
      <c r="Q41" s="9" t="s">
        <v>108</v>
      </c>
      <c r="R41" s="9">
        <v>2</v>
      </c>
      <c r="S41" s="9" t="s">
        <v>109</v>
      </c>
      <c r="T41" s="9">
        <v>14</v>
      </c>
      <c r="U41" s="9" t="s">
        <v>110</v>
      </c>
      <c r="V41" s="9" t="s">
        <v>111</v>
      </c>
      <c r="W41" s="9">
        <v>329</v>
      </c>
      <c r="X41" s="9">
        <v>1</v>
      </c>
      <c r="Y41" s="9" t="s">
        <v>112</v>
      </c>
      <c r="Z41" s="9" t="s">
        <v>104</v>
      </c>
      <c r="AA41" s="9" t="s">
        <v>113</v>
      </c>
      <c r="AB41" s="9">
        <v>0</v>
      </c>
      <c r="AC41" s="9">
        <v>0</v>
      </c>
      <c r="AD41" s="9">
        <v>0</v>
      </c>
      <c r="AE41" s="10"/>
      <c r="AF41" s="9">
        <v>0</v>
      </c>
      <c r="AG41" s="9">
        <v>0</v>
      </c>
      <c r="AH41" s="11">
        <v>0</v>
      </c>
      <c r="AI41" s="11">
        <v>0</v>
      </c>
      <c r="AJ41" s="11"/>
      <c r="AK41" s="9" t="s">
        <v>114</v>
      </c>
      <c r="AL41" s="12" t="s">
        <v>115</v>
      </c>
      <c r="AM41" s="9" t="s">
        <v>116</v>
      </c>
      <c r="AN41" s="13" t="s">
        <v>251</v>
      </c>
      <c r="AO41" s="13" t="s">
        <v>118</v>
      </c>
      <c r="AP41" s="9" t="s">
        <v>252</v>
      </c>
      <c r="AQ41" s="9">
        <v>7</v>
      </c>
      <c r="AR41" s="9">
        <v>603</v>
      </c>
      <c r="AS41" s="9">
        <v>78287</v>
      </c>
      <c r="AT41" s="9"/>
      <c r="AU41" s="9">
        <v>0</v>
      </c>
      <c r="AV41" s="9"/>
      <c r="AW41" s="9">
        <v>0</v>
      </c>
      <c r="AX41" s="9">
        <v>2011</v>
      </c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>
        <v>5</v>
      </c>
      <c r="BL41" s="9"/>
      <c r="BM41" s="9">
        <v>0</v>
      </c>
      <c r="BN41" s="9" t="s">
        <v>120</v>
      </c>
      <c r="BO41" s="9" t="s">
        <v>121</v>
      </c>
      <c r="BP41" s="9" t="s">
        <v>122</v>
      </c>
      <c r="BQ41" s="9"/>
      <c r="BR41" s="9"/>
      <c r="BS41" s="9">
        <v>0</v>
      </c>
      <c r="BT41" s="9">
        <v>0</v>
      </c>
      <c r="BU41" s="9" t="s">
        <v>121</v>
      </c>
      <c r="BV41" s="9" t="s">
        <v>123</v>
      </c>
      <c r="BW41" s="14"/>
      <c r="BX41" s="14"/>
      <c r="BY41" s="11">
        <v>625095</v>
      </c>
      <c r="BZ41" s="12" t="s">
        <v>124</v>
      </c>
      <c r="CA41" s="9"/>
      <c r="CB41" s="9"/>
      <c r="CC41" s="9"/>
      <c r="CD41" s="9"/>
      <c r="CE41" s="9" t="s">
        <v>125</v>
      </c>
      <c r="CF41" s="9">
        <v>2021</v>
      </c>
      <c r="CG41" s="9">
        <v>2025</v>
      </c>
      <c r="CH41" s="12" t="s">
        <v>126</v>
      </c>
      <c r="CI41" s="11"/>
      <c r="CJ41" s="9">
        <v>2400711</v>
      </c>
      <c r="CK41" s="9" t="s">
        <v>127</v>
      </c>
      <c r="CL41" s="11"/>
      <c r="CM41" s="11"/>
      <c r="CN41" s="9"/>
      <c r="CO41" s="11"/>
      <c r="CP41" s="9"/>
      <c r="CQ41" s="11"/>
      <c r="CR41" s="11"/>
      <c r="CS41" s="11"/>
      <c r="CT41" s="11"/>
      <c r="CU41" s="11"/>
      <c r="CV41" s="11"/>
      <c r="CW41" s="11"/>
      <c r="CX41" s="11"/>
      <c r="CY41" s="9"/>
    </row>
    <row r="42" spans="1:103" ht="13.7" hidden="1" customHeight="1" x14ac:dyDescent="0.2">
      <c r="A42" s="3" t="s">
        <v>1214</v>
      </c>
      <c r="B42" s="3">
        <v>2022</v>
      </c>
      <c r="C42" s="3" t="s">
        <v>108</v>
      </c>
      <c r="D42" s="3">
        <v>422865</v>
      </c>
      <c r="E42" s="3" t="s">
        <v>254</v>
      </c>
      <c r="F42" s="3">
        <v>29</v>
      </c>
      <c r="G42" s="3">
        <v>1</v>
      </c>
      <c r="H42" s="3" t="s">
        <v>104</v>
      </c>
      <c r="I42" s="3" t="s">
        <v>105</v>
      </c>
      <c r="J42" s="3">
        <v>71001</v>
      </c>
      <c r="K42" s="3" t="s">
        <v>106</v>
      </c>
      <c r="L42" s="3">
        <v>71001</v>
      </c>
      <c r="M42" s="3" t="s">
        <v>106</v>
      </c>
      <c r="N42" s="3">
        <v>1</v>
      </c>
      <c r="O42" s="3" t="s">
        <v>107</v>
      </c>
      <c r="P42" s="3">
        <v>3</v>
      </c>
      <c r="Q42" s="3" t="s">
        <v>108</v>
      </c>
      <c r="R42" s="3">
        <v>2</v>
      </c>
      <c r="S42" s="3" t="s">
        <v>109</v>
      </c>
      <c r="T42" s="3">
        <v>14</v>
      </c>
      <c r="U42" s="3" t="s">
        <v>110</v>
      </c>
      <c r="V42" s="3" t="s">
        <v>111</v>
      </c>
      <c r="W42" s="3">
        <v>329</v>
      </c>
      <c r="X42" s="3">
        <v>1</v>
      </c>
      <c r="Y42" s="3" t="s">
        <v>112</v>
      </c>
      <c r="Z42" s="3" t="s">
        <v>104</v>
      </c>
      <c r="AA42" s="3" t="s">
        <v>113</v>
      </c>
      <c r="AB42" s="3">
        <v>0</v>
      </c>
      <c r="AC42" s="3">
        <v>0</v>
      </c>
      <c r="AD42" s="3">
        <v>0</v>
      </c>
      <c r="AE42" s="4"/>
      <c r="AF42" s="3">
        <v>0</v>
      </c>
      <c r="AG42" s="3">
        <v>0</v>
      </c>
      <c r="AH42" s="5">
        <v>0</v>
      </c>
      <c r="AI42" s="5">
        <v>0</v>
      </c>
      <c r="AJ42" s="5"/>
      <c r="AK42" s="3" t="s">
        <v>114</v>
      </c>
      <c r="AL42" s="6" t="s">
        <v>115</v>
      </c>
      <c r="AM42" s="3" t="s">
        <v>116</v>
      </c>
      <c r="AN42" s="7" t="s">
        <v>1548</v>
      </c>
      <c r="AO42" s="7" t="s">
        <v>118</v>
      </c>
      <c r="AP42" s="3" t="s">
        <v>255</v>
      </c>
      <c r="AQ42" s="3"/>
      <c r="AR42" s="3">
        <v>422</v>
      </c>
      <c r="AS42" s="3"/>
      <c r="AT42" s="3"/>
      <c r="AU42" s="3">
        <v>0</v>
      </c>
      <c r="AV42" s="3"/>
      <c r="AW42" s="3">
        <v>0</v>
      </c>
      <c r="AX42" s="3">
        <v>2011</v>
      </c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>
        <v>5</v>
      </c>
      <c r="BL42" s="3"/>
      <c r="BM42" s="3">
        <v>0</v>
      </c>
      <c r="BN42" s="3" t="s">
        <v>120</v>
      </c>
      <c r="BO42" s="3" t="s">
        <v>121</v>
      </c>
      <c r="BP42" s="3" t="s">
        <v>122</v>
      </c>
      <c r="BQ42" s="3"/>
      <c r="BR42" s="3"/>
      <c r="BS42" s="3">
        <v>0</v>
      </c>
      <c r="BT42" s="3">
        <v>0</v>
      </c>
      <c r="BU42" s="3" t="s">
        <v>121</v>
      </c>
      <c r="BV42" s="3" t="s">
        <v>123</v>
      </c>
      <c r="BW42" s="8"/>
      <c r="BX42" s="8"/>
      <c r="BY42" s="5">
        <v>625095</v>
      </c>
      <c r="BZ42" s="6" t="s">
        <v>124</v>
      </c>
      <c r="CA42" s="3"/>
      <c r="CB42" s="3"/>
      <c r="CC42" s="3"/>
      <c r="CD42" s="3"/>
      <c r="CE42" s="3" t="s">
        <v>125</v>
      </c>
      <c r="CF42" s="3">
        <v>2020</v>
      </c>
      <c r="CG42" s="3">
        <v>2023</v>
      </c>
      <c r="CH42" s="6" t="s">
        <v>126</v>
      </c>
      <c r="CI42" s="5"/>
      <c r="CJ42" s="3">
        <v>2400711</v>
      </c>
      <c r="CK42" s="3" t="s">
        <v>127</v>
      </c>
      <c r="CL42" s="5"/>
      <c r="CM42" s="5"/>
      <c r="CN42" s="3"/>
      <c r="CO42" s="5"/>
      <c r="CP42" s="3"/>
      <c r="CQ42" s="5"/>
      <c r="CR42" s="5"/>
      <c r="CS42" s="5"/>
      <c r="CT42" s="5"/>
      <c r="CU42" s="5"/>
      <c r="CV42" s="5"/>
      <c r="CW42" s="5"/>
      <c r="CX42" s="5"/>
      <c r="CY42" s="3"/>
    </row>
    <row r="43" spans="1:103" ht="13.7" hidden="1" customHeight="1" x14ac:dyDescent="0.2">
      <c r="A43" s="9" t="s">
        <v>1214</v>
      </c>
      <c r="B43" s="9">
        <v>2022</v>
      </c>
      <c r="C43" s="9" t="s">
        <v>111</v>
      </c>
      <c r="D43" s="9">
        <v>426528</v>
      </c>
      <c r="E43" s="9" t="s">
        <v>256</v>
      </c>
      <c r="F43" s="9">
        <v>33</v>
      </c>
      <c r="G43" s="9">
        <v>1</v>
      </c>
      <c r="H43" s="9" t="s">
        <v>104</v>
      </c>
      <c r="I43" s="9" t="s">
        <v>105</v>
      </c>
      <c r="J43" s="9">
        <v>71001</v>
      </c>
      <c r="K43" s="9" t="s">
        <v>106</v>
      </c>
      <c r="L43" s="9">
        <v>71001</v>
      </c>
      <c r="M43" s="9" t="s">
        <v>106</v>
      </c>
      <c r="N43" s="9">
        <v>1</v>
      </c>
      <c r="O43" s="9" t="s">
        <v>107</v>
      </c>
      <c r="P43" s="9">
        <v>1</v>
      </c>
      <c r="Q43" s="9" t="s">
        <v>132</v>
      </c>
      <c r="R43" s="9">
        <v>2</v>
      </c>
      <c r="S43" s="9" t="s">
        <v>109</v>
      </c>
      <c r="T43" s="9">
        <v>15</v>
      </c>
      <c r="U43" s="9" t="s">
        <v>221</v>
      </c>
      <c r="V43" s="9" t="s">
        <v>111</v>
      </c>
      <c r="W43" s="9">
        <v>132</v>
      </c>
      <c r="X43" s="9">
        <v>1</v>
      </c>
      <c r="Y43" s="9" t="s">
        <v>112</v>
      </c>
      <c r="Z43" s="9" t="s">
        <v>104</v>
      </c>
      <c r="AA43" s="9" t="s">
        <v>113</v>
      </c>
      <c r="AB43" s="9">
        <v>0</v>
      </c>
      <c r="AC43" s="9">
        <v>0</v>
      </c>
      <c r="AD43" s="9">
        <v>0</v>
      </c>
      <c r="AE43" s="10"/>
      <c r="AF43" s="9">
        <v>0</v>
      </c>
      <c r="AG43" s="9">
        <v>0</v>
      </c>
      <c r="AH43" s="11">
        <v>0</v>
      </c>
      <c r="AI43" s="11">
        <v>0</v>
      </c>
      <c r="AJ43" s="12" t="s">
        <v>1547</v>
      </c>
      <c r="AK43" s="9" t="s">
        <v>135</v>
      </c>
      <c r="AL43" s="12" t="s">
        <v>115</v>
      </c>
      <c r="AM43" s="9"/>
      <c r="AN43" s="13" t="s">
        <v>1535</v>
      </c>
      <c r="AO43" s="13" t="s">
        <v>118</v>
      </c>
      <c r="AP43" s="9" t="s">
        <v>257</v>
      </c>
      <c r="AQ43" s="9">
        <v>6</v>
      </c>
      <c r="AR43" s="9">
        <v>840</v>
      </c>
      <c r="AS43" s="9">
        <v>78501</v>
      </c>
      <c r="AT43" s="9"/>
      <c r="AU43" s="9">
        <v>0</v>
      </c>
      <c r="AV43" s="9"/>
      <c r="AW43" s="9">
        <v>0</v>
      </c>
      <c r="AX43" s="9">
        <v>2012</v>
      </c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>
        <v>5</v>
      </c>
      <c r="BL43" s="9"/>
      <c r="BM43" s="9">
        <v>0</v>
      </c>
      <c r="BN43" s="9" t="s">
        <v>120</v>
      </c>
      <c r="BO43" s="9" t="s">
        <v>121</v>
      </c>
      <c r="BP43" s="9" t="s">
        <v>122</v>
      </c>
      <c r="BQ43" s="9"/>
      <c r="BR43" s="9"/>
      <c r="BS43" s="9">
        <v>0</v>
      </c>
      <c r="BT43" s="9">
        <v>0</v>
      </c>
      <c r="BU43" s="9" t="s">
        <v>121</v>
      </c>
      <c r="BV43" s="9" t="s">
        <v>123</v>
      </c>
      <c r="BW43" s="14"/>
      <c r="BX43" s="14"/>
      <c r="BY43" s="11">
        <v>625095</v>
      </c>
      <c r="BZ43" s="12" t="s">
        <v>124</v>
      </c>
      <c r="CA43" s="9"/>
      <c r="CB43" s="9"/>
      <c r="CC43" s="9"/>
      <c r="CD43" s="9"/>
      <c r="CE43" s="9" t="s">
        <v>125</v>
      </c>
      <c r="CF43" s="9">
        <v>2019</v>
      </c>
      <c r="CG43" s="9">
        <v>2023</v>
      </c>
      <c r="CH43" s="12" t="s">
        <v>140</v>
      </c>
      <c r="CI43" s="11"/>
      <c r="CJ43" s="9">
        <v>2414589</v>
      </c>
      <c r="CK43" s="9" t="s">
        <v>258</v>
      </c>
      <c r="CL43" s="11"/>
      <c r="CM43" s="11"/>
      <c r="CN43" s="9"/>
      <c r="CO43" s="11"/>
      <c r="CP43" s="9"/>
      <c r="CQ43" s="11"/>
      <c r="CR43" s="11"/>
      <c r="CS43" s="11"/>
      <c r="CT43" s="11"/>
      <c r="CU43" s="11"/>
      <c r="CV43" s="11"/>
      <c r="CW43" s="11"/>
      <c r="CX43" s="11"/>
      <c r="CY43" s="9"/>
    </row>
    <row r="44" spans="1:103" ht="13.7" hidden="1" customHeight="1" x14ac:dyDescent="0.2">
      <c r="A44" s="3" t="s">
        <v>1214</v>
      </c>
      <c r="B44" s="3">
        <v>2022</v>
      </c>
      <c r="C44" s="3" t="s">
        <v>111</v>
      </c>
      <c r="D44" s="3">
        <v>426668</v>
      </c>
      <c r="E44" s="3" t="s">
        <v>259</v>
      </c>
      <c r="F44" s="3">
        <v>0</v>
      </c>
      <c r="G44" s="3">
        <v>1</v>
      </c>
      <c r="H44" s="3" t="s">
        <v>104</v>
      </c>
      <c r="I44" s="3" t="s">
        <v>105</v>
      </c>
      <c r="J44" s="3">
        <v>71001</v>
      </c>
      <c r="K44" s="3" t="s">
        <v>106</v>
      </c>
      <c r="L44" s="3">
        <v>71001</v>
      </c>
      <c r="M44" s="3" t="s">
        <v>106</v>
      </c>
      <c r="N44" s="3">
        <v>1</v>
      </c>
      <c r="O44" s="3" t="s">
        <v>107</v>
      </c>
      <c r="P44" s="3">
        <v>1</v>
      </c>
      <c r="Q44" s="3" t="s">
        <v>132</v>
      </c>
      <c r="R44" s="3">
        <v>2</v>
      </c>
      <c r="S44" s="3" t="s">
        <v>109</v>
      </c>
      <c r="T44" s="3">
        <v>15</v>
      </c>
      <c r="U44" s="3" t="s">
        <v>221</v>
      </c>
      <c r="V44" s="3" t="s">
        <v>111</v>
      </c>
      <c r="W44" s="3">
        <v>132</v>
      </c>
      <c r="X44" s="3">
        <v>1</v>
      </c>
      <c r="Y44" s="3" t="s">
        <v>112</v>
      </c>
      <c r="Z44" s="3" t="s">
        <v>104</v>
      </c>
      <c r="AA44" s="3" t="s">
        <v>113</v>
      </c>
      <c r="AB44" s="3">
        <v>0</v>
      </c>
      <c r="AC44" s="3">
        <v>0</v>
      </c>
      <c r="AD44" s="3">
        <v>0</v>
      </c>
      <c r="AE44" s="4"/>
      <c r="AF44" s="3">
        <v>0</v>
      </c>
      <c r="AG44" s="3">
        <v>0</v>
      </c>
      <c r="AH44" s="5">
        <v>0</v>
      </c>
      <c r="AI44" s="5">
        <v>0</v>
      </c>
      <c r="AJ44" s="5"/>
      <c r="AK44" s="3" t="s">
        <v>147</v>
      </c>
      <c r="AL44" s="6" t="s">
        <v>115</v>
      </c>
      <c r="AM44" s="3"/>
      <c r="AN44" s="7" t="s">
        <v>118</v>
      </c>
      <c r="AO44" s="7" t="s">
        <v>118</v>
      </c>
      <c r="AP44" s="3" t="s">
        <v>257</v>
      </c>
      <c r="AQ44" s="3">
        <v>6</v>
      </c>
      <c r="AR44" s="3">
        <v>840</v>
      </c>
      <c r="AS44" s="3"/>
      <c r="AT44" s="3"/>
      <c r="AU44" s="3">
        <v>0</v>
      </c>
      <c r="AV44" s="3"/>
      <c r="AW44" s="3">
        <v>0</v>
      </c>
      <c r="AX44" s="3">
        <v>2012</v>
      </c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>
        <v>5</v>
      </c>
      <c r="BL44" s="3"/>
      <c r="BM44" s="3">
        <v>0</v>
      </c>
      <c r="BN44" s="3" t="s">
        <v>120</v>
      </c>
      <c r="BO44" s="3" t="s">
        <v>121</v>
      </c>
      <c r="BP44" s="3" t="s">
        <v>122</v>
      </c>
      <c r="BQ44" s="3"/>
      <c r="BR44" s="3"/>
      <c r="BS44" s="3">
        <v>0</v>
      </c>
      <c r="BT44" s="3">
        <v>0</v>
      </c>
      <c r="BU44" s="3" t="s">
        <v>121</v>
      </c>
      <c r="BV44" s="3" t="s">
        <v>123</v>
      </c>
      <c r="BW44" s="8"/>
      <c r="BX44" s="8"/>
      <c r="BY44" s="5">
        <v>625095</v>
      </c>
      <c r="BZ44" s="6" t="s">
        <v>124</v>
      </c>
      <c r="CA44" s="3"/>
      <c r="CB44" s="3"/>
      <c r="CC44" s="3"/>
      <c r="CD44" s="3"/>
      <c r="CE44" s="3" t="s">
        <v>125</v>
      </c>
      <c r="CF44" s="3">
        <v>2019</v>
      </c>
      <c r="CG44" s="3">
        <v>2019</v>
      </c>
      <c r="CH44" s="6" t="s">
        <v>140</v>
      </c>
      <c r="CI44" s="5"/>
      <c r="CJ44" s="3">
        <v>2414589</v>
      </c>
      <c r="CK44" s="3" t="s">
        <v>258</v>
      </c>
      <c r="CL44" s="5"/>
      <c r="CM44" s="5"/>
      <c r="CN44" s="3"/>
      <c r="CO44" s="5"/>
      <c r="CP44" s="3"/>
      <c r="CQ44" s="5"/>
      <c r="CR44" s="5"/>
      <c r="CS44" s="5"/>
      <c r="CT44" s="5"/>
      <c r="CU44" s="5"/>
      <c r="CV44" s="5"/>
      <c r="CW44" s="5"/>
      <c r="CX44" s="5"/>
      <c r="CY44" s="3"/>
    </row>
    <row r="45" spans="1:103" ht="13.7" hidden="1" customHeight="1" x14ac:dyDescent="0.2">
      <c r="A45" s="9" t="s">
        <v>1214</v>
      </c>
      <c r="B45" s="9">
        <v>2022</v>
      </c>
      <c r="C45" s="9" t="s">
        <v>111</v>
      </c>
      <c r="D45" s="9">
        <v>426718</v>
      </c>
      <c r="E45" s="9" t="s">
        <v>260</v>
      </c>
      <c r="F45" s="9">
        <v>35</v>
      </c>
      <c r="G45" s="9">
        <v>1</v>
      </c>
      <c r="H45" s="9" t="s">
        <v>104</v>
      </c>
      <c r="I45" s="9" t="s">
        <v>105</v>
      </c>
      <c r="J45" s="9">
        <v>71001</v>
      </c>
      <c r="K45" s="9" t="s">
        <v>106</v>
      </c>
      <c r="L45" s="9">
        <v>71001</v>
      </c>
      <c r="M45" s="9" t="s">
        <v>106</v>
      </c>
      <c r="N45" s="9">
        <v>1</v>
      </c>
      <c r="O45" s="9" t="s">
        <v>107</v>
      </c>
      <c r="P45" s="9">
        <v>1</v>
      </c>
      <c r="Q45" s="9" t="s">
        <v>132</v>
      </c>
      <c r="R45" s="9">
        <v>2</v>
      </c>
      <c r="S45" s="9" t="s">
        <v>109</v>
      </c>
      <c r="T45" s="9">
        <v>15</v>
      </c>
      <c r="U45" s="9" t="s">
        <v>221</v>
      </c>
      <c r="V45" s="9" t="s">
        <v>111</v>
      </c>
      <c r="W45" s="9">
        <v>132</v>
      </c>
      <c r="X45" s="9">
        <v>1</v>
      </c>
      <c r="Y45" s="9" t="s">
        <v>112</v>
      </c>
      <c r="Z45" s="9" t="s">
        <v>104</v>
      </c>
      <c r="AA45" s="9" t="s">
        <v>113</v>
      </c>
      <c r="AB45" s="9">
        <v>0</v>
      </c>
      <c r="AC45" s="9">
        <v>0</v>
      </c>
      <c r="AD45" s="9">
        <v>0</v>
      </c>
      <c r="AE45" s="10"/>
      <c r="AF45" s="9">
        <v>0</v>
      </c>
      <c r="AG45" s="9">
        <v>0</v>
      </c>
      <c r="AH45" s="11">
        <v>0</v>
      </c>
      <c r="AI45" s="11">
        <v>0</v>
      </c>
      <c r="AJ45" s="12" t="s">
        <v>1546</v>
      </c>
      <c r="AK45" s="9" t="s">
        <v>135</v>
      </c>
      <c r="AL45" s="12" t="s">
        <v>115</v>
      </c>
      <c r="AM45" s="9"/>
      <c r="AN45" s="13" t="s">
        <v>1545</v>
      </c>
      <c r="AO45" s="13" t="s">
        <v>118</v>
      </c>
      <c r="AP45" s="9" t="s">
        <v>257</v>
      </c>
      <c r="AQ45" s="9">
        <v>6</v>
      </c>
      <c r="AR45" s="9">
        <v>840</v>
      </c>
      <c r="AS45" s="9">
        <v>78501</v>
      </c>
      <c r="AT45" s="9"/>
      <c r="AU45" s="9">
        <v>0</v>
      </c>
      <c r="AV45" s="9"/>
      <c r="AW45" s="9">
        <v>0</v>
      </c>
      <c r="AX45" s="9">
        <v>2012</v>
      </c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>
        <v>5</v>
      </c>
      <c r="BL45" s="9"/>
      <c r="BM45" s="9">
        <v>0</v>
      </c>
      <c r="BN45" s="9" t="s">
        <v>120</v>
      </c>
      <c r="BO45" s="9" t="s">
        <v>121</v>
      </c>
      <c r="BP45" s="9" t="s">
        <v>122</v>
      </c>
      <c r="BQ45" s="9"/>
      <c r="BR45" s="9"/>
      <c r="BS45" s="9">
        <v>0</v>
      </c>
      <c r="BT45" s="9">
        <v>0</v>
      </c>
      <c r="BU45" s="9" t="s">
        <v>121</v>
      </c>
      <c r="BV45" s="9" t="s">
        <v>123</v>
      </c>
      <c r="BW45" s="14"/>
      <c r="BX45" s="14"/>
      <c r="BY45" s="11">
        <v>625095</v>
      </c>
      <c r="BZ45" s="12" t="s">
        <v>124</v>
      </c>
      <c r="CA45" s="9"/>
      <c r="CB45" s="9"/>
      <c r="CC45" s="9"/>
      <c r="CD45" s="9"/>
      <c r="CE45" s="9" t="s">
        <v>125</v>
      </c>
      <c r="CF45" s="9">
        <v>2019</v>
      </c>
      <c r="CG45" s="9">
        <v>2023</v>
      </c>
      <c r="CH45" s="12" t="s">
        <v>140</v>
      </c>
      <c r="CI45" s="11"/>
      <c r="CJ45" s="9">
        <v>2414589</v>
      </c>
      <c r="CK45" s="9" t="s">
        <v>258</v>
      </c>
      <c r="CL45" s="11"/>
      <c r="CM45" s="11"/>
      <c r="CN45" s="9"/>
      <c r="CO45" s="11"/>
      <c r="CP45" s="9"/>
      <c r="CQ45" s="11"/>
      <c r="CR45" s="11"/>
      <c r="CS45" s="11"/>
      <c r="CT45" s="11"/>
      <c r="CU45" s="11"/>
      <c r="CV45" s="11"/>
      <c r="CW45" s="11"/>
      <c r="CX45" s="11"/>
      <c r="CY45" s="9"/>
    </row>
    <row r="46" spans="1:103" ht="13.7" hidden="1" customHeight="1" x14ac:dyDescent="0.2">
      <c r="A46" s="3" t="s">
        <v>1214</v>
      </c>
      <c r="B46" s="3">
        <v>2022</v>
      </c>
      <c r="C46" s="3" t="s">
        <v>111</v>
      </c>
      <c r="D46" s="3">
        <v>428391</v>
      </c>
      <c r="E46" s="3" t="s">
        <v>261</v>
      </c>
      <c r="F46" s="3">
        <v>24</v>
      </c>
      <c r="G46" s="3">
        <v>1</v>
      </c>
      <c r="H46" s="3" t="s">
        <v>104</v>
      </c>
      <c r="I46" s="3" t="s">
        <v>105</v>
      </c>
      <c r="J46" s="3">
        <v>71001</v>
      </c>
      <c r="K46" s="3" t="s">
        <v>106</v>
      </c>
      <c r="L46" s="3">
        <v>71001</v>
      </c>
      <c r="M46" s="3" t="s">
        <v>106</v>
      </c>
      <c r="N46" s="3">
        <v>1</v>
      </c>
      <c r="O46" s="3" t="s">
        <v>107</v>
      </c>
      <c r="P46" s="3">
        <v>1</v>
      </c>
      <c r="Q46" s="3" t="s">
        <v>132</v>
      </c>
      <c r="R46" s="3">
        <v>2</v>
      </c>
      <c r="S46" s="3" t="s">
        <v>109</v>
      </c>
      <c r="T46" s="3">
        <v>15</v>
      </c>
      <c r="U46" s="3" t="s">
        <v>221</v>
      </c>
      <c r="V46" s="3" t="s">
        <v>111</v>
      </c>
      <c r="W46" s="3">
        <v>132</v>
      </c>
      <c r="X46" s="3">
        <v>1</v>
      </c>
      <c r="Y46" s="3" t="s">
        <v>112</v>
      </c>
      <c r="Z46" s="3" t="s">
        <v>104</v>
      </c>
      <c r="AA46" s="3" t="s">
        <v>113</v>
      </c>
      <c r="AB46" s="3">
        <v>0</v>
      </c>
      <c r="AC46" s="3">
        <v>0</v>
      </c>
      <c r="AD46" s="3">
        <v>0</v>
      </c>
      <c r="AE46" s="4"/>
      <c r="AF46" s="3">
        <v>0</v>
      </c>
      <c r="AG46" s="3">
        <v>0</v>
      </c>
      <c r="AH46" s="5">
        <v>0</v>
      </c>
      <c r="AI46" s="5">
        <v>0</v>
      </c>
      <c r="AJ46" s="6" t="s">
        <v>1544</v>
      </c>
      <c r="AK46" s="3" t="s">
        <v>135</v>
      </c>
      <c r="AL46" s="6" t="s">
        <v>115</v>
      </c>
      <c r="AM46" s="3"/>
      <c r="AN46" s="7" t="s">
        <v>1543</v>
      </c>
      <c r="AO46" s="7" t="s">
        <v>118</v>
      </c>
      <c r="AP46" s="3" t="s">
        <v>262</v>
      </c>
      <c r="AQ46" s="3">
        <v>11</v>
      </c>
      <c r="AR46" s="3">
        <v>399</v>
      </c>
      <c r="AS46" s="3">
        <v>78648</v>
      </c>
      <c r="AT46" s="3"/>
      <c r="AU46" s="3">
        <v>0</v>
      </c>
      <c r="AV46" s="3"/>
      <c r="AW46" s="3">
        <v>0</v>
      </c>
      <c r="AX46" s="3">
        <v>2012</v>
      </c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>
        <v>5</v>
      </c>
      <c r="BL46" s="3"/>
      <c r="BM46" s="3">
        <v>0</v>
      </c>
      <c r="BN46" s="3" t="s">
        <v>120</v>
      </c>
      <c r="BO46" s="3" t="s">
        <v>121</v>
      </c>
      <c r="BP46" s="3" t="s">
        <v>122</v>
      </c>
      <c r="BQ46" s="3"/>
      <c r="BR46" s="3"/>
      <c r="BS46" s="3">
        <v>0</v>
      </c>
      <c r="BT46" s="3">
        <v>0</v>
      </c>
      <c r="BU46" s="3" t="s">
        <v>121</v>
      </c>
      <c r="BV46" s="3" t="s">
        <v>123</v>
      </c>
      <c r="BW46" s="8"/>
      <c r="BX46" s="8"/>
      <c r="BY46" s="5">
        <v>625095</v>
      </c>
      <c r="BZ46" s="6" t="s">
        <v>124</v>
      </c>
      <c r="CA46" s="3"/>
      <c r="CB46" s="3"/>
      <c r="CC46" s="3"/>
      <c r="CD46" s="3"/>
      <c r="CE46" s="3" t="s">
        <v>125</v>
      </c>
      <c r="CF46" s="3">
        <v>2013</v>
      </c>
      <c r="CG46" s="3">
        <v>2023</v>
      </c>
      <c r="CH46" s="6" t="s">
        <v>140</v>
      </c>
      <c r="CI46" s="5"/>
      <c r="CJ46" s="3">
        <v>2415651</v>
      </c>
      <c r="CK46" s="3" t="s">
        <v>263</v>
      </c>
      <c r="CL46" s="5"/>
      <c r="CM46" s="5"/>
      <c r="CN46" s="3"/>
      <c r="CO46" s="5"/>
      <c r="CP46" s="3"/>
      <c r="CQ46" s="5"/>
      <c r="CR46" s="5"/>
      <c r="CS46" s="5"/>
      <c r="CT46" s="5"/>
      <c r="CU46" s="5"/>
      <c r="CV46" s="5"/>
      <c r="CW46" s="5"/>
      <c r="CX46" s="5"/>
      <c r="CY46" s="3"/>
    </row>
    <row r="47" spans="1:103" ht="13.7" hidden="1" customHeight="1" x14ac:dyDescent="0.2">
      <c r="A47" s="9" t="s">
        <v>1214</v>
      </c>
      <c r="B47" s="9">
        <v>2022</v>
      </c>
      <c r="C47" s="9" t="s">
        <v>111</v>
      </c>
      <c r="D47" s="9">
        <v>428839</v>
      </c>
      <c r="E47" s="9" t="s">
        <v>264</v>
      </c>
      <c r="F47" s="9">
        <v>20</v>
      </c>
      <c r="G47" s="9">
        <v>1</v>
      </c>
      <c r="H47" s="9" t="s">
        <v>104</v>
      </c>
      <c r="I47" s="9" t="s">
        <v>105</v>
      </c>
      <c r="J47" s="9">
        <v>71001</v>
      </c>
      <c r="K47" s="9" t="s">
        <v>106</v>
      </c>
      <c r="L47" s="9">
        <v>71001</v>
      </c>
      <c r="M47" s="9" t="s">
        <v>106</v>
      </c>
      <c r="N47" s="9">
        <v>1</v>
      </c>
      <c r="O47" s="9" t="s">
        <v>107</v>
      </c>
      <c r="P47" s="9">
        <v>1</v>
      </c>
      <c r="Q47" s="9" t="s">
        <v>132</v>
      </c>
      <c r="R47" s="9">
        <v>2</v>
      </c>
      <c r="S47" s="9" t="s">
        <v>109</v>
      </c>
      <c r="T47" s="9">
        <v>15</v>
      </c>
      <c r="U47" s="9" t="s">
        <v>221</v>
      </c>
      <c r="V47" s="9" t="s">
        <v>111</v>
      </c>
      <c r="W47" s="9">
        <v>132</v>
      </c>
      <c r="X47" s="9">
        <v>1</v>
      </c>
      <c r="Y47" s="9" t="s">
        <v>112</v>
      </c>
      <c r="Z47" s="9" t="s">
        <v>104</v>
      </c>
      <c r="AA47" s="9" t="s">
        <v>113</v>
      </c>
      <c r="AB47" s="9">
        <v>0</v>
      </c>
      <c r="AC47" s="9">
        <v>0</v>
      </c>
      <c r="AD47" s="9">
        <v>0</v>
      </c>
      <c r="AE47" s="10"/>
      <c r="AF47" s="9">
        <v>0</v>
      </c>
      <c r="AG47" s="9">
        <v>0</v>
      </c>
      <c r="AH47" s="11">
        <v>0</v>
      </c>
      <c r="AI47" s="11">
        <v>0</v>
      </c>
      <c r="AJ47" s="12" t="s">
        <v>1542</v>
      </c>
      <c r="AK47" s="9" t="s">
        <v>135</v>
      </c>
      <c r="AL47" s="12" t="s">
        <v>115</v>
      </c>
      <c r="AM47" s="9"/>
      <c r="AN47" s="13" t="s">
        <v>1541</v>
      </c>
      <c r="AO47" s="13" t="s">
        <v>118</v>
      </c>
      <c r="AP47" s="9" t="s">
        <v>265</v>
      </c>
      <c r="AQ47" s="9">
        <v>20</v>
      </c>
      <c r="AR47" s="9">
        <v>383</v>
      </c>
      <c r="AS47" s="9"/>
      <c r="AT47" s="9"/>
      <c r="AU47" s="9">
        <v>0</v>
      </c>
      <c r="AV47" s="9"/>
      <c r="AW47" s="9">
        <v>0</v>
      </c>
      <c r="AX47" s="9">
        <v>2012</v>
      </c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>
        <v>5</v>
      </c>
      <c r="BL47" s="9"/>
      <c r="BM47" s="9">
        <v>0</v>
      </c>
      <c r="BN47" s="9" t="s">
        <v>120</v>
      </c>
      <c r="BO47" s="9" t="s">
        <v>121</v>
      </c>
      <c r="BP47" s="9" t="s">
        <v>122</v>
      </c>
      <c r="BQ47" s="9"/>
      <c r="BR47" s="9"/>
      <c r="BS47" s="9">
        <v>0</v>
      </c>
      <c r="BT47" s="9">
        <v>0</v>
      </c>
      <c r="BU47" s="9" t="s">
        <v>121</v>
      </c>
      <c r="BV47" s="9" t="s">
        <v>123</v>
      </c>
      <c r="BW47" s="14"/>
      <c r="BX47" s="14"/>
      <c r="BY47" s="11">
        <v>625095</v>
      </c>
      <c r="BZ47" s="12" t="s">
        <v>124</v>
      </c>
      <c r="CA47" s="9"/>
      <c r="CB47" s="9"/>
      <c r="CC47" s="9"/>
      <c r="CD47" s="9"/>
      <c r="CE47" s="9" t="s">
        <v>125</v>
      </c>
      <c r="CF47" s="9">
        <v>2022</v>
      </c>
      <c r="CG47" s="9">
        <v>2022</v>
      </c>
      <c r="CH47" s="12" t="s">
        <v>140</v>
      </c>
      <c r="CI47" s="11"/>
      <c r="CJ47" s="9">
        <v>2414332</v>
      </c>
      <c r="CK47" s="9" t="s">
        <v>266</v>
      </c>
      <c r="CL47" s="11"/>
      <c r="CM47" s="11"/>
      <c r="CN47" s="9"/>
      <c r="CO47" s="11"/>
      <c r="CP47" s="9"/>
      <c r="CQ47" s="11"/>
      <c r="CR47" s="11"/>
      <c r="CS47" s="11"/>
      <c r="CT47" s="11"/>
      <c r="CU47" s="11"/>
      <c r="CV47" s="11"/>
      <c r="CW47" s="11"/>
      <c r="CX47" s="11"/>
      <c r="CY47" s="9"/>
    </row>
    <row r="48" spans="1:103" ht="13.7" hidden="1" customHeight="1" x14ac:dyDescent="0.2">
      <c r="A48" s="3" t="s">
        <v>1214</v>
      </c>
      <c r="B48" s="3">
        <v>2022</v>
      </c>
      <c r="C48" s="3" t="s">
        <v>111</v>
      </c>
      <c r="D48" s="3">
        <v>428888</v>
      </c>
      <c r="E48" s="3" t="s">
        <v>267</v>
      </c>
      <c r="F48" s="3">
        <v>0</v>
      </c>
      <c r="G48" s="3">
        <v>1</v>
      </c>
      <c r="H48" s="3" t="s">
        <v>104</v>
      </c>
      <c r="I48" s="3" t="s">
        <v>105</v>
      </c>
      <c r="J48" s="3">
        <v>71001</v>
      </c>
      <c r="K48" s="3" t="s">
        <v>106</v>
      </c>
      <c r="L48" s="3">
        <v>71001</v>
      </c>
      <c r="M48" s="3" t="s">
        <v>106</v>
      </c>
      <c r="N48" s="3">
        <v>1</v>
      </c>
      <c r="O48" s="3" t="s">
        <v>107</v>
      </c>
      <c r="P48" s="3">
        <v>1</v>
      </c>
      <c r="Q48" s="3" t="s">
        <v>132</v>
      </c>
      <c r="R48" s="3">
        <v>2</v>
      </c>
      <c r="S48" s="3" t="s">
        <v>109</v>
      </c>
      <c r="T48" s="3">
        <v>15</v>
      </c>
      <c r="U48" s="3" t="s">
        <v>221</v>
      </c>
      <c r="V48" s="3" t="s">
        <v>111</v>
      </c>
      <c r="W48" s="3">
        <v>132</v>
      </c>
      <c r="X48" s="3">
        <v>1</v>
      </c>
      <c r="Y48" s="3" t="s">
        <v>112</v>
      </c>
      <c r="Z48" s="3" t="s">
        <v>104</v>
      </c>
      <c r="AA48" s="3" t="s">
        <v>113</v>
      </c>
      <c r="AB48" s="3">
        <v>0</v>
      </c>
      <c r="AC48" s="3">
        <v>0</v>
      </c>
      <c r="AD48" s="3">
        <v>0</v>
      </c>
      <c r="AE48" s="4"/>
      <c r="AF48" s="3">
        <v>0</v>
      </c>
      <c r="AG48" s="3">
        <v>0</v>
      </c>
      <c r="AH48" s="5">
        <v>0</v>
      </c>
      <c r="AI48" s="5">
        <v>0</v>
      </c>
      <c r="AJ48" s="5"/>
      <c r="AK48" s="3" t="s">
        <v>114</v>
      </c>
      <c r="AL48" s="6" t="s">
        <v>115</v>
      </c>
      <c r="AM48" s="3" t="s">
        <v>116</v>
      </c>
      <c r="AN48" s="7" t="s">
        <v>268</v>
      </c>
      <c r="AO48" s="7" t="s">
        <v>118</v>
      </c>
      <c r="AP48" s="3" t="s">
        <v>269</v>
      </c>
      <c r="AQ48" s="3">
        <v>35</v>
      </c>
      <c r="AR48" s="3">
        <v>1007</v>
      </c>
      <c r="AS48" s="3"/>
      <c r="AT48" s="3"/>
      <c r="AU48" s="3">
        <v>0</v>
      </c>
      <c r="AV48" s="3"/>
      <c r="AW48" s="3">
        <v>0</v>
      </c>
      <c r="AX48" s="3">
        <v>2012</v>
      </c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>
        <v>5</v>
      </c>
      <c r="BL48" s="3"/>
      <c r="BM48" s="3">
        <v>0</v>
      </c>
      <c r="BN48" s="3" t="s">
        <v>120</v>
      </c>
      <c r="BO48" s="3" t="s">
        <v>121</v>
      </c>
      <c r="BP48" s="3" t="s">
        <v>122</v>
      </c>
      <c r="BQ48" s="3"/>
      <c r="BR48" s="3"/>
      <c r="BS48" s="3">
        <v>0</v>
      </c>
      <c r="BT48" s="3">
        <v>0</v>
      </c>
      <c r="BU48" s="3" t="s">
        <v>121</v>
      </c>
      <c r="BV48" s="3" t="s">
        <v>123</v>
      </c>
      <c r="BW48" s="8"/>
      <c r="BX48" s="8"/>
      <c r="BY48" s="5">
        <v>625095</v>
      </c>
      <c r="BZ48" s="6" t="s">
        <v>124</v>
      </c>
      <c r="CA48" s="3"/>
      <c r="CB48" s="3"/>
      <c r="CC48" s="3"/>
      <c r="CD48" s="3"/>
      <c r="CE48" s="3" t="s">
        <v>125</v>
      </c>
      <c r="CF48" s="3">
        <v>2021</v>
      </c>
      <c r="CG48" s="3">
        <v>2021</v>
      </c>
      <c r="CH48" s="6" t="s">
        <v>140</v>
      </c>
      <c r="CI48" s="5"/>
      <c r="CJ48" s="3">
        <v>2414498</v>
      </c>
      <c r="CK48" s="3" t="s">
        <v>270</v>
      </c>
      <c r="CL48" s="5"/>
      <c r="CM48" s="5"/>
      <c r="CN48" s="3"/>
      <c r="CO48" s="5"/>
      <c r="CP48" s="3"/>
      <c r="CQ48" s="5"/>
      <c r="CR48" s="5"/>
      <c r="CS48" s="5"/>
      <c r="CT48" s="5"/>
      <c r="CU48" s="5"/>
      <c r="CV48" s="5"/>
      <c r="CW48" s="5"/>
      <c r="CX48" s="5"/>
      <c r="CY48" s="3"/>
    </row>
    <row r="49" spans="1:103" ht="13.7" hidden="1" customHeight="1" x14ac:dyDescent="0.2">
      <c r="A49" s="9" t="s">
        <v>1214</v>
      </c>
      <c r="B49" s="9">
        <v>2022</v>
      </c>
      <c r="C49" s="9" t="s">
        <v>108</v>
      </c>
      <c r="D49" s="9">
        <v>436279</v>
      </c>
      <c r="E49" s="9" t="s">
        <v>271</v>
      </c>
      <c r="F49" s="9">
        <v>27</v>
      </c>
      <c r="G49" s="9">
        <v>1</v>
      </c>
      <c r="H49" s="9" t="s">
        <v>104</v>
      </c>
      <c r="I49" s="9" t="s">
        <v>105</v>
      </c>
      <c r="J49" s="9">
        <v>71001</v>
      </c>
      <c r="K49" s="9" t="s">
        <v>106</v>
      </c>
      <c r="L49" s="9">
        <v>71001</v>
      </c>
      <c r="M49" s="9" t="s">
        <v>106</v>
      </c>
      <c r="N49" s="9">
        <v>1</v>
      </c>
      <c r="O49" s="9" t="s">
        <v>107</v>
      </c>
      <c r="P49" s="9">
        <v>3</v>
      </c>
      <c r="Q49" s="9" t="s">
        <v>108</v>
      </c>
      <c r="R49" s="9">
        <v>2</v>
      </c>
      <c r="S49" s="9" t="s">
        <v>109</v>
      </c>
      <c r="T49" s="9">
        <v>14</v>
      </c>
      <c r="U49" s="9" t="s">
        <v>110</v>
      </c>
      <c r="V49" s="9" t="s">
        <v>111</v>
      </c>
      <c r="W49" s="9">
        <v>329</v>
      </c>
      <c r="X49" s="9">
        <v>1</v>
      </c>
      <c r="Y49" s="9" t="s">
        <v>112</v>
      </c>
      <c r="Z49" s="9" t="s">
        <v>104</v>
      </c>
      <c r="AA49" s="9" t="s">
        <v>113</v>
      </c>
      <c r="AB49" s="9">
        <v>0</v>
      </c>
      <c r="AC49" s="9">
        <v>0</v>
      </c>
      <c r="AD49" s="9">
        <v>0</v>
      </c>
      <c r="AE49" s="10"/>
      <c r="AF49" s="9">
        <v>0</v>
      </c>
      <c r="AG49" s="9">
        <v>0</v>
      </c>
      <c r="AH49" s="11">
        <v>0</v>
      </c>
      <c r="AI49" s="11">
        <v>0</v>
      </c>
      <c r="AJ49" s="11"/>
      <c r="AK49" s="9" t="s">
        <v>114</v>
      </c>
      <c r="AL49" s="12" t="s">
        <v>115</v>
      </c>
      <c r="AM49" s="9" t="s">
        <v>116</v>
      </c>
      <c r="AN49" s="13" t="s">
        <v>1540</v>
      </c>
      <c r="AO49" s="13" t="s">
        <v>118</v>
      </c>
      <c r="AP49" s="9" t="s">
        <v>255</v>
      </c>
      <c r="AQ49" s="9"/>
      <c r="AR49" s="9">
        <v>422</v>
      </c>
      <c r="AS49" s="9"/>
      <c r="AT49" s="9"/>
      <c r="AU49" s="9">
        <v>0</v>
      </c>
      <c r="AV49" s="9"/>
      <c r="AW49" s="9">
        <v>0</v>
      </c>
      <c r="AX49" s="9">
        <v>2012</v>
      </c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>
        <v>5</v>
      </c>
      <c r="BL49" s="9"/>
      <c r="BM49" s="9">
        <v>0</v>
      </c>
      <c r="BN49" s="9" t="s">
        <v>120</v>
      </c>
      <c r="BO49" s="9" t="s">
        <v>121</v>
      </c>
      <c r="BP49" s="9" t="s">
        <v>122</v>
      </c>
      <c r="BQ49" s="9"/>
      <c r="BR49" s="9"/>
      <c r="BS49" s="9">
        <v>0</v>
      </c>
      <c r="BT49" s="9">
        <v>0</v>
      </c>
      <c r="BU49" s="9" t="s">
        <v>121</v>
      </c>
      <c r="BV49" s="9" t="s">
        <v>123</v>
      </c>
      <c r="BW49" s="14"/>
      <c r="BX49" s="14"/>
      <c r="BY49" s="11">
        <v>625095</v>
      </c>
      <c r="BZ49" s="12" t="s">
        <v>124</v>
      </c>
      <c r="CA49" s="9"/>
      <c r="CB49" s="9"/>
      <c r="CC49" s="9"/>
      <c r="CD49" s="9"/>
      <c r="CE49" s="9" t="s">
        <v>125</v>
      </c>
      <c r="CF49" s="9">
        <v>2019</v>
      </c>
      <c r="CG49" s="9">
        <v>2023</v>
      </c>
      <c r="CH49" s="12" t="s">
        <v>126</v>
      </c>
      <c r="CI49" s="11"/>
      <c r="CJ49" s="9">
        <v>2400711</v>
      </c>
      <c r="CK49" s="9" t="s">
        <v>127</v>
      </c>
      <c r="CL49" s="11"/>
      <c r="CM49" s="11"/>
      <c r="CN49" s="9"/>
      <c r="CO49" s="11"/>
      <c r="CP49" s="9"/>
      <c r="CQ49" s="11"/>
      <c r="CR49" s="11"/>
      <c r="CS49" s="11"/>
      <c r="CT49" s="11"/>
      <c r="CU49" s="11"/>
      <c r="CV49" s="11"/>
      <c r="CW49" s="11"/>
      <c r="CX49" s="11"/>
      <c r="CY49" s="9"/>
    </row>
    <row r="50" spans="1:103" ht="13.7" hidden="1" customHeight="1" x14ac:dyDescent="0.2">
      <c r="A50" s="3" t="s">
        <v>1214</v>
      </c>
      <c r="B50" s="3">
        <v>2022</v>
      </c>
      <c r="C50" s="3" t="s">
        <v>108</v>
      </c>
      <c r="D50" s="3">
        <v>438275</v>
      </c>
      <c r="E50" s="3" t="s">
        <v>272</v>
      </c>
      <c r="F50" s="3">
        <v>31</v>
      </c>
      <c r="G50" s="3">
        <v>1</v>
      </c>
      <c r="H50" s="3" t="s">
        <v>104</v>
      </c>
      <c r="I50" s="3" t="s">
        <v>105</v>
      </c>
      <c r="J50" s="3">
        <v>71001</v>
      </c>
      <c r="K50" s="3" t="s">
        <v>106</v>
      </c>
      <c r="L50" s="3">
        <v>71001</v>
      </c>
      <c r="M50" s="3" t="s">
        <v>106</v>
      </c>
      <c r="N50" s="3">
        <v>1</v>
      </c>
      <c r="O50" s="3" t="s">
        <v>107</v>
      </c>
      <c r="P50" s="3">
        <v>3</v>
      </c>
      <c r="Q50" s="3" t="s">
        <v>108</v>
      </c>
      <c r="R50" s="3">
        <v>2</v>
      </c>
      <c r="S50" s="3" t="s">
        <v>109</v>
      </c>
      <c r="T50" s="3">
        <v>10</v>
      </c>
      <c r="U50" s="3" t="s">
        <v>170</v>
      </c>
      <c r="V50" s="3" t="s">
        <v>111</v>
      </c>
      <c r="W50" s="3">
        <v>329</v>
      </c>
      <c r="X50" s="3">
        <v>1</v>
      </c>
      <c r="Y50" s="3" t="s">
        <v>112</v>
      </c>
      <c r="Z50" s="3" t="s">
        <v>104</v>
      </c>
      <c r="AA50" s="3" t="s">
        <v>113</v>
      </c>
      <c r="AB50" s="3">
        <v>0</v>
      </c>
      <c r="AC50" s="3">
        <v>0</v>
      </c>
      <c r="AD50" s="3">
        <v>0</v>
      </c>
      <c r="AE50" s="4"/>
      <c r="AF50" s="3">
        <v>0</v>
      </c>
      <c r="AG50" s="3">
        <v>0</v>
      </c>
      <c r="AH50" s="5">
        <v>0</v>
      </c>
      <c r="AI50" s="5">
        <v>0</v>
      </c>
      <c r="AJ50" s="5"/>
      <c r="AK50" s="3" t="s">
        <v>114</v>
      </c>
      <c r="AL50" s="6" t="s">
        <v>115</v>
      </c>
      <c r="AM50" s="3"/>
      <c r="AN50" s="7" t="s">
        <v>273</v>
      </c>
      <c r="AO50" s="7" t="s">
        <v>118</v>
      </c>
      <c r="AP50" s="3" t="s">
        <v>274</v>
      </c>
      <c r="AQ50" s="3">
        <v>54</v>
      </c>
      <c r="AR50" s="3">
        <v>517</v>
      </c>
      <c r="AS50" s="3"/>
      <c r="AT50" s="3"/>
      <c r="AU50" s="3">
        <v>0</v>
      </c>
      <c r="AV50" s="3"/>
      <c r="AW50" s="3">
        <v>0</v>
      </c>
      <c r="AX50" s="3">
        <v>2013</v>
      </c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>
        <v>5</v>
      </c>
      <c r="BL50" s="3"/>
      <c r="BM50" s="3">
        <v>0</v>
      </c>
      <c r="BN50" s="3" t="s">
        <v>120</v>
      </c>
      <c r="BO50" s="3" t="s">
        <v>121</v>
      </c>
      <c r="BP50" s="3" t="s">
        <v>122</v>
      </c>
      <c r="BQ50" s="3"/>
      <c r="BR50" s="3"/>
      <c r="BS50" s="3">
        <v>0</v>
      </c>
      <c r="BT50" s="3">
        <v>0</v>
      </c>
      <c r="BU50" s="3" t="s">
        <v>121</v>
      </c>
      <c r="BV50" s="3" t="s">
        <v>123</v>
      </c>
      <c r="BW50" s="8"/>
      <c r="BX50" s="8"/>
      <c r="BY50" s="5">
        <v>625095</v>
      </c>
      <c r="BZ50" s="6" t="s">
        <v>124</v>
      </c>
      <c r="CA50" s="3"/>
      <c r="CB50" s="3"/>
      <c r="CC50" s="3"/>
      <c r="CD50" s="3"/>
      <c r="CE50" s="3" t="s">
        <v>125</v>
      </c>
      <c r="CF50" s="3">
        <v>2019</v>
      </c>
      <c r="CG50" s="3">
        <v>2023</v>
      </c>
      <c r="CH50" s="6" t="s">
        <v>126</v>
      </c>
      <c r="CI50" s="5"/>
      <c r="CJ50" s="3">
        <v>2418739</v>
      </c>
      <c r="CK50" s="3" t="s">
        <v>275</v>
      </c>
      <c r="CL50" s="5"/>
      <c r="CM50" s="5"/>
      <c r="CN50" s="3"/>
      <c r="CO50" s="5"/>
      <c r="CP50" s="3"/>
      <c r="CQ50" s="5"/>
      <c r="CR50" s="5"/>
      <c r="CS50" s="5"/>
      <c r="CT50" s="5"/>
      <c r="CU50" s="5"/>
      <c r="CV50" s="5"/>
      <c r="CW50" s="5"/>
      <c r="CX50" s="5"/>
      <c r="CY50" s="3"/>
    </row>
    <row r="51" spans="1:103" ht="13.7" hidden="1" customHeight="1" x14ac:dyDescent="0.2">
      <c r="A51" s="9" t="s">
        <v>1214</v>
      </c>
      <c r="B51" s="9">
        <v>2022</v>
      </c>
      <c r="C51" s="9" t="s">
        <v>111</v>
      </c>
      <c r="D51" s="9">
        <v>450734</v>
      </c>
      <c r="E51" s="9" t="s">
        <v>276</v>
      </c>
      <c r="F51" s="9">
        <v>35</v>
      </c>
      <c r="G51" s="9">
        <v>1</v>
      </c>
      <c r="H51" s="9" t="s">
        <v>104</v>
      </c>
      <c r="I51" s="9" t="s">
        <v>105</v>
      </c>
      <c r="J51" s="9">
        <v>71001</v>
      </c>
      <c r="K51" s="9" t="s">
        <v>106</v>
      </c>
      <c r="L51" s="9">
        <v>71001</v>
      </c>
      <c r="M51" s="9" t="s">
        <v>106</v>
      </c>
      <c r="N51" s="9">
        <v>1</v>
      </c>
      <c r="O51" s="9" t="s">
        <v>107</v>
      </c>
      <c r="P51" s="9">
        <v>1</v>
      </c>
      <c r="Q51" s="9" t="s">
        <v>132</v>
      </c>
      <c r="R51" s="9">
        <v>1</v>
      </c>
      <c r="S51" s="9" t="s">
        <v>133</v>
      </c>
      <c r="T51" s="9">
        <v>6</v>
      </c>
      <c r="U51" s="9" t="s">
        <v>111</v>
      </c>
      <c r="V51" s="9" t="s">
        <v>111</v>
      </c>
      <c r="W51" s="9">
        <v>132</v>
      </c>
      <c r="X51" s="9">
        <v>1</v>
      </c>
      <c r="Y51" s="9" t="s">
        <v>112</v>
      </c>
      <c r="Z51" s="9" t="s">
        <v>104</v>
      </c>
      <c r="AA51" s="9" t="s">
        <v>113</v>
      </c>
      <c r="AB51" s="9">
        <v>0</v>
      </c>
      <c r="AC51" s="9">
        <v>0</v>
      </c>
      <c r="AD51" s="9">
        <v>0</v>
      </c>
      <c r="AE51" s="10"/>
      <c r="AF51" s="9">
        <v>0</v>
      </c>
      <c r="AG51" s="9">
        <v>0</v>
      </c>
      <c r="AH51" s="11">
        <v>0</v>
      </c>
      <c r="AI51" s="11">
        <v>0</v>
      </c>
      <c r="AJ51" s="12" t="s">
        <v>277</v>
      </c>
      <c r="AK51" s="9" t="s">
        <v>147</v>
      </c>
      <c r="AL51" s="12" t="s">
        <v>115</v>
      </c>
      <c r="AM51" s="9"/>
      <c r="AN51" s="13" t="s">
        <v>118</v>
      </c>
      <c r="AO51" s="13" t="s">
        <v>118</v>
      </c>
      <c r="AP51" s="9" t="s">
        <v>278</v>
      </c>
      <c r="AQ51" s="9"/>
      <c r="AR51" s="9">
        <v>844</v>
      </c>
      <c r="AS51" s="9"/>
      <c r="AT51" s="9" t="s">
        <v>279</v>
      </c>
      <c r="AU51" s="9">
        <v>0</v>
      </c>
      <c r="AV51" s="9"/>
      <c r="AW51" s="9">
        <v>0</v>
      </c>
      <c r="AX51" s="9">
        <v>2012</v>
      </c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>
        <v>5</v>
      </c>
      <c r="BL51" s="9"/>
      <c r="BM51" s="9">
        <v>0</v>
      </c>
      <c r="BN51" s="9" t="s">
        <v>120</v>
      </c>
      <c r="BO51" s="9" t="s">
        <v>115</v>
      </c>
      <c r="BP51" s="9" t="s">
        <v>280</v>
      </c>
      <c r="BQ51" s="9"/>
      <c r="BR51" s="9"/>
      <c r="BS51" s="9">
        <v>0</v>
      </c>
      <c r="BT51" s="9">
        <v>0</v>
      </c>
      <c r="BU51" s="9" t="s">
        <v>115</v>
      </c>
      <c r="BV51" s="9" t="s">
        <v>123</v>
      </c>
      <c r="BW51" s="14"/>
      <c r="BX51" s="14"/>
      <c r="BY51" s="11">
        <v>625095</v>
      </c>
      <c r="BZ51" s="12" t="s">
        <v>124</v>
      </c>
      <c r="CA51" s="9"/>
      <c r="CB51" s="9"/>
      <c r="CC51" s="9"/>
      <c r="CD51" s="9"/>
      <c r="CE51" s="9" t="s">
        <v>125</v>
      </c>
      <c r="CF51" s="9"/>
      <c r="CG51" s="9"/>
      <c r="CH51" s="12" t="s">
        <v>140</v>
      </c>
      <c r="CI51" s="12" t="s">
        <v>141</v>
      </c>
      <c r="CJ51" s="9">
        <v>10471001</v>
      </c>
      <c r="CK51" s="9" t="s">
        <v>142</v>
      </c>
      <c r="CL51" s="11"/>
      <c r="CM51" s="11"/>
      <c r="CN51" s="9"/>
      <c r="CO51" s="11"/>
      <c r="CP51" s="9"/>
      <c r="CQ51" s="11"/>
      <c r="CR51" s="11"/>
      <c r="CS51" s="11"/>
      <c r="CT51" s="11"/>
      <c r="CU51" s="11"/>
      <c r="CV51" s="11"/>
      <c r="CW51" s="11"/>
      <c r="CX51" s="11"/>
      <c r="CY51" s="9"/>
    </row>
    <row r="52" spans="1:103" ht="13.7" hidden="1" customHeight="1" x14ac:dyDescent="0.2">
      <c r="A52" s="3" t="s">
        <v>1214</v>
      </c>
      <c r="B52" s="3">
        <v>2022</v>
      </c>
      <c r="C52" s="3" t="s">
        <v>111</v>
      </c>
      <c r="D52" s="3">
        <v>450742</v>
      </c>
      <c r="E52" s="3" t="s">
        <v>281</v>
      </c>
      <c r="F52" s="3">
        <v>35</v>
      </c>
      <c r="G52" s="3">
        <v>1</v>
      </c>
      <c r="H52" s="3" t="s">
        <v>104</v>
      </c>
      <c r="I52" s="3" t="s">
        <v>105</v>
      </c>
      <c r="J52" s="3">
        <v>71001</v>
      </c>
      <c r="K52" s="3" t="s">
        <v>106</v>
      </c>
      <c r="L52" s="3">
        <v>71001</v>
      </c>
      <c r="M52" s="3" t="s">
        <v>106</v>
      </c>
      <c r="N52" s="3">
        <v>1</v>
      </c>
      <c r="O52" s="3" t="s">
        <v>107</v>
      </c>
      <c r="P52" s="3">
        <v>1</v>
      </c>
      <c r="Q52" s="3" t="s">
        <v>132</v>
      </c>
      <c r="R52" s="3">
        <v>1</v>
      </c>
      <c r="S52" s="3" t="s">
        <v>133</v>
      </c>
      <c r="T52" s="3">
        <v>6</v>
      </c>
      <c r="U52" s="3" t="s">
        <v>111</v>
      </c>
      <c r="V52" s="3" t="s">
        <v>111</v>
      </c>
      <c r="W52" s="3">
        <v>132</v>
      </c>
      <c r="X52" s="3">
        <v>1</v>
      </c>
      <c r="Y52" s="3" t="s">
        <v>112</v>
      </c>
      <c r="Z52" s="3" t="s">
        <v>104</v>
      </c>
      <c r="AA52" s="3" t="s">
        <v>113</v>
      </c>
      <c r="AB52" s="3">
        <v>0</v>
      </c>
      <c r="AC52" s="3">
        <v>0</v>
      </c>
      <c r="AD52" s="3">
        <v>0</v>
      </c>
      <c r="AE52" s="4"/>
      <c r="AF52" s="3">
        <v>0</v>
      </c>
      <c r="AG52" s="3">
        <v>0</v>
      </c>
      <c r="AH52" s="5">
        <v>0</v>
      </c>
      <c r="AI52" s="5">
        <v>0</v>
      </c>
      <c r="AJ52" s="6" t="s">
        <v>282</v>
      </c>
      <c r="AK52" s="3" t="s">
        <v>147</v>
      </c>
      <c r="AL52" s="6" t="s">
        <v>115</v>
      </c>
      <c r="AM52" s="3"/>
      <c r="AN52" s="7" t="s">
        <v>118</v>
      </c>
      <c r="AO52" s="7" t="s">
        <v>118</v>
      </c>
      <c r="AP52" s="3" t="s">
        <v>283</v>
      </c>
      <c r="AQ52" s="3"/>
      <c r="AR52" s="3">
        <v>857</v>
      </c>
      <c r="AS52" s="3"/>
      <c r="AT52" s="3" t="s">
        <v>138</v>
      </c>
      <c r="AU52" s="3">
        <v>0</v>
      </c>
      <c r="AV52" s="3"/>
      <c r="AW52" s="3">
        <v>0</v>
      </c>
      <c r="AX52" s="3">
        <v>2012</v>
      </c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>
        <v>5</v>
      </c>
      <c r="BL52" s="3"/>
      <c r="BM52" s="3">
        <v>0</v>
      </c>
      <c r="BN52" s="3" t="s">
        <v>120</v>
      </c>
      <c r="BO52" s="3" t="s">
        <v>115</v>
      </c>
      <c r="BP52" s="3" t="s">
        <v>280</v>
      </c>
      <c r="BQ52" s="3"/>
      <c r="BR52" s="3"/>
      <c r="BS52" s="3">
        <v>0</v>
      </c>
      <c r="BT52" s="3">
        <v>0</v>
      </c>
      <c r="BU52" s="3" t="s">
        <v>115</v>
      </c>
      <c r="BV52" s="3" t="s">
        <v>123</v>
      </c>
      <c r="BW52" s="8"/>
      <c r="BX52" s="8"/>
      <c r="BY52" s="5">
        <v>625095</v>
      </c>
      <c r="BZ52" s="6" t="s">
        <v>124</v>
      </c>
      <c r="CA52" s="3"/>
      <c r="CB52" s="3"/>
      <c r="CC52" s="3"/>
      <c r="CD52" s="3"/>
      <c r="CE52" s="3" t="s">
        <v>125</v>
      </c>
      <c r="CF52" s="3"/>
      <c r="CG52" s="3"/>
      <c r="CH52" s="6" t="s">
        <v>140</v>
      </c>
      <c r="CI52" s="6" t="s">
        <v>141</v>
      </c>
      <c r="CJ52" s="3">
        <v>10471001</v>
      </c>
      <c r="CK52" s="3" t="s">
        <v>142</v>
      </c>
      <c r="CL52" s="5"/>
      <c r="CM52" s="5"/>
      <c r="CN52" s="3"/>
      <c r="CO52" s="5"/>
      <c r="CP52" s="3"/>
      <c r="CQ52" s="5"/>
      <c r="CR52" s="5"/>
      <c r="CS52" s="5"/>
      <c r="CT52" s="5"/>
      <c r="CU52" s="5"/>
      <c r="CV52" s="5"/>
      <c r="CW52" s="5"/>
      <c r="CX52" s="5"/>
      <c r="CY52" s="3"/>
    </row>
    <row r="53" spans="1:103" ht="13.7" hidden="1" customHeight="1" x14ac:dyDescent="0.2">
      <c r="A53" s="9" t="s">
        <v>1214</v>
      </c>
      <c r="B53" s="9">
        <v>2022</v>
      </c>
      <c r="C53" s="9" t="s">
        <v>111</v>
      </c>
      <c r="D53" s="9">
        <v>450759</v>
      </c>
      <c r="E53" s="9" t="s">
        <v>284</v>
      </c>
      <c r="F53" s="9">
        <v>35</v>
      </c>
      <c r="G53" s="9">
        <v>1</v>
      </c>
      <c r="H53" s="9" t="s">
        <v>104</v>
      </c>
      <c r="I53" s="9" t="s">
        <v>105</v>
      </c>
      <c r="J53" s="9">
        <v>71001</v>
      </c>
      <c r="K53" s="9" t="s">
        <v>106</v>
      </c>
      <c r="L53" s="9">
        <v>71001</v>
      </c>
      <c r="M53" s="9" t="s">
        <v>106</v>
      </c>
      <c r="N53" s="9">
        <v>1</v>
      </c>
      <c r="O53" s="9" t="s">
        <v>107</v>
      </c>
      <c r="P53" s="9">
        <v>1</v>
      </c>
      <c r="Q53" s="9" t="s">
        <v>132</v>
      </c>
      <c r="R53" s="9">
        <v>1</v>
      </c>
      <c r="S53" s="9" t="s">
        <v>133</v>
      </c>
      <c r="T53" s="9">
        <v>6</v>
      </c>
      <c r="U53" s="9" t="s">
        <v>111</v>
      </c>
      <c r="V53" s="9" t="s">
        <v>111</v>
      </c>
      <c r="W53" s="9">
        <v>132</v>
      </c>
      <c r="X53" s="9">
        <v>1</v>
      </c>
      <c r="Y53" s="9" t="s">
        <v>112</v>
      </c>
      <c r="Z53" s="9" t="s">
        <v>104</v>
      </c>
      <c r="AA53" s="9" t="s">
        <v>113</v>
      </c>
      <c r="AB53" s="9">
        <v>0</v>
      </c>
      <c r="AC53" s="9">
        <v>0</v>
      </c>
      <c r="AD53" s="9">
        <v>0</v>
      </c>
      <c r="AE53" s="10"/>
      <c r="AF53" s="9">
        <v>0</v>
      </c>
      <c r="AG53" s="9">
        <v>0</v>
      </c>
      <c r="AH53" s="11">
        <v>0</v>
      </c>
      <c r="AI53" s="11">
        <v>0</v>
      </c>
      <c r="AJ53" s="12" t="s">
        <v>285</v>
      </c>
      <c r="AK53" s="9" t="s">
        <v>147</v>
      </c>
      <c r="AL53" s="12" t="s">
        <v>115</v>
      </c>
      <c r="AM53" s="9"/>
      <c r="AN53" s="13" t="s">
        <v>118</v>
      </c>
      <c r="AO53" s="13" t="s">
        <v>118</v>
      </c>
      <c r="AP53" s="9" t="s">
        <v>283</v>
      </c>
      <c r="AQ53" s="9"/>
      <c r="AR53" s="9">
        <v>857</v>
      </c>
      <c r="AS53" s="9"/>
      <c r="AT53" s="9" t="s">
        <v>138</v>
      </c>
      <c r="AU53" s="9">
        <v>0</v>
      </c>
      <c r="AV53" s="9"/>
      <c r="AW53" s="9">
        <v>0</v>
      </c>
      <c r="AX53" s="9">
        <v>2012</v>
      </c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>
        <v>5</v>
      </c>
      <c r="BL53" s="9"/>
      <c r="BM53" s="9">
        <v>0</v>
      </c>
      <c r="BN53" s="9" t="s">
        <v>120</v>
      </c>
      <c r="BO53" s="9" t="s">
        <v>115</v>
      </c>
      <c r="BP53" s="9" t="s">
        <v>280</v>
      </c>
      <c r="BQ53" s="9"/>
      <c r="BR53" s="9"/>
      <c r="BS53" s="9">
        <v>0</v>
      </c>
      <c r="BT53" s="9">
        <v>0</v>
      </c>
      <c r="BU53" s="9" t="s">
        <v>115</v>
      </c>
      <c r="BV53" s="9" t="s">
        <v>123</v>
      </c>
      <c r="BW53" s="14"/>
      <c r="BX53" s="14"/>
      <c r="BY53" s="11">
        <v>625095</v>
      </c>
      <c r="BZ53" s="12" t="s">
        <v>124</v>
      </c>
      <c r="CA53" s="9"/>
      <c r="CB53" s="9"/>
      <c r="CC53" s="9"/>
      <c r="CD53" s="9"/>
      <c r="CE53" s="9" t="s">
        <v>125</v>
      </c>
      <c r="CF53" s="9"/>
      <c r="CG53" s="9"/>
      <c r="CH53" s="12" t="s">
        <v>140</v>
      </c>
      <c r="CI53" s="12" t="s">
        <v>141</v>
      </c>
      <c r="CJ53" s="9">
        <v>10471001</v>
      </c>
      <c r="CK53" s="9" t="s">
        <v>142</v>
      </c>
      <c r="CL53" s="11"/>
      <c r="CM53" s="11"/>
      <c r="CN53" s="9"/>
      <c r="CO53" s="11"/>
      <c r="CP53" s="9"/>
      <c r="CQ53" s="11"/>
      <c r="CR53" s="11"/>
      <c r="CS53" s="11"/>
      <c r="CT53" s="11"/>
      <c r="CU53" s="11"/>
      <c r="CV53" s="11"/>
      <c r="CW53" s="11"/>
      <c r="CX53" s="11"/>
      <c r="CY53" s="9"/>
    </row>
    <row r="54" spans="1:103" ht="13.7" hidden="1" customHeight="1" x14ac:dyDescent="0.2">
      <c r="A54" s="3" t="s">
        <v>1214</v>
      </c>
      <c r="B54" s="3">
        <v>2022</v>
      </c>
      <c r="C54" s="3" t="s">
        <v>111</v>
      </c>
      <c r="D54" s="3">
        <v>450775</v>
      </c>
      <c r="E54" s="3" t="s">
        <v>286</v>
      </c>
      <c r="F54" s="3">
        <v>34</v>
      </c>
      <c r="G54" s="3">
        <v>1</v>
      </c>
      <c r="H54" s="3" t="s">
        <v>104</v>
      </c>
      <c r="I54" s="3" t="s">
        <v>105</v>
      </c>
      <c r="J54" s="3">
        <v>71001</v>
      </c>
      <c r="K54" s="3" t="s">
        <v>106</v>
      </c>
      <c r="L54" s="3">
        <v>71001</v>
      </c>
      <c r="M54" s="3" t="s">
        <v>106</v>
      </c>
      <c r="N54" s="3">
        <v>1</v>
      </c>
      <c r="O54" s="3" t="s">
        <v>107</v>
      </c>
      <c r="P54" s="3">
        <v>2</v>
      </c>
      <c r="Q54" s="3" t="s">
        <v>143</v>
      </c>
      <c r="R54" s="3">
        <v>1</v>
      </c>
      <c r="S54" s="3" t="s">
        <v>133</v>
      </c>
      <c r="T54" s="3">
        <v>6</v>
      </c>
      <c r="U54" s="3" t="s">
        <v>111</v>
      </c>
      <c r="V54" s="3" t="s">
        <v>111</v>
      </c>
      <c r="W54" s="3">
        <v>132</v>
      </c>
      <c r="X54" s="3">
        <v>1</v>
      </c>
      <c r="Y54" s="3" t="s">
        <v>112</v>
      </c>
      <c r="Z54" s="3" t="s">
        <v>104</v>
      </c>
      <c r="AA54" s="3" t="s">
        <v>113</v>
      </c>
      <c r="AB54" s="3">
        <v>0</v>
      </c>
      <c r="AC54" s="3">
        <v>0</v>
      </c>
      <c r="AD54" s="3">
        <v>0</v>
      </c>
      <c r="AE54" s="4"/>
      <c r="AF54" s="3">
        <v>0</v>
      </c>
      <c r="AG54" s="3">
        <v>0</v>
      </c>
      <c r="AH54" s="5">
        <v>0</v>
      </c>
      <c r="AI54" s="5">
        <v>0</v>
      </c>
      <c r="AJ54" s="6" t="s">
        <v>287</v>
      </c>
      <c r="AK54" s="3" t="s">
        <v>145</v>
      </c>
      <c r="AL54" s="6" t="s">
        <v>115</v>
      </c>
      <c r="AM54" s="3"/>
      <c r="AN54" s="7" t="s">
        <v>118</v>
      </c>
      <c r="AO54" s="7" t="s">
        <v>118</v>
      </c>
      <c r="AP54" s="3" t="s">
        <v>278</v>
      </c>
      <c r="AQ54" s="3"/>
      <c r="AR54" s="3">
        <v>844</v>
      </c>
      <c r="AS54" s="3"/>
      <c r="AT54" s="3" t="s">
        <v>138</v>
      </c>
      <c r="AU54" s="3">
        <v>0</v>
      </c>
      <c r="AV54" s="3"/>
      <c r="AW54" s="3">
        <v>0</v>
      </c>
      <c r="AX54" s="3">
        <v>2012</v>
      </c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>
        <v>5</v>
      </c>
      <c r="BL54" s="3"/>
      <c r="BM54" s="3">
        <v>0</v>
      </c>
      <c r="BN54" s="3" t="s">
        <v>120</v>
      </c>
      <c r="BO54" s="3" t="s">
        <v>115</v>
      </c>
      <c r="BP54" s="3" t="s">
        <v>280</v>
      </c>
      <c r="BQ54" s="3"/>
      <c r="BR54" s="3"/>
      <c r="BS54" s="3">
        <v>0</v>
      </c>
      <c r="BT54" s="3">
        <v>0</v>
      </c>
      <c r="BU54" s="3" t="s">
        <v>115</v>
      </c>
      <c r="BV54" s="3" t="s">
        <v>123</v>
      </c>
      <c r="BW54" s="8"/>
      <c r="BX54" s="8"/>
      <c r="BY54" s="5">
        <v>625095</v>
      </c>
      <c r="BZ54" s="6" t="s">
        <v>124</v>
      </c>
      <c r="CA54" s="3"/>
      <c r="CB54" s="3"/>
      <c r="CC54" s="3"/>
      <c r="CD54" s="3"/>
      <c r="CE54" s="3" t="s">
        <v>125</v>
      </c>
      <c r="CF54" s="3"/>
      <c r="CG54" s="3"/>
      <c r="CH54" s="6" t="s">
        <v>140</v>
      </c>
      <c r="CI54" s="6" t="s">
        <v>1258</v>
      </c>
      <c r="CJ54" s="3">
        <v>10471001</v>
      </c>
      <c r="CK54" s="3" t="s">
        <v>142</v>
      </c>
      <c r="CL54" s="5"/>
      <c r="CM54" s="5"/>
      <c r="CN54" s="3"/>
      <c r="CO54" s="5"/>
      <c r="CP54" s="3"/>
      <c r="CQ54" s="5"/>
      <c r="CR54" s="5"/>
      <c r="CS54" s="5"/>
      <c r="CT54" s="5"/>
      <c r="CU54" s="5"/>
      <c r="CV54" s="5"/>
      <c r="CW54" s="5"/>
      <c r="CX54" s="5"/>
      <c r="CY54" s="3"/>
    </row>
    <row r="55" spans="1:103" ht="13.7" hidden="1" customHeight="1" x14ac:dyDescent="0.2">
      <c r="A55" s="9" t="s">
        <v>1214</v>
      </c>
      <c r="B55" s="9">
        <v>2022</v>
      </c>
      <c r="C55" s="9" t="s">
        <v>108</v>
      </c>
      <c r="D55" s="9">
        <v>455345</v>
      </c>
      <c r="E55" s="9" t="s">
        <v>289</v>
      </c>
      <c r="F55" s="9">
        <v>26</v>
      </c>
      <c r="G55" s="9">
        <v>1</v>
      </c>
      <c r="H55" s="9" t="s">
        <v>104</v>
      </c>
      <c r="I55" s="9" t="s">
        <v>105</v>
      </c>
      <c r="J55" s="9">
        <v>71001</v>
      </c>
      <c r="K55" s="9" t="s">
        <v>106</v>
      </c>
      <c r="L55" s="9">
        <v>71001</v>
      </c>
      <c r="M55" s="9" t="s">
        <v>106</v>
      </c>
      <c r="N55" s="9">
        <v>1</v>
      </c>
      <c r="O55" s="9" t="s">
        <v>107</v>
      </c>
      <c r="P55" s="9">
        <v>3</v>
      </c>
      <c r="Q55" s="9" t="s">
        <v>108</v>
      </c>
      <c r="R55" s="9">
        <v>2</v>
      </c>
      <c r="S55" s="9" t="s">
        <v>109</v>
      </c>
      <c r="T55" s="9">
        <v>10</v>
      </c>
      <c r="U55" s="9" t="s">
        <v>170</v>
      </c>
      <c r="V55" s="9" t="s">
        <v>111</v>
      </c>
      <c r="W55" s="9">
        <v>329</v>
      </c>
      <c r="X55" s="9">
        <v>1</v>
      </c>
      <c r="Y55" s="9" t="s">
        <v>112</v>
      </c>
      <c r="Z55" s="9" t="s">
        <v>104</v>
      </c>
      <c r="AA55" s="9" t="s">
        <v>113</v>
      </c>
      <c r="AB55" s="9">
        <v>0</v>
      </c>
      <c r="AC55" s="9">
        <v>0</v>
      </c>
      <c r="AD55" s="9">
        <v>0</v>
      </c>
      <c r="AE55" s="10"/>
      <c r="AF55" s="9">
        <v>0</v>
      </c>
      <c r="AG55" s="9">
        <v>0</v>
      </c>
      <c r="AH55" s="11">
        <v>0</v>
      </c>
      <c r="AI55" s="11">
        <v>0</v>
      </c>
      <c r="AJ55" s="11"/>
      <c r="AK55" s="9" t="s">
        <v>114</v>
      </c>
      <c r="AL55" s="12" t="s">
        <v>115</v>
      </c>
      <c r="AM55" s="9" t="s">
        <v>116</v>
      </c>
      <c r="AN55" s="13" t="s">
        <v>1539</v>
      </c>
      <c r="AO55" s="13" t="s">
        <v>118</v>
      </c>
      <c r="AP55" s="9" t="s">
        <v>171</v>
      </c>
      <c r="AQ55" s="9">
        <v>33</v>
      </c>
      <c r="AR55" s="9">
        <v>435</v>
      </c>
      <c r="AS55" s="9">
        <v>78601</v>
      </c>
      <c r="AT55" s="9"/>
      <c r="AU55" s="9">
        <v>0</v>
      </c>
      <c r="AV55" s="9"/>
      <c r="AW55" s="9">
        <v>0</v>
      </c>
      <c r="AX55" s="9">
        <v>2012</v>
      </c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>
        <v>5</v>
      </c>
      <c r="BL55" s="9"/>
      <c r="BM55" s="9">
        <v>0</v>
      </c>
      <c r="BN55" s="9" t="s">
        <v>120</v>
      </c>
      <c r="BO55" s="9" t="s">
        <v>121</v>
      </c>
      <c r="BP55" s="9" t="s">
        <v>122</v>
      </c>
      <c r="BQ55" s="9"/>
      <c r="BR55" s="9"/>
      <c r="BS55" s="9">
        <v>0</v>
      </c>
      <c r="BT55" s="9">
        <v>0</v>
      </c>
      <c r="BU55" s="9" t="s">
        <v>121</v>
      </c>
      <c r="BV55" s="9" t="s">
        <v>123</v>
      </c>
      <c r="BW55" s="14"/>
      <c r="BX55" s="14"/>
      <c r="BY55" s="11">
        <v>625095</v>
      </c>
      <c r="BZ55" s="12" t="s">
        <v>124</v>
      </c>
      <c r="CA55" s="9"/>
      <c r="CB55" s="9"/>
      <c r="CC55" s="9"/>
      <c r="CD55" s="9"/>
      <c r="CE55" s="9" t="s">
        <v>125</v>
      </c>
      <c r="CF55" s="9">
        <v>2019</v>
      </c>
      <c r="CG55" s="9">
        <v>2023</v>
      </c>
      <c r="CH55" s="12" t="s">
        <v>126</v>
      </c>
      <c r="CI55" s="11"/>
      <c r="CJ55" s="9">
        <v>2405850</v>
      </c>
      <c r="CK55" s="9" t="s">
        <v>172</v>
      </c>
      <c r="CL55" s="11"/>
      <c r="CM55" s="11"/>
      <c r="CN55" s="9"/>
      <c r="CO55" s="11"/>
      <c r="CP55" s="9"/>
      <c r="CQ55" s="11"/>
      <c r="CR55" s="11"/>
      <c r="CS55" s="11"/>
      <c r="CT55" s="11"/>
      <c r="CU55" s="11"/>
      <c r="CV55" s="11"/>
      <c r="CW55" s="11"/>
      <c r="CX55" s="11"/>
      <c r="CY55" s="9"/>
    </row>
    <row r="56" spans="1:103" ht="13.7" hidden="1" customHeight="1" x14ac:dyDescent="0.2">
      <c r="A56" s="3" t="s">
        <v>1214</v>
      </c>
      <c r="B56" s="3">
        <v>2022</v>
      </c>
      <c r="C56" s="3" t="s">
        <v>111</v>
      </c>
      <c r="D56" s="3">
        <v>462077</v>
      </c>
      <c r="E56" s="3" t="s">
        <v>290</v>
      </c>
      <c r="F56" s="3">
        <v>35</v>
      </c>
      <c r="G56" s="3">
        <v>1</v>
      </c>
      <c r="H56" s="3" t="s">
        <v>104</v>
      </c>
      <c r="I56" s="3" t="s">
        <v>105</v>
      </c>
      <c r="J56" s="3">
        <v>71001</v>
      </c>
      <c r="K56" s="3" t="s">
        <v>106</v>
      </c>
      <c r="L56" s="3">
        <v>71001</v>
      </c>
      <c r="M56" s="3" t="s">
        <v>106</v>
      </c>
      <c r="N56" s="3">
        <v>1</v>
      </c>
      <c r="O56" s="3" t="s">
        <v>107</v>
      </c>
      <c r="P56" s="3">
        <v>1</v>
      </c>
      <c r="Q56" s="3" t="s">
        <v>132</v>
      </c>
      <c r="R56" s="3">
        <v>1</v>
      </c>
      <c r="S56" s="3" t="s">
        <v>133</v>
      </c>
      <c r="T56" s="3">
        <v>6</v>
      </c>
      <c r="U56" s="3" t="s">
        <v>111</v>
      </c>
      <c r="V56" s="3" t="s">
        <v>111</v>
      </c>
      <c r="W56" s="3">
        <v>132</v>
      </c>
      <c r="X56" s="3">
        <v>1</v>
      </c>
      <c r="Y56" s="3" t="s">
        <v>112</v>
      </c>
      <c r="Z56" s="3" t="s">
        <v>104</v>
      </c>
      <c r="AA56" s="3" t="s">
        <v>113</v>
      </c>
      <c r="AB56" s="3">
        <v>0</v>
      </c>
      <c r="AC56" s="3">
        <v>0</v>
      </c>
      <c r="AD56" s="3">
        <v>0</v>
      </c>
      <c r="AE56" s="4"/>
      <c r="AF56" s="3">
        <v>0</v>
      </c>
      <c r="AG56" s="3">
        <v>0</v>
      </c>
      <c r="AH56" s="5">
        <v>0</v>
      </c>
      <c r="AI56" s="5">
        <v>0</v>
      </c>
      <c r="AJ56" s="6" t="s">
        <v>291</v>
      </c>
      <c r="AK56" s="3" t="s">
        <v>135</v>
      </c>
      <c r="AL56" s="6" t="s">
        <v>115</v>
      </c>
      <c r="AM56" s="3"/>
      <c r="AN56" s="7" t="s">
        <v>118</v>
      </c>
      <c r="AO56" s="7" t="s">
        <v>118</v>
      </c>
      <c r="AP56" s="3" t="s">
        <v>292</v>
      </c>
      <c r="AQ56" s="3"/>
      <c r="AR56" s="3">
        <v>1059</v>
      </c>
      <c r="AS56" s="3"/>
      <c r="AT56" s="3" t="s">
        <v>138</v>
      </c>
      <c r="AU56" s="3">
        <v>0</v>
      </c>
      <c r="AV56" s="3"/>
      <c r="AW56" s="3">
        <v>0</v>
      </c>
      <c r="AX56" s="3">
        <v>2013</v>
      </c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>
        <v>5</v>
      </c>
      <c r="BL56" s="3"/>
      <c r="BM56" s="3">
        <v>0</v>
      </c>
      <c r="BN56" s="3" t="s">
        <v>120</v>
      </c>
      <c r="BO56" s="3" t="s">
        <v>115</v>
      </c>
      <c r="BP56" s="3" t="s">
        <v>191</v>
      </c>
      <c r="BQ56" s="3"/>
      <c r="BR56" s="3"/>
      <c r="BS56" s="3">
        <v>0</v>
      </c>
      <c r="BT56" s="3">
        <v>0</v>
      </c>
      <c r="BU56" s="3" t="s">
        <v>115</v>
      </c>
      <c r="BV56" s="3" t="s">
        <v>123</v>
      </c>
      <c r="BW56" s="8"/>
      <c r="BX56" s="8"/>
      <c r="BY56" s="5">
        <v>625095</v>
      </c>
      <c r="BZ56" s="6" t="s">
        <v>124</v>
      </c>
      <c r="CA56" s="3"/>
      <c r="CB56" s="3"/>
      <c r="CC56" s="3"/>
      <c r="CD56" s="3"/>
      <c r="CE56" s="3" t="s">
        <v>125</v>
      </c>
      <c r="CF56" s="3"/>
      <c r="CG56" s="3"/>
      <c r="CH56" s="6" t="s">
        <v>140</v>
      </c>
      <c r="CI56" s="6" t="s">
        <v>141</v>
      </c>
      <c r="CJ56" s="3">
        <v>10471001</v>
      </c>
      <c r="CK56" s="3" t="s">
        <v>142</v>
      </c>
      <c r="CL56" s="5"/>
      <c r="CM56" s="5"/>
      <c r="CN56" s="3"/>
      <c r="CO56" s="5"/>
      <c r="CP56" s="3"/>
      <c r="CQ56" s="5"/>
      <c r="CR56" s="5"/>
      <c r="CS56" s="5"/>
      <c r="CT56" s="5"/>
      <c r="CU56" s="5"/>
      <c r="CV56" s="5"/>
      <c r="CW56" s="5"/>
      <c r="CX56" s="5"/>
      <c r="CY56" s="3"/>
    </row>
    <row r="57" spans="1:103" ht="13.7" hidden="1" customHeight="1" x14ac:dyDescent="0.2">
      <c r="A57" s="9" t="s">
        <v>1214</v>
      </c>
      <c r="B57" s="9">
        <v>2022</v>
      </c>
      <c r="C57" s="9" t="s">
        <v>111</v>
      </c>
      <c r="D57" s="9">
        <v>462085</v>
      </c>
      <c r="E57" s="9" t="s">
        <v>293</v>
      </c>
      <c r="F57" s="9">
        <v>35</v>
      </c>
      <c r="G57" s="9">
        <v>1</v>
      </c>
      <c r="H57" s="9" t="s">
        <v>104</v>
      </c>
      <c r="I57" s="9" t="s">
        <v>105</v>
      </c>
      <c r="J57" s="9">
        <v>71001</v>
      </c>
      <c r="K57" s="9" t="s">
        <v>106</v>
      </c>
      <c r="L57" s="9">
        <v>71001</v>
      </c>
      <c r="M57" s="9" t="s">
        <v>106</v>
      </c>
      <c r="N57" s="9">
        <v>1</v>
      </c>
      <c r="O57" s="9" t="s">
        <v>107</v>
      </c>
      <c r="P57" s="9">
        <v>1</v>
      </c>
      <c r="Q57" s="9" t="s">
        <v>132</v>
      </c>
      <c r="R57" s="9">
        <v>1</v>
      </c>
      <c r="S57" s="9" t="s">
        <v>133</v>
      </c>
      <c r="T57" s="9">
        <v>6</v>
      </c>
      <c r="U57" s="9" t="s">
        <v>111</v>
      </c>
      <c r="V57" s="9" t="s">
        <v>111</v>
      </c>
      <c r="W57" s="9">
        <v>132</v>
      </c>
      <c r="X57" s="9">
        <v>1</v>
      </c>
      <c r="Y57" s="9" t="s">
        <v>112</v>
      </c>
      <c r="Z57" s="9" t="s">
        <v>104</v>
      </c>
      <c r="AA57" s="9" t="s">
        <v>113</v>
      </c>
      <c r="AB57" s="9">
        <v>0</v>
      </c>
      <c r="AC57" s="9">
        <v>0</v>
      </c>
      <c r="AD57" s="9">
        <v>0</v>
      </c>
      <c r="AE57" s="10"/>
      <c r="AF57" s="9">
        <v>0</v>
      </c>
      <c r="AG57" s="9">
        <v>0</v>
      </c>
      <c r="AH57" s="11">
        <v>0</v>
      </c>
      <c r="AI57" s="11">
        <v>0</v>
      </c>
      <c r="AJ57" s="12" t="s">
        <v>294</v>
      </c>
      <c r="AK57" s="9" t="s">
        <v>135</v>
      </c>
      <c r="AL57" s="12" t="s">
        <v>115</v>
      </c>
      <c r="AM57" s="9"/>
      <c r="AN57" s="13" t="s">
        <v>118</v>
      </c>
      <c r="AO57" s="13" t="s">
        <v>118</v>
      </c>
      <c r="AP57" s="9" t="s">
        <v>292</v>
      </c>
      <c r="AQ57" s="9"/>
      <c r="AR57" s="9">
        <v>1059</v>
      </c>
      <c r="AS57" s="9"/>
      <c r="AT57" s="9" t="s">
        <v>138</v>
      </c>
      <c r="AU57" s="9">
        <v>0</v>
      </c>
      <c r="AV57" s="9"/>
      <c r="AW57" s="9">
        <v>0</v>
      </c>
      <c r="AX57" s="9">
        <v>2013</v>
      </c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>
        <v>5</v>
      </c>
      <c r="BL57" s="9"/>
      <c r="BM57" s="9">
        <v>0</v>
      </c>
      <c r="BN57" s="9" t="s">
        <v>120</v>
      </c>
      <c r="BO57" s="9" t="s">
        <v>115</v>
      </c>
      <c r="BP57" s="9" t="s">
        <v>191</v>
      </c>
      <c r="BQ57" s="9"/>
      <c r="BR57" s="9"/>
      <c r="BS57" s="9">
        <v>0</v>
      </c>
      <c r="BT57" s="9">
        <v>0</v>
      </c>
      <c r="BU57" s="9" t="s">
        <v>115</v>
      </c>
      <c r="BV57" s="9" t="s">
        <v>123</v>
      </c>
      <c r="BW57" s="14"/>
      <c r="BX57" s="14"/>
      <c r="BY57" s="11">
        <v>625095</v>
      </c>
      <c r="BZ57" s="12" t="s">
        <v>124</v>
      </c>
      <c r="CA57" s="9"/>
      <c r="CB57" s="9"/>
      <c r="CC57" s="9"/>
      <c r="CD57" s="9"/>
      <c r="CE57" s="9" t="s">
        <v>125</v>
      </c>
      <c r="CF57" s="9"/>
      <c r="CG57" s="9"/>
      <c r="CH57" s="12" t="s">
        <v>140</v>
      </c>
      <c r="CI57" s="12" t="s">
        <v>141</v>
      </c>
      <c r="CJ57" s="9">
        <v>10471001</v>
      </c>
      <c r="CK57" s="9" t="s">
        <v>142</v>
      </c>
      <c r="CL57" s="11"/>
      <c r="CM57" s="11"/>
      <c r="CN57" s="9"/>
      <c r="CO57" s="11"/>
      <c r="CP57" s="9"/>
      <c r="CQ57" s="11"/>
      <c r="CR57" s="11"/>
      <c r="CS57" s="11"/>
      <c r="CT57" s="11"/>
      <c r="CU57" s="11"/>
      <c r="CV57" s="11"/>
      <c r="CW57" s="11"/>
      <c r="CX57" s="11"/>
      <c r="CY57" s="9"/>
    </row>
    <row r="58" spans="1:103" ht="13.7" hidden="1" customHeight="1" x14ac:dyDescent="0.2">
      <c r="A58" s="3" t="s">
        <v>1214</v>
      </c>
      <c r="B58" s="3">
        <v>2022</v>
      </c>
      <c r="C58" s="3" t="s">
        <v>111</v>
      </c>
      <c r="D58" s="3">
        <v>462093</v>
      </c>
      <c r="E58" s="3" t="s">
        <v>295</v>
      </c>
      <c r="F58" s="3">
        <v>34</v>
      </c>
      <c r="G58" s="3">
        <v>1</v>
      </c>
      <c r="H58" s="3" t="s">
        <v>104</v>
      </c>
      <c r="I58" s="3" t="s">
        <v>105</v>
      </c>
      <c r="J58" s="3">
        <v>71001</v>
      </c>
      <c r="K58" s="3" t="s">
        <v>106</v>
      </c>
      <c r="L58" s="3">
        <v>71001</v>
      </c>
      <c r="M58" s="3" t="s">
        <v>106</v>
      </c>
      <c r="N58" s="3">
        <v>1</v>
      </c>
      <c r="O58" s="3" t="s">
        <v>107</v>
      </c>
      <c r="P58" s="3">
        <v>2</v>
      </c>
      <c r="Q58" s="3" t="s">
        <v>143</v>
      </c>
      <c r="R58" s="3">
        <v>1</v>
      </c>
      <c r="S58" s="3" t="s">
        <v>133</v>
      </c>
      <c r="T58" s="3">
        <v>6</v>
      </c>
      <c r="U58" s="3" t="s">
        <v>111</v>
      </c>
      <c r="V58" s="3" t="s">
        <v>111</v>
      </c>
      <c r="W58" s="3">
        <v>132</v>
      </c>
      <c r="X58" s="3">
        <v>1</v>
      </c>
      <c r="Y58" s="3" t="s">
        <v>112</v>
      </c>
      <c r="Z58" s="3" t="s">
        <v>104</v>
      </c>
      <c r="AA58" s="3" t="s">
        <v>113</v>
      </c>
      <c r="AB58" s="3">
        <v>0</v>
      </c>
      <c r="AC58" s="3">
        <v>0</v>
      </c>
      <c r="AD58" s="3">
        <v>0</v>
      </c>
      <c r="AE58" s="4"/>
      <c r="AF58" s="3">
        <v>0</v>
      </c>
      <c r="AG58" s="3">
        <v>0</v>
      </c>
      <c r="AH58" s="5">
        <v>0</v>
      </c>
      <c r="AI58" s="5">
        <v>0</v>
      </c>
      <c r="AJ58" s="6" t="s">
        <v>296</v>
      </c>
      <c r="AK58" s="3" t="s">
        <v>145</v>
      </c>
      <c r="AL58" s="6" t="s">
        <v>115</v>
      </c>
      <c r="AM58" s="3"/>
      <c r="AN58" s="7" t="s">
        <v>118</v>
      </c>
      <c r="AO58" s="7" t="s">
        <v>118</v>
      </c>
      <c r="AP58" s="3" t="s">
        <v>292</v>
      </c>
      <c r="AQ58" s="3"/>
      <c r="AR58" s="3">
        <v>1059</v>
      </c>
      <c r="AS58" s="3"/>
      <c r="AT58" s="3" t="s">
        <v>138</v>
      </c>
      <c r="AU58" s="3">
        <v>0</v>
      </c>
      <c r="AV58" s="3"/>
      <c r="AW58" s="3">
        <v>0</v>
      </c>
      <c r="AX58" s="3">
        <v>2013</v>
      </c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>
        <v>5</v>
      </c>
      <c r="BL58" s="3"/>
      <c r="BM58" s="3">
        <v>0</v>
      </c>
      <c r="BN58" s="3" t="s">
        <v>120</v>
      </c>
      <c r="BO58" s="3" t="s">
        <v>115</v>
      </c>
      <c r="BP58" s="3" t="s">
        <v>191</v>
      </c>
      <c r="BQ58" s="3"/>
      <c r="BR58" s="3"/>
      <c r="BS58" s="3">
        <v>0</v>
      </c>
      <c r="BT58" s="3">
        <v>0</v>
      </c>
      <c r="BU58" s="3" t="s">
        <v>115</v>
      </c>
      <c r="BV58" s="3" t="s">
        <v>123</v>
      </c>
      <c r="BW58" s="8"/>
      <c r="BX58" s="8"/>
      <c r="BY58" s="5">
        <v>625095</v>
      </c>
      <c r="BZ58" s="6" t="s">
        <v>124</v>
      </c>
      <c r="CA58" s="3"/>
      <c r="CB58" s="3"/>
      <c r="CC58" s="3"/>
      <c r="CD58" s="3"/>
      <c r="CE58" s="3" t="s">
        <v>125</v>
      </c>
      <c r="CF58" s="3"/>
      <c r="CG58" s="3"/>
      <c r="CH58" s="6" t="s">
        <v>140</v>
      </c>
      <c r="CI58" s="6" t="s">
        <v>1258</v>
      </c>
      <c r="CJ58" s="3">
        <v>10471001</v>
      </c>
      <c r="CK58" s="3" t="s">
        <v>142</v>
      </c>
      <c r="CL58" s="5"/>
      <c r="CM58" s="5"/>
      <c r="CN58" s="3"/>
      <c r="CO58" s="5"/>
      <c r="CP58" s="3"/>
      <c r="CQ58" s="5"/>
      <c r="CR58" s="5"/>
      <c r="CS58" s="5"/>
      <c r="CT58" s="5"/>
      <c r="CU58" s="5"/>
      <c r="CV58" s="5"/>
      <c r="CW58" s="5"/>
      <c r="CX58" s="5"/>
      <c r="CY58" s="3"/>
    </row>
    <row r="59" spans="1:103" ht="13.7" hidden="1" customHeight="1" x14ac:dyDescent="0.2">
      <c r="A59" s="9" t="s">
        <v>1214</v>
      </c>
      <c r="B59" s="9">
        <v>2022</v>
      </c>
      <c r="C59" s="9" t="s">
        <v>111</v>
      </c>
      <c r="D59" s="9">
        <v>462101</v>
      </c>
      <c r="E59" s="9" t="s">
        <v>297</v>
      </c>
      <c r="F59" s="9">
        <v>32</v>
      </c>
      <c r="G59" s="9">
        <v>1</v>
      </c>
      <c r="H59" s="9" t="s">
        <v>104</v>
      </c>
      <c r="I59" s="9" t="s">
        <v>105</v>
      </c>
      <c r="J59" s="9">
        <v>71001</v>
      </c>
      <c r="K59" s="9" t="s">
        <v>106</v>
      </c>
      <c r="L59" s="9">
        <v>71001</v>
      </c>
      <c r="M59" s="9" t="s">
        <v>106</v>
      </c>
      <c r="N59" s="9">
        <v>1</v>
      </c>
      <c r="O59" s="9" t="s">
        <v>107</v>
      </c>
      <c r="P59" s="9">
        <v>2</v>
      </c>
      <c r="Q59" s="9" t="s">
        <v>143</v>
      </c>
      <c r="R59" s="9">
        <v>1</v>
      </c>
      <c r="S59" s="9" t="s">
        <v>133</v>
      </c>
      <c r="T59" s="9">
        <v>6</v>
      </c>
      <c r="U59" s="9" t="s">
        <v>111</v>
      </c>
      <c r="V59" s="9" t="s">
        <v>111</v>
      </c>
      <c r="W59" s="9">
        <v>132</v>
      </c>
      <c r="X59" s="9">
        <v>1</v>
      </c>
      <c r="Y59" s="9" t="s">
        <v>112</v>
      </c>
      <c r="Z59" s="9" t="s">
        <v>104</v>
      </c>
      <c r="AA59" s="9" t="s">
        <v>113</v>
      </c>
      <c r="AB59" s="9">
        <v>0</v>
      </c>
      <c r="AC59" s="9">
        <v>0</v>
      </c>
      <c r="AD59" s="9">
        <v>0</v>
      </c>
      <c r="AE59" s="10"/>
      <c r="AF59" s="9">
        <v>0</v>
      </c>
      <c r="AG59" s="9">
        <v>0</v>
      </c>
      <c r="AH59" s="11">
        <v>0</v>
      </c>
      <c r="AI59" s="11">
        <v>0</v>
      </c>
      <c r="AJ59" s="12" t="s">
        <v>298</v>
      </c>
      <c r="AK59" s="9" t="s">
        <v>145</v>
      </c>
      <c r="AL59" s="12" t="s">
        <v>115</v>
      </c>
      <c r="AM59" s="9"/>
      <c r="AN59" s="13" t="s">
        <v>118</v>
      </c>
      <c r="AO59" s="13" t="s">
        <v>118</v>
      </c>
      <c r="AP59" s="9" t="s">
        <v>299</v>
      </c>
      <c r="AQ59" s="9"/>
      <c r="AR59" s="9">
        <v>894</v>
      </c>
      <c r="AS59" s="9"/>
      <c r="AT59" s="9" t="s">
        <v>138</v>
      </c>
      <c r="AU59" s="9">
        <v>0</v>
      </c>
      <c r="AV59" s="9"/>
      <c r="AW59" s="9">
        <v>0</v>
      </c>
      <c r="AX59" s="9">
        <v>2013</v>
      </c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>
        <v>5</v>
      </c>
      <c r="BL59" s="9"/>
      <c r="BM59" s="9">
        <v>0</v>
      </c>
      <c r="BN59" s="9" t="s">
        <v>120</v>
      </c>
      <c r="BO59" s="9" t="s">
        <v>115</v>
      </c>
      <c r="BP59" s="9" t="s">
        <v>191</v>
      </c>
      <c r="BQ59" s="9"/>
      <c r="BR59" s="9"/>
      <c r="BS59" s="9">
        <v>0</v>
      </c>
      <c r="BT59" s="9">
        <v>0</v>
      </c>
      <c r="BU59" s="9" t="s">
        <v>115</v>
      </c>
      <c r="BV59" s="9" t="s">
        <v>123</v>
      </c>
      <c r="BW59" s="14"/>
      <c r="BX59" s="14"/>
      <c r="BY59" s="11">
        <v>625095</v>
      </c>
      <c r="BZ59" s="12" t="s">
        <v>124</v>
      </c>
      <c r="CA59" s="9"/>
      <c r="CB59" s="9"/>
      <c r="CC59" s="9"/>
      <c r="CD59" s="9"/>
      <c r="CE59" s="9" t="s">
        <v>125</v>
      </c>
      <c r="CF59" s="9"/>
      <c r="CG59" s="9"/>
      <c r="CH59" s="12" t="s">
        <v>140</v>
      </c>
      <c r="CI59" s="12" t="s">
        <v>1258</v>
      </c>
      <c r="CJ59" s="9">
        <v>10471001</v>
      </c>
      <c r="CK59" s="9" t="s">
        <v>142</v>
      </c>
      <c r="CL59" s="11"/>
      <c r="CM59" s="11"/>
      <c r="CN59" s="9"/>
      <c r="CO59" s="11"/>
      <c r="CP59" s="9"/>
      <c r="CQ59" s="11"/>
      <c r="CR59" s="11"/>
      <c r="CS59" s="11"/>
      <c r="CT59" s="11"/>
      <c r="CU59" s="11"/>
      <c r="CV59" s="11"/>
      <c r="CW59" s="11"/>
      <c r="CX59" s="11"/>
      <c r="CY59" s="9"/>
    </row>
    <row r="60" spans="1:103" ht="13.7" hidden="1" customHeight="1" x14ac:dyDescent="0.2">
      <c r="A60" s="3" t="s">
        <v>1214</v>
      </c>
      <c r="B60" s="3">
        <v>2022</v>
      </c>
      <c r="C60" s="3" t="s">
        <v>111</v>
      </c>
      <c r="D60" s="3">
        <v>462440</v>
      </c>
      <c r="E60" s="3" t="s">
        <v>297</v>
      </c>
      <c r="F60" s="3">
        <v>35</v>
      </c>
      <c r="G60" s="3">
        <v>1</v>
      </c>
      <c r="H60" s="3" t="s">
        <v>104</v>
      </c>
      <c r="I60" s="3" t="s">
        <v>105</v>
      </c>
      <c r="J60" s="3">
        <v>71001</v>
      </c>
      <c r="K60" s="3" t="s">
        <v>106</v>
      </c>
      <c r="L60" s="3">
        <v>71001</v>
      </c>
      <c r="M60" s="3" t="s">
        <v>106</v>
      </c>
      <c r="N60" s="3">
        <v>1</v>
      </c>
      <c r="O60" s="3" t="s">
        <v>107</v>
      </c>
      <c r="P60" s="3">
        <v>1</v>
      </c>
      <c r="Q60" s="3" t="s">
        <v>132</v>
      </c>
      <c r="R60" s="3">
        <v>1</v>
      </c>
      <c r="S60" s="3" t="s">
        <v>133</v>
      </c>
      <c r="T60" s="3">
        <v>6</v>
      </c>
      <c r="U60" s="3" t="s">
        <v>111</v>
      </c>
      <c r="V60" s="3" t="s">
        <v>111</v>
      </c>
      <c r="W60" s="3">
        <v>132</v>
      </c>
      <c r="X60" s="3">
        <v>1</v>
      </c>
      <c r="Y60" s="3" t="s">
        <v>112</v>
      </c>
      <c r="Z60" s="3" t="s">
        <v>104</v>
      </c>
      <c r="AA60" s="3" t="s">
        <v>113</v>
      </c>
      <c r="AB60" s="3">
        <v>0</v>
      </c>
      <c r="AC60" s="3">
        <v>0</v>
      </c>
      <c r="AD60" s="3">
        <v>0</v>
      </c>
      <c r="AE60" s="4"/>
      <c r="AF60" s="3">
        <v>0</v>
      </c>
      <c r="AG60" s="3">
        <v>0</v>
      </c>
      <c r="AH60" s="5">
        <v>0</v>
      </c>
      <c r="AI60" s="5">
        <v>0</v>
      </c>
      <c r="AJ60" s="6" t="s">
        <v>1538</v>
      </c>
      <c r="AK60" s="3" t="s">
        <v>147</v>
      </c>
      <c r="AL60" s="6" t="s">
        <v>115</v>
      </c>
      <c r="AM60" s="3"/>
      <c r="AN60" s="7" t="s">
        <v>118</v>
      </c>
      <c r="AO60" s="7" t="s">
        <v>118</v>
      </c>
      <c r="AP60" s="3" t="s">
        <v>299</v>
      </c>
      <c r="AQ60" s="3"/>
      <c r="AR60" s="3">
        <v>894</v>
      </c>
      <c r="AS60" s="3"/>
      <c r="AT60" s="3" t="s">
        <v>138</v>
      </c>
      <c r="AU60" s="3">
        <v>0</v>
      </c>
      <c r="AV60" s="3"/>
      <c r="AW60" s="3">
        <v>0</v>
      </c>
      <c r="AX60" s="3">
        <v>2013</v>
      </c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>
        <v>5</v>
      </c>
      <c r="BL60" s="3"/>
      <c r="BM60" s="3">
        <v>0</v>
      </c>
      <c r="BN60" s="3" t="s">
        <v>120</v>
      </c>
      <c r="BO60" s="3" t="s">
        <v>115</v>
      </c>
      <c r="BP60" s="3" t="s">
        <v>191</v>
      </c>
      <c r="BQ60" s="3"/>
      <c r="BR60" s="3"/>
      <c r="BS60" s="3">
        <v>0</v>
      </c>
      <c r="BT60" s="3">
        <v>0</v>
      </c>
      <c r="BU60" s="3" t="s">
        <v>115</v>
      </c>
      <c r="BV60" s="3" t="s">
        <v>123</v>
      </c>
      <c r="BW60" s="8"/>
      <c r="BX60" s="8"/>
      <c r="BY60" s="5">
        <v>625095</v>
      </c>
      <c r="BZ60" s="6" t="s">
        <v>124</v>
      </c>
      <c r="CA60" s="3"/>
      <c r="CB60" s="3"/>
      <c r="CC60" s="3"/>
      <c r="CD60" s="3"/>
      <c r="CE60" s="3" t="s">
        <v>125</v>
      </c>
      <c r="CF60" s="3"/>
      <c r="CG60" s="3"/>
      <c r="CH60" s="6" t="s">
        <v>140</v>
      </c>
      <c r="CI60" s="6" t="s">
        <v>141</v>
      </c>
      <c r="CJ60" s="3">
        <v>10471001</v>
      </c>
      <c r="CK60" s="3" t="s">
        <v>142</v>
      </c>
      <c r="CL60" s="5"/>
      <c r="CM60" s="5"/>
      <c r="CN60" s="3"/>
      <c r="CO60" s="5"/>
      <c r="CP60" s="3"/>
      <c r="CQ60" s="5"/>
      <c r="CR60" s="5"/>
      <c r="CS60" s="5"/>
      <c r="CT60" s="5"/>
      <c r="CU60" s="5"/>
      <c r="CV60" s="5"/>
      <c r="CW60" s="5"/>
      <c r="CX60" s="5"/>
      <c r="CY60" s="3"/>
    </row>
    <row r="61" spans="1:103" ht="13.7" hidden="1" customHeight="1" x14ac:dyDescent="0.2">
      <c r="A61" s="9" t="s">
        <v>1214</v>
      </c>
      <c r="B61" s="9">
        <v>2022</v>
      </c>
      <c r="C61" s="9" t="s">
        <v>111</v>
      </c>
      <c r="D61" s="9">
        <v>462457</v>
      </c>
      <c r="E61" s="9" t="s">
        <v>300</v>
      </c>
      <c r="F61" s="9">
        <v>35</v>
      </c>
      <c r="G61" s="9">
        <v>1</v>
      </c>
      <c r="H61" s="9" t="s">
        <v>104</v>
      </c>
      <c r="I61" s="9" t="s">
        <v>105</v>
      </c>
      <c r="J61" s="9">
        <v>71001</v>
      </c>
      <c r="K61" s="9" t="s">
        <v>106</v>
      </c>
      <c r="L61" s="9">
        <v>71001</v>
      </c>
      <c r="M61" s="9" t="s">
        <v>106</v>
      </c>
      <c r="N61" s="9">
        <v>1</v>
      </c>
      <c r="O61" s="9" t="s">
        <v>107</v>
      </c>
      <c r="P61" s="9">
        <v>2</v>
      </c>
      <c r="Q61" s="9" t="s">
        <v>143</v>
      </c>
      <c r="R61" s="9">
        <v>1</v>
      </c>
      <c r="S61" s="9" t="s">
        <v>133</v>
      </c>
      <c r="T61" s="9">
        <v>6</v>
      </c>
      <c r="U61" s="9" t="s">
        <v>111</v>
      </c>
      <c r="V61" s="9" t="s">
        <v>111</v>
      </c>
      <c r="W61" s="9">
        <v>132</v>
      </c>
      <c r="X61" s="9">
        <v>1</v>
      </c>
      <c r="Y61" s="9" t="s">
        <v>112</v>
      </c>
      <c r="Z61" s="9" t="s">
        <v>104</v>
      </c>
      <c r="AA61" s="9" t="s">
        <v>113</v>
      </c>
      <c r="AB61" s="9">
        <v>0</v>
      </c>
      <c r="AC61" s="9">
        <v>0</v>
      </c>
      <c r="AD61" s="9">
        <v>0</v>
      </c>
      <c r="AE61" s="10"/>
      <c r="AF61" s="9">
        <v>0</v>
      </c>
      <c r="AG61" s="9">
        <v>0</v>
      </c>
      <c r="AH61" s="11">
        <v>0</v>
      </c>
      <c r="AI61" s="11">
        <v>0</v>
      </c>
      <c r="AJ61" s="12" t="s">
        <v>301</v>
      </c>
      <c r="AK61" s="9" t="s">
        <v>145</v>
      </c>
      <c r="AL61" s="12" t="s">
        <v>115</v>
      </c>
      <c r="AM61" s="9"/>
      <c r="AN61" s="13" t="s">
        <v>118</v>
      </c>
      <c r="AO61" s="13" t="s">
        <v>118</v>
      </c>
      <c r="AP61" s="9" t="s">
        <v>299</v>
      </c>
      <c r="AQ61" s="9"/>
      <c r="AR61" s="9">
        <v>894</v>
      </c>
      <c r="AS61" s="9"/>
      <c r="AT61" s="9" t="s">
        <v>138</v>
      </c>
      <c r="AU61" s="9">
        <v>0</v>
      </c>
      <c r="AV61" s="9"/>
      <c r="AW61" s="9">
        <v>0</v>
      </c>
      <c r="AX61" s="9">
        <v>2013</v>
      </c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>
        <v>5</v>
      </c>
      <c r="BL61" s="9"/>
      <c r="BM61" s="9">
        <v>0</v>
      </c>
      <c r="BN61" s="9" t="s">
        <v>120</v>
      </c>
      <c r="BO61" s="9" t="s">
        <v>115</v>
      </c>
      <c r="BP61" s="9" t="s">
        <v>191</v>
      </c>
      <c r="BQ61" s="9"/>
      <c r="BR61" s="9"/>
      <c r="BS61" s="9">
        <v>0</v>
      </c>
      <c r="BT61" s="9">
        <v>0</v>
      </c>
      <c r="BU61" s="9" t="s">
        <v>115</v>
      </c>
      <c r="BV61" s="9" t="s">
        <v>123</v>
      </c>
      <c r="BW61" s="14"/>
      <c r="BX61" s="14"/>
      <c r="BY61" s="11">
        <v>625095</v>
      </c>
      <c r="BZ61" s="12" t="s">
        <v>124</v>
      </c>
      <c r="CA61" s="9"/>
      <c r="CB61" s="9"/>
      <c r="CC61" s="9"/>
      <c r="CD61" s="9"/>
      <c r="CE61" s="9" t="s">
        <v>125</v>
      </c>
      <c r="CF61" s="9"/>
      <c r="CG61" s="9"/>
      <c r="CH61" s="12" t="s">
        <v>140</v>
      </c>
      <c r="CI61" s="12" t="s">
        <v>1258</v>
      </c>
      <c r="CJ61" s="9">
        <v>10471001</v>
      </c>
      <c r="CK61" s="9" t="s">
        <v>142</v>
      </c>
      <c r="CL61" s="11"/>
      <c r="CM61" s="11"/>
      <c r="CN61" s="9"/>
      <c r="CO61" s="11"/>
      <c r="CP61" s="9"/>
      <c r="CQ61" s="11"/>
      <c r="CR61" s="11"/>
      <c r="CS61" s="11"/>
      <c r="CT61" s="11"/>
      <c r="CU61" s="11"/>
      <c r="CV61" s="11"/>
      <c r="CW61" s="11"/>
      <c r="CX61" s="11"/>
      <c r="CY61" s="9"/>
    </row>
    <row r="62" spans="1:103" ht="13.7" hidden="1" customHeight="1" x14ac:dyDescent="0.2">
      <c r="A62" s="3" t="s">
        <v>1214</v>
      </c>
      <c r="B62" s="3">
        <v>2022</v>
      </c>
      <c r="C62" s="3" t="s">
        <v>111</v>
      </c>
      <c r="D62" s="3">
        <v>462465</v>
      </c>
      <c r="E62" s="3" t="s">
        <v>302</v>
      </c>
      <c r="F62" s="3">
        <v>33</v>
      </c>
      <c r="G62" s="3">
        <v>1</v>
      </c>
      <c r="H62" s="3" t="s">
        <v>104</v>
      </c>
      <c r="I62" s="3" t="s">
        <v>105</v>
      </c>
      <c r="J62" s="3">
        <v>71001</v>
      </c>
      <c r="K62" s="3" t="s">
        <v>106</v>
      </c>
      <c r="L62" s="3">
        <v>71001</v>
      </c>
      <c r="M62" s="3" t="s">
        <v>106</v>
      </c>
      <c r="N62" s="3">
        <v>1</v>
      </c>
      <c r="O62" s="3" t="s">
        <v>107</v>
      </c>
      <c r="P62" s="3">
        <v>1</v>
      </c>
      <c r="Q62" s="3" t="s">
        <v>132</v>
      </c>
      <c r="R62" s="3">
        <v>1</v>
      </c>
      <c r="S62" s="3" t="s">
        <v>133</v>
      </c>
      <c r="T62" s="3">
        <v>6</v>
      </c>
      <c r="U62" s="3" t="s">
        <v>111</v>
      </c>
      <c r="V62" s="3" t="s">
        <v>111</v>
      </c>
      <c r="W62" s="3">
        <v>132</v>
      </c>
      <c r="X62" s="3">
        <v>1</v>
      </c>
      <c r="Y62" s="3" t="s">
        <v>112</v>
      </c>
      <c r="Z62" s="3" t="s">
        <v>104</v>
      </c>
      <c r="AA62" s="3" t="s">
        <v>113</v>
      </c>
      <c r="AB62" s="3">
        <v>0</v>
      </c>
      <c r="AC62" s="3">
        <v>0</v>
      </c>
      <c r="AD62" s="3">
        <v>0</v>
      </c>
      <c r="AE62" s="4"/>
      <c r="AF62" s="3">
        <v>0</v>
      </c>
      <c r="AG62" s="3">
        <v>0</v>
      </c>
      <c r="AH62" s="5">
        <v>0</v>
      </c>
      <c r="AI62" s="5">
        <v>0</v>
      </c>
      <c r="AJ62" s="6" t="s">
        <v>1537</v>
      </c>
      <c r="AK62" s="3" t="s">
        <v>147</v>
      </c>
      <c r="AL62" s="6" t="s">
        <v>115</v>
      </c>
      <c r="AM62" s="3"/>
      <c r="AN62" s="7" t="s">
        <v>118</v>
      </c>
      <c r="AO62" s="7" t="s">
        <v>118</v>
      </c>
      <c r="AP62" s="3" t="s">
        <v>303</v>
      </c>
      <c r="AQ62" s="3"/>
      <c r="AR62" s="3">
        <v>1011</v>
      </c>
      <c r="AS62" s="3"/>
      <c r="AT62" s="3" t="s">
        <v>138</v>
      </c>
      <c r="AU62" s="3">
        <v>0</v>
      </c>
      <c r="AV62" s="3"/>
      <c r="AW62" s="3">
        <v>0</v>
      </c>
      <c r="AX62" s="3">
        <v>2013</v>
      </c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>
        <v>5</v>
      </c>
      <c r="BL62" s="3"/>
      <c r="BM62" s="3">
        <v>0</v>
      </c>
      <c r="BN62" s="3" t="s">
        <v>120</v>
      </c>
      <c r="BO62" s="3" t="s">
        <v>115</v>
      </c>
      <c r="BP62" s="3" t="s">
        <v>191</v>
      </c>
      <c r="BQ62" s="3"/>
      <c r="BR62" s="3"/>
      <c r="BS62" s="3">
        <v>0</v>
      </c>
      <c r="BT62" s="3">
        <v>0</v>
      </c>
      <c r="BU62" s="3" t="s">
        <v>115</v>
      </c>
      <c r="BV62" s="3" t="s">
        <v>123</v>
      </c>
      <c r="BW62" s="8"/>
      <c r="BX62" s="8"/>
      <c r="BY62" s="5">
        <v>625095</v>
      </c>
      <c r="BZ62" s="6" t="s">
        <v>124</v>
      </c>
      <c r="CA62" s="3"/>
      <c r="CB62" s="3"/>
      <c r="CC62" s="3"/>
      <c r="CD62" s="3"/>
      <c r="CE62" s="3" t="s">
        <v>125</v>
      </c>
      <c r="CF62" s="3"/>
      <c r="CG62" s="3"/>
      <c r="CH62" s="6" t="s">
        <v>140</v>
      </c>
      <c r="CI62" s="6" t="s">
        <v>141</v>
      </c>
      <c r="CJ62" s="3">
        <v>10471001</v>
      </c>
      <c r="CK62" s="3" t="s">
        <v>142</v>
      </c>
      <c r="CL62" s="5"/>
      <c r="CM62" s="5"/>
      <c r="CN62" s="3"/>
      <c r="CO62" s="5"/>
      <c r="CP62" s="3"/>
      <c r="CQ62" s="5"/>
      <c r="CR62" s="5"/>
      <c r="CS62" s="5"/>
      <c r="CT62" s="5"/>
      <c r="CU62" s="5"/>
      <c r="CV62" s="5"/>
      <c r="CW62" s="5"/>
      <c r="CX62" s="5"/>
      <c r="CY62" s="3"/>
    </row>
    <row r="63" spans="1:103" ht="13.7" hidden="1" customHeight="1" x14ac:dyDescent="0.2">
      <c r="A63" s="9" t="s">
        <v>1214</v>
      </c>
      <c r="B63" s="9">
        <v>2022</v>
      </c>
      <c r="C63" s="9" t="s">
        <v>111</v>
      </c>
      <c r="D63" s="9">
        <v>462473</v>
      </c>
      <c r="E63" s="9" t="s">
        <v>304</v>
      </c>
      <c r="F63" s="9">
        <v>35</v>
      </c>
      <c r="G63" s="9">
        <v>1</v>
      </c>
      <c r="H63" s="9" t="s">
        <v>104</v>
      </c>
      <c r="I63" s="9" t="s">
        <v>105</v>
      </c>
      <c r="J63" s="9">
        <v>71001</v>
      </c>
      <c r="K63" s="9" t="s">
        <v>106</v>
      </c>
      <c r="L63" s="9">
        <v>71001</v>
      </c>
      <c r="M63" s="9" t="s">
        <v>106</v>
      </c>
      <c r="N63" s="9">
        <v>1</v>
      </c>
      <c r="O63" s="9" t="s">
        <v>107</v>
      </c>
      <c r="P63" s="9">
        <v>1</v>
      </c>
      <c r="Q63" s="9" t="s">
        <v>132</v>
      </c>
      <c r="R63" s="9">
        <v>1</v>
      </c>
      <c r="S63" s="9" t="s">
        <v>133</v>
      </c>
      <c r="T63" s="9">
        <v>6</v>
      </c>
      <c r="U63" s="9" t="s">
        <v>111</v>
      </c>
      <c r="V63" s="9" t="s">
        <v>111</v>
      </c>
      <c r="W63" s="9">
        <v>132</v>
      </c>
      <c r="X63" s="9">
        <v>1</v>
      </c>
      <c r="Y63" s="9" t="s">
        <v>112</v>
      </c>
      <c r="Z63" s="9" t="s">
        <v>104</v>
      </c>
      <c r="AA63" s="9" t="s">
        <v>113</v>
      </c>
      <c r="AB63" s="9">
        <v>0</v>
      </c>
      <c r="AC63" s="9">
        <v>0</v>
      </c>
      <c r="AD63" s="9">
        <v>0</v>
      </c>
      <c r="AE63" s="10"/>
      <c r="AF63" s="9">
        <v>0</v>
      </c>
      <c r="AG63" s="9">
        <v>0</v>
      </c>
      <c r="AH63" s="11">
        <v>0</v>
      </c>
      <c r="AI63" s="11">
        <v>0</v>
      </c>
      <c r="AJ63" s="12" t="s">
        <v>305</v>
      </c>
      <c r="AK63" s="9" t="s">
        <v>147</v>
      </c>
      <c r="AL63" s="12" t="s">
        <v>115</v>
      </c>
      <c r="AM63" s="9"/>
      <c r="AN63" s="13" t="s">
        <v>118</v>
      </c>
      <c r="AO63" s="13" t="s">
        <v>118</v>
      </c>
      <c r="AP63" s="9" t="s">
        <v>303</v>
      </c>
      <c r="AQ63" s="9"/>
      <c r="AR63" s="9">
        <v>1011</v>
      </c>
      <c r="AS63" s="9"/>
      <c r="AT63" s="9" t="s">
        <v>138</v>
      </c>
      <c r="AU63" s="9">
        <v>0</v>
      </c>
      <c r="AV63" s="9"/>
      <c r="AW63" s="9">
        <v>0</v>
      </c>
      <c r="AX63" s="9">
        <v>2013</v>
      </c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>
        <v>5</v>
      </c>
      <c r="BL63" s="9"/>
      <c r="BM63" s="9">
        <v>0</v>
      </c>
      <c r="BN63" s="9" t="s">
        <v>120</v>
      </c>
      <c r="BO63" s="9" t="s">
        <v>115</v>
      </c>
      <c r="BP63" s="9" t="s">
        <v>191</v>
      </c>
      <c r="BQ63" s="9"/>
      <c r="BR63" s="9"/>
      <c r="BS63" s="9">
        <v>0</v>
      </c>
      <c r="BT63" s="9">
        <v>0</v>
      </c>
      <c r="BU63" s="9" t="s">
        <v>115</v>
      </c>
      <c r="BV63" s="9" t="s">
        <v>123</v>
      </c>
      <c r="BW63" s="14"/>
      <c r="BX63" s="14"/>
      <c r="BY63" s="11">
        <v>625095</v>
      </c>
      <c r="BZ63" s="12" t="s">
        <v>124</v>
      </c>
      <c r="CA63" s="9"/>
      <c r="CB63" s="9"/>
      <c r="CC63" s="9"/>
      <c r="CD63" s="9"/>
      <c r="CE63" s="9" t="s">
        <v>125</v>
      </c>
      <c r="CF63" s="9"/>
      <c r="CG63" s="9"/>
      <c r="CH63" s="12" t="s">
        <v>140</v>
      </c>
      <c r="CI63" s="12" t="s">
        <v>141</v>
      </c>
      <c r="CJ63" s="9">
        <v>10471001</v>
      </c>
      <c r="CK63" s="9" t="s">
        <v>142</v>
      </c>
      <c r="CL63" s="11"/>
      <c r="CM63" s="11"/>
      <c r="CN63" s="9"/>
      <c r="CO63" s="11"/>
      <c r="CP63" s="9"/>
      <c r="CQ63" s="11"/>
      <c r="CR63" s="11"/>
      <c r="CS63" s="11"/>
      <c r="CT63" s="11"/>
      <c r="CU63" s="11"/>
      <c r="CV63" s="11"/>
      <c r="CW63" s="11"/>
      <c r="CX63" s="11"/>
      <c r="CY63" s="9"/>
    </row>
    <row r="64" spans="1:103" ht="13.7" hidden="1" customHeight="1" x14ac:dyDescent="0.2">
      <c r="A64" s="3" t="s">
        <v>1214</v>
      </c>
      <c r="B64" s="3">
        <v>2022</v>
      </c>
      <c r="C64" s="3" t="s">
        <v>111</v>
      </c>
      <c r="D64" s="3">
        <v>462481</v>
      </c>
      <c r="E64" s="3" t="s">
        <v>306</v>
      </c>
      <c r="F64" s="3">
        <v>33</v>
      </c>
      <c r="G64" s="3">
        <v>1</v>
      </c>
      <c r="H64" s="3" t="s">
        <v>104</v>
      </c>
      <c r="I64" s="3" t="s">
        <v>105</v>
      </c>
      <c r="J64" s="3">
        <v>71001</v>
      </c>
      <c r="K64" s="3" t="s">
        <v>106</v>
      </c>
      <c r="L64" s="3">
        <v>71001</v>
      </c>
      <c r="M64" s="3" t="s">
        <v>106</v>
      </c>
      <c r="N64" s="3">
        <v>1</v>
      </c>
      <c r="O64" s="3" t="s">
        <v>107</v>
      </c>
      <c r="P64" s="3">
        <v>1</v>
      </c>
      <c r="Q64" s="3" t="s">
        <v>132</v>
      </c>
      <c r="R64" s="3">
        <v>1</v>
      </c>
      <c r="S64" s="3" t="s">
        <v>133</v>
      </c>
      <c r="T64" s="3">
        <v>6</v>
      </c>
      <c r="U64" s="3" t="s">
        <v>111</v>
      </c>
      <c r="V64" s="3" t="s">
        <v>111</v>
      </c>
      <c r="W64" s="3">
        <v>132</v>
      </c>
      <c r="X64" s="3">
        <v>1</v>
      </c>
      <c r="Y64" s="3" t="s">
        <v>112</v>
      </c>
      <c r="Z64" s="3" t="s">
        <v>104</v>
      </c>
      <c r="AA64" s="3" t="s">
        <v>113</v>
      </c>
      <c r="AB64" s="3">
        <v>0</v>
      </c>
      <c r="AC64" s="3">
        <v>0</v>
      </c>
      <c r="AD64" s="3">
        <v>0</v>
      </c>
      <c r="AE64" s="4"/>
      <c r="AF64" s="3">
        <v>0</v>
      </c>
      <c r="AG64" s="3">
        <v>0</v>
      </c>
      <c r="AH64" s="5">
        <v>0</v>
      </c>
      <c r="AI64" s="5">
        <v>0</v>
      </c>
      <c r="AJ64" s="6" t="s">
        <v>307</v>
      </c>
      <c r="AK64" s="3" t="s">
        <v>147</v>
      </c>
      <c r="AL64" s="6" t="s">
        <v>115</v>
      </c>
      <c r="AM64" s="3"/>
      <c r="AN64" s="7" t="s">
        <v>118</v>
      </c>
      <c r="AO64" s="7" t="s">
        <v>118</v>
      </c>
      <c r="AP64" s="3" t="s">
        <v>303</v>
      </c>
      <c r="AQ64" s="3"/>
      <c r="AR64" s="3">
        <v>1011</v>
      </c>
      <c r="AS64" s="3"/>
      <c r="AT64" s="3" t="s">
        <v>138</v>
      </c>
      <c r="AU64" s="3">
        <v>0</v>
      </c>
      <c r="AV64" s="3"/>
      <c r="AW64" s="3">
        <v>0</v>
      </c>
      <c r="AX64" s="3">
        <v>2013</v>
      </c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>
        <v>5</v>
      </c>
      <c r="BL64" s="3"/>
      <c r="BM64" s="3">
        <v>0</v>
      </c>
      <c r="BN64" s="3" t="s">
        <v>120</v>
      </c>
      <c r="BO64" s="3" t="s">
        <v>115</v>
      </c>
      <c r="BP64" s="3" t="s">
        <v>191</v>
      </c>
      <c r="BQ64" s="3"/>
      <c r="BR64" s="3"/>
      <c r="BS64" s="3">
        <v>0</v>
      </c>
      <c r="BT64" s="3">
        <v>0</v>
      </c>
      <c r="BU64" s="3" t="s">
        <v>115</v>
      </c>
      <c r="BV64" s="3" t="s">
        <v>123</v>
      </c>
      <c r="BW64" s="8"/>
      <c r="BX64" s="8"/>
      <c r="BY64" s="5">
        <v>625095</v>
      </c>
      <c r="BZ64" s="6" t="s">
        <v>124</v>
      </c>
      <c r="CA64" s="3"/>
      <c r="CB64" s="3"/>
      <c r="CC64" s="3"/>
      <c r="CD64" s="3"/>
      <c r="CE64" s="3" t="s">
        <v>125</v>
      </c>
      <c r="CF64" s="3"/>
      <c r="CG64" s="3"/>
      <c r="CH64" s="6" t="s">
        <v>140</v>
      </c>
      <c r="CI64" s="6" t="s">
        <v>141</v>
      </c>
      <c r="CJ64" s="3">
        <v>10471001</v>
      </c>
      <c r="CK64" s="3" t="s">
        <v>142</v>
      </c>
      <c r="CL64" s="5"/>
      <c r="CM64" s="5"/>
      <c r="CN64" s="3"/>
      <c r="CO64" s="5"/>
      <c r="CP64" s="3"/>
      <c r="CQ64" s="5"/>
      <c r="CR64" s="5"/>
      <c r="CS64" s="5"/>
      <c r="CT64" s="5"/>
      <c r="CU64" s="5"/>
      <c r="CV64" s="5"/>
      <c r="CW64" s="5"/>
      <c r="CX64" s="5"/>
      <c r="CY64" s="3"/>
    </row>
    <row r="65" spans="1:103" ht="13.7" hidden="1" customHeight="1" x14ac:dyDescent="0.2">
      <c r="A65" s="9" t="s">
        <v>1214</v>
      </c>
      <c r="B65" s="9">
        <v>2022</v>
      </c>
      <c r="C65" s="9" t="s">
        <v>111</v>
      </c>
      <c r="D65" s="9">
        <v>462499</v>
      </c>
      <c r="E65" s="9" t="s">
        <v>308</v>
      </c>
      <c r="F65" s="9">
        <v>31</v>
      </c>
      <c r="G65" s="9">
        <v>1</v>
      </c>
      <c r="H65" s="9" t="s">
        <v>104</v>
      </c>
      <c r="I65" s="9" t="s">
        <v>105</v>
      </c>
      <c r="J65" s="9">
        <v>71001</v>
      </c>
      <c r="K65" s="9" t="s">
        <v>106</v>
      </c>
      <c r="L65" s="9">
        <v>71001</v>
      </c>
      <c r="M65" s="9" t="s">
        <v>106</v>
      </c>
      <c r="N65" s="9">
        <v>1</v>
      </c>
      <c r="O65" s="9" t="s">
        <v>107</v>
      </c>
      <c r="P65" s="9">
        <v>1</v>
      </c>
      <c r="Q65" s="9" t="s">
        <v>132</v>
      </c>
      <c r="R65" s="9">
        <v>1</v>
      </c>
      <c r="S65" s="9" t="s">
        <v>133</v>
      </c>
      <c r="T65" s="9">
        <v>6</v>
      </c>
      <c r="U65" s="9" t="s">
        <v>111</v>
      </c>
      <c r="V65" s="9" t="s">
        <v>111</v>
      </c>
      <c r="W65" s="9">
        <v>132</v>
      </c>
      <c r="X65" s="9">
        <v>1</v>
      </c>
      <c r="Y65" s="9" t="s">
        <v>112</v>
      </c>
      <c r="Z65" s="9" t="s">
        <v>104</v>
      </c>
      <c r="AA65" s="9" t="s">
        <v>113</v>
      </c>
      <c r="AB65" s="9">
        <v>0</v>
      </c>
      <c r="AC65" s="9">
        <v>0</v>
      </c>
      <c r="AD65" s="9">
        <v>0</v>
      </c>
      <c r="AE65" s="10"/>
      <c r="AF65" s="9">
        <v>0</v>
      </c>
      <c r="AG65" s="9">
        <v>0</v>
      </c>
      <c r="AH65" s="11">
        <v>0</v>
      </c>
      <c r="AI65" s="11">
        <v>0</v>
      </c>
      <c r="AJ65" s="12" t="s">
        <v>309</v>
      </c>
      <c r="AK65" s="9" t="s">
        <v>135</v>
      </c>
      <c r="AL65" s="12" t="s">
        <v>115</v>
      </c>
      <c r="AM65" s="9"/>
      <c r="AN65" s="13" t="s">
        <v>118</v>
      </c>
      <c r="AO65" s="13" t="s">
        <v>118</v>
      </c>
      <c r="AP65" s="9" t="s">
        <v>310</v>
      </c>
      <c r="AQ65" s="9"/>
      <c r="AR65" s="9">
        <v>1022</v>
      </c>
      <c r="AS65" s="9"/>
      <c r="AT65" s="9" t="s">
        <v>138</v>
      </c>
      <c r="AU65" s="9">
        <v>0</v>
      </c>
      <c r="AV65" s="9"/>
      <c r="AW65" s="9">
        <v>0</v>
      </c>
      <c r="AX65" s="9">
        <v>2013</v>
      </c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>
        <v>5</v>
      </c>
      <c r="BL65" s="9"/>
      <c r="BM65" s="9">
        <v>0</v>
      </c>
      <c r="BN65" s="9" t="s">
        <v>120</v>
      </c>
      <c r="BO65" s="9" t="s">
        <v>115</v>
      </c>
      <c r="BP65" s="9" t="s">
        <v>191</v>
      </c>
      <c r="BQ65" s="9"/>
      <c r="BR65" s="9"/>
      <c r="BS65" s="9">
        <v>0</v>
      </c>
      <c r="BT65" s="9">
        <v>0</v>
      </c>
      <c r="BU65" s="9" t="s">
        <v>115</v>
      </c>
      <c r="BV65" s="9" t="s">
        <v>123</v>
      </c>
      <c r="BW65" s="14"/>
      <c r="BX65" s="14"/>
      <c r="BY65" s="11">
        <v>625095</v>
      </c>
      <c r="BZ65" s="12" t="s">
        <v>124</v>
      </c>
      <c r="CA65" s="9"/>
      <c r="CB65" s="9"/>
      <c r="CC65" s="9"/>
      <c r="CD65" s="9"/>
      <c r="CE65" s="9" t="s">
        <v>125</v>
      </c>
      <c r="CF65" s="9"/>
      <c r="CG65" s="9"/>
      <c r="CH65" s="12" t="s">
        <v>140</v>
      </c>
      <c r="CI65" s="12" t="s">
        <v>141</v>
      </c>
      <c r="CJ65" s="9">
        <v>10471001</v>
      </c>
      <c r="CK65" s="9" t="s">
        <v>142</v>
      </c>
      <c r="CL65" s="11"/>
      <c r="CM65" s="11"/>
      <c r="CN65" s="9"/>
      <c r="CO65" s="11"/>
      <c r="CP65" s="9"/>
      <c r="CQ65" s="11"/>
      <c r="CR65" s="11"/>
      <c r="CS65" s="11"/>
      <c r="CT65" s="11"/>
      <c r="CU65" s="11"/>
      <c r="CV65" s="11"/>
      <c r="CW65" s="11"/>
      <c r="CX65" s="11"/>
      <c r="CY65" s="9"/>
    </row>
    <row r="66" spans="1:103" ht="13.7" hidden="1" customHeight="1" x14ac:dyDescent="0.2">
      <c r="A66" s="3" t="s">
        <v>1214</v>
      </c>
      <c r="B66" s="3">
        <v>2022</v>
      </c>
      <c r="C66" s="3" t="s">
        <v>111</v>
      </c>
      <c r="D66" s="3">
        <v>462507</v>
      </c>
      <c r="E66" s="3" t="s">
        <v>308</v>
      </c>
      <c r="F66" s="3">
        <v>26</v>
      </c>
      <c r="G66" s="3">
        <v>1</v>
      </c>
      <c r="H66" s="3" t="s">
        <v>104</v>
      </c>
      <c r="I66" s="3" t="s">
        <v>105</v>
      </c>
      <c r="J66" s="3">
        <v>71001</v>
      </c>
      <c r="K66" s="3" t="s">
        <v>106</v>
      </c>
      <c r="L66" s="3">
        <v>71001</v>
      </c>
      <c r="M66" s="3" t="s">
        <v>106</v>
      </c>
      <c r="N66" s="3">
        <v>1</v>
      </c>
      <c r="O66" s="3" t="s">
        <v>107</v>
      </c>
      <c r="P66" s="3">
        <v>1</v>
      </c>
      <c r="Q66" s="3" t="s">
        <v>132</v>
      </c>
      <c r="R66" s="3">
        <v>1</v>
      </c>
      <c r="S66" s="3" t="s">
        <v>133</v>
      </c>
      <c r="T66" s="3">
        <v>6</v>
      </c>
      <c r="U66" s="3" t="s">
        <v>111</v>
      </c>
      <c r="V66" s="3" t="s">
        <v>111</v>
      </c>
      <c r="W66" s="3">
        <v>132</v>
      </c>
      <c r="X66" s="3">
        <v>1</v>
      </c>
      <c r="Y66" s="3" t="s">
        <v>112</v>
      </c>
      <c r="Z66" s="3" t="s">
        <v>104</v>
      </c>
      <c r="AA66" s="3" t="s">
        <v>113</v>
      </c>
      <c r="AB66" s="3">
        <v>0</v>
      </c>
      <c r="AC66" s="3">
        <v>0</v>
      </c>
      <c r="AD66" s="3">
        <v>0</v>
      </c>
      <c r="AE66" s="4"/>
      <c r="AF66" s="3">
        <v>0</v>
      </c>
      <c r="AG66" s="3">
        <v>0</v>
      </c>
      <c r="AH66" s="5">
        <v>0</v>
      </c>
      <c r="AI66" s="5">
        <v>0</v>
      </c>
      <c r="AJ66" s="6" t="s">
        <v>1536</v>
      </c>
      <c r="AK66" s="3" t="s">
        <v>135</v>
      </c>
      <c r="AL66" s="6" t="s">
        <v>115</v>
      </c>
      <c r="AM66" s="3"/>
      <c r="AN66" s="7" t="s">
        <v>118</v>
      </c>
      <c r="AO66" s="7" t="s">
        <v>118</v>
      </c>
      <c r="AP66" s="3" t="s">
        <v>310</v>
      </c>
      <c r="AQ66" s="3"/>
      <c r="AR66" s="3">
        <v>1022</v>
      </c>
      <c r="AS66" s="3"/>
      <c r="AT66" s="3" t="s">
        <v>138</v>
      </c>
      <c r="AU66" s="3">
        <v>0</v>
      </c>
      <c r="AV66" s="3"/>
      <c r="AW66" s="3">
        <v>0</v>
      </c>
      <c r="AX66" s="3">
        <v>2013</v>
      </c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>
        <v>5</v>
      </c>
      <c r="BL66" s="3"/>
      <c r="BM66" s="3">
        <v>0</v>
      </c>
      <c r="BN66" s="3" t="s">
        <v>120</v>
      </c>
      <c r="BO66" s="3" t="s">
        <v>115</v>
      </c>
      <c r="BP66" s="3" t="s">
        <v>191</v>
      </c>
      <c r="BQ66" s="3"/>
      <c r="BR66" s="3"/>
      <c r="BS66" s="3">
        <v>0</v>
      </c>
      <c r="BT66" s="3">
        <v>0</v>
      </c>
      <c r="BU66" s="3" t="s">
        <v>115</v>
      </c>
      <c r="BV66" s="3" t="s">
        <v>123</v>
      </c>
      <c r="BW66" s="8"/>
      <c r="BX66" s="8"/>
      <c r="BY66" s="5">
        <v>625095</v>
      </c>
      <c r="BZ66" s="6" t="s">
        <v>124</v>
      </c>
      <c r="CA66" s="3"/>
      <c r="CB66" s="3"/>
      <c r="CC66" s="3"/>
      <c r="CD66" s="3"/>
      <c r="CE66" s="3" t="s">
        <v>125</v>
      </c>
      <c r="CF66" s="3"/>
      <c r="CG66" s="3"/>
      <c r="CH66" s="6" t="s">
        <v>140</v>
      </c>
      <c r="CI66" s="6" t="s">
        <v>141</v>
      </c>
      <c r="CJ66" s="3">
        <v>10471001</v>
      </c>
      <c r="CK66" s="3" t="s">
        <v>142</v>
      </c>
      <c r="CL66" s="5"/>
      <c r="CM66" s="5"/>
      <c r="CN66" s="3"/>
      <c r="CO66" s="5"/>
      <c r="CP66" s="3"/>
      <c r="CQ66" s="5"/>
      <c r="CR66" s="5"/>
      <c r="CS66" s="5"/>
      <c r="CT66" s="5"/>
      <c r="CU66" s="5"/>
      <c r="CV66" s="5"/>
      <c r="CW66" s="5"/>
      <c r="CX66" s="5"/>
      <c r="CY66" s="3"/>
    </row>
    <row r="67" spans="1:103" ht="13.7" hidden="1" customHeight="1" x14ac:dyDescent="0.2">
      <c r="A67" s="9" t="s">
        <v>1214</v>
      </c>
      <c r="B67" s="9">
        <v>2022</v>
      </c>
      <c r="C67" s="9" t="s">
        <v>111</v>
      </c>
      <c r="D67" s="9">
        <v>462515</v>
      </c>
      <c r="E67" s="9" t="s">
        <v>311</v>
      </c>
      <c r="F67" s="9">
        <v>35</v>
      </c>
      <c r="G67" s="9">
        <v>1</v>
      </c>
      <c r="H67" s="9" t="s">
        <v>104</v>
      </c>
      <c r="I67" s="9" t="s">
        <v>105</v>
      </c>
      <c r="J67" s="9">
        <v>71001</v>
      </c>
      <c r="K67" s="9" t="s">
        <v>106</v>
      </c>
      <c r="L67" s="9">
        <v>71001</v>
      </c>
      <c r="M67" s="9" t="s">
        <v>106</v>
      </c>
      <c r="N67" s="9">
        <v>1</v>
      </c>
      <c r="O67" s="9" t="s">
        <v>107</v>
      </c>
      <c r="P67" s="9">
        <v>2</v>
      </c>
      <c r="Q67" s="9" t="s">
        <v>143</v>
      </c>
      <c r="R67" s="9">
        <v>1</v>
      </c>
      <c r="S67" s="9" t="s">
        <v>133</v>
      </c>
      <c r="T67" s="9">
        <v>6</v>
      </c>
      <c r="U67" s="9" t="s">
        <v>111</v>
      </c>
      <c r="V67" s="9" t="s">
        <v>111</v>
      </c>
      <c r="W67" s="9">
        <v>132</v>
      </c>
      <c r="X67" s="9">
        <v>1</v>
      </c>
      <c r="Y67" s="9" t="s">
        <v>112</v>
      </c>
      <c r="Z67" s="9" t="s">
        <v>104</v>
      </c>
      <c r="AA67" s="9" t="s">
        <v>113</v>
      </c>
      <c r="AB67" s="9">
        <v>0</v>
      </c>
      <c r="AC67" s="9">
        <v>0</v>
      </c>
      <c r="AD67" s="9">
        <v>0</v>
      </c>
      <c r="AE67" s="10"/>
      <c r="AF67" s="9">
        <v>0</v>
      </c>
      <c r="AG67" s="9">
        <v>0</v>
      </c>
      <c r="AH67" s="11">
        <v>0</v>
      </c>
      <c r="AI67" s="11">
        <v>0</v>
      </c>
      <c r="AJ67" s="12" t="s">
        <v>312</v>
      </c>
      <c r="AK67" s="9" t="s">
        <v>145</v>
      </c>
      <c r="AL67" s="12" t="s">
        <v>115</v>
      </c>
      <c r="AM67" s="9"/>
      <c r="AN67" s="13" t="s">
        <v>118</v>
      </c>
      <c r="AO67" s="13" t="s">
        <v>118</v>
      </c>
      <c r="AP67" s="9" t="s">
        <v>313</v>
      </c>
      <c r="AQ67" s="9"/>
      <c r="AR67" s="9">
        <v>987</v>
      </c>
      <c r="AS67" s="9"/>
      <c r="AT67" s="9" t="s">
        <v>138</v>
      </c>
      <c r="AU67" s="9">
        <v>0</v>
      </c>
      <c r="AV67" s="9"/>
      <c r="AW67" s="9">
        <v>0</v>
      </c>
      <c r="AX67" s="9">
        <v>2013</v>
      </c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>
        <v>5</v>
      </c>
      <c r="BL67" s="9"/>
      <c r="BM67" s="9">
        <v>0</v>
      </c>
      <c r="BN67" s="9" t="s">
        <v>120</v>
      </c>
      <c r="BO67" s="9" t="s">
        <v>115</v>
      </c>
      <c r="BP67" s="9" t="s">
        <v>191</v>
      </c>
      <c r="BQ67" s="9"/>
      <c r="BR67" s="9"/>
      <c r="BS67" s="9">
        <v>0</v>
      </c>
      <c r="BT67" s="9">
        <v>0</v>
      </c>
      <c r="BU67" s="9" t="s">
        <v>115</v>
      </c>
      <c r="BV67" s="9" t="s">
        <v>123</v>
      </c>
      <c r="BW67" s="14"/>
      <c r="BX67" s="14"/>
      <c r="BY67" s="11">
        <v>625095</v>
      </c>
      <c r="BZ67" s="12" t="s">
        <v>124</v>
      </c>
      <c r="CA67" s="9"/>
      <c r="CB67" s="9"/>
      <c r="CC67" s="9"/>
      <c r="CD67" s="9"/>
      <c r="CE67" s="9" t="s">
        <v>125</v>
      </c>
      <c r="CF67" s="9"/>
      <c r="CG67" s="9"/>
      <c r="CH67" s="12" t="s">
        <v>140</v>
      </c>
      <c r="CI67" s="12" t="s">
        <v>1258</v>
      </c>
      <c r="CJ67" s="9">
        <v>10471001</v>
      </c>
      <c r="CK67" s="9" t="s">
        <v>142</v>
      </c>
      <c r="CL67" s="11"/>
      <c r="CM67" s="11"/>
      <c r="CN67" s="9"/>
      <c r="CO67" s="11"/>
      <c r="CP67" s="9"/>
      <c r="CQ67" s="11"/>
      <c r="CR67" s="11"/>
      <c r="CS67" s="11"/>
      <c r="CT67" s="11"/>
      <c r="CU67" s="11"/>
      <c r="CV67" s="11"/>
      <c r="CW67" s="11"/>
      <c r="CX67" s="11"/>
      <c r="CY67" s="9"/>
    </row>
    <row r="68" spans="1:103" ht="13.7" hidden="1" customHeight="1" x14ac:dyDescent="0.2">
      <c r="A68" s="3" t="s">
        <v>1214</v>
      </c>
      <c r="B68" s="3">
        <v>2022</v>
      </c>
      <c r="C68" s="3" t="s">
        <v>111</v>
      </c>
      <c r="D68" s="3">
        <v>462523</v>
      </c>
      <c r="E68" s="3" t="s">
        <v>314</v>
      </c>
      <c r="F68" s="3">
        <v>35</v>
      </c>
      <c r="G68" s="3">
        <v>1</v>
      </c>
      <c r="H68" s="3" t="s">
        <v>104</v>
      </c>
      <c r="I68" s="3" t="s">
        <v>105</v>
      </c>
      <c r="J68" s="3">
        <v>71001</v>
      </c>
      <c r="K68" s="3" t="s">
        <v>106</v>
      </c>
      <c r="L68" s="3">
        <v>71001</v>
      </c>
      <c r="M68" s="3" t="s">
        <v>106</v>
      </c>
      <c r="N68" s="3">
        <v>1</v>
      </c>
      <c r="O68" s="3" t="s">
        <v>107</v>
      </c>
      <c r="P68" s="3">
        <v>1</v>
      </c>
      <c r="Q68" s="3" t="s">
        <v>132</v>
      </c>
      <c r="R68" s="3">
        <v>1</v>
      </c>
      <c r="S68" s="3" t="s">
        <v>133</v>
      </c>
      <c r="T68" s="3">
        <v>6</v>
      </c>
      <c r="U68" s="3" t="s">
        <v>111</v>
      </c>
      <c r="V68" s="3" t="s">
        <v>111</v>
      </c>
      <c r="W68" s="3">
        <v>132</v>
      </c>
      <c r="X68" s="3">
        <v>1</v>
      </c>
      <c r="Y68" s="3" t="s">
        <v>112</v>
      </c>
      <c r="Z68" s="3" t="s">
        <v>104</v>
      </c>
      <c r="AA68" s="3" t="s">
        <v>113</v>
      </c>
      <c r="AB68" s="3">
        <v>0</v>
      </c>
      <c r="AC68" s="3">
        <v>0</v>
      </c>
      <c r="AD68" s="3">
        <v>0</v>
      </c>
      <c r="AE68" s="4"/>
      <c r="AF68" s="3">
        <v>0</v>
      </c>
      <c r="AG68" s="3">
        <v>0</v>
      </c>
      <c r="AH68" s="5">
        <v>0</v>
      </c>
      <c r="AI68" s="5">
        <v>0</v>
      </c>
      <c r="AJ68" s="6" t="s">
        <v>315</v>
      </c>
      <c r="AK68" s="3" t="s">
        <v>147</v>
      </c>
      <c r="AL68" s="6" t="s">
        <v>115</v>
      </c>
      <c r="AM68" s="3"/>
      <c r="AN68" s="7" t="s">
        <v>118</v>
      </c>
      <c r="AO68" s="7" t="s">
        <v>118</v>
      </c>
      <c r="AP68" s="3" t="s">
        <v>313</v>
      </c>
      <c r="AQ68" s="3"/>
      <c r="AR68" s="3">
        <v>987</v>
      </c>
      <c r="AS68" s="3"/>
      <c r="AT68" s="3" t="s">
        <v>138</v>
      </c>
      <c r="AU68" s="3">
        <v>0</v>
      </c>
      <c r="AV68" s="3"/>
      <c r="AW68" s="3">
        <v>0</v>
      </c>
      <c r="AX68" s="3">
        <v>2013</v>
      </c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>
        <v>5</v>
      </c>
      <c r="BL68" s="3"/>
      <c r="BM68" s="3">
        <v>0</v>
      </c>
      <c r="BN68" s="3" t="s">
        <v>120</v>
      </c>
      <c r="BO68" s="3" t="s">
        <v>115</v>
      </c>
      <c r="BP68" s="3" t="s">
        <v>191</v>
      </c>
      <c r="BQ68" s="3"/>
      <c r="BR68" s="3"/>
      <c r="BS68" s="3">
        <v>0</v>
      </c>
      <c r="BT68" s="3">
        <v>0</v>
      </c>
      <c r="BU68" s="3" t="s">
        <v>115</v>
      </c>
      <c r="BV68" s="3" t="s">
        <v>123</v>
      </c>
      <c r="BW68" s="8"/>
      <c r="BX68" s="8"/>
      <c r="BY68" s="5">
        <v>625095</v>
      </c>
      <c r="BZ68" s="6" t="s">
        <v>124</v>
      </c>
      <c r="CA68" s="3"/>
      <c r="CB68" s="3"/>
      <c r="CC68" s="3"/>
      <c r="CD68" s="3"/>
      <c r="CE68" s="3" t="s">
        <v>125</v>
      </c>
      <c r="CF68" s="3"/>
      <c r="CG68" s="3"/>
      <c r="CH68" s="6" t="s">
        <v>140</v>
      </c>
      <c r="CI68" s="6" t="s">
        <v>141</v>
      </c>
      <c r="CJ68" s="3">
        <v>10471001</v>
      </c>
      <c r="CK68" s="3" t="s">
        <v>142</v>
      </c>
      <c r="CL68" s="5"/>
      <c r="CM68" s="5"/>
      <c r="CN68" s="3"/>
      <c r="CO68" s="5"/>
      <c r="CP68" s="3"/>
      <c r="CQ68" s="5"/>
      <c r="CR68" s="5"/>
      <c r="CS68" s="5"/>
      <c r="CT68" s="5"/>
      <c r="CU68" s="5"/>
      <c r="CV68" s="5"/>
      <c r="CW68" s="5"/>
      <c r="CX68" s="5"/>
      <c r="CY68" s="3"/>
    </row>
    <row r="69" spans="1:103" ht="13.7" hidden="1" customHeight="1" x14ac:dyDescent="0.2">
      <c r="A69" s="9" t="s">
        <v>1214</v>
      </c>
      <c r="B69" s="9">
        <v>2022</v>
      </c>
      <c r="C69" s="9" t="s">
        <v>111</v>
      </c>
      <c r="D69" s="9">
        <v>465120</v>
      </c>
      <c r="E69" s="9" t="s">
        <v>316</v>
      </c>
      <c r="F69" s="9">
        <v>9</v>
      </c>
      <c r="G69" s="9">
        <v>1</v>
      </c>
      <c r="H69" s="9" t="s">
        <v>104</v>
      </c>
      <c r="I69" s="9" t="s">
        <v>105</v>
      </c>
      <c r="J69" s="9">
        <v>71001</v>
      </c>
      <c r="K69" s="9" t="s">
        <v>106</v>
      </c>
      <c r="L69" s="9">
        <v>71001</v>
      </c>
      <c r="M69" s="9" t="s">
        <v>106</v>
      </c>
      <c r="N69" s="9">
        <v>1</v>
      </c>
      <c r="O69" s="9" t="s">
        <v>107</v>
      </c>
      <c r="P69" s="9">
        <v>1</v>
      </c>
      <c r="Q69" s="9" t="s">
        <v>132</v>
      </c>
      <c r="R69" s="9">
        <v>1</v>
      </c>
      <c r="S69" s="9" t="s">
        <v>133</v>
      </c>
      <c r="T69" s="9">
        <v>6</v>
      </c>
      <c r="U69" s="9" t="s">
        <v>111</v>
      </c>
      <c r="V69" s="9" t="s">
        <v>111</v>
      </c>
      <c r="W69" s="9">
        <v>132</v>
      </c>
      <c r="X69" s="9">
        <v>2</v>
      </c>
      <c r="Y69" s="9" t="s">
        <v>185</v>
      </c>
      <c r="Z69" s="9" t="s">
        <v>104</v>
      </c>
      <c r="AA69" s="9" t="s">
        <v>113</v>
      </c>
      <c r="AB69" s="9">
        <v>0</v>
      </c>
      <c r="AC69" s="9">
        <v>0</v>
      </c>
      <c r="AD69" s="9">
        <v>0</v>
      </c>
      <c r="AE69" s="10"/>
      <c r="AF69" s="9">
        <v>0</v>
      </c>
      <c r="AG69" s="9">
        <v>0</v>
      </c>
      <c r="AH69" s="11">
        <v>0</v>
      </c>
      <c r="AI69" s="11">
        <v>0</v>
      </c>
      <c r="AJ69" s="12" t="s">
        <v>317</v>
      </c>
      <c r="AK69" s="9" t="s">
        <v>187</v>
      </c>
      <c r="AL69" s="12" t="s">
        <v>115</v>
      </c>
      <c r="AM69" s="9" t="s">
        <v>187</v>
      </c>
      <c r="AN69" s="13" t="s">
        <v>118</v>
      </c>
      <c r="AO69" s="13" t="s">
        <v>118</v>
      </c>
      <c r="AP69" s="9" t="s">
        <v>318</v>
      </c>
      <c r="AQ69" s="9"/>
      <c r="AR69" s="9">
        <v>561</v>
      </c>
      <c r="AS69" s="9"/>
      <c r="AT69" s="9" t="s">
        <v>244</v>
      </c>
      <c r="AU69" s="9">
        <v>0</v>
      </c>
      <c r="AV69" s="9"/>
      <c r="AW69" s="9">
        <v>0</v>
      </c>
      <c r="AX69" s="9">
        <v>2013</v>
      </c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>
        <v>5</v>
      </c>
      <c r="BL69" s="9"/>
      <c r="BM69" s="9">
        <v>0</v>
      </c>
      <c r="BN69" s="9" t="s">
        <v>120</v>
      </c>
      <c r="BO69" s="9" t="s">
        <v>115</v>
      </c>
      <c r="BP69" s="9" t="s">
        <v>191</v>
      </c>
      <c r="BQ69" s="9"/>
      <c r="BR69" s="9"/>
      <c r="BS69" s="9">
        <v>1</v>
      </c>
      <c r="BT69" s="9">
        <v>0</v>
      </c>
      <c r="BU69" s="9" t="s">
        <v>115</v>
      </c>
      <c r="BV69" s="9" t="s">
        <v>123</v>
      </c>
      <c r="BW69" s="14"/>
      <c r="BX69" s="14"/>
      <c r="BY69" s="11">
        <v>625095</v>
      </c>
      <c r="BZ69" s="12" t="s">
        <v>124</v>
      </c>
      <c r="CA69" s="9"/>
      <c r="CB69" s="9"/>
      <c r="CC69" s="9"/>
      <c r="CD69" s="9"/>
      <c r="CE69" s="9" t="s">
        <v>125</v>
      </c>
      <c r="CF69" s="9"/>
      <c r="CG69" s="9"/>
      <c r="CH69" s="12" t="s">
        <v>140</v>
      </c>
      <c r="CI69" s="12" t="s">
        <v>141</v>
      </c>
      <c r="CJ69" s="9">
        <v>10471001</v>
      </c>
      <c r="CK69" s="9" t="s">
        <v>142</v>
      </c>
      <c r="CL69" s="11"/>
      <c r="CM69" s="11"/>
      <c r="CN69" s="9"/>
      <c r="CO69" s="11"/>
      <c r="CP69" s="9"/>
      <c r="CQ69" s="11"/>
      <c r="CR69" s="11"/>
      <c r="CS69" s="11"/>
      <c r="CT69" s="11"/>
      <c r="CU69" s="11"/>
      <c r="CV69" s="11"/>
      <c r="CW69" s="11"/>
      <c r="CX69" s="11"/>
      <c r="CY69" s="9"/>
    </row>
    <row r="70" spans="1:103" ht="13.7" hidden="1" customHeight="1" x14ac:dyDescent="0.2">
      <c r="A70" s="3" t="s">
        <v>1214</v>
      </c>
      <c r="B70" s="3">
        <v>2022</v>
      </c>
      <c r="C70" s="3" t="s">
        <v>111</v>
      </c>
      <c r="D70" s="3">
        <v>465260</v>
      </c>
      <c r="E70" s="3" t="s">
        <v>314</v>
      </c>
      <c r="F70" s="3">
        <v>35</v>
      </c>
      <c r="G70" s="3">
        <v>1</v>
      </c>
      <c r="H70" s="3" t="s">
        <v>104</v>
      </c>
      <c r="I70" s="3" t="s">
        <v>105</v>
      </c>
      <c r="J70" s="3">
        <v>71001</v>
      </c>
      <c r="K70" s="3" t="s">
        <v>106</v>
      </c>
      <c r="L70" s="3">
        <v>71001</v>
      </c>
      <c r="M70" s="3" t="s">
        <v>106</v>
      </c>
      <c r="N70" s="3">
        <v>1</v>
      </c>
      <c r="O70" s="3" t="s">
        <v>107</v>
      </c>
      <c r="P70" s="3">
        <v>1</v>
      </c>
      <c r="Q70" s="3" t="s">
        <v>132</v>
      </c>
      <c r="R70" s="3">
        <v>1</v>
      </c>
      <c r="S70" s="3" t="s">
        <v>133</v>
      </c>
      <c r="T70" s="3">
        <v>6</v>
      </c>
      <c r="U70" s="3" t="s">
        <v>111</v>
      </c>
      <c r="V70" s="3" t="s">
        <v>111</v>
      </c>
      <c r="W70" s="3">
        <v>132</v>
      </c>
      <c r="X70" s="3">
        <v>1</v>
      </c>
      <c r="Y70" s="3" t="s">
        <v>112</v>
      </c>
      <c r="Z70" s="3" t="s">
        <v>104</v>
      </c>
      <c r="AA70" s="3" t="s">
        <v>113</v>
      </c>
      <c r="AB70" s="3">
        <v>0</v>
      </c>
      <c r="AC70" s="3">
        <v>0</v>
      </c>
      <c r="AD70" s="3">
        <v>0</v>
      </c>
      <c r="AE70" s="4"/>
      <c r="AF70" s="3">
        <v>0</v>
      </c>
      <c r="AG70" s="3">
        <v>0</v>
      </c>
      <c r="AH70" s="5">
        <v>0</v>
      </c>
      <c r="AI70" s="5">
        <v>0</v>
      </c>
      <c r="AJ70" s="6" t="s">
        <v>319</v>
      </c>
      <c r="AK70" s="3" t="s">
        <v>147</v>
      </c>
      <c r="AL70" s="6" t="s">
        <v>115</v>
      </c>
      <c r="AM70" s="3"/>
      <c r="AN70" s="7" t="s">
        <v>118</v>
      </c>
      <c r="AO70" s="7" t="s">
        <v>118</v>
      </c>
      <c r="AP70" s="3" t="s">
        <v>313</v>
      </c>
      <c r="AQ70" s="3"/>
      <c r="AR70" s="3">
        <v>987</v>
      </c>
      <c r="AS70" s="3"/>
      <c r="AT70" s="3" t="s">
        <v>138</v>
      </c>
      <c r="AU70" s="3">
        <v>0</v>
      </c>
      <c r="AV70" s="3"/>
      <c r="AW70" s="3">
        <v>0</v>
      </c>
      <c r="AX70" s="3">
        <v>2013</v>
      </c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>
        <v>5</v>
      </c>
      <c r="BL70" s="3"/>
      <c r="BM70" s="3">
        <v>0</v>
      </c>
      <c r="BN70" s="3" t="s">
        <v>120</v>
      </c>
      <c r="BO70" s="3" t="s">
        <v>115</v>
      </c>
      <c r="BP70" s="3" t="s">
        <v>191</v>
      </c>
      <c r="BQ70" s="3"/>
      <c r="BR70" s="3"/>
      <c r="BS70" s="3">
        <v>0</v>
      </c>
      <c r="BT70" s="3">
        <v>0</v>
      </c>
      <c r="BU70" s="3" t="s">
        <v>115</v>
      </c>
      <c r="BV70" s="3" t="s">
        <v>123</v>
      </c>
      <c r="BW70" s="8"/>
      <c r="BX70" s="8"/>
      <c r="BY70" s="5">
        <v>625095</v>
      </c>
      <c r="BZ70" s="6" t="s">
        <v>124</v>
      </c>
      <c r="CA70" s="3"/>
      <c r="CB70" s="3"/>
      <c r="CC70" s="3"/>
      <c r="CD70" s="3"/>
      <c r="CE70" s="3" t="s">
        <v>125</v>
      </c>
      <c r="CF70" s="3"/>
      <c r="CG70" s="3"/>
      <c r="CH70" s="6" t="s">
        <v>140</v>
      </c>
      <c r="CI70" s="6" t="s">
        <v>141</v>
      </c>
      <c r="CJ70" s="3">
        <v>10471001</v>
      </c>
      <c r="CK70" s="3" t="s">
        <v>142</v>
      </c>
      <c r="CL70" s="5"/>
      <c r="CM70" s="5"/>
      <c r="CN70" s="3"/>
      <c r="CO70" s="5"/>
      <c r="CP70" s="3"/>
      <c r="CQ70" s="5"/>
      <c r="CR70" s="5"/>
      <c r="CS70" s="5"/>
      <c r="CT70" s="5"/>
      <c r="CU70" s="5"/>
      <c r="CV70" s="5"/>
      <c r="CW70" s="5"/>
      <c r="CX70" s="5"/>
      <c r="CY70" s="3"/>
    </row>
    <row r="71" spans="1:103" ht="13.7" hidden="1" customHeight="1" x14ac:dyDescent="0.2">
      <c r="A71" s="9" t="s">
        <v>1214</v>
      </c>
      <c r="B71" s="9">
        <v>2022</v>
      </c>
      <c r="C71" s="9" t="s">
        <v>111</v>
      </c>
      <c r="D71" s="9">
        <v>474700</v>
      </c>
      <c r="E71" s="9" t="s">
        <v>258</v>
      </c>
      <c r="F71" s="9">
        <v>0</v>
      </c>
      <c r="G71" s="9">
        <v>1</v>
      </c>
      <c r="H71" s="9" t="s">
        <v>104</v>
      </c>
      <c r="I71" s="9" t="s">
        <v>105</v>
      </c>
      <c r="J71" s="9">
        <v>71001</v>
      </c>
      <c r="K71" s="9" t="s">
        <v>106</v>
      </c>
      <c r="L71" s="9">
        <v>71001</v>
      </c>
      <c r="M71" s="9" t="s">
        <v>106</v>
      </c>
      <c r="N71" s="9">
        <v>1</v>
      </c>
      <c r="O71" s="9" t="s">
        <v>107</v>
      </c>
      <c r="P71" s="9">
        <v>1</v>
      </c>
      <c r="Q71" s="9" t="s">
        <v>132</v>
      </c>
      <c r="R71" s="9">
        <v>2</v>
      </c>
      <c r="S71" s="9" t="s">
        <v>109</v>
      </c>
      <c r="T71" s="9">
        <v>15</v>
      </c>
      <c r="U71" s="9" t="s">
        <v>221</v>
      </c>
      <c r="V71" s="9" t="s">
        <v>111</v>
      </c>
      <c r="W71" s="9">
        <v>132</v>
      </c>
      <c r="X71" s="9">
        <v>1</v>
      </c>
      <c r="Y71" s="9" t="s">
        <v>112</v>
      </c>
      <c r="Z71" s="9" t="s">
        <v>104</v>
      </c>
      <c r="AA71" s="9" t="s">
        <v>113</v>
      </c>
      <c r="AB71" s="9">
        <v>0</v>
      </c>
      <c r="AC71" s="9">
        <v>0</v>
      </c>
      <c r="AD71" s="9">
        <v>0</v>
      </c>
      <c r="AE71" s="10"/>
      <c r="AF71" s="9">
        <v>0</v>
      </c>
      <c r="AG71" s="9">
        <v>0</v>
      </c>
      <c r="AH71" s="11">
        <v>0</v>
      </c>
      <c r="AI71" s="11">
        <v>0</v>
      </c>
      <c r="AJ71" s="11"/>
      <c r="AK71" s="9" t="s">
        <v>135</v>
      </c>
      <c r="AL71" s="12" t="s">
        <v>115</v>
      </c>
      <c r="AM71" s="9"/>
      <c r="AN71" s="13" t="s">
        <v>1535</v>
      </c>
      <c r="AO71" s="13" t="s">
        <v>118</v>
      </c>
      <c r="AP71" s="9" t="s">
        <v>320</v>
      </c>
      <c r="AQ71" s="9">
        <v>26</v>
      </c>
      <c r="AR71" s="9">
        <v>383</v>
      </c>
      <c r="AS71" s="9">
        <v>78470</v>
      </c>
      <c r="AT71" s="9"/>
      <c r="AU71" s="9">
        <v>0</v>
      </c>
      <c r="AV71" s="9"/>
      <c r="AW71" s="9">
        <v>0</v>
      </c>
      <c r="AX71" s="9">
        <v>2014</v>
      </c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>
        <v>5</v>
      </c>
      <c r="BL71" s="9"/>
      <c r="BM71" s="9">
        <v>0</v>
      </c>
      <c r="BN71" s="9" t="s">
        <v>120</v>
      </c>
      <c r="BO71" s="9" t="s">
        <v>121</v>
      </c>
      <c r="BP71" s="9" t="s">
        <v>122</v>
      </c>
      <c r="BQ71" s="9"/>
      <c r="BR71" s="9"/>
      <c r="BS71" s="9">
        <v>0</v>
      </c>
      <c r="BT71" s="9">
        <v>0</v>
      </c>
      <c r="BU71" s="9" t="s">
        <v>121</v>
      </c>
      <c r="BV71" s="9" t="s">
        <v>123</v>
      </c>
      <c r="BW71" s="14"/>
      <c r="BX71" s="14"/>
      <c r="BY71" s="11">
        <v>625095</v>
      </c>
      <c r="BZ71" s="12" t="s">
        <v>124</v>
      </c>
      <c r="CA71" s="9"/>
      <c r="CB71" s="9"/>
      <c r="CC71" s="9"/>
      <c r="CD71" s="9"/>
      <c r="CE71" s="9" t="s">
        <v>125</v>
      </c>
      <c r="CF71" s="9">
        <v>2016</v>
      </c>
      <c r="CG71" s="9">
        <v>2023</v>
      </c>
      <c r="CH71" s="12" t="s">
        <v>140</v>
      </c>
      <c r="CI71" s="11"/>
      <c r="CJ71" s="9">
        <v>2414589</v>
      </c>
      <c r="CK71" s="9" t="s">
        <v>258</v>
      </c>
      <c r="CL71" s="11"/>
      <c r="CM71" s="11"/>
      <c r="CN71" s="9"/>
      <c r="CO71" s="11"/>
      <c r="CP71" s="9"/>
      <c r="CQ71" s="11"/>
      <c r="CR71" s="11"/>
      <c r="CS71" s="11"/>
      <c r="CT71" s="11"/>
      <c r="CU71" s="11"/>
      <c r="CV71" s="11"/>
      <c r="CW71" s="11"/>
      <c r="CX71" s="11"/>
      <c r="CY71" s="9"/>
    </row>
    <row r="72" spans="1:103" ht="13.7" hidden="1" customHeight="1" x14ac:dyDescent="0.2">
      <c r="A72" s="3" t="s">
        <v>1214</v>
      </c>
      <c r="B72" s="3">
        <v>2022</v>
      </c>
      <c r="C72" s="3" t="s">
        <v>111</v>
      </c>
      <c r="D72" s="3">
        <v>475426</v>
      </c>
      <c r="E72" s="3" t="s">
        <v>220</v>
      </c>
      <c r="F72" s="3">
        <v>0</v>
      </c>
      <c r="G72" s="3">
        <v>1</v>
      </c>
      <c r="H72" s="3" t="s">
        <v>104</v>
      </c>
      <c r="I72" s="3" t="s">
        <v>105</v>
      </c>
      <c r="J72" s="3">
        <v>71001</v>
      </c>
      <c r="K72" s="3" t="s">
        <v>106</v>
      </c>
      <c r="L72" s="3">
        <v>71001</v>
      </c>
      <c r="M72" s="3" t="s">
        <v>106</v>
      </c>
      <c r="N72" s="3">
        <v>1</v>
      </c>
      <c r="O72" s="3" t="s">
        <v>107</v>
      </c>
      <c r="P72" s="3">
        <v>1</v>
      </c>
      <c r="Q72" s="3" t="s">
        <v>132</v>
      </c>
      <c r="R72" s="3">
        <v>2</v>
      </c>
      <c r="S72" s="3" t="s">
        <v>109</v>
      </c>
      <c r="T72" s="3">
        <v>15</v>
      </c>
      <c r="U72" s="3" t="s">
        <v>221</v>
      </c>
      <c r="V72" s="3" t="s">
        <v>111</v>
      </c>
      <c r="W72" s="3">
        <v>132</v>
      </c>
      <c r="X72" s="3">
        <v>1</v>
      </c>
      <c r="Y72" s="3" t="s">
        <v>112</v>
      </c>
      <c r="Z72" s="3" t="s">
        <v>104</v>
      </c>
      <c r="AA72" s="3" t="s">
        <v>113</v>
      </c>
      <c r="AB72" s="3">
        <v>0</v>
      </c>
      <c r="AC72" s="3">
        <v>0</v>
      </c>
      <c r="AD72" s="3">
        <v>0</v>
      </c>
      <c r="AE72" s="4"/>
      <c r="AF72" s="3">
        <v>0</v>
      </c>
      <c r="AG72" s="3">
        <v>0</v>
      </c>
      <c r="AH72" s="5">
        <v>0</v>
      </c>
      <c r="AI72" s="5">
        <v>0</v>
      </c>
      <c r="AJ72" s="5"/>
      <c r="AK72" s="3" t="s">
        <v>147</v>
      </c>
      <c r="AL72" s="6" t="s">
        <v>115</v>
      </c>
      <c r="AM72" s="3"/>
      <c r="AN72" s="7" t="s">
        <v>321</v>
      </c>
      <c r="AO72" s="7" t="s">
        <v>118</v>
      </c>
      <c r="AP72" s="3">
        <v>11</v>
      </c>
      <c r="AQ72" s="3">
        <v>11</v>
      </c>
      <c r="AR72" s="3">
        <v>5150</v>
      </c>
      <c r="AS72" s="3">
        <v>78687</v>
      </c>
      <c r="AT72" s="3" t="s">
        <v>222</v>
      </c>
      <c r="AU72" s="3">
        <v>71001</v>
      </c>
      <c r="AV72" s="3" t="s">
        <v>106</v>
      </c>
      <c r="AW72" s="3">
        <v>0</v>
      </c>
      <c r="AX72" s="3">
        <v>2014</v>
      </c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>
        <v>5</v>
      </c>
      <c r="BL72" s="3"/>
      <c r="BM72" s="3">
        <v>0</v>
      </c>
      <c r="BN72" s="3" t="s">
        <v>120</v>
      </c>
      <c r="BO72" s="3" t="s">
        <v>121</v>
      </c>
      <c r="BP72" s="3" t="s">
        <v>122</v>
      </c>
      <c r="BQ72" s="3"/>
      <c r="BR72" s="3"/>
      <c r="BS72" s="3">
        <v>0</v>
      </c>
      <c r="BT72" s="3">
        <v>0</v>
      </c>
      <c r="BU72" s="3" t="s">
        <v>121</v>
      </c>
      <c r="BV72" s="3" t="s">
        <v>123</v>
      </c>
      <c r="BW72" s="8"/>
      <c r="BX72" s="8"/>
      <c r="BY72" s="5">
        <v>625095</v>
      </c>
      <c r="BZ72" s="6" t="s">
        <v>124</v>
      </c>
      <c r="CA72" s="3"/>
      <c r="CB72" s="3"/>
      <c r="CC72" s="3"/>
      <c r="CD72" s="3"/>
      <c r="CE72" s="3" t="s">
        <v>125</v>
      </c>
      <c r="CF72" s="3"/>
      <c r="CG72" s="3"/>
      <c r="CH72" s="6" t="s">
        <v>140</v>
      </c>
      <c r="CI72" s="5"/>
      <c r="CJ72" s="3">
        <v>2417863</v>
      </c>
      <c r="CK72" s="3" t="s">
        <v>223</v>
      </c>
      <c r="CL72" s="5"/>
      <c r="CM72" s="5"/>
      <c r="CN72" s="3"/>
      <c r="CO72" s="5"/>
      <c r="CP72" s="3"/>
      <c r="CQ72" s="5"/>
      <c r="CR72" s="5"/>
      <c r="CS72" s="5"/>
      <c r="CT72" s="5"/>
      <c r="CU72" s="5"/>
      <c r="CV72" s="5"/>
      <c r="CW72" s="5"/>
      <c r="CX72" s="5"/>
      <c r="CY72" s="3"/>
    </row>
    <row r="73" spans="1:103" ht="13.7" hidden="1" customHeight="1" x14ac:dyDescent="0.2">
      <c r="A73" s="9" t="s">
        <v>1214</v>
      </c>
      <c r="B73" s="9">
        <v>2022</v>
      </c>
      <c r="C73" s="9" t="s">
        <v>111</v>
      </c>
      <c r="D73" s="9">
        <v>475434</v>
      </c>
      <c r="E73" s="9" t="s">
        <v>322</v>
      </c>
      <c r="F73" s="9">
        <v>22</v>
      </c>
      <c r="G73" s="9">
        <v>1</v>
      </c>
      <c r="H73" s="9" t="s">
        <v>104</v>
      </c>
      <c r="I73" s="9" t="s">
        <v>105</v>
      </c>
      <c r="J73" s="9">
        <v>71001</v>
      </c>
      <c r="K73" s="9" t="s">
        <v>106</v>
      </c>
      <c r="L73" s="9">
        <v>71001</v>
      </c>
      <c r="M73" s="9" t="s">
        <v>106</v>
      </c>
      <c r="N73" s="9">
        <v>1</v>
      </c>
      <c r="O73" s="9" t="s">
        <v>107</v>
      </c>
      <c r="P73" s="9">
        <v>1</v>
      </c>
      <c r="Q73" s="9" t="s">
        <v>132</v>
      </c>
      <c r="R73" s="9">
        <v>2</v>
      </c>
      <c r="S73" s="9" t="s">
        <v>109</v>
      </c>
      <c r="T73" s="9">
        <v>15</v>
      </c>
      <c r="U73" s="9" t="s">
        <v>221</v>
      </c>
      <c r="V73" s="9" t="s">
        <v>111</v>
      </c>
      <c r="W73" s="9">
        <v>132</v>
      </c>
      <c r="X73" s="9">
        <v>1</v>
      </c>
      <c r="Y73" s="9" t="s">
        <v>112</v>
      </c>
      <c r="Z73" s="9" t="s">
        <v>104</v>
      </c>
      <c r="AA73" s="9" t="s">
        <v>113</v>
      </c>
      <c r="AB73" s="9">
        <v>0</v>
      </c>
      <c r="AC73" s="9">
        <v>0</v>
      </c>
      <c r="AD73" s="9">
        <v>0</v>
      </c>
      <c r="AE73" s="10"/>
      <c r="AF73" s="9">
        <v>0</v>
      </c>
      <c r="AG73" s="9">
        <v>0</v>
      </c>
      <c r="AH73" s="11">
        <v>0</v>
      </c>
      <c r="AI73" s="11">
        <v>0</v>
      </c>
      <c r="AJ73" s="12" t="s">
        <v>1534</v>
      </c>
      <c r="AK73" s="9" t="s">
        <v>147</v>
      </c>
      <c r="AL73" s="12" t="s">
        <v>115</v>
      </c>
      <c r="AM73" s="9"/>
      <c r="AN73" s="13" t="s">
        <v>1533</v>
      </c>
      <c r="AO73" s="13" t="s">
        <v>118</v>
      </c>
      <c r="AP73" s="9" t="s">
        <v>323</v>
      </c>
      <c r="AQ73" s="9">
        <v>13</v>
      </c>
      <c r="AR73" s="9">
        <v>1039</v>
      </c>
      <c r="AS73" s="9">
        <v>78687</v>
      </c>
      <c r="AT73" s="9"/>
      <c r="AU73" s="9">
        <v>0</v>
      </c>
      <c r="AV73" s="9"/>
      <c r="AW73" s="9">
        <v>0</v>
      </c>
      <c r="AX73" s="9">
        <v>2014</v>
      </c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>
        <v>5</v>
      </c>
      <c r="BL73" s="9"/>
      <c r="BM73" s="9">
        <v>0</v>
      </c>
      <c r="BN73" s="9" t="s">
        <v>120</v>
      </c>
      <c r="BO73" s="9" t="s">
        <v>121</v>
      </c>
      <c r="BP73" s="9" t="s">
        <v>122</v>
      </c>
      <c r="BQ73" s="9"/>
      <c r="BR73" s="9"/>
      <c r="BS73" s="9">
        <v>0</v>
      </c>
      <c r="BT73" s="9">
        <v>0</v>
      </c>
      <c r="BU73" s="9" t="s">
        <v>121</v>
      </c>
      <c r="BV73" s="9" t="s">
        <v>123</v>
      </c>
      <c r="BW73" s="14"/>
      <c r="BX73" s="14"/>
      <c r="BY73" s="11">
        <v>625095</v>
      </c>
      <c r="BZ73" s="12" t="s">
        <v>124</v>
      </c>
      <c r="CA73" s="9"/>
      <c r="CB73" s="9"/>
      <c r="CC73" s="9"/>
      <c r="CD73" s="9"/>
      <c r="CE73" s="9" t="s">
        <v>125</v>
      </c>
      <c r="CF73" s="9">
        <v>2019</v>
      </c>
      <c r="CG73" s="9">
        <v>2023</v>
      </c>
      <c r="CH73" s="12" t="s">
        <v>140</v>
      </c>
      <c r="CI73" s="11"/>
      <c r="CJ73" s="9">
        <v>2417863</v>
      </c>
      <c r="CK73" s="9" t="s">
        <v>223</v>
      </c>
      <c r="CL73" s="11"/>
      <c r="CM73" s="11"/>
      <c r="CN73" s="9"/>
      <c r="CO73" s="11"/>
      <c r="CP73" s="9"/>
      <c r="CQ73" s="11"/>
      <c r="CR73" s="11"/>
      <c r="CS73" s="11"/>
      <c r="CT73" s="11"/>
      <c r="CU73" s="11"/>
      <c r="CV73" s="11"/>
      <c r="CW73" s="11"/>
      <c r="CX73" s="11"/>
      <c r="CY73" s="9"/>
    </row>
    <row r="74" spans="1:103" ht="13.7" hidden="1" customHeight="1" x14ac:dyDescent="0.2">
      <c r="A74" s="3" t="s">
        <v>1214</v>
      </c>
      <c r="B74" s="3">
        <v>2022</v>
      </c>
      <c r="C74" s="3" t="s">
        <v>111</v>
      </c>
      <c r="D74" s="3">
        <v>517045</v>
      </c>
      <c r="E74" s="3" t="s">
        <v>324</v>
      </c>
      <c r="F74" s="3">
        <v>34</v>
      </c>
      <c r="G74" s="3">
        <v>1</v>
      </c>
      <c r="H74" s="3" t="s">
        <v>104</v>
      </c>
      <c r="I74" s="3" t="s">
        <v>105</v>
      </c>
      <c r="J74" s="3">
        <v>71001</v>
      </c>
      <c r="K74" s="3" t="s">
        <v>106</v>
      </c>
      <c r="L74" s="3">
        <v>71001</v>
      </c>
      <c r="M74" s="3" t="s">
        <v>106</v>
      </c>
      <c r="N74" s="3">
        <v>1</v>
      </c>
      <c r="O74" s="3" t="s">
        <v>107</v>
      </c>
      <c r="P74" s="3">
        <v>1</v>
      </c>
      <c r="Q74" s="3" t="s">
        <v>132</v>
      </c>
      <c r="R74" s="3">
        <v>1</v>
      </c>
      <c r="S74" s="3" t="s">
        <v>133</v>
      </c>
      <c r="T74" s="3">
        <v>6</v>
      </c>
      <c r="U74" s="3" t="s">
        <v>111</v>
      </c>
      <c r="V74" s="3" t="s">
        <v>111</v>
      </c>
      <c r="W74" s="3">
        <v>132</v>
      </c>
      <c r="X74" s="3">
        <v>1</v>
      </c>
      <c r="Y74" s="3" t="s">
        <v>112</v>
      </c>
      <c r="Z74" s="3" t="s">
        <v>104</v>
      </c>
      <c r="AA74" s="3" t="s">
        <v>113</v>
      </c>
      <c r="AB74" s="3">
        <v>0</v>
      </c>
      <c r="AC74" s="3">
        <v>0</v>
      </c>
      <c r="AD74" s="3">
        <v>0</v>
      </c>
      <c r="AE74" s="4"/>
      <c r="AF74" s="3">
        <v>0</v>
      </c>
      <c r="AG74" s="3">
        <v>0</v>
      </c>
      <c r="AH74" s="5">
        <v>0</v>
      </c>
      <c r="AI74" s="5">
        <v>0</v>
      </c>
      <c r="AJ74" s="6" t="s">
        <v>1532</v>
      </c>
      <c r="AK74" s="3" t="s">
        <v>147</v>
      </c>
      <c r="AL74" s="6" t="s">
        <v>115</v>
      </c>
      <c r="AM74" s="3"/>
      <c r="AN74" s="7" t="s">
        <v>118</v>
      </c>
      <c r="AO74" s="7" t="s">
        <v>118</v>
      </c>
      <c r="AP74" s="3" t="s">
        <v>325</v>
      </c>
      <c r="AQ74" s="3"/>
      <c r="AR74" s="3">
        <v>900</v>
      </c>
      <c r="AS74" s="3"/>
      <c r="AT74" s="3" t="s">
        <v>244</v>
      </c>
      <c r="AU74" s="3">
        <v>0</v>
      </c>
      <c r="AV74" s="3"/>
      <c r="AW74" s="3">
        <v>0</v>
      </c>
      <c r="AX74" s="3">
        <v>2014</v>
      </c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>
        <v>5</v>
      </c>
      <c r="BL74" s="3"/>
      <c r="BM74" s="3">
        <v>0</v>
      </c>
      <c r="BN74" s="3" t="s">
        <v>120</v>
      </c>
      <c r="BO74" s="3" t="s">
        <v>115</v>
      </c>
      <c r="BP74" s="3" t="s">
        <v>326</v>
      </c>
      <c r="BQ74" s="3"/>
      <c r="BR74" s="3"/>
      <c r="BS74" s="3">
        <v>0</v>
      </c>
      <c r="BT74" s="3">
        <v>0</v>
      </c>
      <c r="BU74" s="3" t="s">
        <v>115</v>
      </c>
      <c r="BV74" s="3" t="s">
        <v>123</v>
      </c>
      <c r="BW74" s="8"/>
      <c r="BX74" s="8"/>
      <c r="BY74" s="5">
        <v>625095</v>
      </c>
      <c r="BZ74" s="6" t="s">
        <v>124</v>
      </c>
      <c r="CA74" s="3"/>
      <c r="CB74" s="3"/>
      <c r="CC74" s="3"/>
      <c r="CD74" s="3"/>
      <c r="CE74" s="3" t="s">
        <v>125</v>
      </c>
      <c r="CF74" s="3"/>
      <c r="CG74" s="3"/>
      <c r="CH74" s="6" t="s">
        <v>140</v>
      </c>
      <c r="CI74" s="6" t="s">
        <v>141</v>
      </c>
      <c r="CJ74" s="3">
        <v>10471001</v>
      </c>
      <c r="CK74" s="3" t="s">
        <v>142</v>
      </c>
      <c r="CL74" s="5"/>
      <c r="CM74" s="5"/>
      <c r="CN74" s="3"/>
      <c r="CO74" s="5"/>
      <c r="CP74" s="3"/>
      <c r="CQ74" s="5"/>
      <c r="CR74" s="5"/>
      <c r="CS74" s="5"/>
      <c r="CT74" s="5"/>
      <c r="CU74" s="5"/>
      <c r="CV74" s="5"/>
      <c r="CW74" s="5"/>
      <c r="CX74" s="5"/>
      <c r="CY74" s="3"/>
    </row>
    <row r="75" spans="1:103" ht="13.7" hidden="1" customHeight="1" x14ac:dyDescent="0.2">
      <c r="A75" s="9" t="s">
        <v>1214</v>
      </c>
      <c r="B75" s="9">
        <v>2022</v>
      </c>
      <c r="C75" s="9" t="s">
        <v>111</v>
      </c>
      <c r="D75" s="9">
        <v>517052</v>
      </c>
      <c r="E75" s="9" t="s">
        <v>327</v>
      </c>
      <c r="F75" s="9">
        <v>35</v>
      </c>
      <c r="G75" s="9">
        <v>1</v>
      </c>
      <c r="H75" s="9" t="s">
        <v>104</v>
      </c>
      <c r="I75" s="9" t="s">
        <v>105</v>
      </c>
      <c r="J75" s="9">
        <v>71001</v>
      </c>
      <c r="K75" s="9" t="s">
        <v>106</v>
      </c>
      <c r="L75" s="9">
        <v>71001</v>
      </c>
      <c r="M75" s="9" t="s">
        <v>106</v>
      </c>
      <c r="N75" s="9">
        <v>1</v>
      </c>
      <c r="O75" s="9" t="s">
        <v>107</v>
      </c>
      <c r="P75" s="9">
        <v>1</v>
      </c>
      <c r="Q75" s="9" t="s">
        <v>132</v>
      </c>
      <c r="R75" s="9">
        <v>1</v>
      </c>
      <c r="S75" s="9" t="s">
        <v>133</v>
      </c>
      <c r="T75" s="9">
        <v>6</v>
      </c>
      <c r="U75" s="9" t="s">
        <v>111</v>
      </c>
      <c r="V75" s="9" t="s">
        <v>111</v>
      </c>
      <c r="W75" s="9">
        <v>132</v>
      </c>
      <c r="X75" s="9">
        <v>1</v>
      </c>
      <c r="Y75" s="9" t="s">
        <v>112</v>
      </c>
      <c r="Z75" s="9" t="s">
        <v>104</v>
      </c>
      <c r="AA75" s="9" t="s">
        <v>113</v>
      </c>
      <c r="AB75" s="9">
        <v>0</v>
      </c>
      <c r="AC75" s="9">
        <v>0</v>
      </c>
      <c r="AD75" s="9">
        <v>0</v>
      </c>
      <c r="AE75" s="10"/>
      <c r="AF75" s="9">
        <v>0</v>
      </c>
      <c r="AG75" s="9">
        <v>0</v>
      </c>
      <c r="AH75" s="11">
        <v>0</v>
      </c>
      <c r="AI75" s="11">
        <v>0</v>
      </c>
      <c r="AJ75" s="12" t="s">
        <v>1531</v>
      </c>
      <c r="AK75" s="9" t="s">
        <v>147</v>
      </c>
      <c r="AL75" s="12" t="s">
        <v>115</v>
      </c>
      <c r="AM75" s="9"/>
      <c r="AN75" s="13" t="s">
        <v>118</v>
      </c>
      <c r="AO75" s="13" t="s">
        <v>118</v>
      </c>
      <c r="AP75" s="9" t="s">
        <v>325</v>
      </c>
      <c r="AQ75" s="9"/>
      <c r="AR75" s="9">
        <v>900</v>
      </c>
      <c r="AS75" s="9"/>
      <c r="AT75" s="9" t="s">
        <v>244</v>
      </c>
      <c r="AU75" s="9">
        <v>0</v>
      </c>
      <c r="AV75" s="9"/>
      <c r="AW75" s="9">
        <v>0</v>
      </c>
      <c r="AX75" s="9">
        <v>2014</v>
      </c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>
        <v>5</v>
      </c>
      <c r="BL75" s="9"/>
      <c r="BM75" s="9">
        <v>0</v>
      </c>
      <c r="BN75" s="9" t="s">
        <v>120</v>
      </c>
      <c r="BO75" s="9" t="s">
        <v>115</v>
      </c>
      <c r="BP75" s="9" t="s">
        <v>326</v>
      </c>
      <c r="BQ75" s="9"/>
      <c r="BR75" s="9"/>
      <c r="BS75" s="9">
        <v>0</v>
      </c>
      <c r="BT75" s="9">
        <v>0</v>
      </c>
      <c r="BU75" s="9" t="s">
        <v>115</v>
      </c>
      <c r="BV75" s="9" t="s">
        <v>123</v>
      </c>
      <c r="BW75" s="14"/>
      <c r="BX75" s="14"/>
      <c r="BY75" s="11">
        <v>625095</v>
      </c>
      <c r="BZ75" s="12" t="s">
        <v>124</v>
      </c>
      <c r="CA75" s="9"/>
      <c r="CB75" s="9"/>
      <c r="CC75" s="9"/>
      <c r="CD75" s="9"/>
      <c r="CE75" s="9" t="s">
        <v>125</v>
      </c>
      <c r="CF75" s="9"/>
      <c r="CG75" s="9"/>
      <c r="CH75" s="12" t="s">
        <v>140</v>
      </c>
      <c r="CI75" s="12" t="s">
        <v>141</v>
      </c>
      <c r="CJ75" s="9">
        <v>10471001</v>
      </c>
      <c r="CK75" s="9" t="s">
        <v>142</v>
      </c>
      <c r="CL75" s="11"/>
      <c r="CM75" s="11"/>
      <c r="CN75" s="9"/>
      <c r="CO75" s="11"/>
      <c r="CP75" s="9"/>
      <c r="CQ75" s="11"/>
      <c r="CR75" s="11"/>
      <c r="CS75" s="11"/>
      <c r="CT75" s="11"/>
      <c r="CU75" s="11"/>
      <c r="CV75" s="11"/>
      <c r="CW75" s="11"/>
      <c r="CX75" s="11"/>
      <c r="CY75" s="9"/>
    </row>
    <row r="76" spans="1:103" ht="13.7" hidden="1" customHeight="1" x14ac:dyDescent="0.2">
      <c r="A76" s="3" t="s">
        <v>1214</v>
      </c>
      <c r="B76" s="3">
        <v>2022</v>
      </c>
      <c r="C76" s="3" t="s">
        <v>111</v>
      </c>
      <c r="D76" s="3">
        <v>517060</v>
      </c>
      <c r="E76" s="3" t="s">
        <v>328</v>
      </c>
      <c r="F76" s="3">
        <v>33</v>
      </c>
      <c r="G76" s="3">
        <v>1</v>
      </c>
      <c r="H76" s="3" t="s">
        <v>104</v>
      </c>
      <c r="I76" s="3" t="s">
        <v>105</v>
      </c>
      <c r="J76" s="3">
        <v>71001</v>
      </c>
      <c r="K76" s="3" t="s">
        <v>106</v>
      </c>
      <c r="L76" s="3">
        <v>71001</v>
      </c>
      <c r="M76" s="3" t="s">
        <v>106</v>
      </c>
      <c r="N76" s="3">
        <v>1</v>
      </c>
      <c r="O76" s="3" t="s">
        <v>107</v>
      </c>
      <c r="P76" s="3">
        <v>1</v>
      </c>
      <c r="Q76" s="3" t="s">
        <v>132</v>
      </c>
      <c r="R76" s="3">
        <v>1</v>
      </c>
      <c r="S76" s="3" t="s">
        <v>133</v>
      </c>
      <c r="T76" s="3">
        <v>6</v>
      </c>
      <c r="U76" s="3" t="s">
        <v>111</v>
      </c>
      <c r="V76" s="3" t="s">
        <v>111</v>
      </c>
      <c r="W76" s="3">
        <v>132</v>
      </c>
      <c r="X76" s="3">
        <v>1</v>
      </c>
      <c r="Y76" s="3" t="s">
        <v>112</v>
      </c>
      <c r="Z76" s="3" t="s">
        <v>104</v>
      </c>
      <c r="AA76" s="3" t="s">
        <v>113</v>
      </c>
      <c r="AB76" s="3">
        <v>0</v>
      </c>
      <c r="AC76" s="3">
        <v>0</v>
      </c>
      <c r="AD76" s="3">
        <v>0</v>
      </c>
      <c r="AE76" s="4"/>
      <c r="AF76" s="3">
        <v>0</v>
      </c>
      <c r="AG76" s="3">
        <v>0</v>
      </c>
      <c r="AH76" s="5">
        <v>0</v>
      </c>
      <c r="AI76" s="5">
        <v>0</v>
      </c>
      <c r="AJ76" s="6" t="s">
        <v>329</v>
      </c>
      <c r="AK76" s="3" t="s">
        <v>147</v>
      </c>
      <c r="AL76" s="6" t="s">
        <v>115</v>
      </c>
      <c r="AM76" s="3"/>
      <c r="AN76" s="7" t="s">
        <v>118</v>
      </c>
      <c r="AO76" s="7" t="s">
        <v>118</v>
      </c>
      <c r="AP76" s="3" t="s">
        <v>330</v>
      </c>
      <c r="AQ76" s="3"/>
      <c r="AR76" s="3">
        <v>986</v>
      </c>
      <c r="AS76" s="3"/>
      <c r="AT76" s="3" t="s">
        <v>244</v>
      </c>
      <c r="AU76" s="3">
        <v>0</v>
      </c>
      <c r="AV76" s="3"/>
      <c r="AW76" s="3">
        <v>0</v>
      </c>
      <c r="AX76" s="3">
        <v>2014</v>
      </c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>
        <v>5</v>
      </c>
      <c r="BL76" s="3"/>
      <c r="BM76" s="3">
        <v>0</v>
      </c>
      <c r="BN76" s="3" t="s">
        <v>120</v>
      </c>
      <c r="BO76" s="3" t="s">
        <v>115</v>
      </c>
      <c r="BP76" s="3" t="s">
        <v>326</v>
      </c>
      <c r="BQ76" s="3"/>
      <c r="BR76" s="3"/>
      <c r="BS76" s="3">
        <v>0</v>
      </c>
      <c r="BT76" s="3">
        <v>0</v>
      </c>
      <c r="BU76" s="3" t="s">
        <v>115</v>
      </c>
      <c r="BV76" s="3" t="s">
        <v>123</v>
      </c>
      <c r="BW76" s="8"/>
      <c r="BX76" s="8"/>
      <c r="BY76" s="5">
        <v>625095</v>
      </c>
      <c r="BZ76" s="6" t="s">
        <v>124</v>
      </c>
      <c r="CA76" s="3"/>
      <c r="CB76" s="3"/>
      <c r="CC76" s="3"/>
      <c r="CD76" s="3"/>
      <c r="CE76" s="3" t="s">
        <v>125</v>
      </c>
      <c r="CF76" s="3"/>
      <c r="CG76" s="3"/>
      <c r="CH76" s="6" t="s">
        <v>140</v>
      </c>
      <c r="CI76" s="6" t="s">
        <v>141</v>
      </c>
      <c r="CJ76" s="3">
        <v>10471001</v>
      </c>
      <c r="CK76" s="3" t="s">
        <v>142</v>
      </c>
      <c r="CL76" s="5"/>
      <c r="CM76" s="5"/>
      <c r="CN76" s="3"/>
      <c r="CO76" s="5"/>
      <c r="CP76" s="3"/>
      <c r="CQ76" s="5"/>
      <c r="CR76" s="5"/>
      <c r="CS76" s="5"/>
      <c r="CT76" s="5"/>
      <c r="CU76" s="5"/>
      <c r="CV76" s="5"/>
      <c r="CW76" s="5"/>
      <c r="CX76" s="5"/>
      <c r="CY76" s="3"/>
    </row>
    <row r="77" spans="1:103" ht="13.7" hidden="1" customHeight="1" x14ac:dyDescent="0.2">
      <c r="A77" s="9" t="s">
        <v>1214</v>
      </c>
      <c r="B77" s="9">
        <v>2022</v>
      </c>
      <c r="C77" s="9" t="s">
        <v>111</v>
      </c>
      <c r="D77" s="9">
        <v>517078</v>
      </c>
      <c r="E77" s="9" t="s">
        <v>331</v>
      </c>
      <c r="F77" s="9">
        <v>35</v>
      </c>
      <c r="G77" s="9">
        <v>1</v>
      </c>
      <c r="H77" s="9" t="s">
        <v>104</v>
      </c>
      <c r="I77" s="9" t="s">
        <v>105</v>
      </c>
      <c r="J77" s="9">
        <v>71001</v>
      </c>
      <c r="K77" s="9" t="s">
        <v>106</v>
      </c>
      <c r="L77" s="9">
        <v>71001</v>
      </c>
      <c r="M77" s="9" t="s">
        <v>106</v>
      </c>
      <c r="N77" s="9">
        <v>1</v>
      </c>
      <c r="O77" s="9" t="s">
        <v>107</v>
      </c>
      <c r="P77" s="9">
        <v>1</v>
      </c>
      <c r="Q77" s="9" t="s">
        <v>132</v>
      </c>
      <c r="R77" s="9">
        <v>1</v>
      </c>
      <c r="S77" s="9" t="s">
        <v>133</v>
      </c>
      <c r="T77" s="9">
        <v>6</v>
      </c>
      <c r="U77" s="9" t="s">
        <v>111</v>
      </c>
      <c r="V77" s="9" t="s">
        <v>111</v>
      </c>
      <c r="W77" s="9">
        <v>132</v>
      </c>
      <c r="X77" s="9">
        <v>1</v>
      </c>
      <c r="Y77" s="9" t="s">
        <v>112</v>
      </c>
      <c r="Z77" s="9" t="s">
        <v>104</v>
      </c>
      <c r="AA77" s="9" t="s">
        <v>113</v>
      </c>
      <c r="AB77" s="9">
        <v>0</v>
      </c>
      <c r="AC77" s="9">
        <v>0</v>
      </c>
      <c r="AD77" s="9">
        <v>0</v>
      </c>
      <c r="AE77" s="10"/>
      <c r="AF77" s="9">
        <v>0</v>
      </c>
      <c r="AG77" s="9">
        <v>0</v>
      </c>
      <c r="AH77" s="11">
        <v>0</v>
      </c>
      <c r="AI77" s="11">
        <v>0</v>
      </c>
      <c r="AJ77" s="12" t="s">
        <v>1530</v>
      </c>
      <c r="AK77" s="9" t="s">
        <v>147</v>
      </c>
      <c r="AL77" s="12" t="s">
        <v>115</v>
      </c>
      <c r="AM77" s="9"/>
      <c r="AN77" s="13" t="s">
        <v>118</v>
      </c>
      <c r="AO77" s="13" t="s">
        <v>118</v>
      </c>
      <c r="AP77" s="9" t="s">
        <v>330</v>
      </c>
      <c r="AQ77" s="9"/>
      <c r="AR77" s="9">
        <v>986</v>
      </c>
      <c r="AS77" s="9"/>
      <c r="AT77" s="9" t="s">
        <v>244</v>
      </c>
      <c r="AU77" s="9">
        <v>0</v>
      </c>
      <c r="AV77" s="9"/>
      <c r="AW77" s="9">
        <v>0</v>
      </c>
      <c r="AX77" s="9">
        <v>2014</v>
      </c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>
        <v>5</v>
      </c>
      <c r="BL77" s="9"/>
      <c r="BM77" s="9">
        <v>0</v>
      </c>
      <c r="BN77" s="9" t="s">
        <v>120</v>
      </c>
      <c r="BO77" s="9" t="s">
        <v>115</v>
      </c>
      <c r="BP77" s="9" t="s">
        <v>326</v>
      </c>
      <c r="BQ77" s="9"/>
      <c r="BR77" s="9"/>
      <c r="BS77" s="9">
        <v>0</v>
      </c>
      <c r="BT77" s="9">
        <v>0</v>
      </c>
      <c r="BU77" s="9" t="s">
        <v>115</v>
      </c>
      <c r="BV77" s="9" t="s">
        <v>123</v>
      </c>
      <c r="BW77" s="14"/>
      <c r="BX77" s="14"/>
      <c r="BY77" s="11">
        <v>625095</v>
      </c>
      <c r="BZ77" s="12" t="s">
        <v>124</v>
      </c>
      <c r="CA77" s="9"/>
      <c r="CB77" s="9"/>
      <c r="CC77" s="9"/>
      <c r="CD77" s="9"/>
      <c r="CE77" s="9" t="s">
        <v>125</v>
      </c>
      <c r="CF77" s="9"/>
      <c r="CG77" s="9"/>
      <c r="CH77" s="12" t="s">
        <v>140</v>
      </c>
      <c r="CI77" s="12" t="s">
        <v>141</v>
      </c>
      <c r="CJ77" s="9">
        <v>10471001</v>
      </c>
      <c r="CK77" s="9" t="s">
        <v>142</v>
      </c>
      <c r="CL77" s="11"/>
      <c r="CM77" s="11"/>
      <c r="CN77" s="9"/>
      <c r="CO77" s="11"/>
      <c r="CP77" s="9"/>
      <c r="CQ77" s="11"/>
      <c r="CR77" s="11"/>
      <c r="CS77" s="11"/>
      <c r="CT77" s="11"/>
      <c r="CU77" s="11"/>
      <c r="CV77" s="11"/>
      <c r="CW77" s="11"/>
      <c r="CX77" s="11"/>
      <c r="CY77" s="9"/>
    </row>
    <row r="78" spans="1:103" ht="13.7" hidden="1" customHeight="1" x14ac:dyDescent="0.2">
      <c r="A78" s="3" t="s">
        <v>1214</v>
      </c>
      <c r="B78" s="3">
        <v>2022</v>
      </c>
      <c r="C78" s="3" t="s">
        <v>111</v>
      </c>
      <c r="D78" s="3">
        <v>517086</v>
      </c>
      <c r="E78" s="3" t="s">
        <v>332</v>
      </c>
      <c r="F78" s="3">
        <v>35</v>
      </c>
      <c r="G78" s="3">
        <v>1</v>
      </c>
      <c r="H78" s="3" t="s">
        <v>104</v>
      </c>
      <c r="I78" s="3" t="s">
        <v>105</v>
      </c>
      <c r="J78" s="3">
        <v>71001</v>
      </c>
      <c r="K78" s="3" t="s">
        <v>106</v>
      </c>
      <c r="L78" s="3">
        <v>71001</v>
      </c>
      <c r="M78" s="3" t="s">
        <v>106</v>
      </c>
      <c r="N78" s="3">
        <v>1</v>
      </c>
      <c r="O78" s="3" t="s">
        <v>107</v>
      </c>
      <c r="P78" s="3">
        <v>2</v>
      </c>
      <c r="Q78" s="3" t="s">
        <v>143</v>
      </c>
      <c r="R78" s="3">
        <v>1</v>
      </c>
      <c r="S78" s="3" t="s">
        <v>133</v>
      </c>
      <c r="T78" s="3">
        <v>6</v>
      </c>
      <c r="U78" s="3" t="s">
        <v>111</v>
      </c>
      <c r="V78" s="3" t="s">
        <v>111</v>
      </c>
      <c r="W78" s="3">
        <v>132</v>
      </c>
      <c r="X78" s="3">
        <v>1</v>
      </c>
      <c r="Y78" s="3" t="s">
        <v>112</v>
      </c>
      <c r="Z78" s="3" t="s">
        <v>104</v>
      </c>
      <c r="AA78" s="3" t="s">
        <v>113</v>
      </c>
      <c r="AB78" s="3">
        <v>0</v>
      </c>
      <c r="AC78" s="3">
        <v>0</v>
      </c>
      <c r="AD78" s="3">
        <v>0</v>
      </c>
      <c r="AE78" s="4"/>
      <c r="AF78" s="3">
        <v>0</v>
      </c>
      <c r="AG78" s="3">
        <v>0</v>
      </c>
      <c r="AH78" s="5">
        <v>0</v>
      </c>
      <c r="AI78" s="5">
        <v>0</v>
      </c>
      <c r="AJ78" s="6" t="s">
        <v>333</v>
      </c>
      <c r="AK78" s="3" t="s">
        <v>145</v>
      </c>
      <c r="AL78" s="6" t="s">
        <v>115</v>
      </c>
      <c r="AM78" s="3"/>
      <c r="AN78" s="7" t="s">
        <v>118</v>
      </c>
      <c r="AO78" s="7" t="s">
        <v>118</v>
      </c>
      <c r="AP78" s="3" t="s">
        <v>330</v>
      </c>
      <c r="AQ78" s="3"/>
      <c r="AR78" s="3">
        <v>986</v>
      </c>
      <c r="AS78" s="3"/>
      <c r="AT78" s="3" t="s">
        <v>244</v>
      </c>
      <c r="AU78" s="3">
        <v>0</v>
      </c>
      <c r="AV78" s="3"/>
      <c r="AW78" s="3">
        <v>0</v>
      </c>
      <c r="AX78" s="3">
        <v>2014</v>
      </c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>
        <v>5</v>
      </c>
      <c r="BL78" s="3"/>
      <c r="BM78" s="3">
        <v>0</v>
      </c>
      <c r="BN78" s="3" t="s">
        <v>120</v>
      </c>
      <c r="BO78" s="3" t="s">
        <v>115</v>
      </c>
      <c r="BP78" s="3" t="s">
        <v>326</v>
      </c>
      <c r="BQ78" s="3"/>
      <c r="BR78" s="3"/>
      <c r="BS78" s="3">
        <v>0</v>
      </c>
      <c r="BT78" s="3">
        <v>0</v>
      </c>
      <c r="BU78" s="3" t="s">
        <v>115</v>
      </c>
      <c r="BV78" s="3" t="s">
        <v>123</v>
      </c>
      <c r="BW78" s="8"/>
      <c r="BX78" s="8"/>
      <c r="BY78" s="5">
        <v>625095</v>
      </c>
      <c r="BZ78" s="6" t="s">
        <v>124</v>
      </c>
      <c r="CA78" s="3"/>
      <c r="CB78" s="3"/>
      <c r="CC78" s="3"/>
      <c r="CD78" s="3"/>
      <c r="CE78" s="3" t="s">
        <v>125</v>
      </c>
      <c r="CF78" s="3"/>
      <c r="CG78" s="3"/>
      <c r="CH78" s="6" t="s">
        <v>140</v>
      </c>
      <c r="CI78" s="6" t="s">
        <v>1258</v>
      </c>
      <c r="CJ78" s="3">
        <v>10471001</v>
      </c>
      <c r="CK78" s="3" t="s">
        <v>142</v>
      </c>
      <c r="CL78" s="5"/>
      <c r="CM78" s="5"/>
      <c r="CN78" s="3"/>
      <c r="CO78" s="5"/>
      <c r="CP78" s="3"/>
      <c r="CQ78" s="5"/>
      <c r="CR78" s="5"/>
      <c r="CS78" s="5"/>
      <c r="CT78" s="5"/>
      <c r="CU78" s="5"/>
      <c r="CV78" s="5"/>
      <c r="CW78" s="5"/>
      <c r="CX78" s="5"/>
      <c r="CY78" s="3"/>
    </row>
    <row r="79" spans="1:103" ht="13.7" hidden="1" customHeight="1" x14ac:dyDescent="0.2">
      <c r="A79" s="9" t="s">
        <v>1214</v>
      </c>
      <c r="B79" s="9">
        <v>2022</v>
      </c>
      <c r="C79" s="9" t="s">
        <v>111</v>
      </c>
      <c r="D79" s="9">
        <v>517094</v>
      </c>
      <c r="E79" s="9" t="s">
        <v>334</v>
      </c>
      <c r="F79" s="9">
        <v>34</v>
      </c>
      <c r="G79" s="9">
        <v>1</v>
      </c>
      <c r="H79" s="9" t="s">
        <v>104</v>
      </c>
      <c r="I79" s="9" t="s">
        <v>105</v>
      </c>
      <c r="J79" s="9">
        <v>71001</v>
      </c>
      <c r="K79" s="9" t="s">
        <v>106</v>
      </c>
      <c r="L79" s="9">
        <v>71001</v>
      </c>
      <c r="M79" s="9" t="s">
        <v>106</v>
      </c>
      <c r="N79" s="9">
        <v>1</v>
      </c>
      <c r="O79" s="9" t="s">
        <v>107</v>
      </c>
      <c r="P79" s="9">
        <v>1</v>
      </c>
      <c r="Q79" s="9" t="s">
        <v>132</v>
      </c>
      <c r="R79" s="9">
        <v>1</v>
      </c>
      <c r="S79" s="9" t="s">
        <v>133</v>
      </c>
      <c r="T79" s="9">
        <v>6</v>
      </c>
      <c r="U79" s="9" t="s">
        <v>111</v>
      </c>
      <c r="V79" s="9" t="s">
        <v>111</v>
      </c>
      <c r="W79" s="9">
        <v>132</v>
      </c>
      <c r="X79" s="9">
        <v>1</v>
      </c>
      <c r="Y79" s="9" t="s">
        <v>112</v>
      </c>
      <c r="Z79" s="9" t="s">
        <v>104</v>
      </c>
      <c r="AA79" s="9" t="s">
        <v>113</v>
      </c>
      <c r="AB79" s="9">
        <v>0</v>
      </c>
      <c r="AC79" s="9">
        <v>0</v>
      </c>
      <c r="AD79" s="9">
        <v>0</v>
      </c>
      <c r="AE79" s="10"/>
      <c r="AF79" s="9">
        <v>0</v>
      </c>
      <c r="AG79" s="9">
        <v>0</v>
      </c>
      <c r="AH79" s="11">
        <v>0</v>
      </c>
      <c r="AI79" s="11">
        <v>0</v>
      </c>
      <c r="AJ79" s="12" t="s">
        <v>335</v>
      </c>
      <c r="AK79" s="9" t="s">
        <v>147</v>
      </c>
      <c r="AL79" s="12" t="s">
        <v>115</v>
      </c>
      <c r="AM79" s="9"/>
      <c r="AN79" s="13" t="s">
        <v>118</v>
      </c>
      <c r="AO79" s="13" t="s">
        <v>118</v>
      </c>
      <c r="AP79" s="9" t="s">
        <v>330</v>
      </c>
      <c r="AQ79" s="9"/>
      <c r="AR79" s="9">
        <v>986</v>
      </c>
      <c r="AS79" s="9"/>
      <c r="AT79" s="9" t="s">
        <v>244</v>
      </c>
      <c r="AU79" s="9">
        <v>0</v>
      </c>
      <c r="AV79" s="9"/>
      <c r="AW79" s="9">
        <v>0</v>
      </c>
      <c r="AX79" s="9">
        <v>2014</v>
      </c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>
        <v>5</v>
      </c>
      <c r="BL79" s="9"/>
      <c r="BM79" s="9">
        <v>0</v>
      </c>
      <c r="BN79" s="9" t="s">
        <v>120</v>
      </c>
      <c r="BO79" s="9" t="s">
        <v>115</v>
      </c>
      <c r="BP79" s="9" t="s">
        <v>326</v>
      </c>
      <c r="BQ79" s="9"/>
      <c r="BR79" s="9"/>
      <c r="BS79" s="9">
        <v>0</v>
      </c>
      <c r="BT79" s="9">
        <v>0</v>
      </c>
      <c r="BU79" s="9" t="s">
        <v>115</v>
      </c>
      <c r="BV79" s="9" t="s">
        <v>123</v>
      </c>
      <c r="BW79" s="14"/>
      <c r="BX79" s="14"/>
      <c r="BY79" s="11">
        <v>625095</v>
      </c>
      <c r="BZ79" s="12" t="s">
        <v>124</v>
      </c>
      <c r="CA79" s="9"/>
      <c r="CB79" s="9"/>
      <c r="CC79" s="9"/>
      <c r="CD79" s="9"/>
      <c r="CE79" s="9" t="s">
        <v>125</v>
      </c>
      <c r="CF79" s="9"/>
      <c r="CG79" s="9"/>
      <c r="CH79" s="12" t="s">
        <v>140</v>
      </c>
      <c r="CI79" s="12" t="s">
        <v>141</v>
      </c>
      <c r="CJ79" s="9">
        <v>10471001</v>
      </c>
      <c r="CK79" s="9" t="s">
        <v>142</v>
      </c>
      <c r="CL79" s="11"/>
      <c r="CM79" s="11"/>
      <c r="CN79" s="9"/>
      <c r="CO79" s="11"/>
      <c r="CP79" s="9"/>
      <c r="CQ79" s="11"/>
      <c r="CR79" s="11"/>
      <c r="CS79" s="11"/>
      <c r="CT79" s="11"/>
      <c r="CU79" s="11"/>
      <c r="CV79" s="11"/>
      <c r="CW79" s="11"/>
      <c r="CX79" s="11"/>
      <c r="CY79" s="9"/>
    </row>
    <row r="80" spans="1:103" ht="13.7" hidden="1" customHeight="1" x14ac:dyDescent="0.2">
      <c r="A80" s="3" t="s">
        <v>1214</v>
      </c>
      <c r="B80" s="3">
        <v>2022</v>
      </c>
      <c r="C80" s="3" t="s">
        <v>111</v>
      </c>
      <c r="D80" s="3">
        <v>517102</v>
      </c>
      <c r="E80" s="3" t="s">
        <v>336</v>
      </c>
      <c r="F80" s="3">
        <v>35</v>
      </c>
      <c r="G80" s="3">
        <v>1</v>
      </c>
      <c r="H80" s="3" t="s">
        <v>104</v>
      </c>
      <c r="I80" s="3" t="s">
        <v>105</v>
      </c>
      <c r="J80" s="3">
        <v>71001</v>
      </c>
      <c r="K80" s="3" t="s">
        <v>106</v>
      </c>
      <c r="L80" s="3">
        <v>71001</v>
      </c>
      <c r="M80" s="3" t="s">
        <v>106</v>
      </c>
      <c r="N80" s="3">
        <v>1</v>
      </c>
      <c r="O80" s="3" t="s">
        <v>107</v>
      </c>
      <c r="P80" s="3">
        <v>1</v>
      </c>
      <c r="Q80" s="3" t="s">
        <v>132</v>
      </c>
      <c r="R80" s="3">
        <v>1</v>
      </c>
      <c r="S80" s="3" t="s">
        <v>133</v>
      </c>
      <c r="T80" s="3">
        <v>6</v>
      </c>
      <c r="U80" s="3" t="s">
        <v>111</v>
      </c>
      <c r="V80" s="3" t="s">
        <v>111</v>
      </c>
      <c r="W80" s="3">
        <v>132</v>
      </c>
      <c r="X80" s="3">
        <v>1</v>
      </c>
      <c r="Y80" s="3" t="s">
        <v>112</v>
      </c>
      <c r="Z80" s="3" t="s">
        <v>104</v>
      </c>
      <c r="AA80" s="3" t="s">
        <v>113</v>
      </c>
      <c r="AB80" s="3">
        <v>0</v>
      </c>
      <c r="AC80" s="3">
        <v>0</v>
      </c>
      <c r="AD80" s="3">
        <v>0</v>
      </c>
      <c r="AE80" s="4"/>
      <c r="AF80" s="3">
        <v>0</v>
      </c>
      <c r="AG80" s="3">
        <v>0</v>
      </c>
      <c r="AH80" s="5">
        <v>0</v>
      </c>
      <c r="AI80" s="5">
        <v>0</v>
      </c>
      <c r="AJ80" s="6" t="s">
        <v>337</v>
      </c>
      <c r="AK80" s="3" t="s">
        <v>147</v>
      </c>
      <c r="AL80" s="6" t="s">
        <v>115</v>
      </c>
      <c r="AM80" s="3"/>
      <c r="AN80" s="7" t="s">
        <v>118</v>
      </c>
      <c r="AO80" s="7" t="s">
        <v>118</v>
      </c>
      <c r="AP80" s="3" t="s">
        <v>338</v>
      </c>
      <c r="AQ80" s="3"/>
      <c r="AR80" s="3">
        <v>909</v>
      </c>
      <c r="AS80" s="3"/>
      <c r="AT80" s="3" t="s">
        <v>244</v>
      </c>
      <c r="AU80" s="3">
        <v>0</v>
      </c>
      <c r="AV80" s="3"/>
      <c r="AW80" s="3">
        <v>0</v>
      </c>
      <c r="AX80" s="3">
        <v>2014</v>
      </c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>
        <v>5</v>
      </c>
      <c r="BL80" s="3"/>
      <c r="BM80" s="3">
        <v>0</v>
      </c>
      <c r="BN80" s="3" t="s">
        <v>120</v>
      </c>
      <c r="BO80" s="3" t="s">
        <v>115</v>
      </c>
      <c r="BP80" s="3" t="s">
        <v>326</v>
      </c>
      <c r="BQ80" s="3"/>
      <c r="BR80" s="3"/>
      <c r="BS80" s="3">
        <v>0</v>
      </c>
      <c r="BT80" s="3">
        <v>0</v>
      </c>
      <c r="BU80" s="3" t="s">
        <v>115</v>
      </c>
      <c r="BV80" s="3" t="s">
        <v>123</v>
      </c>
      <c r="BW80" s="8"/>
      <c r="BX80" s="8"/>
      <c r="BY80" s="5">
        <v>625095</v>
      </c>
      <c r="BZ80" s="6" t="s">
        <v>124</v>
      </c>
      <c r="CA80" s="3"/>
      <c r="CB80" s="3"/>
      <c r="CC80" s="3"/>
      <c r="CD80" s="3"/>
      <c r="CE80" s="3" t="s">
        <v>125</v>
      </c>
      <c r="CF80" s="3"/>
      <c r="CG80" s="3"/>
      <c r="CH80" s="6" t="s">
        <v>140</v>
      </c>
      <c r="CI80" s="6" t="s">
        <v>141</v>
      </c>
      <c r="CJ80" s="3">
        <v>10471001</v>
      </c>
      <c r="CK80" s="3" t="s">
        <v>142</v>
      </c>
      <c r="CL80" s="5"/>
      <c r="CM80" s="5"/>
      <c r="CN80" s="3"/>
      <c r="CO80" s="5"/>
      <c r="CP80" s="3"/>
      <c r="CQ80" s="5"/>
      <c r="CR80" s="5"/>
      <c r="CS80" s="5"/>
      <c r="CT80" s="5"/>
      <c r="CU80" s="5"/>
      <c r="CV80" s="5"/>
      <c r="CW80" s="5"/>
      <c r="CX80" s="5"/>
      <c r="CY80" s="3"/>
    </row>
    <row r="81" spans="1:103" ht="13.7" hidden="1" customHeight="1" x14ac:dyDescent="0.2">
      <c r="A81" s="9" t="s">
        <v>1214</v>
      </c>
      <c r="B81" s="9">
        <v>2022</v>
      </c>
      <c r="C81" s="9" t="s">
        <v>111</v>
      </c>
      <c r="D81" s="9">
        <v>517110</v>
      </c>
      <c r="E81" s="9" t="s">
        <v>339</v>
      </c>
      <c r="F81" s="9">
        <v>31</v>
      </c>
      <c r="G81" s="9">
        <v>1</v>
      </c>
      <c r="H81" s="9" t="s">
        <v>104</v>
      </c>
      <c r="I81" s="9" t="s">
        <v>105</v>
      </c>
      <c r="J81" s="9">
        <v>71001</v>
      </c>
      <c r="K81" s="9" t="s">
        <v>106</v>
      </c>
      <c r="L81" s="9">
        <v>71001</v>
      </c>
      <c r="M81" s="9" t="s">
        <v>106</v>
      </c>
      <c r="N81" s="9">
        <v>1</v>
      </c>
      <c r="O81" s="9" t="s">
        <v>107</v>
      </c>
      <c r="P81" s="9">
        <v>1</v>
      </c>
      <c r="Q81" s="9" t="s">
        <v>132</v>
      </c>
      <c r="R81" s="9">
        <v>1</v>
      </c>
      <c r="S81" s="9" t="s">
        <v>133</v>
      </c>
      <c r="T81" s="9">
        <v>6</v>
      </c>
      <c r="U81" s="9" t="s">
        <v>111</v>
      </c>
      <c r="V81" s="9" t="s">
        <v>111</v>
      </c>
      <c r="W81" s="9">
        <v>132</v>
      </c>
      <c r="X81" s="9">
        <v>1</v>
      </c>
      <c r="Y81" s="9" t="s">
        <v>112</v>
      </c>
      <c r="Z81" s="9" t="s">
        <v>104</v>
      </c>
      <c r="AA81" s="9" t="s">
        <v>113</v>
      </c>
      <c r="AB81" s="9">
        <v>0</v>
      </c>
      <c r="AC81" s="9">
        <v>0</v>
      </c>
      <c r="AD81" s="9">
        <v>0</v>
      </c>
      <c r="AE81" s="10"/>
      <c r="AF81" s="9">
        <v>0</v>
      </c>
      <c r="AG81" s="9">
        <v>0</v>
      </c>
      <c r="AH81" s="11">
        <v>0</v>
      </c>
      <c r="AI81" s="11">
        <v>0</v>
      </c>
      <c r="AJ81" s="12" t="s">
        <v>340</v>
      </c>
      <c r="AK81" s="9" t="s">
        <v>147</v>
      </c>
      <c r="AL81" s="12" t="s">
        <v>115</v>
      </c>
      <c r="AM81" s="9"/>
      <c r="AN81" s="13" t="s">
        <v>118</v>
      </c>
      <c r="AO81" s="13" t="s">
        <v>118</v>
      </c>
      <c r="AP81" s="9" t="s">
        <v>338</v>
      </c>
      <c r="AQ81" s="9"/>
      <c r="AR81" s="9">
        <v>909</v>
      </c>
      <c r="AS81" s="9"/>
      <c r="AT81" s="9" t="s">
        <v>244</v>
      </c>
      <c r="AU81" s="9">
        <v>0</v>
      </c>
      <c r="AV81" s="9"/>
      <c r="AW81" s="9">
        <v>0</v>
      </c>
      <c r="AX81" s="9">
        <v>2014</v>
      </c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>
        <v>5</v>
      </c>
      <c r="BL81" s="9"/>
      <c r="BM81" s="9">
        <v>0</v>
      </c>
      <c r="BN81" s="9" t="s">
        <v>120</v>
      </c>
      <c r="BO81" s="9" t="s">
        <v>115</v>
      </c>
      <c r="BP81" s="9" t="s">
        <v>326</v>
      </c>
      <c r="BQ81" s="9"/>
      <c r="BR81" s="9"/>
      <c r="BS81" s="9">
        <v>0</v>
      </c>
      <c r="BT81" s="9">
        <v>0</v>
      </c>
      <c r="BU81" s="9" t="s">
        <v>115</v>
      </c>
      <c r="BV81" s="9" t="s">
        <v>123</v>
      </c>
      <c r="BW81" s="14"/>
      <c r="BX81" s="14"/>
      <c r="BY81" s="11">
        <v>625095</v>
      </c>
      <c r="BZ81" s="12" t="s">
        <v>124</v>
      </c>
      <c r="CA81" s="9"/>
      <c r="CB81" s="9"/>
      <c r="CC81" s="9"/>
      <c r="CD81" s="9"/>
      <c r="CE81" s="9" t="s">
        <v>125</v>
      </c>
      <c r="CF81" s="9"/>
      <c r="CG81" s="9"/>
      <c r="CH81" s="12" t="s">
        <v>140</v>
      </c>
      <c r="CI81" s="12" t="s">
        <v>141</v>
      </c>
      <c r="CJ81" s="9">
        <v>10471001</v>
      </c>
      <c r="CK81" s="9" t="s">
        <v>142</v>
      </c>
      <c r="CL81" s="11"/>
      <c r="CM81" s="11"/>
      <c r="CN81" s="9"/>
      <c r="CO81" s="11"/>
      <c r="CP81" s="9"/>
      <c r="CQ81" s="11"/>
      <c r="CR81" s="11"/>
      <c r="CS81" s="11"/>
      <c r="CT81" s="11"/>
      <c r="CU81" s="11"/>
      <c r="CV81" s="11"/>
      <c r="CW81" s="11"/>
      <c r="CX81" s="11"/>
      <c r="CY81" s="9"/>
    </row>
    <row r="82" spans="1:103" ht="13.7" hidden="1" customHeight="1" x14ac:dyDescent="0.2">
      <c r="A82" s="3" t="s">
        <v>1214</v>
      </c>
      <c r="B82" s="3">
        <v>2022</v>
      </c>
      <c r="C82" s="3" t="s">
        <v>111</v>
      </c>
      <c r="D82" s="3">
        <v>517128</v>
      </c>
      <c r="E82" s="3" t="s">
        <v>341</v>
      </c>
      <c r="F82" s="3">
        <v>35</v>
      </c>
      <c r="G82" s="3">
        <v>1</v>
      </c>
      <c r="H82" s="3" t="s">
        <v>104</v>
      </c>
      <c r="I82" s="3" t="s">
        <v>105</v>
      </c>
      <c r="J82" s="3">
        <v>71001</v>
      </c>
      <c r="K82" s="3" t="s">
        <v>106</v>
      </c>
      <c r="L82" s="3">
        <v>71001</v>
      </c>
      <c r="M82" s="3" t="s">
        <v>106</v>
      </c>
      <c r="N82" s="3">
        <v>1</v>
      </c>
      <c r="O82" s="3" t="s">
        <v>107</v>
      </c>
      <c r="P82" s="3">
        <v>1</v>
      </c>
      <c r="Q82" s="3" t="s">
        <v>132</v>
      </c>
      <c r="R82" s="3">
        <v>1</v>
      </c>
      <c r="S82" s="3" t="s">
        <v>133</v>
      </c>
      <c r="T82" s="3">
        <v>6</v>
      </c>
      <c r="U82" s="3" t="s">
        <v>111</v>
      </c>
      <c r="V82" s="3" t="s">
        <v>111</v>
      </c>
      <c r="W82" s="3">
        <v>132</v>
      </c>
      <c r="X82" s="3">
        <v>1</v>
      </c>
      <c r="Y82" s="3" t="s">
        <v>112</v>
      </c>
      <c r="Z82" s="3" t="s">
        <v>104</v>
      </c>
      <c r="AA82" s="3" t="s">
        <v>113</v>
      </c>
      <c r="AB82" s="3">
        <v>0</v>
      </c>
      <c r="AC82" s="3">
        <v>0</v>
      </c>
      <c r="AD82" s="3">
        <v>0</v>
      </c>
      <c r="AE82" s="4"/>
      <c r="AF82" s="3">
        <v>0</v>
      </c>
      <c r="AG82" s="3">
        <v>0</v>
      </c>
      <c r="AH82" s="5">
        <v>0</v>
      </c>
      <c r="AI82" s="5">
        <v>0</v>
      </c>
      <c r="AJ82" s="6" t="s">
        <v>342</v>
      </c>
      <c r="AK82" s="3" t="s">
        <v>135</v>
      </c>
      <c r="AL82" s="6" t="s">
        <v>115</v>
      </c>
      <c r="AM82" s="3"/>
      <c r="AN82" s="7" t="s">
        <v>118</v>
      </c>
      <c r="AO82" s="7" t="s">
        <v>118</v>
      </c>
      <c r="AP82" s="3" t="s">
        <v>292</v>
      </c>
      <c r="AQ82" s="3"/>
      <c r="AR82" s="3">
        <v>1059</v>
      </c>
      <c r="AS82" s="3"/>
      <c r="AT82" s="3" t="s">
        <v>244</v>
      </c>
      <c r="AU82" s="3">
        <v>0</v>
      </c>
      <c r="AV82" s="3"/>
      <c r="AW82" s="3">
        <v>0</v>
      </c>
      <c r="AX82" s="3">
        <v>2014</v>
      </c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>
        <v>5</v>
      </c>
      <c r="BL82" s="3"/>
      <c r="BM82" s="3">
        <v>0</v>
      </c>
      <c r="BN82" s="3" t="s">
        <v>120</v>
      </c>
      <c r="BO82" s="3" t="s">
        <v>115</v>
      </c>
      <c r="BP82" s="3" t="s">
        <v>326</v>
      </c>
      <c r="BQ82" s="3"/>
      <c r="BR82" s="3"/>
      <c r="BS82" s="3">
        <v>0</v>
      </c>
      <c r="BT82" s="3">
        <v>0</v>
      </c>
      <c r="BU82" s="3" t="s">
        <v>115</v>
      </c>
      <c r="BV82" s="3" t="s">
        <v>123</v>
      </c>
      <c r="BW82" s="8"/>
      <c r="BX82" s="8"/>
      <c r="BY82" s="5">
        <v>625095</v>
      </c>
      <c r="BZ82" s="6" t="s">
        <v>124</v>
      </c>
      <c r="CA82" s="3"/>
      <c r="CB82" s="3"/>
      <c r="CC82" s="3"/>
      <c r="CD82" s="3"/>
      <c r="CE82" s="3" t="s">
        <v>125</v>
      </c>
      <c r="CF82" s="3"/>
      <c r="CG82" s="3"/>
      <c r="CH82" s="6" t="s">
        <v>140</v>
      </c>
      <c r="CI82" s="6" t="s">
        <v>141</v>
      </c>
      <c r="CJ82" s="3">
        <v>10471001</v>
      </c>
      <c r="CK82" s="3" t="s">
        <v>142</v>
      </c>
      <c r="CL82" s="5"/>
      <c r="CM82" s="5"/>
      <c r="CN82" s="3"/>
      <c r="CO82" s="5"/>
      <c r="CP82" s="3"/>
      <c r="CQ82" s="5"/>
      <c r="CR82" s="5"/>
      <c r="CS82" s="5"/>
      <c r="CT82" s="5"/>
      <c r="CU82" s="5"/>
      <c r="CV82" s="5"/>
      <c r="CW82" s="5"/>
      <c r="CX82" s="5"/>
      <c r="CY82" s="3"/>
    </row>
    <row r="83" spans="1:103" ht="13.7" hidden="1" customHeight="1" x14ac:dyDescent="0.2">
      <c r="A83" s="9" t="s">
        <v>1214</v>
      </c>
      <c r="B83" s="9">
        <v>2022</v>
      </c>
      <c r="C83" s="9" t="s">
        <v>111</v>
      </c>
      <c r="D83" s="9">
        <v>517151</v>
      </c>
      <c r="E83" s="9" t="s">
        <v>343</v>
      </c>
      <c r="F83" s="9">
        <v>35</v>
      </c>
      <c r="G83" s="9">
        <v>1</v>
      </c>
      <c r="H83" s="9" t="s">
        <v>104</v>
      </c>
      <c r="I83" s="9" t="s">
        <v>105</v>
      </c>
      <c r="J83" s="9">
        <v>71001</v>
      </c>
      <c r="K83" s="9" t="s">
        <v>106</v>
      </c>
      <c r="L83" s="9">
        <v>71001</v>
      </c>
      <c r="M83" s="9" t="s">
        <v>106</v>
      </c>
      <c r="N83" s="9">
        <v>1</v>
      </c>
      <c r="O83" s="9" t="s">
        <v>107</v>
      </c>
      <c r="P83" s="9">
        <v>1</v>
      </c>
      <c r="Q83" s="9" t="s">
        <v>132</v>
      </c>
      <c r="R83" s="9">
        <v>1</v>
      </c>
      <c r="S83" s="9" t="s">
        <v>133</v>
      </c>
      <c r="T83" s="9">
        <v>6</v>
      </c>
      <c r="U83" s="9" t="s">
        <v>111</v>
      </c>
      <c r="V83" s="9" t="s">
        <v>111</v>
      </c>
      <c r="W83" s="9">
        <v>132</v>
      </c>
      <c r="X83" s="9">
        <v>1</v>
      </c>
      <c r="Y83" s="9" t="s">
        <v>112</v>
      </c>
      <c r="Z83" s="9" t="s">
        <v>104</v>
      </c>
      <c r="AA83" s="9" t="s">
        <v>113</v>
      </c>
      <c r="AB83" s="9">
        <v>0</v>
      </c>
      <c r="AC83" s="9">
        <v>0</v>
      </c>
      <c r="AD83" s="9">
        <v>0</v>
      </c>
      <c r="AE83" s="10"/>
      <c r="AF83" s="9">
        <v>0</v>
      </c>
      <c r="AG83" s="9">
        <v>0</v>
      </c>
      <c r="AH83" s="11">
        <v>0</v>
      </c>
      <c r="AI83" s="11">
        <v>0</v>
      </c>
      <c r="AJ83" s="12" t="s">
        <v>344</v>
      </c>
      <c r="AK83" s="9" t="s">
        <v>147</v>
      </c>
      <c r="AL83" s="12" t="s">
        <v>115</v>
      </c>
      <c r="AM83" s="9"/>
      <c r="AN83" s="13" t="s">
        <v>118</v>
      </c>
      <c r="AO83" s="13" t="s">
        <v>118</v>
      </c>
      <c r="AP83" s="9" t="s">
        <v>345</v>
      </c>
      <c r="AQ83" s="9"/>
      <c r="AR83" s="9">
        <v>661</v>
      </c>
      <c r="AS83" s="9"/>
      <c r="AT83" s="9" t="s">
        <v>244</v>
      </c>
      <c r="AU83" s="9">
        <v>0</v>
      </c>
      <c r="AV83" s="9"/>
      <c r="AW83" s="9">
        <v>0</v>
      </c>
      <c r="AX83" s="9">
        <v>2014</v>
      </c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>
        <v>5</v>
      </c>
      <c r="BL83" s="9"/>
      <c r="BM83" s="9">
        <v>0</v>
      </c>
      <c r="BN83" s="9" t="s">
        <v>120</v>
      </c>
      <c r="BO83" s="9" t="s">
        <v>115</v>
      </c>
      <c r="BP83" s="9" t="s">
        <v>326</v>
      </c>
      <c r="BQ83" s="9"/>
      <c r="BR83" s="9"/>
      <c r="BS83" s="9">
        <v>0</v>
      </c>
      <c r="BT83" s="9">
        <v>0</v>
      </c>
      <c r="BU83" s="9" t="s">
        <v>115</v>
      </c>
      <c r="BV83" s="9" t="s">
        <v>123</v>
      </c>
      <c r="BW83" s="14"/>
      <c r="BX83" s="14"/>
      <c r="BY83" s="11">
        <v>625095</v>
      </c>
      <c r="BZ83" s="12" t="s">
        <v>124</v>
      </c>
      <c r="CA83" s="9"/>
      <c r="CB83" s="9"/>
      <c r="CC83" s="9"/>
      <c r="CD83" s="9"/>
      <c r="CE83" s="9" t="s">
        <v>125</v>
      </c>
      <c r="CF83" s="9"/>
      <c r="CG83" s="9"/>
      <c r="CH83" s="12" t="s">
        <v>140</v>
      </c>
      <c r="CI83" s="12" t="s">
        <v>141</v>
      </c>
      <c r="CJ83" s="9">
        <v>10471001</v>
      </c>
      <c r="CK83" s="9" t="s">
        <v>142</v>
      </c>
      <c r="CL83" s="11"/>
      <c r="CM83" s="11"/>
      <c r="CN83" s="9"/>
      <c r="CO83" s="11"/>
      <c r="CP83" s="9"/>
      <c r="CQ83" s="11"/>
      <c r="CR83" s="11"/>
      <c r="CS83" s="11"/>
      <c r="CT83" s="11"/>
      <c r="CU83" s="11"/>
      <c r="CV83" s="11"/>
      <c r="CW83" s="11"/>
      <c r="CX83" s="11"/>
      <c r="CY83" s="9"/>
    </row>
    <row r="84" spans="1:103" ht="13.7" hidden="1" customHeight="1" x14ac:dyDescent="0.2">
      <c r="A84" s="3" t="s">
        <v>1214</v>
      </c>
      <c r="B84" s="3">
        <v>2022</v>
      </c>
      <c r="C84" s="3" t="s">
        <v>111</v>
      </c>
      <c r="D84" s="3">
        <v>517169</v>
      </c>
      <c r="E84" s="3" t="s">
        <v>346</v>
      </c>
      <c r="F84" s="3">
        <v>35</v>
      </c>
      <c r="G84" s="3">
        <v>1</v>
      </c>
      <c r="H84" s="3" t="s">
        <v>104</v>
      </c>
      <c r="I84" s="3" t="s">
        <v>105</v>
      </c>
      <c r="J84" s="3">
        <v>71001</v>
      </c>
      <c r="K84" s="3" t="s">
        <v>106</v>
      </c>
      <c r="L84" s="3">
        <v>71001</v>
      </c>
      <c r="M84" s="3" t="s">
        <v>106</v>
      </c>
      <c r="N84" s="3">
        <v>1</v>
      </c>
      <c r="O84" s="3" t="s">
        <v>107</v>
      </c>
      <c r="P84" s="3">
        <v>2</v>
      </c>
      <c r="Q84" s="3" t="s">
        <v>143</v>
      </c>
      <c r="R84" s="3">
        <v>1</v>
      </c>
      <c r="S84" s="3" t="s">
        <v>133</v>
      </c>
      <c r="T84" s="3">
        <v>6</v>
      </c>
      <c r="U84" s="3" t="s">
        <v>111</v>
      </c>
      <c r="V84" s="3" t="s">
        <v>111</v>
      </c>
      <c r="W84" s="3">
        <v>132</v>
      </c>
      <c r="X84" s="3">
        <v>1</v>
      </c>
      <c r="Y84" s="3" t="s">
        <v>112</v>
      </c>
      <c r="Z84" s="3" t="s">
        <v>104</v>
      </c>
      <c r="AA84" s="3" t="s">
        <v>113</v>
      </c>
      <c r="AB84" s="3">
        <v>0</v>
      </c>
      <c r="AC84" s="3">
        <v>0</v>
      </c>
      <c r="AD84" s="3">
        <v>0</v>
      </c>
      <c r="AE84" s="4"/>
      <c r="AF84" s="3">
        <v>0</v>
      </c>
      <c r="AG84" s="3">
        <v>0</v>
      </c>
      <c r="AH84" s="5">
        <v>0</v>
      </c>
      <c r="AI84" s="5">
        <v>0</v>
      </c>
      <c r="AJ84" s="6" t="s">
        <v>347</v>
      </c>
      <c r="AK84" s="3" t="s">
        <v>145</v>
      </c>
      <c r="AL84" s="6" t="s">
        <v>115</v>
      </c>
      <c r="AM84" s="3"/>
      <c r="AN84" s="7" t="s">
        <v>118</v>
      </c>
      <c r="AO84" s="7" t="s">
        <v>118</v>
      </c>
      <c r="AP84" s="3" t="s">
        <v>345</v>
      </c>
      <c r="AQ84" s="3"/>
      <c r="AR84" s="3">
        <v>661</v>
      </c>
      <c r="AS84" s="3"/>
      <c r="AT84" s="3" t="s">
        <v>244</v>
      </c>
      <c r="AU84" s="3">
        <v>0</v>
      </c>
      <c r="AV84" s="3"/>
      <c r="AW84" s="3">
        <v>0</v>
      </c>
      <c r="AX84" s="3">
        <v>2014</v>
      </c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>
        <v>5</v>
      </c>
      <c r="BL84" s="3"/>
      <c r="BM84" s="3">
        <v>0</v>
      </c>
      <c r="BN84" s="3" t="s">
        <v>120</v>
      </c>
      <c r="BO84" s="3" t="s">
        <v>115</v>
      </c>
      <c r="BP84" s="3" t="s">
        <v>326</v>
      </c>
      <c r="BQ84" s="3"/>
      <c r="BR84" s="3"/>
      <c r="BS84" s="3">
        <v>0</v>
      </c>
      <c r="BT84" s="3">
        <v>0</v>
      </c>
      <c r="BU84" s="3" t="s">
        <v>115</v>
      </c>
      <c r="BV84" s="3" t="s">
        <v>123</v>
      </c>
      <c r="BW84" s="8"/>
      <c r="BX84" s="8"/>
      <c r="BY84" s="5">
        <v>625095</v>
      </c>
      <c r="BZ84" s="6" t="s">
        <v>124</v>
      </c>
      <c r="CA84" s="3"/>
      <c r="CB84" s="3"/>
      <c r="CC84" s="3"/>
      <c r="CD84" s="3"/>
      <c r="CE84" s="3" t="s">
        <v>125</v>
      </c>
      <c r="CF84" s="3"/>
      <c r="CG84" s="3"/>
      <c r="CH84" s="6" t="s">
        <v>140</v>
      </c>
      <c r="CI84" s="6" t="s">
        <v>1258</v>
      </c>
      <c r="CJ84" s="3">
        <v>10471001</v>
      </c>
      <c r="CK84" s="3" t="s">
        <v>142</v>
      </c>
      <c r="CL84" s="5"/>
      <c r="CM84" s="5"/>
      <c r="CN84" s="3"/>
      <c r="CO84" s="5"/>
      <c r="CP84" s="3"/>
      <c r="CQ84" s="5"/>
      <c r="CR84" s="5"/>
      <c r="CS84" s="5"/>
      <c r="CT84" s="5"/>
      <c r="CU84" s="5"/>
      <c r="CV84" s="5"/>
      <c r="CW84" s="5"/>
      <c r="CX84" s="5"/>
      <c r="CY84" s="3"/>
    </row>
    <row r="85" spans="1:103" ht="13.7" hidden="1" customHeight="1" x14ac:dyDescent="0.2">
      <c r="A85" s="9" t="s">
        <v>1214</v>
      </c>
      <c r="B85" s="9">
        <v>2022</v>
      </c>
      <c r="C85" s="9" t="s">
        <v>111</v>
      </c>
      <c r="D85" s="9">
        <v>517177</v>
      </c>
      <c r="E85" s="9" t="s">
        <v>348</v>
      </c>
      <c r="F85" s="9">
        <v>35</v>
      </c>
      <c r="G85" s="9">
        <v>1</v>
      </c>
      <c r="H85" s="9" t="s">
        <v>104</v>
      </c>
      <c r="I85" s="9" t="s">
        <v>105</v>
      </c>
      <c r="J85" s="9">
        <v>71001</v>
      </c>
      <c r="K85" s="9" t="s">
        <v>106</v>
      </c>
      <c r="L85" s="9">
        <v>71001</v>
      </c>
      <c r="M85" s="9" t="s">
        <v>106</v>
      </c>
      <c r="N85" s="9">
        <v>1</v>
      </c>
      <c r="O85" s="9" t="s">
        <v>107</v>
      </c>
      <c r="P85" s="9">
        <v>1</v>
      </c>
      <c r="Q85" s="9" t="s">
        <v>132</v>
      </c>
      <c r="R85" s="9">
        <v>1</v>
      </c>
      <c r="S85" s="9" t="s">
        <v>133</v>
      </c>
      <c r="T85" s="9">
        <v>6</v>
      </c>
      <c r="U85" s="9" t="s">
        <v>111</v>
      </c>
      <c r="V85" s="9" t="s">
        <v>111</v>
      </c>
      <c r="W85" s="9">
        <v>132</v>
      </c>
      <c r="X85" s="9">
        <v>1</v>
      </c>
      <c r="Y85" s="9" t="s">
        <v>112</v>
      </c>
      <c r="Z85" s="9" t="s">
        <v>104</v>
      </c>
      <c r="AA85" s="9" t="s">
        <v>113</v>
      </c>
      <c r="AB85" s="9">
        <v>0</v>
      </c>
      <c r="AC85" s="9">
        <v>0</v>
      </c>
      <c r="AD85" s="9">
        <v>0</v>
      </c>
      <c r="AE85" s="10"/>
      <c r="AF85" s="9">
        <v>0</v>
      </c>
      <c r="AG85" s="9">
        <v>0</v>
      </c>
      <c r="AH85" s="11">
        <v>0</v>
      </c>
      <c r="AI85" s="11">
        <v>0</v>
      </c>
      <c r="AJ85" s="12" t="s">
        <v>349</v>
      </c>
      <c r="AK85" s="9" t="s">
        <v>147</v>
      </c>
      <c r="AL85" s="12" t="s">
        <v>115</v>
      </c>
      <c r="AM85" s="9"/>
      <c r="AN85" s="13" t="s">
        <v>118</v>
      </c>
      <c r="AO85" s="13" t="s">
        <v>118</v>
      </c>
      <c r="AP85" s="9" t="s">
        <v>325</v>
      </c>
      <c r="AQ85" s="9"/>
      <c r="AR85" s="9">
        <v>900</v>
      </c>
      <c r="AS85" s="9"/>
      <c r="AT85" s="9" t="s">
        <v>244</v>
      </c>
      <c r="AU85" s="9">
        <v>0</v>
      </c>
      <c r="AV85" s="9"/>
      <c r="AW85" s="9">
        <v>0</v>
      </c>
      <c r="AX85" s="9">
        <v>2014</v>
      </c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>
        <v>5</v>
      </c>
      <c r="BL85" s="9"/>
      <c r="BM85" s="9">
        <v>0</v>
      </c>
      <c r="BN85" s="9" t="s">
        <v>120</v>
      </c>
      <c r="BO85" s="9" t="s">
        <v>115</v>
      </c>
      <c r="BP85" s="9" t="s">
        <v>326</v>
      </c>
      <c r="BQ85" s="9"/>
      <c r="BR85" s="9"/>
      <c r="BS85" s="9">
        <v>0</v>
      </c>
      <c r="BT85" s="9">
        <v>0</v>
      </c>
      <c r="BU85" s="9" t="s">
        <v>115</v>
      </c>
      <c r="BV85" s="9" t="s">
        <v>123</v>
      </c>
      <c r="BW85" s="14"/>
      <c r="BX85" s="14"/>
      <c r="BY85" s="11">
        <v>625095</v>
      </c>
      <c r="BZ85" s="12" t="s">
        <v>124</v>
      </c>
      <c r="CA85" s="9"/>
      <c r="CB85" s="9"/>
      <c r="CC85" s="9"/>
      <c r="CD85" s="9"/>
      <c r="CE85" s="9" t="s">
        <v>125</v>
      </c>
      <c r="CF85" s="9"/>
      <c r="CG85" s="9"/>
      <c r="CH85" s="12" t="s">
        <v>140</v>
      </c>
      <c r="CI85" s="12" t="s">
        <v>141</v>
      </c>
      <c r="CJ85" s="9">
        <v>10471001</v>
      </c>
      <c r="CK85" s="9" t="s">
        <v>142</v>
      </c>
      <c r="CL85" s="11"/>
      <c r="CM85" s="11"/>
      <c r="CN85" s="9"/>
      <c r="CO85" s="11"/>
      <c r="CP85" s="9"/>
      <c r="CQ85" s="11"/>
      <c r="CR85" s="11"/>
      <c r="CS85" s="11"/>
      <c r="CT85" s="11"/>
      <c r="CU85" s="11"/>
      <c r="CV85" s="11"/>
      <c r="CW85" s="11"/>
      <c r="CX85" s="11"/>
      <c r="CY85" s="9"/>
    </row>
    <row r="86" spans="1:103" ht="13.7" hidden="1" customHeight="1" x14ac:dyDescent="0.2">
      <c r="A86" s="3" t="s">
        <v>1214</v>
      </c>
      <c r="B86" s="3">
        <v>2022</v>
      </c>
      <c r="C86" s="3" t="s">
        <v>111</v>
      </c>
      <c r="D86" s="3">
        <v>517185</v>
      </c>
      <c r="E86" s="3" t="s">
        <v>350</v>
      </c>
      <c r="F86" s="3">
        <v>26</v>
      </c>
      <c r="G86" s="3">
        <v>1</v>
      </c>
      <c r="H86" s="3" t="s">
        <v>104</v>
      </c>
      <c r="I86" s="3" t="s">
        <v>105</v>
      </c>
      <c r="J86" s="3">
        <v>71001</v>
      </c>
      <c r="K86" s="3" t="s">
        <v>106</v>
      </c>
      <c r="L86" s="3">
        <v>71001</v>
      </c>
      <c r="M86" s="3" t="s">
        <v>106</v>
      </c>
      <c r="N86" s="3">
        <v>1</v>
      </c>
      <c r="O86" s="3" t="s">
        <v>107</v>
      </c>
      <c r="P86" s="3">
        <v>1</v>
      </c>
      <c r="Q86" s="3" t="s">
        <v>132</v>
      </c>
      <c r="R86" s="3">
        <v>1</v>
      </c>
      <c r="S86" s="3" t="s">
        <v>133</v>
      </c>
      <c r="T86" s="3">
        <v>6</v>
      </c>
      <c r="U86" s="3" t="s">
        <v>111</v>
      </c>
      <c r="V86" s="3" t="s">
        <v>111</v>
      </c>
      <c r="W86" s="3">
        <v>132</v>
      </c>
      <c r="X86" s="3">
        <v>1</v>
      </c>
      <c r="Y86" s="3" t="s">
        <v>112</v>
      </c>
      <c r="Z86" s="3" t="s">
        <v>104</v>
      </c>
      <c r="AA86" s="3" t="s">
        <v>113</v>
      </c>
      <c r="AB86" s="3">
        <v>0</v>
      </c>
      <c r="AC86" s="3">
        <v>0</v>
      </c>
      <c r="AD86" s="3">
        <v>0</v>
      </c>
      <c r="AE86" s="4"/>
      <c r="AF86" s="3">
        <v>0</v>
      </c>
      <c r="AG86" s="3">
        <v>0</v>
      </c>
      <c r="AH86" s="5">
        <v>0</v>
      </c>
      <c r="AI86" s="5">
        <v>0</v>
      </c>
      <c r="AJ86" s="6" t="s">
        <v>351</v>
      </c>
      <c r="AK86" s="3" t="s">
        <v>147</v>
      </c>
      <c r="AL86" s="6" t="s">
        <v>115</v>
      </c>
      <c r="AM86" s="3"/>
      <c r="AN86" s="7" t="s">
        <v>118</v>
      </c>
      <c r="AO86" s="7" t="s">
        <v>118</v>
      </c>
      <c r="AP86" s="3" t="s">
        <v>325</v>
      </c>
      <c r="AQ86" s="3"/>
      <c r="AR86" s="3">
        <v>900</v>
      </c>
      <c r="AS86" s="3"/>
      <c r="AT86" s="3" t="s">
        <v>244</v>
      </c>
      <c r="AU86" s="3">
        <v>0</v>
      </c>
      <c r="AV86" s="3"/>
      <c r="AW86" s="3">
        <v>0</v>
      </c>
      <c r="AX86" s="3">
        <v>2014</v>
      </c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>
        <v>5</v>
      </c>
      <c r="BL86" s="3"/>
      <c r="BM86" s="3">
        <v>0</v>
      </c>
      <c r="BN86" s="3" t="s">
        <v>120</v>
      </c>
      <c r="BO86" s="3" t="s">
        <v>115</v>
      </c>
      <c r="BP86" s="3" t="s">
        <v>326</v>
      </c>
      <c r="BQ86" s="3"/>
      <c r="BR86" s="3"/>
      <c r="BS86" s="3">
        <v>0</v>
      </c>
      <c r="BT86" s="3">
        <v>0</v>
      </c>
      <c r="BU86" s="3" t="s">
        <v>115</v>
      </c>
      <c r="BV86" s="3" t="s">
        <v>123</v>
      </c>
      <c r="BW86" s="8"/>
      <c r="BX86" s="8"/>
      <c r="BY86" s="5">
        <v>625095</v>
      </c>
      <c r="BZ86" s="6" t="s">
        <v>124</v>
      </c>
      <c r="CA86" s="3"/>
      <c r="CB86" s="3"/>
      <c r="CC86" s="3"/>
      <c r="CD86" s="3"/>
      <c r="CE86" s="3" t="s">
        <v>125</v>
      </c>
      <c r="CF86" s="3"/>
      <c r="CG86" s="3"/>
      <c r="CH86" s="6" t="s">
        <v>140</v>
      </c>
      <c r="CI86" s="6" t="s">
        <v>141</v>
      </c>
      <c r="CJ86" s="3">
        <v>10471001</v>
      </c>
      <c r="CK86" s="3" t="s">
        <v>142</v>
      </c>
      <c r="CL86" s="5"/>
      <c r="CM86" s="5"/>
      <c r="CN86" s="3"/>
      <c r="CO86" s="5"/>
      <c r="CP86" s="3"/>
      <c r="CQ86" s="5"/>
      <c r="CR86" s="5"/>
      <c r="CS86" s="5"/>
      <c r="CT86" s="5"/>
      <c r="CU86" s="5"/>
      <c r="CV86" s="5"/>
      <c r="CW86" s="5"/>
      <c r="CX86" s="5"/>
      <c r="CY86" s="3"/>
    </row>
    <row r="87" spans="1:103" ht="13.7" hidden="1" customHeight="1" x14ac:dyDescent="0.2">
      <c r="A87" s="9" t="s">
        <v>1214</v>
      </c>
      <c r="B87" s="9">
        <v>2022</v>
      </c>
      <c r="C87" s="9" t="s">
        <v>111</v>
      </c>
      <c r="D87" s="9">
        <v>517193</v>
      </c>
      <c r="E87" s="9" t="s">
        <v>352</v>
      </c>
      <c r="F87" s="9">
        <v>35</v>
      </c>
      <c r="G87" s="9">
        <v>1</v>
      </c>
      <c r="H87" s="9" t="s">
        <v>104</v>
      </c>
      <c r="I87" s="9" t="s">
        <v>105</v>
      </c>
      <c r="J87" s="9">
        <v>71001</v>
      </c>
      <c r="K87" s="9" t="s">
        <v>106</v>
      </c>
      <c r="L87" s="9">
        <v>71001</v>
      </c>
      <c r="M87" s="9" t="s">
        <v>106</v>
      </c>
      <c r="N87" s="9">
        <v>1</v>
      </c>
      <c r="O87" s="9" t="s">
        <v>107</v>
      </c>
      <c r="P87" s="9">
        <v>1</v>
      </c>
      <c r="Q87" s="9" t="s">
        <v>132</v>
      </c>
      <c r="R87" s="9">
        <v>1</v>
      </c>
      <c r="S87" s="9" t="s">
        <v>133</v>
      </c>
      <c r="T87" s="9">
        <v>6</v>
      </c>
      <c r="U87" s="9" t="s">
        <v>111</v>
      </c>
      <c r="V87" s="9" t="s">
        <v>111</v>
      </c>
      <c r="W87" s="9">
        <v>132</v>
      </c>
      <c r="X87" s="9">
        <v>1</v>
      </c>
      <c r="Y87" s="9" t="s">
        <v>112</v>
      </c>
      <c r="Z87" s="9" t="s">
        <v>104</v>
      </c>
      <c r="AA87" s="9" t="s">
        <v>113</v>
      </c>
      <c r="AB87" s="9">
        <v>0</v>
      </c>
      <c r="AC87" s="9">
        <v>0</v>
      </c>
      <c r="AD87" s="9">
        <v>0</v>
      </c>
      <c r="AE87" s="10"/>
      <c r="AF87" s="9">
        <v>0</v>
      </c>
      <c r="AG87" s="9">
        <v>0</v>
      </c>
      <c r="AH87" s="11">
        <v>0</v>
      </c>
      <c r="AI87" s="11">
        <v>0</v>
      </c>
      <c r="AJ87" s="12" t="s">
        <v>353</v>
      </c>
      <c r="AK87" s="9" t="s">
        <v>135</v>
      </c>
      <c r="AL87" s="12" t="s">
        <v>115</v>
      </c>
      <c r="AM87" s="9"/>
      <c r="AN87" s="13" t="s">
        <v>118</v>
      </c>
      <c r="AO87" s="13" t="s">
        <v>118</v>
      </c>
      <c r="AP87" s="9" t="s">
        <v>354</v>
      </c>
      <c r="AQ87" s="9"/>
      <c r="AR87" s="9">
        <v>838</v>
      </c>
      <c r="AS87" s="9"/>
      <c r="AT87" s="9" t="s">
        <v>244</v>
      </c>
      <c r="AU87" s="9">
        <v>0</v>
      </c>
      <c r="AV87" s="9"/>
      <c r="AW87" s="9">
        <v>0</v>
      </c>
      <c r="AX87" s="9">
        <v>2014</v>
      </c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>
        <v>5</v>
      </c>
      <c r="BL87" s="9"/>
      <c r="BM87" s="9">
        <v>0</v>
      </c>
      <c r="BN87" s="9" t="s">
        <v>120</v>
      </c>
      <c r="BO87" s="9" t="s">
        <v>115</v>
      </c>
      <c r="BP87" s="9" t="s">
        <v>326</v>
      </c>
      <c r="BQ87" s="9"/>
      <c r="BR87" s="9"/>
      <c r="BS87" s="9">
        <v>0</v>
      </c>
      <c r="BT87" s="9">
        <v>0</v>
      </c>
      <c r="BU87" s="9" t="s">
        <v>115</v>
      </c>
      <c r="BV87" s="9" t="s">
        <v>123</v>
      </c>
      <c r="BW87" s="14"/>
      <c r="BX87" s="14"/>
      <c r="BY87" s="11">
        <v>625095</v>
      </c>
      <c r="BZ87" s="12" t="s">
        <v>124</v>
      </c>
      <c r="CA87" s="9"/>
      <c r="CB87" s="9"/>
      <c r="CC87" s="9"/>
      <c r="CD87" s="9"/>
      <c r="CE87" s="9" t="s">
        <v>125</v>
      </c>
      <c r="CF87" s="9"/>
      <c r="CG87" s="9"/>
      <c r="CH87" s="12" t="s">
        <v>140</v>
      </c>
      <c r="CI87" s="12" t="s">
        <v>141</v>
      </c>
      <c r="CJ87" s="9">
        <v>10471001</v>
      </c>
      <c r="CK87" s="9" t="s">
        <v>142</v>
      </c>
      <c r="CL87" s="11"/>
      <c r="CM87" s="11"/>
      <c r="CN87" s="9"/>
      <c r="CO87" s="11"/>
      <c r="CP87" s="9"/>
      <c r="CQ87" s="11"/>
      <c r="CR87" s="11"/>
      <c r="CS87" s="11"/>
      <c r="CT87" s="11"/>
      <c r="CU87" s="11"/>
      <c r="CV87" s="11"/>
      <c r="CW87" s="11"/>
      <c r="CX87" s="11"/>
      <c r="CY87" s="9"/>
    </row>
    <row r="88" spans="1:103" ht="13.7" hidden="1" customHeight="1" x14ac:dyDescent="0.2">
      <c r="A88" s="3" t="s">
        <v>1214</v>
      </c>
      <c r="B88" s="3">
        <v>2022</v>
      </c>
      <c r="C88" s="3" t="s">
        <v>111</v>
      </c>
      <c r="D88" s="3">
        <v>517201</v>
      </c>
      <c r="E88" s="3" t="s">
        <v>355</v>
      </c>
      <c r="F88" s="3">
        <v>35</v>
      </c>
      <c r="G88" s="3">
        <v>1</v>
      </c>
      <c r="H88" s="3" t="s">
        <v>104</v>
      </c>
      <c r="I88" s="3" t="s">
        <v>105</v>
      </c>
      <c r="J88" s="3">
        <v>71001</v>
      </c>
      <c r="K88" s="3" t="s">
        <v>106</v>
      </c>
      <c r="L88" s="3">
        <v>71001</v>
      </c>
      <c r="M88" s="3" t="s">
        <v>106</v>
      </c>
      <c r="N88" s="3">
        <v>1</v>
      </c>
      <c r="O88" s="3" t="s">
        <v>107</v>
      </c>
      <c r="P88" s="3">
        <v>1</v>
      </c>
      <c r="Q88" s="3" t="s">
        <v>132</v>
      </c>
      <c r="R88" s="3">
        <v>1</v>
      </c>
      <c r="S88" s="3" t="s">
        <v>133</v>
      </c>
      <c r="T88" s="3">
        <v>6</v>
      </c>
      <c r="U88" s="3" t="s">
        <v>111</v>
      </c>
      <c r="V88" s="3" t="s">
        <v>111</v>
      </c>
      <c r="W88" s="3">
        <v>132</v>
      </c>
      <c r="X88" s="3">
        <v>1</v>
      </c>
      <c r="Y88" s="3" t="s">
        <v>112</v>
      </c>
      <c r="Z88" s="3" t="s">
        <v>104</v>
      </c>
      <c r="AA88" s="3" t="s">
        <v>113</v>
      </c>
      <c r="AB88" s="3">
        <v>0</v>
      </c>
      <c r="AC88" s="3">
        <v>0</v>
      </c>
      <c r="AD88" s="3">
        <v>0</v>
      </c>
      <c r="AE88" s="4"/>
      <c r="AF88" s="3">
        <v>0</v>
      </c>
      <c r="AG88" s="3">
        <v>0</v>
      </c>
      <c r="AH88" s="5">
        <v>0</v>
      </c>
      <c r="AI88" s="5">
        <v>0</v>
      </c>
      <c r="AJ88" s="6" t="s">
        <v>356</v>
      </c>
      <c r="AK88" s="3" t="s">
        <v>147</v>
      </c>
      <c r="AL88" s="6" t="s">
        <v>115</v>
      </c>
      <c r="AM88" s="3"/>
      <c r="AN88" s="7" t="s">
        <v>118</v>
      </c>
      <c r="AO88" s="7" t="s">
        <v>118</v>
      </c>
      <c r="AP88" s="3" t="s">
        <v>354</v>
      </c>
      <c r="AQ88" s="3"/>
      <c r="AR88" s="3">
        <v>838</v>
      </c>
      <c r="AS88" s="3"/>
      <c r="AT88" s="3" t="s">
        <v>244</v>
      </c>
      <c r="AU88" s="3">
        <v>0</v>
      </c>
      <c r="AV88" s="3"/>
      <c r="AW88" s="3">
        <v>0</v>
      </c>
      <c r="AX88" s="3">
        <v>2014</v>
      </c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>
        <v>5</v>
      </c>
      <c r="BL88" s="3"/>
      <c r="BM88" s="3">
        <v>0</v>
      </c>
      <c r="BN88" s="3" t="s">
        <v>120</v>
      </c>
      <c r="BO88" s="3" t="s">
        <v>115</v>
      </c>
      <c r="BP88" s="3" t="s">
        <v>326</v>
      </c>
      <c r="BQ88" s="3"/>
      <c r="BR88" s="3"/>
      <c r="BS88" s="3">
        <v>0</v>
      </c>
      <c r="BT88" s="3">
        <v>0</v>
      </c>
      <c r="BU88" s="3" t="s">
        <v>115</v>
      </c>
      <c r="BV88" s="3" t="s">
        <v>123</v>
      </c>
      <c r="BW88" s="8"/>
      <c r="BX88" s="8"/>
      <c r="BY88" s="5">
        <v>625095</v>
      </c>
      <c r="BZ88" s="6" t="s">
        <v>124</v>
      </c>
      <c r="CA88" s="3"/>
      <c r="CB88" s="3"/>
      <c r="CC88" s="3"/>
      <c r="CD88" s="3"/>
      <c r="CE88" s="3" t="s">
        <v>125</v>
      </c>
      <c r="CF88" s="3"/>
      <c r="CG88" s="3"/>
      <c r="CH88" s="6" t="s">
        <v>140</v>
      </c>
      <c r="CI88" s="6" t="s">
        <v>141</v>
      </c>
      <c r="CJ88" s="3">
        <v>10471001</v>
      </c>
      <c r="CK88" s="3" t="s">
        <v>142</v>
      </c>
      <c r="CL88" s="5"/>
      <c r="CM88" s="5"/>
      <c r="CN88" s="3"/>
      <c r="CO88" s="5"/>
      <c r="CP88" s="3"/>
      <c r="CQ88" s="5"/>
      <c r="CR88" s="5"/>
      <c r="CS88" s="5"/>
      <c r="CT88" s="5"/>
      <c r="CU88" s="5"/>
      <c r="CV88" s="5"/>
      <c r="CW88" s="5"/>
      <c r="CX88" s="5"/>
      <c r="CY88" s="3"/>
    </row>
    <row r="89" spans="1:103" ht="13.7" hidden="1" customHeight="1" x14ac:dyDescent="0.2">
      <c r="A89" s="9" t="s">
        <v>1214</v>
      </c>
      <c r="B89" s="9">
        <v>2022</v>
      </c>
      <c r="C89" s="9" t="s">
        <v>111</v>
      </c>
      <c r="D89" s="9">
        <v>517219</v>
      </c>
      <c r="E89" s="9" t="s">
        <v>357</v>
      </c>
      <c r="F89" s="9">
        <v>32</v>
      </c>
      <c r="G89" s="9">
        <v>1</v>
      </c>
      <c r="H89" s="9" t="s">
        <v>104</v>
      </c>
      <c r="I89" s="9" t="s">
        <v>105</v>
      </c>
      <c r="J89" s="9">
        <v>71001</v>
      </c>
      <c r="K89" s="9" t="s">
        <v>106</v>
      </c>
      <c r="L89" s="9">
        <v>71001</v>
      </c>
      <c r="M89" s="9" t="s">
        <v>106</v>
      </c>
      <c r="N89" s="9">
        <v>1</v>
      </c>
      <c r="O89" s="9" t="s">
        <v>107</v>
      </c>
      <c r="P89" s="9">
        <v>1</v>
      </c>
      <c r="Q89" s="9" t="s">
        <v>132</v>
      </c>
      <c r="R89" s="9">
        <v>1</v>
      </c>
      <c r="S89" s="9" t="s">
        <v>133</v>
      </c>
      <c r="T89" s="9">
        <v>6</v>
      </c>
      <c r="U89" s="9" t="s">
        <v>111</v>
      </c>
      <c r="V89" s="9" t="s">
        <v>111</v>
      </c>
      <c r="W89" s="9">
        <v>132</v>
      </c>
      <c r="X89" s="9">
        <v>1</v>
      </c>
      <c r="Y89" s="9" t="s">
        <v>112</v>
      </c>
      <c r="Z89" s="9" t="s">
        <v>104</v>
      </c>
      <c r="AA89" s="9" t="s">
        <v>113</v>
      </c>
      <c r="AB89" s="9">
        <v>0</v>
      </c>
      <c r="AC89" s="9">
        <v>0</v>
      </c>
      <c r="AD89" s="9">
        <v>0</v>
      </c>
      <c r="AE89" s="10"/>
      <c r="AF89" s="9">
        <v>0</v>
      </c>
      <c r="AG89" s="9">
        <v>0</v>
      </c>
      <c r="AH89" s="11">
        <v>0</v>
      </c>
      <c r="AI89" s="11">
        <v>0</v>
      </c>
      <c r="AJ89" s="12" t="s">
        <v>358</v>
      </c>
      <c r="AK89" s="9" t="s">
        <v>135</v>
      </c>
      <c r="AL89" s="12" t="s">
        <v>115</v>
      </c>
      <c r="AM89" s="9"/>
      <c r="AN89" s="13" t="s">
        <v>118</v>
      </c>
      <c r="AO89" s="13" t="s">
        <v>118</v>
      </c>
      <c r="AP89" s="9" t="s">
        <v>310</v>
      </c>
      <c r="AQ89" s="9"/>
      <c r="AR89" s="9">
        <v>1022</v>
      </c>
      <c r="AS89" s="9"/>
      <c r="AT89" s="9" t="s">
        <v>244</v>
      </c>
      <c r="AU89" s="9">
        <v>0</v>
      </c>
      <c r="AV89" s="9"/>
      <c r="AW89" s="9">
        <v>0</v>
      </c>
      <c r="AX89" s="9">
        <v>2014</v>
      </c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>
        <v>5</v>
      </c>
      <c r="BL89" s="9"/>
      <c r="BM89" s="9">
        <v>0</v>
      </c>
      <c r="BN89" s="9" t="s">
        <v>120</v>
      </c>
      <c r="BO89" s="9" t="s">
        <v>115</v>
      </c>
      <c r="BP89" s="9" t="s">
        <v>326</v>
      </c>
      <c r="BQ89" s="9"/>
      <c r="BR89" s="9"/>
      <c r="BS89" s="9">
        <v>0</v>
      </c>
      <c r="BT89" s="9">
        <v>0</v>
      </c>
      <c r="BU89" s="9" t="s">
        <v>115</v>
      </c>
      <c r="BV89" s="9" t="s">
        <v>123</v>
      </c>
      <c r="BW89" s="14"/>
      <c r="BX89" s="14"/>
      <c r="BY89" s="11">
        <v>625095</v>
      </c>
      <c r="BZ89" s="12" t="s">
        <v>124</v>
      </c>
      <c r="CA89" s="9"/>
      <c r="CB89" s="9"/>
      <c r="CC89" s="9"/>
      <c r="CD89" s="9"/>
      <c r="CE89" s="9" t="s">
        <v>125</v>
      </c>
      <c r="CF89" s="9"/>
      <c r="CG89" s="9"/>
      <c r="CH89" s="12" t="s">
        <v>140</v>
      </c>
      <c r="CI89" s="12" t="s">
        <v>141</v>
      </c>
      <c r="CJ89" s="9">
        <v>10471001</v>
      </c>
      <c r="CK89" s="9" t="s">
        <v>142</v>
      </c>
      <c r="CL89" s="11"/>
      <c r="CM89" s="11"/>
      <c r="CN89" s="9"/>
      <c r="CO89" s="11"/>
      <c r="CP89" s="9"/>
      <c r="CQ89" s="11"/>
      <c r="CR89" s="11"/>
      <c r="CS89" s="11"/>
      <c r="CT89" s="11"/>
      <c r="CU89" s="11"/>
      <c r="CV89" s="11"/>
      <c r="CW89" s="11"/>
      <c r="CX89" s="11"/>
      <c r="CY89" s="9"/>
    </row>
    <row r="90" spans="1:103" ht="13.7" hidden="1" customHeight="1" x14ac:dyDescent="0.2">
      <c r="A90" s="3" t="s">
        <v>1214</v>
      </c>
      <c r="B90" s="3">
        <v>2022</v>
      </c>
      <c r="C90" s="3" t="s">
        <v>111</v>
      </c>
      <c r="D90" s="3">
        <v>517227</v>
      </c>
      <c r="E90" s="3" t="s">
        <v>359</v>
      </c>
      <c r="F90" s="3">
        <v>25</v>
      </c>
      <c r="G90" s="3">
        <v>1</v>
      </c>
      <c r="H90" s="3" t="s">
        <v>104</v>
      </c>
      <c r="I90" s="3" t="s">
        <v>105</v>
      </c>
      <c r="J90" s="3">
        <v>71001</v>
      </c>
      <c r="K90" s="3" t="s">
        <v>106</v>
      </c>
      <c r="L90" s="3">
        <v>71001</v>
      </c>
      <c r="M90" s="3" t="s">
        <v>106</v>
      </c>
      <c r="N90" s="3">
        <v>1</v>
      </c>
      <c r="O90" s="3" t="s">
        <v>107</v>
      </c>
      <c r="P90" s="3">
        <v>1</v>
      </c>
      <c r="Q90" s="3" t="s">
        <v>132</v>
      </c>
      <c r="R90" s="3">
        <v>1</v>
      </c>
      <c r="S90" s="3" t="s">
        <v>133</v>
      </c>
      <c r="T90" s="3">
        <v>6</v>
      </c>
      <c r="U90" s="3" t="s">
        <v>111</v>
      </c>
      <c r="V90" s="3" t="s">
        <v>111</v>
      </c>
      <c r="W90" s="3">
        <v>132</v>
      </c>
      <c r="X90" s="3">
        <v>1</v>
      </c>
      <c r="Y90" s="3" t="s">
        <v>112</v>
      </c>
      <c r="Z90" s="3" t="s">
        <v>104</v>
      </c>
      <c r="AA90" s="3" t="s">
        <v>113</v>
      </c>
      <c r="AB90" s="3">
        <v>0</v>
      </c>
      <c r="AC90" s="3">
        <v>0</v>
      </c>
      <c r="AD90" s="3">
        <v>0</v>
      </c>
      <c r="AE90" s="4"/>
      <c r="AF90" s="3">
        <v>0</v>
      </c>
      <c r="AG90" s="3">
        <v>0</v>
      </c>
      <c r="AH90" s="5">
        <v>0</v>
      </c>
      <c r="AI90" s="5">
        <v>0</v>
      </c>
      <c r="AJ90" s="6" t="s">
        <v>360</v>
      </c>
      <c r="AK90" s="3" t="s">
        <v>135</v>
      </c>
      <c r="AL90" s="6" t="s">
        <v>115</v>
      </c>
      <c r="AM90" s="3"/>
      <c r="AN90" s="7" t="s">
        <v>118</v>
      </c>
      <c r="AO90" s="7" t="s">
        <v>118</v>
      </c>
      <c r="AP90" s="3" t="s">
        <v>310</v>
      </c>
      <c r="AQ90" s="3"/>
      <c r="AR90" s="3">
        <v>1022</v>
      </c>
      <c r="AS90" s="3"/>
      <c r="AT90" s="3" t="s">
        <v>244</v>
      </c>
      <c r="AU90" s="3">
        <v>0</v>
      </c>
      <c r="AV90" s="3"/>
      <c r="AW90" s="3">
        <v>0</v>
      </c>
      <c r="AX90" s="3">
        <v>2014</v>
      </c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>
        <v>5</v>
      </c>
      <c r="BL90" s="3"/>
      <c r="BM90" s="3">
        <v>0</v>
      </c>
      <c r="BN90" s="3" t="s">
        <v>120</v>
      </c>
      <c r="BO90" s="3" t="s">
        <v>115</v>
      </c>
      <c r="BP90" s="3" t="s">
        <v>326</v>
      </c>
      <c r="BQ90" s="3"/>
      <c r="BR90" s="3"/>
      <c r="BS90" s="3">
        <v>0</v>
      </c>
      <c r="BT90" s="3">
        <v>0</v>
      </c>
      <c r="BU90" s="3" t="s">
        <v>115</v>
      </c>
      <c r="BV90" s="3" t="s">
        <v>123</v>
      </c>
      <c r="BW90" s="8"/>
      <c r="BX90" s="8"/>
      <c r="BY90" s="5">
        <v>625095</v>
      </c>
      <c r="BZ90" s="6" t="s">
        <v>124</v>
      </c>
      <c r="CA90" s="3"/>
      <c r="CB90" s="3"/>
      <c r="CC90" s="3"/>
      <c r="CD90" s="3"/>
      <c r="CE90" s="3" t="s">
        <v>125</v>
      </c>
      <c r="CF90" s="3"/>
      <c r="CG90" s="3"/>
      <c r="CH90" s="6" t="s">
        <v>140</v>
      </c>
      <c r="CI90" s="6" t="s">
        <v>141</v>
      </c>
      <c r="CJ90" s="3">
        <v>10471001</v>
      </c>
      <c r="CK90" s="3" t="s">
        <v>142</v>
      </c>
      <c r="CL90" s="5"/>
      <c r="CM90" s="5"/>
      <c r="CN90" s="3"/>
      <c r="CO90" s="5"/>
      <c r="CP90" s="3"/>
      <c r="CQ90" s="5"/>
      <c r="CR90" s="5"/>
      <c r="CS90" s="5"/>
      <c r="CT90" s="5"/>
      <c r="CU90" s="5"/>
      <c r="CV90" s="5"/>
      <c r="CW90" s="5"/>
      <c r="CX90" s="5"/>
      <c r="CY90" s="3"/>
    </row>
    <row r="91" spans="1:103" ht="13.7" hidden="1" customHeight="1" x14ac:dyDescent="0.2">
      <c r="A91" s="9" t="s">
        <v>1214</v>
      </c>
      <c r="B91" s="9">
        <v>2022</v>
      </c>
      <c r="C91" s="9" t="s">
        <v>111</v>
      </c>
      <c r="D91" s="9">
        <v>517235</v>
      </c>
      <c r="E91" s="9" t="s">
        <v>361</v>
      </c>
      <c r="F91" s="9">
        <v>35</v>
      </c>
      <c r="G91" s="9">
        <v>1</v>
      </c>
      <c r="H91" s="9" t="s">
        <v>104</v>
      </c>
      <c r="I91" s="9" t="s">
        <v>105</v>
      </c>
      <c r="J91" s="9">
        <v>71001</v>
      </c>
      <c r="K91" s="9" t="s">
        <v>106</v>
      </c>
      <c r="L91" s="9">
        <v>71001</v>
      </c>
      <c r="M91" s="9" t="s">
        <v>106</v>
      </c>
      <c r="N91" s="9">
        <v>1</v>
      </c>
      <c r="O91" s="9" t="s">
        <v>107</v>
      </c>
      <c r="P91" s="9">
        <v>1</v>
      </c>
      <c r="Q91" s="9" t="s">
        <v>132</v>
      </c>
      <c r="R91" s="9">
        <v>1</v>
      </c>
      <c r="S91" s="9" t="s">
        <v>133</v>
      </c>
      <c r="T91" s="9">
        <v>6</v>
      </c>
      <c r="U91" s="9" t="s">
        <v>111</v>
      </c>
      <c r="V91" s="9" t="s">
        <v>111</v>
      </c>
      <c r="W91" s="9">
        <v>132</v>
      </c>
      <c r="X91" s="9">
        <v>1</v>
      </c>
      <c r="Y91" s="9" t="s">
        <v>112</v>
      </c>
      <c r="Z91" s="9" t="s">
        <v>104</v>
      </c>
      <c r="AA91" s="9" t="s">
        <v>113</v>
      </c>
      <c r="AB91" s="9">
        <v>0</v>
      </c>
      <c r="AC91" s="9">
        <v>0</v>
      </c>
      <c r="AD91" s="9">
        <v>0</v>
      </c>
      <c r="AE91" s="10"/>
      <c r="AF91" s="9">
        <v>0</v>
      </c>
      <c r="AG91" s="9">
        <v>0</v>
      </c>
      <c r="AH91" s="11">
        <v>0</v>
      </c>
      <c r="AI91" s="11">
        <v>0</v>
      </c>
      <c r="AJ91" s="12" t="s">
        <v>362</v>
      </c>
      <c r="AK91" s="9" t="s">
        <v>135</v>
      </c>
      <c r="AL91" s="12" t="s">
        <v>115</v>
      </c>
      <c r="AM91" s="9"/>
      <c r="AN91" s="13" t="s">
        <v>118</v>
      </c>
      <c r="AO91" s="13" t="s">
        <v>118</v>
      </c>
      <c r="AP91" s="9" t="s">
        <v>363</v>
      </c>
      <c r="AQ91" s="9"/>
      <c r="AR91" s="9">
        <v>1033</v>
      </c>
      <c r="AS91" s="9"/>
      <c r="AT91" s="9" t="s">
        <v>244</v>
      </c>
      <c r="AU91" s="9">
        <v>0</v>
      </c>
      <c r="AV91" s="9"/>
      <c r="AW91" s="9">
        <v>0</v>
      </c>
      <c r="AX91" s="9">
        <v>2014</v>
      </c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>
        <v>5</v>
      </c>
      <c r="BL91" s="9"/>
      <c r="BM91" s="9">
        <v>0</v>
      </c>
      <c r="BN91" s="9" t="s">
        <v>120</v>
      </c>
      <c r="BO91" s="9" t="s">
        <v>115</v>
      </c>
      <c r="BP91" s="9" t="s">
        <v>326</v>
      </c>
      <c r="BQ91" s="9"/>
      <c r="BR91" s="9"/>
      <c r="BS91" s="9">
        <v>0</v>
      </c>
      <c r="BT91" s="9">
        <v>0</v>
      </c>
      <c r="BU91" s="9" t="s">
        <v>115</v>
      </c>
      <c r="BV91" s="9" t="s">
        <v>123</v>
      </c>
      <c r="BW91" s="14"/>
      <c r="BX91" s="14"/>
      <c r="BY91" s="11">
        <v>625095</v>
      </c>
      <c r="BZ91" s="12" t="s">
        <v>124</v>
      </c>
      <c r="CA91" s="9"/>
      <c r="CB91" s="9"/>
      <c r="CC91" s="9"/>
      <c r="CD91" s="9"/>
      <c r="CE91" s="9" t="s">
        <v>125</v>
      </c>
      <c r="CF91" s="9"/>
      <c r="CG91" s="9"/>
      <c r="CH91" s="12" t="s">
        <v>140</v>
      </c>
      <c r="CI91" s="12" t="s">
        <v>141</v>
      </c>
      <c r="CJ91" s="9">
        <v>10471001</v>
      </c>
      <c r="CK91" s="9" t="s">
        <v>142</v>
      </c>
      <c r="CL91" s="11"/>
      <c r="CM91" s="11"/>
      <c r="CN91" s="9"/>
      <c r="CO91" s="11"/>
      <c r="CP91" s="9"/>
      <c r="CQ91" s="11"/>
      <c r="CR91" s="11"/>
      <c r="CS91" s="11"/>
      <c r="CT91" s="11"/>
      <c r="CU91" s="11"/>
      <c r="CV91" s="11"/>
      <c r="CW91" s="11"/>
      <c r="CX91" s="11"/>
      <c r="CY91" s="9"/>
    </row>
    <row r="92" spans="1:103" ht="13.7" hidden="1" customHeight="1" x14ac:dyDescent="0.2">
      <c r="A92" s="3" t="s">
        <v>1214</v>
      </c>
      <c r="B92" s="3">
        <v>2022</v>
      </c>
      <c r="C92" s="3" t="s">
        <v>111</v>
      </c>
      <c r="D92" s="3">
        <v>517243</v>
      </c>
      <c r="E92" s="3" t="s">
        <v>364</v>
      </c>
      <c r="F92" s="3">
        <v>34</v>
      </c>
      <c r="G92" s="3">
        <v>1</v>
      </c>
      <c r="H92" s="3" t="s">
        <v>104</v>
      </c>
      <c r="I92" s="3" t="s">
        <v>105</v>
      </c>
      <c r="J92" s="3">
        <v>71001</v>
      </c>
      <c r="K92" s="3" t="s">
        <v>106</v>
      </c>
      <c r="L92" s="3">
        <v>71001</v>
      </c>
      <c r="M92" s="3" t="s">
        <v>106</v>
      </c>
      <c r="N92" s="3">
        <v>1</v>
      </c>
      <c r="O92" s="3" t="s">
        <v>107</v>
      </c>
      <c r="P92" s="3">
        <v>1</v>
      </c>
      <c r="Q92" s="3" t="s">
        <v>132</v>
      </c>
      <c r="R92" s="3">
        <v>1</v>
      </c>
      <c r="S92" s="3" t="s">
        <v>133</v>
      </c>
      <c r="T92" s="3">
        <v>6</v>
      </c>
      <c r="U92" s="3" t="s">
        <v>111</v>
      </c>
      <c r="V92" s="3" t="s">
        <v>111</v>
      </c>
      <c r="W92" s="3">
        <v>132</v>
      </c>
      <c r="X92" s="3">
        <v>1</v>
      </c>
      <c r="Y92" s="3" t="s">
        <v>112</v>
      </c>
      <c r="Z92" s="3" t="s">
        <v>104</v>
      </c>
      <c r="AA92" s="3" t="s">
        <v>113</v>
      </c>
      <c r="AB92" s="3">
        <v>0</v>
      </c>
      <c r="AC92" s="3">
        <v>0</v>
      </c>
      <c r="AD92" s="3">
        <v>0</v>
      </c>
      <c r="AE92" s="4"/>
      <c r="AF92" s="3">
        <v>0</v>
      </c>
      <c r="AG92" s="3">
        <v>0</v>
      </c>
      <c r="AH92" s="5">
        <v>0</v>
      </c>
      <c r="AI92" s="5">
        <v>0</v>
      </c>
      <c r="AJ92" s="6" t="s">
        <v>365</v>
      </c>
      <c r="AK92" s="3" t="s">
        <v>135</v>
      </c>
      <c r="AL92" s="6" t="s">
        <v>115</v>
      </c>
      <c r="AM92" s="3"/>
      <c r="AN92" s="7" t="s">
        <v>118</v>
      </c>
      <c r="AO92" s="7" t="s">
        <v>118</v>
      </c>
      <c r="AP92" s="3" t="s">
        <v>363</v>
      </c>
      <c r="AQ92" s="3"/>
      <c r="AR92" s="3">
        <v>1033</v>
      </c>
      <c r="AS92" s="3"/>
      <c r="AT92" s="3" t="s">
        <v>244</v>
      </c>
      <c r="AU92" s="3">
        <v>0</v>
      </c>
      <c r="AV92" s="3"/>
      <c r="AW92" s="3">
        <v>0</v>
      </c>
      <c r="AX92" s="3">
        <v>2014</v>
      </c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>
        <v>5</v>
      </c>
      <c r="BL92" s="3"/>
      <c r="BM92" s="3">
        <v>0</v>
      </c>
      <c r="BN92" s="3" t="s">
        <v>120</v>
      </c>
      <c r="BO92" s="3" t="s">
        <v>115</v>
      </c>
      <c r="BP92" s="3" t="s">
        <v>326</v>
      </c>
      <c r="BQ92" s="3"/>
      <c r="BR92" s="3"/>
      <c r="BS92" s="3">
        <v>0</v>
      </c>
      <c r="BT92" s="3">
        <v>0</v>
      </c>
      <c r="BU92" s="3" t="s">
        <v>115</v>
      </c>
      <c r="BV92" s="3" t="s">
        <v>123</v>
      </c>
      <c r="BW92" s="8"/>
      <c r="BX92" s="8"/>
      <c r="BY92" s="5">
        <v>625095</v>
      </c>
      <c r="BZ92" s="6" t="s">
        <v>124</v>
      </c>
      <c r="CA92" s="3"/>
      <c r="CB92" s="3"/>
      <c r="CC92" s="3"/>
      <c r="CD92" s="3"/>
      <c r="CE92" s="3" t="s">
        <v>125</v>
      </c>
      <c r="CF92" s="3"/>
      <c r="CG92" s="3"/>
      <c r="CH92" s="6" t="s">
        <v>140</v>
      </c>
      <c r="CI92" s="6" t="s">
        <v>141</v>
      </c>
      <c r="CJ92" s="3">
        <v>10471001</v>
      </c>
      <c r="CK92" s="3" t="s">
        <v>142</v>
      </c>
      <c r="CL92" s="5"/>
      <c r="CM92" s="5"/>
      <c r="CN92" s="3"/>
      <c r="CO92" s="5"/>
      <c r="CP92" s="3"/>
      <c r="CQ92" s="5"/>
      <c r="CR92" s="5"/>
      <c r="CS92" s="5"/>
      <c r="CT92" s="5"/>
      <c r="CU92" s="5"/>
      <c r="CV92" s="5"/>
      <c r="CW92" s="5"/>
      <c r="CX92" s="5"/>
      <c r="CY92" s="3"/>
    </row>
    <row r="93" spans="1:103" ht="13.7" hidden="1" customHeight="1" x14ac:dyDescent="0.2">
      <c r="A93" s="9" t="s">
        <v>1214</v>
      </c>
      <c r="B93" s="9">
        <v>2022</v>
      </c>
      <c r="C93" s="9" t="s">
        <v>111</v>
      </c>
      <c r="D93" s="9">
        <v>517250</v>
      </c>
      <c r="E93" s="9" t="s">
        <v>366</v>
      </c>
      <c r="F93" s="9">
        <v>29</v>
      </c>
      <c r="G93" s="9">
        <v>1</v>
      </c>
      <c r="H93" s="9" t="s">
        <v>104</v>
      </c>
      <c r="I93" s="9" t="s">
        <v>105</v>
      </c>
      <c r="J93" s="9">
        <v>71001</v>
      </c>
      <c r="K93" s="9" t="s">
        <v>106</v>
      </c>
      <c r="L93" s="9">
        <v>71001</v>
      </c>
      <c r="M93" s="9" t="s">
        <v>106</v>
      </c>
      <c r="N93" s="9">
        <v>1</v>
      </c>
      <c r="O93" s="9" t="s">
        <v>107</v>
      </c>
      <c r="P93" s="9">
        <v>1</v>
      </c>
      <c r="Q93" s="9" t="s">
        <v>132</v>
      </c>
      <c r="R93" s="9">
        <v>1</v>
      </c>
      <c r="S93" s="9" t="s">
        <v>133</v>
      </c>
      <c r="T93" s="9">
        <v>6</v>
      </c>
      <c r="U93" s="9" t="s">
        <v>111</v>
      </c>
      <c r="V93" s="9" t="s">
        <v>111</v>
      </c>
      <c r="W93" s="9">
        <v>132</v>
      </c>
      <c r="X93" s="9">
        <v>1</v>
      </c>
      <c r="Y93" s="9" t="s">
        <v>112</v>
      </c>
      <c r="Z93" s="9" t="s">
        <v>104</v>
      </c>
      <c r="AA93" s="9" t="s">
        <v>113</v>
      </c>
      <c r="AB93" s="9">
        <v>0</v>
      </c>
      <c r="AC93" s="9">
        <v>0</v>
      </c>
      <c r="AD93" s="9">
        <v>0</v>
      </c>
      <c r="AE93" s="10"/>
      <c r="AF93" s="9">
        <v>0</v>
      </c>
      <c r="AG93" s="9">
        <v>0</v>
      </c>
      <c r="AH93" s="11">
        <v>0</v>
      </c>
      <c r="AI93" s="11">
        <v>0</v>
      </c>
      <c r="AJ93" s="12" t="s">
        <v>367</v>
      </c>
      <c r="AK93" s="9" t="s">
        <v>147</v>
      </c>
      <c r="AL93" s="12" t="s">
        <v>115</v>
      </c>
      <c r="AM93" s="9"/>
      <c r="AN93" s="13" t="s">
        <v>118</v>
      </c>
      <c r="AO93" s="13" t="s">
        <v>118</v>
      </c>
      <c r="AP93" s="9" t="s">
        <v>368</v>
      </c>
      <c r="AQ93" s="9"/>
      <c r="AR93" s="9">
        <v>970</v>
      </c>
      <c r="AS93" s="9"/>
      <c r="AT93" s="9" t="s">
        <v>244</v>
      </c>
      <c r="AU93" s="9">
        <v>0</v>
      </c>
      <c r="AV93" s="9"/>
      <c r="AW93" s="9">
        <v>0</v>
      </c>
      <c r="AX93" s="9">
        <v>2014</v>
      </c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>
        <v>5</v>
      </c>
      <c r="BL93" s="9"/>
      <c r="BM93" s="9">
        <v>0</v>
      </c>
      <c r="BN93" s="9" t="s">
        <v>120</v>
      </c>
      <c r="BO93" s="9" t="s">
        <v>115</v>
      </c>
      <c r="BP93" s="9" t="s">
        <v>326</v>
      </c>
      <c r="BQ93" s="9"/>
      <c r="BR93" s="9"/>
      <c r="BS93" s="9">
        <v>0</v>
      </c>
      <c r="BT93" s="9">
        <v>0</v>
      </c>
      <c r="BU93" s="9" t="s">
        <v>115</v>
      </c>
      <c r="BV93" s="9" t="s">
        <v>123</v>
      </c>
      <c r="BW93" s="14"/>
      <c r="BX93" s="14"/>
      <c r="BY93" s="11">
        <v>625095</v>
      </c>
      <c r="BZ93" s="12" t="s">
        <v>124</v>
      </c>
      <c r="CA93" s="9"/>
      <c r="CB93" s="9"/>
      <c r="CC93" s="9"/>
      <c r="CD93" s="9"/>
      <c r="CE93" s="9" t="s">
        <v>125</v>
      </c>
      <c r="CF93" s="9"/>
      <c r="CG93" s="9"/>
      <c r="CH93" s="12" t="s">
        <v>140</v>
      </c>
      <c r="CI93" s="12" t="s">
        <v>141</v>
      </c>
      <c r="CJ93" s="9">
        <v>10471001</v>
      </c>
      <c r="CK93" s="9" t="s">
        <v>142</v>
      </c>
      <c r="CL93" s="11"/>
      <c r="CM93" s="11"/>
      <c r="CN93" s="9"/>
      <c r="CO93" s="11"/>
      <c r="CP93" s="9"/>
      <c r="CQ93" s="11"/>
      <c r="CR93" s="11"/>
      <c r="CS93" s="11"/>
      <c r="CT93" s="11"/>
      <c r="CU93" s="11"/>
      <c r="CV93" s="11"/>
      <c r="CW93" s="11"/>
      <c r="CX93" s="11"/>
      <c r="CY93" s="9"/>
    </row>
    <row r="94" spans="1:103" ht="13.7" hidden="1" customHeight="1" x14ac:dyDescent="0.2">
      <c r="A94" s="3" t="s">
        <v>1214</v>
      </c>
      <c r="B94" s="3">
        <v>2022</v>
      </c>
      <c r="C94" s="3" t="s">
        <v>111</v>
      </c>
      <c r="D94" s="3">
        <v>517268</v>
      </c>
      <c r="E94" s="3" t="s">
        <v>369</v>
      </c>
      <c r="F94" s="3">
        <v>31</v>
      </c>
      <c r="G94" s="3">
        <v>1</v>
      </c>
      <c r="H94" s="3" t="s">
        <v>104</v>
      </c>
      <c r="I94" s="3" t="s">
        <v>105</v>
      </c>
      <c r="J94" s="3">
        <v>71001</v>
      </c>
      <c r="K94" s="3" t="s">
        <v>106</v>
      </c>
      <c r="L94" s="3">
        <v>71001</v>
      </c>
      <c r="M94" s="3" t="s">
        <v>106</v>
      </c>
      <c r="N94" s="3">
        <v>1</v>
      </c>
      <c r="O94" s="3" t="s">
        <v>107</v>
      </c>
      <c r="P94" s="3">
        <v>1</v>
      </c>
      <c r="Q94" s="3" t="s">
        <v>132</v>
      </c>
      <c r="R94" s="3">
        <v>1</v>
      </c>
      <c r="S94" s="3" t="s">
        <v>133</v>
      </c>
      <c r="T94" s="3">
        <v>6</v>
      </c>
      <c r="U94" s="3" t="s">
        <v>111</v>
      </c>
      <c r="V94" s="3" t="s">
        <v>111</v>
      </c>
      <c r="W94" s="3">
        <v>132</v>
      </c>
      <c r="X94" s="3">
        <v>1</v>
      </c>
      <c r="Y94" s="3" t="s">
        <v>112</v>
      </c>
      <c r="Z94" s="3" t="s">
        <v>104</v>
      </c>
      <c r="AA94" s="3" t="s">
        <v>113</v>
      </c>
      <c r="AB94" s="3">
        <v>0</v>
      </c>
      <c r="AC94" s="3">
        <v>0</v>
      </c>
      <c r="AD94" s="3">
        <v>0</v>
      </c>
      <c r="AE94" s="4"/>
      <c r="AF94" s="3">
        <v>0</v>
      </c>
      <c r="AG94" s="3">
        <v>0</v>
      </c>
      <c r="AH94" s="5">
        <v>0</v>
      </c>
      <c r="AI94" s="5">
        <v>0</v>
      </c>
      <c r="AJ94" s="6" t="s">
        <v>370</v>
      </c>
      <c r="AK94" s="3" t="s">
        <v>147</v>
      </c>
      <c r="AL94" s="6" t="s">
        <v>115</v>
      </c>
      <c r="AM94" s="3"/>
      <c r="AN94" s="7" t="s">
        <v>118</v>
      </c>
      <c r="AO94" s="7" t="s">
        <v>118</v>
      </c>
      <c r="AP94" s="3" t="s">
        <v>368</v>
      </c>
      <c r="AQ94" s="3"/>
      <c r="AR94" s="3">
        <v>970</v>
      </c>
      <c r="AS94" s="3"/>
      <c r="AT94" s="3" t="s">
        <v>244</v>
      </c>
      <c r="AU94" s="3">
        <v>0</v>
      </c>
      <c r="AV94" s="3"/>
      <c r="AW94" s="3">
        <v>0</v>
      </c>
      <c r="AX94" s="3">
        <v>2014</v>
      </c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>
        <v>5</v>
      </c>
      <c r="BL94" s="3"/>
      <c r="BM94" s="3">
        <v>0</v>
      </c>
      <c r="BN94" s="3" t="s">
        <v>120</v>
      </c>
      <c r="BO94" s="3" t="s">
        <v>115</v>
      </c>
      <c r="BP94" s="3" t="s">
        <v>326</v>
      </c>
      <c r="BQ94" s="3"/>
      <c r="BR94" s="3"/>
      <c r="BS94" s="3">
        <v>0</v>
      </c>
      <c r="BT94" s="3">
        <v>0</v>
      </c>
      <c r="BU94" s="3" t="s">
        <v>115</v>
      </c>
      <c r="BV94" s="3" t="s">
        <v>123</v>
      </c>
      <c r="BW94" s="8"/>
      <c r="BX94" s="8"/>
      <c r="BY94" s="5">
        <v>625095</v>
      </c>
      <c r="BZ94" s="6" t="s">
        <v>124</v>
      </c>
      <c r="CA94" s="3"/>
      <c r="CB94" s="3"/>
      <c r="CC94" s="3"/>
      <c r="CD94" s="3"/>
      <c r="CE94" s="3" t="s">
        <v>125</v>
      </c>
      <c r="CF94" s="3"/>
      <c r="CG94" s="3"/>
      <c r="CH94" s="6" t="s">
        <v>140</v>
      </c>
      <c r="CI94" s="6" t="s">
        <v>141</v>
      </c>
      <c r="CJ94" s="3">
        <v>10471001</v>
      </c>
      <c r="CK94" s="3" t="s">
        <v>142</v>
      </c>
      <c r="CL94" s="5"/>
      <c r="CM94" s="5"/>
      <c r="CN94" s="3"/>
      <c r="CO94" s="5"/>
      <c r="CP94" s="3"/>
      <c r="CQ94" s="5"/>
      <c r="CR94" s="5"/>
      <c r="CS94" s="5"/>
      <c r="CT94" s="5"/>
      <c r="CU94" s="5"/>
      <c r="CV94" s="5"/>
      <c r="CW94" s="5"/>
      <c r="CX94" s="5"/>
      <c r="CY94" s="3"/>
    </row>
    <row r="95" spans="1:103" ht="13.7" hidden="1" customHeight="1" x14ac:dyDescent="0.2">
      <c r="A95" s="9" t="s">
        <v>1214</v>
      </c>
      <c r="B95" s="9">
        <v>2022</v>
      </c>
      <c r="C95" s="9" t="s">
        <v>108</v>
      </c>
      <c r="D95" s="9">
        <v>519413</v>
      </c>
      <c r="E95" s="9" t="s">
        <v>272</v>
      </c>
      <c r="F95" s="9">
        <v>32</v>
      </c>
      <c r="G95" s="9">
        <v>1</v>
      </c>
      <c r="H95" s="9" t="s">
        <v>104</v>
      </c>
      <c r="I95" s="9" t="s">
        <v>105</v>
      </c>
      <c r="J95" s="9">
        <v>71001</v>
      </c>
      <c r="K95" s="9" t="s">
        <v>106</v>
      </c>
      <c r="L95" s="9">
        <v>71001</v>
      </c>
      <c r="M95" s="9" t="s">
        <v>106</v>
      </c>
      <c r="N95" s="9">
        <v>1</v>
      </c>
      <c r="O95" s="9" t="s">
        <v>107</v>
      </c>
      <c r="P95" s="9">
        <v>3</v>
      </c>
      <c r="Q95" s="9" t="s">
        <v>108</v>
      </c>
      <c r="R95" s="9">
        <v>2</v>
      </c>
      <c r="S95" s="9" t="s">
        <v>109</v>
      </c>
      <c r="T95" s="9">
        <v>10</v>
      </c>
      <c r="U95" s="9" t="s">
        <v>170</v>
      </c>
      <c r="V95" s="9" t="s">
        <v>111</v>
      </c>
      <c r="W95" s="9">
        <v>329</v>
      </c>
      <c r="X95" s="9">
        <v>1</v>
      </c>
      <c r="Y95" s="9" t="s">
        <v>112</v>
      </c>
      <c r="Z95" s="9" t="s">
        <v>104</v>
      </c>
      <c r="AA95" s="9" t="s">
        <v>113</v>
      </c>
      <c r="AB95" s="9">
        <v>0</v>
      </c>
      <c r="AC95" s="9">
        <v>0</v>
      </c>
      <c r="AD95" s="9">
        <v>0</v>
      </c>
      <c r="AE95" s="10"/>
      <c r="AF95" s="9">
        <v>0</v>
      </c>
      <c r="AG95" s="9">
        <v>0</v>
      </c>
      <c r="AH95" s="11">
        <v>0</v>
      </c>
      <c r="AI95" s="11">
        <v>0</v>
      </c>
      <c r="AJ95" s="11"/>
      <c r="AK95" s="9" t="s">
        <v>114</v>
      </c>
      <c r="AL95" s="12" t="s">
        <v>115</v>
      </c>
      <c r="AM95" s="9" t="s">
        <v>116</v>
      </c>
      <c r="AN95" s="13" t="s">
        <v>273</v>
      </c>
      <c r="AO95" s="13" t="s">
        <v>118</v>
      </c>
      <c r="AP95" s="9" t="s">
        <v>274</v>
      </c>
      <c r="AQ95" s="9">
        <v>54</v>
      </c>
      <c r="AR95" s="9">
        <v>517</v>
      </c>
      <c r="AS95" s="9">
        <v>78539</v>
      </c>
      <c r="AT95" s="9"/>
      <c r="AU95" s="9">
        <v>0</v>
      </c>
      <c r="AV95" s="9"/>
      <c r="AW95" s="9">
        <v>0</v>
      </c>
      <c r="AX95" s="9">
        <v>2014</v>
      </c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>
        <v>5</v>
      </c>
      <c r="BL95" s="9"/>
      <c r="BM95" s="9">
        <v>0</v>
      </c>
      <c r="BN95" s="9" t="s">
        <v>120</v>
      </c>
      <c r="BO95" s="9" t="s">
        <v>121</v>
      </c>
      <c r="BP95" s="9" t="s">
        <v>122</v>
      </c>
      <c r="BQ95" s="9"/>
      <c r="BR95" s="9"/>
      <c r="BS95" s="9">
        <v>0</v>
      </c>
      <c r="BT95" s="9">
        <v>0</v>
      </c>
      <c r="BU95" s="9" t="s">
        <v>121</v>
      </c>
      <c r="BV95" s="9" t="s">
        <v>123</v>
      </c>
      <c r="BW95" s="14"/>
      <c r="BX95" s="14"/>
      <c r="BY95" s="11">
        <v>625095</v>
      </c>
      <c r="BZ95" s="12" t="s">
        <v>124</v>
      </c>
      <c r="CA95" s="9"/>
      <c r="CB95" s="9"/>
      <c r="CC95" s="9"/>
      <c r="CD95" s="9"/>
      <c r="CE95" s="9" t="s">
        <v>125</v>
      </c>
      <c r="CF95" s="9">
        <v>2019</v>
      </c>
      <c r="CG95" s="9">
        <v>2023</v>
      </c>
      <c r="CH95" s="12" t="s">
        <v>126</v>
      </c>
      <c r="CI95" s="11"/>
      <c r="CJ95" s="9">
        <v>2418739</v>
      </c>
      <c r="CK95" s="9" t="s">
        <v>275</v>
      </c>
      <c r="CL95" s="11"/>
      <c r="CM95" s="11"/>
      <c r="CN95" s="9"/>
      <c r="CO95" s="11"/>
      <c r="CP95" s="9"/>
      <c r="CQ95" s="11"/>
      <c r="CR95" s="11"/>
      <c r="CS95" s="11"/>
      <c r="CT95" s="11"/>
      <c r="CU95" s="11"/>
      <c r="CV95" s="11"/>
      <c r="CW95" s="11"/>
      <c r="CX95" s="11"/>
      <c r="CY95" s="9"/>
    </row>
    <row r="96" spans="1:103" ht="13.7" hidden="1" customHeight="1" x14ac:dyDescent="0.2">
      <c r="A96" s="3" t="s">
        <v>1214</v>
      </c>
      <c r="B96" s="3">
        <v>2022</v>
      </c>
      <c r="C96" s="3" t="s">
        <v>111</v>
      </c>
      <c r="D96" s="3">
        <v>526285</v>
      </c>
      <c r="E96" s="3" t="s">
        <v>371</v>
      </c>
      <c r="F96" s="3">
        <v>11</v>
      </c>
      <c r="G96" s="3">
        <v>1</v>
      </c>
      <c r="H96" s="3" t="s">
        <v>104</v>
      </c>
      <c r="I96" s="3" t="s">
        <v>105</v>
      </c>
      <c r="J96" s="3">
        <v>71001</v>
      </c>
      <c r="K96" s="3" t="s">
        <v>106</v>
      </c>
      <c r="L96" s="3">
        <v>71001</v>
      </c>
      <c r="M96" s="3" t="s">
        <v>106</v>
      </c>
      <c r="N96" s="3">
        <v>1</v>
      </c>
      <c r="O96" s="3" t="s">
        <v>107</v>
      </c>
      <c r="P96" s="3">
        <v>1</v>
      </c>
      <c r="Q96" s="3" t="s">
        <v>132</v>
      </c>
      <c r="R96" s="3">
        <v>1</v>
      </c>
      <c r="S96" s="3" t="s">
        <v>133</v>
      </c>
      <c r="T96" s="3">
        <v>6</v>
      </c>
      <c r="U96" s="3" t="s">
        <v>111</v>
      </c>
      <c r="V96" s="3" t="s">
        <v>111</v>
      </c>
      <c r="W96" s="3">
        <v>132</v>
      </c>
      <c r="X96" s="3">
        <v>2</v>
      </c>
      <c r="Y96" s="3" t="s">
        <v>185</v>
      </c>
      <c r="Z96" s="3" t="s">
        <v>104</v>
      </c>
      <c r="AA96" s="3" t="s">
        <v>113</v>
      </c>
      <c r="AB96" s="3">
        <v>0</v>
      </c>
      <c r="AC96" s="3">
        <v>0</v>
      </c>
      <c r="AD96" s="3">
        <v>0</v>
      </c>
      <c r="AE96" s="4"/>
      <c r="AF96" s="3">
        <v>0</v>
      </c>
      <c r="AG96" s="3">
        <v>0</v>
      </c>
      <c r="AH96" s="5">
        <v>0</v>
      </c>
      <c r="AI96" s="5">
        <v>0</v>
      </c>
      <c r="AJ96" s="6" t="s">
        <v>372</v>
      </c>
      <c r="AK96" s="3" t="s">
        <v>187</v>
      </c>
      <c r="AL96" s="6" t="s">
        <v>115</v>
      </c>
      <c r="AM96" s="3" t="s">
        <v>187</v>
      </c>
      <c r="AN96" s="7" t="s">
        <v>118</v>
      </c>
      <c r="AO96" s="7" t="s">
        <v>118</v>
      </c>
      <c r="AP96" s="3" t="s">
        <v>373</v>
      </c>
      <c r="AQ96" s="3">
        <v>21</v>
      </c>
      <c r="AR96" s="3">
        <v>903</v>
      </c>
      <c r="AS96" s="3">
        <v>78300</v>
      </c>
      <c r="AT96" s="3" t="s">
        <v>244</v>
      </c>
      <c r="AU96" s="3">
        <v>0</v>
      </c>
      <c r="AV96" s="3"/>
      <c r="AW96" s="3">
        <v>0</v>
      </c>
      <c r="AX96" s="3">
        <v>2014</v>
      </c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>
        <v>5</v>
      </c>
      <c r="BL96" s="3"/>
      <c r="BM96" s="3">
        <v>0</v>
      </c>
      <c r="BN96" s="3" t="s">
        <v>120</v>
      </c>
      <c r="BO96" s="3" t="s">
        <v>115</v>
      </c>
      <c r="BP96" s="3" t="s">
        <v>326</v>
      </c>
      <c r="BQ96" s="3"/>
      <c r="BR96" s="3"/>
      <c r="BS96" s="3">
        <v>0</v>
      </c>
      <c r="BT96" s="3">
        <v>0</v>
      </c>
      <c r="BU96" s="3" t="s">
        <v>115</v>
      </c>
      <c r="BV96" s="3" t="s">
        <v>123</v>
      </c>
      <c r="BW96" s="8"/>
      <c r="BX96" s="8"/>
      <c r="BY96" s="5">
        <v>625095</v>
      </c>
      <c r="BZ96" s="6" t="s">
        <v>124</v>
      </c>
      <c r="CA96" s="3"/>
      <c r="CB96" s="3"/>
      <c r="CC96" s="3"/>
      <c r="CD96" s="3"/>
      <c r="CE96" s="3" t="s">
        <v>125</v>
      </c>
      <c r="CF96" s="3"/>
      <c r="CG96" s="3"/>
      <c r="CH96" s="6" t="s">
        <v>140</v>
      </c>
      <c r="CI96" s="6" t="s">
        <v>141</v>
      </c>
      <c r="CJ96" s="3">
        <v>10471001</v>
      </c>
      <c r="CK96" s="3" t="s">
        <v>142</v>
      </c>
      <c r="CL96" s="5"/>
      <c r="CM96" s="5"/>
      <c r="CN96" s="3"/>
      <c r="CO96" s="5"/>
      <c r="CP96" s="3"/>
      <c r="CQ96" s="5"/>
      <c r="CR96" s="5"/>
      <c r="CS96" s="5"/>
      <c r="CT96" s="5"/>
      <c r="CU96" s="5"/>
      <c r="CV96" s="5"/>
      <c r="CW96" s="5"/>
      <c r="CX96" s="5"/>
      <c r="CY96" s="3"/>
    </row>
    <row r="97" spans="1:103" ht="13.7" hidden="1" customHeight="1" x14ac:dyDescent="0.2">
      <c r="A97" s="9" t="s">
        <v>1214</v>
      </c>
      <c r="B97" s="9">
        <v>2022</v>
      </c>
      <c r="C97" s="9" t="s">
        <v>111</v>
      </c>
      <c r="D97" s="9">
        <v>526301</v>
      </c>
      <c r="E97" s="9" t="s">
        <v>374</v>
      </c>
      <c r="F97" s="9">
        <v>9</v>
      </c>
      <c r="G97" s="9">
        <v>1</v>
      </c>
      <c r="H97" s="9" t="s">
        <v>104</v>
      </c>
      <c r="I97" s="9" t="s">
        <v>105</v>
      </c>
      <c r="J97" s="9">
        <v>71001</v>
      </c>
      <c r="K97" s="9" t="s">
        <v>106</v>
      </c>
      <c r="L97" s="9">
        <v>71001</v>
      </c>
      <c r="M97" s="9" t="s">
        <v>106</v>
      </c>
      <c r="N97" s="9">
        <v>1</v>
      </c>
      <c r="O97" s="9" t="s">
        <v>107</v>
      </c>
      <c r="P97" s="9">
        <v>1</v>
      </c>
      <c r="Q97" s="9" t="s">
        <v>132</v>
      </c>
      <c r="R97" s="9">
        <v>1</v>
      </c>
      <c r="S97" s="9" t="s">
        <v>133</v>
      </c>
      <c r="T97" s="9">
        <v>6</v>
      </c>
      <c r="U97" s="9" t="s">
        <v>111</v>
      </c>
      <c r="V97" s="9" t="s">
        <v>111</v>
      </c>
      <c r="W97" s="9">
        <v>132</v>
      </c>
      <c r="X97" s="9">
        <v>2</v>
      </c>
      <c r="Y97" s="9" t="s">
        <v>185</v>
      </c>
      <c r="Z97" s="9" t="s">
        <v>104</v>
      </c>
      <c r="AA97" s="9" t="s">
        <v>113</v>
      </c>
      <c r="AB97" s="9">
        <v>0</v>
      </c>
      <c r="AC97" s="9">
        <v>0</v>
      </c>
      <c r="AD97" s="9">
        <v>0</v>
      </c>
      <c r="AE97" s="10"/>
      <c r="AF97" s="9">
        <v>0</v>
      </c>
      <c r="AG97" s="9">
        <v>0</v>
      </c>
      <c r="AH97" s="11">
        <v>0</v>
      </c>
      <c r="AI97" s="11">
        <v>0</v>
      </c>
      <c r="AJ97" s="12" t="s">
        <v>165</v>
      </c>
      <c r="AK97" s="9" t="s">
        <v>187</v>
      </c>
      <c r="AL97" s="12" t="s">
        <v>115</v>
      </c>
      <c r="AM97" s="9" t="s">
        <v>187</v>
      </c>
      <c r="AN97" s="13" t="s">
        <v>375</v>
      </c>
      <c r="AO97" s="13" t="s">
        <v>118</v>
      </c>
      <c r="AP97" s="9" t="s">
        <v>373</v>
      </c>
      <c r="AQ97" s="9">
        <v>21</v>
      </c>
      <c r="AR97" s="9">
        <v>903</v>
      </c>
      <c r="AS97" s="9">
        <v>78300</v>
      </c>
      <c r="AT97" s="9" t="s">
        <v>244</v>
      </c>
      <c r="AU97" s="9">
        <v>0</v>
      </c>
      <c r="AV97" s="9"/>
      <c r="AW97" s="9">
        <v>0</v>
      </c>
      <c r="AX97" s="9">
        <v>2014</v>
      </c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>
        <v>5</v>
      </c>
      <c r="BL97" s="9"/>
      <c r="BM97" s="9">
        <v>0</v>
      </c>
      <c r="BN97" s="9" t="s">
        <v>120</v>
      </c>
      <c r="BO97" s="9" t="s">
        <v>115</v>
      </c>
      <c r="BP97" s="9" t="s">
        <v>326</v>
      </c>
      <c r="BQ97" s="9"/>
      <c r="BR97" s="9"/>
      <c r="BS97" s="9">
        <v>1</v>
      </c>
      <c r="BT97" s="9">
        <v>0</v>
      </c>
      <c r="BU97" s="9" t="s">
        <v>115</v>
      </c>
      <c r="BV97" s="9" t="s">
        <v>123</v>
      </c>
      <c r="BW97" s="14"/>
      <c r="BX97" s="14"/>
      <c r="BY97" s="11">
        <v>625095</v>
      </c>
      <c r="BZ97" s="12" t="s">
        <v>124</v>
      </c>
      <c r="CA97" s="9"/>
      <c r="CB97" s="9"/>
      <c r="CC97" s="9"/>
      <c r="CD97" s="9"/>
      <c r="CE97" s="9" t="s">
        <v>125</v>
      </c>
      <c r="CF97" s="9"/>
      <c r="CG97" s="9"/>
      <c r="CH97" s="12" t="s">
        <v>140</v>
      </c>
      <c r="CI97" s="12" t="s">
        <v>141</v>
      </c>
      <c r="CJ97" s="9">
        <v>10471001</v>
      </c>
      <c r="CK97" s="9" t="s">
        <v>142</v>
      </c>
      <c r="CL97" s="11"/>
      <c r="CM97" s="11"/>
      <c r="CN97" s="9"/>
      <c r="CO97" s="11"/>
      <c r="CP97" s="9"/>
      <c r="CQ97" s="11"/>
      <c r="CR97" s="11"/>
      <c r="CS97" s="11"/>
      <c r="CT97" s="11"/>
      <c r="CU97" s="11"/>
      <c r="CV97" s="11"/>
      <c r="CW97" s="11"/>
      <c r="CX97" s="11"/>
      <c r="CY97" s="9"/>
    </row>
    <row r="98" spans="1:103" ht="13.7" hidden="1" customHeight="1" x14ac:dyDescent="0.2">
      <c r="A98" s="3" t="s">
        <v>1214</v>
      </c>
      <c r="B98" s="3">
        <v>2022</v>
      </c>
      <c r="C98" s="3" t="s">
        <v>111</v>
      </c>
      <c r="D98" s="3">
        <v>526319</v>
      </c>
      <c r="E98" s="3" t="s">
        <v>376</v>
      </c>
      <c r="F98" s="3">
        <v>13</v>
      </c>
      <c r="G98" s="3">
        <v>1</v>
      </c>
      <c r="H98" s="3" t="s">
        <v>104</v>
      </c>
      <c r="I98" s="3" t="s">
        <v>105</v>
      </c>
      <c r="J98" s="3">
        <v>71001</v>
      </c>
      <c r="K98" s="3" t="s">
        <v>106</v>
      </c>
      <c r="L98" s="3">
        <v>71001</v>
      </c>
      <c r="M98" s="3" t="s">
        <v>106</v>
      </c>
      <c r="N98" s="3">
        <v>1</v>
      </c>
      <c r="O98" s="3" t="s">
        <v>107</v>
      </c>
      <c r="P98" s="3">
        <v>2</v>
      </c>
      <c r="Q98" s="3" t="s">
        <v>143</v>
      </c>
      <c r="R98" s="3">
        <v>1</v>
      </c>
      <c r="S98" s="3" t="s">
        <v>133</v>
      </c>
      <c r="T98" s="3">
        <v>6</v>
      </c>
      <c r="U98" s="3" t="s">
        <v>111</v>
      </c>
      <c r="V98" s="3" t="s">
        <v>111</v>
      </c>
      <c r="W98" s="3">
        <v>132</v>
      </c>
      <c r="X98" s="3">
        <v>2</v>
      </c>
      <c r="Y98" s="3" t="s">
        <v>185</v>
      </c>
      <c r="Z98" s="3" t="s">
        <v>104</v>
      </c>
      <c r="AA98" s="3" t="s">
        <v>113</v>
      </c>
      <c r="AB98" s="3">
        <v>0</v>
      </c>
      <c r="AC98" s="3">
        <v>0</v>
      </c>
      <c r="AD98" s="3">
        <v>0</v>
      </c>
      <c r="AE98" s="4"/>
      <c r="AF98" s="3">
        <v>0</v>
      </c>
      <c r="AG98" s="3">
        <v>0</v>
      </c>
      <c r="AH98" s="5">
        <v>0</v>
      </c>
      <c r="AI98" s="5">
        <v>0</v>
      </c>
      <c r="AJ98" s="6" t="s">
        <v>377</v>
      </c>
      <c r="AK98" s="3" t="s">
        <v>378</v>
      </c>
      <c r="AL98" s="6" t="s">
        <v>115</v>
      </c>
      <c r="AM98" s="3" t="s">
        <v>378</v>
      </c>
      <c r="AN98" s="7" t="s">
        <v>379</v>
      </c>
      <c r="AO98" s="7" t="s">
        <v>118</v>
      </c>
      <c r="AP98" s="3" t="s">
        <v>373</v>
      </c>
      <c r="AQ98" s="3">
        <v>21</v>
      </c>
      <c r="AR98" s="3">
        <v>903</v>
      </c>
      <c r="AS98" s="3">
        <v>78300</v>
      </c>
      <c r="AT98" s="3" t="s">
        <v>244</v>
      </c>
      <c r="AU98" s="3">
        <v>0</v>
      </c>
      <c r="AV98" s="3"/>
      <c r="AW98" s="3">
        <v>0</v>
      </c>
      <c r="AX98" s="3">
        <v>2014</v>
      </c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>
        <v>5</v>
      </c>
      <c r="BL98" s="3"/>
      <c r="BM98" s="3">
        <v>0</v>
      </c>
      <c r="BN98" s="3" t="s">
        <v>120</v>
      </c>
      <c r="BO98" s="3" t="s">
        <v>115</v>
      </c>
      <c r="BP98" s="3" t="s">
        <v>326</v>
      </c>
      <c r="BQ98" s="3"/>
      <c r="BR98" s="3"/>
      <c r="BS98" s="3">
        <v>0</v>
      </c>
      <c r="BT98" s="3">
        <v>0</v>
      </c>
      <c r="BU98" s="3" t="s">
        <v>115</v>
      </c>
      <c r="BV98" s="3" t="s">
        <v>123</v>
      </c>
      <c r="BW98" s="8"/>
      <c r="BX98" s="8"/>
      <c r="BY98" s="5">
        <v>625095</v>
      </c>
      <c r="BZ98" s="6" t="s">
        <v>124</v>
      </c>
      <c r="CA98" s="3"/>
      <c r="CB98" s="3"/>
      <c r="CC98" s="3"/>
      <c r="CD98" s="3"/>
      <c r="CE98" s="3" t="s">
        <v>125</v>
      </c>
      <c r="CF98" s="3"/>
      <c r="CG98" s="3"/>
      <c r="CH98" s="6" t="s">
        <v>140</v>
      </c>
      <c r="CI98" s="6" t="s">
        <v>1258</v>
      </c>
      <c r="CJ98" s="3">
        <v>10471001</v>
      </c>
      <c r="CK98" s="3" t="s">
        <v>142</v>
      </c>
      <c r="CL98" s="5"/>
      <c r="CM98" s="5"/>
      <c r="CN98" s="3"/>
      <c r="CO98" s="5"/>
      <c r="CP98" s="3"/>
      <c r="CQ98" s="5"/>
      <c r="CR98" s="5"/>
      <c r="CS98" s="5"/>
      <c r="CT98" s="5"/>
      <c r="CU98" s="5"/>
      <c r="CV98" s="5"/>
      <c r="CW98" s="5"/>
      <c r="CX98" s="5"/>
      <c r="CY98" s="3"/>
    </row>
    <row r="99" spans="1:103" ht="13.7" hidden="1" customHeight="1" x14ac:dyDescent="0.2">
      <c r="A99" s="9" t="s">
        <v>1214</v>
      </c>
      <c r="B99" s="9">
        <v>2022</v>
      </c>
      <c r="C99" s="9" t="s">
        <v>111</v>
      </c>
      <c r="D99" s="9">
        <v>533737</v>
      </c>
      <c r="E99" s="9" t="s">
        <v>380</v>
      </c>
      <c r="F99" s="9">
        <v>34</v>
      </c>
      <c r="G99" s="9">
        <v>1</v>
      </c>
      <c r="H99" s="9" t="s">
        <v>104</v>
      </c>
      <c r="I99" s="9" t="s">
        <v>105</v>
      </c>
      <c r="J99" s="9">
        <v>71001</v>
      </c>
      <c r="K99" s="9" t="s">
        <v>106</v>
      </c>
      <c r="L99" s="9">
        <v>71001</v>
      </c>
      <c r="M99" s="9" t="s">
        <v>106</v>
      </c>
      <c r="N99" s="9">
        <v>1</v>
      </c>
      <c r="O99" s="9" t="s">
        <v>107</v>
      </c>
      <c r="P99" s="9">
        <v>2</v>
      </c>
      <c r="Q99" s="9" t="s">
        <v>143</v>
      </c>
      <c r="R99" s="9">
        <v>1</v>
      </c>
      <c r="S99" s="9" t="s">
        <v>133</v>
      </c>
      <c r="T99" s="9">
        <v>6</v>
      </c>
      <c r="U99" s="9" t="s">
        <v>111</v>
      </c>
      <c r="V99" s="9" t="s">
        <v>111</v>
      </c>
      <c r="W99" s="9">
        <v>132</v>
      </c>
      <c r="X99" s="9">
        <v>1</v>
      </c>
      <c r="Y99" s="9" t="s">
        <v>112</v>
      </c>
      <c r="Z99" s="9" t="s">
        <v>104</v>
      </c>
      <c r="AA99" s="9" t="s">
        <v>113</v>
      </c>
      <c r="AB99" s="9">
        <v>0</v>
      </c>
      <c r="AC99" s="9">
        <v>0</v>
      </c>
      <c r="AD99" s="9">
        <v>0</v>
      </c>
      <c r="AE99" s="10"/>
      <c r="AF99" s="9">
        <v>0</v>
      </c>
      <c r="AG99" s="9">
        <v>0</v>
      </c>
      <c r="AH99" s="11">
        <v>0</v>
      </c>
      <c r="AI99" s="11">
        <v>0</v>
      </c>
      <c r="AJ99" s="12" t="s">
        <v>381</v>
      </c>
      <c r="AK99" s="9" t="s">
        <v>145</v>
      </c>
      <c r="AL99" s="12" t="s">
        <v>115</v>
      </c>
      <c r="AM99" s="9"/>
      <c r="AN99" s="13" t="s">
        <v>118</v>
      </c>
      <c r="AO99" s="13" t="s">
        <v>118</v>
      </c>
      <c r="AP99" s="9" t="s">
        <v>382</v>
      </c>
      <c r="AQ99" s="9"/>
      <c r="AR99" s="9">
        <v>737</v>
      </c>
      <c r="AS99" s="9"/>
      <c r="AT99" s="9" t="s">
        <v>244</v>
      </c>
      <c r="AU99" s="9">
        <v>0</v>
      </c>
      <c r="AV99" s="9"/>
      <c r="AW99" s="9">
        <v>0</v>
      </c>
      <c r="AX99" s="9">
        <v>2015</v>
      </c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>
        <v>5</v>
      </c>
      <c r="BL99" s="9"/>
      <c r="BM99" s="9">
        <v>0</v>
      </c>
      <c r="BN99" s="9" t="s">
        <v>120</v>
      </c>
      <c r="BO99" s="9" t="s">
        <v>115</v>
      </c>
      <c r="BP99" s="9" t="s">
        <v>383</v>
      </c>
      <c r="BQ99" s="9"/>
      <c r="BR99" s="9"/>
      <c r="BS99" s="9">
        <v>0</v>
      </c>
      <c r="BT99" s="9">
        <v>0</v>
      </c>
      <c r="BU99" s="9" t="s">
        <v>115</v>
      </c>
      <c r="BV99" s="9" t="s">
        <v>123</v>
      </c>
      <c r="BW99" s="14"/>
      <c r="BX99" s="14"/>
      <c r="BY99" s="11">
        <v>625095</v>
      </c>
      <c r="BZ99" s="12" t="s">
        <v>124</v>
      </c>
      <c r="CA99" s="9"/>
      <c r="CB99" s="9"/>
      <c r="CC99" s="9"/>
      <c r="CD99" s="9"/>
      <c r="CE99" s="9" t="s">
        <v>125</v>
      </c>
      <c r="CF99" s="9"/>
      <c r="CG99" s="9"/>
      <c r="CH99" s="12" t="s">
        <v>140</v>
      </c>
      <c r="CI99" s="12" t="s">
        <v>1258</v>
      </c>
      <c r="CJ99" s="9">
        <v>10471001</v>
      </c>
      <c r="CK99" s="9" t="s">
        <v>142</v>
      </c>
      <c r="CL99" s="11"/>
      <c r="CM99" s="11"/>
      <c r="CN99" s="9"/>
      <c r="CO99" s="11"/>
      <c r="CP99" s="9"/>
      <c r="CQ99" s="11"/>
      <c r="CR99" s="11"/>
      <c r="CS99" s="11"/>
      <c r="CT99" s="11"/>
      <c r="CU99" s="11"/>
      <c r="CV99" s="11"/>
      <c r="CW99" s="11"/>
      <c r="CX99" s="11"/>
      <c r="CY99" s="9"/>
    </row>
    <row r="100" spans="1:103" ht="13.7" hidden="1" customHeight="1" x14ac:dyDescent="0.2">
      <c r="A100" s="3" t="s">
        <v>1214</v>
      </c>
      <c r="B100" s="3">
        <v>2022</v>
      </c>
      <c r="C100" s="3" t="s">
        <v>111</v>
      </c>
      <c r="D100" s="3">
        <v>533778</v>
      </c>
      <c r="E100" s="3" t="s">
        <v>384</v>
      </c>
      <c r="F100" s="3">
        <v>35</v>
      </c>
      <c r="G100" s="3">
        <v>1</v>
      </c>
      <c r="H100" s="3" t="s">
        <v>104</v>
      </c>
      <c r="I100" s="3" t="s">
        <v>105</v>
      </c>
      <c r="J100" s="3">
        <v>71001</v>
      </c>
      <c r="K100" s="3" t="s">
        <v>106</v>
      </c>
      <c r="L100" s="3">
        <v>71001</v>
      </c>
      <c r="M100" s="3" t="s">
        <v>106</v>
      </c>
      <c r="N100" s="3">
        <v>1</v>
      </c>
      <c r="O100" s="3" t="s">
        <v>107</v>
      </c>
      <c r="P100" s="3">
        <v>2</v>
      </c>
      <c r="Q100" s="3" t="s">
        <v>143</v>
      </c>
      <c r="R100" s="3">
        <v>1</v>
      </c>
      <c r="S100" s="3" t="s">
        <v>133</v>
      </c>
      <c r="T100" s="3">
        <v>6</v>
      </c>
      <c r="U100" s="3" t="s">
        <v>111</v>
      </c>
      <c r="V100" s="3" t="s">
        <v>111</v>
      </c>
      <c r="W100" s="3">
        <v>132</v>
      </c>
      <c r="X100" s="3">
        <v>1</v>
      </c>
      <c r="Y100" s="3" t="s">
        <v>112</v>
      </c>
      <c r="Z100" s="3" t="s">
        <v>104</v>
      </c>
      <c r="AA100" s="3" t="s">
        <v>113</v>
      </c>
      <c r="AB100" s="3">
        <v>0</v>
      </c>
      <c r="AC100" s="3">
        <v>0</v>
      </c>
      <c r="AD100" s="3">
        <v>0</v>
      </c>
      <c r="AE100" s="4"/>
      <c r="AF100" s="3">
        <v>0</v>
      </c>
      <c r="AG100" s="3">
        <v>0</v>
      </c>
      <c r="AH100" s="5">
        <v>0</v>
      </c>
      <c r="AI100" s="5">
        <v>0</v>
      </c>
      <c r="AJ100" s="6" t="s">
        <v>385</v>
      </c>
      <c r="AK100" s="3" t="s">
        <v>145</v>
      </c>
      <c r="AL100" s="6" t="s">
        <v>115</v>
      </c>
      <c r="AM100" s="3"/>
      <c r="AN100" s="7" t="s">
        <v>118</v>
      </c>
      <c r="AO100" s="7" t="s">
        <v>118</v>
      </c>
      <c r="AP100" s="3" t="s">
        <v>382</v>
      </c>
      <c r="AQ100" s="3"/>
      <c r="AR100" s="3">
        <v>737</v>
      </c>
      <c r="AS100" s="3"/>
      <c r="AT100" s="3" t="s">
        <v>244</v>
      </c>
      <c r="AU100" s="3">
        <v>0</v>
      </c>
      <c r="AV100" s="3"/>
      <c r="AW100" s="3">
        <v>0</v>
      </c>
      <c r="AX100" s="3">
        <v>2015</v>
      </c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>
        <v>5</v>
      </c>
      <c r="BL100" s="3"/>
      <c r="BM100" s="3">
        <v>0</v>
      </c>
      <c r="BN100" s="3" t="s">
        <v>120</v>
      </c>
      <c r="BO100" s="3" t="s">
        <v>115</v>
      </c>
      <c r="BP100" s="3" t="s">
        <v>383</v>
      </c>
      <c r="BQ100" s="3"/>
      <c r="BR100" s="3"/>
      <c r="BS100" s="3">
        <v>0</v>
      </c>
      <c r="BT100" s="3">
        <v>0</v>
      </c>
      <c r="BU100" s="3" t="s">
        <v>115</v>
      </c>
      <c r="BV100" s="3" t="s">
        <v>123</v>
      </c>
      <c r="BW100" s="8"/>
      <c r="BX100" s="8"/>
      <c r="BY100" s="5">
        <v>625095</v>
      </c>
      <c r="BZ100" s="6" t="s">
        <v>124</v>
      </c>
      <c r="CA100" s="3"/>
      <c r="CB100" s="3"/>
      <c r="CC100" s="3"/>
      <c r="CD100" s="3"/>
      <c r="CE100" s="3" t="s">
        <v>125</v>
      </c>
      <c r="CF100" s="3"/>
      <c r="CG100" s="3"/>
      <c r="CH100" s="6" t="s">
        <v>140</v>
      </c>
      <c r="CI100" s="6" t="s">
        <v>1258</v>
      </c>
      <c r="CJ100" s="3">
        <v>10471001</v>
      </c>
      <c r="CK100" s="3" t="s">
        <v>142</v>
      </c>
      <c r="CL100" s="5"/>
      <c r="CM100" s="5"/>
      <c r="CN100" s="3"/>
      <c r="CO100" s="5"/>
      <c r="CP100" s="3"/>
      <c r="CQ100" s="5"/>
      <c r="CR100" s="5"/>
      <c r="CS100" s="5"/>
      <c r="CT100" s="5"/>
      <c r="CU100" s="5"/>
      <c r="CV100" s="5"/>
      <c r="CW100" s="5"/>
      <c r="CX100" s="5"/>
      <c r="CY100" s="3"/>
    </row>
    <row r="101" spans="1:103" ht="13.7" hidden="1" customHeight="1" x14ac:dyDescent="0.2">
      <c r="A101" s="9" t="s">
        <v>1214</v>
      </c>
      <c r="B101" s="9">
        <v>2022</v>
      </c>
      <c r="C101" s="9" t="s">
        <v>111</v>
      </c>
      <c r="D101" s="9">
        <v>533802</v>
      </c>
      <c r="E101" s="9" t="s">
        <v>386</v>
      </c>
      <c r="F101" s="9">
        <v>35</v>
      </c>
      <c r="G101" s="9">
        <v>1</v>
      </c>
      <c r="H101" s="9" t="s">
        <v>104</v>
      </c>
      <c r="I101" s="9" t="s">
        <v>105</v>
      </c>
      <c r="J101" s="9">
        <v>71001</v>
      </c>
      <c r="K101" s="9" t="s">
        <v>106</v>
      </c>
      <c r="L101" s="9">
        <v>71001</v>
      </c>
      <c r="M101" s="9" t="s">
        <v>106</v>
      </c>
      <c r="N101" s="9">
        <v>1</v>
      </c>
      <c r="O101" s="9" t="s">
        <v>107</v>
      </c>
      <c r="P101" s="9">
        <v>1</v>
      </c>
      <c r="Q101" s="9" t="s">
        <v>132</v>
      </c>
      <c r="R101" s="9">
        <v>1</v>
      </c>
      <c r="S101" s="9" t="s">
        <v>133</v>
      </c>
      <c r="T101" s="9">
        <v>6</v>
      </c>
      <c r="U101" s="9" t="s">
        <v>111</v>
      </c>
      <c r="V101" s="9" t="s">
        <v>111</v>
      </c>
      <c r="W101" s="9">
        <v>132</v>
      </c>
      <c r="X101" s="9">
        <v>1</v>
      </c>
      <c r="Y101" s="9" t="s">
        <v>112</v>
      </c>
      <c r="Z101" s="9" t="s">
        <v>104</v>
      </c>
      <c r="AA101" s="9" t="s">
        <v>113</v>
      </c>
      <c r="AB101" s="9">
        <v>0</v>
      </c>
      <c r="AC101" s="9">
        <v>0</v>
      </c>
      <c r="AD101" s="9">
        <v>0</v>
      </c>
      <c r="AE101" s="10"/>
      <c r="AF101" s="9">
        <v>0</v>
      </c>
      <c r="AG101" s="9">
        <v>0</v>
      </c>
      <c r="AH101" s="11">
        <v>0</v>
      </c>
      <c r="AI101" s="11">
        <v>0</v>
      </c>
      <c r="AJ101" s="12" t="s">
        <v>387</v>
      </c>
      <c r="AK101" s="9" t="s">
        <v>135</v>
      </c>
      <c r="AL101" s="12" t="s">
        <v>115</v>
      </c>
      <c r="AM101" s="9"/>
      <c r="AN101" s="13" t="s">
        <v>118</v>
      </c>
      <c r="AO101" s="13" t="s">
        <v>118</v>
      </c>
      <c r="AP101" s="9" t="s">
        <v>388</v>
      </c>
      <c r="AQ101" s="9"/>
      <c r="AR101" s="9">
        <v>383</v>
      </c>
      <c r="AS101" s="9"/>
      <c r="AT101" s="9" t="s">
        <v>244</v>
      </c>
      <c r="AU101" s="9">
        <v>0</v>
      </c>
      <c r="AV101" s="9"/>
      <c r="AW101" s="9">
        <v>0</v>
      </c>
      <c r="AX101" s="9">
        <v>2015</v>
      </c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>
        <v>5</v>
      </c>
      <c r="BL101" s="9"/>
      <c r="BM101" s="9">
        <v>0</v>
      </c>
      <c r="BN101" s="9" t="s">
        <v>120</v>
      </c>
      <c r="BO101" s="9" t="s">
        <v>115</v>
      </c>
      <c r="BP101" s="9" t="s">
        <v>383</v>
      </c>
      <c r="BQ101" s="9"/>
      <c r="BR101" s="9"/>
      <c r="BS101" s="9">
        <v>0</v>
      </c>
      <c r="BT101" s="9">
        <v>0</v>
      </c>
      <c r="BU101" s="9" t="s">
        <v>115</v>
      </c>
      <c r="BV101" s="9" t="s">
        <v>123</v>
      </c>
      <c r="BW101" s="14"/>
      <c r="BX101" s="14"/>
      <c r="BY101" s="11">
        <v>625095</v>
      </c>
      <c r="BZ101" s="12" t="s">
        <v>124</v>
      </c>
      <c r="CA101" s="9"/>
      <c r="CB101" s="9"/>
      <c r="CC101" s="9"/>
      <c r="CD101" s="9"/>
      <c r="CE101" s="9" t="s">
        <v>125</v>
      </c>
      <c r="CF101" s="9"/>
      <c r="CG101" s="9"/>
      <c r="CH101" s="12" t="s">
        <v>140</v>
      </c>
      <c r="CI101" s="12" t="s">
        <v>141</v>
      </c>
      <c r="CJ101" s="9">
        <v>10471001</v>
      </c>
      <c r="CK101" s="9" t="s">
        <v>142</v>
      </c>
      <c r="CL101" s="11"/>
      <c r="CM101" s="11"/>
      <c r="CN101" s="9"/>
      <c r="CO101" s="11"/>
      <c r="CP101" s="9"/>
      <c r="CQ101" s="11"/>
      <c r="CR101" s="11"/>
      <c r="CS101" s="11"/>
      <c r="CT101" s="11"/>
      <c r="CU101" s="11"/>
      <c r="CV101" s="11"/>
      <c r="CW101" s="11"/>
      <c r="CX101" s="11"/>
      <c r="CY101" s="9"/>
    </row>
    <row r="102" spans="1:103" ht="13.7" hidden="1" customHeight="1" x14ac:dyDescent="0.2">
      <c r="A102" s="3" t="s">
        <v>1214</v>
      </c>
      <c r="B102" s="3">
        <v>2022</v>
      </c>
      <c r="C102" s="3" t="s">
        <v>111</v>
      </c>
      <c r="D102" s="3">
        <v>533844</v>
      </c>
      <c r="E102" s="3" t="s">
        <v>389</v>
      </c>
      <c r="F102" s="3">
        <v>35</v>
      </c>
      <c r="G102" s="3">
        <v>1</v>
      </c>
      <c r="H102" s="3" t="s">
        <v>104</v>
      </c>
      <c r="I102" s="3" t="s">
        <v>105</v>
      </c>
      <c r="J102" s="3">
        <v>71001</v>
      </c>
      <c r="K102" s="3" t="s">
        <v>106</v>
      </c>
      <c r="L102" s="3">
        <v>71001</v>
      </c>
      <c r="M102" s="3" t="s">
        <v>106</v>
      </c>
      <c r="N102" s="3">
        <v>1</v>
      </c>
      <c r="O102" s="3" t="s">
        <v>107</v>
      </c>
      <c r="P102" s="3">
        <v>1</v>
      </c>
      <c r="Q102" s="3" t="s">
        <v>132</v>
      </c>
      <c r="R102" s="3">
        <v>1</v>
      </c>
      <c r="S102" s="3" t="s">
        <v>133</v>
      </c>
      <c r="T102" s="3">
        <v>6</v>
      </c>
      <c r="U102" s="3" t="s">
        <v>111</v>
      </c>
      <c r="V102" s="3" t="s">
        <v>111</v>
      </c>
      <c r="W102" s="3">
        <v>132</v>
      </c>
      <c r="X102" s="3">
        <v>1</v>
      </c>
      <c r="Y102" s="3" t="s">
        <v>112</v>
      </c>
      <c r="Z102" s="3" t="s">
        <v>104</v>
      </c>
      <c r="AA102" s="3" t="s">
        <v>113</v>
      </c>
      <c r="AB102" s="3">
        <v>0</v>
      </c>
      <c r="AC102" s="3">
        <v>0</v>
      </c>
      <c r="AD102" s="3">
        <v>0</v>
      </c>
      <c r="AE102" s="4"/>
      <c r="AF102" s="3">
        <v>0</v>
      </c>
      <c r="AG102" s="3">
        <v>0</v>
      </c>
      <c r="AH102" s="5">
        <v>0</v>
      </c>
      <c r="AI102" s="5">
        <v>0</v>
      </c>
      <c r="AJ102" s="6" t="s">
        <v>390</v>
      </c>
      <c r="AK102" s="3" t="s">
        <v>135</v>
      </c>
      <c r="AL102" s="6" t="s">
        <v>115</v>
      </c>
      <c r="AM102" s="3"/>
      <c r="AN102" s="7" t="s">
        <v>118</v>
      </c>
      <c r="AO102" s="7" t="s">
        <v>118</v>
      </c>
      <c r="AP102" s="3" t="s">
        <v>388</v>
      </c>
      <c r="AQ102" s="3"/>
      <c r="AR102" s="3">
        <v>383</v>
      </c>
      <c r="AS102" s="3"/>
      <c r="AT102" s="3" t="s">
        <v>244</v>
      </c>
      <c r="AU102" s="3">
        <v>0</v>
      </c>
      <c r="AV102" s="3"/>
      <c r="AW102" s="3">
        <v>0</v>
      </c>
      <c r="AX102" s="3">
        <v>2015</v>
      </c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>
        <v>5</v>
      </c>
      <c r="BL102" s="3"/>
      <c r="BM102" s="3">
        <v>0</v>
      </c>
      <c r="BN102" s="3" t="s">
        <v>120</v>
      </c>
      <c r="BO102" s="3" t="s">
        <v>115</v>
      </c>
      <c r="BP102" s="3" t="s">
        <v>383</v>
      </c>
      <c r="BQ102" s="3"/>
      <c r="BR102" s="3"/>
      <c r="BS102" s="3">
        <v>0</v>
      </c>
      <c r="BT102" s="3">
        <v>0</v>
      </c>
      <c r="BU102" s="3" t="s">
        <v>115</v>
      </c>
      <c r="BV102" s="3" t="s">
        <v>123</v>
      </c>
      <c r="BW102" s="8"/>
      <c r="BX102" s="8"/>
      <c r="BY102" s="5">
        <v>625095</v>
      </c>
      <c r="BZ102" s="6" t="s">
        <v>124</v>
      </c>
      <c r="CA102" s="3"/>
      <c r="CB102" s="3"/>
      <c r="CC102" s="3"/>
      <c r="CD102" s="3"/>
      <c r="CE102" s="3" t="s">
        <v>125</v>
      </c>
      <c r="CF102" s="3"/>
      <c r="CG102" s="3"/>
      <c r="CH102" s="6" t="s">
        <v>140</v>
      </c>
      <c r="CI102" s="6" t="s">
        <v>141</v>
      </c>
      <c r="CJ102" s="3">
        <v>10471001</v>
      </c>
      <c r="CK102" s="3" t="s">
        <v>142</v>
      </c>
      <c r="CL102" s="5"/>
      <c r="CM102" s="5"/>
      <c r="CN102" s="3"/>
      <c r="CO102" s="5"/>
      <c r="CP102" s="3"/>
      <c r="CQ102" s="5"/>
      <c r="CR102" s="5"/>
      <c r="CS102" s="5"/>
      <c r="CT102" s="5"/>
      <c r="CU102" s="5"/>
      <c r="CV102" s="5"/>
      <c r="CW102" s="5"/>
      <c r="CX102" s="5"/>
      <c r="CY102" s="3"/>
    </row>
    <row r="103" spans="1:103" ht="13.7" hidden="1" customHeight="1" x14ac:dyDescent="0.2">
      <c r="A103" s="9" t="s">
        <v>1214</v>
      </c>
      <c r="B103" s="9">
        <v>2022</v>
      </c>
      <c r="C103" s="9" t="s">
        <v>111</v>
      </c>
      <c r="D103" s="9">
        <v>533869</v>
      </c>
      <c r="E103" s="9" t="s">
        <v>391</v>
      </c>
      <c r="F103" s="9">
        <v>34</v>
      </c>
      <c r="G103" s="9">
        <v>1</v>
      </c>
      <c r="H103" s="9" t="s">
        <v>104</v>
      </c>
      <c r="I103" s="9" t="s">
        <v>105</v>
      </c>
      <c r="J103" s="9">
        <v>71001</v>
      </c>
      <c r="K103" s="9" t="s">
        <v>106</v>
      </c>
      <c r="L103" s="9">
        <v>71001</v>
      </c>
      <c r="M103" s="9" t="s">
        <v>106</v>
      </c>
      <c r="N103" s="9">
        <v>1</v>
      </c>
      <c r="O103" s="9" t="s">
        <v>107</v>
      </c>
      <c r="P103" s="9">
        <v>1</v>
      </c>
      <c r="Q103" s="9" t="s">
        <v>132</v>
      </c>
      <c r="R103" s="9">
        <v>1</v>
      </c>
      <c r="S103" s="9" t="s">
        <v>133</v>
      </c>
      <c r="T103" s="9">
        <v>6</v>
      </c>
      <c r="U103" s="9" t="s">
        <v>111</v>
      </c>
      <c r="V103" s="9" t="s">
        <v>111</v>
      </c>
      <c r="W103" s="9">
        <v>132</v>
      </c>
      <c r="X103" s="9">
        <v>1</v>
      </c>
      <c r="Y103" s="9" t="s">
        <v>112</v>
      </c>
      <c r="Z103" s="9" t="s">
        <v>104</v>
      </c>
      <c r="AA103" s="9" t="s">
        <v>113</v>
      </c>
      <c r="AB103" s="9">
        <v>0</v>
      </c>
      <c r="AC103" s="9">
        <v>0</v>
      </c>
      <c r="AD103" s="9">
        <v>0</v>
      </c>
      <c r="AE103" s="10"/>
      <c r="AF103" s="9">
        <v>0</v>
      </c>
      <c r="AG103" s="9">
        <v>0</v>
      </c>
      <c r="AH103" s="11">
        <v>0</v>
      </c>
      <c r="AI103" s="11">
        <v>0</v>
      </c>
      <c r="AJ103" s="12" t="s">
        <v>392</v>
      </c>
      <c r="AK103" s="9" t="s">
        <v>147</v>
      </c>
      <c r="AL103" s="12" t="s">
        <v>115</v>
      </c>
      <c r="AM103" s="9"/>
      <c r="AN103" s="13" t="s">
        <v>118</v>
      </c>
      <c r="AO103" s="13" t="s">
        <v>118</v>
      </c>
      <c r="AP103" s="9" t="s">
        <v>393</v>
      </c>
      <c r="AQ103" s="9">
        <v>95</v>
      </c>
      <c r="AR103" s="9">
        <v>270</v>
      </c>
      <c r="AS103" s="9"/>
      <c r="AT103" s="9" t="s">
        <v>244</v>
      </c>
      <c r="AU103" s="9">
        <v>0</v>
      </c>
      <c r="AV103" s="9"/>
      <c r="AW103" s="9">
        <v>0</v>
      </c>
      <c r="AX103" s="9">
        <v>2015</v>
      </c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>
        <v>5</v>
      </c>
      <c r="BL103" s="9"/>
      <c r="BM103" s="9">
        <v>0</v>
      </c>
      <c r="BN103" s="9" t="s">
        <v>120</v>
      </c>
      <c r="BO103" s="9" t="s">
        <v>115</v>
      </c>
      <c r="BP103" s="9" t="s">
        <v>383</v>
      </c>
      <c r="BQ103" s="9"/>
      <c r="BR103" s="9"/>
      <c r="BS103" s="9">
        <v>0</v>
      </c>
      <c r="BT103" s="9">
        <v>0</v>
      </c>
      <c r="BU103" s="9" t="s">
        <v>115</v>
      </c>
      <c r="BV103" s="9" t="s">
        <v>123</v>
      </c>
      <c r="BW103" s="14"/>
      <c r="BX103" s="14"/>
      <c r="BY103" s="11">
        <v>625095</v>
      </c>
      <c r="BZ103" s="12" t="s">
        <v>124</v>
      </c>
      <c r="CA103" s="9"/>
      <c r="CB103" s="9"/>
      <c r="CC103" s="9"/>
      <c r="CD103" s="9"/>
      <c r="CE103" s="9" t="s">
        <v>125</v>
      </c>
      <c r="CF103" s="9"/>
      <c r="CG103" s="9"/>
      <c r="CH103" s="12" t="s">
        <v>140</v>
      </c>
      <c r="CI103" s="12" t="s">
        <v>141</v>
      </c>
      <c r="CJ103" s="9">
        <v>10471001</v>
      </c>
      <c r="CK103" s="9" t="s">
        <v>142</v>
      </c>
      <c r="CL103" s="11"/>
      <c r="CM103" s="11"/>
      <c r="CN103" s="9"/>
      <c r="CO103" s="11"/>
      <c r="CP103" s="9"/>
      <c r="CQ103" s="11"/>
      <c r="CR103" s="11"/>
      <c r="CS103" s="11"/>
      <c r="CT103" s="11"/>
      <c r="CU103" s="11"/>
      <c r="CV103" s="11"/>
      <c r="CW103" s="11"/>
      <c r="CX103" s="11"/>
      <c r="CY103" s="9"/>
    </row>
    <row r="104" spans="1:103" ht="13.7" hidden="1" customHeight="1" x14ac:dyDescent="0.2">
      <c r="A104" s="3" t="s">
        <v>1214</v>
      </c>
      <c r="B104" s="3">
        <v>2022</v>
      </c>
      <c r="C104" s="3" t="s">
        <v>111</v>
      </c>
      <c r="D104" s="3">
        <v>533885</v>
      </c>
      <c r="E104" s="3" t="s">
        <v>394</v>
      </c>
      <c r="F104" s="3">
        <v>26</v>
      </c>
      <c r="G104" s="3">
        <v>1</v>
      </c>
      <c r="H104" s="3" t="s">
        <v>104</v>
      </c>
      <c r="I104" s="3" t="s">
        <v>105</v>
      </c>
      <c r="J104" s="3">
        <v>71001</v>
      </c>
      <c r="K104" s="3" t="s">
        <v>106</v>
      </c>
      <c r="L104" s="3">
        <v>71001</v>
      </c>
      <c r="M104" s="3" t="s">
        <v>106</v>
      </c>
      <c r="N104" s="3">
        <v>1</v>
      </c>
      <c r="O104" s="3" t="s">
        <v>107</v>
      </c>
      <c r="P104" s="3">
        <v>2</v>
      </c>
      <c r="Q104" s="3" t="s">
        <v>143</v>
      </c>
      <c r="R104" s="3">
        <v>1</v>
      </c>
      <c r="S104" s="3" t="s">
        <v>133</v>
      </c>
      <c r="T104" s="3">
        <v>6</v>
      </c>
      <c r="U104" s="3" t="s">
        <v>111</v>
      </c>
      <c r="V104" s="3" t="s">
        <v>111</v>
      </c>
      <c r="W104" s="3">
        <v>132</v>
      </c>
      <c r="X104" s="3">
        <v>1</v>
      </c>
      <c r="Y104" s="3" t="s">
        <v>112</v>
      </c>
      <c r="Z104" s="3" t="s">
        <v>104</v>
      </c>
      <c r="AA104" s="3" t="s">
        <v>113</v>
      </c>
      <c r="AB104" s="3">
        <v>0</v>
      </c>
      <c r="AC104" s="3">
        <v>0</v>
      </c>
      <c r="AD104" s="3">
        <v>0</v>
      </c>
      <c r="AE104" s="4"/>
      <c r="AF104" s="3">
        <v>0</v>
      </c>
      <c r="AG104" s="3">
        <v>0</v>
      </c>
      <c r="AH104" s="5">
        <v>0</v>
      </c>
      <c r="AI104" s="5">
        <v>0</v>
      </c>
      <c r="AJ104" s="6" t="s">
        <v>395</v>
      </c>
      <c r="AK104" s="3" t="s">
        <v>145</v>
      </c>
      <c r="AL104" s="6" t="s">
        <v>115</v>
      </c>
      <c r="AM104" s="3"/>
      <c r="AN104" s="7" t="s">
        <v>118</v>
      </c>
      <c r="AO104" s="7" t="s">
        <v>118</v>
      </c>
      <c r="AP104" s="3" t="s">
        <v>396</v>
      </c>
      <c r="AQ104" s="3">
        <v>31</v>
      </c>
      <c r="AR104" s="3">
        <v>270</v>
      </c>
      <c r="AS104" s="3"/>
      <c r="AT104" s="3" t="s">
        <v>244</v>
      </c>
      <c r="AU104" s="3">
        <v>0</v>
      </c>
      <c r="AV104" s="3"/>
      <c r="AW104" s="3">
        <v>0</v>
      </c>
      <c r="AX104" s="3">
        <v>2015</v>
      </c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>
        <v>5</v>
      </c>
      <c r="BL104" s="3"/>
      <c r="BM104" s="3">
        <v>0</v>
      </c>
      <c r="BN104" s="3" t="s">
        <v>120</v>
      </c>
      <c r="BO104" s="3" t="s">
        <v>115</v>
      </c>
      <c r="BP104" s="3" t="s">
        <v>383</v>
      </c>
      <c r="BQ104" s="3"/>
      <c r="BR104" s="3"/>
      <c r="BS104" s="3">
        <v>0</v>
      </c>
      <c r="BT104" s="3">
        <v>0</v>
      </c>
      <c r="BU104" s="3" t="s">
        <v>115</v>
      </c>
      <c r="BV104" s="3" t="s">
        <v>123</v>
      </c>
      <c r="BW104" s="8"/>
      <c r="BX104" s="8"/>
      <c r="BY104" s="5">
        <v>625095</v>
      </c>
      <c r="BZ104" s="6" t="s">
        <v>124</v>
      </c>
      <c r="CA104" s="3"/>
      <c r="CB104" s="3"/>
      <c r="CC104" s="3"/>
      <c r="CD104" s="3"/>
      <c r="CE104" s="3" t="s">
        <v>125</v>
      </c>
      <c r="CF104" s="3"/>
      <c r="CG104" s="3"/>
      <c r="CH104" s="6" t="s">
        <v>140</v>
      </c>
      <c r="CI104" s="6" t="s">
        <v>1258</v>
      </c>
      <c r="CJ104" s="3">
        <v>10471001</v>
      </c>
      <c r="CK104" s="3" t="s">
        <v>142</v>
      </c>
      <c r="CL104" s="5"/>
      <c r="CM104" s="5"/>
      <c r="CN104" s="3"/>
      <c r="CO104" s="5"/>
      <c r="CP104" s="3"/>
      <c r="CQ104" s="5"/>
      <c r="CR104" s="5"/>
      <c r="CS104" s="5"/>
      <c r="CT104" s="5"/>
      <c r="CU104" s="5"/>
      <c r="CV104" s="5"/>
      <c r="CW104" s="5"/>
      <c r="CX104" s="5"/>
      <c r="CY104" s="3"/>
    </row>
    <row r="105" spans="1:103" ht="13.7" hidden="1" customHeight="1" x14ac:dyDescent="0.2">
      <c r="A105" s="9" t="s">
        <v>1214</v>
      </c>
      <c r="B105" s="9">
        <v>2022</v>
      </c>
      <c r="C105" s="9" t="s">
        <v>111</v>
      </c>
      <c r="D105" s="9">
        <v>533893</v>
      </c>
      <c r="E105" s="9" t="s">
        <v>397</v>
      </c>
      <c r="F105" s="9">
        <v>35</v>
      </c>
      <c r="G105" s="9">
        <v>1</v>
      </c>
      <c r="H105" s="9" t="s">
        <v>104</v>
      </c>
      <c r="I105" s="9" t="s">
        <v>105</v>
      </c>
      <c r="J105" s="9">
        <v>71001</v>
      </c>
      <c r="K105" s="9" t="s">
        <v>106</v>
      </c>
      <c r="L105" s="9">
        <v>71001</v>
      </c>
      <c r="M105" s="9" t="s">
        <v>106</v>
      </c>
      <c r="N105" s="9">
        <v>1</v>
      </c>
      <c r="O105" s="9" t="s">
        <v>107</v>
      </c>
      <c r="P105" s="9">
        <v>2</v>
      </c>
      <c r="Q105" s="9" t="s">
        <v>143</v>
      </c>
      <c r="R105" s="9">
        <v>1</v>
      </c>
      <c r="S105" s="9" t="s">
        <v>133</v>
      </c>
      <c r="T105" s="9">
        <v>6</v>
      </c>
      <c r="U105" s="9" t="s">
        <v>111</v>
      </c>
      <c r="V105" s="9" t="s">
        <v>111</v>
      </c>
      <c r="W105" s="9">
        <v>132</v>
      </c>
      <c r="X105" s="9">
        <v>1</v>
      </c>
      <c r="Y105" s="9" t="s">
        <v>112</v>
      </c>
      <c r="Z105" s="9" t="s">
        <v>104</v>
      </c>
      <c r="AA105" s="9" t="s">
        <v>113</v>
      </c>
      <c r="AB105" s="9">
        <v>0</v>
      </c>
      <c r="AC105" s="9">
        <v>0</v>
      </c>
      <c r="AD105" s="9">
        <v>0</v>
      </c>
      <c r="AE105" s="10"/>
      <c r="AF105" s="9">
        <v>0</v>
      </c>
      <c r="AG105" s="9">
        <v>0</v>
      </c>
      <c r="AH105" s="11">
        <v>0</v>
      </c>
      <c r="AI105" s="11">
        <v>0</v>
      </c>
      <c r="AJ105" s="12" t="s">
        <v>531</v>
      </c>
      <c r="AK105" s="9" t="s">
        <v>145</v>
      </c>
      <c r="AL105" s="12" t="s">
        <v>115</v>
      </c>
      <c r="AM105" s="9"/>
      <c r="AN105" s="13" t="s">
        <v>118</v>
      </c>
      <c r="AO105" s="13" t="s">
        <v>118</v>
      </c>
      <c r="AP105" s="9" t="s">
        <v>399</v>
      </c>
      <c r="AQ105" s="9"/>
      <c r="AR105" s="9">
        <v>270</v>
      </c>
      <c r="AS105" s="9"/>
      <c r="AT105" s="9" t="s">
        <v>244</v>
      </c>
      <c r="AU105" s="9">
        <v>0</v>
      </c>
      <c r="AV105" s="9"/>
      <c r="AW105" s="9">
        <v>0</v>
      </c>
      <c r="AX105" s="9">
        <v>2015</v>
      </c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>
        <v>5</v>
      </c>
      <c r="BL105" s="9"/>
      <c r="BM105" s="9">
        <v>0</v>
      </c>
      <c r="BN105" s="9" t="s">
        <v>120</v>
      </c>
      <c r="BO105" s="9" t="s">
        <v>115</v>
      </c>
      <c r="BP105" s="9" t="s">
        <v>383</v>
      </c>
      <c r="BQ105" s="9"/>
      <c r="BR105" s="9"/>
      <c r="BS105" s="9">
        <v>0</v>
      </c>
      <c r="BT105" s="9">
        <v>0</v>
      </c>
      <c r="BU105" s="9" t="s">
        <v>115</v>
      </c>
      <c r="BV105" s="9" t="s">
        <v>123</v>
      </c>
      <c r="BW105" s="14"/>
      <c r="BX105" s="14"/>
      <c r="BY105" s="11">
        <v>625095</v>
      </c>
      <c r="BZ105" s="12" t="s">
        <v>124</v>
      </c>
      <c r="CA105" s="9"/>
      <c r="CB105" s="9"/>
      <c r="CC105" s="9"/>
      <c r="CD105" s="9"/>
      <c r="CE105" s="9" t="s">
        <v>125</v>
      </c>
      <c r="CF105" s="9"/>
      <c r="CG105" s="9"/>
      <c r="CH105" s="12" t="s">
        <v>140</v>
      </c>
      <c r="CI105" s="12" t="s">
        <v>1258</v>
      </c>
      <c r="CJ105" s="9">
        <v>10471001</v>
      </c>
      <c r="CK105" s="9" t="s">
        <v>142</v>
      </c>
      <c r="CL105" s="11"/>
      <c r="CM105" s="11"/>
      <c r="CN105" s="9"/>
      <c r="CO105" s="11"/>
      <c r="CP105" s="9"/>
      <c r="CQ105" s="11"/>
      <c r="CR105" s="11"/>
      <c r="CS105" s="11"/>
      <c r="CT105" s="11"/>
      <c r="CU105" s="11"/>
      <c r="CV105" s="11"/>
      <c r="CW105" s="11"/>
      <c r="CX105" s="11"/>
      <c r="CY105" s="9"/>
    </row>
    <row r="106" spans="1:103" ht="13.7" hidden="1" customHeight="1" x14ac:dyDescent="0.2">
      <c r="A106" s="3" t="s">
        <v>1214</v>
      </c>
      <c r="B106" s="3">
        <v>2022</v>
      </c>
      <c r="C106" s="3" t="s">
        <v>111</v>
      </c>
      <c r="D106" s="3">
        <v>533901</v>
      </c>
      <c r="E106" s="3" t="s">
        <v>400</v>
      </c>
      <c r="F106" s="3">
        <v>25</v>
      </c>
      <c r="G106" s="3">
        <v>1</v>
      </c>
      <c r="H106" s="3" t="s">
        <v>104</v>
      </c>
      <c r="I106" s="3" t="s">
        <v>105</v>
      </c>
      <c r="J106" s="3">
        <v>71001</v>
      </c>
      <c r="K106" s="3" t="s">
        <v>106</v>
      </c>
      <c r="L106" s="3">
        <v>71001</v>
      </c>
      <c r="M106" s="3" t="s">
        <v>106</v>
      </c>
      <c r="N106" s="3">
        <v>1</v>
      </c>
      <c r="O106" s="3" t="s">
        <v>107</v>
      </c>
      <c r="P106" s="3">
        <v>2</v>
      </c>
      <c r="Q106" s="3" t="s">
        <v>143</v>
      </c>
      <c r="R106" s="3">
        <v>1</v>
      </c>
      <c r="S106" s="3" t="s">
        <v>133</v>
      </c>
      <c r="T106" s="3">
        <v>6</v>
      </c>
      <c r="U106" s="3" t="s">
        <v>111</v>
      </c>
      <c r="V106" s="3" t="s">
        <v>111</v>
      </c>
      <c r="W106" s="3">
        <v>132</v>
      </c>
      <c r="X106" s="3">
        <v>1</v>
      </c>
      <c r="Y106" s="3" t="s">
        <v>112</v>
      </c>
      <c r="Z106" s="3" t="s">
        <v>104</v>
      </c>
      <c r="AA106" s="3" t="s">
        <v>113</v>
      </c>
      <c r="AB106" s="3">
        <v>0</v>
      </c>
      <c r="AC106" s="3">
        <v>0</v>
      </c>
      <c r="AD106" s="3">
        <v>0</v>
      </c>
      <c r="AE106" s="4"/>
      <c r="AF106" s="3">
        <v>0</v>
      </c>
      <c r="AG106" s="3">
        <v>0</v>
      </c>
      <c r="AH106" s="5">
        <v>0</v>
      </c>
      <c r="AI106" s="5">
        <v>0</v>
      </c>
      <c r="AJ106" s="6" t="s">
        <v>401</v>
      </c>
      <c r="AK106" s="3" t="s">
        <v>145</v>
      </c>
      <c r="AL106" s="6" t="s">
        <v>115</v>
      </c>
      <c r="AM106" s="3"/>
      <c r="AN106" s="7" t="s">
        <v>118</v>
      </c>
      <c r="AO106" s="7" t="s">
        <v>118</v>
      </c>
      <c r="AP106" s="3" t="s">
        <v>402</v>
      </c>
      <c r="AQ106" s="3"/>
      <c r="AR106" s="3">
        <v>375</v>
      </c>
      <c r="AS106" s="3"/>
      <c r="AT106" s="3" t="s">
        <v>244</v>
      </c>
      <c r="AU106" s="3">
        <v>0</v>
      </c>
      <c r="AV106" s="3"/>
      <c r="AW106" s="3">
        <v>0</v>
      </c>
      <c r="AX106" s="3">
        <v>2015</v>
      </c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>
        <v>5</v>
      </c>
      <c r="BL106" s="3"/>
      <c r="BM106" s="3">
        <v>0</v>
      </c>
      <c r="BN106" s="3" t="s">
        <v>120</v>
      </c>
      <c r="BO106" s="3" t="s">
        <v>115</v>
      </c>
      <c r="BP106" s="3" t="s">
        <v>383</v>
      </c>
      <c r="BQ106" s="3"/>
      <c r="BR106" s="3"/>
      <c r="BS106" s="3">
        <v>0</v>
      </c>
      <c r="BT106" s="3">
        <v>0</v>
      </c>
      <c r="BU106" s="3" t="s">
        <v>115</v>
      </c>
      <c r="BV106" s="3" t="s">
        <v>123</v>
      </c>
      <c r="BW106" s="8"/>
      <c r="BX106" s="8"/>
      <c r="BY106" s="5">
        <v>625095</v>
      </c>
      <c r="BZ106" s="6" t="s">
        <v>124</v>
      </c>
      <c r="CA106" s="3"/>
      <c r="CB106" s="3"/>
      <c r="CC106" s="3"/>
      <c r="CD106" s="3"/>
      <c r="CE106" s="3" t="s">
        <v>125</v>
      </c>
      <c r="CF106" s="3"/>
      <c r="CG106" s="3"/>
      <c r="CH106" s="6" t="s">
        <v>140</v>
      </c>
      <c r="CI106" s="6" t="s">
        <v>1258</v>
      </c>
      <c r="CJ106" s="3">
        <v>10471001</v>
      </c>
      <c r="CK106" s="3" t="s">
        <v>142</v>
      </c>
      <c r="CL106" s="5"/>
      <c r="CM106" s="5"/>
      <c r="CN106" s="3"/>
      <c r="CO106" s="5"/>
      <c r="CP106" s="3"/>
      <c r="CQ106" s="5"/>
      <c r="CR106" s="5"/>
      <c r="CS106" s="5"/>
      <c r="CT106" s="5"/>
      <c r="CU106" s="5"/>
      <c r="CV106" s="5"/>
      <c r="CW106" s="5"/>
      <c r="CX106" s="5"/>
      <c r="CY106" s="3"/>
    </row>
    <row r="107" spans="1:103" ht="13.7" hidden="1" customHeight="1" x14ac:dyDescent="0.2">
      <c r="A107" s="9" t="s">
        <v>1214</v>
      </c>
      <c r="B107" s="9">
        <v>2022</v>
      </c>
      <c r="C107" s="9" t="s">
        <v>111</v>
      </c>
      <c r="D107" s="9">
        <v>533919</v>
      </c>
      <c r="E107" s="9" t="s">
        <v>403</v>
      </c>
      <c r="F107" s="9">
        <v>24</v>
      </c>
      <c r="G107" s="9">
        <v>1</v>
      </c>
      <c r="H107" s="9" t="s">
        <v>104</v>
      </c>
      <c r="I107" s="9" t="s">
        <v>105</v>
      </c>
      <c r="J107" s="9">
        <v>71001</v>
      </c>
      <c r="K107" s="9" t="s">
        <v>106</v>
      </c>
      <c r="L107" s="9">
        <v>71001</v>
      </c>
      <c r="M107" s="9" t="s">
        <v>106</v>
      </c>
      <c r="N107" s="9">
        <v>1</v>
      </c>
      <c r="O107" s="9" t="s">
        <v>107</v>
      </c>
      <c r="P107" s="9">
        <v>2</v>
      </c>
      <c r="Q107" s="9" t="s">
        <v>143</v>
      </c>
      <c r="R107" s="9">
        <v>1</v>
      </c>
      <c r="S107" s="9" t="s">
        <v>133</v>
      </c>
      <c r="T107" s="9">
        <v>6</v>
      </c>
      <c r="U107" s="9" t="s">
        <v>111</v>
      </c>
      <c r="V107" s="9" t="s">
        <v>111</v>
      </c>
      <c r="W107" s="9">
        <v>132</v>
      </c>
      <c r="X107" s="9">
        <v>1</v>
      </c>
      <c r="Y107" s="9" t="s">
        <v>112</v>
      </c>
      <c r="Z107" s="9" t="s">
        <v>104</v>
      </c>
      <c r="AA107" s="9" t="s">
        <v>113</v>
      </c>
      <c r="AB107" s="9">
        <v>0</v>
      </c>
      <c r="AC107" s="9">
        <v>0</v>
      </c>
      <c r="AD107" s="9">
        <v>0</v>
      </c>
      <c r="AE107" s="10"/>
      <c r="AF107" s="9">
        <v>0</v>
      </c>
      <c r="AG107" s="9">
        <v>0</v>
      </c>
      <c r="AH107" s="11">
        <v>0</v>
      </c>
      <c r="AI107" s="11">
        <v>0</v>
      </c>
      <c r="AJ107" s="12" t="s">
        <v>1529</v>
      </c>
      <c r="AK107" s="9" t="s">
        <v>145</v>
      </c>
      <c r="AL107" s="12" t="s">
        <v>115</v>
      </c>
      <c r="AM107" s="9"/>
      <c r="AN107" s="13" t="s">
        <v>118</v>
      </c>
      <c r="AO107" s="13" t="s">
        <v>118</v>
      </c>
      <c r="AP107" s="9" t="s">
        <v>404</v>
      </c>
      <c r="AQ107" s="9"/>
      <c r="AR107" s="9">
        <v>1044</v>
      </c>
      <c r="AS107" s="9"/>
      <c r="AT107" s="9" t="s">
        <v>244</v>
      </c>
      <c r="AU107" s="9">
        <v>0</v>
      </c>
      <c r="AV107" s="9"/>
      <c r="AW107" s="9">
        <v>0</v>
      </c>
      <c r="AX107" s="9">
        <v>2015</v>
      </c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>
        <v>5</v>
      </c>
      <c r="BL107" s="9"/>
      <c r="BM107" s="9">
        <v>0</v>
      </c>
      <c r="BN107" s="9" t="s">
        <v>120</v>
      </c>
      <c r="BO107" s="9" t="s">
        <v>115</v>
      </c>
      <c r="BP107" s="9" t="s">
        <v>383</v>
      </c>
      <c r="BQ107" s="9"/>
      <c r="BR107" s="9"/>
      <c r="BS107" s="9">
        <v>0</v>
      </c>
      <c r="BT107" s="9">
        <v>0</v>
      </c>
      <c r="BU107" s="9" t="s">
        <v>115</v>
      </c>
      <c r="BV107" s="9" t="s">
        <v>123</v>
      </c>
      <c r="BW107" s="14"/>
      <c r="BX107" s="14"/>
      <c r="BY107" s="11">
        <v>625095</v>
      </c>
      <c r="BZ107" s="12" t="s">
        <v>124</v>
      </c>
      <c r="CA107" s="9"/>
      <c r="CB107" s="9"/>
      <c r="CC107" s="9"/>
      <c r="CD107" s="9"/>
      <c r="CE107" s="9" t="s">
        <v>125</v>
      </c>
      <c r="CF107" s="9"/>
      <c r="CG107" s="9"/>
      <c r="CH107" s="12" t="s">
        <v>140</v>
      </c>
      <c r="CI107" s="12" t="s">
        <v>1258</v>
      </c>
      <c r="CJ107" s="9">
        <v>10471001</v>
      </c>
      <c r="CK107" s="9" t="s">
        <v>142</v>
      </c>
      <c r="CL107" s="11"/>
      <c r="CM107" s="11"/>
      <c r="CN107" s="9"/>
      <c r="CO107" s="11"/>
      <c r="CP107" s="9"/>
      <c r="CQ107" s="11"/>
      <c r="CR107" s="11"/>
      <c r="CS107" s="11"/>
      <c r="CT107" s="11"/>
      <c r="CU107" s="11"/>
      <c r="CV107" s="11"/>
      <c r="CW107" s="11"/>
      <c r="CX107" s="11"/>
      <c r="CY107" s="9"/>
    </row>
    <row r="108" spans="1:103" ht="13.7" hidden="1" customHeight="1" x14ac:dyDescent="0.2">
      <c r="A108" s="3" t="s">
        <v>1214</v>
      </c>
      <c r="B108" s="3">
        <v>2022</v>
      </c>
      <c r="C108" s="3" t="s">
        <v>111</v>
      </c>
      <c r="D108" s="3">
        <v>533935</v>
      </c>
      <c r="E108" s="3" t="s">
        <v>405</v>
      </c>
      <c r="F108" s="3">
        <v>35</v>
      </c>
      <c r="G108" s="3">
        <v>1</v>
      </c>
      <c r="H108" s="3" t="s">
        <v>104</v>
      </c>
      <c r="I108" s="3" t="s">
        <v>105</v>
      </c>
      <c r="J108" s="3">
        <v>71001</v>
      </c>
      <c r="K108" s="3" t="s">
        <v>106</v>
      </c>
      <c r="L108" s="3">
        <v>71001</v>
      </c>
      <c r="M108" s="3" t="s">
        <v>106</v>
      </c>
      <c r="N108" s="3">
        <v>1</v>
      </c>
      <c r="O108" s="3" t="s">
        <v>107</v>
      </c>
      <c r="P108" s="3">
        <v>2</v>
      </c>
      <c r="Q108" s="3" t="s">
        <v>143</v>
      </c>
      <c r="R108" s="3">
        <v>1</v>
      </c>
      <c r="S108" s="3" t="s">
        <v>133</v>
      </c>
      <c r="T108" s="3">
        <v>6</v>
      </c>
      <c r="U108" s="3" t="s">
        <v>111</v>
      </c>
      <c r="V108" s="3" t="s">
        <v>111</v>
      </c>
      <c r="W108" s="3">
        <v>132</v>
      </c>
      <c r="X108" s="3">
        <v>1</v>
      </c>
      <c r="Y108" s="3" t="s">
        <v>112</v>
      </c>
      <c r="Z108" s="3" t="s">
        <v>104</v>
      </c>
      <c r="AA108" s="3" t="s">
        <v>113</v>
      </c>
      <c r="AB108" s="3">
        <v>0</v>
      </c>
      <c r="AC108" s="3">
        <v>0</v>
      </c>
      <c r="AD108" s="3">
        <v>0</v>
      </c>
      <c r="AE108" s="4"/>
      <c r="AF108" s="3">
        <v>0</v>
      </c>
      <c r="AG108" s="3">
        <v>0</v>
      </c>
      <c r="AH108" s="5">
        <v>0</v>
      </c>
      <c r="AI108" s="5">
        <v>0</v>
      </c>
      <c r="AJ108" s="6" t="s">
        <v>406</v>
      </c>
      <c r="AK108" s="3" t="s">
        <v>145</v>
      </c>
      <c r="AL108" s="6" t="s">
        <v>115</v>
      </c>
      <c r="AM108" s="3"/>
      <c r="AN108" s="7" t="s">
        <v>118</v>
      </c>
      <c r="AO108" s="7" t="s">
        <v>118</v>
      </c>
      <c r="AP108" s="3" t="s">
        <v>404</v>
      </c>
      <c r="AQ108" s="3"/>
      <c r="AR108" s="3">
        <v>1044</v>
      </c>
      <c r="AS108" s="3"/>
      <c r="AT108" s="3" t="s">
        <v>244</v>
      </c>
      <c r="AU108" s="3">
        <v>0</v>
      </c>
      <c r="AV108" s="3"/>
      <c r="AW108" s="3">
        <v>0</v>
      </c>
      <c r="AX108" s="3">
        <v>2015</v>
      </c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>
        <v>5</v>
      </c>
      <c r="BL108" s="3"/>
      <c r="BM108" s="3">
        <v>0</v>
      </c>
      <c r="BN108" s="3" t="s">
        <v>120</v>
      </c>
      <c r="BO108" s="3" t="s">
        <v>115</v>
      </c>
      <c r="BP108" s="3" t="s">
        <v>383</v>
      </c>
      <c r="BQ108" s="3"/>
      <c r="BR108" s="3"/>
      <c r="BS108" s="3">
        <v>0</v>
      </c>
      <c r="BT108" s="3">
        <v>0</v>
      </c>
      <c r="BU108" s="3" t="s">
        <v>115</v>
      </c>
      <c r="BV108" s="3" t="s">
        <v>123</v>
      </c>
      <c r="BW108" s="8"/>
      <c r="BX108" s="8"/>
      <c r="BY108" s="5">
        <v>625095</v>
      </c>
      <c r="BZ108" s="6" t="s">
        <v>124</v>
      </c>
      <c r="CA108" s="3"/>
      <c r="CB108" s="3"/>
      <c r="CC108" s="3"/>
      <c r="CD108" s="3"/>
      <c r="CE108" s="3" t="s">
        <v>125</v>
      </c>
      <c r="CF108" s="3"/>
      <c r="CG108" s="3"/>
      <c r="CH108" s="6" t="s">
        <v>140</v>
      </c>
      <c r="CI108" s="6" t="s">
        <v>1258</v>
      </c>
      <c r="CJ108" s="3">
        <v>10471001</v>
      </c>
      <c r="CK108" s="3" t="s">
        <v>142</v>
      </c>
      <c r="CL108" s="5"/>
      <c r="CM108" s="5"/>
      <c r="CN108" s="3"/>
      <c r="CO108" s="5"/>
      <c r="CP108" s="3"/>
      <c r="CQ108" s="5"/>
      <c r="CR108" s="5"/>
      <c r="CS108" s="5"/>
      <c r="CT108" s="5"/>
      <c r="CU108" s="5"/>
      <c r="CV108" s="5"/>
      <c r="CW108" s="5"/>
      <c r="CX108" s="5"/>
      <c r="CY108" s="3"/>
    </row>
    <row r="109" spans="1:103" ht="13.7" hidden="1" customHeight="1" x14ac:dyDescent="0.2">
      <c r="A109" s="9" t="s">
        <v>1214</v>
      </c>
      <c r="B109" s="9">
        <v>2022</v>
      </c>
      <c r="C109" s="9" t="s">
        <v>111</v>
      </c>
      <c r="D109" s="9">
        <v>533950</v>
      </c>
      <c r="E109" s="9" t="s">
        <v>407</v>
      </c>
      <c r="F109" s="9">
        <v>35</v>
      </c>
      <c r="G109" s="9">
        <v>1</v>
      </c>
      <c r="H109" s="9" t="s">
        <v>104</v>
      </c>
      <c r="I109" s="9" t="s">
        <v>105</v>
      </c>
      <c r="J109" s="9">
        <v>71001</v>
      </c>
      <c r="K109" s="9" t="s">
        <v>106</v>
      </c>
      <c r="L109" s="9">
        <v>71001</v>
      </c>
      <c r="M109" s="9" t="s">
        <v>106</v>
      </c>
      <c r="N109" s="9">
        <v>1</v>
      </c>
      <c r="O109" s="9" t="s">
        <v>107</v>
      </c>
      <c r="P109" s="9">
        <v>1</v>
      </c>
      <c r="Q109" s="9" t="s">
        <v>132</v>
      </c>
      <c r="R109" s="9">
        <v>1</v>
      </c>
      <c r="S109" s="9" t="s">
        <v>133</v>
      </c>
      <c r="T109" s="9">
        <v>6</v>
      </c>
      <c r="U109" s="9" t="s">
        <v>111</v>
      </c>
      <c r="V109" s="9" t="s">
        <v>111</v>
      </c>
      <c r="W109" s="9">
        <v>132</v>
      </c>
      <c r="X109" s="9">
        <v>1</v>
      </c>
      <c r="Y109" s="9" t="s">
        <v>112</v>
      </c>
      <c r="Z109" s="9" t="s">
        <v>104</v>
      </c>
      <c r="AA109" s="9" t="s">
        <v>113</v>
      </c>
      <c r="AB109" s="9">
        <v>0</v>
      </c>
      <c r="AC109" s="9">
        <v>0</v>
      </c>
      <c r="AD109" s="9">
        <v>0</v>
      </c>
      <c r="AE109" s="10"/>
      <c r="AF109" s="9">
        <v>0</v>
      </c>
      <c r="AG109" s="9">
        <v>0</v>
      </c>
      <c r="AH109" s="11">
        <v>0</v>
      </c>
      <c r="AI109" s="11">
        <v>0</v>
      </c>
      <c r="AJ109" s="12" t="s">
        <v>408</v>
      </c>
      <c r="AK109" s="9" t="s">
        <v>147</v>
      </c>
      <c r="AL109" s="12" t="s">
        <v>115</v>
      </c>
      <c r="AM109" s="9"/>
      <c r="AN109" s="13" t="s">
        <v>118</v>
      </c>
      <c r="AO109" s="13" t="s">
        <v>118</v>
      </c>
      <c r="AP109" s="9" t="s">
        <v>409</v>
      </c>
      <c r="AQ109" s="9"/>
      <c r="AR109" s="9">
        <v>764</v>
      </c>
      <c r="AS109" s="9"/>
      <c r="AT109" s="9" t="s">
        <v>244</v>
      </c>
      <c r="AU109" s="9">
        <v>0</v>
      </c>
      <c r="AV109" s="9"/>
      <c r="AW109" s="9">
        <v>0</v>
      </c>
      <c r="AX109" s="9">
        <v>2015</v>
      </c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>
        <v>5</v>
      </c>
      <c r="BL109" s="9"/>
      <c r="BM109" s="9">
        <v>0</v>
      </c>
      <c r="BN109" s="9" t="s">
        <v>120</v>
      </c>
      <c r="BO109" s="9" t="s">
        <v>115</v>
      </c>
      <c r="BP109" s="9" t="s">
        <v>383</v>
      </c>
      <c r="BQ109" s="9"/>
      <c r="BR109" s="9"/>
      <c r="BS109" s="9">
        <v>0</v>
      </c>
      <c r="BT109" s="9">
        <v>0</v>
      </c>
      <c r="BU109" s="9" t="s">
        <v>115</v>
      </c>
      <c r="BV109" s="9" t="s">
        <v>123</v>
      </c>
      <c r="BW109" s="14"/>
      <c r="BX109" s="14"/>
      <c r="BY109" s="11">
        <v>625095</v>
      </c>
      <c r="BZ109" s="12" t="s">
        <v>124</v>
      </c>
      <c r="CA109" s="9"/>
      <c r="CB109" s="9"/>
      <c r="CC109" s="9"/>
      <c r="CD109" s="9"/>
      <c r="CE109" s="9" t="s">
        <v>125</v>
      </c>
      <c r="CF109" s="9"/>
      <c r="CG109" s="9"/>
      <c r="CH109" s="12" t="s">
        <v>140</v>
      </c>
      <c r="CI109" s="12" t="s">
        <v>141</v>
      </c>
      <c r="CJ109" s="9">
        <v>10471001</v>
      </c>
      <c r="CK109" s="9" t="s">
        <v>142</v>
      </c>
      <c r="CL109" s="11"/>
      <c r="CM109" s="11"/>
      <c r="CN109" s="9"/>
      <c r="CO109" s="11"/>
      <c r="CP109" s="9"/>
      <c r="CQ109" s="11"/>
      <c r="CR109" s="11"/>
      <c r="CS109" s="11"/>
      <c r="CT109" s="11"/>
      <c r="CU109" s="11"/>
      <c r="CV109" s="11"/>
      <c r="CW109" s="11"/>
      <c r="CX109" s="11"/>
      <c r="CY109" s="9"/>
    </row>
    <row r="110" spans="1:103" ht="13.7" hidden="1" customHeight="1" x14ac:dyDescent="0.2">
      <c r="A110" s="3" t="s">
        <v>1214</v>
      </c>
      <c r="B110" s="3">
        <v>2022</v>
      </c>
      <c r="C110" s="3" t="s">
        <v>111</v>
      </c>
      <c r="D110" s="3">
        <v>533968</v>
      </c>
      <c r="E110" s="3" t="s">
        <v>407</v>
      </c>
      <c r="F110" s="3">
        <v>35</v>
      </c>
      <c r="G110" s="3">
        <v>1</v>
      </c>
      <c r="H110" s="3" t="s">
        <v>104</v>
      </c>
      <c r="I110" s="3" t="s">
        <v>105</v>
      </c>
      <c r="J110" s="3">
        <v>71001</v>
      </c>
      <c r="K110" s="3" t="s">
        <v>106</v>
      </c>
      <c r="L110" s="3">
        <v>71001</v>
      </c>
      <c r="M110" s="3" t="s">
        <v>106</v>
      </c>
      <c r="N110" s="3">
        <v>1</v>
      </c>
      <c r="O110" s="3" t="s">
        <v>107</v>
      </c>
      <c r="P110" s="3">
        <v>1</v>
      </c>
      <c r="Q110" s="3" t="s">
        <v>132</v>
      </c>
      <c r="R110" s="3">
        <v>1</v>
      </c>
      <c r="S110" s="3" t="s">
        <v>133</v>
      </c>
      <c r="T110" s="3">
        <v>6</v>
      </c>
      <c r="U110" s="3" t="s">
        <v>111</v>
      </c>
      <c r="V110" s="3" t="s">
        <v>111</v>
      </c>
      <c r="W110" s="3">
        <v>132</v>
      </c>
      <c r="X110" s="3">
        <v>1</v>
      </c>
      <c r="Y110" s="3" t="s">
        <v>112</v>
      </c>
      <c r="Z110" s="3" t="s">
        <v>104</v>
      </c>
      <c r="AA110" s="3" t="s">
        <v>113</v>
      </c>
      <c r="AB110" s="3">
        <v>0</v>
      </c>
      <c r="AC110" s="3">
        <v>0</v>
      </c>
      <c r="AD110" s="3">
        <v>0</v>
      </c>
      <c r="AE110" s="4"/>
      <c r="AF110" s="3">
        <v>0</v>
      </c>
      <c r="AG110" s="3">
        <v>0</v>
      </c>
      <c r="AH110" s="5">
        <v>0</v>
      </c>
      <c r="AI110" s="5">
        <v>0</v>
      </c>
      <c r="AJ110" s="6" t="s">
        <v>410</v>
      </c>
      <c r="AK110" s="3" t="s">
        <v>147</v>
      </c>
      <c r="AL110" s="6" t="s">
        <v>115</v>
      </c>
      <c r="AM110" s="3"/>
      <c r="AN110" s="7" t="s">
        <v>118</v>
      </c>
      <c r="AO110" s="7" t="s">
        <v>118</v>
      </c>
      <c r="AP110" s="3" t="s">
        <v>409</v>
      </c>
      <c r="AQ110" s="3"/>
      <c r="AR110" s="3">
        <v>764</v>
      </c>
      <c r="AS110" s="3"/>
      <c r="AT110" s="3" t="s">
        <v>244</v>
      </c>
      <c r="AU110" s="3">
        <v>0</v>
      </c>
      <c r="AV110" s="3"/>
      <c r="AW110" s="3">
        <v>0</v>
      </c>
      <c r="AX110" s="3">
        <v>2015</v>
      </c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>
        <v>5</v>
      </c>
      <c r="BL110" s="3"/>
      <c r="BM110" s="3">
        <v>0</v>
      </c>
      <c r="BN110" s="3" t="s">
        <v>120</v>
      </c>
      <c r="BO110" s="3" t="s">
        <v>115</v>
      </c>
      <c r="BP110" s="3" t="s">
        <v>383</v>
      </c>
      <c r="BQ110" s="3"/>
      <c r="BR110" s="3"/>
      <c r="BS110" s="3">
        <v>0</v>
      </c>
      <c r="BT110" s="3">
        <v>0</v>
      </c>
      <c r="BU110" s="3" t="s">
        <v>115</v>
      </c>
      <c r="BV110" s="3" t="s">
        <v>123</v>
      </c>
      <c r="BW110" s="8"/>
      <c r="BX110" s="8"/>
      <c r="BY110" s="5">
        <v>625095</v>
      </c>
      <c r="BZ110" s="6" t="s">
        <v>124</v>
      </c>
      <c r="CA110" s="3"/>
      <c r="CB110" s="3"/>
      <c r="CC110" s="3"/>
      <c r="CD110" s="3"/>
      <c r="CE110" s="3" t="s">
        <v>125</v>
      </c>
      <c r="CF110" s="3"/>
      <c r="CG110" s="3"/>
      <c r="CH110" s="6" t="s">
        <v>140</v>
      </c>
      <c r="CI110" s="6" t="s">
        <v>141</v>
      </c>
      <c r="CJ110" s="3">
        <v>10471001</v>
      </c>
      <c r="CK110" s="3" t="s">
        <v>142</v>
      </c>
      <c r="CL110" s="5"/>
      <c r="CM110" s="5"/>
      <c r="CN110" s="3"/>
      <c r="CO110" s="5"/>
      <c r="CP110" s="3"/>
      <c r="CQ110" s="5"/>
      <c r="CR110" s="5"/>
      <c r="CS110" s="5"/>
      <c r="CT110" s="5"/>
      <c r="CU110" s="5"/>
      <c r="CV110" s="5"/>
      <c r="CW110" s="5"/>
      <c r="CX110" s="5"/>
      <c r="CY110" s="3"/>
    </row>
    <row r="111" spans="1:103" ht="13.7" hidden="1" customHeight="1" x14ac:dyDescent="0.2">
      <c r="A111" s="9" t="s">
        <v>1214</v>
      </c>
      <c r="B111" s="9">
        <v>2022</v>
      </c>
      <c r="C111" s="9" t="s">
        <v>111</v>
      </c>
      <c r="D111" s="9">
        <v>533976</v>
      </c>
      <c r="E111" s="9" t="s">
        <v>411</v>
      </c>
      <c r="F111" s="9">
        <v>31</v>
      </c>
      <c r="G111" s="9">
        <v>1</v>
      </c>
      <c r="H111" s="9" t="s">
        <v>104</v>
      </c>
      <c r="I111" s="9" t="s">
        <v>105</v>
      </c>
      <c r="J111" s="9">
        <v>71001</v>
      </c>
      <c r="K111" s="9" t="s">
        <v>106</v>
      </c>
      <c r="L111" s="9">
        <v>71001</v>
      </c>
      <c r="M111" s="9" t="s">
        <v>106</v>
      </c>
      <c r="N111" s="9">
        <v>1</v>
      </c>
      <c r="O111" s="9" t="s">
        <v>107</v>
      </c>
      <c r="P111" s="9">
        <v>1</v>
      </c>
      <c r="Q111" s="9" t="s">
        <v>132</v>
      </c>
      <c r="R111" s="9">
        <v>1</v>
      </c>
      <c r="S111" s="9" t="s">
        <v>133</v>
      </c>
      <c r="T111" s="9">
        <v>6</v>
      </c>
      <c r="U111" s="9" t="s">
        <v>111</v>
      </c>
      <c r="V111" s="9" t="s">
        <v>111</v>
      </c>
      <c r="W111" s="9">
        <v>132</v>
      </c>
      <c r="X111" s="9">
        <v>1</v>
      </c>
      <c r="Y111" s="9" t="s">
        <v>112</v>
      </c>
      <c r="Z111" s="9" t="s">
        <v>104</v>
      </c>
      <c r="AA111" s="9" t="s">
        <v>113</v>
      </c>
      <c r="AB111" s="9">
        <v>0</v>
      </c>
      <c r="AC111" s="9">
        <v>0</v>
      </c>
      <c r="AD111" s="9">
        <v>0</v>
      </c>
      <c r="AE111" s="10"/>
      <c r="AF111" s="9">
        <v>0</v>
      </c>
      <c r="AG111" s="9">
        <v>0</v>
      </c>
      <c r="AH111" s="11">
        <v>0</v>
      </c>
      <c r="AI111" s="11">
        <v>0</v>
      </c>
      <c r="AJ111" s="12" t="s">
        <v>1528</v>
      </c>
      <c r="AK111" s="9" t="s">
        <v>135</v>
      </c>
      <c r="AL111" s="12" t="s">
        <v>115</v>
      </c>
      <c r="AM111" s="9"/>
      <c r="AN111" s="13" t="s">
        <v>118</v>
      </c>
      <c r="AO111" s="13" t="s">
        <v>118</v>
      </c>
      <c r="AP111" s="9" t="s">
        <v>412</v>
      </c>
      <c r="AQ111" s="9">
        <v>2</v>
      </c>
      <c r="AR111" s="9">
        <v>764</v>
      </c>
      <c r="AS111" s="9">
        <v>78420</v>
      </c>
      <c r="AT111" s="9" t="s">
        <v>244</v>
      </c>
      <c r="AU111" s="9">
        <v>0</v>
      </c>
      <c r="AV111" s="9"/>
      <c r="AW111" s="9">
        <v>0</v>
      </c>
      <c r="AX111" s="9">
        <v>2015</v>
      </c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>
        <v>5</v>
      </c>
      <c r="BL111" s="9"/>
      <c r="BM111" s="9">
        <v>0</v>
      </c>
      <c r="BN111" s="9" t="s">
        <v>120</v>
      </c>
      <c r="BO111" s="9" t="s">
        <v>115</v>
      </c>
      <c r="BP111" s="9" t="s">
        <v>383</v>
      </c>
      <c r="BQ111" s="9"/>
      <c r="BR111" s="9"/>
      <c r="BS111" s="9">
        <v>0</v>
      </c>
      <c r="BT111" s="9">
        <v>0</v>
      </c>
      <c r="BU111" s="9" t="s">
        <v>115</v>
      </c>
      <c r="BV111" s="9" t="s">
        <v>123</v>
      </c>
      <c r="BW111" s="14"/>
      <c r="BX111" s="14"/>
      <c r="BY111" s="11">
        <v>625095</v>
      </c>
      <c r="BZ111" s="12" t="s">
        <v>124</v>
      </c>
      <c r="CA111" s="9"/>
      <c r="CB111" s="9"/>
      <c r="CC111" s="9"/>
      <c r="CD111" s="9"/>
      <c r="CE111" s="9" t="s">
        <v>125</v>
      </c>
      <c r="CF111" s="9"/>
      <c r="CG111" s="9"/>
      <c r="CH111" s="12" t="s">
        <v>140</v>
      </c>
      <c r="CI111" s="12" t="s">
        <v>141</v>
      </c>
      <c r="CJ111" s="9">
        <v>10471001</v>
      </c>
      <c r="CK111" s="9" t="s">
        <v>142</v>
      </c>
      <c r="CL111" s="11"/>
      <c r="CM111" s="11"/>
      <c r="CN111" s="9"/>
      <c r="CO111" s="11"/>
      <c r="CP111" s="9"/>
      <c r="CQ111" s="11"/>
      <c r="CR111" s="11"/>
      <c r="CS111" s="11"/>
      <c r="CT111" s="11"/>
      <c r="CU111" s="11"/>
      <c r="CV111" s="11"/>
      <c r="CW111" s="11"/>
      <c r="CX111" s="11"/>
      <c r="CY111" s="9"/>
    </row>
    <row r="112" spans="1:103" ht="13.7" hidden="1" customHeight="1" x14ac:dyDescent="0.2">
      <c r="A112" s="3" t="s">
        <v>1214</v>
      </c>
      <c r="B112" s="3">
        <v>2022</v>
      </c>
      <c r="C112" s="3" t="s">
        <v>111</v>
      </c>
      <c r="D112" s="3">
        <v>534057</v>
      </c>
      <c r="E112" s="3" t="s">
        <v>411</v>
      </c>
      <c r="F112" s="3">
        <v>34</v>
      </c>
      <c r="G112" s="3">
        <v>1</v>
      </c>
      <c r="H112" s="3" t="s">
        <v>104</v>
      </c>
      <c r="I112" s="3" t="s">
        <v>105</v>
      </c>
      <c r="J112" s="3">
        <v>71001</v>
      </c>
      <c r="K112" s="3" t="s">
        <v>106</v>
      </c>
      <c r="L112" s="3">
        <v>71001</v>
      </c>
      <c r="M112" s="3" t="s">
        <v>106</v>
      </c>
      <c r="N112" s="3">
        <v>1</v>
      </c>
      <c r="O112" s="3" t="s">
        <v>107</v>
      </c>
      <c r="P112" s="3">
        <v>1</v>
      </c>
      <c r="Q112" s="3" t="s">
        <v>132</v>
      </c>
      <c r="R112" s="3">
        <v>1</v>
      </c>
      <c r="S112" s="3" t="s">
        <v>133</v>
      </c>
      <c r="T112" s="3">
        <v>6</v>
      </c>
      <c r="U112" s="3" t="s">
        <v>111</v>
      </c>
      <c r="V112" s="3" t="s">
        <v>111</v>
      </c>
      <c r="W112" s="3">
        <v>132</v>
      </c>
      <c r="X112" s="3">
        <v>1</v>
      </c>
      <c r="Y112" s="3" t="s">
        <v>112</v>
      </c>
      <c r="Z112" s="3" t="s">
        <v>104</v>
      </c>
      <c r="AA112" s="3" t="s">
        <v>113</v>
      </c>
      <c r="AB112" s="3">
        <v>0</v>
      </c>
      <c r="AC112" s="3">
        <v>0</v>
      </c>
      <c r="AD112" s="3">
        <v>0</v>
      </c>
      <c r="AE112" s="4"/>
      <c r="AF112" s="3">
        <v>0</v>
      </c>
      <c r="AG112" s="3">
        <v>0</v>
      </c>
      <c r="AH112" s="5">
        <v>0</v>
      </c>
      <c r="AI112" s="5">
        <v>0</v>
      </c>
      <c r="AJ112" s="6" t="s">
        <v>413</v>
      </c>
      <c r="AK112" s="3" t="s">
        <v>135</v>
      </c>
      <c r="AL112" s="6" t="s">
        <v>115</v>
      </c>
      <c r="AM112" s="3"/>
      <c r="AN112" s="7" t="s">
        <v>118</v>
      </c>
      <c r="AO112" s="7" t="s">
        <v>118</v>
      </c>
      <c r="AP112" s="3" t="s">
        <v>409</v>
      </c>
      <c r="AQ112" s="3"/>
      <c r="AR112" s="3">
        <v>764</v>
      </c>
      <c r="AS112" s="3"/>
      <c r="AT112" s="3" t="s">
        <v>244</v>
      </c>
      <c r="AU112" s="3">
        <v>0</v>
      </c>
      <c r="AV112" s="3"/>
      <c r="AW112" s="3">
        <v>0</v>
      </c>
      <c r="AX112" s="3">
        <v>2015</v>
      </c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>
        <v>5</v>
      </c>
      <c r="BL112" s="3"/>
      <c r="BM112" s="3">
        <v>0</v>
      </c>
      <c r="BN112" s="3" t="s">
        <v>120</v>
      </c>
      <c r="BO112" s="3" t="s">
        <v>115</v>
      </c>
      <c r="BP112" s="3" t="s">
        <v>383</v>
      </c>
      <c r="BQ112" s="3"/>
      <c r="BR112" s="3"/>
      <c r="BS112" s="3">
        <v>0</v>
      </c>
      <c r="BT112" s="3">
        <v>0</v>
      </c>
      <c r="BU112" s="3" t="s">
        <v>115</v>
      </c>
      <c r="BV112" s="3" t="s">
        <v>123</v>
      </c>
      <c r="BW112" s="8"/>
      <c r="BX112" s="8"/>
      <c r="BY112" s="5">
        <v>625095</v>
      </c>
      <c r="BZ112" s="6" t="s">
        <v>124</v>
      </c>
      <c r="CA112" s="3"/>
      <c r="CB112" s="3"/>
      <c r="CC112" s="3"/>
      <c r="CD112" s="3"/>
      <c r="CE112" s="3" t="s">
        <v>125</v>
      </c>
      <c r="CF112" s="3"/>
      <c r="CG112" s="3"/>
      <c r="CH112" s="6" t="s">
        <v>140</v>
      </c>
      <c r="CI112" s="6" t="s">
        <v>141</v>
      </c>
      <c r="CJ112" s="3">
        <v>10471001</v>
      </c>
      <c r="CK112" s="3" t="s">
        <v>142</v>
      </c>
      <c r="CL112" s="5"/>
      <c r="CM112" s="5"/>
      <c r="CN112" s="3"/>
      <c r="CO112" s="5"/>
      <c r="CP112" s="3"/>
      <c r="CQ112" s="5"/>
      <c r="CR112" s="5"/>
      <c r="CS112" s="5"/>
      <c r="CT112" s="5"/>
      <c r="CU112" s="5"/>
      <c r="CV112" s="5"/>
      <c r="CW112" s="5"/>
      <c r="CX112" s="5"/>
      <c r="CY112" s="3"/>
    </row>
    <row r="113" spans="1:103" ht="13.7" hidden="1" customHeight="1" x14ac:dyDescent="0.2">
      <c r="A113" s="9" t="s">
        <v>1214</v>
      </c>
      <c r="B113" s="9">
        <v>2022</v>
      </c>
      <c r="C113" s="9" t="s">
        <v>111</v>
      </c>
      <c r="D113" s="9">
        <v>534065</v>
      </c>
      <c r="E113" s="9" t="s">
        <v>414</v>
      </c>
      <c r="F113" s="9">
        <v>35</v>
      </c>
      <c r="G113" s="9">
        <v>1</v>
      </c>
      <c r="H113" s="9" t="s">
        <v>104</v>
      </c>
      <c r="I113" s="9" t="s">
        <v>105</v>
      </c>
      <c r="J113" s="9">
        <v>71001</v>
      </c>
      <c r="K113" s="9" t="s">
        <v>106</v>
      </c>
      <c r="L113" s="9">
        <v>71001</v>
      </c>
      <c r="M113" s="9" t="s">
        <v>106</v>
      </c>
      <c r="N113" s="9">
        <v>1</v>
      </c>
      <c r="O113" s="9" t="s">
        <v>107</v>
      </c>
      <c r="P113" s="9">
        <v>2</v>
      </c>
      <c r="Q113" s="9" t="s">
        <v>143</v>
      </c>
      <c r="R113" s="9">
        <v>1</v>
      </c>
      <c r="S113" s="9" t="s">
        <v>133</v>
      </c>
      <c r="T113" s="9">
        <v>6</v>
      </c>
      <c r="U113" s="9" t="s">
        <v>111</v>
      </c>
      <c r="V113" s="9" t="s">
        <v>111</v>
      </c>
      <c r="W113" s="9">
        <v>132</v>
      </c>
      <c r="X113" s="9">
        <v>1</v>
      </c>
      <c r="Y113" s="9" t="s">
        <v>112</v>
      </c>
      <c r="Z113" s="9" t="s">
        <v>104</v>
      </c>
      <c r="AA113" s="9" t="s">
        <v>113</v>
      </c>
      <c r="AB113" s="9">
        <v>0</v>
      </c>
      <c r="AC113" s="9">
        <v>0</v>
      </c>
      <c r="AD113" s="9">
        <v>0</v>
      </c>
      <c r="AE113" s="10"/>
      <c r="AF113" s="9">
        <v>0</v>
      </c>
      <c r="AG113" s="9">
        <v>0</v>
      </c>
      <c r="AH113" s="11">
        <v>0</v>
      </c>
      <c r="AI113" s="11">
        <v>0</v>
      </c>
      <c r="AJ113" s="12" t="s">
        <v>415</v>
      </c>
      <c r="AK113" s="9" t="s">
        <v>145</v>
      </c>
      <c r="AL113" s="12" t="s">
        <v>115</v>
      </c>
      <c r="AM113" s="9"/>
      <c r="AN113" s="13" t="s">
        <v>118</v>
      </c>
      <c r="AO113" s="13" t="s">
        <v>118</v>
      </c>
      <c r="AP113" s="9" t="s">
        <v>409</v>
      </c>
      <c r="AQ113" s="9"/>
      <c r="AR113" s="9">
        <v>764</v>
      </c>
      <c r="AS113" s="9"/>
      <c r="AT113" s="9" t="s">
        <v>244</v>
      </c>
      <c r="AU113" s="9">
        <v>0</v>
      </c>
      <c r="AV113" s="9"/>
      <c r="AW113" s="9">
        <v>0</v>
      </c>
      <c r="AX113" s="9">
        <v>2015</v>
      </c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>
        <v>5</v>
      </c>
      <c r="BL113" s="9"/>
      <c r="BM113" s="9">
        <v>0</v>
      </c>
      <c r="BN113" s="9" t="s">
        <v>120</v>
      </c>
      <c r="BO113" s="9" t="s">
        <v>115</v>
      </c>
      <c r="BP113" s="9" t="s">
        <v>383</v>
      </c>
      <c r="BQ113" s="9"/>
      <c r="BR113" s="9"/>
      <c r="BS113" s="9">
        <v>0</v>
      </c>
      <c r="BT113" s="9">
        <v>0</v>
      </c>
      <c r="BU113" s="9" t="s">
        <v>115</v>
      </c>
      <c r="BV113" s="9" t="s">
        <v>123</v>
      </c>
      <c r="BW113" s="14"/>
      <c r="BX113" s="14"/>
      <c r="BY113" s="11">
        <v>625095</v>
      </c>
      <c r="BZ113" s="12" t="s">
        <v>124</v>
      </c>
      <c r="CA113" s="9"/>
      <c r="CB113" s="9"/>
      <c r="CC113" s="9"/>
      <c r="CD113" s="9"/>
      <c r="CE113" s="9" t="s">
        <v>125</v>
      </c>
      <c r="CF113" s="9"/>
      <c r="CG113" s="9"/>
      <c r="CH113" s="12" t="s">
        <v>140</v>
      </c>
      <c r="CI113" s="12" t="s">
        <v>1258</v>
      </c>
      <c r="CJ113" s="9">
        <v>10471001</v>
      </c>
      <c r="CK113" s="9" t="s">
        <v>142</v>
      </c>
      <c r="CL113" s="11"/>
      <c r="CM113" s="11"/>
      <c r="CN113" s="9"/>
      <c r="CO113" s="11"/>
      <c r="CP113" s="9"/>
      <c r="CQ113" s="11"/>
      <c r="CR113" s="11"/>
      <c r="CS113" s="11"/>
      <c r="CT113" s="11"/>
      <c r="CU113" s="11"/>
      <c r="CV113" s="11"/>
      <c r="CW113" s="11"/>
      <c r="CX113" s="11"/>
      <c r="CY113" s="9"/>
    </row>
    <row r="114" spans="1:103" ht="13.7" hidden="1" customHeight="1" x14ac:dyDescent="0.2">
      <c r="A114" s="3" t="s">
        <v>1214</v>
      </c>
      <c r="B114" s="3">
        <v>2022</v>
      </c>
      <c r="C114" s="3" t="s">
        <v>111</v>
      </c>
      <c r="D114" s="3">
        <v>534073</v>
      </c>
      <c r="E114" s="3" t="s">
        <v>414</v>
      </c>
      <c r="F114" s="3">
        <v>30</v>
      </c>
      <c r="G114" s="3">
        <v>1</v>
      </c>
      <c r="H114" s="3" t="s">
        <v>104</v>
      </c>
      <c r="I114" s="3" t="s">
        <v>105</v>
      </c>
      <c r="J114" s="3">
        <v>71001</v>
      </c>
      <c r="K114" s="3" t="s">
        <v>106</v>
      </c>
      <c r="L114" s="3">
        <v>71001</v>
      </c>
      <c r="M114" s="3" t="s">
        <v>106</v>
      </c>
      <c r="N114" s="3">
        <v>1</v>
      </c>
      <c r="O114" s="3" t="s">
        <v>107</v>
      </c>
      <c r="P114" s="3">
        <v>1</v>
      </c>
      <c r="Q114" s="3" t="s">
        <v>132</v>
      </c>
      <c r="R114" s="3">
        <v>1</v>
      </c>
      <c r="S114" s="3" t="s">
        <v>133</v>
      </c>
      <c r="T114" s="3">
        <v>6</v>
      </c>
      <c r="U114" s="3" t="s">
        <v>111</v>
      </c>
      <c r="V114" s="3" t="s">
        <v>111</v>
      </c>
      <c r="W114" s="3">
        <v>132</v>
      </c>
      <c r="X114" s="3">
        <v>1</v>
      </c>
      <c r="Y114" s="3" t="s">
        <v>112</v>
      </c>
      <c r="Z114" s="3" t="s">
        <v>104</v>
      </c>
      <c r="AA114" s="3" t="s">
        <v>113</v>
      </c>
      <c r="AB114" s="3">
        <v>0</v>
      </c>
      <c r="AC114" s="3">
        <v>0</v>
      </c>
      <c r="AD114" s="3">
        <v>0</v>
      </c>
      <c r="AE114" s="4"/>
      <c r="AF114" s="3">
        <v>0</v>
      </c>
      <c r="AG114" s="3">
        <v>0</v>
      </c>
      <c r="AH114" s="5">
        <v>0</v>
      </c>
      <c r="AI114" s="5">
        <v>0</v>
      </c>
      <c r="AJ114" s="6" t="s">
        <v>416</v>
      </c>
      <c r="AK114" s="3" t="s">
        <v>147</v>
      </c>
      <c r="AL114" s="6" t="s">
        <v>115</v>
      </c>
      <c r="AM114" s="3"/>
      <c r="AN114" s="7" t="s">
        <v>118</v>
      </c>
      <c r="AO114" s="7" t="s">
        <v>118</v>
      </c>
      <c r="AP114" s="3" t="s">
        <v>409</v>
      </c>
      <c r="AQ114" s="3"/>
      <c r="AR114" s="3">
        <v>764</v>
      </c>
      <c r="AS114" s="3"/>
      <c r="AT114" s="3" t="s">
        <v>244</v>
      </c>
      <c r="AU114" s="3">
        <v>0</v>
      </c>
      <c r="AV114" s="3"/>
      <c r="AW114" s="3">
        <v>0</v>
      </c>
      <c r="AX114" s="3">
        <v>2015</v>
      </c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>
        <v>5</v>
      </c>
      <c r="BL114" s="3"/>
      <c r="BM114" s="3">
        <v>0</v>
      </c>
      <c r="BN114" s="3" t="s">
        <v>120</v>
      </c>
      <c r="BO114" s="3" t="s">
        <v>115</v>
      </c>
      <c r="BP114" s="3" t="s">
        <v>383</v>
      </c>
      <c r="BQ114" s="3"/>
      <c r="BR114" s="3"/>
      <c r="BS114" s="3">
        <v>0</v>
      </c>
      <c r="BT114" s="3">
        <v>0</v>
      </c>
      <c r="BU114" s="3" t="s">
        <v>115</v>
      </c>
      <c r="BV114" s="3" t="s">
        <v>123</v>
      </c>
      <c r="BW114" s="8"/>
      <c r="BX114" s="8"/>
      <c r="BY114" s="5">
        <v>625095</v>
      </c>
      <c r="BZ114" s="6" t="s">
        <v>124</v>
      </c>
      <c r="CA114" s="3"/>
      <c r="CB114" s="3"/>
      <c r="CC114" s="3"/>
      <c r="CD114" s="3"/>
      <c r="CE114" s="3" t="s">
        <v>125</v>
      </c>
      <c r="CF114" s="3"/>
      <c r="CG114" s="3"/>
      <c r="CH114" s="6" t="s">
        <v>140</v>
      </c>
      <c r="CI114" s="6" t="s">
        <v>141</v>
      </c>
      <c r="CJ114" s="3">
        <v>10471001</v>
      </c>
      <c r="CK114" s="3" t="s">
        <v>142</v>
      </c>
      <c r="CL114" s="5"/>
      <c r="CM114" s="5"/>
      <c r="CN114" s="3"/>
      <c r="CO114" s="5"/>
      <c r="CP114" s="3"/>
      <c r="CQ114" s="5"/>
      <c r="CR114" s="5"/>
      <c r="CS114" s="5"/>
      <c r="CT114" s="5"/>
      <c r="CU114" s="5"/>
      <c r="CV114" s="5"/>
      <c r="CW114" s="5"/>
      <c r="CX114" s="5"/>
      <c r="CY114" s="3"/>
    </row>
    <row r="115" spans="1:103" ht="13.7" hidden="1" customHeight="1" x14ac:dyDescent="0.2">
      <c r="A115" s="9" t="s">
        <v>1214</v>
      </c>
      <c r="B115" s="9">
        <v>2022</v>
      </c>
      <c r="C115" s="9" t="s">
        <v>111</v>
      </c>
      <c r="D115" s="9">
        <v>534081</v>
      </c>
      <c r="E115" s="9" t="s">
        <v>417</v>
      </c>
      <c r="F115" s="9">
        <v>23</v>
      </c>
      <c r="G115" s="9">
        <v>1</v>
      </c>
      <c r="H115" s="9" t="s">
        <v>104</v>
      </c>
      <c r="I115" s="9" t="s">
        <v>105</v>
      </c>
      <c r="J115" s="9">
        <v>71001</v>
      </c>
      <c r="K115" s="9" t="s">
        <v>106</v>
      </c>
      <c r="L115" s="9">
        <v>71001</v>
      </c>
      <c r="M115" s="9" t="s">
        <v>106</v>
      </c>
      <c r="N115" s="9">
        <v>1</v>
      </c>
      <c r="O115" s="9" t="s">
        <v>107</v>
      </c>
      <c r="P115" s="9">
        <v>2</v>
      </c>
      <c r="Q115" s="9" t="s">
        <v>143</v>
      </c>
      <c r="R115" s="9">
        <v>1</v>
      </c>
      <c r="S115" s="9" t="s">
        <v>133</v>
      </c>
      <c r="T115" s="9">
        <v>6</v>
      </c>
      <c r="U115" s="9" t="s">
        <v>111</v>
      </c>
      <c r="V115" s="9" t="s">
        <v>111</v>
      </c>
      <c r="W115" s="9">
        <v>132</v>
      </c>
      <c r="X115" s="9">
        <v>1</v>
      </c>
      <c r="Y115" s="9" t="s">
        <v>112</v>
      </c>
      <c r="Z115" s="9" t="s">
        <v>104</v>
      </c>
      <c r="AA115" s="9" t="s">
        <v>113</v>
      </c>
      <c r="AB115" s="9">
        <v>0</v>
      </c>
      <c r="AC115" s="9">
        <v>0</v>
      </c>
      <c r="AD115" s="9">
        <v>0</v>
      </c>
      <c r="AE115" s="10"/>
      <c r="AF115" s="9">
        <v>0</v>
      </c>
      <c r="AG115" s="9">
        <v>0</v>
      </c>
      <c r="AH115" s="11">
        <v>0</v>
      </c>
      <c r="AI115" s="11">
        <v>0</v>
      </c>
      <c r="AJ115" s="12" t="s">
        <v>1527</v>
      </c>
      <c r="AK115" s="9" t="s">
        <v>145</v>
      </c>
      <c r="AL115" s="12" t="s">
        <v>115</v>
      </c>
      <c r="AM115" s="9"/>
      <c r="AN115" s="13" t="s">
        <v>118</v>
      </c>
      <c r="AO115" s="13" t="s">
        <v>118</v>
      </c>
      <c r="AP115" s="9" t="s">
        <v>409</v>
      </c>
      <c r="AQ115" s="9"/>
      <c r="AR115" s="9">
        <v>764</v>
      </c>
      <c r="AS115" s="9"/>
      <c r="AT115" s="9" t="s">
        <v>244</v>
      </c>
      <c r="AU115" s="9">
        <v>0</v>
      </c>
      <c r="AV115" s="9"/>
      <c r="AW115" s="9">
        <v>0</v>
      </c>
      <c r="AX115" s="9">
        <v>2015</v>
      </c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>
        <v>5</v>
      </c>
      <c r="BL115" s="9"/>
      <c r="BM115" s="9">
        <v>0</v>
      </c>
      <c r="BN115" s="9" t="s">
        <v>120</v>
      </c>
      <c r="BO115" s="9" t="s">
        <v>115</v>
      </c>
      <c r="BP115" s="9" t="s">
        <v>383</v>
      </c>
      <c r="BQ115" s="9"/>
      <c r="BR115" s="9"/>
      <c r="BS115" s="9">
        <v>0</v>
      </c>
      <c r="BT115" s="9">
        <v>0</v>
      </c>
      <c r="BU115" s="9" t="s">
        <v>115</v>
      </c>
      <c r="BV115" s="9" t="s">
        <v>123</v>
      </c>
      <c r="BW115" s="14"/>
      <c r="BX115" s="14"/>
      <c r="BY115" s="11">
        <v>625095</v>
      </c>
      <c r="BZ115" s="12" t="s">
        <v>124</v>
      </c>
      <c r="CA115" s="9"/>
      <c r="CB115" s="9"/>
      <c r="CC115" s="9"/>
      <c r="CD115" s="9"/>
      <c r="CE115" s="9" t="s">
        <v>125</v>
      </c>
      <c r="CF115" s="9"/>
      <c r="CG115" s="9"/>
      <c r="CH115" s="12" t="s">
        <v>140</v>
      </c>
      <c r="CI115" s="12" t="s">
        <v>1258</v>
      </c>
      <c r="CJ115" s="9">
        <v>10471001</v>
      </c>
      <c r="CK115" s="9" t="s">
        <v>142</v>
      </c>
      <c r="CL115" s="11"/>
      <c r="CM115" s="11"/>
      <c r="CN115" s="9"/>
      <c r="CO115" s="11"/>
      <c r="CP115" s="9"/>
      <c r="CQ115" s="11"/>
      <c r="CR115" s="11"/>
      <c r="CS115" s="11"/>
      <c r="CT115" s="11"/>
      <c r="CU115" s="11"/>
      <c r="CV115" s="11"/>
      <c r="CW115" s="11"/>
      <c r="CX115" s="11"/>
      <c r="CY115" s="9"/>
    </row>
    <row r="116" spans="1:103" ht="13.7" hidden="1" customHeight="1" x14ac:dyDescent="0.2">
      <c r="A116" s="3" t="s">
        <v>1214</v>
      </c>
      <c r="B116" s="3">
        <v>2022</v>
      </c>
      <c r="C116" s="3" t="s">
        <v>111</v>
      </c>
      <c r="D116" s="3">
        <v>534099</v>
      </c>
      <c r="E116" s="3" t="s">
        <v>418</v>
      </c>
      <c r="F116" s="3">
        <v>35</v>
      </c>
      <c r="G116" s="3">
        <v>1</v>
      </c>
      <c r="H116" s="3" t="s">
        <v>104</v>
      </c>
      <c r="I116" s="3" t="s">
        <v>105</v>
      </c>
      <c r="J116" s="3">
        <v>71001</v>
      </c>
      <c r="K116" s="3" t="s">
        <v>106</v>
      </c>
      <c r="L116" s="3">
        <v>71001</v>
      </c>
      <c r="M116" s="3" t="s">
        <v>106</v>
      </c>
      <c r="N116" s="3">
        <v>1</v>
      </c>
      <c r="O116" s="3" t="s">
        <v>107</v>
      </c>
      <c r="P116" s="3">
        <v>1</v>
      </c>
      <c r="Q116" s="3" t="s">
        <v>132</v>
      </c>
      <c r="R116" s="3">
        <v>1</v>
      </c>
      <c r="S116" s="3" t="s">
        <v>133</v>
      </c>
      <c r="T116" s="3">
        <v>6</v>
      </c>
      <c r="U116" s="3" t="s">
        <v>111</v>
      </c>
      <c r="V116" s="3" t="s">
        <v>111</v>
      </c>
      <c r="W116" s="3">
        <v>132</v>
      </c>
      <c r="X116" s="3">
        <v>1</v>
      </c>
      <c r="Y116" s="3" t="s">
        <v>112</v>
      </c>
      <c r="Z116" s="3" t="s">
        <v>104</v>
      </c>
      <c r="AA116" s="3" t="s">
        <v>113</v>
      </c>
      <c r="AB116" s="3">
        <v>0</v>
      </c>
      <c r="AC116" s="3">
        <v>0</v>
      </c>
      <c r="AD116" s="3">
        <v>0</v>
      </c>
      <c r="AE116" s="4"/>
      <c r="AF116" s="3">
        <v>0</v>
      </c>
      <c r="AG116" s="3">
        <v>0</v>
      </c>
      <c r="AH116" s="5">
        <v>0</v>
      </c>
      <c r="AI116" s="5">
        <v>0</v>
      </c>
      <c r="AJ116" s="6" t="s">
        <v>419</v>
      </c>
      <c r="AK116" s="3" t="s">
        <v>147</v>
      </c>
      <c r="AL116" s="6" t="s">
        <v>115</v>
      </c>
      <c r="AM116" s="3"/>
      <c r="AN116" s="7" t="s">
        <v>118</v>
      </c>
      <c r="AO116" s="7" t="s">
        <v>118</v>
      </c>
      <c r="AP116" s="3" t="s">
        <v>409</v>
      </c>
      <c r="AQ116" s="3"/>
      <c r="AR116" s="3">
        <v>764</v>
      </c>
      <c r="AS116" s="3"/>
      <c r="AT116" s="3" t="s">
        <v>244</v>
      </c>
      <c r="AU116" s="3">
        <v>0</v>
      </c>
      <c r="AV116" s="3"/>
      <c r="AW116" s="3">
        <v>0</v>
      </c>
      <c r="AX116" s="3">
        <v>2015</v>
      </c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>
        <v>5</v>
      </c>
      <c r="BL116" s="3"/>
      <c r="BM116" s="3">
        <v>0</v>
      </c>
      <c r="BN116" s="3" t="s">
        <v>120</v>
      </c>
      <c r="BO116" s="3" t="s">
        <v>115</v>
      </c>
      <c r="BP116" s="3" t="s">
        <v>383</v>
      </c>
      <c r="BQ116" s="3"/>
      <c r="BR116" s="3"/>
      <c r="BS116" s="3">
        <v>0</v>
      </c>
      <c r="BT116" s="3">
        <v>0</v>
      </c>
      <c r="BU116" s="3" t="s">
        <v>115</v>
      </c>
      <c r="BV116" s="3" t="s">
        <v>123</v>
      </c>
      <c r="BW116" s="8"/>
      <c r="BX116" s="8"/>
      <c r="BY116" s="5">
        <v>625095</v>
      </c>
      <c r="BZ116" s="6" t="s">
        <v>124</v>
      </c>
      <c r="CA116" s="3"/>
      <c r="CB116" s="3"/>
      <c r="CC116" s="3"/>
      <c r="CD116" s="3"/>
      <c r="CE116" s="3" t="s">
        <v>125</v>
      </c>
      <c r="CF116" s="3"/>
      <c r="CG116" s="3"/>
      <c r="CH116" s="6" t="s">
        <v>140</v>
      </c>
      <c r="CI116" s="6" t="s">
        <v>141</v>
      </c>
      <c r="CJ116" s="3">
        <v>10471001</v>
      </c>
      <c r="CK116" s="3" t="s">
        <v>142</v>
      </c>
      <c r="CL116" s="5"/>
      <c r="CM116" s="5"/>
      <c r="CN116" s="3"/>
      <c r="CO116" s="5"/>
      <c r="CP116" s="3"/>
      <c r="CQ116" s="5"/>
      <c r="CR116" s="5"/>
      <c r="CS116" s="5"/>
      <c r="CT116" s="5"/>
      <c r="CU116" s="5"/>
      <c r="CV116" s="5"/>
      <c r="CW116" s="5"/>
      <c r="CX116" s="5"/>
      <c r="CY116" s="3"/>
    </row>
    <row r="117" spans="1:103" ht="13.7" hidden="1" customHeight="1" x14ac:dyDescent="0.2">
      <c r="A117" s="9" t="s">
        <v>1214</v>
      </c>
      <c r="B117" s="9">
        <v>2022</v>
      </c>
      <c r="C117" s="9" t="s">
        <v>111</v>
      </c>
      <c r="D117" s="9">
        <v>534107</v>
      </c>
      <c r="E117" s="9" t="s">
        <v>420</v>
      </c>
      <c r="F117" s="9">
        <v>34</v>
      </c>
      <c r="G117" s="9">
        <v>1</v>
      </c>
      <c r="H117" s="9" t="s">
        <v>104</v>
      </c>
      <c r="I117" s="9" t="s">
        <v>105</v>
      </c>
      <c r="J117" s="9">
        <v>71001</v>
      </c>
      <c r="K117" s="9" t="s">
        <v>106</v>
      </c>
      <c r="L117" s="9">
        <v>71001</v>
      </c>
      <c r="M117" s="9" t="s">
        <v>106</v>
      </c>
      <c r="N117" s="9">
        <v>1</v>
      </c>
      <c r="O117" s="9" t="s">
        <v>107</v>
      </c>
      <c r="P117" s="9">
        <v>2</v>
      </c>
      <c r="Q117" s="9" t="s">
        <v>143</v>
      </c>
      <c r="R117" s="9">
        <v>1</v>
      </c>
      <c r="S117" s="9" t="s">
        <v>133</v>
      </c>
      <c r="T117" s="9">
        <v>6</v>
      </c>
      <c r="U117" s="9" t="s">
        <v>111</v>
      </c>
      <c r="V117" s="9" t="s">
        <v>111</v>
      </c>
      <c r="W117" s="9">
        <v>132</v>
      </c>
      <c r="X117" s="9">
        <v>1</v>
      </c>
      <c r="Y117" s="9" t="s">
        <v>112</v>
      </c>
      <c r="Z117" s="9" t="s">
        <v>104</v>
      </c>
      <c r="AA117" s="9" t="s">
        <v>113</v>
      </c>
      <c r="AB117" s="9">
        <v>0</v>
      </c>
      <c r="AC117" s="9">
        <v>0</v>
      </c>
      <c r="AD117" s="9">
        <v>0</v>
      </c>
      <c r="AE117" s="10"/>
      <c r="AF117" s="9">
        <v>0</v>
      </c>
      <c r="AG117" s="9">
        <v>0</v>
      </c>
      <c r="AH117" s="11">
        <v>0</v>
      </c>
      <c r="AI117" s="11">
        <v>0</v>
      </c>
      <c r="AJ117" s="12" t="s">
        <v>421</v>
      </c>
      <c r="AK117" s="9" t="s">
        <v>145</v>
      </c>
      <c r="AL117" s="12" t="s">
        <v>115</v>
      </c>
      <c r="AM117" s="9"/>
      <c r="AN117" s="13" t="s">
        <v>118</v>
      </c>
      <c r="AO117" s="13" t="s">
        <v>118</v>
      </c>
      <c r="AP117" s="9" t="s">
        <v>409</v>
      </c>
      <c r="AQ117" s="9"/>
      <c r="AR117" s="9">
        <v>764</v>
      </c>
      <c r="AS117" s="9"/>
      <c r="AT117" s="9" t="s">
        <v>244</v>
      </c>
      <c r="AU117" s="9">
        <v>0</v>
      </c>
      <c r="AV117" s="9"/>
      <c r="AW117" s="9">
        <v>0</v>
      </c>
      <c r="AX117" s="9">
        <v>2015</v>
      </c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>
        <v>5</v>
      </c>
      <c r="BL117" s="9"/>
      <c r="BM117" s="9">
        <v>0</v>
      </c>
      <c r="BN117" s="9" t="s">
        <v>120</v>
      </c>
      <c r="BO117" s="9" t="s">
        <v>115</v>
      </c>
      <c r="BP117" s="9" t="s">
        <v>383</v>
      </c>
      <c r="BQ117" s="9"/>
      <c r="BR117" s="9"/>
      <c r="BS117" s="9">
        <v>0</v>
      </c>
      <c r="BT117" s="9">
        <v>0</v>
      </c>
      <c r="BU117" s="9" t="s">
        <v>115</v>
      </c>
      <c r="BV117" s="9" t="s">
        <v>123</v>
      </c>
      <c r="BW117" s="14"/>
      <c r="BX117" s="14"/>
      <c r="BY117" s="11">
        <v>625095</v>
      </c>
      <c r="BZ117" s="12" t="s">
        <v>124</v>
      </c>
      <c r="CA117" s="9"/>
      <c r="CB117" s="9"/>
      <c r="CC117" s="9"/>
      <c r="CD117" s="9"/>
      <c r="CE117" s="9" t="s">
        <v>125</v>
      </c>
      <c r="CF117" s="9"/>
      <c r="CG117" s="9"/>
      <c r="CH117" s="12" t="s">
        <v>140</v>
      </c>
      <c r="CI117" s="12" t="s">
        <v>1258</v>
      </c>
      <c r="CJ117" s="9">
        <v>10471001</v>
      </c>
      <c r="CK117" s="9" t="s">
        <v>142</v>
      </c>
      <c r="CL117" s="11"/>
      <c r="CM117" s="11"/>
      <c r="CN117" s="9"/>
      <c r="CO117" s="11"/>
      <c r="CP117" s="9"/>
      <c r="CQ117" s="11"/>
      <c r="CR117" s="11"/>
      <c r="CS117" s="11"/>
      <c r="CT117" s="11"/>
      <c r="CU117" s="11"/>
      <c r="CV117" s="11"/>
      <c r="CW117" s="11"/>
      <c r="CX117" s="11"/>
      <c r="CY117" s="9"/>
    </row>
    <row r="118" spans="1:103" ht="13.7" hidden="1" customHeight="1" x14ac:dyDescent="0.2">
      <c r="A118" s="3" t="s">
        <v>1214</v>
      </c>
      <c r="B118" s="3">
        <v>2022</v>
      </c>
      <c r="C118" s="3" t="s">
        <v>111</v>
      </c>
      <c r="D118" s="3">
        <v>534115</v>
      </c>
      <c r="E118" s="3" t="s">
        <v>422</v>
      </c>
      <c r="F118" s="3">
        <v>34</v>
      </c>
      <c r="G118" s="3">
        <v>1</v>
      </c>
      <c r="H118" s="3" t="s">
        <v>104</v>
      </c>
      <c r="I118" s="3" t="s">
        <v>105</v>
      </c>
      <c r="J118" s="3">
        <v>71001</v>
      </c>
      <c r="K118" s="3" t="s">
        <v>106</v>
      </c>
      <c r="L118" s="3">
        <v>71001</v>
      </c>
      <c r="M118" s="3" t="s">
        <v>106</v>
      </c>
      <c r="N118" s="3">
        <v>1</v>
      </c>
      <c r="O118" s="3" t="s">
        <v>107</v>
      </c>
      <c r="P118" s="3">
        <v>2</v>
      </c>
      <c r="Q118" s="3" t="s">
        <v>143</v>
      </c>
      <c r="R118" s="3">
        <v>1</v>
      </c>
      <c r="S118" s="3" t="s">
        <v>133</v>
      </c>
      <c r="T118" s="3">
        <v>6</v>
      </c>
      <c r="U118" s="3" t="s">
        <v>111</v>
      </c>
      <c r="V118" s="3" t="s">
        <v>111</v>
      </c>
      <c r="W118" s="3">
        <v>132</v>
      </c>
      <c r="X118" s="3">
        <v>1</v>
      </c>
      <c r="Y118" s="3" t="s">
        <v>112</v>
      </c>
      <c r="Z118" s="3" t="s">
        <v>104</v>
      </c>
      <c r="AA118" s="3" t="s">
        <v>113</v>
      </c>
      <c r="AB118" s="3">
        <v>0</v>
      </c>
      <c r="AC118" s="3">
        <v>0</v>
      </c>
      <c r="AD118" s="3">
        <v>0</v>
      </c>
      <c r="AE118" s="4"/>
      <c r="AF118" s="3">
        <v>0</v>
      </c>
      <c r="AG118" s="3">
        <v>0</v>
      </c>
      <c r="AH118" s="5">
        <v>0</v>
      </c>
      <c r="AI118" s="5">
        <v>0</v>
      </c>
      <c r="AJ118" s="6" t="s">
        <v>423</v>
      </c>
      <c r="AK118" s="3" t="s">
        <v>145</v>
      </c>
      <c r="AL118" s="6" t="s">
        <v>115</v>
      </c>
      <c r="AM118" s="3"/>
      <c r="AN118" s="7" t="s">
        <v>118</v>
      </c>
      <c r="AO118" s="7" t="s">
        <v>118</v>
      </c>
      <c r="AP118" s="3" t="s">
        <v>409</v>
      </c>
      <c r="AQ118" s="3"/>
      <c r="AR118" s="3">
        <v>764</v>
      </c>
      <c r="AS118" s="3"/>
      <c r="AT118" s="3" t="s">
        <v>244</v>
      </c>
      <c r="AU118" s="3">
        <v>0</v>
      </c>
      <c r="AV118" s="3"/>
      <c r="AW118" s="3">
        <v>0</v>
      </c>
      <c r="AX118" s="3">
        <v>2015</v>
      </c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>
        <v>5</v>
      </c>
      <c r="BL118" s="3"/>
      <c r="BM118" s="3">
        <v>0</v>
      </c>
      <c r="BN118" s="3" t="s">
        <v>120</v>
      </c>
      <c r="BO118" s="3" t="s">
        <v>115</v>
      </c>
      <c r="BP118" s="3" t="s">
        <v>383</v>
      </c>
      <c r="BQ118" s="3"/>
      <c r="BR118" s="3"/>
      <c r="BS118" s="3">
        <v>0</v>
      </c>
      <c r="BT118" s="3">
        <v>0</v>
      </c>
      <c r="BU118" s="3" t="s">
        <v>115</v>
      </c>
      <c r="BV118" s="3" t="s">
        <v>123</v>
      </c>
      <c r="BW118" s="8"/>
      <c r="BX118" s="8"/>
      <c r="BY118" s="5">
        <v>625095</v>
      </c>
      <c r="BZ118" s="6" t="s">
        <v>124</v>
      </c>
      <c r="CA118" s="3"/>
      <c r="CB118" s="3"/>
      <c r="CC118" s="3"/>
      <c r="CD118" s="3"/>
      <c r="CE118" s="3" t="s">
        <v>125</v>
      </c>
      <c r="CF118" s="3"/>
      <c r="CG118" s="3"/>
      <c r="CH118" s="6" t="s">
        <v>140</v>
      </c>
      <c r="CI118" s="6" t="s">
        <v>1258</v>
      </c>
      <c r="CJ118" s="3">
        <v>10471001</v>
      </c>
      <c r="CK118" s="3" t="s">
        <v>142</v>
      </c>
      <c r="CL118" s="5"/>
      <c r="CM118" s="5"/>
      <c r="CN118" s="3"/>
      <c r="CO118" s="5"/>
      <c r="CP118" s="3"/>
      <c r="CQ118" s="5"/>
      <c r="CR118" s="5"/>
      <c r="CS118" s="5"/>
      <c r="CT118" s="5"/>
      <c r="CU118" s="5"/>
      <c r="CV118" s="5"/>
      <c r="CW118" s="5"/>
      <c r="CX118" s="5"/>
      <c r="CY118" s="3"/>
    </row>
    <row r="119" spans="1:103" ht="13.7" hidden="1" customHeight="1" x14ac:dyDescent="0.2">
      <c r="A119" s="9" t="s">
        <v>1214</v>
      </c>
      <c r="B119" s="9">
        <v>2022</v>
      </c>
      <c r="C119" s="9" t="s">
        <v>111</v>
      </c>
      <c r="D119" s="9">
        <v>536227</v>
      </c>
      <c r="E119" s="9" t="s">
        <v>424</v>
      </c>
      <c r="F119" s="9">
        <v>8</v>
      </c>
      <c r="G119" s="9">
        <v>1</v>
      </c>
      <c r="H119" s="9" t="s">
        <v>104</v>
      </c>
      <c r="I119" s="9" t="s">
        <v>105</v>
      </c>
      <c r="J119" s="9">
        <v>71001</v>
      </c>
      <c r="K119" s="9" t="s">
        <v>106</v>
      </c>
      <c r="L119" s="9">
        <v>71001</v>
      </c>
      <c r="M119" s="9" t="s">
        <v>106</v>
      </c>
      <c r="N119" s="9">
        <v>1</v>
      </c>
      <c r="O119" s="9" t="s">
        <v>107</v>
      </c>
      <c r="P119" s="9">
        <v>1</v>
      </c>
      <c r="Q119" s="9" t="s">
        <v>132</v>
      </c>
      <c r="R119" s="9">
        <v>1</v>
      </c>
      <c r="S119" s="9" t="s">
        <v>133</v>
      </c>
      <c r="T119" s="9">
        <v>6</v>
      </c>
      <c r="U119" s="9" t="s">
        <v>111</v>
      </c>
      <c r="V119" s="9" t="s">
        <v>111</v>
      </c>
      <c r="W119" s="9">
        <v>132</v>
      </c>
      <c r="X119" s="9">
        <v>2</v>
      </c>
      <c r="Y119" s="9" t="s">
        <v>185</v>
      </c>
      <c r="Z119" s="9" t="s">
        <v>104</v>
      </c>
      <c r="AA119" s="9" t="s">
        <v>113</v>
      </c>
      <c r="AB119" s="9">
        <v>0</v>
      </c>
      <c r="AC119" s="9">
        <v>0</v>
      </c>
      <c r="AD119" s="9">
        <v>0</v>
      </c>
      <c r="AE119" s="10"/>
      <c r="AF119" s="9">
        <v>0</v>
      </c>
      <c r="AG119" s="9">
        <v>0</v>
      </c>
      <c r="AH119" s="11">
        <v>0</v>
      </c>
      <c r="AI119" s="11">
        <v>0</v>
      </c>
      <c r="AJ119" s="12" t="s">
        <v>425</v>
      </c>
      <c r="AK119" s="9" t="s">
        <v>187</v>
      </c>
      <c r="AL119" s="12" t="s">
        <v>115</v>
      </c>
      <c r="AM119" s="9" t="s">
        <v>187</v>
      </c>
      <c r="AN119" s="13" t="s">
        <v>118</v>
      </c>
      <c r="AO119" s="13" t="s">
        <v>118</v>
      </c>
      <c r="AP119" s="9" t="s">
        <v>426</v>
      </c>
      <c r="AQ119" s="9"/>
      <c r="AR119" s="9">
        <v>754</v>
      </c>
      <c r="AS119" s="9"/>
      <c r="AT119" s="9" t="s">
        <v>244</v>
      </c>
      <c r="AU119" s="9">
        <v>0</v>
      </c>
      <c r="AV119" s="9"/>
      <c r="AW119" s="9">
        <v>0</v>
      </c>
      <c r="AX119" s="9">
        <v>2015</v>
      </c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>
        <v>5</v>
      </c>
      <c r="BL119" s="9"/>
      <c r="BM119" s="9">
        <v>0</v>
      </c>
      <c r="BN119" s="9" t="s">
        <v>120</v>
      </c>
      <c r="BO119" s="9" t="s">
        <v>115</v>
      </c>
      <c r="BP119" s="9" t="s">
        <v>383</v>
      </c>
      <c r="BQ119" s="9"/>
      <c r="BR119" s="9"/>
      <c r="BS119" s="9">
        <v>1</v>
      </c>
      <c r="BT119" s="9">
        <v>0</v>
      </c>
      <c r="BU119" s="9" t="s">
        <v>115</v>
      </c>
      <c r="BV119" s="9" t="s">
        <v>123</v>
      </c>
      <c r="BW119" s="14"/>
      <c r="BX119" s="14"/>
      <c r="BY119" s="11">
        <v>625095</v>
      </c>
      <c r="BZ119" s="12" t="s">
        <v>124</v>
      </c>
      <c r="CA119" s="9"/>
      <c r="CB119" s="9"/>
      <c r="CC119" s="9"/>
      <c r="CD119" s="9"/>
      <c r="CE119" s="9" t="s">
        <v>125</v>
      </c>
      <c r="CF119" s="9"/>
      <c r="CG119" s="9"/>
      <c r="CH119" s="12" t="s">
        <v>140</v>
      </c>
      <c r="CI119" s="12" t="s">
        <v>141</v>
      </c>
      <c r="CJ119" s="9">
        <v>10471001</v>
      </c>
      <c r="CK119" s="9" t="s">
        <v>142</v>
      </c>
      <c r="CL119" s="11"/>
      <c r="CM119" s="11"/>
      <c r="CN119" s="9"/>
      <c r="CO119" s="11"/>
      <c r="CP119" s="9"/>
      <c r="CQ119" s="11"/>
      <c r="CR119" s="11"/>
      <c r="CS119" s="11"/>
      <c r="CT119" s="11"/>
      <c r="CU119" s="11"/>
      <c r="CV119" s="11"/>
      <c r="CW119" s="11"/>
      <c r="CX119" s="11"/>
      <c r="CY119" s="9"/>
    </row>
    <row r="120" spans="1:103" ht="13.7" hidden="1" customHeight="1" x14ac:dyDescent="0.2">
      <c r="A120" s="3" t="s">
        <v>1214</v>
      </c>
      <c r="B120" s="3">
        <v>2022</v>
      </c>
      <c r="C120" s="3" t="s">
        <v>111</v>
      </c>
      <c r="D120" s="3">
        <v>536235</v>
      </c>
      <c r="E120" s="3" t="s">
        <v>427</v>
      </c>
      <c r="F120" s="3">
        <v>8</v>
      </c>
      <c r="G120" s="3">
        <v>1</v>
      </c>
      <c r="H120" s="3" t="s">
        <v>104</v>
      </c>
      <c r="I120" s="3" t="s">
        <v>105</v>
      </c>
      <c r="J120" s="3">
        <v>71001</v>
      </c>
      <c r="K120" s="3" t="s">
        <v>106</v>
      </c>
      <c r="L120" s="3">
        <v>71001</v>
      </c>
      <c r="M120" s="3" t="s">
        <v>106</v>
      </c>
      <c r="N120" s="3">
        <v>1</v>
      </c>
      <c r="O120" s="3" t="s">
        <v>107</v>
      </c>
      <c r="P120" s="3">
        <v>1</v>
      </c>
      <c r="Q120" s="3" t="s">
        <v>132</v>
      </c>
      <c r="R120" s="3">
        <v>1</v>
      </c>
      <c r="S120" s="3" t="s">
        <v>133</v>
      </c>
      <c r="T120" s="3">
        <v>6</v>
      </c>
      <c r="U120" s="3" t="s">
        <v>111</v>
      </c>
      <c r="V120" s="3" t="s">
        <v>111</v>
      </c>
      <c r="W120" s="3">
        <v>132</v>
      </c>
      <c r="X120" s="3">
        <v>2</v>
      </c>
      <c r="Y120" s="3" t="s">
        <v>185</v>
      </c>
      <c r="Z120" s="3" t="s">
        <v>104</v>
      </c>
      <c r="AA120" s="3" t="s">
        <v>113</v>
      </c>
      <c r="AB120" s="3">
        <v>0</v>
      </c>
      <c r="AC120" s="3">
        <v>0</v>
      </c>
      <c r="AD120" s="3">
        <v>0</v>
      </c>
      <c r="AE120" s="4"/>
      <c r="AF120" s="3">
        <v>0</v>
      </c>
      <c r="AG120" s="3">
        <v>0</v>
      </c>
      <c r="AH120" s="5">
        <v>0</v>
      </c>
      <c r="AI120" s="5">
        <v>0</v>
      </c>
      <c r="AJ120" s="6" t="s">
        <v>428</v>
      </c>
      <c r="AK120" s="3" t="s">
        <v>187</v>
      </c>
      <c r="AL120" s="6" t="s">
        <v>115</v>
      </c>
      <c r="AM120" s="3" t="s">
        <v>187</v>
      </c>
      <c r="AN120" s="7" t="s">
        <v>118</v>
      </c>
      <c r="AO120" s="7" t="s">
        <v>118</v>
      </c>
      <c r="AP120" s="3" t="s">
        <v>426</v>
      </c>
      <c r="AQ120" s="3"/>
      <c r="AR120" s="3">
        <v>754</v>
      </c>
      <c r="AS120" s="3"/>
      <c r="AT120" s="3" t="s">
        <v>244</v>
      </c>
      <c r="AU120" s="3">
        <v>0</v>
      </c>
      <c r="AV120" s="3"/>
      <c r="AW120" s="3">
        <v>0</v>
      </c>
      <c r="AX120" s="3">
        <v>2015</v>
      </c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>
        <v>5</v>
      </c>
      <c r="BL120" s="3"/>
      <c r="BM120" s="3">
        <v>0</v>
      </c>
      <c r="BN120" s="3" t="s">
        <v>120</v>
      </c>
      <c r="BO120" s="3" t="s">
        <v>115</v>
      </c>
      <c r="BP120" s="3" t="s">
        <v>383</v>
      </c>
      <c r="BQ120" s="3"/>
      <c r="BR120" s="3"/>
      <c r="BS120" s="3">
        <v>1</v>
      </c>
      <c r="BT120" s="3">
        <v>0</v>
      </c>
      <c r="BU120" s="3" t="s">
        <v>115</v>
      </c>
      <c r="BV120" s="3" t="s">
        <v>123</v>
      </c>
      <c r="BW120" s="8"/>
      <c r="BX120" s="8"/>
      <c r="BY120" s="5">
        <v>625095</v>
      </c>
      <c r="BZ120" s="6" t="s">
        <v>124</v>
      </c>
      <c r="CA120" s="3"/>
      <c r="CB120" s="3"/>
      <c r="CC120" s="3"/>
      <c r="CD120" s="3"/>
      <c r="CE120" s="3" t="s">
        <v>125</v>
      </c>
      <c r="CF120" s="3"/>
      <c r="CG120" s="3"/>
      <c r="CH120" s="6" t="s">
        <v>140</v>
      </c>
      <c r="CI120" s="6" t="s">
        <v>141</v>
      </c>
      <c r="CJ120" s="3">
        <v>10471001</v>
      </c>
      <c r="CK120" s="3" t="s">
        <v>142</v>
      </c>
      <c r="CL120" s="5"/>
      <c r="CM120" s="5"/>
      <c r="CN120" s="3"/>
      <c r="CO120" s="5"/>
      <c r="CP120" s="3"/>
      <c r="CQ120" s="5"/>
      <c r="CR120" s="5"/>
      <c r="CS120" s="5"/>
      <c r="CT120" s="5"/>
      <c r="CU120" s="5"/>
      <c r="CV120" s="5"/>
      <c r="CW120" s="5"/>
      <c r="CX120" s="5"/>
      <c r="CY120" s="3"/>
    </row>
    <row r="121" spans="1:103" ht="13.7" hidden="1" customHeight="1" x14ac:dyDescent="0.2">
      <c r="A121" s="9" t="s">
        <v>1214</v>
      </c>
      <c r="B121" s="9">
        <v>2022</v>
      </c>
      <c r="C121" s="9" t="s">
        <v>111</v>
      </c>
      <c r="D121" s="9">
        <v>536268</v>
      </c>
      <c r="E121" s="9" t="s">
        <v>429</v>
      </c>
      <c r="F121" s="9">
        <v>9</v>
      </c>
      <c r="G121" s="9">
        <v>1</v>
      </c>
      <c r="H121" s="9" t="s">
        <v>104</v>
      </c>
      <c r="I121" s="9" t="s">
        <v>105</v>
      </c>
      <c r="J121" s="9">
        <v>71001</v>
      </c>
      <c r="K121" s="9" t="s">
        <v>106</v>
      </c>
      <c r="L121" s="9">
        <v>71001</v>
      </c>
      <c r="M121" s="9" t="s">
        <v>106</v>
      </c>
      <c r="N121" s="9">
        <v>1</v>
      </c>
      <c r="O121" s="9" t="s">
        <v>107</v>
      </c>
      <c r="P121" s="9">
        <v>1</v>
      </c>
      <c r="Q121" s="9" t="s">
        <v>132</v>
      </c>
      <c r="R121" s="9">
        <v>1</v>
      </c>
      <c r="S121" s="9" t="s">
        <v>133</v>
      </c>
      <c r="T121" s="9">
        <v>6</v>
      </c>
      <c r="U121" s="9" t="s">
        <v>111</v>
      </c>
      <c r="V121" s="9" t="s">
        <v>111</v>
      </c>
      <c r="W121" s="9">
        <v>132</v>
      </c>
      <c r="X121" s="9">
        <v>2</v>
      </c>
      <c r="Y121" s="9" t="s">
        <v>185</v>
      </c>
      <c r="Z121" s="9" t="s">
        <v>104</v>
      </c>
      <c r="AA121" s="9" t="s">
        <v>113</v>
      </c>
      <c r="AB121" s="9">
        <v>0</v>
      </c>
      <c r="AC121" s="9">
        <v>0</v>
      </c>
      <c r="AD121" s="9">
        <v>0</v>
      </c>
      <c r="AE121" s="10"/>
      <c r="AF121" s="9">
        <v>0</v>
      </c>
      <c r="AG121" s="9">
        <v>0</v>
      </c>
      <c r="AH121" s="11">
        <v>0</v>
      </c>
      <c r="AI121" s="11">
        <v>0</v>
      </c>
      <c r="AJ121" s="12" t="s">
        <v>1526</v>
      </c>
      <c r="AK121" s="9" t="s">
        <v>187</v>
      </c>
      <c r="AL121" s="12" t="s">
        <v>115</v>
      </c>
      <c r="AM121" s="9" t="s">
        <v>187</v>
      </c>
      <c r="AN121" s="13" t="s">
        <v>118</v>
      </c>
      <c r="AO121" s="13" t="s">
        <v>118</v>
      </c>
      <c r="AP121" s="9" t="s">
        <v>373</v>
      </c>
      <c r="AQ121" s="9">
        <v>21</v>
      </c>
      <c r="AR121" s="9">
        <v>903</v>
      </c>
      <c r="AS121" s="9">
        <v>78300</v>
      </c>
      <c r="AT121" s="9" t="s">
        <v>244</v>
      </c>
      <c r="AU121" s="9">
        <v>0</v>
      </c>
      <c r="AV121" s="9"/>
      <c r="AW121" s="9">
        <v>0</v>
      </c>
      <c r="AX121" s="9">
        <v>2015</v>
      </c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>
        <v>5</v>
      </c>
      <c r="BL121" s="9"/>
      <c r="BM121" s="9">
        <v>0</v>
      </c>
      <c r="BN121" s="9" t="s">
        <v>120</v>
      </c>
      <c r="BO121" s="9" t="s">
        <v>115</v>
      </c>
      <c r="BP121" s="9" t="s">
        <v>383</v>
      </c>
      <c r="BQ121" s="9"/>
      <c r="BR121" s="9"/>
      <c r="BS121" s="9">
        <v>1</v>
      </c>
      <c r="BT121" s="9">
        <v>0</v>
      </c>
      <c r="BU121" s="9" t="s">
        <v>115</v>
      </c>
      <c r="BV121" s="9" t="s">
        <v>123</v>
      </c>
      <c r="BW121" s="14"/>
      <c r="BX121" s="14"/>
      <c r="BY121" s="11">
        <v>625095</v>
      </c>
      <c r="BZ121" s="12" t="s">
        <v>124</v>
      </c>
      <c r="CA121" s="9"/>
      <c r="CB121" s="9"/>
      <c r="CC121" s="9"/>
      <c r="CD121" s="9"/>
      <c r="CE121" s="9" t="s">
        <v>125</v>
      </c>
      <c r="CF121" s="9"/>
      <c r="CG121" s="9"/>
      <c r="CH121" s="12" t="s">
        <v>140</v>
      </c>
      <c r="CI121" s="12" t="s">
        <v>141</v>
      </c>
      <c r="CJ121" s="9">
        <v>10471001</v>
      </c>
      <c r="CK121" s="9" t="s">
        <v>142</v>
      </c>
      <c r="CL121" s="11"/>
      <c r="CM121" s="11"/>
      <c r="CN121" s="9"/>
      <c r="CO121" s="11"/>
      <c r="CP121" s="9"/>
      <c r="CQ121" s="11"/>
      <c r="CR121" s="11"/>
      <c r="CS121" s="11"/>
      <c r="CT121" s="11"/>
      <c r="CU121" s="11"/>
      <c r="CV121" s="11"/>
      <c r="CW121" s="11"/>
      <c r="CX121" s="11"/>
      <c r="CY121" s="9"/>
    </row>
    <row r="122" spans="1:103" ht="13.7" hidden="1" customHeight="1" x14ac:dyDescent="0.2">
      <c r="A122" s="3" t="s">
        <v>1214</v>
      </c>
      <c r="B122" s="3">
        <v>2022</v>
      </c>
      <c r="C122" s="3" t="s">
        <v>108</v>
      </c>
      <c r="D122" s="3">
        <v>545079</v>
      </c>
      <c r="E122" s="3" t="s">
        <v>431</v>
      </c>
      <c r="F122" s="3">
        <v>20</v>
      </c>
      <c r="G122" s="3">
        <v>1</v>
      </c>
      <c r="H122" s="3" t="s">
        <v>104</v>
      </c>
      <c r="I122" s="3" t="s">
        <v>105</v>
      </c>
      <c r="J122" s="3">
        <v>71001</v>
      </c>
      <c r="K122" s="3" t="s">
        <v>106</v>
      </c>
      <c r="L122" s="3">
        <v>71001</v>
      </c>
      <c r="M122" s="3" t="s">
        <v>106</v>
      </c>
      <c r="N122" s="3">
        <v>1</v>
      </c>
      <c r="O122" s="3" t="s">
        <v>107</v>
      </c>
      <c r="P122" s="3">
        <v>3</v>
      </c>
      <c r="Q122" s="3" t="s">
        <v>108</v>
      </c>
      <c r="R122" s="3">
        <v>2</v>
      </c>
      <c r="S122" s="3" t="s">
        <v>109</v>
      </c>
      <c r="T122" s="3">
        <v>14</v>
      </c>
      <c r="U122" s="3" t="s">
        <v>110</v>
      </c>
      <c r="V122" s="3" t="s">
        <v>111</v>
      </c>
      <c r="W122" s="3">
        <v>329</v>
      </c>
      <c r="X122" s="3">
        <v>1</v>
      </c>
      <c r="Y122" s="3" t="s">
        <v>112</v>
      </c>
      <c r="Z122" s="3" t="s">
        <v>104</v>
      </c>
      <c r="AA122" s="3" t="s">
        <v>113</v>
      </c>
      <c r="AB122" s="3">
        <v>0</v>
      </c>
      <c r="AC122" s="3">
        <v>0</v>
      </c>
      <c r="AD122" s="3">
        <v>0</v>
      </c>
      <c r="AE122" s="4"/>
      <c r="AF122" s="3">
        <v>0</v>
      </c>
      <c r="AG122" s="3">
        <v>0</v>
      </c>
      <c r="AH122" s="5">
        <v>0</v>
      </c>
      <c r="AI122" s="5">
        <v>0</v>
      </c>
      <c r="AJ122" s="5"/>
      <c r="AK122" s="3" t="s">
        <v>114</v>
      </c>
      <c r="AL122" s="6" t="s">
        <v>115</v>
      </c>
      <c r="AM122" s="3"/>
      <c r="AN122" s="7" t="s">
        <v>1525</v>
      </c>
      <c r="AO122" s="7" t="s">
        <v>118</v>
      </c>
      <c r="AP122" s="3" t="s">
        <v>432</v>
      </c>
      <c r="AQ122" s="3">
        <v>32</v>
      </c>
      <c r="AR122" s="3">
        <v>630</v>
      </c>
      <c r="AS122" s="3"/>
      <c r="AT122" s="3"/>
      <c r="AU122" s="3">
        <v>0</v>
      </c>
      <c r="AV122" s="3"/>
      <c r="AW122" s="3">
        <v>0</v>
      </c>
      <c r="AX122" s="3">
        <v>2015</v>
      </c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>
        <v>5</v>
      </c>
      <c r="BL122" s="3"/>
      <c r="BM122" s="3">
        <v>0</v>
      </c>
      <c r="BN122" s="3" t="s">
        <v>120</v>
      </c>
      <c r="BO122" s="3" t="s">
        <v>121</v>
      </c>
      <c r="BP122" s="3" t="s">
        <v>122</v>
      </c>
      <c r="BQ122" s="3"/>
      <c r="BR122" s="3"/>
      <c r="BS122" s="3">
        <v>0</v>
      </c>
      <c r="BT122" s="3">
        <v>0</v>
      </c>
      <c r="BU122" s="3" t="s">
        <v>121</v>
      </c>
      <c r="BV122" s="3" t="s">
        <v>123</v>
      </c>
      <c r="BW122" s="8"/>
      <c r="BX122" s="8"/>
      <c r="BY122" s="5">
        <v>625095</v>
      </c>
      <c r="BZ122" s="6" t="s">
        <v>124</v>
      </c>
      <c r="CA122" s="3"/>
      <c r="CB122" s="3"/>
      <c r="CC122" s="3"/>
      <c r="CD122" s="3"/>
      <c r="CE122" s="3" t="s">
        <v>125</v>
      </c>
      <c r="CF122" s="3">
        <v>2022</v>
      </c>
      <c r="CG122" s="3">
        <v>2022</v>
      </c>
      <c r="CH122" s="6" t="s">
        <v>126</v>
      </c>
      <c r="CI122" s="5"/>
      <c r="CJ122" s="3">
        <v>2400711</v>
      </c>
      <c r="CK122" s="3" t="s">
        <v>127</v>
      </c>
      <c r="CL122" s="5"/>
      <c r="CM122" s="5"/>
      <c r="CN122" s="3"/>
      <c r="CO122" s="5"/>
      <c r="CP122" s="3"/>
      <c r="CQ122" s="5"/>
      <c r="CR122" s="5"/>
      <c r="CS122" s="5"/>
      <c r="CT122" s="5"/>
      <c r="CU122" s="5"/>
      <c r="CV122" s="5"/>
      <c r="CW122" s="5"/>
      <c r="CX122" s="5"/>
      <c r="CY122" s="3"/>
    </row>
    <row r="123" spans="1:103" ht="13.7" hidden="1" customHeight="1" x14ac:dyDescent="0.2">
      <c r="A123" s="9" t="s">
        <v>1214</v>
      </c>
      <c r="B123" s="9">
        <v>2022</v>
      </c>
      <c r="C123" s="9" t="s">
        <v>108</v>
      </c>
      <c r="D123" s="9">
        <v>547810</v>
      </c>
      <c r="E123" s="9" t="s">
        <v>433</v>
      </c>
      <c r="F123" s="9">
        <v>36</v>
      </c>
      <c r="G123" s="9">
        <v>1</v>
      </c>
      <c r="H123" s="9" t="s">
        <v>104</v>
      </c>
      <c r="I123" s="9" t="s">
        <v>105</v>
      </c>
      <c r="J123" s="9">
        <v>71001</v>
      </c>
      <c r="K123" s="9" t="s">
        <v>106</v>
      </c>
      <c r="L123" s="9">
        <v>71001</v>
      </c>
      <c r="M123" s="9" t="s">
        <v>106</v>
      </c>
      <c r="N123" s="9">
        <v>1</v>
      </c>
      <c r="O123" s="9" t="s">
        <v>107</v>
      </c>
      <c r="P123" s="9">
        <v>3</v>
      </c>
      <c r="Q123" s="9" t="s">
        <v>108</v>
      </c>
      <c r="R123" s="9">
        <v>2</v>
      </c>
      <c r="S123" s="9" t="s">
        <v>109</v>
      </c>
      <c r="T123" s="9">
        <v>10</v>
      </c>
      <c r="U123" s="9" t="s">
        <v>170</v>
      </c>
      <c r="V123" s="9" t="s">
        <v>111</v>
      </c>
      <c r="W123" s="9">
        <v>329</v>
      </c>
      <c r="X123" s="9">
        <v>1</v>
      </c>
      <c r="Y123" s="9" t="s">
        <v>112</v>
      </c>
      <c r="Z123" s="9" t="s">
        <v>104</v>
      </c>
      <c r="AA123" s="9" t="s">
        <v>113</v>
      </c>
      <c r="AB123" s="9">
        <v>0</v>
      </c>
      <c r="AC123" s="9">
        <v>0</v>
      </c>
      <c r="AD123" s="9">
        <v>0</v>
      </c>
      <c r="AE123" s="10"/>
      <c r="AF123" s="9">
        <v>0</v>
      </c>
      <c r="AG123" s="9">
        <v>0</v>
      </c>
      <c r="AH123" s="11">
        <v>0</v>
      </c>
      <c r="AI123" s="11">
        <v>0</v>
      </c>
      <c r="AJ123" s="11"/>
      <c r="AK123" s="9" t="s">
        <v>114</v>
      </c>
      <c r="AL123" s="12" t="s">
        <v>115</v>
      </c>
      <c r="AM123" s="9"/>
      <c r="AN123" s="13" t="s">
        <v>180</v>
      </c>
      <c r="AO123" s="13" t="s">
        <v>118</v>
      </c>
      <c r="AP123" s="9" t="s">
        <v>119</v>
      </c>
      <c r="AQ123" s="9"/>
      <c r="AR123" s="9">
        <v>643</v>
      </c>
      <c r="AS123" s="9"/>
      <c r="AT123" s="9"/>
      <c r="AU123" s="9">
        <v>0</v>
      </c>
      <c r="AV123" s="9"/>
      <c r="AW123" s="9">
        <v>0</v>
      </c>
      <c r="AX123" s="9">
        <v>2015</v>
      </c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>
        <v>5</v>
      </c>
      <c r="BL123" s="9"/>
      <c r="BM123" s="9">
        <v>0</v>
      </c>
      <c r="BN123" s="9" t="s">
        <v>120</v>
      </c>
      <c r="BO123" s="9" t="s">
        <v>121</v>
      </c>
      <c r="BP123" s="9" t="s">
        <v>122</v>
      </c>
      <c r="BQ123" s="9"/>
      <c r="BR123" s="9"/>
      <c r="BS123" s="9">
        <v>0</v>
      </c>
      <c r="BT123" s="9">
        <v>0</v>
      </c>
      <c r="BU123" s="9" t="s">
        <v>121</v>
      </c>
      <c r="BV123" s="9" t="s">
        <v>123</v>
      </c>
      <c r="BW123" s="14"/>
      <c r="BX123" s="14"/>
      <c r="BY123" s="11">
        <v>625095</v>
      </c>
      <c r="BZ123" s="12" t="s">
        <v>124</v>
      </c>
      <c r="CA123" s="9"/>
      <c r="CB123" s="9"/>
      <c r="CC123" s="9"/>
      <c r="CD123" s="9"/>
      <c r="CE123" s="9" t="s">
        <v>125</v>
      </c>
      <c r="CF123" s="9">
        <v>2021</v>
      </c>
      <c r="CG123" s="9">
        <v>2025</v>
      </c>
      <c r="CH123" s="12" t="s">
        <v>126</v>
      </c>
      <c r="CI123" s="11"/>
      <c r="CJ123" s="9">
        <v>2413292</v>
      </c>
      <c r="CK123" s="9" t="s">
        <v>179</v>
      </c>
      <c r="CL123" s="11"/>
      <c r="CM123" s="11"/>
      <c r="CN123" s="9"/>
      <c r="CO123" s="11"/>
      <c r="CP123" s="9"/>
      <c r="CQ123" s="11"/>
      <c r="CR123" s="11"/>
      <c r="CS123" s="11"/>
      <c r="CT123" s="11"/>
      <c r="CU123" s="11"/>
      <c r="CV123" s="11"/>
      <c r="CW123" s="11"/>
      <c r="CX123" s="11"/>
      <c r="CY123" s="9"/>
    </row>
    <row r="124" spans="1:103" ht="13.7" hidden="1" customHeight="1" x14ac:dyDescent="0.2">
      <c r="A124" s="3" t="s">
        <v>1214</v>
      </c>
      <c r="B124" s="3">
        <v>2022</v>
      </c>
      <c r="C124" s="3" t="s">
        <v>108</v>
      </c>
      <c r="D124" s="3">
        <v>547828</v>
      </c>
      <c r="E124" s="3" t="s">
        <v>434</v>
      </c>
      <c r="F124" s="3">
        <v>35</v>
      </c>
      <c r="G124" s="3">
        <v>1</v>
      </c>
      <c r="H124" s="3" t="s">
        <v>104</v>
      </c>
      <c r="I124" s="3" t="s">
        <v>105</v>
      </c>
      <c r="J124" s="3">
        <v>71001</v>
      </c>
      <c r="K124" s="3" t="s">
        <v>106</v>
      </c>
      <c r="L124" s="3">
        <v>71001</v>
      </c>
      <c r="M124" s="3" t="s">
        <v>106</v>
      </c>
      <c r="N124" s="3">
        <v>1</v>
      </c>
      <c r="O124" s="3" t="s">
        <v>107</v>
      </c>
      <c r="P124" s="3">
        <v>3</v>
      </c>
      <c r="Q124" s="3" t="s">
        <v>108</v>
      </c>
      <c r="R124" s="3">
        <v>2</v>
      </c>
      <c r="S124" s="3" t="s">
        <v>109</v>
      </c>
      <c r="T124" s="3">
        <v>10</v>
      </c>
      <c r="U124" s="3" t="s">
        <v>170</v>
      </c>
      <c r="V124" s="3" t="s">
        <v>111</v>
      </c>
      <c r="W124" s="3">
        <v>329</v>
      </c>
      <c r="X124" s="3">
        <v>1</v>
      </c>
      <c r="Y124" s="3" t="s">
        <v>112</v>
      </c>
      <c r="Z124" s="3" t="s">
        <v>104</v>
      </c>
      <c r="AA124" s="3" t="s">
        <v>113</v>
      </c>
      <c r="AB124" s="3">
        <v>0</v>
      </c>
      <c r="AC124" s="3">
        <v>0</v>
      </c>
      <c r="AD124" s="3">
        <v>0</v>
      </c>
      <c r="AE124" s="4"/>
      <c r="AF124" s="3">
        <v>0</v>
      </c>
      <c r="AG124" s="3">
        <v>0</v>
      </c>
      <c r="AH124" s="5">
        <v>0</v>
      </c>
      <c r="AI124" s="5">
        <v>0</v>
      </c>
      <c r="AJ124" s="5"/>
      <c r="AK124" s="3" t="s">
        <v>114</v>
      </c>
      <c r="AL124" s="6" t="s">
        <v>115</v>
      </c>
      <c r="AM124" s="3"/>
      <c r="AN124" s="7" t="s">
        <v>180</v>
      </c>
      <c r="AO124" s="7" t="s">
        <v>118</v>
      </c>
      <c r="AP124" s="3" t="s">
        <v>119</v>
      </c>
      <c r="AQ124" s="3"/>
      <c r="AR124" s="3">
        <v>643</v>
      </c>
      <c r="AS124" s="3"/>
      <c r="AT124" s="3"/>
      <c r="AU124" s="3">
        <v>0</v>
      </c>
      <c r="AV124" s="3"/>
      <c r="AW124" s="3">
        <v>0</v>
      </c>
      <c r="AX124" s="3">
        <v>2015</v>
      </c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>
        <v>5</v>
      </c>
      <c r="BL124" s="3"/>
      <c r="BM124" s="3">
        <v>0</v>
      </c>
      <c r="BN124" s="3" t="s">
        <v>120</v>
      </c>
      <c r="BO124" s="3" t="s">
        <v>121</v>
      </c>
      <c r="BP124" s="3" t="s">
        <v>122</v>
      </c>
      <c r="BQ124" s="3"/>
      <c r="BR124" s="3"/>
      <c r="BS124" s="3">
        <v>0</v>
      </c>
      <c r="BT124" s="3">
        <v>0</v>
      </c>
      <c r="BU124" s="3" t="s">
        <v>121</v>
      </c>
      <c r="BV124" s="3" t="s">
        <v>123</v>
      </c>
      <c r="BW124" s="8"/>
      <c r="BX124" s="8"/>
      <c r="BY124" s="5">
        <v>625095</v>
      </c>
      <c r="BZ124" s="6" t="s">
        <v>124</v>
      </c>
      <c r="CA124" s="3"/>
      <c r="CB124" s="3"/>
      <c r="CC124" s="3"/>
      <c r="CD124" s="3"/>
      <c r="CE124" s="3" t="s">
        <v>125</v>
      </c>
      <c r="CF124" s="3">
        <v>2021</v>
      </c>
      <c r="CG124" s="3">
        <v>2025</v>
      </c>
      <c r="CH124" s="6" t="s">
        <v>126</v>
      </c>
      <c r="CI124" s="5"/>
      <c r="CJ124" s="3">
        <v>2413292</v>
      </c>
      <c r="CK124" s="3" t="s">
        <v>179</v>
      </c>
      <c r="CL124" s="5"/>
      <c r="CM124" s="5"/>
      <c r="CN124" s="3"/>
      <c r="CO124" s="5"/>
      <c r="CP124" s="3"/>
      <c r="CQ124" s="5"/>
      <c r="CR124" s="5"/>
      <c r="CS124" s="5"/>
      <c r="CT124" s="5"/>
      <c r="CU124" s="5"/>
      <c r="CV124" s="5"/>
      <c r="CW124" s="5"/>
      <c r="CX124" s="5"/>
      <c r="CY124" s="3"/>
    </row>
    <row r="125" spans="1:103" ht="13.7" hidden="1" customHeight="1" x14ac:dyDescent="0.2">
      <c r="A125" s="9" t="s">
        <v>1214</v>
      </c>
      <c r="B125" s="9">
        <v>2022</v>
      </c>
      <c r="C125" s="9" t="s">
        <v>108</v>
      </c>
      <c r="D125" s="9">
        <v>554147</v>
      </c>
      <c r="E125" s="9" t="s">
        <v>435</v>
      </c>
      <c r="F125" s="9">
        <v>33</v>
      </c>
      <c r="G125" s="9">
        <v>1</v>
      </c>
      <c r="H125" s="9" t="s">
        <v>104</v>
      </c>
      <c r="I125" s="9" t="s">
        <v>105</v>
      </c>
      <c r="J125" s="9">
        <v>71001</v>
      </c>
      <c r="K125" s="9" t="s">
        <v>106</v>
      </c>
      <c r="L125" s="9">
        <v>71001</v>
      </c>
      <c r="M125" s="9" t="s">
        <v>106</v>
      </c>
      <c r="N125" s="9">
        <v>1</v>
      </c>
      <c r="O125" s="9" t="s">
        <v>107</v>
      </c>
      <c r="P125" s="9">
        <v>3</v>
      </c>
      <c r="Q125" s="9" t="s">
        <v>108</v>
      </c>
      <c r="R125" s="9">
        <v>2</v>
      </c>
      <c r="S125" s="9" t="s">
        <v>109</v>
      </c>
      <c r="T125" s="9">
        <v>14</v>
      </c>
      <c r="U125" s="9" t="s">
        <v>110</v>
      </c>
      <c r="V125" s="9" t="s">
        <v>111</v>
      </c>
      <c r="W125" s="9">
        <v>329</v>
      </c>
      <c r="X125" s="9">
        <v>1</v>
      </c>
      <c r="Y125" s="9" t="s">
        <v>112</v>
      </c>
      <c r="Z125" s="9" t="s">
        <v>104</v>
      </c>
      <c r="AA125" s="9" t="s">
        <v>113</v>
      </c>
      <c r="AB125" s="9">
        <v>0</v>
      </c>
      <c r="AC125" s="9">
        <v>0</v>
      </c>
      <c r="AD125" s="9">
        <v>0</v>
      </c>
      <c r="AE125" s="10"/>
      <c r="AF125" s="9">
        <v>0</v>
      </c>
      <c r="AG125" s="9">
        <v>0</v>
      </c>
      <c r="AH125" s="11">
        <v>0</v>
      </c>
      <c r="AI125" s="11">
        <v>0</v>
      </c>
      <c r="AJ125" s="11"/>
      <c r="AK125" s="9" t="s">
        <v>114</v>
      </c>
      <c r="AL125" s="12" t="s">
        <v>115</v>
      </c>
      <c r="AM125" s="9"/>
      <c r="AN125" s="13" t="s">
        <v>1524</v>
      </c>
      <c r="AO125" s="13" t="s">
        <v>118</v>
      </c>
      <c r="AP125" s="9" t="s">
        <v>254</v>
      </c>
      <c r="AQ125" s="9">
        <v>16</v>
      </c>
      <c r="AR125" s="9">
        <v>9000</v>
      </c>
      <c r="AS125" s="9"/>
      <c r="AT125" s="9"/>
      <c r="AU125" s="9">
        <v>0</v>
      </c>
      <c r="AV125" s="9"/>
      <c r="AW125" s="9">
        <v>0</v>
      </c>
      <c r="AX125" s="9">
        <v>2015</v>
      </c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>
        <v>5</v>
      </c>
      <c r="BL125" s="9"/>
      <c r="BM125" s="9">
        <v>0</v>
      </c>
      <c r="BN125" s="9" t="s">
        <v>120</v>
      </c>
      <c r="BO125" s="9" t="s">
        <v>121</v>
      </c>
      <c r="BP125" s="9" t="s">
        <v>122</v>
      </c>
      <c r="BQ125" s="9"/>
      <c r="BR125" s="9"/>
      <c r="BS125" s="9">
        <v>0</v>
      </c>
      <c r="BT125" s="9">
        <v>0</v>
      </c>
      <c r="BU125" s="9" t="s">
        <v>121</v>
      </c>
      <c r="BV125" s="9" t="s">
        <v>123</v>
      </c>
      <c r="BW125" s="14"/>
      <c r="BX125" s="14"/>
      <c r="BY125" s="11">
        <v>625095</v>
      </c>
      <c r="BZ125" s="12" t="s">
        <v>124</v>
      </c>
      <c r="CA125" s="9"/>
      <c r="CB125" s="9"/>
      <c r="CC125" s="9"/>
      <c r="CD125" s="9"/>
      <c r="CE125" s="9" t="s">
        <v>125</v>
      </c>
      <c r="CF125" s="9">
        <v>2022</v>
      </c>
      <c r="CG125" s="9">
        <v>2022</v>
      </c>
      <c r="CH125" s="12" t="s">
        <v>126</v>
      </c>
      <c r="CI125" s="11"/>
      <c r="CJ125" s="9">
        <v>2400711</v>
      </c>
      <c r="CK125" s="9" t="s">
        <v>127</v>
      </c>
      <c r="CL125" s="11"/>
      <c r="CM125" s="11"/>
      <c r="CN125" s="9"/>
      <c r="CO125" s="11"/>
      <c r="CP125" s="9"/>
      <c r="CQ125" s="11"/>
      <c r="CR125" s="11"/>
      <c r="CS125" s="11"/>
      <c r="CT125" s="11"/>
      <c r="CU125" s="11"/>
      <c r="CV125" s="11"/>
      <c r="CW125" s="11"/>
      <c r="CX125" s="11"/>
      <c r="CY125" s="9"/>
    </row>
    <row r="126" spans="1:103" ht="13.7" hidden="1" customHeight="1" x14ac:dyDescent="0.2">
      <c r="A126" s="3" t="s">
        <v>1214</v>
      </c>
      <c r="B126" s="3">
        <v>2022</v>
      </c>
      <c r="C126" s="3" t="s">
        <v>108</v>
      </c>
      <c r="D126" s="3">
        <v>554154</v>
      </c>
      <c r="E126" s="3" t="s">
        <v>436</v>
      </c>
      <c r="F126" s="3">
        <v>31</v>
      </c>
      <c r="G126" s="3">
        <v>1</v>
      </c>
      <c r="H126" s="3" t="s">
        <v>104</v>
      </c>
      <c r="I126" s="3" t="s">
        <v>105</v>
      </c>
      <c r="J126" s="3">
        <v>71001</v>
      </c>
      <c r="K126" s="3" t="s">
        <v>106</v>
      </c>
      <c r="L126" s="3">
        <v>71001</v>
      </c>
      <c r="M126" s="3" t="s">
        <v>106</v>
      </c>
      <c r="N126" s="3">
        <v>1</v>
      </c>
      <c r="O126" s="3" t="s">
        <v>107</v>
      </c>
      <c r="P126" s="3">
        <v>3</v>
      </c>
      <c r="Q126" s="3" t="s">
        <v>108</v>
      </c>
      <c r="R126" s="3">
        <v>2</v>
      </c>
      <c r="S126" s="3" t="s">
        <v>109</v>
      </c>
      <c r="T126" s="3">
        <v>14</v>
      </c>
      <c r="U126" s="3" t="s">
        <v>110</v>
      </c>
      <c r="V126" s="3" t="s">
        <v>111</v>
      </c>
      <c r="W126" s="3">
        <v>329</v>
      </c>
      <c r="X126" s="3">
        <v>1</v>
      </c>
      <c r="Y126" s="3" t="s">
        <v>112</v>
      </c>
      <c r="Z126" s="3" t="s">
        <v>104</v>
      </c>
      <c r="AA126" s="3" t="s">
        <v>113</v>
      </c>
      <c r="AB126" s="3">
        <v>0</v>
      </c>
      <c r="AC126" s="3">
        <v>0</v>
      </c>
      <c r="AD126" s="3">
        <v>0</v>
      </c>
      <c r="AE126" s="4"/>
      <c r="AF126" s="3">
        <v>0</v>
      </c>
      <c r="AG126" s="3">
        <v>0</v>
      </c>
      <c r="AH126" s="5">
        <v>0</v>
      </c>
      <c r="AI126" s="5">
        <v>0</v>
      </c>
      <c r="AJ126" s="5"/>
      <c r="AK126" s="3" t="s">
        <v>114</v>
      </c>
      <c r="AL126" s="6" t="s">
        <v>115</v>
      </c>
      <c r="AM126" s="3"/>
      <c r="AN126" s="7" t="s">
        <v>1524</v>
      </c>
      <c r="AO126" s="7" t="s">
        <v>118</v>
      </c>
      <c r="AP126" s="3" t="s">
        <v>254</v>
      </c>
      <c r="AQ126" s="3">
        <v>16</v>
      </c>
      <c r="AR126" s="3">
        <v>9000</v>
      </c>
      <c r="AS126" s="3"/>
      <c r="AT126" s="3"/>
      <c r="AU126" s="3">
        <v>0</v>
      </c>
      <c r="AV126" s="3"/>
      <c r="AW126" s="3">
        <v>0</v>
      </c>
      <c r="AX126" s="3">
        <v>2015</v>
      </c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>
        <v>5</v>
      </c>
      <c r="BL126" s="3"/>
      <c r="BM126" s="3">
        <v>0</v>
      </c>
      <c r="BN126" s="3" t="s">
        <v>120</v>
      </c>
      <c r="BO126" s="3" t="s">
        <v>121</v>
      </c>
      <c r="BP126" s="3" t="s">
        <v>122</v>
      </c>
      <c r="BQ126" s="3"/>
      <c r="BR126" s="3"/>
      <c r="BS126" s="3">
        <v>0</v>
      </c>
      <c r="BT126" s="3">
        <v>0</v>
      </c>
      <c r="BU126" s="3" t="s">
        <v>121</v>
      </c>
      <c r="BV126" s="3" t="s">
        <v>123</v>
      </c>
      <c r="BW126" s="8"/>
      <c r="BX126" s="8"/>
      <c r="BY126" s="5">
        <v>625095</v>
      </c>
      <c r="BZ126" s="6" t="s">
        <v>124</v>
      </c>
      <c r="CA126" s="3"/>
      <c r="CB126" s="3"/>
      <c r="CC126" s="3"/>
      <c r="CD126" s="3"/>
      <c r="CE126" s="3" t="s">
        <v>125</v>
      </c>
      <c r="CF126" s="3">
        <v>2022</v>
      </c>
      <c r="CG126" s="3">
        <v>2022</v>
      </c>
      <c r="CH126" s="6" t="s">
        <v>126</v>
      </c>
      <c r="CI126" s="5"/>
      <c r="CJ126" s="3">
        <v>2400711</v>
      </c>
      <c r="CK126" s="3" t="s">
        <v>127</v>
      </c>
      <c r="CL126" s="5"/>
      <c r="CM126" s="5"/>
      <c r="CN126" s="3"/>
      <c r="CO126" s="5"/>
      <c r="CP126" s="3"/>
      <c r="CQ126" s="5"/>
      <c r="CR126" s="5"/>
      <c r="CS126" s="5"/>
      <c r="CT126" s="5"/>
      <c r="CU126" s="5"/>
      <c r="CV126" s="5"/>
      <c r="CW126" s="5"/>
      <c r="CX126" s="5"/>
      <c r="CY126" s="3"/>
    </row>
    <row r="127" spans="1:103" ht="13.7" hidden="1" customHeight="1" x14ac:dyDescent="0.2">
      <c r="A127" s="9" t="s">
        <v>1214</v>
      </c>
      <c r="B127" s="9">
        <v>2022</v>
      </c>
      <c r="C127" s="9" t="s">
        <v>111</v>
      </c>
      <c r="D127" s="9">
        <v>571836</v>
      </c>
      <c r="E127" s="9" t="s">
        <v>437</v>
      </c>
      <c r="F127" s="9">
        <v>9</v>
      </c>
      <c r="G127" s="9">
        <v>1</v>
      </c>
      <c r="H127" s="9" t="s">
        <v>104</v>
      </c>
      <c r="I127" s="9" t="s">
        <v>105</v>
      </c>
      <c r="J127" s="9">
        <v>71001</v>
      </c>
      <c r="K127" s="9" t="s">
        <v>106</v>
      </c>
      <c r="L127" s="9">
        <v>71001</v>
      </c>
      <c r="M127" s="9" t="s">
        <v>106</v>
      </c>
      <c r="N127" s="9">
        <v>1</v>
      </c>
      <c r="O127" s="9" t="s">
        <v>107</v>
      </c>
      <c r="P127" s="9">
        <v>1</v>
      </c>
      <c r="Q127" s="9" t="s">
        <v>132</v>
      </c>
      <c r="R127" s="9">
        <v>1</v>
      </c>
      <c r="S127" s="9" t="s">
        <v>133</v>
      </c>
      <c r="T127" s="9">
        <v>6</v>
      </c>
      <c r="U127" s="9" t="s">
        <v>111</v>
      </c>
      <c r="V127" s="9" t="s">
        <v>111</v>
      </c>
      <c r="W127" s="9">
        <v>132</v>
      </c>
      <c r="X127" s="9">
        <v>2</v>
      </c>
      <c r="Y127" s="9" t="s">
        <v>185</v>
      </c>
      <c r="Z127" s="9" t="s">
        <v>104</v>
      </c>
      <c r="AA127" s="9" t="s">
        <v>113</v>
      </c>
      <c r="AB127" s="9">
        <v>0</v>
      </c>
      <c r="AC127" s="9">
        <v>0</v>
      </c>
      <c r="AD127" s="9">
        <v>0</v>
      </c>
      <c r="AE127" s="10"/>
      <c r="AF127" s="9">
        <v>0</v>
      </c>
      <c r="AG127" s="9">
        <v>0</v>
      </c>
      <c r="AH127" s="11">
        <v>0</v>
      </c>
      <c r="AI127" s="11">
        <v>0</v>
      </c>
      <c r="AJ127" s="12" t="s">
        <v>1523</v>
      </c>
      <c r="AK127" s="9" t="s">
        <v>187</v>
      </c>
      <c r="AL127" s="12" t="s">
        <v>115</v>
      </c>
      <c r="AM127" s="9" t="s">
        <v>187</v>
      </c>
      <c r="AN127" s="13" t="s">
        <v>118</v>
      </c>
      <c r="AO127" s="13" t="s">
        <v>118</v>
      </c>
      <c r="AP127" s="9" t="s">
        <v>399</v>
      </c>
      <c r="AQ127" s="9"/>
      <c r="AR127" s="9">
        <v>270</v>
      </c>
      <c r="AS127" s="9"/>
      <c r="AT127" s="9" t="s">
        <v>244</v>
      </c>
      <c r="AU127" s="9">
        <v>0</v>
      </c>
      <c r="AV127" s="9"/>
      <c r="AW127" s="9">
        <v>0</v>
      </c>
      <c r="AX127" s="9">
        <v>2016</v>
      </c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>
        <v>5</v>
      </c>
      <c r="BL127" s="9"/>
      <c r="BM127" s="9">
        <v>0</v>
      </c>
      <c r="BN127" s="9" t="s">
        <v>120</v>
      </c>
      <c r="BO127" s="9" t="s">
        <v>115</v>
      </c>
      <c r="BP127" s="9" t="s">
        <v>383</v>
      </c>
      <c r="BQ127" s="9"/>
      <c r="BR127" s="9"/>
      <c r="BS127" s="9">
        <v>1</v>
      </c>
      <c r="BT127" s="9">
        <v>0</v>
      </c>
      <c r="BU127" s="9" t="s">
        <v>115</v>
      </c>
      <c r="BV127" s="9" t="s">
        <v>123</v>
      </c>
      <c r="BW127" s="14"/>
      <c r="BX127" s="14"/>
      <c r="BY127" s="11">
        <v>625095</v>
      </c>
      <c r="BZ127" s="12" t="s">
        <v>124</v>
      </c>
      <c r="CA127" s="9"/>
      <c r="CB127" s="9"/>
      <c r="CC127" s="9"/>
      <c r="CD127" s="9"/>
      <c r="CE127" s="9" t="s">
        <v>125</v>
      </c>
      <c r="CF127" s="9"/>
      <c r="CG127" s="9"/>
      <c r="CH127" s="12" t="s">
        <v>140</v>
      </c>
      <c r="CI127" s="12" t="s">
        <v>141</v>
      </c>
      <c r="CJ127" s="9">
        <v>10471001</v>
      </c>
      <c r="CK127" s="9" t="s">
        <v>142</v>
      </c>
      <c r="CL127" s="11"/>
      <c r="CM127" s="11"/>
      <c r="CN127" s="9"/>
      <c r="CO127" s="11"/>
      <c r="CP127" s="9"/>
      <c r="CQ127" s="11"/>
      <c r="CR127" s="11"/>
      <c r="CS127" s="11"/>
      <c r="CT127" s="11"/>
      <c r="CU127" s="11"/>
      <c r="CV127" s="11"/>
      <c r="CW127" s="11"/>
      <c r="CX127" s="11"/>
      <c r="CY127" s="9"/>
    </row>
    <row r="128" spans="1:103" ht="13.7" hidden="1" customHeight="1" x14ac:dyDescent="0.2">
      <c r="A128" s="3" t="s">
        <v>1214</v>
      </c>
      <c r="B128" s="3">
        <v>2022</v>
      </c>
      <c r="C128" s="3" t="s">
        <v>111</v>
      </c>
      <c r="D128" s="3">
        <v>571869</v>
      </c>
      <c r="E128" s="3" t="s">
        <v>438</v>
      </c>
      <c r="F128" s="3">
        <v>12</v>
      </c>
      <c r="G128" s="3">
        <v>1</v>
      </c>
      <c r="H128" s="3" t="s">
        <v>104</v>
      </c>
      <c r="I128" s="3" t="s">
        <v>105</v>
      </c>
      <c r="J128" s="3">
        <v>71001</v>
      </c>
      <c r="K128" s="3" t="s">
        <v>106</v>
      </c>
      <c r="L128" s="3">
        <v>71001</v>
      </c>
      <c r="M128" s="3" t="s">
        <v>106</v>
      </c>
      <c r="N128" s="3">
        <v>1</v>
      </c>
      <c r="O128" s="3" t="s">
        <v>107</v>
      </c>
      <c r="P128" s="3">
        <v>1</v>
      </c>
      <c r="Q128" s="3" t="s">
        <v>132</v>
      </c>
      <c r="R128" s="3">
        <v>1</v>
      </c>
      <c r="S128" s="3" t="s">
        <v>133</v>
      </c>
      <c r="T128" s="3">
        <v>6</v>
      </c>
      <c r="U128" s="3" t="s">
        <v>111</v>
      </c>
      <c r="V128" s="3" t="s">
        <v>111</v>
      </c>
      <c r="W128" s="3">
        <v>132</v>
      </c>
      <c r="X128" s="3">
        <v>2</v>
      </c>
      <c r="Y128" s="3" t="s">
        <v>185</v>
      </c>
      <c r="Z128" s="3" t="s">
        <v>104</v>
      </c>
      <c r="AA128" s="3" t="s">
        <v>113</v>
      </c>
      <c r="AB128" s="3">
        <v>0</v>
      </c>
      <c r="AC128" s="3">
        <v>0</v>
      </c>
      <c r="AD128" s="3">
        <v>0</v>
      </c>
      <c r="AE128" s="4"/>
      <c r="AF128" s="3">
        <v>0</v>
      </c>
      <c r="AG128" s="3">
        <v>0</v>
      </c>
      <c r="AH128" s="5">
        <v>0</v>
      </c>
      <c r="AI128" s="5">
        <v>0</v>
      </c>
      <c r="AJ128" s="6" t="s">
        <v>439</v>
      </c>
      <c r="AK128" s="3" t="s">
        <v>187</v>
      </c>
      <c r="AL128" s="6" t="s">
        <v>115</v>
      </c>
      <c r="AM128" s="3" t="s">
        <v>187</v>
      </c>
      <c r="AN128" s="7" t="s">
        <v>118</v>
      </c>
      <c r="AO128" s="7" t="s">
        <v>118</v>
      </c>
      <c r="AP128" s="3" t="s">
        <v>928</v>
      </c>
      <c r="AQ128" s="3"/>
      <c r="AR128" s="3">
        <v>1201</v>
      </c>
      <c r="AS128" s="3"/>
      <c r="AT128" s="3" t="s">
        <v>244</v>
      </c>
      <c r="AU128" s="3">
        <v>0</v>
      </c>
      <c r="AV128" s="3"/>
      <c r="AW128" s="3">
        <v>0</v>
      </c>
      <c r="AX128" s="3">
        <v>2016</v>
      </c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>
        <v>5</v>
      </c>
      <c r="BL128" s="3"/>
      <c r="BM128" s="3">
        <v>0</v>
      </c>
      <c r="BN128" s="3" t="s">
        <v>120</v>
      </c>
      <c r="BO128" s="3" t="s">
        <v>115</v>
      </c>
      <c r="BP128" s="3" t="s">
        <v>383</v>
      </c>
      <c r="BQ128" s="3"/>
      <c r="BR128" s="3"/>
      <c r="BS128" s="3">
        <v>0</v>
      </c>
      <c r="BT128" s="3">
        <v>0</v>
      </c>
      <c r="BU128" s="3" t="s">
        <v>115</v>
      </c>
      <c r="BV128" s="3" t="s">
        <v>123</v>
      </c>
      <c r="BW128" s="8"/>
      <c r="BX128" s="8"/>
      <c r="BY128" s="5">
        <v>625095</v>
      </c>
      <c r="BZ128" s="6" t="s">
        <v>124</v>
      </c>
      <c r="CA128" s="3"/>
      <c r="CB128" s="3"/>
      <c r="CC128" s="3"/>
      <c r="CD128" s="3"/>
      <c r="CE128" s="3" t="s">
        <v>125</v>
      </c>
      <c r="CF128" s="3"/>
      <c r="CG128" s="3"/>
      <c r="CH128" s="6" t="s">
        <v>140</v>
      </c>
      <c r="CI128" s="6" t="s">
        <v>141</v>
      </c>
      <c r="CJ128" s="3">
        <v>10471001</v>
      </c>
      <c r="CK128" s="3" t="s">
        <v>142</v>
      </c>
      <c r="CL128" s="5"/>
      <c r="CM128" s="5"/>
      <c r="CN128" s="3"/>
      <c r="CO128" s="5"/>
      <c r="CP128" s="3"/>
      <c r="CQ128" s="5"/>
      <c r="CR128" s="5"/>
      <c r="CS128" s="5"/>
      <c r="CT128" s="5"/>
      <c r="CU128" s="5"/>
      <c r="CV128" s="5"/>
      <c r="CW128" s="5"/>
      <c r="CX128" s="5"/>
      <c r="CY128" s="3"/>
    </row>
    <row r="129" spans="1:103" ht="13.7" hidden="1" customHeight="1" x14ac:dyDescent="0.2">
      <c r="A129" s="9" t="s">
        <v>1214</v>
      </c>
      <c r="B129" s="9">
        <v>2022</v>
      </c>
      <c r="C129" s="9" t="s">
        <v>111</v>
      </c>
      <c r="D129" s="9">
        <v>571877</v>
      </c>
      <c r="E129" s="9" t="s">
        <v>440</v>
      </c>
      <c r="F129" s="9">
        <v>13</v>
      </c>
      <c r="G129" s="9">
        <v>1</v>
      </c>
      <c r="H129" s="9" t="s">
        <v>104</v>
      </c>
      <c r="I129" s="9" t="s">
        <v>105</v>
      </c>
      <c r="J129" s="9">
        <v>71001</v>
      </c>
      <c r="K129" s="9" t="s">
        <v>106</v>
      </c>
      <c r="L129" s="9">
        <v>71001</v>
      </c>
      <c r="M129" s="9" t="s">
        <v>106</v>
      </c>
      <c r="N129" s="9">
        <v>1</v>
      </c>
      <c r="O129" s="9" t="s">
        <v>107</v>
      </c>
      <c r="P129" s="9">
        <v>1</v>
      </c>
      <c r="Q129" s="9" t="s">
        <v>132</v>
      </c>
      <c r="R129" s="9">
        <v>1</v>
      </c>
      <c r="S129" s="9" t="s">
        <v>133</v>
      </c>
      <c r="T129" s="9">
        <v>6</v>
      </c>
      <c r="U129" s="9" t="s">
        <v>111</v>
      </c>
      <c r="V129" s="9" t="s">
        <v>111</v>
      </c>
      <c r="W129" s="9">
        <v>132</v>
      </c>
      <c r="X129" s="9">
        <v>2</v>
      </c>
      <c r="Y129" s="9" t="s">
        <v>185</v>
      </c>
      <c r="Z129" s="9" t="s">
        <v>104</v>
      </c>
      <c r="AA129" s="9" t="s">
        <v>113</v>
      </c>
      <c r="AB129" s="9">
        <v>0</v>
      </c>
      <c r="AC129" s="9">
        <v>0</v>
      </c>
      <c r="AD129" s="9">
        <v>0</v>
      </c>
      <c r="AE129" s="10"/>
      <c r="AF129" s="9">
        <v>0</v>
      </c>
      <c r="AG129" s="9">
        <v>0</v>
      </c>
      <c r="AH129" s="11">
        <v>0</v>
      </c>
      <c r="AI129" s="11">
        <v>0</v>
      </c>
      <c r="AJ129" s="12" t="s">
        <v>441</v>
      </c>
      <c r="AK129" s="9" t="s">
        <v>187</v>
      </c>
      <c r="AL129" s="12" t="s">
        <v>115</v>
      </c>
      <c r="AM129" s="9" t="s">
        <v>187</v>
      </c>
      <c r="AN129" s="13" t="s">
        <v>118</v>
      </c>
      <c r="AO129" s="13" t="s">
        <v>118</v>
      </c>
      <c r="AP129" s="9" t="s">
        <v>198</v>
      </c>
      <c r="AQ129" s="9"/>
      <c r="AR129" s="9">
        <v>1017</v>
      </c>
      <c r="AS129" s="9"/>
      <c r="AT129" s="9" t="s">
        <v>244</v>
      </c>
      <c r="AU129" s="9">
        <v>0</v>
      </c>
      <c r="AV129" s="9"/>
      <c r="AW129" s="9">
        <v>0</v>
      </c>
      <c r="AX129" s="9">
        <v>2016</v>
      </c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>
        <v>5</v>
      </c>
      <c r="BL129" s="9"/>
      <c r="BM129" s="9">
        <v>0</v>
      </c>
      <c r="BN129" s="9" t="s">
        <v>120</v>
      </c>
      <c r="BO129" s="9" t="s">
        <v>115</v>
      </c>
      <c r="BP129" s="9" t="s">
        <v>383</v>
      </c>
      <c r="BQ129" s="9"/>
      <c r="BR129" s="9"/>
      <c r="BS129" s="9">
        <v>0</v>
      </c>
      <c r="BT129" s="9">
        <v>0</v>
      </c>
      <c r="BU129" s="9" t="s">
        <v>115</v>
      </c>
      <c r="BV129" s="9" t="s">
        <v>123</v>
      </c>
      <c r="BW129" s="14"/>
      <c r="BX129" s="14"/>
      <c r="BY129" s="11">
        <v>625095</v>
      </c>
      <c r="BZ129" s="12" t="s">
        <v>124</v>
      </c>
      <c r="CA129" s="9"/>
      <c r="CB129" s="9"/>
      <c r="CC129" s="9"/>
      <c r="CD129" s="9"/>
      <c r="CE129" s="9" t="s">
        <v>125</v>
      </c>
      <c r="CF129" s="9"/>
      <c r="CG129" s="9"/>
      <c r="CH129" s="12" t="s">
        <v>140</v>
      </c>
      <c r="CI129" s="12" t="s">
        <v>141</v>
      </c>
      <c r="CJ129" s="9">
        <v>10471001</v>
      </c>
      <c r="CK129" s="9" t="s">
        <v>142</v>
      </c>
      <c r="CL129" s="11"/>
      <c r="CM129" s="11"/>
      <c r="CN129" s="9"/>
      <c r="CO129" s="11"/>
      <c r="CP129" s="9"/>
      <c r="CQ129" s="11"/>
      <c r="CR129" s="11"/>
      <c r="CS129" s="11"/>
      <c r="CT129" s="11"/>
      <c r="CU129" s="11"/>
      <c r="CV129" s="11"/>
      <c r="CW129" s="11"/>
      <c r="CX129" s="11"/>
      <c r="CY129" s="9"/>
    </row>
    <row r="130" spans="1:103" ht="13.7" hidden="1" customHeight="1" x14ac:dyDescent="0.2">
      <c r="A130" s="3" t="s">
        <v>1214</v>
      </c>
      <c r="B130" s="3">
        <v>2022</v>
      </c>
      <c r="C130" s="3" t="s">
        <v>111</v>
      </c>
      <c r="D130" s="3">
        <v>571885</v>
      </c>
      <c r="E130" s="3" t="s">
        <v>443</v>
      </c>
      <c r="F130" s="3">
        <v>28</v>
      </c>
      <c r="G130" s="3">
        <v>1</v>
      </c>
      <c r="H130" s="3" t="s">
        <v>104</v>
      </c>
      <c r="I130" s="3" t="s">
        <v>105</v>
      </c>
      <c r="J130" s="3">
        <v>71001</v>
      </c>
      <c r="K130" s="3" t="s">
        <v>106</v>
      </c>
      <c r="L130" s="3">
        <v>71001</v>
      </c>
      <c r="M130" s="3" t="s">
        <v>106</v>
      </c>
      <c r="N130" s="3">
        <v>1</v>
      </c>
      <c r="O130" s="3" t="s">
        <v>107</v>
      </c>
      <c r="P130" s="3">
        <v>1</v>
      </c>
      <c r="Q130" s="3" t="s">
        <v>132</v>
      </c>
      <c r="R130" s="3">
        <v>1</v>
      </c>
      <c r="S130" s="3" t="s">
        <v>133</v>
      </c>
      <c r="T130" s="3">
        <v>6</v>
      </c>
      <c r="U130" s="3" t="s">
        <v>111</v>
      </c>
      <c r="V130" s="3" t="s">
        <v>111</v>
      </c>
      <c r="W130" s="3">
        <v>132</v>
      </c>
      <c r="X130" s="3">
        <v>1</v>
      </c>
      <c r="Y130" s="3" t="s">
        <v>112</v>
      </c>
      <c r="Z130" s="3" t="s">
        <v>104</v>
      </c>
      <c r="AA130" s="3" t="s">
        <v>113</v>
      </c>
      <c r="AB130" s="3">
        <v>0</v>
      </c>
      <c r="AC130" s="3">
        <v>0</v>
      </c>
      <c r="AD130" s="3">
        <v>0</v>
      </c>
      <c r="AE130" s="4"/>
      <c r="AF130" s="3">
        <v>0</v>
      </c>
      <c r="AG130" s="3">
        <v>0</v>
      </c>
      <c r="AH130" s="5">
        <v>0</v>
      </c>
      <c r="AI130" s="5">
        <v>0</v>
      </c>
      <c r="AJ130" s="6" t="s">
        <v>444</v>
      </c>
      <c r="AK130" s="3" t="s">
        <v>135</v>
      </c>
      <c r="AL130" s="6" t="s">
        <v>115</v>
      </c>
      <c r="AM130" s="3"/>
      <c r="AN130" s="7" t="s">
        <v>118</v>
      </c>
      <c r="AO130" s="7" t="s">
        <v>118</v>
      </c>
      <c r="AP130" s="3" t="s">
        <v>445</v>
      </c>
      <c r="AQ130" s="3"/>
      <c r="AR130" s="3">
        <v>376</v>
      </c>
      <c r="AS130" s="3"/>
      <c r="AT130" s="3" t="s">
        <v>244</v>
      </c>
      <c r="AU130" s="3">
        <v>0</v>
      </c>
      <c r="AV130" s="3"/>
      <c r="AW130" s="3">
        <v>0</v>
      </c>
      <c r="AX130" s="3">
        <v>2016</v>
      </c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>
        <v>5</v>
      </c>
      <c r="BL130" s="3"/>
      <c r="BM130" s="3">
        <v>0</v>
      </c>
      <c r="BN130" s="3" t="s">
        <v>120</v>
      </c>
      <c r="BO130" s="3" t="s">
        <v>115</v>
      </c>
      <c r="BP130" s="3" t="s">
        <v>383</v>
      </c>
      <c r="BQ130" s="3"/>
      <c r="BR130" s="3"/>
      <c r="BS130" s="3">
        <v>0</v>
      </c>
      <c r="BT130" s="3">
        <v>0</v>
      </c>
      <c r="BU130" s="3" t="s">
        <v>115</v>
      </c>
      <c r="BV130" s="3" t="s">
        <v>123</v>
      </c>
      <c r="BW130" s="8"/>
      <c r="BX130" s="8"/>
      <c r="BY130" s="5">
        <v>625095</v>
      </c>
      <c r="BZ130" s="6" t="s">
        <v>124</v>
      </c>
      <c r="CA130" s="3"/>
      <c r="CB130" s="3"/>
      <c r="CC130" s="3"/>
      <c r="CD130" s="3"/>
      <c r="CE130" s="3" t="s">
        <v>125</v>
      </c>
      <c r="CF130" s="3"/>
      <c r="CG130" s="3"/>
      <c r="CH130" s="6" t="s">
        <v>140</v>
      </c>
      <c r="CI130" s="6" t="s">
        <v>141</v>
      </c>
      <c r="CJ130" s="3">
        <v>10471001</v>
      </c>
      <c r="CK130" s="3" t="s">
        <v>142</v>
      </c>
      <c r="CL130" s="5"/>
      <c r="CM130" s="5"/>
      <c r="CN130" s="3"/>
      <c r="CO130" s="5"/>
      <c r="CP130" s="3"/>
      <c r="CQ130" s="5"/>
      <c r="CR130" s="5"/>
      <c r="CS130" s="5"/>
      <c r="CT130" s="5"/>
      <c r="CU130" s="5"/>
      <c r="CV130" s="5"/>
      <c r="CW130" s="5"/>
      <c r="CX130" s="5"/>
      <c r="CY130" s="3"/>
    </row>
    <row r="131" spans="1:103" ht="13.7" hidden="1" customHeight="1" x14ac:dyDescent="0.2">
      <c r="A131" s="9" t="s">
        <v>1214</v>
      </c>
      <c r="B131" s="9">
        <v>2022</v>
      </c>
      <c r="C131" s="9" t="s">
        <v>111</v>
      </c>
      <c r="D131" s="9">
        <v>571893</v>
      </c>
      <c r="E131" s="9" t="s">
        <v>443</v>
      </c>
      <c r="F131" s="9">
        <v>35</v>
      </c>
      <c r="G131" s="9">
        <v>1</v>
      </c>
      <c r="H131" s="9" t="s">
        <v>104</v>
      </c>
      <c r="I131" s="9" t="s">
        <v>105</v>
      </c>
      <c r="J131" s="9">
        <v>71001</v>
      </c>
      <c r="K131" s="9" t="s">
        <v>106</v>
      </c>
      <c r="L131" s="9">
        <v>71001</v>
      </c>
      <c r="M131" s="9" t="s">
        <v>106</v>
      </c>
      <c r="N131" s="9">
        <v>1</v>
      </c>
      <c r="O131" s="9" t="s">
        <v>107</v>
      </c>
      <c r="P131" s="9">
        <v>2</v>
      </c>
      <c r="Q131" s="9" t="s">
        <v>143</v>
      </c>
      <c r="R131" s="9">
        <v>1</v>
      </c>
      <c r="S131" s="9" t="s">
        <v>133</v>
      </c>
      <c r="T131" s="9">
        <v>6</v>
      </c>
      <c r="U131" s="9" t="s">
        <v>111</v>
      </c>
      <c r="V131" s="9" t="s">
        <v>111</v>
      </c>
      <c r="W131" s="9">
        <v>132</v>
      </c>
      <c r="X131" s="9">
        <v>1</v>
      </c>
      <c r="Y131" s="9" t="s">
        <v>112</v>
      </c>
      <c r="Z131" s="9" t="s">
        <v>104</v>
      </c>
      <c r="AA131" s="9" t="s">
        <v>113</v>
      </c>
      <c r="AB131" s="9">
        <v>0</v>
      </c>
      <c r="AC131" s="9">
        <v>0</v>
      </c>
      <c r="AD131" s="9">
        <v>0</v>
      </c>
      <c r="AE131" s="10"/>
      <c r="AF131" s="9">
        <v>0</v>
      </c>
      <c r="AG131" s="9">
        <v>0</v>
      </c>
      <c r="AH131" s="11">
        <v>0</v>
      </c>
      <c r="AI131" s="11">
        <v>0</v>
      </c>
      <c r="AJ131" s="12" t="s">
        <v>446</v>
      </c>
      <c r="AK131" s="9" t="s">
        <v>145</v>
      </c>
      <c r="AL131" s="12" t="s">
        <v>115</v>
      </c>
      <c r="AM131" s="9"/>
      <c r="AN131" s="13" t="s">
        <v>118</v>
      </c>
      <c r="AO131" s="13" t="s">
        <v>118</v>
      </c>
      <c r="AP131" s="9" t="s">
        <v>445</v>
      </c>
      <c r="AQ131" s="9"/>
      <c r="AR131" s="9">
        <v>376</v>
      </c>
      <c r="AS131" s="9"/>
      <c r="AT131" s="9" t="s">
        <v>244</v>
      </c>
      <c r="AU131" s="9">
        <v>0</v>
      </c>
      <c r="AV131" s="9"/>
      <c r="AW131" s="9">
        <v>0</v>
      </c>
      <c r="AX131" s="9">
        <v>2016</v>
      </c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>
        <v>5</v>
      </c>
      <c r="BL131" s="9"/>
      <c r="BM131" s="9">
        <v>0</v>
      </c>
      <c r="BN131" s="9" t="s">
        <v>120</v>
      </c>
      <c r="BO131" s="9" t="s">
        <v>115</v>
      </c>
      <c r="BP131" s="9" t="s">
        <v>383</v>
      </c>
      <c r="BQ131" s="9"/>
      <c r="BR131" s="9"/>
      <c r="BS131" s="9">
        <v>0</v>
      </c>
      <c r="BT131" s="9">
        <v>0</v>
      </c>
      <c r="BU131" s="9" t="s">
        <v>115</v>
      </c>
      <c r="BV131" s="9" t="s">
        <v>123</v>
      </c>
      <c r="BW131" s="14"/>
      <c r="BX131" s="14"/>
      <c r="BY131" s="11">
        <v>625095</v>
      </c>
      <c r="BZ131" s="12" t="s">
        <v>124</v>
      </c>
      <c r="CA131" s="9"/>
      <c r="CB131" s="9"/>
      <c r="CC131" s="9"/>
      <c r="CD131" s="9"/>
      <c r="CE131" s="9" t="s">
        <v>125</v>
      </c>
      <c r="CF131" s="9"/>
      <c r="CG131" s="9"/>
      <c r="CH131" s="12" t="s">
        <v>140</v>
      </c>
      <c r="CI131" s="12" t="s">
        <v>1258</v>
      </c>
      <c r="CJ131" s="9">
        <v>10471001</v>
      </c>
      <c r="CK131" s="9" t="s">
        <v>142</v>
      </c>
      <c r="CL131" s="11"/>
      <c r="CM131" s="11"/>
      <c r="CN131" s="9"/>
      <c r="CO131" s="11"/>
      <c r="CP131" s="9"/>
      <c r="CQ131" s="11"/>
      <c r="CR131" s="11"/>
      <c r="CS131" s="11"/>
      <c r="CT131" s="11"/>
      <c r="CU131" s="11"/>
      <c r="CV131" s="11"/>
      <c r="CW131" s="11"/>
      <c r="CX131" s="11"/>
      <c r="CY131" s="9"/>
    </row>
    <row r="132" spans="1:103" ht="13.7" hidden="1" customHeight="1" x14ac:dyDescent="0.2">
      <c r="A132" s="3" t="s">
        <v>1214</v>
      </c>
      <c r="B132" s="3">
        <v>2022</v>
      </c>
      <c r="C132" s="3" t="s">
        <v>111</v>
      </c>
      <c r="D132" s="3">
        <v>571919</v>
      </c>
      <c r="E132" s="3" t="s">
        <v>447</v>
      </c>
      <c r="F132" s="3">
        <v>35</v>
      </c>
      <c r="G132" s="3">
        <v>1</v>
      </c>
      <c r="H132" s="3" t="s">
        <v>104</v>
      </c>
      <c r="I132" s="3" t="s">
        <v>105</v>
      </c>
      <c r="J132" s="3">
        <v>71001</v>
      </c>
      <c r="K132" s="3" t="s">
        <v>106</v>
      </c>
      <c r="L132" s="3">
        <v>71001</v>
      </c>
      <c r="M132" s="3" t="s">
        <v>106</v>
      </c>
      <c r="N132" s="3">
        <v>1</v>
      </c>
      <c r="O132" s="3" t="s">
        <v>107</v>
      </c>
      <c r="P132" s="3">
        <v>2</v>
      </c>
      <c r="Q132" s="3" t="s">
        <v>143</v>
      </c>
      <c r="R132" s="3">
        <v>1</v>
      </c>
      <c r="S132" s="3" t="s">
        <v>133</v>
      </c>
      <c r="T132" s="3">
        <v>6</v>
      </c>
      <c r="U132" s="3" t="s">
        <v>111</v>
      </c>
      <c r="V132" s="3" t="s">
        <v>111</v>
      </c>
      <c r="W132" s="3">
        <v>132</v>
      </c>
      <c r="X132" s="3">
        <v>1</v>
      </c>
      <c r="Y132" s="3" t="s">
        <v>112</v>
      </c>
      <c r="Z132" s="3" t="s">
        <v>104</v>
      </c>
      <c r="AA132" s="3" t="s">
        <v>113</v>
      </c>
      <c r="AB132" s="3">
        <v>0</v>
      </c>
      <c r="AC132" s="3">
        <v>0</v>
      </c>
      <c r="AD132" s="3">
        <v>0</v>
      </c>
      <c r="AE132" s="4"/>
      <c r="AF132" s="3">
        <v>0</v>
      </c>
      <c r="AG132" s="3">
        <v>0</v>
      </c>
      <c r="AH132" s="5">
        <v>0</v>
      </c>
      <c r="AI132" s="5">
        <v>0</v>
      </c>
      <c r="AJ132" s="6" t="s">
        <v>448</v>
      </c>
      <c r="AK132" s="3" t="s">
        <v>145</v>
      </c>
      <c r="AL132" s="6" t="s">
        <v>115</v>
      </c>
      <c r="AM132" s="3"/>
      <c r="AN132" s="7" t="s">
        <v>118</v>
      </c>
      <c r="AO132" s="7" t="s">
        <v>118</v>
      </c>
      <c r="AP132" s="3" t="s">
        <v>442</v>
      </c>
      <c r="AQ132" s="3"/>
      <c r="AR132" s="3">
        <v>973</v>
      </c>
      <c r="AS132" s="3"/>
      <c r="AT132" s="3" t="s">
        <v>244</v>
      </c>
      <c r="AU132" s="3">
        <v>0</v>
      </c>
      <c r="AV132" s="3"/>
      <c r="AW132" s="3">
        <v>0</v>
      </c>
      <c r="AX132" s="3">
        <v>2016</v>
      </c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>
        <v>5</v>
      </c>
      <c r="BL132" s="3"/>
      <c r="BM132" s="3">
        <v>0</v>
      </c>
      <c r="BN132" s="3" t="s">
        <v>120</v>
      </c>
      <c r="BO132" s="3" t="s">
        <v>115</v>
      </c>
      <c r="BP132" s="3" t="s">
        <v>383</v>
      </c>
      <c r="BQ132" s="3"/>
      <c r="BR132" s="3"/>
      <c r="BS132" s="3">
        <v>0</v>
      </c>
      <c r="BT132" s="3">
        <v>0</v>
      </c>
      <c r="BU132" s="3" t="s">
        <v>115</v>
      </c>
      <c r="BV132" s="3" t="s">
        <v>123</v>
      </c>
      <c r="BW132" s="8"/>
      <c r="BX132" s="8"/>
      <c r="BY132" s="5">
        <v>625095</v>
      </c>
      <c r="BZ132" s="6" t="s">
        <v>124</v>
      </c>
      <c r="CA132" s="3"/>
      <c r="CB132" s="3"/>
      <c r="CC132" s="3"/>
      <c r="CD132" s="3"/>
      <c r="CE132" s="3" t="s">
        <v>125</v>
      </c>
      <c r="CF132" s="3"/>
      <c r="CG132" s="3"/>
      <c r="CH132" s="6" t="s">
        <v>140</v>
      </c>
      <c r="CI132" s="6" t="s">
        <v>1258</v>
      </c>
      <c r="CJ132" s="3">
        <v>10471001</v>
      </c>
      <c r="CK132" s="3" t="s">
        <v>142</v>
      </c>
      <c r="CL132" s="5"/>
      <c r="CM132" s="5"/>
      <c r="CN132" s="3"/>
      <c r="CO132" s="5"/>
      <c r="CP132" s="3"/>
      <c r="CQ132" s="5"/>
      <c r="CR132" s="5"/>
      <c r="CS132" s="5"/>
      <c r="CT132" s="5"/>
      <c r="CU132" s="5"/>
      <c r="CV132" s="5"/>
      <c r="CW132" s="5"/>
      <c r="CX132" s="5"/>
      <c r="CY132" s="3"/>
    </row>
    <row r="133" spans="1:103" ht="13.7" hidden="1" customHeight="1" x14ac:dyDescent="0.2">
      <c r="A133" s="9" t="s">
        <v>1214</v>
      </c>
      <c r="B133" s="9">
        <v>2022</v>
      </c>
      <c r="C133" s="9" t="s">
        <v>111</v>
      </c>
      <c r="D133" s="9">
        <v>572073</v>
      </c>
      <c r="E133" s="9" t="s">
        <v>449</v>
      </c>
      <c r="F133" s="9">
        <v>35</v>
      </c>
      <c r="G133" s="9">
        <v>1</v>
      </c>
      <c r="H133" s="9" t="s">
        <v>104</v>
      </c>
      <c r="I133" s="9" t="s">
        <v>105</v>
      </c>
      <c r="J133" s="9">
        <v>71001</v>
      </c>
      <c r="K133" s="9" t="s">
        <v>106</v>
      </c>
      <c r="L133" s="9">
        <v>71001</v>
      </c>
      <c r="M133" s="9" t="s">
        <v>106</v>
      </c>
      <c r="N133" s="9">
        <v>1</v>
      </c>
      <c r="O133" s="9" t="s">
        <v>107</v>
      </c>
      <c r="P133" s="9">
        <v>2</v>
      </c>
      <c r="Q133" s="9" t="s">
        <v>143</v>
      </c>
      <c r="R133" s="9">
        <v>1</v>
      </c>
      <c r="S133" s="9" t="s">
        <v>133</v>
      </c>
      <c r="T133" s="9">
        <v>6</v>
      </c>
      <c r="U133" s="9" t="s">
        <v>111</v>
      </c>
      <c r="V133" s="9" t="s">
        <v>111</v>
      </c>
      <c r="W133" s="9">
        <v>132</v>
      </c>
      <c r="X133" s="9">
        <v>1</v>
      </c>
      <c r="Y133" s="9" t="s">
        <v>112</v>
      </c>
      <c r="Z133" s="9" t="s">
        <v>104</v>
      </c>
      <c r="AA133" s="9" t="s">
        <v>113</v>
      </c>
      <c r="AB133" s="9">
        <v>0</v>
      </c>
      <c r="AC133" s="9">
        <v>0</v>
      </c>
      <c r="AD133" s="9">
        <v>0</v>
      </c>
      <c r="AE133" s="10"/>
      <c r="AF133" s="9">
        <v>0</v>
      </c>
      <c r="AG133" s="9">
        <v>0</v>
      </c>
      <c r="AH133" s="11">
        <v>0</v>
      </c>
      <c r="AI133" s="11">
        <v>0</v>
      </c>
      <c r="AJ133" s="12" t="s">
        <v>1522</v>
      </c>
      <c r="AK133" s="9" t="s">
        <v>145</v>
      </c>
      <c r="AL133" s="12" t="s">
        <v>115</v>
      </c>
      <c r="AM133" s="9"/>
      <c r="AN133" s="13" t="s">
        <v>118</v>
      </c>
      <c r="AO133" s="13" t="s">
        <v>118</v>
      </c>
      <c r="AP133" s="9" t="s">
        <v>442</v>
      </c>
      <c r="AQ133" s="9"/>
      <c r="AR133" s="9">
        <v>973</v>
      </c>
      <c r="AS133" s="9"/>
      <c r="AT133" s="9" t="s">
        <v>244</v>
      </c>
      <c r="AU133" s="9">
        <v>0</v>
      </c>
      <c r="AV133" s="9"/>
      <c r="AW133" s="9">
        <v>0</v>
      </c>
      <c r="AX133" s="9">
        <v>2016</v>
      </c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>
        <v>5</v>
      </c>
      <c r="BL133" s="9"/>
      <c r="BM133" s="9">
        <v>0</v>
      </c>
      <c r="BN133" s="9" t="s">
        <v>120</v>
      </c>
      <c r="BO133" s="9" t="s">
        <v>115</v>
      </c>
      <c r="BP133" s="9" t="s">
        <v>383</v>
      </c>
      <c r="BQ133" s="9"/>
      <c r="BR133" s="9"/>
      <c r="BS133" s="9">
        <v>0</v>
      </c>
      <c r="BT133" s="9">
        <v>0</v>
      </c>
      <c r="BU133" s="9" t="s">
        <v>115</v>
      </c>
      <c r="BV133" s="9" t="s">
        <v>123</v>
      </c>
      <c r="BW133" s="14"/>
      <c r="BX133" s="14"/>
      <c r="BY133" s="11">
        <v>625095</v>
      </c>
      <c r="BZ133" s="12" t="s">
        <v>124</v>
      </c>
      <c r="CA133" s="9"/>
      <c r="CB133" s="9"/>
      <c r="CC133" s="9"/>
      <c r="CD133" s="9"/>
      <c r="CE133" s="9" t="s">
        <v>125</v>
      </c>
      <c r="CF133" s="9"/>
      <c r="CG133" s="9"/>
      <c r="CH133" s="12" t="s">
        <v>140</v>
      </c>
      <c r="CI133" s="12" t="s">
        <v>1258</v>
      </c>
      <c r="CJ133" s="9">
        <v>10471001</v>
      </c>
      <c r="CK133" s="9" t="s">
        <v>142</v>
      </c>
      <c r="CL133" s="11"/>
      <c r="CM133" s="11"/>
      <c r="CN133" s="9"/>
      <c r="CO133" s="11"/>
      <c r="CP133" s="9"/>
      <c r="CQ133" s="11"/>
      <c r="CR133" s="11"/>
      <c r="CS133" s="11"/>
      <c r="CT133" s="11"/>
      <c r="CU133" s="11"/>
      <c r="CV133" s="11"/>
      <c r="CW133" s="11"/>
      <c r="CX133" s="11"/>
      <c r="CY133" s="9"/>
    </row>
    <row r="134" spans="1:103" ht="13.7" hidden="1" customHeight="1" x14ac:dyDescent="0.2">
      <c r="A134" s="3" t="s">
        <v>1214</v>
      </c>
      <c r="B134" s="3">
        <v>2022</v>
      </c>
      <c r="C134" s="3" t="s">
        <v>111</v>
      </c>
      <c r="D134" s="3">
        <v>572081</v>
      </c>
      <c r="E134" s="3" t="s">
        <v>450</v>
      </c>
      <c r="F134" s="3">
        <v>29</v>
      </c>
      <c r="G134" s="3">
        <v>1</v>
      </c>
      <c r="H134" s="3" t="s">
        <v>104</v>
      </c>
      <c r="I134" s="3" t="s">
        <v>105</v>
      </c>
      <c r="J134" s="3">
        <v>71001</v>
      </c>
      <c r="K134" s="3" t="s">
        <v>106</v>
      </c>
      <c r="L134" s="3">
        <v>71001</v>
      </c>
      <c r="M134" s="3" t="s">
        <v>106</v>
      </c>
      <c r="N134" s="3">
        <v>1</v>
      </c>
      <c r="O134" s="3" t="s">
        <v>107</v>
      </c>
      <c r="P134" s="3">
        <v>1</v>
      </c>
      <c r="Q134" s="3" t="s">
        <v>132</v>
      </c>
      <c r="R134" s="3">
        <v>1</v>
      </c>
      <c r="S134" s="3" t="s">
        <v>133</v>
      </c>
      <c r="T134" s="3">
        <v>6</v>
      </c>
      <c r="U134" s="3" t="s">
        <v>111</v>
      </c>
      <c r="V134" s="3" t="s">
        <v>111</v>
      </c>
      <c r="W134" s="3">
        <v>132</v>
      </c>
      <c r="X134" s="3">
        <v>1</v>
      </c>
      <c r="Y134" s="3" t="s">
        <v>112</v>
      </c>
      <c r="Z134" s="3" t="s">
        <v>104</v>
      </c>
      <c r="AA134" s="3" t="s">
        <v>113</v>
      </c>
      <c r="AB134" s="3">
        <v>0</v>
      </c>
      <c r="AC134" s="3">
        <v>0</v>
      </c>
      <c r="AD134" s="3">
        <v>0</v>
      </c>
      <c r="AE134" s="4"/>
      <c r="AF134" s="3">
        <v>0</v>
      </c>
      <c r="AG134" s="3">
        <v>0</v>
      </c>
      <c r="AH134" s="5">
        <v>0</v>
      </c>
      <c r="AI134" s="5">
        <v>0</v>
      </c>
      <c r="AJ134" s="6" t="s">
        <v>451</v>
      </c>
      <c r="AK134" s="3" t="s">
        <v>135</v>
      </c>
      <c r="AL134" s="6" t="s">
        <v>115</v>
      </c>
      <c r="AM134" s="3"/>
      <c r="AN134" s="7" t="s">
        <v>118</v>
      </c>
      <c r="AO134" s="7" t="s">
        <v>118</v>
      </c>
      <c r="AP134" s="3" t="s">
        <v>442</v>
      </c>
      <c r="AQ134" s="3"/>
      <c r="AR134" s="3">
        <v>973</v>
      </c>
      <c r="AS134" s="3"/>
      <c r="AT134" s="3" t="s">
        <v>244</v>
      </c>
      <c r="AU134" s="3">
        <v>0</v>
      </c>
      <c r="AV134" s="3"/>
      <c r="AW134" s="3">
        <v>0</v>
      </c>
      <c r="AX134" s="3">
        <v>2016</v>
      </c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>
        <v>5</v>
      </c>
      <c r="BL134" s="3"/>
      <c r="BM134" s="3">
        <v>0</v>
      </c>
      <c r="BN134" s="3" t="s">
        <v>120</v>
      </c>
      <c r="BO134" s="3" t="s">
        <v>115</v>
      </c>
      <c r="BP134" s="3" t="s">
        <v>383</v>
      </c>
      <c r="BQ134" s="3"/>
      <c r="BR134" s="3"/>
      <c r="BS134" s="3">
        <v>0</v>
      </c>
      <c r="BT134" s="3">
        <v>0</v>
      </c>
      <c r="BU134" s="3" t="s">
        <v>115</v>
      </c>
      <c r="BV134" s="3" t="s">
        <v>123</v>
      </c>
      <c r="BW134" s="8"/>
      <c r="BX134" s="8"/>
      <c r="BY134" s="5">
        <v>625095</v>
      </c>
      <c r="BZ134" s="6" t="s">
        <v>124</v>
      </c>
      <c r="CA134" s="3"/>
      <c r="CB134" s="3"/>
      <c r="CC134" s="3"/>
      <c r="CD134" s="3"/>
      <c r="CE134" s="3" t="s">
        <v>125</v>
      </c>
      <c r="CF134" s="3"/>
      <c r="CG134" s="3"/>
      <c r="CH134" s="6" t="s">
        <v>140</v>
      </c>
      <c r="CI134" s="6" t="s">
        <v>141</v>
      </c>
      <c r="CJ134" s="3">
        <v>10471001</v>
      </c>
      <c r="CK134" s="3" t="s">
        <v>142</v>
      </c>
      <c r="CL134" s="5"/>
      <c r="CM134" s="5"/>
      <c r="CN134" s="3"/>
      <c r="CO134" s="5"/>
      <c r="CP134" s="3"/>
      <c r="CQ134" s="5"/>
      <c r="CR134" s="5"/>
      <c r="CS134" s="5"/>
      <c r="CT134" s="5"/>
      <c r="CU134" s="5"/>
      <c r="CV134" s="5"/>
      <c r="CW134" s="5"/>
      <c r="CX134" s="5"/>
      <c r="CY134" s="3"/>
    </row>
    <row r="135" spans="1:103" ht="13.7" hidden="1" customHeight="1" x14ac:dyDescent="0.2">
      <c r="A135" s="9" t="s">
        <v>1214</v>
      </c>
      <c r="B135" s="9">
        <v>2022</v>
      </c>
      <c r="C135" s="9" t="s">
        <v>111</v>
      </c>
      <c r="D135" s="9">
        <v>572115</v>
      </c>
      <c r="E135" s="9" t="s">
        <v>449</v>
      </c>
      <c r="F135" s="9">
        <v>35</v>
      </c>
      <c r="G135" s="9">
        <v>1</v>
      </c>
      <c r="H135" s="9" t="s">
        <v>104</v>
      </c>
      <c r="I135" s="9" t="s">
        <v>105</v>
      </c>
      <c r="J135" s="9">
        <v>71001</v>
      </c>
      <c r="K135" s="9" t="s">
        <v>106</v>
      </c>
      <c r="L135" s="9">
        <v>71001</v>
      </c>
      <c r="M135" s="9" t="s">
        <v>106</v>
      </c>
      <c r="N135" s="9">
        <v>1</v>
      </c>
      <c r="O135" s="9" t="s">
        <v>107</v>
      </c>
      <c r="P135" s="9">
        <v>1</v>
      </c>
      <c r="Q135" s="9" t="s">
        <v>132</v>
      </c>
      <c r="R135" s="9">
        <v>1</v>
      </c>
      <c r="S135" s="9" t="s">
        <v>133</v>
      </c>
      <c r="T135" s="9">
        <v>6</v>
      </c>
      <c r="U135" s="9" t="s">
        <v>111</v>
      </c>
      <c r="V135" s="9" t="s">
        <v>111</v>
      </c>
      <c r="W135" s="9">
        <v>132</v>
      </c>
      <c r="X135" s="9">
        <v>1</v>
      </c>
      <c r="Y135" s="9" t="s">
        <v>112</v>
      </c>
      <c r="Z135" s="9" t="s">
        <v>104</v>
      </c>
      <c r="AA135" s="9" t="s">
        <v>113</v>
      </c>
      <c r="AB135" s="9">
        <v>0</v>
      </c>
      <c r="AC135" s="9">
        <v>0</v>
      </c>
      <c r="AD135" s="9">
        <v>0</v>
      </c>
      <c r="AE135" s="10"/>
      <c r="AF135" s="9">
        <v>0</v>
      </c>
      <c r="AG135" s="9">
        <v>0</v>
      </c>
      <c r="AH135" s="11">
        <v>0</v>
      </c>
      <c r="AI135" s="11">
        <v>0</v>
      </c>
      <c r="AJ135" s="12" t="s">
        <v>452</v>
      </c>
      <c r="AK135" s="9" t="s">
        <v>135</v>
      </c>
      <c r="AL135" s="12" t="s">
        <v>115</v>
      </c>
      <c r="AM135" s="9"/>
      <c r="AN135" s="13" t="s">
        <v>118</v>
      </c>
      <c r="AO135" s="13" t="s">
        <v>118</v>
      </c>
      <c r="AP135" s="9" t="s">
        <v>442</v>
      </c>
      <c r="AQ135" s="9"/>
      <c r="AR135" s="9">
        <v>973</v>
      </c>
      <c r="AS135" s="9"/>
      <c r="AT135" s="9" t="s">
        <v>244</v>
      </c>
      <c r="AU135" s="9">
        <v>0</v>
      </c>
      <c r="AV135" s="9"/>
      <c r="AW135" s="9">
        <v>0</v>
      </c>
      <c r="AX135" s="9">
        <v>2016</v>
      </c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>
        <v>5</v>
      </c>
      <c r="BL135" s="9"/>
      <c r="BM135" s="9">
        <v>0</v>
      </c>
      <c r="BN135" s="9" t="s">
        <v>120</v>
      </c>
      <c r="BO135" s="9" t="s">
        <v>115</v>
      </c>
      <c r="BP135" s="9" t="s">
        <v>383</v>
      </c>
      <c r="BQ135" s="9"/>
      <c r="BR135" s="9"/>
      <c r="BS135" s="9">
        <v>0</v>
      </c>
      <c r="BT135" s="9">
        <v>0</v>
      </c>
      <c r="BU135" s="9" t="s">
        <v>115</v>
      </c>
      <c r="BV135" s="9" t="s">
        <v>123</v>
      </c>
      <c r="BW135" s="14"/>
      <c r="BX135" s="14"/>
      <c r="BY135" s="11">
        <v>625095</v>
      </c>
      <c r="BZ135" s="12" t="s">
        <v>124</v>
      </c>
      <c r="CA135" s="9"/>
      <c r="CB135" s="9"/>
      <c r="CC135" s="9"/>
      <c r="CD135" s="9"/>
      <c r="CE135" s="9" t="s">
        <v>125</v>
      </c>
      <c r="CF135" s="9"/>
      <c r="CG135" s="9"/>
      <c r="CH135" s="12" t="s">
        <v>140</v>
      </c>
      <c r="CI135" s="12" t="s">
        <v>141</v>
      </c>
      <c r="CJ135" s="9">
        <v>10471001</v>
      </c>
      <c r="CK135" s="9" t="s">
        <v>142</v>
      </c>
      <c r="CL135" s="11"/>
      <c r="CM135" s="11"/>
      <c r="CN135" s="9"/>
      <c r="CO135" s="11"/>
      <c r="CP135" s="9"/>
      <c r="CQ135" s="11"/>
      <c r="CR135" s="11"/>
      <c r="CS135" s="11"/>
      <c r="CT135" s="11"/>
      <c r="CU135" s="11"/>
      <c r="CV135" s="11"/>
      <c r="CW135" s="11"/>
      <c r="CX135" s="11"/>
      <c r="CY135" s="9"/>
    </row>
    <row r="136" spans="1:103" ht="13.7" hidden="1" customHeight="1" x14ac:dyDescent="0.2">
      <c r="A136" s="3" t="s">
        <v>1214</v>
      </c>
      <c r="B136" s="3">
        <v>2022</v>
      </c>
      <c r="C136" s="3" t="s">
        <v>111</v>
      </c>
      <c r="D136" s="3">
        <v>573808</v>
      </c>
      <c r="E136" s="3" t="s">
        <v>453</v>
      </c>
      <c r="F136" s="3">
        <v>35</v>
      </c>
      <c r="G136" s="3">
        <v>1</v>
      </c>
      <c r="H136" s="3" t="s">
        <v>104</v>
      </c>
      <c r="I136" s="3" t="s">
        <v>105</v>
      </c>
      <c r="J136" s="3">
        <v>71001</v>
      </c>
      <c r="K136" s="3" t="s">
        <v>106</v>
      </c>
      <c r="L136" s="3">
        <v>71001</v>
      </c>
      <c r="M136" s="3" t="s">
        <v>106</v>
      </c>
      <c r="N136" s="3">
        <v>1</v>
      </c>
      <c r="O136" s="3" t="s">
        <v>107</v>
      </c>
      <c r="P136" s="3">
        <v>1</v>
      </c>
      <c r="Q136" s="3" t="s">
        <v>132</v>
      </c>
      <c r="R136" s="3">
        <v>1</v>
      </c>
      <c r="S136" s="3" t="s">
        <v>133</v>
      </c>
      <c r="T136" s="3">
        <v>6</v>
      </c>
      <c r="U136" s="3" t="s">
        <v>111</v>
      </c>
      <c r="V136" s="3" t="s">
        <v>111</v>
      </c>
      <c r="W136" s="3">
        <v>132</v>
      </c>
      <c r="X136" s="3">
        <v>1</v>
      </c>
      <c r="Y136" s="3" t="s">
        <v>112</v>
      </c>
      <c r="Z136" s="3" t="s">
        <v>104</v>
      </c>
      <c r="AA136" s="3" t="s">
        <v>113</v>
      </c>
      <c r="AB136" s="3">
        <v>0</v>
      </c>
      <c r="AC136" s="3">
        <v>0</v>
      </c>
      <c r="AD136" s="3">
        <v>0</v>
      </c>
      <c r="AE136" s="4"/>
      <c r="AF136" s="3">
        <v>0</v>
      </c>
      <c r="AG136" s="3">
        <v>0</v>
      </c>
      <c r="AH136" s="5">
        <v>0</v>
      </c>
      <c r="AI136" s="5">
        <v>0</v>
      </c>
      <c r="AJ136" s="6" t="s">
        <v>454</v>
      </c>
      <c r="AK136" s="3" t="s">
        <v>147</v>
      </c>
      <c r="AL136" s="6" t="s">
        <v>115</v>
      </c>
      <c r="AM136" s="3"/>
      <c r="AN136" s="7" t="s">
        <v>118</v>
      </c>
      <c r="AO136" s="7" t="s">
        <v>118</v>
      </c>
      <c r="AP136" s="3" t="s">
        <v>455</v>
      </c>
      <c r="AQ136" s="3"/>
      <c r="AR136" s="3">
        <v>267</v>
      </c>
      <c r="AS136" s="3"/>
      <c r="AT136" s="3" t="s">
        <v>456</v>
      </c>
      <c r="AU136" s="3">
        <v>0</v>
      </c>
      <c r="AV136" s="3"/>
      <c r="AW136" s="3">
        <v>0</v>
      </c>
      <c r="AX136" s="3">
        <v>2017</v>
      </c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>
        <v>5</v>
      </c>
      <c r="BL136" s="3"/>
      <c r="BM136" s="3">
        <v>0</v>
      </c>
      <c r="BN136" s="3" t="s">
        <v>120</v>
      </c>
      <c r="BO136" s="3" t="s">
        <v>115</v>
      </c>
      <c r="BP136" s="3" t="s">
        <v>457</v>
      </c>
      <c r="BQ136" s="3"/>
      <c r="BR136" s="3"/>
      <c r="BS136" s="3">
        <v>0</v>
      </c>
      <c r="BT136" s="3">
        <v>0</v>
      </c>
      <c r="BU136" s="3" t="s">
        <v>115</v>
      </c>
      <c r="BV136" s="3" t="s">
        <v>123</v>
      </c>
      <c r="BW136" s="8"/>
      <c r="BX136" s="8"/>
      <c r="BY136" s="5">
        <v>625095</v>
      </c>
      <c r="BZ136" s="6" t="s">
        <v>124</v>
      </c>
      <c r="CA136" s="3"/>
      <c r="CB136" s="3"/>
      <c r="CC136" s="3"/>
      <c r="CD136" s="3"/>
      <c r="CE136" s="3" t="s">
        <v>125</v>
      </c>
      <c r="CF136" s="3"/>
      <c r="CG136" s="3"/>
      <c r="CH136" s="6" t="s">
        <v>140</v>
      </c>
      <c r="CI136" s="6" t="s">
        <v>141</v>
      </c>
      <c r="CJ136" s="3">
        <v>10471001</v>
      </c>
      <c r="CK136" s="3" t="s">
        <v>142</v>
      </c>
      <c r="CL136" s="5"/>
      <c r="CM136" s="5"/>
      <c r="CN136" s="3"/>
      <c r="CO136" s="5"/>
      <c r="CP136" s="3"/>
      <c r="CQ136" s="5"/>
      <c r="CR136" s="5"/>
      <c r="CS136" s="5"/>
      <c r="CT136" s="5"/>
      <c r="CU136" s="5"/>
      <c r="CV136" s="5"/>
      <c r="CW136" s="5"/>
      <c r="CX136" s="5"/>
      <c r="CY136" s="3"/>
    </row>
    <row r="137" spans="1:103" ht="13.7" hidden="1" customHeight="1" x14ac:dyDescent="0.2">
      <c r="A137" s="9" t="s">
        <v>1214</v>
      </c>
      <c r="B137" s="9">
        <v>2022</v>
      </c>
      <c r="C137" s="9" t="s">
        <v>111</v>
      </c>
      <c r="D137" s="9">
        <v>573816</v>
      </c>
      <c r="E137" s="9" t="s">
        <v>458</v>
      </c>
      <c r="F137" s="9">
        <v>35</v>
      </c>
      <c r="G137" s="9">
        <v>1</v>
      </c>
      <c r="H137" s="9" t="s">
        <v>104</v>
      </c>
      <c r="I137" s="9" t="s">
        <v>105</v>
      </c>
      <c r="J137" s="9">
        <v>71001</v>
      </c>
      <c r="K137" s="9" t="s">
        <v>106</v>
      </c>
      <c r="L137" s="9">
        <v>71001</v>
      </c>
      <c r="M137" s="9" t="s">
        <v>106</v>
      </c>
      <c r="N137" s="9">
        <v>1</v>
      </c>
      <c r="O137" s="9" t="s">
        <v>107</v>
      </c>
      <c r="P137" s="9">
        <v>1</v>
      </c>
      <c r="Q137" s="9" t="s">
        <v>132</v>
      </c>
      <c r="R137" s="9">
        <v>1</v>
      </c>
      <c r="S137" s="9" t="s">
        <v>133</v>
      </c>
      <c r="T137" s="9">
        <v>6</v>
      </c>
      <c r="U137" s="9" t="s">
        <v>111</v>
      </c>
      <c r="V137" s="9" t="s">
        <v>111</v>
      </c>
      <c r="W137" s="9">
        <v>132</v>
      </c>
      <c r="X137" s="9">
        <v>1</v>
      </c>
      <c r="Y137" s="9" t="s">
        <v>112</v>
      </c>
      <c r="Z137" s="9" t="s">
        <v>104</v>
      </c>
      <c r="AA137" s="9" t="s">
        <v>113</v>
      </c>
      <c r="AB137" s="9">
        <v>0</v>
      </c>
      <c r="AC137" s="9">
        <v>0</v>
      </c>
      <c r="AD137" s="9">
        <v>0</v>
      </c>
      <c r="AE137" s="10"/>
      <c r="AF137" s="9">
        <v>0</v>
      </c>
      <c r="AG137" s="9">
        <v>0</v>
      </c>
      <c r="AH137" s="11">
        <v>0</v>
      </c>
      <c r="AI137" s="11">
        <v>0</v>
      </c>
      <c r="AJ137" s="12" t="s">
        <v>459</v>
      </c>
      <c r="AK137" s="9" t="s">
        <v>147</v>
      </c>
      <c r="AL137" s="12" t="s">
        <v>115</v>
      </c>
      <c r="AM137" s="9"/>
      <c r="AN137" s="13" t="s">
        <v>118</v>
      </c>
      <c r="AO137" s="13" t="s">
        <v>118</v>
      </c>
      <c r="AP137" s="9" t="s">
        <v>460</v>
      </c>
      <c r="AQ137" s="9">
        <v>32</v>
      </c>
      <c r="AR137" s="9">
        <v>267</v>
      </c>
      <c r="AS137" s="9"/>
      <c r="AT137" s="9" t="s">
        <v>461</v>
      </c>
      <c r="AU137" s="9">
        <v>0</v>
      </c>
      <c r="AV137" s="9"/>
      <c r="AW137" s="9">
        <v>0</v>
      </c>
      <c r="AX137" s="9">
        <v>2017</v>
      </c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>
        <v>5</v>
      </c>
      <c r="BL137" s="9"/>
      <c r="BM137" s="9">
        <v>0</v>
      </c>
      <c r="BN137" s="9" t="s">
        <v>120</v>
      </c>
      <c r="BO137" s="9" t="s">
        <v>115</v>
      </c>
      <c r="BP137" s="9" t="s">
        <v>457</v>
      </c>
      <c r="BQ137" s="9"/>
      <c r="BR137" s="9"/>
      <c r="BS137" s="9">
        <v>0</v>
      </c>
      <c r="BT137" s="9">
        <v>0</v>
      </c>
      <c r="BU137" s="9" t="s">
        <v>115</v>
      </c>
      <c r="BV137" s="9" t="s">
        <v>123</v>
      </c>
      <c r="BW137" s="14"/>
      <c r="BX137" s="14"/>
      <c r="BY137" s="11">
        <v>625095</v>
      </c>
      <c r="BZ137" s="12" t="s">
        <v>124</v>
      </c>
      <c r="CA137" s="9"/>
      <c r="CB137" s="9"/>
      <c r="CC137" s="9"/>
      <c r="CD137" s="9"/>
      <c r="CE137" s="9" t="s">
        <v>125</v>
      </c>
      <c r="CF137" s="9"/>
      <c r="CG137" s="9"/>
      <c r="CH137" s="12" t="s">
        <v>140</v>
      </c>
      <c r="CI137" s="12" t="s">
        <v>141</v>
      </c>
      <c r="CJ137" s="9">
        <v>10471001</v>
      </c>
      <c r="CK137" s="9" t="s">
        <v>142</v>
      </c>
      <c r="CL137" s="11"/>
      <c r="CM137" s="11"/>
      <c r="CN137" s="9"/>
      <c r="CO137" s="11"/>
      <c r="CP137" s="9"/>
      <c r="CQ137" s="11"/>
      <c r="CR137" s="11"/>
      <c r="CS137" s="11"/>
      <c r="CT137" s="11"/>
      <c r="CU137" s="11"/>
      <c r="CV137" s="11"/>
      <c r="CW137" s="11"/>
      <c r="CX137" s="11"/>
      <c r="CY137" s="9"/>
    </row>
    <row r="138" spans="1:103" ht="13.7" hidden="1" customHeight="1" x14ac:dyDescent="0.2">
      <c r="A138" s="3" t="s">
        <v>1214</v>
      </c>
      <c r="B138" s="3">
        <v>2022</v>
      </c>
      <c r="C138" s="3" t="s">
        <v>111</v>
      </c>
      <c r="D138" s="3">
        <v>573832</v>
      </c>
      <c r="E138" s="3" t="s">
        <v>462</v>
      </c>
      <c r="F138" s="3">
        <v>32</v>
      </c>
      <c r="G138" s="3">
        <v>1</v>
      </c>
      <c r="H138" s="3" t="s">
        <v>104</v>
      </c>
      <c r="I138" s="3" t="s">
        <v>105</v>
      </c>
      <c r="J138" s="3">
        <v>71001</v>
      </c>
      <c r="K138" s="3" t="s">
        <v>106</v>
      </c>
      <c r="L138" s="3">
        <v>71001</v>
      </c>
      <c r="M138" s="3" t="s">
        <v>106</v>
      </c>
      <c r="N138" s="3">
        <v>1</v>
      </c>
      <c r="O138" s="3" t="s">
        <v>107</v>
      </c>
      <c r="P138" s="3">
        <v>1</v>
      </c>
      <c r="Q138" s="3" t="s">
        <v>132</v>
      </c>
      <c r="R138" s="3">
        <v>1</v>
      </c>
      <c r="S138" s="3" t="s">
        <v>133</v>
      </c>
      <c r="T138" s="3">
        <v>6</v>
      </c>
      <c r="U138" s="3" t="s">
        <v>111</v>
      </c>
      <c r="V138" s="3" t="s">
        <v>111</v>
      </c>
      <c r="W138" s="3">
        <v>132</v>
      </c>
      <c r="X138" s="3">
        <v>1</v>
      </c>
      <c r="Y138" s="3" t="s">
        <v>112</v>
      </c>
      <c r="Z138" s="3" t="s">
        <v>104</v>
      </c>
      <c r="AA138" s="3" t="s">
        <v>113</v>
      </c>
      <c r="AB138" s="3">
        <v>0</v>
      </c>
      <c r="AC138" s="3">
        <v>0</v>
      </c>
      <c r="AD138" s="3">
        <v>0</v>
      </c>
      <c r="AE138" s="4"/>
      <c r="AF138" s="3">
        <v>0</v>
      </c>
      <c r="AG138" s="3">
        <v>0</v>
      </c>
      <c r="AH138" s="5">
        <v>0</v>
      </c>
      <c r="AI138" s="5">
        <v>0</v>
      </c>
      <c r="AJ138" s="6" t="s">
        <v>463</v>
      </c>
      <c r="AK138" s="3" t="s">
        <v>147</v>
      </c>
      <c r="AL138" s="6" t="s">
        <v>115</v>
      </c>
      <c r="AM138" s="3"/>
      <c r="AN138" s="7" t="s">
        <v>118</v>
      </c>
      <c r="AO138" s="7" t="s">
        <v>118</v>
      </c>
      <c r="AP138" s="3" t="s">
        <v>464</v>
      </c>
      <c r="AQ138" s="3"/>
      <c r="AR138" s="3">
        <v>972</v>
      </c>
      <c r="AS138" s="3"/>
      <c r="AT138" s="3" t="s">
        <v>465</v>
      </c>
      <c r="AU138" s="3">
        <v>0</v>
      </c>
      <c r="AV138" s="3"/>
      <c r="AW138" s="3">
        <v>0</v>
      </c>
      <c r="AX138" s="3">
        <v>2018</v>
      </c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>
        <v>5</v>
      </c>
      <c r="BL138" s="3"/>
      <c r="BM138" s="3">
        <v>0</v>
      </c>
      <c r="BN138" s="3" t="s">
        <v>120</v>
      </c>
      <c r="BO138" s="3" t="s">
        <v>115</v>
      </c>
      <c r="BP138" s="3" t="s">
        <v>466</v>
      </c>
      <c r="BQ138" s="3"/>
      <c r="BR138" s="3"/>
      <c r="BS138" s="3">
        <v>0</v>
      </c>
      <c r="BT138" s="3">
        <v>0</v>
      </c>
      <c r="BU138" s="3" t="s">
        <v>115</v>
      </c>
      <c r="BV138" s="3" t="s">
        <v>123</v>
      </c>
      <c r="BW138" s="8"/>
      <c r="BX138" s="8"/>
      <c r="BY138" s="5">
        <v>625095</v>
      </c>
      <c r="BZ138" s="6" t="s">
        <v>124</v>
      </c>
      <c r="CA138" s="3"/>
      <c r="CB138" s="3"/>
      <c r="CC138" s="3"/>
      <c r="CD138" s="3"/>
      <c r="CE138" s="3" t="s">
        <v>125</v>
      </c>
      <c r="CF138" s="3"/>
      <c r="CG138" s="3"/>
      <c r="CH138" s="6" t="s">
        <v>140</v>
      </c>
      <c r="CI138" s="6" t="s">
        <v>141</v>
      </c>
      <c r="CJ138" s="3">
        <v>10471001</v>
      </c>
      <c r="CK138" s="3" t="s">
        <v>142</v>
      </c>
      <c r="CL138" s="5"/>
      <c r="CM138" s="5"/>
      <c r="CN138" s="3"/>
      <c r="CO138" s="5"/>
      <c r="CP138" s="3"/>
      <c r="CQ138" s="5"/>
      <c r="CR138" s="5"/>
      <c r="CS138" s="5"/>
      <c r="CT138" s="5"/>
      <c r="CU138" s="5"/>
      <c r="CV138" s="5"/>
      <c r="CW138" s="5"/>
      <c r="CX138" s="5"/>
      <c r="CY138" s="3"/>
    </row>
    <row r="139" spans="1:103" ht="13.7" hidden="1" customHeight="1" x14ac:dyDescent="0.2">
      <c r="A139" s="9" t="s">
        <v>1214</v>
      </c>
      <c r="B139" s="9">
        <v>2022</v>
      </c>
      <c r="C139" s="9" t="s">
        <v>111</v>
      </c>
      <c r="D139" s="9">
        <v>573840</v>
      </c>
      <c r="E139" s="9" t="s">
        <v>467</v>
      </c>
      <c r="F139" s="9">
        <v>35</v>
      </c>
      <c r="G139" s="9">
        <v>1</v>
      </c>
      <c r="H139" s="9" t="s">
        <v>104</v>
      </c>
      <c r="I139" s="9" t="s">
        <v>105</v>
      </c>
      <c r="J139" s="9">
        <v>71001</v>
      </c>
      <c r="K139" s="9" t="s">
        <v>106</v>
      </c>
      <c r="L139" s="9">
        <v>71001</v>
      </c>
      <c r="M139" s="9" t="s">
        <v>106</v>
      </c>
      <c r="N139" s="9">
        <v>1</v>
      </c>
      <c r="O139" s="9" t="s">
        <v>107</v>
      </c>
      <c r="P139" s="9">
        <v>1</v>
      </c>
      <c r="Q139" s="9" t="s">
        <v>132</v>
      </c>
      <c r="R139" s="9">
        <v>1</v>
      </c>
      <c r="S139" s="9" t="s">
        <v>133</v>
      </c>
      <c r="T139" s="9">
        <v>6</v>
      </c>
      <c r="U139" s="9" t="s">
        <v>111</v>
      </c>
      <c r="V139" s="9" t="s">
        <v>111</v>
      </c>
      <c r="W139" s="9">
        <v>132</v>
      </c>
      <c r="X139" s="9">
        <v>1</v>
      </c>
      <c r="Y139" s="9" t="s">
        <v>112</v>
      </c>
      <c r="Z139" s="9" t="s">
        <v>104</v>
      </c>
      <c r="AA139" s="9" t="s">
        <v>113</v>
      </c>
      <c r="AB139" s="9">
        <v>0</v>
      </c>
      <c r="AC139" s="9">
        <v>0</v>
      </c>
      <c r="AD139" s="9">
        <v>0</v>
      </c>
      <c r="AE139" s="10"/>
      <c r="AF139" s="9">
        <v>0</v>
      </c>
      <c r="AG139" s="9">
        <v>0</v>
      </c>
      <c r="AH139" s="11">
        <v>0</v>
      </c>
      <c r="AI139" s="11">
        <v>0</v>
      </c>
      <c r="AJ139" s="12" t="s">
        <v>468</v>
      </c>
      <c r="AK139" s="9" t="s">
        <v>135</v>
      </c>
      <c r="AL139" s="12" t="s">
        <v>115</v>
      </c>
      <c r="AM139" s="9"/>
      <c r="AN139" s="13" t="s">
        <v>118</v>
      </c>
      <c r="AO139" s="13" t="s">
        <v>118</v>
      </c>
      <c r="AP139" s="9" t="s">
        <v>464</v>
      </c>
      <c r="AQ139" s="9"/>
      <c r="AR139" s="9">
        <v>972</v>
      </c>
      <c r="AS139" s="9"/>
      <c r="AT139" s="9" t="s">
        <v>465</v>
      </c>
      <c r="AU139" s="9">
        <v>0</v>
      </c>
      <c r="AV139" s="9"/>
      <c r="AW139" s="9">
        <v>0</v>
      </c>
      <c r="AX139" s="9">
        <v>2017</v>
      </c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>
        <v>5</v>
      </c>
      <c r="BL139" s="9"/>
      <c r="BM139" s="9">
        <v>0</v>
      </c>
      <c r="BN139" s="9" t="s">
        <v>120</v>
      </c>
      <c r="BO139" s="9" t="s">
        <v>115</v>
      </c>
      <c r="BP139" s="9" t="s">
        <v>457</v>
      </c>
      <c r="BQ139" s="9"/>
      <c r="BR139" s="9"/>
      <c r="BS139" s="9">
        <v>0</v>
      </c>
      <c r="BT139" s="9">
        <v>0</v>
      </c>
      <c r="BU139" s="9" t="s">
        <v>115</v>
      </c>
      <c r="BV139" s="9" t="s">
        <v>123</v>
      </c>
      <c r="BW139" s="14"/>
      <c r="BX139" s="14"/>
      <c r="BY139" s="11">
        <v>625095</v>
      </c>
      <c r="BZ139" s="12" t="s">
        <v>124</v>
      </c>
      <c r="CA139" s="9"/>
      <c r="CB139" s="9"/>
      <c r="CC139" s="9"/>
      <c r="CD139" s="9"/>
      <c r="CE139" s="9" t="s">
        <v>125</v>
      </c>
      <c r="CF139" s="9"/>
      <c r="CG139" s="9"/>
      <c r="CH139" s="12" t="s">
        <v>140</v>
      </c>
      <c r="CI139" s="12" t="s">
        <v>141</v>
      </c>
      <c r="CJ139" s="9">
        <v>10471001</v>
      </c>
      <c r="CK139" s="9" t="s">
        <v>142</v>
      </c>
      <c r="CL139" s="11"/>
      <c r="CM139" s="11"/>
      <c r="CN139" s="9"/>
      <c r="CO139" s="11"/>
      <c r="CP139" s="9"/>
      <c r="CQ139" s="11"/>
      <c r="CR139" s="11"/>
      <c r="CS139" s="11"/>
      <c r="CT139" s="11"/>
      <c r="CU139" s="11"/>
      <c r="CV139" s="11"/>
      <c r="CW139" s="11"/>
      <c r="CX139" s="11"/>
      <c r="CY139" s="9"/>
    </row>
    <row r="140" spans="1:103" ht="13.7" hidden="1" customHeight="1" x14ac:dyDescent="0.2">
      <c r="A140" s="3" t="s">
        <v>1214</v>
      </c>
      <c r="B140" s="3">
        <v>2022</v>
      </c>
      <c r="C140" s="3" t="s">
        <v>111</v>
      </c>
      <c r="D140" s="3">
        <v>573857</v>
      </c>
      <c r="E140" s="3" t="s">
        <v>469</v>
      </c>
      <c r="F140" s="3">
        <v>27</v>
      </c>
      <c r="G140" s="3">
        <v>1</v>
      </c>
      <c r="H140" s="3" t="s">
        <v>104</v>
      </c>
      <c r="I140" s="3" t="s">
        <v>105</v>
      </c>
      <c r="J140" s="3">
        <v>71001</v>
      </c>
      <c r="K140" s="3" t="s">
        <v>106</v>
      </c>
      <c r="L140" s="3">
        <v>71001</v>
      </c>
      <c r="M140" s="3" t="s">
        <v>106</v>
      </c>
      <c r="N140" s="3">
        <v>1</v>
      </c>
      <c r="O140" s="3" t="s">
        <v>107</v>
      </c>
      <c r="P140" s="3">
        <v>1</v>
      </c>
      <c r="Q140" s="3" t="s">
        <v>132</v>
      </c>
      <c r="R140" s="3">
        <v>1</v>
      </c>
      <c r="S140" s="3" t="s">
        <v>133</v>
      </c>
      <c r="T140" s="3">
        <v>6</v>
      </c>
      <c r="U140" s="3" t="s">
        <v>111</v>
      </c>
      <c r="V140" s="3" t="s">
        <v>111</v>
      </c>
      <c r="W140" s="3">
        <v>132</v>
      </c>
      <c r="X140" s="3">
        <v>1</v>
      </c>
      <c r="Y140" s="3" t="s">
        <v>112</v>
      </c>
      <c r="Z140" s="3" t="s">
        <v>104</v>
      </c>
      <c r="AA140" s="3" t="s">
        <v>113</v>
      </c>
      <c r="AB140" s="3">
        <v>0</v>
      </c>
      <c r="AC140" s="3">
        <v>0</v>
      </c>
      <c r="AD140" s="3">
        <v>0</v>
      </c>
      <c r="AE140" s="4"/>
      <c r="AF140" s="3">
        <v>0</v>
      </c>
      <c r="AG140" s="3">
        <v>0</v>
      </c>
      <c r="AH140" s="5">
        <v>0</v>
      </c>
      <c r="AI140" s="5">
        <v>0</v>
      </c>
      <c r="AJ140" s="6" t="s">
        <v>470</v>
      </c>
      <c r="AK140" s="3" t="s">
        <v>135</v>
      </c>
      <c r="AL140" s="6" t="s">
        <v>115</v>
      </c>
      <c r="AM140" s="3"/>
      <c r="AN140" s="7" t="s">
        <v>118</v>
      </c>
      <c r="AO140" s="7" t="s">
        <v>118</v>
      </c>
      <c r="AP140" s="3" t="s">
        <v>471</v>
      </c>
      <c r="AQ140" s="3"/>
      <c r="AR140" s="3">
        <v>1123</v>
      </c>
      <c r="AS140" s="3"/>
      <c r="AT140" s="3" t="s">
        <v>465</v>
      </c>
      <c r="AU140" s="3">
        <v>0</v>
      </c>
      <c r="AV140" s="3"/>
      <c r="AW140" s="3">
        <v>0</v>
      </c>
      <c r="AX140" s="3">
        <v>2018</v>
      </c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>
        <v>5</v>
      </c>
      <c r="BL140" s="3"/>
      <c r="BM140" s="3">
        <v>0</v>
      </c>
      <c r="BN140" s="3" t="s">
        <v>120</v>
      </c>
      <c r="BO140" s="3" t="s">
        <v>115</v>
      </c>
      <c r="BP140" s="3" t="s">
        <v>466</v>
      </c>
      <c r="BQ140" s="3"/>
      <c r="BR140" s="3"/>
      <c r="BS140" s="3">
        <v>0</v>
      </c>
      <c r="BT140" s="3">
        <v>0</v>
      </c>
      <c r="BU140" s="3" t="s">
        <v>115</v>
      </c>
      <c r="BV140" s="3" t="s">
        <v>123</v>
      </c>
      <c r="BW140" s="8"/>
      <c r="BX140" s="8"/>
      <c r="BY140" s="5">
        <v>625095</v>
      </c>
      <c r="BZ140" s="6" t="s">
        <v>124</v>
      </c>
      <c r="CA140" s="3"/>
      <c r="CB140" s="3"/>
      <c r="CC140" s="3"/>
      <c r="CD140" s="3"/>
      <c r="CE140" s="3" t="s">
        <v>125</v>
      </c>
      <c r="CF140" s="3"/>
      <c r="CG140" s="3"/>
      <c r="CH140" s="6" t="s">
        <v>140</v>
      </c>
      <c r="CI140" s="6" t="s">
        <v>141</v>
      </c>
      <c r="CJ140" s="3">
        <v>10471001</v>
      </c>
      <c r="CK140" s="3" t="s">
        <v>142</v>
      </c>
      <c r="CL140" s="5"/>
      <c r="CM140" s="5"/>
      <c r="CN140" s="3"/>
      <c r="CO140" s="5"/>
      <c r="CP140" s="3"/>
      <c r="CQ140" s="5"/>
      <c r="CR140" s="5"/>
      <c r="CS140" s="5"/>
      <c r="CT140" s="5"/>
      <c r="CU140" s="5"/>
      <c r="CV140" s="5"/>
      <c r="CW140" s="5"/>
      <c r="CX140" s="5"/>
      <c r="CY140" s="3"/>
    </row>
    <row r="141" spans="1:103" ht="13.7" hidden="1" customHeight="1" x14ac:dyDescent="0.2">
      <c r="A141" s="9" t="s">
        <v>1214</v>
      </c>
      <c r="B141" s="9">
        <v>2022</v>
      </c>
      <c r="C141" s="9" t="s">
        <v>111</v>
      </c>
      <c r="D141" s="9">
        <v>573964</v>
      </c>
      <c r="E141" s="9" t="s">
        <v>471</v>
      </c>
      <c r="F141" s="9">
        <v>35</v>
      </c>
      <c r="G141" s="9">
        <v>1</v>
      </c>
      <c r="H141" s="9" t="s">
        <v>104</v>
      </c>
      <c r="I141" s="9" t="s">
        <v>105</v>
      </c>
      <c r="J141" s="9">
        <v>71001</v>
      </c>
      <c r="K141" s="9" t="s">
        <v>106</v>
      </c>
      <c r="L141" s="9">
        <v>71001</v>
      </c>
      <c r="M141" s="9" t="s">
        <v>106</v>
      </c>
      <c r="N141" s="9">
        <v>1</v>
      </c>
      <c r="O141" s="9" t="s">
        <v>107</v>
      </c>
      <c r="P141" s="9">
        <v>1</v>
      </c>
      <c r="Q141" s="9" t="s">
        <v>132</v>
      </c>
      <c r="R141" s="9">
        <v>1</v>
      </c>
      <c r="S141" s="9" t="s">
        <v>133</v>
      </c>
      <c r="T141" s="9">
        <v>6</v>
      </c>
      <c r="U141" s="9" t="s">
        <v>111</v>
      </c>
      <c r="V141" s="9" t="s">
        <v>111</v>
      </c>
      <c r="W141" s="9">
        <v>132</v>
      </c>
      <c r="X141" s="9">
        <v>1</v>
      </c>
      <c r="Y141" s="9" t="s">
        <v>112</v>
      </c>
      <c r="Z141" s="9" t="s">
        <v>104</v>
      </c>
      <c r="AA141" s="9" t="s">
        <v>113</v>
      </c>
      <c r="AB141" s="9">
        <v>0</v>
      </c>
      <c r="AC141" s="9">
        <v>0</v>
      </c>
      <c r="AD141" s="9">
        <v>0</v>
      </c>
      <c r="AE141" s="10"/>
      <c r="AF141" s="9">
        <v>0</v>
      </c>
      <c r="AG141" s="9">
        <v>0</v>
      </c>
      <c r="AH141" s="11">
        <v>0</v>
      </c>
      <c r="AI141" s="11">
        <v>0</v>
      </c>
      <c r="AJ141" s="12" t="s">
        <v>472</v>
      </c>
      <c r="AK141" s="9" t="s">
        <v>135</v>
      </c>
      <c r="AL141" s="12" t="s">
        <v>115</v>
      </c>
      <c r="AM141" s="9"/>
      <c r="AN141" s="13" t="s">
        <v>118</v>
      </c>
      <c r="AO141" s="13" t="s">
        <v>118</v>
      </c>
      <c r="AP141" s="9" t="s">
        <v>471</v>
      </c>
      <c r="AQ141" s="9"/>
      <c r="AR141" s="9">
        <v>1123</v>
      </c>
      <c r="AS141" s="9"/>
      <c r="AT141" s="9" t="s">
        <v>473</v>
      </c>
      <c r="AU141" s="9">
        <v>0</v>
      </c>
      <c r="AV141" s="9"/>
      <c r="AW141" s="9">
        <v>0</v>
      </c>
      <c r="AX141" s="9">
        <v>2017</v>
      </c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>
        <v>5</v>
      </c>
      <c r="BL141" s="9"/>
      <c r="BM141" s="9">
        <v>0</v>
      </c>
      <c r="BN141" s="9" t="s">
        <v>120</v>
      </c>
      <c r="BO141" s="9" t="s">
        <v>115</v>
      </c>
      <c r="BP141" s="9" t="s">
        <v>457</v>
      </c>
      <c r="BQ141" s="9"/>
      <c r="BR141" s="9"/>
      <c r="BS141" s="9">
        <v>0</v>
      </c>
      <c r="BT141" s="9">
        <v>0</v>
      </c>
      <c r="BU141" s="9" t="s">
        <v>115</v>
      </c>
      <c r="BV141" s="9" t="s">
        <v>123</v>
      </c>
      <c r="BW141" s="14"/>
      <c r="BX141" s="14"/>
      <c r="BY141" s="11">
        <v>625095</v>
      </c>
      <c r="BZ141" s="12" t="s">
        <v>124</v>
      </c>
      <c r="CA141" s="9"/>
      <c r="CB141" s="9"/>
      <c r="CC141" s="9"/>
      <c r="CD141" s="9"/>
      <c r="CE141" s="9" t="s">
        <v>125</v>
      </c>
      <c r="CF141" s="9"/>
      <c r="CG141" s="9"/>
      <c r="CH141" s="12" t="s">
        <v>140</v>
      </c>
      <c r="CI141" s="12" t="s">
        <v>141</v>
      </c>
      <c r="CJ141" s="9">
        <v>10471001</v>
      </c>
      <c r="CK141" s="9" t="s">
        <v>142</v>
      </c>
      <c r="CL141" s="11"/>
      <c r="CM141" s="11"/>
      <c r="CN141" s="9"/>
      <c r="CO141" s="11"/>
      <c r="CP141" s="9"/>
      <c r="CQ141" s="11"/>
      <c r="CR141" s="11"/>
      <c r="CS141" s="11"/>
      <c r="CT141" s="11"/>
      <c r="CU141" s="11"/>
      <c r="CV141" s="11"/>
      <c r="CW141" s="11"/>
      <c r="CX141" s="11"/>
      <c r="CY141" s="9"/>
    </row>
    <row r="142" spans="1:103" ht="13.7" hidden="1" customHeight="1" x14ac:dyDescent="0.2">
      <c r="A142" s="3" t="s">
        <v>1214</v>
      </c>
      <c r="B142" s="3">
        <v>2022</v>
      </c>
      <c r="C142" s="3" t="s">
        <v>111</v>
      </c>
      <c r="D142" s="3">
        <v>573972</v>
      </c>
      <c r="E142" s="3" t="s">
        <v>453</v>
      </c>
      <c r="F142" s="3">
        <v>35</v>
      </c>
      <c r="G142" s="3">
        <v>1</v>
      </c>
      <c r="H142" s="3" t="s">
        <v>104</v>
      </c>
      <c r="I142" s="3" t="s">
        <v>105</v>
      </c>
      <c r="J142" s="3">
        <v>71001</v>
      </c>
      <c r="K142" s="3" t="s">
        <v>106</v>
      </c>
      <c r="L142" s="3">
        <v>71001</v>
      </c>
      <c r="M142" s="3" t="s">
        <v>106</v>
      </c>
      <c r="N142" s="3">
        <v>1</v>
      </c>
      <c r="O142" s="3" t="s">
        <v>107</v>
      </c>
      <c r="P142" s="3">
        <v>2</v>
      </c>
      <c r="Q142" s="3" t="s">
        <v>143</v>
      </c>
      <c r="R142" s="3">
        <v>1</v>
      </c>
      <c r="S142" s="3" t="s">
        <v>133</v>
      </c>
      <c r="T142" s="3">
        <v>6</v>
      </c>
      <c r="U142" s="3" t="s">
        <v>111</v>
      </c>
      <c r="V142" s="3" t="s">
        <v>111</v>
      </c>
      <c r="W142" s="3">
        <v>132</v>
      </c>
      <c r="X142" s="3">
        <v>1</v>
      </c>
      <c r="Y142" s="3" t="s">
        <v>112</v>
      </c>
      <c r="Z142" s="3" t="s">
        <v>104</v>
      </c>
      <c r="AA142" s="3" t="s">
        <v>113</v>
      </c>
      <c r="AB142" s="3">
        <v>0</v>
      </c>
      <c r="AC142" s="3">
        <v>0</v>
      </c>
      <c r="AD142" s="3">
        <v>0</v>
      </c>
      <c r="AE142" s="4"/>
      <c r="AF142" s="3">
        <v>0</v>
      </c>
      <c r="AG142" s="3">
        <v>0</v>
      </c>
      <c r="AH142" s="5">
        <v>0</v>
      </c>
      <c r="AI142" s="5">
        <v>0</v>
      </c>
      <c r="AJ142" s="6" t="s">
        <v>474</v>
      </c>
      <c r="AK142" s="3" t="s">
        <v>145</v>
      </c>
      <c r="AL142" s="6" t="s">
        <v>115</v>
      </c>
      <c r="AM142" s="3"/>
      <c r="AN142" s="7" t="s">
        <v>118</v>
      </c>
      <c r="AO142" s="7" t="s">
        <v>118</v>
      </c>
      <c r="AP142" s="3" t="s">
        <v>475</v>
      </c>
      <c r="AQ142" s="3">
        <v>18</v>
      </c>
      <c r="AR142" s="3">
        <v>267</v>
      </c>
      <c r="AS142" s="3"/>
      <c r="AT142" s="3" t="s">
        <v>456</v>
      </c>
      <c r="AU142" s="3">
        <v>0</v>
      </c>
      <c r="AV142" s="3"/>
      <c r="AW142" s="3">
        <v>0</v>
      </c>
      <c r="AX142" s="3">
        <v>2017</v>
      </c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>
        <v>5</v>
      </c>
      <c r="BL142" s="3"/>
      <c r="BM142" s="3">
        <v>0</v>
      </c>
      <c r="BN142" s="3" t="s">
        <v>120</v>
      </c>
      <c r="BO142" s="3" t="s">
        <v>115</v>
      </c>
      <c r="BP142" s="3" t="s">
        <v>457</v>
      </c>
      <c r="BQ142" s="3"/>
      <c r="BR142" s="3"/>
      <c r="BS142" s="3">
        <v>0</v>
      </c>
      <c r="BT142" s="3">
        <v>0</v>
      </c>
      <c r="BU142" s="3" t="s">
        <v>115</v>
      </c>
      <c r="BV142" s="3" t="s">
        <v>123</v>
      </c>
      <c r="BW142" s="8"/>
      <c r="BX142" s="8"/>
      <c r="BY142" s="5">
        <v>625095</v>
      </c>
      <c r="BZ142" s="6" t="s">
        <v>124</v>
      </c>
      <c r="CA142" s="3"/>
      <c r="CB142" s="3"/>
      <c r="CC142" s="3"/>
      <c r="CD142" s="3"/>
      <c r="CE142" s="3" t="s">
        <v>125</v>
      </c>
      <c r="CF142" s="3"/>
      <c r="CG142" s="3"/>
      <c r="CH142" s="6" t="s">
        <v>140</v>
      </c>
      <c r="CI142" s="6" t="s">
        <v>1258</v>
      </c>
      <c r="CJ142" s="3">
        <v>10471001</v>
      </c>
      <c r="CK142" s="3" t="s">
        <v>142</v>
      </c>
      <c r="CL142" s="5"/>
      <c r="CM142" s="5"/>
      <c r="CN142" s="3"/>
      <c r="CO142" s="5"/>
      <c r="CP142" s="3"/>
      <c r="CQ142" s="5"/>
      <c r="CR142" s="5"/>
      <c r="CS142" s="5"/>
      <c r="CT142" s="5"/>
      <c r="CU142" s="5"/>
      <c r="CV142" s="5"/>
      <c r="CW142" s="5"/>
      <c r="CX142" s="5"/>
      <c r="CY142" s="3"/>
    </row>
    <row r="143" spans="1:103" ht="13.7" hidden="1" customHeight="1" x14ac:dyDescent="0.2">
      <c r="A143" s="9" t="s">
        <v>1214</v>
      </c>
      <c r="B143" s="9">
        <v>2022</v>
      </c>
      <c r="C143" s="9" t="s">
        <v>111</v>
      </c>
      <c r="D143" s="9">
        <v>573980</v>
      </c>
      <c r="E143" s="9" t="s">
        <v>458</v>
      </c>
      <c r="F143" s="9">
        <v>35</v>
      </c>
      <c r="G143" s="9">
        <v>1</v>
      </c>
      <c r="H143" s="9" t="s">
        <v>104</v>
      </c>
      <c r="I143" s="9" t="s">
        <v>105</v>
      </c>
      <c r="J143" s="9">
        <v>71001</v>
      </c>
      <c r="K143" s="9" t="s">
        <v>106</v>
      </c>
      <c r="L143" s="9">
        <v>71001</v>
      </c>
      <c r="M143" s="9" t="s">
        <v>106</v>
      </c>
      <c r="N143" s="9">
        <v>1</v>
      </c>
      <c r="O143" s="9" t="s">
        <v>107</v>
      </c>
      <c r="P143" s="9">
        <v>2</v>
      </c>
      <c r="Q143" s="9" t="s">
        <v>143</v>
      </c>
      <c r="R143" s="9">
        <v>1</v>
      </c>
      <c r="S143" s="9" t="s">
        <v>133</v>
      </c>
      <c r="T143" s="9">
        <v>6</v>
      </c>
      <c r="U143" s="9" t="s">
        <v>111</v>
      </c>
      <c r="V143" s="9" t="s">
        <v>111</v>
      </c>
      <c r="W143" s="9">
        <v>132</v>
      </c>
      <c r="X143" s="9">
        <v>1</v>
      </c>
      <c r="Y143" s="9" t="s">
        <v>112</v>
      </c>
      <c r="Z143" s="9" t="s">
        <v>104</v>
      </c>
      <c r="AA143" s="9" t="s">
        <v>113</v>
      </c>
      <c r="AB143" s="9">
        <v>0</v>
      </c>
      <c r="AC143" s="9">
        <v>0</v>
      </c>
      <c r="AD143" s="9">
        <v>0</v>
      </c>
      <c r="AE143" s="10"/>
      <c r="AF143" s="9">
        <v>0</v>
      </c>
      <c r="AG143" s="9">
        <v>0</v>
      </c>
      <c r="AH143" s="11">
        <v>0</v>
      </c>
      <c r="AI143" s="11">
        <v>0</v>
      </c>
      <c r="AJ143" s="12" t="s">
        <v>476</v>
      </c>
      <c r="AK143" s="9" t="s">
        <v>145</v>
      </c>
      <c r="AL143" s="12" t="s">
        <v>115</v>
      </c>
      <c r="AM143" s="9"/>
      <c r="AN143" s="13" t="s">
        <v>118</v>
      </c>
      <c r="AO143" s="13" t="s">
        <v>118</v>
      </c>
      <c r="AP143" s="9" t="s">
        <v>455</v>
      </c>
      <c r="AQ143" s="9"/>
      <c r="AR143" s="9">
        <v>267</v>
      </c>
      <c r="AS143" s="9"/>
      <c r="AT143" s="9" t="s">
        <v>456</v>
      </c>
      <c r="AU143" s="9">
        <v>0</v>
      </c>
      <c r="AV143" s="9"/>
      <c r="AW143" s="9">
        <v>0</v>
      </c>
      <c r="AX143" s="9">
        <v>2017</v>
      </c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>
        <v>5</v>
      </c>
      <c r="BL143" s="9"/>
      <c r="BM143" s="9">
        <v>0</v>
      </c>
      <c r="BN143" s="9" t="s">
        <v>120</v>
      </c>
      <c r="BO143" s="9" t="s">
        <v>115</v>
      </c>
      <c r="BP143" s="9" t="s">
        <v>457</v>
      </c>
      <c r="BQ143" s="9"/>
      <c r="BR143" s="9"/>
      <c r="BS143" s="9">
        <v>0</v>
      </c>
      <c r="BT143" s="9">
        <v>0</v>
      </c>
      <c r="BU143" s="9" t="s">
        <v>115</v>
      </c>
      <c r="BV143" s="9" t="s">
        <v>123</v>
      </c>
      <c r="BW143" s="14"/>
      <c r="BX143" s="14"/>
      <c r="BY143" s="11">
        <v>625095</v>
      </c>
      <c r="BZ143" s="12" t="s">
        <v>124</v>
      </c>
      <c r="CA143" s="9"/>
      <c r="CB143" s="9"/>
      <c r="CC143" s="9"/>
      <c r="CD143" s="9"/>
      <c r="CE143" s="9" t="s">
        <v>125</v>
      </c>
      <c r="CF143" s="9"/>
      <c r="CG143" s="9"/>
      <c r="CH143" s="12" t="s">
        <v>140</v>
      </c>
      <c r="CI143" s="12" t="s">
        <v>1258</v>
      </c>
      <c r="CJ143" s="9">
        <v>10471001</v>
      </c>
      <c r="CK143" s="9" t="s">
        <v>142</v>
      </c>
      <c r="CL143" s="11"/>
      <c r="CM143" s="11"/>
      <c r="CN143" s="9"/>
      <c r="CO143" s="11"/>
      <c r="CP143" s="9"/>
      <c r="CQ143" s="11"/>
      <c r="CR143" s="11"/>
      <c r="CS143" s="11"/>
      <c r="CT143" s="11"/>
      <c r="CU143" s="11"/>
      <c r="CV143" s="11"/>
      <c r="CW143" s="11"/>
      <c r="CX143" s="11"/>
      <c r="CY143" s="9"/>
    </row>
    <row r="144" spans="1:103" ht="13.7" hidden="1" customHeight="1" x14ac:dyDescent="0.2">
      <c r="A144" s="3" t="s">
        <v>1214</v>
      </c>
      <c r="B144" s="3">
        <v>2022</v>
      </c>
      <c r="C144" s="3" t="s">
        <v>111</v>
      </c>
      <c r="D144" s="3">
        <v>573998</v>
      </c>
      <c r="E144" s="3" t="s">
        <v>477</v>
      </c>
      <c r="F144" s="3">
        <v>35</v>
      </c>
      <c r="G144" s="3">
        <v>1</v>
      </c>
      <c r="H144" s="3" t="s">
        <v>104</v>
      </c>
      <c r="I144" s="3" t="s">
        <v>105</v>
      </c>
      <c r="J144" s="3">
        <v>71001</v>
      </c>
      <c r="K144" s="3" t="s">
        <v>106</v>
      </c>
      <c r="L144" s="3">
        <v>71001</v>
      </c>
      <c r="M144" s="3" t="s">
        <v>106</v>
      </c>
      <c r="N144" s="3">
        <v>1</v>
      </c>
      <c r="O144" s="3" t="s">
        <v>107</v>
      </c>
      <c r="P144" s="3">
        <v>2</v>
      </c>
      <c r="Q144" s="3" t="s">
        <v>143</v>
      </c>
      <c r="R144" s="3">
        <v>1</v>
      </c>
      <c r="S144" s="3" t="s">
        <v>133</v>
      </c>
      <c r="T144" s="3">
        <v>6</v>
      </c>
      <c r="U144" s="3" t="s">
        <v>111</v>
      </c>
      <c r="V144" s="3" t="s">
        <v>111</v>
      </c>
      <c r="W144" s="3">
        <v>132</v>
      </c>
      <c r="X144" s="3">
        <v>1</v>
      </c>
      <c r="Y144" s="3" t="s">
        <v>112</v>
      </c>
      <c r="Z144" s="3" t="s">
        <v>104</v>
      </c>
      <c r="AA144" s="3" t="s">
        <v>113</v>
      </c>
      <c r="AB144" s="3">
        <v>0</v>
      </c>
      <c r="AC144" s="3">
        <v>0</v>
      </c>
      <c r="AD144" s="3">
        <v>0</v>
      </c>
      <c r="AE144" s="4"/>
      <c r="AF144" s="3">
        <v>0</v>
      </c>
      <c r="AG144" s="3">
        <v>0</v>
      </c>
      <c r="AH144" s="5">
        <v>0</v>
      </c>
      <c r="AI144" s="5">
        <v>0</v>
      </c>
      <c r="AJ144" s="6" t="s">
        <v>478</v>
      </c>
      <c r="AK144" s="3" t="s">
        <v>145</v>
      </c>
      <c r="AL144" s="6" t="s">
        <v>115</v>
      </c>
      <c r="AM144" s="3"/>
      <c r="AN144" s="7" t="s">
        <v>118</v>
      </c>
      <c r="AO144" s="7" t="s">
        <v>118</v>
      </c>
      <c r="AP144" s="3" t="s">
        <v>442</v>
      </c>
      <c r="AQ144" s="3"/>
      <c r="AR144" s="3">
        <v>973</v>
      </c>
      <c r="AS144" s="3"/>
      <c r="AT144" s="3" t="s">
        <v>456</v>
      </c>
      <c r="AU144" s="3">
        <v>0</v>
      </c>
      <c r="AV144" s="3"/>
      <c r="AW144" s="3">
        <v>0</v>
      </c>
      <c r="AX144" s="3">
        <v>2018</v>
      </c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>
        <v>5</v>
      </c>
      <c r="BL144" s="3"/>
      <c r="BM144" s="3">
        <v>0</v>
      </c>
      <c r="BN144" s="3" t="s">
        <v>120</v>
      </c>
      <c r="BO144" s="3" t="s">
        <v>115</v>
      </c>
      <c r="BP144" s="3" t="s">
        <v>466</v>
      </c>
      <c r="BQ144" s="3"/>
      <c r="BR144" s="3"/>
      <c r="BS144" s="3">
        <v>0</v>
      </c>
      <c r="BT144" s="3">
        <v>0</v>
      </c>
      <c r="BU144" s="3" t="s">
        <v>115</v>
      </c>
      <c r="BV144" s="3" t="s">
        <v>123</v>
      </c>
      <c r="BW144" s="8"/>
      <c r="BX144" s="8"/>
      <c r="BY144" s="5">
        <v>625095</v>
      </c>
      <c r="BZ144" s="6" t="s">
        <v>124</v>
      </c>
      <c r="CA144" s="3"/>
      <c r="CB144" s="3"/>
      <c r="CC144" s="3"/>
      <c r="CD144" s="3"/>
      <c r="CE144" s="3" t="s">
        <v>125</v>
      </c>
      <c r="CF144" s="3"/>
      <c r="CG144" s="3"/>
      <c r="CH144" s="6" t="s">
        <v>140</v>
      </c>
      <c r="CI144" s="6" t="s">
        <v>1258</v>
      </c>
      <c r="CJ144" s="3">
        <v>10471001</v>
      </c>
      <c r="CK144" s="3" t="s">
        <v>142</v>
      </c>
      <c r="CL144" s="5"/>
      <c r="CM144" s="5"/>
      <c r="CN144" s="3"/>
      <c r="CO144" s="5"/>
      <c r="CP144" s="3"/>
      <c r="CQ144" s="5"/>
      <c r="CR144" s="5"/>
      <c r="CS144" s="5"/>
      <c r="CT144" s="5"/>
      <c r="CU144" s="5"/>
      <c r="CV144" s="5"/>
      <c r="CW144" s="5"/>
      <c r="CX144" s="5"/>
      <c r="CY144" s="3"/>
    </row>
    <row r="145" spans="1:103" ht="13.7" hidden="1" customHeight="1" x14ac:dyDescent="0.2">
      <c r="A145" s="9" t="s">
        <v>1214</v>
      </c>
      <c r="B145" s="9">
        <v>2022</v>
      </c>
      <c r="C145" s="9" t="s">
        <v>111</v>
      </c>
      <c r="D145" s="9">
        <v>574004</v>
      </c>
      <c r="E145" s="9" t="s">
        <v>479</v>
      </c>
      <c r="F145" s="9">
        <v>35</v>
      </c>
      <c r="G145" s="9">
        <v>1</v>
      </c>
      <c r="H145" s="9" t="s">
        <v>104</v>
      </c>
      <c r="I145" s="9" t="s">
        <v>105</v>
      </c>
      <c r="J145" s="9">
        <v>71001</v>
      </c>
      <c r="K145" s="9" t="s">
        <v>106</v>
      </c>
      <c r="L145" s="9">
        <v>71001</v>
      </c>
      <c r="M145" s="9" t="s">
        <v>106</v>
      </c>
      <c r="N145" s="9">
        <v>1</v>
      </c>
      <c r="O145" s="9" t="s">
        <v>107</v>
      </c>
      <c r="P145" s="9">
        <v>2</v>
      </c>
      <c r="Q145" s="9" t="s">
        <v>143</v>
      </c>
      <c r="R145" s="9">
        <v>1</v>
      </c>
      <c r="S145" s="9" t="s">
        <v>133</v>
      </c>
      <c r="T145" s="9">
        <v>6</v>
      </c>
      <c r="U145" s="9" t="s">
        <v>111</v>
      </c>
      <c r="V145" s="9" t="s">
        <v>111</v>
      </c>
      <c r="W145" s="9">
        <v>132</v>
      </c>
      <c r="X145" s="9">
        <v>1</v>
      </c>
      <c r="Y145" s="9" t="s">
        <v>112</v>
      </c>
      <c r="Z145" s="9" t="s">
        <v>104</v>
      </c>
      <c r="AA145" s="9" t="s">
        <v>113</v>
      </c>
      <c r="AB145" s="9">
        <v>0</v>
      </c>
      <c r="AC145" s="9">
        <v>0</v>
      </c>
      <c r="AD145" s="9">
        <v>0</v>
      </c>
      <c r="AE145" s="10"/>
      <c r="AF145" s="9">
        <v>0</v>
      </c>
      <c r="AG145" s="9">
        <v>0</v>
      </c>
      <c r="AH145" s="11">
        <v>0</v>
      </c>
      <c r="AI145" s="11">
        <v>0</v>
      </c>
      <c r="AJ145" s="12" t="s">
        <v>480</v>
      </c>
      <c r="AK145" s="9" t="s">
        <v>145</v>
      </c>
      <c r="AL145" s="12" t="s">
        <v>115</v>
      </c>
      <c r="AM145" s="9"/>
      <c r="AN145" s="13" t="s">
        <v>118</v>
      </c>
      <c r="AO145" s="13" t="s">
        <v>118</v>
      </c>
      <c r="AP145" s="9" t="s">
        <v>442</v>
      </c>
      <c r="AQ145" s="9"/>
      <c r="AR145" s="9">
        <v>973</v>
      </c>
      <c r="AS145" s="9"/>
      <c r="AT145" s="9" t="s">
        <v>456</v>
      </c>
      <c r="AU145" s="9">
        <v>0</v>
      </c>
      <c r="AV145" s="9"/>
      <c r="AW145" s="9">
        <v>0</v>
      </c>
      <c r="AX145" s="9">
        <v>2017</v>
      </c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>
        <v>5</v>
      </c>
      <c r="BL145" s="9"/>
      <c r="BM145" s="9">
        <v>0</v>
      </c>
      <c r="BN145" s="9" t="s">
        <v>120</v>
      </c>
      <c r="BO145" s="9" t="s">
        <v>115</v>
      </c>
      <c r="BP145" s="9" t="s">
        <v>457</v>
      </c>
      <c r="BQ145" s="9"/>
      <c r="BR145" s="9"/>
      <c r="BS145" s="9">
        <v>0</v>
      </c>
      <c r="BT145" s="9">
        <v>0</v>
      </c>
      <c r="BU145" s="9" t="s">
        <v>115</v>
      </c>
      <c r="BV145" s="9" t="s">
        <v>123</v>
      </c>
      <c r="BW145" s="14"/>
      <c r="BX145" s="14"/>
      <c r="BY145" s="11">
        <v>625095</v>
      </c>
      <c r="BZ145" s="12" t="s">
        <v>124</v>
      </c>
      <c r="CA145" s="9"/>
      <c r="CB145" s="9"/>
      <c r="CC145" s="9"/>
      <c r="CD145" s="9"/>
      <c r="CE145" s="9" t="s">
        <v>125</v>
      </c>
      <c r="CF145" s="9"/>
      <c r="CG145" s="9"/>
      <c r="CH145" s="12" t="s">
        <v>140</v>
      </c>
      <c r="CI145" s="12" t="s">
        <v>1258</v>
      </c>
      <c r="CJ145" s="9">
        <v>10471001</v>
      </c>
      <c r="CK145" s="9" t="s">
        <v>142</v>
      </c>
      <c r="CL145" s="11"/>
      <c r="CM145" s="11"/>
      <c r="CN145" s="9"/>
      <c r="CO145" s="11"/>
      <c r="CP145" s="9"/>
      <c r="CQ145" s="11"/>
      <c r="CR145" s="11"/>
      <c r="CS145" s="11"/>
      <c r="CT145" s="11"/>
      <c r="CU145" s="11"/>
      <c r="CV145" s="11"/>
      <c r="CW145" s="11"/>
      <c r="CX145" s="11"/>
      <c r="CY145" s="9"/>
    </row>
    <row r="146" spans="1:103" ht="13.7" hidden="1" customHeight="1" x14ac:dyDescent="0.2">
      <c r="A146" s="3" t="s">
        <v>1214</v>
      </c>
      <c r="B146" s="3">
        <v>2022</v>
      </c>
      <c r="C146" s="3" t="s">
        <v>111</v>
      </c>
      <c r="D146" s="3">
        <v>577783</v>
      </c>
      <c r="E146" s="3" t="s">
        <v>482</v>
      </c>
      <c r="F146" s="3">
        <v>9</v>
      </c>
      <c r="G146" s="3">
        <v>1</v>
      </c>
      <c r="H146" s="3" t="s">
        <v>104</v>
      </c>
      <c r="I146" s="3" t="s">
        <v>105</v>
      </c>
      <c r="J146" s="3">
        <v>71001</v>
      </c>
      <c r="K146" s="3" t="s">
        <v>106</v>
      </c>
      <c r="L146" s="3">
        <v>71001</v>
      </c>
      <c r="M146" s="3" t="s">
        <v>106</v>
      </c>
      <c r="N146" s="3">
        <v>1</v>
      </c>
      <c r="O146" s="3" t="s">
        <v>107</v>
      </c>
      <c r="P146" s="3">
        <v>1</v>
      </c>
      <c r="Q146" s="3" t="s">
        <v>132</v>
      </c>
      <c r="R146" s="3">
        <v>1</v>
      </c>
      <c r="S146" s="3" t="s">
        <v>133</v>
      </c>
      <c r="T146" s="3">
        <v>6</v>
      </c>
      <c r="U146" s="3" t="s">
        <v>111</v>
      </c>
      <c r="V146" s="3" t="s">
        <v>111</v>
      </c>
      <c r="W146" s="3">
        <v>132</v>
      </c>
      <c r="X146" s="3">
        <v>2</v>
      </c>
      <c r="Y146" s="3" t="s">
        <v>185</v>
      </c>
      <c r="Z146" s="3" t="s">
        <v>104</v>
      </c>
      <c r="AA146" s="3" t="s">
        <v>113</v>
      </c>
      <c r="AB146" s="3">
        <v>0</v>
      </c>
      <c r="AC146" s="3">
        <v>0</v>
      </c>
      <c r="AD146" s="3">
        <v>0</v>
      </c>
      <c r="AE146" s="4"/>
      <c r="AF146" s="3">
        <v>0</v>
      </c>
      <c r="AG146" s="3">
        <v>0</v>
      </c>
      <c r="AH146" s="5">
        <v>0</v>
      </c>
      <c r="AI146" s="5">
        <v>0</v>
      </c>
      <c r="AJ146" s="6" t="s">
        <v>483</v>
      </c>
      <c r="AK146" s="3" t="s">
        <v>187</v>
      </c>
      <c r="AL146" s="6" t="s">
        <v>115</v>
      </c>
      <c r="AM146" s="3" t="s">
        <v>187</v>
      </c>
      <c r="AN146" s="7" t="s">
        <v>118</v>
      </c>
      <c r="AO146" s="7" t="s">
        <v>118</v>
      </c>
      <c r="AP146" s="3" t="s">
        <v>464</v>
      </c>
      <c r="AQ146" s="3"/>
      <c r="AR146" s="3">
        <v>972</v>
      </c>
      <c r="AS146" s="3"/>
      <c r="AT146" s="3" t="s">
        <v>244</v>
      </c>
      <c r="AU146" s="3">
        <v>0</v>
      </c>
      <c r="AV146" s="3"/>
      <c r="AW146" s="3">
        <v>0</v>
      </c>
      <c r="AX146" s="3">
        <v>2017</v>
      </c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>
        <v>5</v>
      </c>
      <c r="BL146" s="3"/>
      <c r="BM146" s="3">
        <v>0</v>
      </c>
      <c r="BN146" s="3" t="s">
        <v>120</v>
      </c>
      <c r="BO146" s="3" t="s">
        <v>115</v>
      </c>
      <c r="BP146" s="3" t="s">
        <v>457</v>
      </c>
      <c r="BQ146" s="3"/>
      <c r="BR146" s="3"/>
      <c r="BS146" s="3">
        <v>1</v>
      </c>
      <c r="BT146" s="3">
        <v>0</v>
      </c>
      <c r="BU146" s="3" t="s">
        <v>115</v>
      </c>
      <c r="BV146" s="3" t="s">
        <v>123</v>
      </c>
      <c r="BW146" s="8"/>
      <c r="BX146" s="8"/>
      <c r="BY146" s="5">
        <v>625095</v>
      </c>
      <c r="BZ146" s="6" t="s">
        <v>124</v>
      </c>
      <c r="CA146" s="3"/>
      <c r="CB146" s="3"/>
      <c r="CC146" s="3"/>
      <c r="CD146" s="3"/>
      <c r="CE146" s="3" t="s">
        <v>125</v>
      </c>
      <c r="CF146" s="3"/>
      <c r="CG146" s="3"/>
      <c r="CH146" s="6" t="s">
        <v>140</v>
      </c>
      <c r="CI146" s="6" t="s">
        <v>141</v>
      </c>
      <c r="CJ146" s="3">
        <v>10471001</v>
      </c>
      <c r="CK146" s="3" t="s">
        <v>142</v>
      </c>
      <c r="CL146" s="5"/>
      <c r="CM146" s="5"/>
      <c r="CN146" s="3"/>
      <c r="CO146" s="5"/>
      <c r="CP146" s="3"/>
      <c r="CQ146" s="5"/>
      <c r="CR146" s="5"/>
      <c r="CS146" s="5"/>
      <c r="CT146" s="5"/>
      <c r="CU146" s="5"/>
      <c r="CV146" s="5"/>
      <c r="CW146" s="5"/>
      <c r="CX146" s="5"/>
      <c r="CY146" s="3"/>
    </row>
    <row r="147" spans="1:103" ht="13.7" hidden="1" customHeight="1" x14ac:dyDescent="0.2">
      <c r="A147" s="9" t="s">
        <v>1214</v>
      </c>
      <c r="B147" s="9">
        <v>2022</v>
      </c>
      <c r="C147" s="9" t="s">
        <v>111</v>
      </c>
      <c r="D147" s="9">
        <v>578328</v>
      </c>
      <c r="E147" s="9" t="s">
        <v>484</v>
      </c>
      <c r="F147" s="9">
        <v>35</v>
      </c>
      <c r="G147" s="9">
        <v>1</v>
      </c>
      <c r="H147" s="9" t="s">
        <v>104</v>
      </c>
      <c r="I147" s="9" t="s">
        <v>105</v>
      </c>
      <c r="J147" s="9">
        <v>71001</v>
      </c>
      <c r="K147" s="9" t="s">
        <v>106</v>
      </c>
      <c r="L147" s="9">
        <v>71001</v>
      </c>
      <c r="M147" s="9" t="s">
        <v>106</v>
      </c>
      <c r="N147" s="9">
        <v>1</v>
      </c>
      <c r="O147" s="9" t="s">
        <v>107</v>
      </c>
      <c r="P147" s="9">
        <v>2</v>
      </c>
      <c r="Q147" s="9" t="s">
        <v>143</v>
      </c>
      <c r="R147" s="9">
        <v>1</v>
      </c>
      <c r="S147" s="9" t="s">
        <v>133</v>
      </c>
      <c r="T147" s="9">
        <v>6</v>
      </c>
      <c r="U147" s="9" t="s">
        <v>111</v>
      </c>
      <c r="V147" s="9" t="s">
        <v>111</v>
      </c>
      <c r="W147" s="9">
        <v>132</v>
      </c>
      <c r="X147" s="9">
        <v>1</v>
      </c>
      <c r="Y147" s="9" t="s">
        <v>112</v>
      </c>
      <c r="Z147" s="9" t="s">
        <v>104</v>
      </c>
      <c r="AA147" s="9" t="s">
        <v>113</v>
      </c>
      <c r="AB147" s="9">
        <v>0</v>
      </c>
      <c r="AC147" s="9">
        <v>0</v>
      </c>
      <c r="AD147" s="9">
        <v>0</v>
      </c>
      <c r="AE147" s="10"/>
      <c r="AF147" s="9">
        <v>0</v>
      </c>
      <c r="AG147" s="9">
        <v>0</v>
      </c>
      <c r="AH147" s="11">
        <v>0</v>
      </c>
      <c r="AI147" s="11">
        <v>0</v>
      </c>
      <c r="AJ147" s="12" t="s">
        <v>485</v>
      </c>
      <c r="AK147" s="9" t="s">
        <v>145</v>
      </c>
      <c r="AL147" s="12" t="s">
        <v>115</v>
      </c>
      <c r="AM147" s="9"/>
      <c r="AN147" s="13" t="s">
        <v>118</v>
      </c>
      <c r="AO147" s="13" t="s">
        <v>118</v>
      </c>
      <c r="AP147" s="9" t="s">
        <v>486</v>
      </c>
      <c r="AQ147" s="9"/>
      <c r="AR147" s="9">
        <v>382</v>
      </c>
      <c r="AS147" s="9"/>
      <c r="AT147" s="9" t="s">
        <v>244</v>
      </c>
      <c r="AU147" s="9">
        <v>0</v>
      </c>
      <c r="AV147" s="9"/>
      <c r="AW147" s="9">
        <v>0</v>
      </c>
      <c r="AX147" s="9">
        <v>2017</v>
      </c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>
        <v>5</v>
      </c>
      <c r="BL147" s="9"/>
      <c r="BM147" s="9">
        <v>0</v>
      </c>
      <c r="BN147" s="9" t="s">
        <v>120</v>
      </c>
      <c r="BO147" s="9" t="s">
        <v>115</v>
      </c>
      <c r="BP147" s="9" t="s">
        <v>457</v>
      </c>
      <c r="BQ147" s="9"/>
      <c r="BR147" s="9"/>
      <c r="BS147" s="9">
        <v>0</v>
      </c>
      <c r="BT147" s="9">
        <v>0</v>
      </c>
      <c r="BU147" s="9" t="s">
        <v>115</v>
      </c>
      <c r="BV147" s="9" t="s">
        <v>123</v>
      </c>
      <c r="BW147" s="14"/>
      <c r="BX147" s="14"/>
      <c r="BY147" s="11">
        <v>625095</v>
      </c>
      <c r="BZ147" s="12" t="s">
        <v>124</v>
      </c>
      <c r="CA147" s="9"/>
      <c r="CB147" s="9"/>
      <c r="CC147" s="9"/>
      <c r="CD147" s="9"/>
      <c r="CE147" s="9" t="s">
        <v>125</v>
      </c>
      <c r="CF147" s="9"/>
      <c r="CG147" s="9"/>
      <c r="CH147" s="12" t="s">
        <v>140</v>
      </c>
      <c r="CI147" s="12" t="s">
        <v>1258</v>
      </c>
      <c r="CJ147" s="9">
        <v>10471001</v>
      </c>
      <c r="CK147" s="9" t="s">
        <v>142</v>
      </c>
      <c r="CL147" s="11"/>
      <c r="CM147" s="11"/>
      <c r="CN147" s="9"/>
      <c r="CO147" s="11"/>
      <c r="CP147" s="9"/>
      <c r="CQ147" s="11"/>
      <c r="CR147" s="11"/>
      <c r="CS147" s="11"/>
      <c r="CT147" s="11"/>
      <c r="CU147" s="11"/>
      <c r="CV147" s="11"/>
      <c r="CW147" s="11"/>
      <c r="CX147" s="11"/>
      <c r="CY147" s="9"/>
    </row>
    <row r="148" spans="1:103" ht="13.7" hidden="1" customHeight="1" x14ac:dyDescent="0.2">
      <c r="A148" s="3" t="s">
        <v>1214</v>
      </c>
      <c r="B148" s="3">
        <v>2022</v>
      </c>
      <c r="C148" s="3" t="s">
        <v>111</v>
      </c>
      <c r="D148" s="3">
        <v>578336</v>
      </c>
      <c r="E148" s="3" t="s">
        <v>487</v>
      </c>
      <c r="F148" s="3">
        <v>34</v>
      </c>
      <c r="G148" s="3">
        <v>1</v>
      </c>
      <c r="H148" s="3" t="s">
        <v>104</v>
      </c>
      <c r="I148" s="3" t="s">
        <v>105</v>
      </c>
      <c r="J148" s="3">
        <v>71001</v>
      </c>
      <c r="K148" s="3" t="s">
        <v>106</v>
      </c>
      <c r="L148" s="3">
        <v>71001</v>
      </c>
      <c r="M148" s="3" t="s">
        <v>106</v>
      </c>
      <c r="N148" s="3">
        <v>1</v>
      </c>
      <c r="O148" s="3" t="s">
        <v>107</v>
      </c>
      <c r="P148" s="3">
        <v>2</v>
      </c>
      <c r="Q148" s="3" t="s">
        <v>143</v>
      </c>
      <c r="R148" s="3">
        <v>1</v>
      </c>
      <c r="S148" s="3" t="s">
        <v>133</v>
      </c>
      <c r="T148" s="3">
        <v>6</v>
      </c>
      <c r="U148" s="3" t="s">
        <v>111</v>
      </c>
      <c r="V148" s="3" t="s">
        <v>111</v>
      </c>
      <c r="W148" s="3">
        <v>132</v>
      </c>
      <c r="X148" s="3">
        <v>1</v>
      </c>
      <c r="Y148" s="3" t="s">
        <v>112</v>
      </c>
      <c r="Z148" s="3" t="s">
        <v>104</v>
      </c>
      <c r="AA148" s="3" t="s">
        <v>113</v>
      </c>
      <c r="AB148" s="3">
        <v>0</v>
      </c>
      <c r="AC148" s="3">
        <v>0</v>
      </c>
      <c r="AD148" s="3">
        <v>0</v>
      </c>
      <c r="AE148" s="4"/>
      <c r="AF148" s="3">
        <v>0</v>
      </c>
      <c r="AG148" s="3">
        <v>0</v>
      </c>
      <c r="AH148" s="5">
        <v>0</v>
      </c>
      <c r="AI148" s="5">
        <v>0</v>
      </c>
      <c r="AJ148" s="6" t="s">
        <v>1521</v>
      </c>
      <c r="AK148" s="3" t="s">
        <v>145</v>
      </c>
      <c r="AL148" s="6" t="s">
        <v>115</v>
      </c>
      <c r="AM148" s="3"/>
      <c r="AN148" s="7" t="s">
        <v>118</v>
      </c>
      <c r="AO148" s="7" t="s">
        <v>118</v>
      </c>
      <c r="AP148" s="3" t="s">
        <v>292</v>
      </c>
      <c r="AQ148" s="3"/>
      <c r="AR148" s="3">
        <v>1059</v>
      </c>
      <c r="AS148" s="3"/>
      <c r="AT148" s="3" t="s">
        <v>244</v>
      </c>
      <c r="AU148" s="3">
        <v>0</v>
      </c>
      <c r="AV148" s="3"/>
      <c r="AW148" s="3">
        <v>0</v>
      </c>
      <c r="AX148" s="3">
        <v>2017</v>
      </c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>
        <v>5</v>
      </c>
      <c r="BL148" s="3"/>
      <c r="BM148" s="3">
        <v>0</v>
      </c>
      <c r="BN148" s="3" t="s">
        <v>120</v>
      </c>
      <c r="BO148" s="3" t="s">
        <v>115</v>
      </c>
      <c r="BP148" s="3" t="s">
        <v>457</v>
      </c>
      <c r="BQ148" s="3"/>
      <c r="BR148" s="3"/>
      <c r="BS148" s="3">
        <v>0</v>
      </c>
      <c r="BT148" s="3">
        <v>0</v>
      </c>
      <c r="BU148" s="3" t="s">
        <v>115</v>
      </c>
      <c r="BV148" s="3" t="s">
        <v>123</v>
      </c>
      <c r="BW148" s="8"/>
      <c r="BX148" s="8"/>
      <c r="BY148" s="5">
        <v>625095</v>
      </c>
      <c r="BZ148" s="6" t="s">
        <v>124</v>
      </c>
      <c r="CA148" s="3"/>
      <c r="CB148" s="3"/>
      <c r="CC148" s="3"/>
      <c r="CD148" s="3"/>
      <c r="CE148" s="3" t="s">
        <v>125</v>
      </c>
      <c r="CF148" s="3"/>
      <c r="CG148" s="3"/>
      <c r="CH148" s="6" t="s">
        <v>140</v>
      </c>
      <c r="CI148" s="6" t="s">
        <v>1258</v>
      </c>
      <c r="CJ148" s="3">
        <v>10471001</v>
      </c>
      <c r="CK148" s="3" t="s">
        <v>142</v>
      </c>
      <c r="CL148" s="5"/>
      <c r="CM148" s="5"/>
      <c r="CN148" s="3"/>
      <c r="CO148" s="5"/>
      <c r="CP148" s="3"/>
      <c r="CQ148" s="5"/>
      <c r="CR148" s="5"/>
      <c r="CS148" s="5"/>
      <c r="CT148" s="5"/>
      <c r="CU148" s="5"/>
      <c r="CV148" s="5"/>
      <c r="CW148" s="5"/>
      <c r="CX148" s="5"/>
      <c r="CY148" s="3"/>
    </row>
    <row r="149" spans="1:103" ht="13.7" hidden="1" customHeight="1" x14ac:dyDescent="0.2">
      <c r="A149" s="9" t="s">
        <v>1214</v>
      </c>
      <c r="B149" s="9">
        <v>2022</v>
      </c>
      <c r="C149" s="9" t="s">
        <v>111</v>
      </c>
      <c r="D149" s="9">
        <v>578344</v>
      </c>
      <c r="E149" s="9" t="s">
        <v>488</v>
      </c>
      <c r="F149" s="9">
        <v>32</v>
      </c>
      <c r="G149" s="9">
        <v>1</v>
      </c>
      <c r="H149" s="9" t="s">
        <v>104</v>
      </c>
      <c r="I149" s="9" t="s">
        <v>105</v>
      </c>
      <c r="J149" s="9">
        <v>71001</v>
      </c>
      <c r="K149" s="9" t="s">
        <v>106</v>
      </c>
      <c r="L149" s="9">
        <v>71001</v>
      </c>
      <c r="M149" s="9" t="s">
        <v>106</v>
      </c>
      <c r="N149" s="9">
        <v>1</v>
      </c>
      <c r="O149" s="9" t="s">
        <v>107</v>
      </c>
      <c r="P149" s="9">
        <v>2</v>
      </c>
      <c r="Q149" s="9" t="s">
        <v>143</v>
      </c>
      <c r="R149" s="9">
        <v>1</v>
      </c>
      <c r="S149" s="9" t="s">
        <v>133</v>
      </c>
      <c r="T149" s="9">
        <v>6</v>
      </c>
      <c r="U149" s="9" t="s">
        <v>111</v>
      </c>
      <c r="V149" s="9" t="s">
        <v>111</v>
      </c>
      <c r="W149" s="9">
        <v>132</v>
      </c>
      <c r="X149" s="9">
        <v>1</v>
      </c>
      <c r="Y149" s="9" t="s">
        <v>112</v>
      </c>
      <c r="Z149" s="9" t="s">
        <v>104</v>
      </c>
      <c r="AA149" s="9" t="s">
        <v>113</v>
      </c>
      <c r="AB149" s="9">
        <v>0</v>
      </c>
      <c r="AC149" s="9">
        <v>0</v>
      </c>
      <c r="AD149" s="9">
        <v>0</v>
      </c>
      <c r="AE149" s="10"/>
      <c r="AF149" s="9">
        <v>0</v>
      </c>
      <c r="AG149" s="9">
        <v>0</v>
      </c>
      <c r="AH149" s="11">
        <v>0</v>
      </c>
      <c r="AI149" s="11">
        <v>0</v>
      </c>
      <c r="AJ149" s="12" t="s">
        <v>846</v>
      </c>
      <c r="AK149" s="9" t="s">
        <v>145</v>
      </c>
      <c r="AL149" s="12" t="s">
        <v>115</v>
      </c>
      <c r="AM149" s="9"/>
      <c r="AN149" s="13" t="s">
        <v>118</v>
      </c>
      <c r="AO149" s="13" t="s">
        <v>118</v>
      </c>
      <c r="AP149" s="9" t="s">
        <v>489</v>
      </c>
      <c r="AQ149" s="9">
        <v>2</v>
      </c>
      <c r="AR149" s="9">
        <v>648</v>
      </c>
      <c r="AS149" s="9">
        <v>78211</v>
      </c>
      <c r="AT149" s="9" t="s">
        <v>244</v>
      </c>
      <c r="AU149" s="9">
        <v>0</v>
      </c>
      <c r="AV149" s="9"/>
      <c r="AW149" s="9">
        <v>0</v>
      </c>
      <c r="AX149" s="9">
        <v>2017</v>
      </c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>
        <v>5</v>
      </c>
      <c r="BL149" s="9"/>
      <c r="BM149" s="9">
        <v>0</v>
      </c>
      <c r="BN149" s="9" t="s">
        <v>120</v>
      </c>
      <c r="BO149" s="9" t="s">
        <v>115</v>
      </c>
      <c r="BP149" s="9" t="s">
        <v>457</v>
      </c>
      <c r="BQ149" s="9"/>
      <c r="BR149" s="9"/>
      <c r="BS149" s="9">
        <v>0</v>
      </c>
      <c r="BT149" s="9">
        <v>0</v>
      </c>
      <c r="BU149" s="9" t="s">
        <v>115</v>
      </c>
      <c r="BV149" s="9" t="s">
        <v>123</v>
      </c>
      <c r="BW149" s="14"/>
      <c r="BX149" s="14"/>
      <c r="BY149" s="11">
        <v>625095</v>
      </c>
      <c r="BZ149" s="12" t="s">
        <v>124</v>
      </c>
      <c r="CA149" s="9"/>
      <c r="CB149" s="9"/>
      <c r="CC149" s="9"/>
      <c r="CD149" s="9"/>
      <c r="CE149" s="9" t="s">
        <v>125</v>
      </c>
      <c r="CF149" s="9"/>
      <c r="CG149" s="9"/>
      <c r="CH149" s="12" t="s">
        <v>140</v>
      </c>
      <c r="CI149" s="12" t="s">
        <v>1258</v>
      </c>
      <c r="CJ149" s="9">
        <v>10471001</v>
      </c>
      <c r="CK149" s="9" t="s">
        <v>142</v>
      </c>
      <c r="CL149" s="11"/>
      <c r="CM149" s="11"/>
      <c r="CN149" s="9"/>
      <c r="CO149" s="11"/>
      <c r="CP149" s="9"/>
      <c r="CQ149" s="11"/>
      <c r="CR149" s="11"/>
      <c r="CS149" s="11"/>
      <c r="CT149" s="11"/>
      <c r="CU149" s="11"/>
      <c r="CV149" s="11"/>
      <c r="CW149" s="11"/>
      <c r="CX149" s="11"/>
      <c r="CY149" s="9"/>
    </row>
    <row r="150" spans="1:103" ht="13.7" hidden="1" customHeight="1" x14ac:dyDescent="0.2">
      <c r="A150" s="3" t="s">
        <v>1214</v>
      </c>
      <c r="B150" s="3">
        <v>2022</v>
      </c>
      <c r="C150" s="3" t="s">
        <v>111</v>
      </c>
      <c r="D150" s="3">
        <v>578377</v>
      </c>
      <c r="E150" s="3" t="s">
        <v>490</v>
      </c>
      <c r="F150" s="3">
        <v>20</v>
      </c>
      <c r="G150" s="3">
        <v>1</v>
      </c>
      <c r="H150" s="3" t="s">
        <v>104</v>
      </c>
      <c r="I150" s="3" t="s">
        <v>105</v>
      </c>
      <c r="J150" s="3">
        <v>71001</v>
      </c>
      <c r="K150" s="3" t="s">
        <v>106</v>
      </c>
      <c r="L150" s="3">
        <v>71001</v>
      </c>
      <c r="M150" s="3" t="s">
        <v>106</v>
      </c>
      <c r="N150" s="3">
        <v>1</v>
      </c>
      <c r="O150" s="3" t="s">
        <v>107</v>
      </c>
      <c r="P150" s="3">
        <v>2</v>
      </c>
      <c r="Q150" s="3" t="s">
        <v>143</v>
      </c>
      <c r="R150" s="3">
        <v>1</v>
      </c>
      <c r="S150" s="3" t="s">
        <v>133</v>
      </c>
      <c r="T150" s="3">
        <v>6</v>
      </c>
      <c r="U150" s="3" t="s">
        <v>111</v>
      </c>
      <c r="V150" s="3" t="s">
        <v>111</v>
      </c>
      <c r="W150" s="3">
        <v>132</v>
      </c>
      <c r="X150" s="3">
        <v>1</v>
      </c>
      <c r="Y150" s="3" t="s">
        <v>112</v>
      </c>
      <c r="Z150" s="3" t="s">
        <v>104</v>
      </c>
      <c r="AA150" s="3" t="s">
        <v>113</v>
      </c>
      <c r="AB150" s="3">
        <v>0</v>
      </c>
      <c r="AC150" s="3">
        <v>0</v>
      </c>
      <c r="AD150" s="3">
        <v>0</v>
      </c>
      <c r="AE150" s="4"/>
      <c r="AF150" s="3">
        <v>0</v>
      </c>
      <c r="AG150" s="3">
        <v>0</v>
      </c>
      <c r="AH150" s="5">
        <v>0</v>
      </c>
      <c r="AI150" s="5">
        <v>0</v>
      </c>
      <c r="AJ150" s="6" t="s">
        <v>491</v>
      </c>
      <c r="AK150" s="3" t="s">
        <v>145</v>
      </c>
      <c r="AL150" s="6" t="s">
        <v>115</v>
      </c>
      <c r="AM150" s="3"/>
      <c r="AN150" s="7" t="s">
        <v>118</v>
      </c>
      <c r="AO150" s="7" t="s">
        <v>118</v>
      </c>
      <c r="AP150" s="3" t="s">
        <v>492</v>
      </c>
      <c r="AQ150" s="3"/>
      <c r="AR150" s="3">
        <v>1005</v>
      </c>
      <c r="AS150" s="3"/>
      <c r="AT150" s="3" t="s">
        <v>244</v>
      </c>
      <c r="AU150" s="3">
        <v>0</v>
      </c>
      <c r="AV150" s="3"/>
      <c r="AW150" s="3">
        <v>0</v>
      </c>
      <c r="AX150" s="3">
        <v>2017</v>
      </c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>
        <v>5</v>
      </c>
      <c r="BL150" s="3"/>
      <c r="BM150" s="3">
        <v>0</v>
      </c>
      <c r="BN150" s="3" t="s">
        <v>120</v>
      </c>
      <c r="BO150" s="3" t="s">
        <v>115</v>
      </c>
      <c r="BP150" s="3" t="s">
        <v>457</v>
      </c>
      <c r="BQ150" s="3"/>
      <c r="BR150" s="3"/>
      <c r="BS150" s="3">
        <v>0</v>
      </c>
      <c r="BT150" s="3">
        <v>0</v>
      </c>
      <c r="BU150" s="3" t="s">
        <v>115</v>
      </c>
      <c r="BV150" s="3" t="s">
        <v>123</v>
      </c>
      <c r="BW150" s="8"/>
      <c r="BX150" s="8"/>
      <c r="BY150" s="5">
        <v>625095</v>
      </c>
      <c r="BZ150" s="6" t="s">
        <v>124</v>
      </c>
      <c r="CA150" s="3"/>
      <c r="CB150" s="3"/>
      <c r="CC150" s="3"/>
      <c r="CD150" s="3"/>
      <c r="CE150" s="3" t="s">
        <v>125</v>
      </c>
      <c r="CF150" s="3"/>
      <c r="CG150" s="3"/>
      <c r="CH150" s="6" t="s">
        <v>140</v>
      </c>
      <c r="CI150" s="6" t="s">
        <v>1258</v>
      </c>
      <c r="CJ150" s="3">
        <v>10471001</v>
      </c>
      <c r="CK150" s="3" t="s">
        <v>142</v>
      </c>
      <c r="CL150" s="5"/>
      <c r="CM150" s="5"/>
      <c r="CN150" s="3"/>
      <c r="CO150" s="5"/>
      <c r="CP150" s="3"/>
      <c r="CQ150" s="5"/>
      <c r="CR150" s="5"/>
      <c r="CS150" s="5"/>
      <c r="CT150" s="5"/>
      <c r="CU150" s="5"/>
      <c r="CV150" s="5"/>
      <c r="CW150" s="5"/>
      <c r="CX150" s="5"/>
      <c r="CY150" s="3"/>
    </row>
    <row r="151" spans="1:103" ht="13.7" hidden="1" customHeight="1" x14ac:dyDescent="0.2">
      <c r="A151" s="9" t="s">
        <v>1214</v>
      </c>
      <c r="B151" s="9">
        <v>2022</v>
      </c>
      <c r="C151" s="9" t="s">
        <v>111</v>
      </c>
      <c r="D151" s="9">
        <v>578385</v>
      </c>
      <c r="E151" s="9" t="s">
        <v>493</v>
      </c>
      <c r="F151" s="9">
        <v>34</v>
      </c>
      <c r="G151" s="9">
        <v>1</v>
      </c>
      <c r="H151" s="9" t="s">
        <v>104</v>
      </c>
      <c r="I151" s="9" t="s">
        <v>105</v>
      </c>
      <c r="J151" s="9">
        <v>71001</v>
      </c>
      <c r="K151" s="9" t="s">
        <v>106</v>
      </c>
      <c r="L151" s="9">
        <v>71001</v>
      </c>
      <c r="M151" s="9" t="s">
        <v>106</v>
      </c>
      <c r="N151" s="9">
        <v>1</v>
      </c>
      <c r="O151" s="9" t="s">
        <v>107</v>
      </c>
      <c r="P151" s="9">
        <v>2</v>
      </c>
      <c r="Q151" s="9" t="s">
        <v>143</v>
      </c>
      <c r="R151" s="9">
        <v>1</v>
      </c>
      <c r="S151" s="9" t="s">
        <v>133</v>
      </c>
      <c r="T151" s="9">
        <v>6</v>
      </c>
      <c r="U151" s="9" t="s">
        <v>111</v>
      </c>
      <c r="V151" s="9" t="s">
        <v>111</v>
      </c>
      <c r="W151" s="9">
        <v>132</v>
      </c>
      <c r="X151" s="9">
        <v>1</v>
      </c>
      <c r="Y151" s="9" t="s">
        <v>112</v>
      </c>
      <c r="Z151" s="9" t="s">
        <v>104</v>
      </c>
      <c r="AA151" s="9" t="s">
        <v>113</v>
      </c>
      <c r="AB151" s="9">
        <v>0</v>
      </c>
      <c r="AC151" s="9">
        <v>0</v>
      </c>
      <c r="AD151" s="9">
        <v>0</v>
      </c>
      <c r="AE151" s="10"/>
      <c r="AF151" s="9">
        <v>0</v>
      </c>
      <c r="AG151" s="9">
        <v>0</v>
      </c>
      <c r="AH151" s="11">
        <v>0</v>
      </c>
      <c r="AI151" s="11">
        <v>0</v>
      </c>
      <c r="AJ151" s="12" t="s">
        <v>494</v>
      </c>
      <c r="AK151" s="9" t="s">
        <v>145</v>
      </c>
      <c r="AL151" s="12" t="s">
        <v>115</v>
      </c>
      <c r="AM151" s="9"/>
      <c r="AN151" s="13" t="s">
        <v>118</v>
      </c>
      <c r="AO151" s="13" t="s">
        <v>118</v>
      </c>
      <c r="AP151" s="9" t="s">
        <v>495</v>
      </c>
      <c r="AQ151" s="9"/>
      <c r="AR151" s="9">
        <v>1003</v>
      </c>
      <c r="AS151" s="9"/>
      <c r="AT151" s="9" t="s">
        <v>244</v>
      </c>
      <c r="AU151" s="9">
        <v>0</v>
      </c>
      <c r="AV151" s="9"/>
      <c r="AW151" s="9">
        <v>0</v>
      </c>
      <c r="AX151" s="9">
        <v>2017</v>
      </c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>
        <v>5</v>
      </c>
      <c r="BL151" s="9"/>
      <c r="BM151" s="9">
        <v>0</v>
      </c>
      <c r="BN151" s="9" t="s">
        <v>120</v>
      </c>
      <c r="BO151" s="9" t="s">
        <v>115</v>
      </c>
      <c r="BP151" s="9" t="s">
        <v>457</v>
      </c>
      <c r="BQ151" s="9"/>
      <c r="BR151" s="9"/>
      <c r="BS151" s="9">
        <v>0</v>
      </c>
      <c r="BT151" s="9">
        <v>0</v>
      </c>
      <c r="BU151" s="9" t="s">
        <v>115</v>
      </c>
      <c r="BV151" s="9" t="s">
        <v>123</v>
      </c>
      <c r="BW151" s="14"/>
      <c r="BX151" s="14"/>
      <c r="BY151" s="11">
        <v>625095</v>
      </c>
      <c r="BZ151" s="12" t="s">
        <v>124</v>
      </c>
      <c r="CA151" s="9"/>
      <c r="CB151" s="9"/>
      <c r="CC151" s="9"/>
      <c r="CD151" s="9"/>
      <c r="CE151" s="9" t="s">
        <v>125</v>
      </c>
      <c r="CF151" s="9"/>
      <c r="CG151" s="9"/>
      <c r="CH151" s="12" t="s">
        <v>140</v>
      </c>
      <c r="CI151" s="12" t="s">
        <v>1258</v>
      </c>
      <c r="CJ151" s="9">
        <v>10471001</v>
      </c>
      <c r="CK151" s="9" t="s">
        <v>142</v>
      </c>
      <c r="CL151" s="11"/>
      <c r="CM151" s="11"/>
      <c r="CN151" s="9"/>
      <c r="CO151" s="11"/>
      <c r="CP151" s="9"/>
      <c r="CQ151" s="11"/>
      <c r="CR151" s="11"/>
      <c r="CS151" s="11"/>
      <c r="CT151" s="11"/>
      <c r="CU151" s="11"/>
      <c r="CV151" s="11"/>
      <c r="CW151" s="11"/>
      <c r="CX151" s="11"/>
      <c r="CY151" s="9"/>
    </row>
    <row r="152" spans="1:103" ht="13.7" hidden="1" customHeight="1" x14ac:dyDescent="0.2">
      <c r="A152" s="3" t="s">
        <v>1214</v>
      </c>
      <c r="B152" s="3">
        <v>2022</v>
      </c>
      <c r="C152" s="3" t="s">
        <v>111</v>
      </c>
      <c r="D152" s="3">
        <v>609164</v>
      </c>
      <c r="E152" s="3" t="s">
        <v>496</v>
      </c>
      <c r="F152" s="3">
        <v>34</v>
      </c>
      <c r="G152" s="3">
        <v>1</v>
      </c>
      <c r="H152" s="3" t="s">
        <v>104</v>
      </c>
      <c r="I152" s="3" t="s">
        <v>105</v>
      </c>
      <c r="J152" s="3">
        <v>71001</v>
      </c>
      <c r="K152" s="3" t="s">
        <v>106</v>
      </c>
      <c r="L152" s="3">
        <v>71001</v>
      </c>
      <c r="M152" s="3" t="s">
        <v>106</v>
      </c>
      <c r="N152" s="3">
        <v>1</v>
      </c>
      <c r="O152" s="3" t="s">
        <v>107</v>
      </c>
      <c r="P152" s="3">
        <v>1</v>
      </c>
      <c r="Q152" s="3" t="s">
        <v>132</v>
      </c>
      <c r="R152" s="3">
        <v>1</v>
      </c>
      <c r="S152" s="3" t="s">
        <v>133</v>
      </c>
      <c r="T152" s="3">
        <v>6</v>
      </c>
      <c r="U152" s="3" t="s">
        <v>111</v>
      </c>
      <c r="V152" s="3" t="s">
        <v>111</v>
      </c>
      <c r="W152" s="3">
        <v>132</v>
      </c>
      <c r="X152" s="3">
        <v>1</v>
      </c>
      <c r="Y152" s="3" t="s">
        <v>112</v>
      </c>
      <c r="Z152" s="3" t="s">
        <v>104</v>
      </c>
      <c r="AA152" s="3" t="s">
        <v>113</v>
      </c>
      <c r="AB152" s="3">
        <v>0</v>
      </c>
      <c r="AC152" s="3">
        <v>0</v>
      </c>
      <c r="AD152" s="3">
        <v>0</v>
      </c>
      <c r="AE152" s="4"/>
      <c r="AF152" s="3">
        <v>0</v>
      </c>
      <c r="AG152" s="3">
        <v>0</v>
      </c>
      <c r="AH152" s="5">
        <v>0</v>
      </c>
      <c r="AI152" s="5">
        <v>0</v>
      </c>
      <c r="AJ152" s="6" t="s">
        <v>497</v>
      </c>
      <c r="AK152" s="3" t="s">
        <v>135</v>
      </c>
      <c r="AL152" s="6" t="s">
        <v>115</v>
      </c>
      <c r="AM152" s="3"/>
      <c r="AN152" s="7" t="s">
        <v>498</v>
      </c>
      <c r="AO152" s="7" t="s">
        <v>118</v>
      </c>
      <c r="AP152" s="3" t="s">
        <v>499</v>
      </c>
      <c r="AQ152" s="3">
        <v>30</v>
      </c>
      <c r="AR152" s="3">
        <v>693</v>
      </c>
      <c r="AS152" s="3">
        <v>78303</v>
      </c>
      <c r="AT152" s="3" t="s">
        <v>500</v>
      </c>
      <c r="AU152" s="3">
        <v>71001</v>
      </c>
      <c r="AV152" s="3" t="s">
        <v>106</v>
      </c>
      <c r="AW152" s="3">
        <v>0</v>
      </c>
      <c r="AX152" s="3">
        <v>1996</v>
      </c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>
        <v>5</v>
      </c>
      <c r="BL152" s="3"/>
      <c r="BM152" s="3">
        <v>1</v>
      </c>
      <c r="BN152" s="3" t="s">
        <v>190</v>
      </c>
      <c r="BO152" s="3" t="s">
        <v>115</v>
      </c>
      <c r="BP152" s="3" t="s">
        <v>191</v>
      </c>
      <c r="BQ152" s="3"/>
      <c r="BR152" s="3"/>
      <c r="BS152" s="3">
        <v>0</v>
      </c>
      <c r="BT152" s="3">
        <v>0</v>
      </c>
      <c r="BU152" s="3" t="s">
        <v>115</v>
      </c>
      <c r="BV152" s="3" t="s">
        <v>123</v>
      </c>
      <c r="BW152" s="8"/>
      <c r="BX152" s="8"/>
      <c r="BY152" s="5">
        <v>625095</v>
      </c>
      <c r="BZ152" s="6" t="s">
        <v>124</v>
      </c>
      <c r="CA152" s="3"/>
      <c r="CB152" s="3"/>
      <c r="CC152" s="3"/>
      <c r="CD152" s="3"/>
      <c r="CE152" s="3" t="s">
        <v>125</v>
      </c>
      <c r="CF152" s="3"/>
      <c r="CG152" s="3"/>
      <c r="CH152" s="6" t="s">
        <v>140</v>
      </c>
      <c r="CI152" s="6" t="s">
        <v>141</v>
      </c>
      <c r="CJ152" s="3">
        <v>10471001</v>
      </c>
      <c r="CK152" s="3" t="s">
        <v>142</v>
      </c>
      <c r="CL152" s="5"/>
      <c r="CM152" s="5"/>
      <c r="CN152" s="3"/>
      <c r="CO152" s="5"/>
      <c r="CP152" s="3"/>
      <c r="CQ152" s="5"/>
      <c r="CR152" s="5"/>
      <c r="CS152" s="5"/>
      <c r="CT152" s="5"/>
      <c r="CU152" s="5"/>
      <c r="CV152" s="5"/>
      <c r="CW152" s="5"/>
      <c r="CX152" s="5"/>
      <c r="CY152" s="3"/>
    </row>
    <row r="153" spans="1:103" ht="13.7" hidden="1" customHeight="1" x14ac:dyDescent="0.2">
      <c r="A153" s="9" t="s">
        <v>1214</v>
      </c>
      <c r="B153" s="9">
        <v>2022</v>
      </c>
      <c r="C153" s="9" t="s">
        <v>111</v>
      </c>
      <c r="D153" s="9">
        <v>609180</v>
      </c>
      <c r="E153" s="9" t="s">
        <v>501</v>
      </c>
      <c r="F153" s="9">
        <v>35</v>
      </c>
      <c r="G153" s="9">
        <v>1</v>
      </c>
      <c r="H153" s="9" t="s">
        <v>104</v>
      </c>
      <c r="I153" s="9" t="s">
        <v>105</v>
      </c>
      <c r="J153" s="9">
        <v>71001</v>
      </c>
      <c r="K153" s="9" t="s">
        <v>106</v>
      </c>
      <c r="L153" s="9">
        <v>71001</v>
      </c>
      <c r="M153" s="9" t="s">
        <v>106</v>
      </c>
      <c r="N153" s="9">
        <v>1</v>
      </c>
      <c r="O153" s="9" t="s">
        <v>107</v>
      </c>
      <c r="P153" s="9">
        <v>1</v>
      </c>
      <c r="Q153" s="9" t="s">
        <v>132</v>
      </c>
      <c r="R153" s="9">
        <v>1</v>
      </c>
      <c r="S153" s="9" t="s">
        <v>133</v>
      </c>
      <c r="T153" s="9">
        <v>6</v>
      </c>
      <c r="U153" s="9" t="s">
        <v>111</v>
      </c>
      <c r="V153" s="9" t="s">
        <v>111</v>
      </c>
      <c r="W153" s="9">
        <v>132</v>
      </c>
      <c r="X153" s="9">
        <v>1</v>
      </c>
      <c r="Y153" s="9" t="s">
        <v>112</v>
      </c>
      <c r="Z153" s="9" t="s">
        <v>104</v>
      </c>
      <c r="AA153" s="9" t="s">
        <v>113</v>
      </c>
      <c r="AB153" s="9">
        <v>0</v>
      </c>
      <c r="AC153" s="9">
        <v>0</v>
      </c>
      <c r="AD153" s="9">
        <v>0</v>
      </c>
      <c r="AE153" s="10"/>
      <c r="AF153" s="9">
        <v>0</v>
      </c>
      <c r="AG153" s="9">
        <v>0</v>
      </c>
      <c r="AH153" s="11">
        <v>0</v>
      </c>
      <c r="AI153" s="11">
        <v>0</v>
      </c>
      <c r="AJ153" s="12" t="s">
        <v>502</v>
      </c>
      <c r="AK153" s="9" t="s">
        <v>135</v>
      </c>
      <c r="AL153" s="12" t="s">
        <v>115</v>
      </c>
      <c r="AM153" s="9"/>
      <c r="AN153" s="13" t="s">
        <v>503</v>
      </c>
      <c r="AO153" s="13" t="s">
        <v>118</v>
      </c>
      <c r="AP153" s="9" t="s">
        <v>504</v>
      </c>
      <c r="AQ153" s="9">
        <v>53</v>
      </c>
      <c r="AR153" s="9">
        <v>643</v>
      </c>
      <c r="AS153" s="9"/>
      <c r="AT153" s="9" t="s">
        <v>500</v>
      </c>
      <c r="AU153" s="9">
        <v>71001</v>
      </c>
      <c r="AV153" s="9" t="s">
        <v>106</v>
      </c>
      <c r="AW153" s="9">
        <v>0</v>
      </c>
      <c r="AX153" s="9">
        <v>1996</v>
      </c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>
        <v>5</v>
      </c>
      <c r="BL153" s="9"/>
      <c r="BM153" s="9">
        <v>1</v>
      </c>
      <c r="BN153" s="9" t="s">
        <v>190</v>
      </c>
      <c r="BO153" s="9" t="s">
        <v>115</v>
      </c>
      <c r="BP153" s="9" t="s">
        <v>191</v>
      </c>
      <c r="BQ153" s="9"/>
      <c r="BR153" s="9"/>
      <c r="BS153" s="9">
        <v>0</v>
      </c>
      <c r="BT153" s="9">
        <v>0</v>
      </c>
      <c r="BU153" s="9" t="s">
        <v>115</v>
      </c>
      <c r="BV153" s="9" t="s">
        <v>123</v>
      </c>
      <c r="BW153" s="14"/>
      <c r="BX153" s="14"/>
      <c r="BY153" s="11">
        <v>625095</v>
      </c>
      <c r="BZ153" s="12" t="s">
        <v>124</v>
      </c>
      <c r="CA153" s="9"/>
      <c r="CB153" s="9"/>
      <c r="CC153" s="9"/>
      <c r="CD153" s="9"/>
      <c r="CE153" s="9" t="s">
        <v>125</v>
      </c>
      <c r="CF153" s="9"/>
      <c r="CG153" s="9"/>
      <c r="CH153" s="12" t="s">
        <v>140</v>
      </c>
      <c r="CI153" s="12" t="s">
        <v>141</v>
      </c>
      <c r="CJ153" s="9">
        <v>10471001</v>
      </c>
      <c r="CK153" s="9" t="s">
        <v>142</v>
      </c>
      <c r="CL153" s="11"/>
      <c r="CM153" s="11"/>
      <c r="CN153" s="9"/>
      <c r="CO153" s="11"/>
      <c r="CP153" s="9"/>
      <c r="CQ153" s="11"/>
      <c r="CR153" s="11"/>
      <c r="CS153" s="11"/>
      <c r="CT153" s="11"/>
      <c r="CU153" s="11"/>
      <c r="CV153" s="11"/>
      <c r="CW153" s="11"/>
      <c r="CX153" s="11"/>
      <c r="CY153" s="9"/>
    </row>
    <row r="154" spans="1:103" ht="13.7" hidden="1" customHeight="1" x14ac:dyDescent="0.2">
      <c r="A154" s="3" t="s">
        <v>1214</v>
      </c>
      <c r="B154" s="3">
        <v>2022</v>
      </c>
      <c r="C154" s="3" t="s">
        <v>111</v>
      </c>
      <c r="D154" s="3">
        <v>609214</v>
      </c>
      <c r="E154" s="3" t="s">
        <v>501</v>
      </c>
      <c r="F154" s="3">
        <v>35</v>
      </c>
      <c r="G154" s="3">
        <v>1</v>
      </c>
      <c r="H154" s="3" t="s">
        <v>104</v>
      </c>
      <c r="I154" s="3" t="s">
        <v>105</v>
      </c>
      <c r="J154" s="3">
        <v>71001</v>
      </c>
      <c r="K154" s="3" t="s">
        <v>106</v>
      </c>
      <c r="L154" s="3">
        <v>71001</v>
      </c>
      <c r="M154" s="3" t="s">
        <v>106</v>
      </c>
      <c r="N154" s="3">
        <v>1</v>
      </c>
      <c r="O154" s="3" t="s">
        <v>107</v>
      </c>
      <c r="P154" s="3">
        <v>1</v>
      </c>
      <c r="Q154" s="3" t="s">
        <v>132</v>
      </c>
      <c r="R154" s="3">
        <v>1</v>
      </c>
      <c r="S154" s="3" t="s">
        <v>133</v>
      </c>
      <c r="T154" s="3">
        <v>6</v>
      </c>
      <c r="U154" s="3" t="s">
        <v>111</v>
      </c>
      <c r="V154" s="3" t="s">
        <v>111</v>
      </c>
      <c r="W154" s="3">
        <v>132</v>
      </c>
      <c r="X154" s="3">
        <v>1</v>
      </c>
      <c r="Y154" s="3" t="s">
        <v>112</v>
      </c>
      <c r="Z154" s="3" t="s">
        <v>104</v>
      </c>
      <c r="AA154" s="3" t="s">
        <v>113</v>
      </c>
      <c r="AB154" s="3">
        <v>0</v>
      </c>
      <c r="AC154" s="3">
        <v>0</v>
      </c>
      <c r="AD154" s="3">
        <v>0</v>
      </c>
      <c r="AE154" s="4"/>
      <c r="AF154" s="3">
        <v>0</v>
      </c>
      <c r="AG154" s="3">
        <v>0</v>
      </c>
      <c r="AH154" s="5">
        <v>0</v>
      </c>
      <c r="AI154" s="5">
        <v>0</v>
      </c>
      <c r="AJ154" s="6" t="s">
        <v>505</v>
      </c>
      <c r="AK154" s="3" t="s">
        <v>135</v>
      </c>
      <c r="AL154" s="6" t="s">
        <v>115</v>
      </c>
      <c r="AM154" s="3"/>
      <c r="AN154" s="7" t="s">
        <v>503</v>
      </c>
      <c r="AO154" s="7" t="s">
        <v>118</v>
      </c>
      <c r="AP154" s="3" t="s">
        <v>504</v>
      </c>
      <c r="AQ154" s="3">
        <v>53</v>
      </c>
      <c r="AR154" s="3">
        <v>643</v>
      </c>
      <c r="AS154" s="3"/>
      <c r="AT154" s="3" t="s">
        <v>500</v>
      </c>
      <c r="AU154" s="3">
        <v>71001</v>
      </c>
      <c r="AV154" s="3" t="s">
        <v>106</v>
      </c>
      <c r="AW154" s="3">
        <v>0</v>
      </c>
      <c r="AX154" s="3">
        <v>1996</v>
      </c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>
        <v>5</v>
      </c>
      <c r="BL154" s="3"/>
      <c r="BM154" s="3">
        <v>0</v>
      </c>
      <c r="BN154" s="3" t="s">
        <v>120</v>
      </c>
      <c r="BO154" s="3" t="s">
        <v>115</v>
      </c>
      <c r="BP154" s="3" t="s">
        <v>139</v>
      </c>
      <c r="BQ154" s="3"/>
      <c r="BR154" s="3"/>
      <c r="BS154" s="3">
        <v>0</v>
      </c>
      <c r="BT154" s="3">
        <v>0</v>
      </c>
      <c r="BU154" s="3" t="s">
        <v>115</v>
      </c>
      <c r="BV154" s="3" t="s">
        <v>123</v>
      </c>
      <c r="BW154" s="8"/>
      <c r="BX154" s="8"/>
      <c r="BY154" s="5">
        <v>625095</v>
      </c>
      <c r="BZ154" s="6" t="s">
        <v>124</v>
      </c>
      <c r="CA154" s="3"/>
      <c r="CB154" s="3"/>
      <c r="CC154" s="3"/>
      <c r="CD154" s="3"/>
      <c r="CE154" s="3" t="s">
        <v>125</v>
      </c>
      <c r="CF154" s="3"/>
      <c r="CG154" s="3"/>
      <c r="CH154" s="6" t="s">
        <v>140</v>
      </c>
      <c r="CI154" s="6" t="s">
        <v>141</v>
      </c>
      <c r="CJ154" s="3">
        <v>10471001</v>
      </c>
      <c r="CK154" s="3" t="s">
        <v>142</v>
      </c>
      <c r="CL154" s="5"/>
      <c r="CM154" s="5"/>
      <c r="CN154" s="3"/>
      <c r="CO154" s="5"/>
      <c r="CP154" s="3"/>
      <c r="CQ154" s="5"/>
      <c r="CR154" s="5"/>
      <c r="CS154" s="5"/>
      <c r="CT154" s="5"/>
      <c r="CU154" s="5"/>
      <c r="CV154" s="5"/>
      <c r="CW154" s="5"/>
      <c r="CX154" s="5"/>
      <c r="CY154" s="3"/>
    </row>
    <row r="155" spans="1:103" ht="13.7" hidden="1" customHeight="1" x14ac:dyDescent="0.2">
      <c r="A155" s="9" t="s">
        <v>1214</v>
      </c>
      <c r="B155" s="9">
        <v>2022</v>
      </c>
      <c r="C155" s="9" t="s">
        <v>111</v>
      </c>
      <c r="D155" s="9">
        <v>609263</v>
      </c>
      <c r="E155" s="9" t="s">
        <v>506</v>
      </c>
      <c r="F155" s="9">
        <v>19</v>
      </c>
      <c r="G155" s="9">
        <v>1</v>
      </c>
      <c r="H155" s="9" t="s">
        <v>104</v>
      </c>
      <c r="I155" s="9" t="s">
        <v>105</v>
      </c>
      <c r="J155" s="9">
        <v>71001</v>
      </c>
      <c r="K155" s="9" t="s">
        <v>106</v>
      </c>
      <c r="L155" s="9">
        <v>71001</v>
      </c>
      <c r="M155" s="9" t="s">
        <v>106</v>
      </c>
      <c r="N155" s="9">
        <v>1</v>
      </c>
      <c r="O155" s="9" t="s">
        <v>107</v>
      </c>
      <c r="P155" s="9">
        <v>1</v>
      </c>
      <c r="Q155" s="9" t="s">
        <v>132</v>
      </c>
      <c r="R155" s="9">
        <v>1</v>
      </c>
      <c r="S155" s="9" t="s">
        <v>133</v>
      </c>
      <c r="T155" s="9">
        <v>6</v>
      </c>
      <c r="U155" s="9" t="s">
        <v>111</v>
      </c>
      <c r="V155" s="9" t="s">
        <v>111</v>
      </c>
      <c r="W155" s="9">
        <v>132</v>
      </c>
      <c r="X155" s="9">
        <v>1</v>
      </c>
      <c r="Y155" s="9" t="s">
        <v>112</v>
      </c>
      <c r="Z155" s="9" t="s">
        <v>104</v>
      </c>
      <c r="AA155" s="9" t="s">
        <v>113</v>
      </c>
      <c r="AB155" s="9">
        <v>0</v>
      </c>
      <c r="AC155" s="9">
        <v>0</v>
      </c>
      <c r="AD155" s="9">
        <v>0</v>
      </c>
      <c r="AE155" s="10"/>
      <c r="AF155" s="9">
        <v>0</v>
      </c>
      <c r="AG155" s="9">
        <v>0</v>
      </c>
      <c r="AH155" s="11">
        <v>0</v>
      </c>
      <c r="AI155" s="11">
        <v>0</v>
      </c>
      <c r="AJ155" s="12" t="s">
        <v>507</v>
      </c>
      <c r="AK155" s="9" t="s">
        <v>147</v>
      </c>
      <c r="AL155" s="12" t="s">
        <v>115</v>
      </c>
      <c r="AM155" s="9"/>
      <c r="AN155" s="13" t="s">
        <v>508</v>
      </c>
      <c r="AO155" s="13" t="s">
        <v>118</v>
      </c>
      <c r="AP155" s="9" t="s">
        <v>509</v>
      </c>
      <c r="AQ155" s="9">
        <v>111</v>
      </c>
      <c r="AR155" s="9">
        <v>390</v>
      </c>
      <c r="AS155" s="9">
        <v>78617</v>
      </c>
      <c r="AT155" s="9" t="s">
        <v>500</v>
      </c>
      <c r="AU155" s="9">
        <v>71001</v>
      </c>
      <c r="AV155" s="9" t="s">
        <v>106</v>
      </c>
      <c r="AW155" s="9">
        <v>0</v>
      </c>
      <c r="AX155" s="9">
        <v>1996</v>
      </c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>
        <v>5</v>
      </c>
      <c r="BL155" s="9"/>
      <c r="BM155" s="9">
        <v>0</v>
      </c>
      <c r="BN155" s="9" t="s">
        <v>120</v>
      </c>
      <c r="BO155" s="9" t="s">
        <v>115</v>
      </c>
      <c r="BP155" s="9" t="s">
        <v>139</v>
      </c>
      <c r="BQ155" s="9"/>
      <c r="BR155" s="9"/>
      <c r="BS155" s="9">
        <v>0</v>
      </c>
      <c r="BT155" s="9">
        <v>0</v>
      </c>
      <c r="BU155" s="9" t="s">
        <v>115</v>
      </c>
      <c r="BV155" s="9" t="s">
        <v>123</v>
      </c>
      <c r="BW155" s="14"/>
      <c r="BX155" s="14"/>
      <c r="BY155" s="11">
        <v>625095</v>
      </c>
      <c r="BZ155" s="12" t="s">
        <v>124</v>
      </c>
      <c r="CA155" s="9"/>
      <c r="CB155" s="9"/>
      <c r="CC155" s="9"/>
      <c r="CD155" s="9"/>
      <c r="CE155" s="9" t="s">
        <v>125</v>
      </c>
      <c r="CF155" s="9"/>
      <c r="CG155" s="9"/>
      <c r="CH155" s="12" t="s">
        <v>140</v>
      </c>
      <c r="CI155" s="12" t="s">
        <v>141</v>
      </c>
      <c r="CJ155" s="9">
        <v>10471001</v>
      </c>
      <c r="CK155" s="9" t="s">
        <v>142</v>
      </c>
      <c r="CL155" s="11"/>
      <c r="CM155" s="11"/>
      <c r="CN155" s="9"/>
      <c r="CO155" s="11"/>
      <c r="CP155" s="9"/>
      <c r="CQ155" s="11"/>
      <c r="CR155" s="11"/>
      <c r="CS155" s="11"/>
      <c r="CT155" s="11"/>
      <c r="CU155" s="11"/>
      <c r="CV155" s="11"/>
      <c r="CW155" s="11"/>
      <c r="CX155" s="11"/>
      <c r="CY155" s="9"/>
    </row>
    <row r="156" spans="1:103" ht="13.7" hidden="1" customHeight="1" x14ac:dyDescent="0.2">
      <c r="A156" s="3" t="s">
        <v>1214</v>
      </c>
      <c r="B156" s="3">
        <v>2022</v>
      </c>
      <c r="C156" s="3" t="s">
        <v>111</v>
      </c>
      <c r="D156" s="3">
        <v>609305</v>
      </c>
      <c r="E156" s="3" t="s">
        <v>506</v>
      </c>
      <c r="F156" s="3">
        <v>26</v>
      </c>
      <c r="G156" s="3">
        <v>1</v>
      </c>
      <c r="H156" s="3" t="s">
        <v>104</v>
      </c>
      <c r="I156" s="3" t="s">
        <v>105</v>
      </c>
      <c r="J156" s="3">
        <v>71001</v>
      </c>
      <c r="K156" s="3" t="s">
        <v>106</v>
      </c>
      <c r="L156" s="3">
        <v>71001</v>
      </c>
      <c r="M156" s="3" t="s">
        <v>106</v>
      </c>
      <c r="N156" s="3">
        <v>1</v>
      </c>
      <c r="O156" s="3" t="s">
        <v>107</v>
      </c>
      <c r="P156" s="3">
        <v>1</v>
      </c>
      <c r="Q156" s="3" t="s">
        <v>132</v>
      </c>
      <c r="R156" s="3">
        <v>1</v>
      </c>
      <c r="S156" s="3" t="s">
        <v>133</v>
      </c>
      <c r="T156" s="3">
        <v>6</v>
      </c>
      <c r="U156" s="3" t="s">
        <v>111</v>
      </c>
      <c r="V156" s="3" t="s">
        <v>111</v>
      </c>
      <c r="W156" s="3">
        <v>132</v>
      </c>
      <c r="X156" s="3">
        <v>1</v>
      </c>
      <c r="Y156" s="3" t="s">
        <v>112</v>
      </c>
      <c r="Z156" s="3" t="s">
        <v>104</v>
      </c>
      <c r="AA156" s="3" t="s">
        <v>113</v>
      </c>
      <c r="AB156" s="3">
        <v>0</v>
      </c>
      <c r="AC156" s="3">
        <v>0</v>
      </c>
      <c r="AD156" s="3">
        <v>0</v>
      </c>
      <c r="AE156" s="4"/>
      <c r="AF156" s="3">
        <v>0</v>
      </c>
      <c r="AG156" s="3">
        <v>0</v>
      </c>
      <c r="AH156" s="5">
        <v>0</v>
      </c>
      <c r="AI156" s="5">
        <v>0</v>
      </c>
      <c r="AJ156" s="6" t="s">
        <v>510</v>
      </c>
      <c r="AK156" s="3" t="s">
        <v>135</v>
      </c>
      <c r="AL156" s="6" t="s">
        <v>115</v>
      </c>
      <c r="AM156" s="3"/>
      <c r="AN156" s="7" t="s">
        <v>508</v>
      </c>
      <c r="AO156" s="7" t="s">
        <v>118</v>
      </c>
      <c r="AP156" s="3" t="s">
        <v>509</v>
      </c>
      <c r="AQ156" s="3">
        <v>111</v>
      </c>
      <c r="AR156" s="3">
        <v>390</v>
      </c>
      <c r="AS156" s="3">
        <v>78617</v>
      </c>
      <c r="AT156" s="3" t="s">
        <v>500</v>
      </c>
      <c r="AU156" s="3">
        <v>71001</v>
      </c>
      <c r="AV156" s="3" t="s">
        <v>106</v>
      </c>
      <c r="AW156" s="3">
        <v>0</v>
      </c>
      <c r="AX156" s="3">
        <v>1996</v>
      </c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>
        <v>5</v>
      </c>
      <c r="BL156" s="3"/>
      <c r="BM156" s="3">
        <v>0</v>
      </c>
      <c r="BN156" s="3" t="s">
        <v>120</v>
      </c>
      <c r="BO156" s="3" t="s">
        <v>115</v>
      </c>
      <c r="BP156" s="3" t="s">
        <v>139</v>
      </c>
      <c r="BQ156" s="3"/>
      <c r="BR156" s="3"/>
      <c r="BS156" s="3">
        <v>0</v>
      </c>
      <c r="BT156" s="3">
        <v>0</v>
      </c>
      <c r="BU156" s="3" t="s">
        <v>115</v>
      </c>
      <c r="BV156" s="3" t="s">
        <v>123</v>
      </c>
      <c r="BW156" s="8"/>
      <c r="BX156" s="8"/>
      <c r="BY156" s="5">
        <v>625095</v>
      </c>
      <c r="BZ156" s="6" t="s">
        <v>124</v>
      </c>
      <c r="CA156" s="3"/>
      <c r="CB156" s="3"/>
      <c r="CC156" s="3"/>
      <c r="CD156" s="3"/>
      <c r="CE156" s="3" t="s">
        <v>125</v>
      </c>
      <c r="CF156" s="3"/>
      <c r="CG156" s="3"/>
      <c r="CH156" s="6" t="s">
        <v>140</v>
      </c>
      <c r="CI156" s="6" t="s">
        <v>141</v>
      </c>
      <c r="CJ156" s="3">
        <v>10471001</v>
      </c>
      <c r="CK156" s="3" t="s">
        <v>142</v>
      </c>
      <c r="CL156" s="5"/>
      <c r="CM156" s="5"/>
      <c r="CN156" s="3"/>
      <c r="CO156" s="5"/>
      <c r="CP156" s="3"/>
      <c r="CQ156" s="5"/>
      <c r="CR156" s="5"/>
      <c r="CS156" s="5"/>
      <c r="CT156" s="5"/>
      <c r="CU156" s="5"/>
      <c r="CV156" s="5"/>
      <c r="CW156" s="5"/>
      <c r="CX156" s="5"/>
      <c r="CY156" s="3"/>
    </row>
    <row r="157" spans="1:103" ht="13.7" hidden="1" customHeight="1" x14ac:dyDescent="0.2">
      <c r="A157" s="9" t="s">
        <v>1214</v>
      </c>
      <c r="B157" s="9">
        <v>2022</v>
      </c>
      <c r="C157" s="9" t="s">
        <v>111</v>
      </c>
      <c r="D157" s="9">
        <v>609347</v>
      </c>
      <c r="E157" s="9" t="s">
        <v>511</v>
      </c>
      <c r="F157" s="9">
        <v>23</v>
      </c>
      <c r="G157" s="9">
        <v>1</v>
      </c>
      <c r="H157" s="9" t="s">
        <v>104</v>
      </c>
      <c r="I157" s="9" t="s">
        <v>105</v>
      </c>
      <c r="J157" s="9">
        <v>71001</v>
      </c>
      <c r="K157" s="9" t="s">
        <v>106</v>
      </c>
      <c r="L157" s="9">
        <v>71001</v>
      </c>
      <c r="M157" s="9" t="s">
        <v>106</v>
      </c>
      <c r="N157" s="9">
        <v>1</v>
      </c>
      <c r="O157" s="9" t="s">
        <v>107</v>
      </c>
      <c r="P157" s="9">
        <v>1</v>
      </c>
      <c r="Q157" s="9" t="s">
        <v>132</v>
      </c>
      <c r="R157" s="9">
        <v>1</v>
      </c>
      <c r="S157" s="9" t="s">
        <v>133</v>
      </c>
      <c r="T157" s="9">
        <v>6</v>
      </c>
      <c r="U157" s="9" t="s">
        <v>111</v>
      </c>
      <c r="V157" s="9" t="s">
        <v>111</v>
      </c>
      <c r="W157" s="9">
        <v>132</v>
      </c>
      <c r="X157" s="9">
        <v>1</v>
      </c>
      <c r="Y157" s="9" t="s">
        <v>112</v>
      </c>
      <c r="Z157" s="9" t="s">
        <v>104</v>
      </c>
      <c r="AA157" s="9" t="s">
        <v>113</v>
      </c>
      <c r="AB157" s="9">
        <v>0</v>
      </c>
      <c r="AC157" s="9">
        <v>0</v>
      </c>
      <c r="AD157" s="9">
        <v>0</v>
      </c>
      <c r="AE157" s="10"/>
      <c r="AF157" s="9">
        <v>0</v>
      </c>
      <c r="AG157" s="9">
        <v>0</v>
      </c>
      <c r="AH157" s="11">
        <v>0</v>
      </c>
      <c r="AI157" s="11">
        <v>0</v>
      </c>
      <c r="AJ157" s="12" t="s">
        <v>1520</v>
      </c>
      <c r="AK157" s="9" t="s">
        <v>147</v>
      </c>
      <c r="AL157" s="12" t="s">
        <v>115</v>
      </c>
      <c r="AM157" s="9"/>
      <c r="AN157" s="13" t="s">
        <v>512</v>
      </c>
      <c r="AO157" s="13" t="s">
        <v>118</v>
      </c>
      <c r="AP157" s="9" t="s">
        <v>513</v>
      </c>
      <c r="AQ157" s="9">
        <v>10</v>
      </c>
      <c r="AR157" s="9">
        <v>586</v>
      </c>
      <c r="AS157" s="9">
        <v>78551</v>
      </c>
      <c r="AT157" s="9" t="s">
        <v>500</v>
      </c>
      <c r="AU157" s="9">
        <v>71001</v>
      </c>
      <c r="AV157" s="9" t="s">
        <v>106</v>
      </c>
      <c r="AW157" s="9">
        <v>0</v>
      </c>
      <c r="AX157" s="9">
        <v>1996</v>
      </c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>
        <v>5</v>
      </c>
      <c r="BL157" s="9"/>
      <c r="BM157" s="9">
        <v>0</v>
      </c>
      <c r="BN157" s="9" t="s">
        <v>120</v>
      </c>
      <c r="BO157" s="9" t="s">
        <v>115</v>
      </c>
      <c r="BP157" s="9" t="s">
        <v>139</v>
      </c>
      <c r="BQ157" s="9"/>
      <c r="BR157" s="9"/>
      <c r="BS157" s="9">
        <v>0</v>
      </c>
      <c r="BT157" s="9">
        <v>0</v>
      </c>
      <c r="BU157" s="9" t="s">
        <v>115</v>
      </c>
      <c r="BV157" s="9" t="s">
        <v>123</v>
      </c>
      <c r="BW157" s="14"/>
      <c r="BX157" s="14"/>
      <c r="BY157" s="11">
        <v>625095</v>
      </c>
      <c r="BZ157" s="12" t="s">
        <v>124</v>
      </c>
      <c r="CA157" s="9"/>
      <c r="CB157" s="9"/>
      <c r="CC157" s="9"/>
      <c r="CD157" s="9"/>
      <c r="CE157" s="9" t="s">
        <v>125</v>
      </c>
      <c r="CF157" s="9"/>
      <c r="CG157" s="9"/>
      <c r="CH157" s="12" t="s">
        <v>140</v>
      </c>
      <c r="CI157" s="12" t="s">
        <v>141</v>
      </c>
      <c r="CJ157" s="9">
        <v>10471001</v>
      </c>
      <c r="CK157" s="9" t="s">
        <v>142</v>
      </c>
      <c r="CL157" s="11"/>
      <c r="CM157" s="11"/>
      <c r="CN157" s="9"/>
      <c r="CO157" s="11"/>
      <c r="CP157" s="9"/>
      <c r="CQ157" s="11"/>
      <c r="CR157" s="11"/>
      <c r="CS157" s="11"/>
      <c r="CT157" s="11"/>
      <c r="CU157" s="11"/>
      <c r="CV157" s="11"/>
      <c r="CW157" s="11"/>
      <c r="CX157" s="11"/>
      <c r="CY157" s="9"/>
    </row>
    <row r="158" spans="1:103" ht="13.7" hidden="1" customHeight="1" x14ac:dyDescent="0.2">
      <c r="A158" s="3" t="s">
        <v>1214</v>
      </c>
      <c r="B158" s="3">
        <v>2022</v>
      </c>
      <c r="C158" s="3" t="s">
        <v>111</v>
      </c>
      <c r="D158" s="3">
        <v>609412</v>
      </c>
      <c r="E158" s="3" t="s">
        <v>514</v>
      </c>
      <c r="F158" s="3">
        <v>35</v>
      </c>
      <c r="G158" s="3">
        <v>1</v>
      </c>
      <c r="H158" s="3" t="s">
        <v>104</v>
      </c>
      <c r="I158" s="3" t="s">
        <v>105</v>
      </c>
      <c r="J158" s="3">
        <v>71001</v>
      </c>
      <c r="K158" s="3" t="s">
        <v>106</v>
      </c>
      <c r="L158" s="3">
        <v>71001</v>
      </c>
      <c r="M158" s="3" t="s">
        <v>106</v>
      </c>
      <c r="N158" s="3">
        <v>1</v>
      </c>
      <c r="O158" s="3" t="s">
        <v>107</v>
      </c>
      <c r="P158" s="3">
        <v>2</v>
      </c>
      <c r="Q158" s="3" t="s">
        <v>143</v>
      </c>
      <c r="R158" s="3">
        <v>1</v>
      </c>
      <c r="S158" s="3" t="s">
        <v>133</v>
      </c>
      <c r="T158" s="3">
        <v>6</v>
      </c>
      <c r="U158" s="3" t="s">
        <v>111</v>
      </c>
      <c r="V158" s="3" t="s">
        <v>111</v>
      </c>
      <c r="W158" s="3">
        <v>132</v>
      </c>
      <c r="X158" s="3">
        <v>1</v>
      </c>
      <c r="Y158" s="3" t="s">
        <v>112</v>
      </c>
      <c r="Z158" s="3" t="s">
        <v>104</v>
      </c>
      <c r="AA158" s="3" t="s">
        <v>113</v>
      </c>
      <c r="AB158" s="3">
        <v>0</v>
      </c>
      <c r="AC158" s="3">
        <v>0</v>
      </c>
      <c r="AD158" s="3">
        <v>0</v>
      </c>
      <c r="AE158" s="4"/>
      <c r="AF158" s="3">
        <v>0</v>
      </c>
      <c r="AG158" s="3">
        <v>0</v>
      </c>
      <c r="AH158" s="5">
        <v>0</v>
      </c>
      <c r="AI158" s="5">
        <v>0</v>
      </c>
      <c r="AJ158" s="6" t="s">
        <v>515</v>
      </c>
      <c r="AK158" s="3" t="s">
        <v>145</v>
      </c>
      <c r="AL158" s="6" t="s">
        <v>115</v>
      </c>
      <c r="AM158" s="3"/>
      <c r="AN158" s="7" t="s">
        <v>516</v>
      </c>
      <c r="AO158" s="7" t="s">
        <v>118</v>
      </c>
      <c r="AP158" s="3" t="s">
        <v>517</v>
      </c>
      <c r="AQ158" s="3">
        <v>20</v>
      </c>
      <c r="AR158" s="3">
        <v>602</v>
      </c>
      <c r="AS158" s="3">
        <v>78287</v>
      </c>
      <c r="AT158" s="3" t="s">
        <v>500</v>
      </c>
      <c r="AU158" s="3">
        <v>71001</v>
      </c>
      <c r="AV158" s="3" t="s">
        <v>106</v>
      </c>
      <c r="AW158" s="3">
        <v>0</v>
      </c>
      <c r="AX158" s="3">
        <v>1996</v>
      </c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>
        <v>5</v>
      </c>
      <c r="BL158" s="3"/>
      <c r="BM158" s="3">
        <v>1</v>
      </c>
      <c r="BN158" s="3" t="s">
        <v>190</v>
      </c>
      <c r="BO158" s="3" t="s">
        <v>115</v>
      </c>
      <c r="BP158" s="3" t="s">
        <v>139</v>
      </c>
      <c r="BQ158" s="3"/>
      <c r="BR158" s="3"/>
      <c r="BS158" s="3">
        <v>0</v>
      </c>
      <c r="BT158" s="3">
        <v>0</v>
      </c>
      <c r="BU158" s="3" t="s">
        <v>115</v>
      </c>
      <c r="BV158" s="3" t="s">
        <v>123</v>
      </c>
      <c r="BW158" s="8"/>
      <c r="BX158" s="8"/>
      <c r="BY158" s="5">
        <v>625095</v>
      </c>
      <c r="BZ158" s="6" t="s">
        <v>124</v>
      </c>
      <c r="CA158" s="3"/>
      <c r="CB158" s="3"/>
      <c r="CC158" s="3"/>
      <c r="CD158" s="3"/>
      <c r="CE158" s="3" t="s">
        <v>125</v>
      </c>
      <c r="CF158" s="3"/>
      <c r="CG158" s="3"/>
      <c r="CH158" s="6" t="s">
        <v>140</v>
      </c>
      <c r="CI158" s="6" t="s">
        <v>1258</v>
      </c>
      <c r="CJ158" s="3">
        <v>10471001</v>
      </c>
      <c r="CK158" s="3" t="s">
        <v>142</v>
      </c>
      <c r="CL158" s="5"/>
      <c r="CM158" s="5"/>
      <c r="CN158" s="3"/>
      <c r="CO158" s="5"/>
      <c r="CP158" s="3"/>
      <c r="CQ158" s="5"/>
      <c r="CR158" s="5"/>
      <c r="CS158" s="5"/>
      <c r="CT158" s="5"/>
      <c r="CU158" s="5"/>
      <c r="CV158" s="5"/>
      <c r="CW158" s="5"/>
      <c r="CX158" s="5"/>
      <c r="CY158" s="3"/>
    </row>
    <row r="159" spans="1:103" ht="13.7" hidden="1" customHeight="1" x14ac:dyDescent="0.2">
      <c r="A159" s="9" t="s">
        <v>1214</v>
      </c>
      <c r="B159" s="9">
        <v>2022</v>
      </c>
      <c r="C159" s="9" t="s">
        <v>111</v>
      </c>
      <c r="D159" s="9">
        <v>609438</v>
      </c>
      <c r="E159" s="9" t="s">
        <v>518</v>
      </c>
      <c r="F159" s="9">
        <v>35</v>
      </c>
      <c r="G159" s="9">
        <v>1</v>
      </c>
      <c r="H159" s="9" t="s">
        <v>104</v>
      </c>
      <c r="I159" s="9" t="s">
        <v>105</v>
      </c>
      <c r="J159" s="9">
        <v>71001</v>
      </c>
      <c r="K159" s="9" t="s">
        <v>106</v>
      </c>
      <c r="L159" s="9">
        <v>71001</v>
      </c>
      <c r="M159" s="9" t="s">
        <v>106</v>
      </c>
      <c r="N159" s="9">
        <v>1</v>
      </c>
      <c r="O159" s="9" t="s">
        <v>107</v>
      </c>
      <c r="P159" s="9">
        <v>1</v>
      </c>
      <c r="Q159" s="9" t="s">
        <v>132</v>
      </c>
      <c r="R159" s="9">
        <v>1</v>
      </c>
      <c r="S159" s="9" t="s">
        <v>133</v>
      </c>
      <c r="T159" s="9">
        <v>6</v>
      </c>
      <c r="U159" s="9" t="s">
        <v>111</v>
      </c>
      <c r="V159" s="9" t="s">
        <v>111</v>
      </c>
      <c r="W159" s="9">
        <v>132</v>
      </c>
      <c r="X159" s="9">
        <v>1</v>
      </c>
      <c r="Y159" s="9" t="s">
        <v>112</v>
      </c>
      <c r="Z159" s="9" t="s">
        <v>104</v>
      </c>
      <c r="AA159" s="9" t="s">
        <v>113</v>
      </c>
      <c r="AB159" s="9">
        <v>0</v>
      </c>
      <c r="AC159" s="9">
        <v>0</v>
      </c>
      <c r="AD159" s="9">
        <v>0</v>
      </c>
      <c r="AE159" s="10"/>
      <c r="AF159" s="9">
        <v>0</v>
      </c>
      <c r="AG159" s="9">
        <v>0</v>
      </c>
      <c r="AH159" s="11">
        <v>0</v>
      </c>
      <c r="AI159" s="11">
        <v>0</v>
      </c>
      <c r="AJ159" s="12" t="s">
        <v>519</v>
      </c>
      <c r="AK159" s="9" t="s">
        <v>135</v>
      </c>
      <c r="AL159" s="12" t="s">
        <v>115</v>
      </c>
      <c r="AM159" s="9"/>
      <c r="AN159" s="13" t="s">
        <v>520</v>
      </c>
      <c r="AO159" s="13" t="s">
        <v>118</v>
      </c>
      <c r="AP159" s="9" t="s">
        <v>521</v>
      </c>
      <c r="AQ159" s="9">
        <v>4</v>
      </c>
      <c r="AR159" s="9">
        <v>677</v>
      </c>
      <c r="AS159" s="9">
        <v>78508</v>
      </c>
      <c r="AT159" s="9" t="s">
        <v>500</v>
      </c>
      <c r="AU159" s="9">
        <v>71001</v>
      </c>
      <c r="AV159" s="9" t="s">
        <v>106</v>
      </c>
      <c r="AW159" s="9">
        <v>0</v>
      </c>
      <c r="AX159" s="9">
        <v>1996</v>
      </c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>
        <v>5</v>
      </c>
      <c r="BL159" s="9"/>
      <c r="BM159" s="9">
        <v>1</v>
      </c>
      <c r="BN159" s="9" t="s">
        <v>190</v>
      </c>
      <c r="BO159" s="9" t="s">
        <v>115</v>
      </c>
      <c r="BP159" s="9" t="s">
        <v>191</v>
      </c>
      <c r="BQ159" s="9"/>
      <c r="BR159" s="9"/>
      <c r="BS159" s="9">
        <v>0</v>
      </c>
      <c r="BT159" s="9">
        <v>0</v>
      </c>
      <c r="BU159" s="9" t="s">
        <v>115</v>
      </c>
      <c r="BV159" s="9" t="s">
        <v>123</v>
      </c>
      <c r="BW159" s="14"/>
      <c r="BX159" s="14"/>
      <c r="BY159" s="11">
        <v>625095</v>
      </c>
      <c r="BZ159" s="12" t="s">
        <v>124</v>
      </c>
      <c r="CA159" s="9"/>
      <c r="CB159" s="9"/>
      <c r="CC159" s="9"/>
      <c r="CD159" s="9"/>
      <c r="CE159" s="9" t="s">
        <v>125</v>
      </c>
      <c r="CF159" s="9"/>
      <c r="CG159" s="9"/>
      <c r="CH159" s="12" t="s">
        <v>140</v>
      </c>
      <c r="CI159" s="12" t="s">
        <v>141</v>
      </c>
      <c r="CJ159" s="9">
        <v>10471001</v>
      </c>
      <c r="CK159" s="9" t="s">
        <v>142</v>
      </c>
      <c r="CL159" s="11"/>
      <c r="CM159" s="11"/>
      <c r="CN159" s="9"/>
      <c r="CO159" s="11"/>
      <c r="CP159" s="9"/>
      <c r="CQ159" s="11"/>
      <c r="CR159" s="11"/>
      <c r="CS159" s="11"/>
      <c r="CT159" s="11"/>
      <c r="CU159" s="11"/>
      <c r="CV159" s="11"/>
      <c r="CW159" s="11"/>
      <c r="CX159" s="11"/>
      <c r="CY159" s="9"/>
    </row>
    <row r="160" spans="1:103" ht="13.7" hidden="1" customHeight="1" x14ac:dyDescent="0.2">
      <c r="A160" s="3" t="s">
        <v>1214</v>
      </c>
      <c r="B160" s="3">
        <v>2022</v>
      </c>
      <c r="C160" s="3" t="s">
        <v>111</v>
      </c>
      <c r="D160" s="3">
        <v>609461</v>
      </c>
      <c r="E160" s="3" t="s">
        <v>518</v>
      </c>
      <c r="F160" s="3">
        <v>34</v>
      </c>
      <c r="G160" s="3">
        <v>1</v>
      </c>
      <c r="H160" s="3" t="s">
        <v>104</v>
      </c>
      <c r="I160" s="3" t="s">
        <v>105</v>
      </c>
      <c r="J160" s="3">
        <v>71001</v>
      </c>
      <c r="K160" s="3" t="s">
        <v>106</v>
      </c>
      <c r="L160" s="3">
        <v>71001</v>
      </c>
      <c r="M160" s="3" t="s">
        <v>106</v>
      </c>
      <c r="N160" s="3">
        <v>1</v>
      </c>
      <c r="O160" s="3" t="s">
        <v>107</v>
      </c>
      <c r="P160" s="3">
        <v>1</v>
      </c>
      <c r="Q160" s="3" t="s">
        <v>132</v>
      </c>
      <c r="R160" s="3">
        <v>1</v>
      </c>
      <c r="S160" s="3" t="s">
        <v>133</v>
      </c>
      <c r="T160" s="3">
        <v>6</v>
      </c>
      <c r="U160" s="3" t="s">
        <v>111</v>
      </c>
      <c r="V160" s="3" t="s">
        <v>111</v>
      </c>
      <c r="W160" s="3">
        <v>132</v>
      </c>
      <c r="X160" s="3">
        <v>1</v>
      </c>
      <c r="Y160" s="3" t="s">
        <v>112</v>
      </c>
      <c r="Z160" s="3" t="s">
        <v>104</v>
      </c>
      <c r="AA160" s="3" t="s">
        <v>113</v>
      </c>
      <c r="AB160" s="3">
        <v>0</v>
      </c>
      <c r="AC160" s="3">
        <v>0</v>
      </c>
      <c r="AD160" s="3">
        <v>0</v>
      </c>
      <c r="AE160" s="4"/>
      <c r="AF160" s="3">
        <v>0</v>
      </c>
      <c r="AG160" s="3">
        <v>0</v>
      </c>
      <c r="AH160" s="5">
        <v>0</v>
      </c>
      <c r="AI160" s="5">
        <v>0</v>
      </c>
      <c r="AJ160" s="6" t="s">
        <v>522</v>
      </c>
      <c r="AK160" s="3" t="s">
        <v>135</v>
      </c>
      <c r="AL160" s="6" t="s">
        <v>115</v>
      </c>
      <c r="AM160" s="3"/>
      <c r="AN160" s="7" t="s">
        <v>520</v>
      </c>
      <c r="AO160" s="7" t="s">
        <v>118</v>
      </c>
      <c r="AP160" s="3" t="s">
        <v>521</v>
      </c>
      <c r="AQ160" s="3">
        <v>4</v>
      </c>
      <c r="AR160" s="3">
        <v>677</v>
      </c>
      <c r="AS160" s="3">
        <v>78508</v>
      </c>
      <c r="AT160" s="3" t="s">
        <v>500</v>
      </c>
      <c r="AU160" s="3">
        <v>71001</v>
      </c>
      <c r="AV160" s="3" t="s">
        <v>106</v>
      </c>
      <c r="AW160" s="3">
        <v>0</v>
      </c>
      <c r="AX160" s="3">
        <v>1996</v>
      </c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>
        <v>5</v>
      </c>
      <c r="BL160" s="3"/>
      <c r="BM160" s="3">
        <v>0</v>
      </c>
      <c r="BN160" s="3" t="s">
        <v>120</v>
      </c>
      <c r="BO160" s="3" t="s">
        <v>115</v>
      </c>
      <c r="BP160" s="3" t="s">
        <v>139</v>
      </c>
      <c r="BQ160" s="3"/>
      <c r="BR160" s="3"/>
      <c r="BS160" s="3">
        <v>0</v>
      </c>
      <c r="BT160" s="3">
        <v>0</v>
      </c>
      <c r="BU160" s="3" t="s">
        <v>115</v>
      </c>
      <c r="BV160" s="3" t="s">
        <v>123</v>
      </c>
      <c r="BW160" s="8"/>
      <c r="BX160" s="8"/>
      <c r="BY160" s="5">
        <v>625095</v>
      </c>
      <c r="BZ160" s="6" t="s">
        <v>124</v>
      </c>
      <c r="CA160" s="3"/>
      <c r="CB160" s="3"/>
      <c r="CC160" s="3"/>
      <c r="CD160" s="3"/>
      <c r="CE160" s="3" t="s">
        <v>125</v>
      </c>
      <c r="CF160" s="3"/>
      <c r="CG160" s="3"/>
      <c r="CH160" s="6" t="s">
        <v>140</v>
      </c>
      <c r="CI160" s="6" t="s">
        <v>141</v>
      </c>
      <c r="CJ160" s="3">
        <v>10471001</v>
      </c>
      <c r="CK160" s="3" t="s">
        <v>142</v>
      </c>
      <c r="CL160" s="5"/>
      <c r="CM160" s="5"/>
      <c r="CN160" s="3"/>
      <c r="CO160" s="5"/>
      <c r="CP160" s="3"/>
      <c r="CQ160" s="5"/>
      <c r="CR160" s="5"/>
      <c r="CS160" s="5"/>
      <c r="CT160" s="5"/>
      <c r="CU160" s="5"/>
      <c r="CV160" s="5"/>
      <c r="CW160" s="5"/>
      <c r="CX160" s="5"/>
      <c r="CY160" s="3"/>
    </row>
    <row r="161" spans="1:103" ht="13.7" hidden="1" customHeight="1" x14ac:dyDescent="0.2">
      <c r="A161" s="9" t="s">
        <v>1214</v>
      </c>
      <c r="B161" s="9">
        <v>2022</v>
      </c>
      <c r="C161" s="9" t="s">
        <v>111</v>
      </c>
      <c r="D161" s="9">
        <v>609487</v>
      </c>
      <c r="E161" s="9" t="s">
        <v>523</v>
      </c>
      <c r="F161" s="9">
        <v>34</v>
      </c>
      <c r="G161" s="9">
        <v>1</v>
      </c>
      <c r="H161" s="9" t="s">
        <v>104</v>
      </c>
      <c r="I161" s="9" t="s">
        <v>105</v>
      </c>
      <c r="J161" s="9">
        <v>71001</v>
      </c>
      <c r="K161" s="9" t="s">
        <v>106</v>
      </c>
      <c r="L161" s="9">
        <v>71001</v>
      </c>
      <c r="M161" s="9" t="s">
        <v>106</v>
      </c>
      <c r="N161" s="9">
        <v>1</v>
      </c>
      <c r="O161" s="9" t="s">
        <v>107</v>
      </c>
      <c r="P161" s="9">
        <v>1</v>
      </c>
      <c r="Q161" s="9" t="s">
        <v>132</v>
      </c>
      <c r="R161" s="9">
        <v>1</v>
      </c>
      <c r="S161" s="9" t="s">
        <v>133</v>
      </c>
      <c r="T161" s="9">
        <v>6</v>
      </c>
      <c r="U161" s="9" t="s">
        <v>111</v>
      </c>
      <c r="V161" s="9" t="s">
        <v>111</v>
      </c>
      <c r="W161" s="9">
        <v>132</v>
      </c>
      <c r="X161" s="9">
        <v>1</v>
      </c>
      <c r="Y161" s="9" t="s">
        <v>112</v>
      </c>
      <c r="Z161" s="9" t="s">
        <v>104</v>
      </c>
      <c r="AA161" s="9" t="s">
        <v>113</v>
      </c>
      <c r="AB161" s="9">
        <v>0</v>
      </c>
      <c r="AC161" s="9">
        <v>0</v>
      </c>
      <c r="AD161" s="9">
        <v>0</v>
      </c>
      <c r="AE161" s="10"/>
      <c r="AF161" s="9">
        <v>0</v>
      </c>
      <c r="AG161" s="9">
        <v>0</v>
      </c>
      <c r="AH161" s="11">
        <v>0</v>
      </c>
      <c r="AI161" s="11">
        <v>0</v>
      </c>
      <c r="AJ161" s="12" t="s">
        <v>524</v>
      </c>
      <c r="AK161" s="9" t="s">
        <v>135</v>
      </c>
      <c r="AL161" s="12" t="s">
        <v>115</v>
      </c>
      <c r="AM161" s="9"/>
      <c r="AN161" s="13" t="s">
        <v>525</v>
      </c>
      <c r="AO161" s="13" t="s">
        <v>118</v>
      </c>
      <c r="AP161" s="9" t="s">
        <v>526</v>
      </c>
      <c r="AQ161" s="9">
        <v>13</v>
      </c>
      <c r="AR161" s="9">
        <v>628</v>
      </c>
      <c r="AS161" s="9">
        <v>78273</v>
      </c>
      <c r="AT161" s="9" t="s">
        <v>500</v>
      </c>
      <c r="AU161" s="9">
        <v>71001</v>
      </c>
      <c r="AV161" s="9" t="s">
        <v>106</v>
      </c>
      <c r="AW161" s="9">
        <v>0</v>
      </c>
      <c r="AX161" s="9">
        <v>1996</v>
      </c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>
        <v>5</v>
      </c>
      <c r="BL161" s="9"/>
      <c r="BM161" s="9">
        <v>0</v>
      </c>
      <c r="BN161" s="9" t="s">
        <v>120</v>
      </c>
      <c r="BO161" s="9" t="s">
        <v>115</v>
      </c>
      <c r="BP161" s="9" t="s">
        <v>139</v>
      </c>
      <c r="BQ161" s="9"/>
      <c r="BR161" s="9"/>
      <c r="BS161" s="9">
        <v>0</v>
      </c>
      <c r="BT161" s="9">
        <v>0</v>
      </c>
      <c r="BU161" s="9" t="s">
        <v>115</v>
      </c>
      <c r="BV161" s="9" t="s">
        <v>123</v>
      </c>
      <c r="BW161" s="14"/>
      <c r="BX161" s="14"/>
      <c r="BY161" s="11">
        <v>625095</v>
      </c>
      <c r="BZ161" s="12" t="s">
        <v>124</v>
      </c>
      <c r="CA161" s="9"/>
      <c r="CB161" s="9"/>
      <c r="CC161" s="9"/>
      <c r="CD161" s="9"/>
      <c r="CE161" s="9" t="s">
        <v>125</v>
      </c>
      <c r="CF161" s="9"/>
      <c r="CG161" s="9"/>
      <c r="CH161" s="12" t="s">
        <v>140</v>
      </c>
      <c r="CI161" s="12" t="s">
        <v>141</v>
      </c>
      <c r="CJ161" s="9">
        <v>10471001</v>
      </c>
      <c r="CK161" s="9" t="s">
        <v>142</v>
      </c>
      <c r="CL161" s="11"/>
      <c r="CM161" s="11"/>
      <c r="CN161" s="9"/>
      <c r="CO161" s="11"/>
      <c r="CP161" s="9"/>
      <c r="CQ161" s="11"/>
      <c r="CR161" s="11"/>
      <c r="CS161" s="11"/>
      <c r="CT161" s="11"/>
      <c r="CU161" s="11"/>
      <c r="CV161" s="11"/>
      <c r="CW161" s="11"/>
      <c r="CX161" s="11"/>
      <c r="CY161" s="9"/>
    </row>
    <row r="162" spans="1:103" ht="13.7" hidden="1" customHeight="1" x14ac:dyDescent="0.2">
      <c r="A162" s="3" t="s">
        <v>1214</v>
      </c>
      <c r="B162" s="3">
        <v>2022</v>
      </c>
      <c r="C162" s="3" t="s">
        <v>111</v>
      </c>
      <c r="D162" s="3">
        <v>609602</v>
      </c>
      <c r="E162" s="3" t="s">
        <v>527</v>
      </c>
      <c r="F162" s="3">
        <v>18</v>
      </c>
      <c r="G162" s="3">
        <v>1</v>
      </c>
      <c r="H162" s="3" t="s">
        <v>104</v>
      </c>
      <c r="I162" s="3" t="s">
        <v>105</v>
      </c>
      <c r="J162" s="3">
        <v>71001</v>
      </c>
      <c r="K162" s="3" t="s">
        <v>106</v>
      </c>
      <c r="L162" s="3">
        <v>71001</v>
      </c>
      <c r="M162" s="3" t="s">
        <v>106</v>
      </c>
      <c r="N162" s="3">
        <v>1</v>
      </c>
      <c r="O162" s="3" t="s">
        <v>107</v>
      </c>
      <c r="P162" s="3">
        <v>1</v>
      </c>
      <c r="Q162" s="3" t="s">
        <v>132</v>
      </c>
      <c r="R162" s="3">
        <v>1</v>
      </c>
      <c r="S162" s="3" t="s">
        <v>133</v>
      </c>
      <c r="T162" s="3">
        <v>6</v>
      </c>
      <c r="U162" s="3" t="s">
        <v>111</v>
      </c>
      <c r="V162" s="3" t="s">
        <v>111</v>
      </c>
      <c r="W162" s="3">
        <v>132</v>
      </c>
      <c r="X162" s="3">
        <v>1</v>
      </c>
      <c r="Y162" s="3" t="s">
        <v>112</v>
      </c>
      <c r="Z162" s="3" t="s">
        <v>104</v>
      </c>
      <c r="AA162" s="3" t="s">
        <v>113</v>
      </c>
      <c r="AB162" s="3">
        <v>0</v>
      </c>
      <c r="AC162" s="3">
        <v>0</v>
      </c>
      <c r="AD162" s="3">
        <v>0</v>
      </c>
      <c r="AE162" s="4"/>
      <c r="AF162" s="3">
        <v>0</v>
      </c>
      <c r="AG162" s="3">
        <v>0</v>
      </c>
      <c r="AH162" s="5">
        <v>0</v>
      </c>
      <c r="AI162" s="5">
        <v>0</v>
      </c>
      <c r="AJ162" s="6" t="s">
        <v>146</v>
      </c>
      <c r="AK162" s="3" t="s">
        <v>147</v>
      </c>
      <c r="AL162" s="6" t="s">
        <v>115</v>
      </c>
      <c r="AM162" s="3"/>
      <c r="AN162" s="7" t="s">
        <v>528</v>
      </c>
      <c r="AO162" s="7" t="s">
        <v>118</v>
      </c>
      <c r="AP162" s="3" t="s">
        <v>529</v>
      </c>
      <c r="AQ162" s="3">
        <v>25</v>
      </c>
      <c r="AR162" s="3">
        <v>546</v>
      </c>
      <c r="AS162" s="3">
        <v>78564</v>
      </c>
      <c r="AT162" s="3" t="s">
        <v>500</v>
      </c>
      <c r="AU162" s="3">
        <v>71001</v>
      </c>
      <c r="AV162" s="3" t="s">
        <v>106</v>
      </c>
      <c r="AW162" s="3">
        <v>0</v>
      </c>
      <c r="AX162" s="3">
        <v>1996</v>
      </c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>
        <v>5</v>
      </c>
      <c r="BL162" s="3"/>
      <c r="BM162" s="3">
        <v>0</v>
      </c>
      <c r="BN162" s="3" t="s">
        <v>120</v>
      </c>
      <c r="BO162" s="3" t="s">
        <v>115</v>
      </c>
      <c r="BP162" s="3" t="s">
        <v>139</v>
      </c>
      <c r="BQ162" s="3"/>
      <c r="BR162" s="3"/>
      <c r="BS162" s="3">
        <v>0</v>
      </c>
      <c r="BT162" s="3">
        <v>0</v>
      </c>
      <c r="BU162" s="3" t="s">
        <v>115</v>
      </c>
      <c r="BV162" s="3" t="s">
        <v>123</v>
      </c>
      <c r="BW162" s="8"/>
      <c r="BX162" s="8"/>
      <c r="BY162" s="5">
        <v>625095</v>
      </c>
      <c r="BZ162" s="6" t="s">
        <v>124</v>
      </c>
      <c r="CA162" s="3"/>
      <c r="CB162" s="3"/>
      <c r="CC162" s="3"/>
      <c r="CD162" s="3"/>
      <c r="CE162" s="3" t="s">
        <v>125</v>
      </c>
      <c r="CF162" s="3"/>
      <c r="CG162" s="3"/>
      <c r="CH162" s="6" t="s">
        <v>140</v>
      </c>
      <c r="CI162" s="6" t="s">
        <v>141</v>
      </c>
      <c r="CJ162" s="3">
        <v>10471001</v>
      </c>
      <c r="CK162" s="3" t="s">
        <v>142</v>
      </c>
      <c r="CL162" s="5"/>
      <c r="CM162" s="5"/>
      <c r="CN162" s="3"/>
      <c r="CO162" s="5"/>
      <c r="CP162" s="3"/>
      <c r="CQ162" s="5"/>
      <c r="CR162" s="5"/>
      <c r="CS162" s="5"/>
      <c r="CT162" s="5"/>
      <c r="CU162" s="5"/>
      <c r="CV162" s="5"/>
      <c r="CW162" s="5"/>
      <c r="CX162" s="5"/>
      <c r="CY162" s="3"/>
    </row>
    <row r="163" spans="1:103" ht="13.7" hidden="1" customHeight="1" x14ac:dyDescent="0.2">
      <c r="A163" s="9" t="s">
        <v>1214</v>
      </c>
      <c r="B163" s="9">
        <v>2022</v>
      </c>
      <c r="C163" s="9" t="s">
        <v>111</v>
      </c>
      <c r="D163" s="9">
        <v>609628</v>
      </c>
      <c r="E163" s="9" t="s">
        <v>530</v>
      </c>
      <c r="F163" s="9">
        <v>35</v>
      </c>
      <c r="G163" s="9">
        <v>1</v>
      </c>
      <c r="H163" s="9" t="s">
        <v>104</v>
      </c>
      <c r="I163" s="9" t="s">
        <v>105</v>
      </c>
      <c r="J163" s="9">
        <v>71001</v>
      </c>
      <c r="K163" s="9" t="s">
        <v>106</v>
      </c>
      <c r="L163" s="9">
        <v>71001</v>
      </c>
      <c r="M163" s="9" t="s">
        <v>106</v>
      </c>
      <c r="N163" s="9">
        <v>1</v>
      </c>
      <c r="O163" s="9" t="s">
        <v>107</v>
      </c>
      <c r="P163" s="9">
        <v>2</v>
      </c>
      <c r="Q163" s="9" t="s">
        <v>143</v>
      </c>
      <c r="R163" s="9">
        <v>1</v>
      </c>
      <c r="S163" s="9" t="s">
        <v>133</v>
      </c>
      <c r="T163" s="9">
        <v>6</v>
      </c>
      <c r="U163" s="9" t="s">
        <v>111</v>
      </c>
      <c r="V163" s="9" t="s">
        <v>111</v>
      </c>
      <c r="W163" s="9">
        <v>132</v>
      </c>
      <c r="X163" s="9">
        <v>1</v>
      </c>
      <c r="Y163" s="9" t="s">
        <v>112</v>
      </c>
      <c r="Z163" s="9" t="s">
        <v>104</v>
      </c>
      <c r="AA163" s="9" t="s">
        <v>113</v>
      </c>
      <c r="AB163" s="9">
        <v>0</v>
      </c>
      <c r="AC163" s="9">
        <v>0</v>
      </c>
      <c r="AD163" s="9">
        <v>0</v>
      </c>
      <c r="AE163" s="10"/>
      <c r="AF163" s="9">
        <v>0</v>
      </c>
      <c r="AG163" s="9">
        <v>0</v>
      </c>
      <c r="AH163" s="11">
        <v>0</v>
      </c>
      <c r="AI163" s="11">
        <v>0</v>
      </c>
      <c r="AJ163" s="12" t="s">
        <v>1519</v>
      </c>
      <c r="AK163" s="9" t="s">
        <v>145</v>
      </c>
      <c r="AL163" s="12" t="s">
        <v>115</v>
      </c>
      <c r="AM163" s="9"/>
      <c r="AN163" s="13" t="s">
        <v>532</v>
      </c>
      <c r="AO163" s="13" t="s">
        <v>118</v>
      </c>
      <c r="AP163" s="9" t="s">
        <v>533</v>
      </c>
      <c r="AQ163" s="9">
        <v>16</v>
      </c>
      <c r="AR163" s="9">
        <v>610</v>
      </c>
      <c r="AS163" s="9">
        <v>78274</v>
      </c>
      <c r="AT163" s="9" t="s">
        <v>500</v>
      </c>
      <c r="AU163" s="9">
        <v>71001</v>
      </c>
      <c r="AV163" s="9" t="s">
        <v>106</v>
      </c>
      <c r="AW163" s="9">
        <v>0</v>
      </c>
      <c r="AX163" s="9">
        <v>1996</v>
      </c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>
        <v>5</v>
      </c>
      <c r="BL163" s="9"/>
      <c r="BM163" s="9">
        <v>0</v>
      </c>
      <c r="BN163" s="9" t="s">
        <v>120</v>
      </c>
      <c r="BO163" s="9" t="s">
        <v>115</v>
      </c>
      <c r="BP163" s="9" t="s">
        <v>191</v>
      </c>
      <c r="BQ163" s="9"/>
      <c r="BR163" s="9"/>
      <c r="BS163" s="9">
        <v>0</v>
      </c>
      <c r="BT163" s="9">
        <v>0</v>
      </c>
      <c r="BU163" s="9" t="s">
        <v>115</v>
      </c>
      <c r="BV163" s="9" t="s">
        <v>123</v>
      </c>
      <c r="BW163" s="14"/>
      <c r="BX163" s="14"/>
      <c r="BY163" s="11">
        <v>625095</v>
      </c>
      <c r="BZ163" s="12" t="s">
        <v>124</v>
      </c>
      <c r="CA163" s="9"/>
      <c r="CB163" s="9"/>
      <c r="CC163" s="9"/>
      <c r="CD163" s="9"/>
      <c r="CE163" s="9" t="s">
        <v>125</v>
      </c>
      <c r="CF163" s="9"/>
      <c r="CG163" s="9"/>
      <c r="CH163" s="12" t="s">
        <v>140</v>
      </c>
      <c r="CI163" s="12" t="s">
        <v>1258</v>
      </c>
      <c r="CJ163" s="9">
        <v>10471001</v>
      </c>
      <c r="CK163" s="9" t="s">
        <v>142</v>
      </c>
      <c r="CL163" s="11"/>
      <c r="CM163" s="11"/>
      <c r="CN163" s="9"/>
      <c r="CO163" s="11"/>
      <c r="CP163" s="9"/>
      <c r="CQ163" s="11"/>
      <c r="CR163" s="11"/>
      <c r="CS163" s="11"/>
      <c r="CT163" s="11"/>
      <c r="CU163" s="11"/>
      <c r="CV163" s="11"/>
      <c r="CW163" s="11"/>
      <c r="CX163" s="11"/>
      <c r="CY163" s="9"/>
    </row>
    <row r="164" spans="1:103" ht="13.7" hidden="1" customHeight="1" x14ac:dyDescent="0.2">
      <c r="A164" s="3" t="s">
        <v>1214</v>
      </c>
      <c r="B164" s="3">
        <v>2022</v>
      </c>
      <c r="C164" s="3" t="s">
        <v>111</v>
      </c>
      <c r="D164" s="3">
        <v>609677</v>
      </c>
      <c r="E164" s="3" t="s">
        <v>534</v>
      </c>
      <c r="F164" s="3">
        <v>23</v>
      </c>
      <c r="G164" s="3">
        <v>1</v>
      </c>
      <c r="H164" s="3" t="s">
        <v>104</v>
      </c>
      <c r="I164" s="3" t="s">
        <v>105</v>
      </c>
      <c r="J164" s="3">
        <v>71001</v>
      </c>
      <c r="K164" s="3" t="s">
        <v>106</v>
      </c>
      <c r="L164" s="3">
        <v>71001</v>
      </c>
      <c r="M164" s="3" t="s">
        <v>106</v>
      </c>
      <c r="N164" s="3">
        <v>1</v>
      </c>
      <c r="O164" s="3" t="s">
        <v>107</v>
      </c>
      <c r="P164" s="3">
        <v>2</v>
      </c>
      <c r="Q164" s="3" t="s">
        <v>143</v>
      </c>
      <c r="R164" s="3">
        <v>1</v>
      </c>
      <c r="S164" s="3" t="s">
        <v>133</v>
      </c>
      <c r="T164" s="3">
        <v>6</v>
      </c>
      <c r="U164" s="3" t="s">
        <v>111</v>
      </c>
      <c r="V164" s="3" t="s">
        <v>111</v>
      </c>
      <c r="W164" s="3">
        <v>132</v>
      </c>
      <c r="X164" s="3">
        <v>1</v>
      </c>
      <c r="Y164" s="3" t="s">
        <v>112</v>
      </c>
      <c r="Z164" s="3" t="s">
        <v>104</v>
      </c>
      <c r="AA164" s="3" t="s">
        <v>113</v>
      </c>
      <c r="AB164" s="3">
        <v>0</v>
      </c>
      <c r="AC164" s="3">
        <v>0</v>
      </c>
      <c r="AD164" s="3">
        <v>0</v>
      </c>
      <c r="AE164" s="4"/>
      <c r="AF164" s="3">
        <v>0</v>
      </c>
      <c r="AG164" s="3">
        <v>0</v>
      </c>
      <c r="AH164" s="5">
        <v>0</v>
      </c>
      <c r="AI164" s="5">
        <v>0</v>
      </c>
      <c r="AJ164" s="6" t="s">
        <v>535</v>
      </c>
      <c r="AK164" s="3" t="s">
        <v>145</v>
      </c>
      <c r="AL164" s="6" t="s">
        <v>115</v>
      </c>
      <c r="AM164" s="3"/>
      <c r="AN164" s="7" t="s">
        <v>536</v>
      </c>
      <c r="AO164" s="7" t="s">
        <v>118</v>
      </c>
      <c r="AP164" s="3" t="s">
        <v>537</v>
      </c>
      <c r="AQ164" s="3">
        <v>3</v>
      </c>
      <c r="AR164" s="3">
        <v>556</v>
      </c>
      <c r="AS164" s="3"/>
      <c r="AT164" s="3" t="s">
        <v>500</v>
      </c>
      <c r="AU164" s="3">
        <v>71001</v>
      </c>
      <c r="AV164" s="3" t="s">
        <v>106</v>
      </c>
      <c r="AW164" s="3">
        <v>0</v>
      </c>
      <c r="AX164" s="3">
        <v>2000</v>
      </c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>
        <v>5</v>
      </c>
      <c r="BL164" s="3"/>
      <c r="BM164" s="3">
        <v>0</v>
      </c>
      <c r="BN164" s="3" t="s">
        <v>120</v>
      </c>
      <c r="BO164" s="3" t="s">
        <v>115</v>
      </c>
      <c r="BP164" s="3" t="s">
        <v>139</v>
      </c>
      <c r="BQ164" s="3"/>
      <c r="BR164" s="3"/>
      <c r="BS164" s="3">
        <v>0</v>
      </c>
      <c r="BT164" s="3">
        <v>0</v>
      </c>
      <c r="BU164" s="3" t="s">
        <v>115</v>
      </c>
      <c r="BV164" s="3" t="s">
        <v>123</v>
      </c>
      <c r="BW164" s="8"/>
      <c r="BX164" s="8"/>
      <c r="BY164" s="5">
        <v>625095</v>
      </c>
      <c r="BZ164" s="6" t="s">
        <v>124</v>
      </c>
      <c r="CA164" s="3"/>
      <c r="CB164" s="3"/>
      <c r="CC164" s="3"/>
      <c r="CD164" s="3"/>
      <c r="CE164" s="3" t="s">
        <v>125</v>
      </c>
      <c r="CF164" s="3"/>
      <c r="CG164" s="3"/>
      <c r="CH164" s="6" t="s">
        <v>140</v>
      </c>
      <c r="CI164" s="6" t="s">
        <v>1258</v>
      </c>
      <c r="CJ164" s="3">
        <v>10471001</v>
      </c>
      <c r="CK164" s="3" t="s">
        <v>142</v>
      </c>
      <c r="CL164" s="5"/>
      <c r="CM164" s="5"/>
      <c r="CN164" s="3"/>
      <c r="CO164" s="5"/>
      <c r="CP164" s="3"/>
      <c r="CQ164" s="5"/>
      <c r="CR164" s="5"/>
      <c r="CS164" s="5"/>
      <c r="CT164" s="5"/>
      <c r="CU164" s="5"/>
      <c r="CV164" s="5"/>
      <c r="CW164" s="5"/>
      <c r="CX164" s="5"/>
      <c r="CY164" s="3"/>
    </row>
    <row r="165" spans="1:103" ht="13.7" hidden="1" customHeight="1" x14ac:dyDescent="0.2">
      <c r="A165" s="9" t="s">
        <v>1214</v>
      </c>
      <c r="B165" s="9">
        <v>2022</v>
      </c>
      <c r="C165" s="9" t="s">
        <v>111</v>
      </c>
      <c r="D165" s="9">
        <v>609685</v>
      </c>
      <c r="E165" s="9" t="s">
        <v>538</v>
      </c>
      <c r="F165" s="9">
        <v>33</v>
      </c>
      <c r="G165" s="9">
        <v>1</v>
      </c>
      <c r="H165" s="9" t="s">
        <v>104</v>
      </c>
      <c r="I165" s="9" t="s">
        <v>105</v>
      </c>
      <c r="J165" s="9">
        <v>71001</v>
      </c>
      <c r="K165" s="9" t="s">
        <v>106</v>
      </c>
      <c r="L165" s="9">
        <v>71001</v>
      </c>
      <c r="M165" s="9" t="s">
        <v>106</v>
      </c>
      <c r="N165" s="9">
        <v>1</v>
      </c>
      <c r="O165" s="9" t="s">
        <v>107</v>
      </c>
      <c r="P165" s="9">
        <v>1</v>
      </c>
      <c r="Q165" s="9" t="s">
        <v>132</v>
      </c>
      <c r="R165" s="9">
        <v>1</v>
      </c>
      <c r="S165" s="9" t="s">
        <v>133</v>
      </c>
      <c r="T165" s="9">
        <v>6</v>
      </c>
      <c r="U165" s="9" t="s">
        <v>111</v>
      </c>
      <c r="V165" s="9" t="s">
        <v>111</v>
      </c>
      <c r="W165" s="9">
        <v>132</v>
      </c>
      <c r="X165" s="9">
        <v>1</v>
      </c>
      <c r="Y165" s="9" t="s">
        <v>112</v>
      </c>
      <c r="Z165" s="9" t="s">
        <v>104</v>
      </c>
      <c r="AA165" s="9" t="s">
        <v>113</v>
      </c>
      <c r="AB165" s="9">
        <v>0</v>
      </c>
      <c r="AC165" s="9">
        <v>0</v>
      </c>
      <c r="AD165" s="9">
        <v>0</v>
      </c>
      <c r="AE165" s="10"/>
      <c r="AF165" s="9">
        <v>0</v>
      </c>
      <c r="AG165" s="9">
        <v>0</v>
      </c>
      <c r="AH165" s="11">
        <v>0</v>
      </c>
      <c r="AI165" s="11">
        <v>0</v>
      </c>
      <c r="AJ165" s="12" t="s">
        <v>539</v>
      </c>
      <c r="AK165" s="9" t="s">
        <v>135</v>
      </c>
      <c r="AL165" s="12" t="s">
        <v>115</v>
      </c>
      <c r="AM165" s="9"/>
      <c r="AN165" s="13" t="s">
        <v>540</v>
      </c>
      <c r="AO165" s="13" t="s">
        <v>118</v>
      </c>
      <c r="AP165" s="9" t="s">
        <v>541</v>
      </c>
      <c r="AQ165" s="9">
        <v>95</v>
      </c>
      <c r="AR165" s="9">
        <v>375</v>
      </c>
      <c r="AS165" s="9">
        <v>78461</v>
      </c>
      <c r="AT165" s="9" t="s">
        <v>500</v>
      </c>
      <c r="AU165" s="9">
        <v>71001</v>
      </c>
      <c r="AV165" s="9" t="s">
        <v>106</v>
      </c>
      <c r="AW165" s="9">
        <v>0</v>
      </c>
      <c r="AX165" s="9">
        <v>2002</v>
      </c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>
        <v>5</v>
      </c>
      <c r="BL165" s="9"/>
      <c r="BM165" s="9">
        <v>0</v>
      </c>
      <c r="BN165" s="9" t="s">
        <v>120</v>
      </c>
      <c r="BO165" s="9" t="s">
        <v>115</v>
      </c>
      <c r="BP165" s="9" t="s">
        <v>139</v>
      </c>
      <c r="BQ165" s="9"/>
      <c r="BR165" s="9"/>
      <c r="BS165" s="9">
        <v>0</v>
      </c>
      <c r="BT165" s="9">
        <v>0</v>
      </c>
      <c r="BU165" s="9" t="s">
        <v>115</v>
      </c>
      <c r="BV165" s="9" t="s">
        <v>123</v>
      </c>
      <c r="BW165" s="14"/>
      <c r="BX165" s="14"/>
      <c r="BY165" s="11">
        <v>625095</v>
      </c>
      <c r="BZ165" s="12" t="s">
        <v>124</v>
      </c>
      <c r="CA165" s="9"/>
      <c r="CB165" s="9"/>
      <c r="CC165" s="9"/>
      <c r="CD165" s="9"/>
      <c r="CE165" s="9" t="s">
        <v>125</v>
      </c>
      <c r="CF165" s="9"/>
      <c r="CG165" s="9"/>
      <c r="CH165" s="12" t="s">
        <v>140</v>
      </c>
      <c r="CI165" s="12" t="s">
        <v>141</v>
      </c>
      <c r="CJ165" s="9">
        <v>10471001</v>
      </c>
      <c r="CK165" s="9" t="s">
        <v>142</v>
      </c>
      <c r="CL165" s="11"/>
      <c r="CM165" s="11"/>
      <c r="CN165" s="9"/>
      <c r="CO165" s="11"/>
      <c r="CP165" s="9"/>
      <c r="CQ165" s="11"/>
      <c r="CR165" s="11"/>
      <c r="CS165" s="11"/>
      <c r="CT165" s="11"/>
      <c r="CU165" s="11"/>
      <c r="CV165" s="11"/>
      <c r="CW165" s="11"/>
      <c r="CX165" s="11"/>
      <c r="CY165" s="9"/>
    </row>
    <row r="166" spans="1:103" ht="13.7" hidden="1" customHeight="1" x14ac:dyDescent="0.2">
      <c r="A166" s="3" t="s">
        <v>1214</v>
      </c>
      <c r="B166" s="3">
        <v>2022</v>
      </c>
      <c r="C166" s="3" t="s">
        <v>111</v>
      </c>
      <c r="D166" s="3">
        <v>609701</v>
      </c>
      <c r="E166" s="3" t="s">
        <v>542</v>
      </c>
      <c r="F166" s="3">
        <v>10</v>
      </c>
      <c r="G166" s="3">
        <v>1</v>
      </c>
      <c r="H166" s="3" t="s">
        <v>104</v>
      </c>
      <c r="I166" s="3" t="s">
        <v>105</v>
      </c>
      <c r="J166" s="3">
        <v>71001</v>
      </c>
      <c r="K166" s="3" t="s">
        <v>106</v>
      </c>
      <c r="L166" s="3">
        <v>71001</v>
      </c>
      <c r="M166" s="3" t="s">
        <v>106</v>
      </c>
      <c r="N166" s="3">
        <v>1</v>
      </c>
      <c r="O166" s="3" t="s">
        <v>107</v>
      </c>
      <c r="P166" s="3">
        <v>1</v>
      </c>
      <c r="Q166" s="3" t="s">
        <v>132</v>
      </c>
      <c r="R166" s="3">
        <v>1</v>
      </c>
      <c r="S166" s="3" t="s">
        <v>133</v>
      </c>
      <c r="T166" s="3">
        <v>6</v>
      </c>
      <c r="U166" s="3" t="s">
        <v>111</v>
      </c>
      <c r="V166" s="3" t="s">
        <v>111</v>
      </c>
      <c r="W166" s="3">
        <v>132</v>
      </c>
      <c r="X166" s="3">
        <v>2</v>
      </c>
      <c r="Y166" s="3" t="s">
        <v>185</v>
      </c>
      <c r="Z166" s="3" t="s">
        <v>104</v>
      </c>
      <c r="AA166" s="3" t="s">
        <v>113</v>
      </c>
      <c r="AB166" s="3">
        <v>0</v>
      </c>
      <c r="AC166" s="3">
        <v>0</v>
      </c>
      <c r="AD166" s="3">
        <v>0</v>
      </c>
      <c r="AE166" s="4"/>
      <c r="AF166" s="3">
        <v>0</v>
      </c>
      <c r="AG166" s="3">
        <v>0</v>
      </c>
      <c r="AH166" s="5">
        <v>0</v>
      </c>
      <c r="AI166" s="5">
        <v>0</v>
      </c>
      <c r="AJ166" s="6" t="s">
        <v>1518</v>
      </c>
      <c r="AK166" s="3" t="s">
        <v>187</v>
      </c>
      <c r="AL166" s="6" t="s">
        <v>115</v>
      </c>
      <c r="AM166" s="3" t="s">
        <v>187</v>
      </c>
      <c r="AN166" s="7" t="s">
        <v>543</v>
      </c>
      <c r="AO166" s="7" t="s">
        <v>118</v>
      </c>
      <c r="AP166" s="3" t="s">
        <v>544</v>
      </c>
      <c r="AQ166" s="3">
        <v>27</v>
      </c>
      <c r="AR166" s="3">
        <v>972</v>
      </c>
      <c r="AS166" s="3">
        <v>78459</v>
      </c>
      <c r="AT166" s="3" t="s">
        <v>500</v>
      </c>
      <c r="AU166" s="3">
        <v>71001</v>
      </c>
      <c r="AV166" s="3" t="s">
        <v>106</v>
      </c>
      <c r="AW166" s="3">
        <v>0</v>
      </c>
      <c r="AX166" s="3">
        <v>2003</v>
      </c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>
        <v>5</v>
      </c>
      <c r="BL166" s="3"/>
      <c r="BM166" s="3">
        <v>0</v>
      </c>
      <c r="BN166" s="3" t="s">
        <v>120</v>
      </c>
      <c r="BO166" s="3" t="s">
        <v>115</v>
      </c>
      <c r="BP166" s="3" t="s">
        <v>191</v>
      </c>
      <c r="BQ166" s="3"/>
      <c r="BR166" s="3"/>
      <c r="BS166" s="3">
        <v>1</v>
      </c>
      <c r="BT166" s="3">
        <v>0</v>
      </c>
      <c r="BU166" s="3" t="s">
        <v>115</v>
      </c>
      <c r="BV166" s="3" t="s">
        <v>123</v>
      </c>
      <c r="BW166" s="8"/>
      <c r="BX166" s="8"/>
      <c r="BY166" s="5">
        <v>625095</v>
      </c>
      <c r="BZ166" s="6" t="s">
        <v>124</v>
      </c>
      <c r="CA166" s="3"/>
      <c r="CB166" s="3"/>
      <c r="CC166" s="3"/>
      <c r="CD166" s="3"/>
      <c r="CE166" s="3" t="s">
        <v>125</v>
      </c>
      <c r="CF166" s="3"/>
      <c r="CG166" s="3"/>
      <c r="CH166" s="6" t="s">
        <v>140</v>
      </c>
      <c r="CI166" s="6" t="s">
        <v>141</v>
      </c>
      <c r="CJ166" s="3">
        <v>10471001</v>
      </c>
      <c r="CK166" s="3" t="s">
        <v>142</v>
      </c>
      <c r="CL166" s="5"/>
      <c r="CM166" s="5"/>
      <c r="CN166" s="3"/>
      <c r="CO166" s="5"/>
      <c r="CP166" s="3"/>
      <c r="CQ166" s="5"/>
      <c r="CR166" s="5"/>
      <c r="CS166" s="5"/>
      <c r="CT166" s="5"/>
      <c r="CU166" s="5"/>
      <c r="CV166" s="5"/>
      <c r="CW166" s="5"/>
      <c r="CX166" s="5"/>
      <c r="CY166" s="3"/>
    </row>
    <row r="167" spans="1:103" ht="13.7" hidden="1" customHeight="1" x14ac:dyDescent="0.2">
      <c r="A167" s="9" t="s">
        <v>1214</v>
      </c>
      <c r="B167" s="9">
        <v>2022</v>
      </c>
      <c r="C167" s="9" t="s">
        <v>111</v>
      </c>
      <c r="D167" s="9">
        <v>609719</v>
      </c>
      <c r="E167" s="9" t="s">
        <v>545</v>
      </c>
      <c r="F167" s="9">
        <v>33</v>
      </c>
      <c r="G167" s="9">
        <v>1</v>
      </c>
      <c r="H167" s="9" t="s">
        <v>104</v>
      </c>
      <c r="I167" s="9" t="s">
        <v>105</v>
      </c>
      <c r="J167" s="9">
        <v>71001</v>
      </c>
      <c r="K167" s="9" t="s">
        <v>106</v>
      </c>
      <c r="L167" s="9">
        <v>71001</v>
      </c>
      <c r="M167" s="9" t="s">
        <v>106</v>
      </c>
      <c r="N167" s="9">
        <v>1</v>
      </c>
      <c r="O167" s="9" t="s">
        <v>107</v>
      </c>
      <c r="P167" s="9">
        <v>1</v>
      </c>
      <c r="Q167" s="9" t="s">
        <v>132</v>
      </c>
      <c r="R167" s="9">
        <v>1</v>
      </c>
      <c r="S167" s="9" t="s">
        <v>133</v>
      </c>
      <c r="T167" s="9">
        <v>6</v>
      </c>
      <c r="U167" s="9" t="s">
        <v>111</v>
      </c>
      <c r="V167" s="9" t="s">
        <v>111</v>
      </c>
      <c r="W167" s="9">
        <v>132</v>
      </c>
      <c r="X167" s="9">
        <v>1</v>
      </c>
      <c r="Y167" s="9" t="s">
        <v>112</v>
      </c>
      <c r="Z167" s="9" t="s">
        <v>104</v>
      </c>
      <c r="AA167" s="9" t="s">
        <v>113</v>
      </c>
      <c r="AB167" s="9">
        <v>0</v>
      </c>
      <c r="AC167" s="9">
        <v>0</v>
      </c>
      <c r="AD167" s="9">
        <v>0</v>
      </c>
      <c r="AE167" s="10"/>
      <c r="AF167" s="9">
        <v>0</v>
      </c>
      <c r="AG167" s="9">
        <v>0</v>
      </c>
      <c r="AH167" s="11">
        <v>0</v>
      </c>
      <c r="AI167" s="11">
        <v>0</v>
      </c>
      <c r="AJ167" s="12" t="s">
        <v>546</v>
      </c>
      <c r="AK167" s="9" t="s">
        <v>147</v>
      </c>
      <c r="AL167" s="12" t="s">
        <v>115</v>
      </c>
      <c r="AM167" s="9"/>
      <c r="AN167" s="13" t="s">
        <v>547</v>
      </c>
      <c r="AO167" s="13" t="s">
        <v>118</v>
      </c>
      <c r="AP167" s="9" t="s">
        <v>548</v>
      </c>
      <c r="AQ167" s="9">
        <v>10</v>
      </c>
      <c r="AR167" s="9">
        <v>815</v>
      </c>
      <c r="AS167" s="9">
        <v>78493</v>
      </c>
      <c r="AT167" s="9" t="s">
        <v>500</v>
      </c>
      <c r="AU167" s="9">
        <v>71001</v>
      </c>
      <c r="AV167" s="9" t="s">
        <v>106</v>
      </c>
      <c r="AW167" s="9">
        <v>0</v>
      </c>
      <c r="AX167" s="9">
        <v>1996</v>
      </c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>
        <v>5</v>
      </c>
      <c r="BL167" s="9"/>
      <c r="BM167" s="9">
        <v>0</v>
      </c>
      <c r="BN167" s="9" t="s">
        <v>120</v>
      </c>
      <c r="BO167" s="9" t="s">
        <v>115</v>
      </c>
      <c r="BP167" s="9" t="s">
        <v>139</v>
      </c>
      <c r="BQ167" s="9"/>
      <c r="BR167" s="9"/>
      <c r="BS167" s="9">
        <v>0</v>
      </c>
      <c r="BT167" s="9">
        <v>0</v>
      </c>
      <c r="BU167" s="9" t="s">
        <v>115</v>
      </c>
      <c r="BV167" s="9" t="s">
        <v>123</v>
      </c>
      <c r="BW167" s="14"/>
      <c r="BX167" s="14"/>
      <c r="BY167" s="11">
        <v>625095</v>
      </c>
      <c r="BZ167" s="12" t="s">
        <v>124</v>
      </c>
      <c r="CA167" s="9"/>
      <c r="CB167" s="9"/>
      <c r="CC167" s="9"/>
      <c r="CD167" s="9"/>
      <c r="CE167" s="9" t="s">
        <v>125</v>
      </c>
      <c r="CF167" s="9"/>
      <c r="CG167" s="9"/>
      <c r="CH167" s="12" t="s">
        <v>140</v>
      </c>
      <c r="CI167" s="12" t="s">
        <v>141</v>
      </c>
      <c r="CJ167" s="9">
        <v>10471001</v>
      </c>
      <c r="CK167" s="9" t="s">
        <v>142</v>
      </c>
      <c r="CL167" s="11"/>
      <c r="CM167" s="11"/>
      <c r="CN167" s="9"/>
      <c r="CO167" s="11"/>
      <c r="CP167" s="9"/>
      <c r="CQ167" s="11"/>
      <c r="CR167" s="11"/>
      <c r="CS167" s="11"/>
      <c r="CT167" s="11"/>
      <c r="CU167" s="11"/>
      <c r="CV167" s="11"/>
      <c r="CW167" s="11"/>
      <c r="CX167" s="11"/>
      <c r="CY167" s="9"/>
    </row>
    <row r="168" spans="1:103" ht="13.7" hidden="1" customHeight="1" x14ac:dyDescent="0.2">
      <c r="A168" s="3" t="s">
        <v>1214</v>
      </c>
      <c r="B168" s="3">
        <v>2022</v>
      </c>
      <c r="C168" s="3" t="s">
        <v>111</v>
      </c>
      <c r="D168" s="3">
        <v>609727</v>
      </c>
      <c r="E168" s="3" t="s">
        <v>545</v>
      </c>
      <c r="F168" s="3">
        <v>35</v>
      </c>
      <c r="G168" s="3">
        <v>1</v>
      </c>
      <c r="H168" s="3" t="s">
        <v>104</v>
      </c>
      <c r="I168" s="3" t="s">
        <v>105</v>
      </c>
      <c r="J168" s="3">
        <v>71001</v>
      </c>
      <c r="K168" s="3" t="s">
        <v>106</v>
      </c>
      <c r="L168" s="3">
        <v>71001</v>
      </c>
      <c r="M168" s="3" t="s">
        <v>106</v>
      </c>
      <c r="N168" s="3">
        <v>1</v>
      </c>
      <c r="O168" s="3" t="s">
        <v>107</v>
      </c>
      <c r="P168" s="3">
        <v>1</v>
      </c>
      <c r="Q168" s="3" t="s">
        <v>132</v>
      </c>
      <c r="R168" s="3">
        <v>1</v>
      </c>
      <c r="S168" s="3" t="s">
        <v>133</v>
      </c>
      <c r="T168" s="3">
        <v>6</v>
      </c>
      <c r="U168" s="3" t="s">
        <v>111</v>
      </c>
      <c r="V168" s="3" t="s">
        <v>111</v>
      </c>
      <c r="W168" s="3">
        <v>132</v>
      </c>
      <c r="X168" s="3">
        <v>1</v>
      </c>
      <c r="Y168" s="3" t="s">
        <v>112</v>
      </c>
      <c r="Z168" s="3" t="s">
        <v>104</v>
      </c>
      <c r="AA168" s="3" t="s">
        <v>113</v>
      </c>
      <c r="AB168" s="3">
        <v>0</v>
      </c>
      <c r="AC168" s="3">
        <v>0</v>
      </c>
      <c r="AD168" s="3">
        <v>0</v>
      </c>
      <c r="AE168" s="4"/>
      <c r="AF168" s="3">
        <v>0</v>
      </c>
      <c r="AG168" s="3">
        <v>0</v>
      </c>
      <c r="AH168" s="5">
        <v>0</v>
      </c>
      <c r="AI168" s="5">
        <v>0</v>
      </c>
      <c r="AJ168" s="6" t="s">
        <v>1517</v>
      </c>
      <c r="AK168" s="3" t="s">
        <v>147</v>
      </c>
      <c r="AL168" s="6" t="s">
        <v>115</v>
      </c>
      <c r="AM168" s="3"/>
      <c r="AN168" s="7" t="s">
        <v>547</v>
      </c>
      <c r="AO168" s="7" t="s">
        <v>118</v>
      </c>
      <c r="AP168" s="3" t="s">
        <v>548</v>
      </c>
      <c r="AQ168" s="3">
        <v>10</v>
      </c>
      <c r="AR168" s="3">
        <v>815</v>
      </c>
      <c r="AS168" s="3">
        <v>78493</v>
      </c>
      <c r="AT168" s="3" t="s">
        <v>500</v>
      </c>
      <c r="AU168" s="3">
        <v>71001</v>
      </c>
      <c r="AV168" s="3" t="s">
        <v>106</v>
      </c>
      <c r="AW168" s="3">
        <v>0</v>
      </c>
      <c r="AX168" s="3">
        <v>1996</v>
      </c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>
        <v>5</v>
      </c>
      <c r="BL168" s="3"/>
      <c r="BM168" s="3">
        <v>0</v>
      </c>
      <c r="BN168" s="3" t="s">
        <v>120</v>
      </c>
      <c r="BO168" s="3" t="s">
        <v>115</v>
      </c>
      <c r="BP168" s="3" t="s">
        <v>139</v>
      </c>
      <c r="BQ168" s="3"/>
      <c r="BR168" s="3"/>
      <c r="BS168" s="3">
        <v>0</v>
      </c>
      <c r="BT168" s="3">
        <v>0</v>
      </c>
      <c r="BU168" s="3" t="s">
        <v>115</v>
      </c>
      <c r="BV168" s="3" t="s">
        <v>123</v>
      </c>
      <c r="BW168" s="8"/>
      <c r="BX168" s="8"/>
      <c r="BY168" s="5">
        <v>625095</v>
      </c>
      <c r="BZ168" s="6" t="s">
        <v>124</v>
      </c>
      <c r="CA168" s="3"/>
      <c r="CB168" s="3"/>
      <c r="CC168" s="3"/>
      <c r="CD168" s="3"/>
      <c r="CE168" s="3" t="s">
        <v>125</v>
      </c>
      <c r="CF168" s="3"/>
      <c r="CG168" s="3"/>
      <c r="CH168" s="6" t="s">
        <v>140</v>
      </c>
      <c r="CI168" s="6" t="s">
        <v>141</v>
      </c>
      <c r="CJ168" s="3">
        <v>10471001</v>
      </c>
      <c r="CK168" s="3" t="s">
        <v>142</v>
      </c>
      <c r="CL168" s="5"/>
      <c r="CM168" s="5"/>
      <c r="CN168" s="3"/>
      <c r="CO168" s="5"/>
      <c r="CP168" s="3"/>
      <c r="CQ168" s="5"/>
      <c r="CR168" s="5"/>
      <c r="CS168" s="5"/>
      <c r="CT168" s="5"/>
      <c r="CU168" s="5"/>
      <c r="CV168" s="5"/>
      <c r="CW168" s="5"/>
      <c r="CX168" s="5"/>
      <c r="CY168" s="3"/>
    </row>
    <row r="169" spans="1:103" ht="13.7" hidden="1" customHeight="1" x14ac:dyDescent="0.2">
      <c r="A169" s="9" t="s">
        <v>1214</v>
      </c>
      <c r="B169" s="9">
        <v>2022</v>
      </c>
      <c r="C169" s="9" t="s">
        <v>111</v>
      </c>
      <c r="D169" s="9">
        <v>609735</v>
      </c>
      <c r="E169" s="9" t="s">
        <v>549</v>
      </c>
      <c r="F169" s="9">
        <v>30</v>
      </c>
      <c r="G169" s="9">
        <v>1</v>
      </c>
      <c r="H169" s="9" t="s">
        <v>104</v>
      </c>
      <c r="I169" s="9" t="s">
        <v>105</v>
      </c>
      <c r="J169" s="9">
        <v>71001</v>
      </c>
      <c r="K169" s="9" t="s">
        <v>106</v>
      </c>
      <c r="L169" s="9">
        <v>71001</v>
      </c>
      <c r="M169" s="9" t="s">
        <v>106</v>
      </c>
      <c r="N169" s="9">
        <v>1</v>
      </c>
      <c r="O169" s="9" t="s">
        <v>107</v>
      </c>
      <c r="P169" s="9">
        <v>1</v>
      </c>
      <c r="Q169" s="9" t="s">
        <v>132</v>
      </c>
      <c r="R169" s="9">
        <v>1</v>
      </c>
      <c r="S169" s="9" t="s">
        <v>133</v>
      </c>
      <c r="T169" s="9">
        <v>6</v>
      </c>
      <c r="U169" s="9" t="s">
        <v>111</v>
      </c>
      <c r="V169" s="9" t="s">
        <v>111</v>
      </c>
      <c r="W169" s="9">
        <v>132</v>
      </c>
      <c r="X169" s="9">
        <v>1</v>
      </c>
      <c r="Y169" s="9" t="s">
        <v>112</v>
      </c>
      <c r="Z169" s="9" t="s">
        <v>104</v>
      </c>
      <c r="AA169" s="9" t="s">
        <v>113</v>
      </c>
      <c r="AB169" s="9">
        <v>0</v>
      </c>
      <c r="AC169" s="9">
        <v>0</v>
      </c>
      <c r="AD169" s="9">
        <v>0</v>
      </c>
      <c r="AE169" s="10"/>
      <c r="AF169" s="9">
        <v>0</v>
      </c>
      <c r="AG169" s="9">
        <v>0</v>
      </c>
      <c r="AH169" s="11">
        <v>0</v>
      </c>
      <c r="AI169" s="11">
        <v>0</v>
      </c>
      <c r="AJ169" s="12" t="s">
        <v>550</v>
      </c>
      <c r="AK169" s="9" t="s">
        <v>147</v>
      </c>
      <c r="AL169" s="12" t="s">
        <v>115</v>
      </c>
      <c r="AM169" s="9"/>
      <c r="AN169" s="13" t="s">
        <v>551</v>
      </c>
      <c r="AO169" s="13" t="s">
        <v>118</v>
      </c>
      <c r="AP169" s="9" t="s">
        <v>552</v>
      </c>
      <c r="AQ169" s="9">
        <v>10</v>
      </c>
      <c r="AR169" s="9">
        <v>1024</v>
      </c>
      <c r="AS169" s="9">
        <v>78685</v>
      </c>
      <c r="AT169" s="9" t="s">
        <v>500</v>
      </c>
      <c r="AU169" s="9">
        <v>71001</v>
      </c>
      <c r="AV169" s="9" t="s">
        <v>106</v>
      </c>
      <c r="AW169" s="9">
        <v>0</v>
      </c>
      <c r="AX169" s="9">
        <v>1996</v>
      </c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>
        <v>5</v>
      </c>
      <c r="BL169" s="9"/>
      <c r="BM169" s="9">
        <v>0</v>
      </c>
      <c r="BN169" s="9" t="s">
        <v>120</v>
      </c>
      <c r="BO169" s="9" t="s">
        <v>115</v>
      </c>
      <c r="BP169" s="9" t="s">
        <v>139</v>
      </c>
      <c r="BQ169" s="9"/>
      <c r="BR169" s="9"/>
      <c r="BS169" s="9">
        <v>0</v>
      </c>
      <c r="BT169" s="9">
        <v>0</v>
      </c>
      <c r="BU169" s="9" t="s">
        <v>115</v>
      </c>
      <c r="BV169" s="9" t="s">
        <v>123</v>
      </c>
      <c r="BW169" s="14"/>
      <c r="BX169" s="14"/>
      <c r="BY169" s="11">
        <v>625095</v>
      </c>
      <c r="BZ169" s="12" t="s">
        <v>124</v>
      </c>
      <c r="CA169" s="9"/>
      <c r="CB169" s="9"/>
      <c r="CC169" s="9"/>
      <c r="CD169" s="9"/>
      <c r="CE169" s="9" t="s">
        <v>125</v>
      </c>
      <c r="CF169" s="9"/>
      <c r="CG169" s="9"/>
      <c r="CH169" s="12" t="s">
        <v>140</v>
      </c>
      <c r="CI169" s="12" t="s">
        <v>141</v>
      </c>
      <c r="CJ169" s="9">
        <v>10471001</v>
      </c>
      <c r="CK169" s="9" t="s">
        <v>142</v>
      </c>
      <c r="CL169" s="11"/>
      <c r="CM169" s="11"/>
      <c r="CN169" s="9"/>
      <c r="CO169" s="11"/>
      <c r="CP169" s="9"/>
      <c r="CQ169" s="11"/>
      <c r="CR169" s="11"/>
      <c r="CS169" s="11"/>
      <c r="CT169" s="11"/>
      <c r="CU169" s="11"/>
      <c r="CV169" s="11"/>
      <c r="CW169" s="11"/>
      <c r="CX169" s="11"/>
      <c r="CY169" s="9"/>
    </row>
    <row r="170" spans="1:103" ht="13.7" hidden="1" customHeight="1" x14ac:dyDescent="0.2">
      <c r="A170" s="3" t="s">
        <v>1214</v>
      </c>
      <c r="B170" s="3">
        <v>2022</v>
      </c>
      <c r="C170" s="3" t="s">
        <v>111</v>
      </c>
      <c r="D170" s="3">
        <v>609743</v>
      </c>
      <c r="E170" s="3" t="s">
        <v>152</v>
      </c>
      <c r="F170" s="3">
        <v>35</v>
      </c>
      <c r="G170" s="3">
        <v>1</v>
      </c>
      <c r="H170" s="3" t="s">
        <v>104</v>
      </c>
      <c r="I170" s="3" t="s">
        <v>105</v>
      </c>
      <c r="J170" s="3">
        <v>71001</v>
      </c>
      <c r="K170" s="3" t="s">
        <v>106</v>
      </c>
      <c r="L170" s="3">
        <v>71001</v>
      </c>
      <c r="M170" s="3" t="s">
        <v>106</v>
      </c>
      <c r="N170" s="3">
        <v>1</v>
      </c>
      <c r="O170" s="3" t="s">
        <v>107</v>
      </c>
      <c r="P170" s="3">
        <v>1</v>
      </c>
      <c r="Q170" s="3" t="s">
        <v>132</v>
      </c>
      <c r="R170" s="3">
        <v>1</v>
      </c>
      <c r="S170" s="3" t="s">
        <v>133</v>
      </c>
      <c r="T170" s="3">
        <v>6</v>
      </c>
      <c r="U170" s="3" t="s">
        <v>111</v>
      </c>
      <c r="V170" s="3" t="s">
        <v>111</v>
      </c>
      <c r="W170" s="3">
        <v>132</v>
      </c>
      <c r="X170" s="3">
        <v>1</v>
      </c>
      <c r="Y170" s="3" t="s">
        <v>112</v>
      </c>
      <c r="Z170" s="3" t="s">
        <v>104</v>
      </c>
      <c r="AA170" s="3" t="s">
        <v>113</v>
      </c>
      <c r="AB170" s="3">
        <v>0</v>
      </c>
      <c r="AC170" s="3">
        <v>0</v>
      </c>
      <c r="AD170" s="3">
        <v>0</v>
      </c>
      <c r="AE170" s="4"/>
      <c r="AF170" s="3">
        <v>0</v>
      </c>
      <c r="AG170" s="3">
        <v>0</v>
      </c>
      <c r="AH170" s="5">
        <v>0</v>
      </c>
      <c r="AI170" s="5">
        <v>0</v>
      </c>
      <c r="AJ170" s="6" t="s">
        <v>553</v>
      </c>
      <c r="AK170" s="3" t="s">
        <v>135</v>
      </c>
      <c r="AL170" s="6" t="s">
        <v>115</v>
      </c>
      <c r="AM170" s="3"/>
      <c r="AN170" s="7" t="s">
        <v>154</v>
      </c>
      <c r="AO170" s="7" t="s">
        <v>118</v>
      </c>
      <c r="AP170" s="3" t="s">
        <v>155</v>
      </c>
      <c r="AQ170" s="3">
        <v>8</v>
      </c>
      <c r="AR170" s="3">
        <v>385</v>
      </c>
      <c r="AS170" s="3">
        <v>78649</v>
      </c>
      <c r="AT170" s="3" t="s">
        <v>500</v>
      </c>
      <c r="AU170" s="3">
        <v>71001</v>
      </c>
      <c r="AV170" s="3" t="s">
        <v>106</v>
      </c>
      <c r="AW170" s="3">
        <v>0</v>
      </c>
      <c r="AX170" s="3">
        <v>1996</v>
      </c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>
        <v>5</v>
      </c>
      <c r="BL170" s="3"/>
      <c r="BM170" s="3">
        <v>0</v>
      </c>
      <c r="BN170" s="3" t="s">
        <v>120</v>
      </c>
      <c r="BO170" s="3" t="s">
        <v>115</v>
      </c>
      <c r="BP170" s="3" t="s">
        <v>139</v>
      </c>
      <c r="BQ170" s="3"/>
      <c r="BR170" s="3"/>
      <c r="BS170" s="3">
        <v>0</v>
      </c>
      <c r="BT170" s="3">
        <v>0</v>
      </c>
      <c r="BU170" s="3" t="s">
        <v>115</v>
      </c>
      <c r="BV170" s="3" t="s">
        <v>123</v>
      </c>
      <c r="BW170" s="8"/>
      <c r="BX170" s="8"/>
      <c r="BY170" s="5">
        <v>625095</v>
      </c>
      <c r="BZ170" s="6" t="s">
        <v>124</v>
      </c>
      <c r="CA170" s="3"/>
      <c r="CB170" s="3"/>
      <c r="CC170" s="3"/>
      <c r="CD170" s="3"/>
      <c r="CE170" s="3" t="s">
        <v>125</v>
      </c>
      <c r="CF170" s="3"/>
      <c r="CG170" s="3"/>
      <c r="CH170" s="6" t="s">
        <v>140</v>
      </c>
      <c r="CI170" s="6" t="s">
        <v>141</v>
      </c>
      <c r="CJ170" s="3">
        <v>10471001</v>
      </c>
      <c r="CK170" s="3" t="s">
        <v>142</v>
      </c>
      <c r="CL170" s="5"/>
      <c r="CM170" s="5"/>
      <c r="CN170" s="3"/>
      <c r="CO170" s="5"/>
      <c r="CP170" s="3"/>
      <c r="CQ170" s="5"/>
      <c r="CR170" s="5"/>
      <c r="CS170" s="5"/>
      <c r="CT170" s="5"/>
      <c r="CU170" s="5"/>
      <c r="CV170" s="5"/>
      <c r="CW170" s="5"/>
      <c r="CX170" s="5"/>
      <c r="CY170" s="3"/>
    </row>
    <row r="171" spans="1:103" ht="13.7" hidden="1" customHeight="1" x14ac:dyDescent="0.2">
      <c r="A171" s="9" t="s">
        <v>1214</v>
      </c>
      <c r="B171" s="9">
        <v>2022</v>
      </c>
      <c r="C171" s="9" t="s">
        <v>111</v>
      </c>
      <c r="D171" s="9">
        <v>609750</v>
      </c>
      <c r="E171" s="9" t="s">
        <v>152</v>
      </c>
      <c r="F171" s="9">
        <v>29</v>
      </c>
      <c r="G171" s="9">
        <v>1</v>
      </c>
      <c r="H171" s="9" t="s">
        <v>104</v>
      </c>
      <c r="I171" s="9" t="s">
        <v>105</v>
      </c>
      <c r="J171" s="9">
        <v>71001</v>
      </c>
      <c r="K171" s="9" t="s">
        <v>106</v>
      </c>
      <c r="L171" s="9">
        <v>71001</v>
      </c>
      <c r="M171" s="9" t="s">
        <v>106</v>
      </c>
      <c r="N171" s="9">
        <v>1</v>
      </c>
      <c r="O171" s="9" t="s">
        <v>107</v>
      </c>
      <c r="P171" s="9">
        <v>1</v>
      </c>
      <c r="Q171" s="9" t="s">
        <v>132</v>
      </c>
      <c r="R171" s="9">
        <v>1</v>
      </c>
      <c r="S171" s="9" t="s">
        <v>133</v>
      </c>
      <c r="T171" s="9">
        <v>6</v>
      </c>
      <c r="U171" s="9" t="s">
        <v>111</v>
      </c>
      <c r="V171" s="9" t="s">
        <v>111</v>
      </c>
      <c r="W171" s="9">
        <v>132</v>
      </c>
      <c r="X171" s="9">
        <v>1</v>
      </c>
      <c r="Y171" s="9" t="s">
        <v>112</v>
      </c>
      <c r="Z171" s="9" t="s">
        <v>104</v>
      </c>
      <c r="AA171" s="9" t="s">
        <v>113</v>
      </c>
      <c r="AB171" s="9">
        <v>0</v>
      </c>
      <c r="AC171" s="9">
        <v>0</v>
      </c>
      <c r="AD171" s="9">
        <v>0</v>
      </c>
      <c r="AE171" s="10"/>
      <c r="AF171" s="9">
        <v>0</v>
      </c>
      <c r="AG171" s="9">
        <v>0</v>
      </c>
      <c r="AH171" s="11">
        <v>0</v>
      </c>
      <c r="AI171" s="11">
        <v>0</v>
      </c>
      <c r="AJ171" s="12" t="s">
        <v>176</v>
      </c>
      <c r="AK171" s="9" t="s">
        <v>135</v>
      </c>
      <c r="AL171" s="12" t="s">
        <v>115</v>
      </c>
      <c r="AM171" s="9"/>
      <c r="AN171" s="13" t="s">
        <v>154</v>
      </c>
      <c r="AO171" s="13" t="s">
        <v>118</v>
      </c>
      <c r="AP171" s="9" t="s">
        <v>155</v>
      </c>
      <c r="AQ171" s="9">
        <v>8</v>
      </c>
      <c r="AR171" s="9">
        <v>385</v>
      </c>
      <c r="AS171" s="9">
        <v>78649</v>
      </c>
      <c r="AT171" s="9" t="s">
        <v>500</v>
      </c>
      <c r="AU171" s="9">
        <v>71001</v>
      </c>
      <c r="AV171" s="9" t="s">
        <v>106</v>
      </c>
      <c r="AW171" s="9">
        <v>0</v>
      </c>
      <c r="AX171" s="9">
        <v>1996</v>
      </c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>
        <v>5</v>
      </c>
      <c r="BL171" s="9"/>
      <c r="BM171" s="9">
        <v>0</v>
      </c>
      <c r="BN171" s="9" t="s">
        <v>120</v>
      </c>
      <c r="BO171" s="9" t="s">
        <v>115</v>
      </c>
      <c r="BP171" s="9" t="s">
        <v>139</v>
      </c>
      <c r="BQ171" s="9"/>
      <c r="BR171" s="9"/>
      <c r="BS171" s="9">
        <v>0</v>
      </c>
      <c r="BT171" s="9">
        <v>0</v>
      </c>
      <c r="BU171" s="9" t="s">
        <v>115</v>
      </c>
      <c r="BV171" s="9" t="s">
        <v>123</v>
      </c>
      <c r="BW171" s="14"/>
      <c r="BX171" s="14"/>
      <c r="BY171" s="11">
        <v>625095</v>
      </c>
      <c r="BZ171" s="12" t="s">
        <v>124</v>
      </c>
      <c r="CA171" s="9"/>
      <c r="CB171" s="9"/>
      <c r="CC171" s="9"/>
      <c r="CD171" s="9"/>
      <c r="CE171" s="9" t="s">
        <v>125</v>
      </c>
      <c r="CF171" s="9"/>
      <c r="CG171" s="9"/>
      <c r="CH171" s="12" t="s">
        <v>140</v>
      </c>
      <c r="CI171" s="12" t="s">
        <v>141</v>
      </c>
      <c r="CJ171" s="9">
        <v>10471001</v>
      </c>
      <c r="CK171" s="9" t="s">
        <v>142</v>
      </c>
      <c r="CL171" s="11"/>
      <c r="CM171" s="11"/>
      <c r="CN171" s="9"/>
      <c r="CO171" s="11"/>
      <c r="CP171" s="9"/>
      <c r="CQ171" s="11"/>
      <c r="CR171" s="11"/>
      <c r="CS171" s="11"/>
      <c r="CT171" s="11"/>
      <c r="CU171" s="11"/>
      <c r="CV171" s="11"/>
      <c r="CW171" s="11"/>
      <c r="CX171" s="11"/>
      <c r="CY171" s="9"/>
    </row>
    <row r="172" spans="1:103" ht="13.7" hidden="1" customHeight="1" x14ac:dyDescent="0.2">
      <c r="A172" s="3" t="s">
        <v>1214</v>
      </c>
      <c r="B172" s="3">
        <v>2022</v>
      </c>
      <c r="C172" s="3" t="s">
        <v>111</v>
      </c>
      <c r="D172" s="3">
        <v>609800</v>
      </c>
      <c r="E172" s="3" t="s">
        <v>554</v>
      </c>
      <c r="F172" s="3">
        <v>35</v>
      </c>
      <c r="G172" s="3">
        <v>1</v>
      </c>
      <c r="H172" s="3" t="s">
        <v>104</v>
      </c>
      <c r="I172" s="3" t="s">
        <v>105</v>
      </c>
      <c r="J172" s="3">
        <v>71001</v>
      </c>
      <c r="K172" s="3" t="s">
        <v>106</v>
      </c>
      <c r="L172" s="3">
        <v>71001</v>
      </c>
      <c r="M172" s="3" t="s">
        <v>106</v>
      </c>
      <c r="N172" s="3">
        <v>1</v>
      </c>
      <c r="O172" s="3" t="s">
        <v>107</v>
      </c>
      <c r="P172" s="3">
        <v>2</v>
      </c>
      <c r="Q172" s="3" t="s">
        <v>143</v>
      </c>
      <c r="R172" s="3">
        <v>1</v>
      </c>
      <c r="S172" s="3" t="s">
        <v>133</v>
      </c>
      <c r="T172" s="3">
        <v>6</v>
      </c>
      <c r="U172" s="3" t="s">
        <v>111</v>
      </c>
      <c r="V172" s="3" t="s">
        <v>111</v>
      </c>
      <c r="W172" s="3">
        <v>132</v>
      </c>
      <c r="X172" s="3">
        <v>1</v>
      </c>
      <c r="Y172" s="3" t="s">
        <v>112</v>
      </c>
      <c r="Z172" s="3" t="s">
        <v>104</v>
      </c>
      <c r="AA172" s="3" t="s">
        <v>113</v>
      </c>
      <c r="AB172" s="3">
        <v>0</v>
      </c>
      <c r="AC172" s="3">
        <v>0</v>
      </c>
      <c r="AD172" s="3">
        <v>0</v>
      </c>
      <c r="AE172" s="4"/>
      <c r="AF172" s="3">
        <v>0</v>
      </c>
      <c r="AG172" s="3">
        <v>0</v>
      </c>
      <c r="AH172" s="5">
        <v>0</v>
      </c>
      <c r="AI172" s="5">
        <v>0</v>
      </c>
      <c r="AJ172" s="6" t="s">
        <v>555</v>
      </c>
      <c r="AK172" s="3" t="s">
        <v>145</v>
      </c>
      <c r="AL172" s="6" t="s">
        <v>115</v>
      </c>
      <c r="AM172" s="3"/>
      <c r="AN172" s="7" t="s">
        <v>556</v>
      </c>
      <c r="AO172" s="7" t="s">
        <v>118</v>
      </c>
      <c r="AP172" s="3" t="s">
        <v>557</v>
      </c>
      <c r="AQ172" s="3">
        <v>7</v>
      </c>
      <c r="AR172" s="3">
        <v>645</v>
      </c>
      <c r="AS172" s="3">
        <v>78301</v>
      </c>
      <c r="AT172" s="3" t="s">
        <v>500</v>
      </c>
      <c r="AU172" s="3">
        <v>71001</v>
      </c>
      <c r="AV172" s="3" t="s">
        <v>106</v>
      </c>
      <c r="AW172" s="3">
        <v>0</v>
      </c>
      <c r="AX172" s="3">
        <v>1996</v>
      </c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>
        <v>5</v>
      </c>
      <c r="BL172" s="3"/>
      <c r="BM172" s="3">
        <v>0</v>
      </c>
      <c r="BN172" s="3" t="s">
        <v>120</v>
      </c>
      <c r="BO172" s="3" t="s">
        <v>115</v>
      </c>
      <c r="BP172" s="3" t="s">
        <v>139</v>
      </c>
      <c r="BQ172" s="3"/>
      <c r="BR172" s="3"/>
      <c r="BS172" s="3">
        <v>0</v>
      </c>
      <c r="BT172" s="3">
        <v>0</v>
      </c>
      <c r="BU172" s="3" t="s">
        <v>115</v>
      </c>
      <c r="BV172" s="3" t="s">
        <v>123</v>
      </c>
      <c r="BW172" s="8"/>
      <c r="BX172" s="8"/>
      <c r="BY172" s="5">
        <v>625095</v>
      </c>
      <c r="BZ172" s="6" t="s">
        <v>124</v>
      </c>
      <c r="CA172" s="3"/>
      <c r="CB172" s="3"/>
      <c r="CC172" s="3"/>
      <c r="CD172" s="3"/>
      <c r="CE172" s="3" t="s">
        <v>125</v>
      </c>
      <c r="CF172" s="3"/>
      <c r="CG172" s="3"/>
      <c r="CH172" s="6" t="s">
        <v>140</v>
      </c>
      <c r="CI172" s="6" t="s">
        <v>1258</v>
      </c>
      <c r="CJ172" s="3">
        <v>10471001</v>
      </c>
      <c r="CK172" s="3" t="s">
        <v>142</v>
      </c>
      <c r="CL172" s="5"/>
      <c r="CM172" s="5"/>
      <c r="CN172" s="3"/>
      <c r="CO172" s="5"/>
      <c r="CP172" s="3"/>
      <c r="CQ172" s="5"/>
      <c r="CR172" s="5"/>
      <c r="CS172" s="5"/>
      <c r="CT172" s="5"/>
      <c r="CU172" s="5"/>
      <c r="CV172" s="5"/>
      <c r="CW172" s="5"/>
      <c r="CX172" s="5"/>
      <c r="CY172" s="3"/>
    </row>
    <row r="173" spans="1:103" ht="13.7" hidden="1" customHeight="1" x14ac:dyDescent="0.2">
      <c r="A173" s="9" t="s">
        <v>1214</v>
      </c>
      <c r="B173" s="9">
        <v>2022</v>
      </c>
      <c r="C173" s="9" t="s">
        <v>111</v>
      </c>
      <c r="D173" s="9">
        <v>609818</v>
      </c>
      <c r="E173" s="9" t="s">
        <v>554</v>
      </c>
      <c r="F173" s="9">
        <v>30</v>
      </c>
      <c r="G173" s="9">
        <v>1</v>
      </c>
      <c r="H173" s="9" t="s">
        <v>104</v>
      </c>
      <c r="I173" s="9" t="s">
        <v>105</v>
      </c>
      <c r="J173" s="9">
        <v>71001</v>
      </c>
      <c r="K173" s="9" t="s">
        <v>106</v>
      </c>
      <c r="L173" s="9">
        <v>71001</v>
      </c>
      <c r="M173" s="9" t="s">
        <v>106</v>
      </c>
      <c r="N173" s="9">
        <v>1</v>
      </c>
      <c r="O173" s="9" t="s">
        <v>107</v>
      </c>
      <c r="P173" s="9">
        <v>1</v>
      </c>
      <c r="Q173" s="9" t="s">
        <v>132</v>
      </c>
      <c r="R173" s="9">
        <v>1</v>
      </c>
      <c r="S173" s="9" t="s">
        <v>133</v>
      </c>
      <c r="T173" s="9">
        <v>6</v>
      </c>
      <c r="U173" s="9" t="s">
        <v>111</v>
      </c>
      <c r="V173" s="9" t="s">
        <v>111</v>
      </c>
      <c r="W173" s="9">
        <v>132</v>
      </c>
      <c r="X173" s="9">
        <v>1</v>
      </c>
      <c r="Y173" s="9" t="s">
        <v>112</v>
      </c>
      <c r="Z173" s="9" t="s">
        <v>104</v>
      </c>
      <c r="AA173" s="9" t="s">
        <v>113</v>
      </c>
      <c r="AB173" s="9">
        <v>0</v>
      </c>
      <c r="AC173" s="9">
        <v>0</v>
      </c>
      <c r="AD173" s="9">
        <v>0</v>
      </c>
      <c r="AE173" s="10"/>
      <c r="AF173" s="9">
        <v>0</v>
      </c>
      <c r="AG173" s="9">
        <v>0</v>
      </c>
      <c r="AH173" s="11">
        <v>0</v>
      </c>
      <c r="AI173" s="11">
        <v>0</v>
      </c>
      <c r="AJ173" s="12" t="s">
        <v>558</v>
      </c>
      <c r="AK173" s="9" t="s">
        <v>135</v>
      </c>
      <c r="AL173" s="12" t="s">
        <v>115</v>
      </c>
      <c r="AM173" s="9"/>
      <c r="AN173" s="13" t="s">
        <v>556</v>
      </c>
      <c r="AO173" s="13" t="s">
        <v>118</v>
      </c>
      <c r="AP173" s="9" t="s">
        <v>557</v>
      </c>
      <c r="AQ173" s="9">
        <v>7</v>
      </c>
      <c r="AR173" s="9">
        <v>645</v>
      </c>
      <c r="AS173" s="9">
        <v>78301</v>
      </c>
      <c r="AT173" s="9" t="s">
        <v>500</v>
      </c>
      <c r="AU173" s="9">
        <v>71001</v>
      </c>
      <c r="AV173" s="9" t="s">
        <v>106</v>
      </c>
      <c r="AW173" s="9">
        <v>0</v>
      </c>
      <c r="AX173" s="9">
        <v>1996</v>
      </c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>
        <v>5</v>
      </c>
      <c r="BL173" s="9"/>
      <c r="BM173" s="9">
        <v>0</v>
      </c>
      <c r="BN173" s="9" t="s">
        <v>120</v>
      </c>
      <c r="BO173" s="9" t="s">
        <v>115</v>
      </c>
      <c r="BP173" s="9" t="s">
        <v>191</v>
      </c>
      <c r="BQ173" s="9"/>
      <c r="BR173" s="9"/>
      <c r="BS173" s="9">
        <v>0</v>
      </c>
      <c r="BT173" s="9">
        <v>0</v>
      </c>
      <c r="BU173" s="9" t="s">
        <v>115</v>
      </c>
      <c r="BV173" s="9" t="s">
        <v>123</v>
      </c>
      <c r="BW173" s="14"/>
      <c r="BX173" s="14"/>
      <c r="BY173" s="11">
        <v>625095</v>
      </c>
      <c r="BZ173" s="12" t="s">
        <v>124</v>
      </c>
      <c r="CA173" s="9"/>
      <c r="CB173" s="9"/>
      <c r="CC173" s="9"/>
      <c r="CD173" s="9"/>
      <c r="CE173" s="9" t="s">
        <v>125</v>
      </c>
      <c r="CF173" s="9"/>
      <c r="CG173" s="9"/>
      <c r="CH173" s="12" t="s">
        <v>140</v>
      </c>
      <c r="CI173" s="12" t="s">
        <v>141</v>
      </c>
      <c r="CJ173" s="9">
        <v>10471001</v>
      </c>
      <c r="CK173" s="9" t="s">
        <v>142</v>
      </c>
      <c r="CL173" s="11"/>
      <c r="CM173" s="11"/>
      <c r="CN173" s="9"/>
      <c r="CO173" s="11"/>
      <c r="CP173" s="9"/>
      <c r="CQ173" s="11"/>
      <c r="CR173" s="11"/>
      <c r="CS173" s="11"/>
      <c r="CT173" s="11"/>
      <c r="CU173" s="11"/>
      <c r="CV173" s="11"/>
      <c r="CW173" s="11"/>
      <c r="CX173" s="11"/>
      <c r="CY173" s="9"/>
    </row>
    <row r="174" spans="1:103" ht="13.7" hidden="1" customHeight="1" x14ac:dyDescent="0.2">
      <c r="A174" s="3" t="s">
        <v>1214</v>
      </c>
      <c r="B174" s="3">
        <v>2022</v>
      </c>
      <c r="C174" s="3" t="s">
        <v>111</v>
      </c>
      <c r="D174" s="3">
        <v>609826</v>
      </c>
      <c r="E174" s="3" t="s">
        <v>559</v>
      </c>
      <c r="F174" s="3">
        <v>35</v>
      </c>
      <c r="G174" s="3">
        <v>1</v>
      </c>
      <c r="H174" s="3" t="s">
        <v>104</v>
      </c>
      <c r="I174" s="3" t="s">
        <v>105</v>
      </c>
      <c r="J174" s="3">
        <v>71001</v>
      </c>
      <c r="K174" s="3" t="s">
        <v>106</v>
      </c>
      <c r="L174" s="3">
        <v>71001</v>
      </c>
      <c r="M174" s="3" t="s">
        <v>106</v>
      </c>
      <c r="N174" s="3">
        <v>1</v>
      </c>
      <c r="O174" s="3" t="s">
        <v>107</v>
      </c>
      <c r="P174" s="3">
        <v>1</v>
      </c>
      <c r="Q174" s="3" t="s">
        <v>132</v>
      </c>
      <c r="R174" s="3">
        <v>1</v>
      </c>
      <c r="S174" s="3" t="s">
        <v>133</v>
      </c>
      <c r="T174" s="3">
        <v>6</v>
      </c>
      <c r="U174" s="3" t="s">
        <v>111</v>
      </c>
      <c r="V174" s="3" t="s">
        <v>111</v>
      </c>
      <c r="W174" s="3">
        <v>132</v>
      </c>
      <c r="X174" s="3">
        <v>1</v>
      </c>
      <c r="Y174" s="3" t="s">
        <v>112</v>
      </c>
      <c r="Z174" s="3" t="s">
        <v>104</v>
      </c>
      <c r="AA174" s="3" t="s">
        <v>113</v>
      </c>
      <c r="AB174" s="3">
        <v>0</v>
      </c>
      <c r="AC174" s="3">
        <v>0</v>
      </c>
      <c r="AD174" s="3">
        <v>0</v>
      </c>
      <c r="AE174" s="4"/>
      <c r="AF174" s="3">
        <v>0</v>
      </c>
      <c r="AG174" s="3">
        <v>0</v>
      </c>
      <c r="AH174" s="5">
        <v>0</v>
      </c>
      <c r="AI174" s="5">
        <v>0</v>
      </c>
      <c r="AJ174" s="6" t="s">
        <v>560</v>
      </c>
      <c r="AK174" s="3" t="s">
        <v>147</v>
      </c>
      <c r="AL174" s="6" t="s">
        <v>115</v>
      </c>
      <c r="AM174" s="3"/>
      <c r="AN174" s="7" t="s">
        <v>561</v>
      </c>
      <c r="AO174" s="7" t="s">
        <v>118</v>
      </c>
      <c r="AP174" s="3" t="s">
        <v>562</v>
      </c>
      <c r="AQ174" s="3">
        <v>5</v>
      </c>
      <c r="AR174" s="3">
        <v>822</v>
      </c>
      <c r="AS174" s="3">
        <v>78616</v>
      </c>
      <c r="AT174" s="3" t="s">
        <v>500</v>
      </c>
      <c r="AU174" s="3">
        <v>71001</v>
      </c>
      <c r="AV174" s="3" t="s">
        <v>106</v>
      </c>
      <c r="AW174" s="3">
        <v>0</v>
      </c>
      <c r="AX174" s="3">
        <v>1996</v>
      </c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>
        <v>5</v>
      </c>
      <c r="BL174" s="3"/>
      <c r="BM174" s="3">
        <v>0</v>
      </c>
      <c r="BN174" s="3" t="s">
        <v>120</v>
      </c>
      <c r="BO174" s="3" t="s">
        <v>115</v>
      </c>
      <c r="BP174" s="3" t="s">
        <v>139</v>
      </c>
      <c r="BQ174" s="3"/>
      <c r="BR174" s="3"/>
      <c r="BS174" s="3">
        <v>0</v>
      </c>
      <c r="BT174" s="3">
        <v>0</v>
      </c>
      <c r="BU174" s="3" t="s">
        <v>115</v>
      </c>
      <c r="BV174" s="3" t="s">
        <v>123</v>
      </c>
      <c r="BW174" s="8"/>
      <c r="BX174" s="8"/>
      <c r="BY174" s="5">
        <v>625095</v>
      </c>
      <c r="BZ174" s="6" t="s">
        <v>124</v>
      </c>
      <c r="CA174" s="3"/>
      <c r="CB174" s="3"/>
      <c r="CC174" s="3"/>
      <c r="CD174" s="3"/>
      <c r="CE174" s="3" t="s">
        <v>125</v>
      </c>
      <c r="CF174" s="3"/>
      <c r="CG174" s="3"/>
      <c r="CH174" s="6" t="s">
        <v>140</v>
      </c>
      <c r="CI174" s="6" t="s">
        <v>141</v>
      </c>
      <c r="CJ174" s="3">
        <v>10471001</v>
      </c>
      <c r="CK174" s="3" t="s">
        <v>142</v>
      </c>
      <c r="CL174" s="5"/>
      <c r="CM174" s="5"/>
      <c r="CN174" s="3"/>
      <c r="CO174" s="5"/>
      <c r="CP174" s="3"/>
      <c r="CQ174" s="5"/>
      <c r="CR174" s="5"/>
      <c r="CS174" s="5"/>
      <c r="CT174" s="5"/>
      <c r="CU174" s="5"/>
      <c r="CV174" s="5"/>
      <c r="CW174" s="5"/>
      <c r="CX174" s="5"/>
      <c r="CY174" s="3"/>
    </row>
    <row r="175" spans="1:103" ht="13.7" hidden="1" customHeight="1" x14ac:dyDescent="0.2">
      <c r="A175" s="9" t="s">
        <v>1214</v>
      </c>
      <c r="B175" s="9">
        <v>2022</v>
      </c>
      <c r="C175" s="9" t="s">
        <v>111</v>
      </c>
      <c r="D175" s="9">
        <v>609875</v>
      </c>
      <c r="E175" s="9" t="s">
        <v>559</v>
      </c>
      <c r="F175" s="9">
        <v>28</v>
      </c>
      <c r="G175" s="9">
        <v>1</v>
      </c>
      <c r="H175" s="9" t="s">
        <v>104</v>
      </c>
      <c r="I175" s="9" t="s">
        <v>105</v>
      </c>
      <c r="J175" s="9">
        <v>71001</v>
      </c>
      <c r="K175" s="9" t="s">
        <v>106</v>
      </c>
      <c r="L175" s="9">
        <v>71001</v>
      </c>
      <c r="M175" s="9" t="s">
        <v>106</v>
      </c>
      <c r="N175" s="9">
        <v>1</v>
      </c>
      <c r="O175" s="9" t="s">
        <v>107</v>
      </c>
      <c r="P175" s="9">
        <v>1</v>
      </c>
      <c r="Q175" s="9" t="s">
        <v>132</v>
      </c>
      <c r="R175" s="9">
        <v>1</v>
      </c>
      <c r="S175" s="9" t="s">
        <v>133</v>
      </c>
      <c r="T175" s="9">
        <v>6</v>
      </c>
      <c r="U175" s="9" t="s">
        <v>111</v>
      </c>
      <c r="V175" s="9" t="s">
        <v>111</v>
      </c>
      <c r="W175" s="9">
        <v>132</v>
      </c>
      <c r="X175" s="9">
        <v>1</v>
      </c>
      <c r="Y175" s="9" t="s">
        <v>112</v>
      </c>
      <c r="Z175" s="9" t="s">
        <v>104</v>
      </c>
      <c r="AA175" s="9" t="s">
        <v>113</v>
      </c>
      <c r="AB175" s="9">
        <v>0</v>
      </c>
      <c r="AC175" s="9">
        <v>0</v>
      </c>
      <c r="AD175" s="9">
        <v>0</v>
      </c>
      <c r="AE175" s="10"/>
      <c r="AF175" s="9">
        <v>0</v>
      </c>
      <c r="AG175" s="9">
        <v>0</v>
      </c>
      <c r="AH175" s="11">
        <v>0</v>
      </c>
      <c r="AI175" s="11">
        <v>0</v>
      </c>
      <c r="AJ175" s="12" t="s">
        <v>563</v>
      </c>
      <c r="AK175" s="9" t="s">
        <v>147</v>
      </c>
      <c r="AL175" s="12" t="s">
        <v>115</v>
      </c>
      <c r="AM175" s="9"/>
      <c r="AN175" s="13" t="s">
        <v>561</v>
      </c>
      <c r="AO175" s="13" t="s">
        <v>118</v>
      </c>
      <c r="AP175" s="9" t="s">
        <v>562</v>
      </c>
      <c r="AQ175" s="9">
        <v>5</v>
      </c>
      <c r="AR175" s="9">
        <v>822</v>
      </c>
      <c r="AS175" s="9">
        <v>78616</v>
      </c>
      <c r="AT175" s="9" t="s">
        <v>500</v>
      </c>
      <c r="AU175" s="9">
        <v>71001</v>
      </c>
      <c r="AV175" s="9" t="s">
        <v>106</v>
      </c>
      <c r="AW175" s="9">
        <v>0</v>
      </c>
      <c r="AX175" s="9">
        <v>1996</v>
      </c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>
        <v>5</v>
      </c>
      <c r="BL175" s="9"/>
      <c r="BM175" s="9">
        <v>0</v>
      </c>
      <c r="BN175" s="9" t="s">
        <v>120</v>
      </c>
      <c r="BO175" s="9" t="s">
        <v>115</v>
      </c>
      <c r="BP175" s="9" t="s">
        <v>139</v>
      </c>
      <c r="BQ175" s="9"/>
      <c r="BR175" s="9"/>
      <c r="BS175" s="9">
        <v>0</v>
      </c>
      <c r="BT175" s="9">
        <v>0</v>
      </c>
      <c r="BU175" s="9" t="s">
        <v>115</v>
      </c>
      <c r="BV175" s="9" t="s">
        <v>123</v>
      </c>
      <c r="BW175" s="14"/>
      <c r="BX175" s="14"/>
      <c r="BY175" s="11">
        <v>625095</v>
      </c>
      <c r="BZ175" s="12" t="s">
        <v>124</v>
      </c>
      <c r="CA175" s="9"/>
      <c r="CB175" s="9"/>
      <c r="CC175" s="9"/>
      <c r="CD175" s="9"/>
      <c r="CE175" s="9" t="s">
        <v>125</v>
      </c>
      <c r="CF175" s="9"/>
      <c r="CG175" s="9"/>
      <c r="CH175" s="12" t="s">
        <v>140</v>
      </c>
      <c r="CI175" s="12" t="s">
        <v>141</v>
      </c>
      <c r="CJ175" s="9">
        <v>10471001</v>
      </c>
      <c r="CK175" s="9" t="s">
        <v>142</v>
      </c>
      <c r="CL175" s="11"/>
      <c r="CM175" s="11"/>
      <c r="CN175" s="9"/>
      <c r="CO175" s="11"/>
      <c r="CP175" s="9"/>
      <c r="CQ175" s="11"/>
      <c r="CR175" s="11"/>
      <c r="CS175" s="11"/>
      <c r="CT175" s="11"/>
      <c r="CU175" s="11"/>
      <c r="CV175" s="11"/>
      <c r="CW175" s="11"/>
      <c r="CX175" s="11"/>
      <c r="CY175" s="9"/>
    </row>
    <row r="176" spans="1:103" ht="13.7" hidden="1" customHeight="1" x14ac:dyDescent="0.2">
      <c r="A176" s="3" t="s">
        <v>1214</v>
      </c>
      <c r="B176" s="3">
        <v>2022</v>
      </c>
      <c r="C176" s="3" t="s">
        <v>111</v>
      </c>
      <c r="D176" s="3">
        <v>609891</v>
      </c>
      <c r="E176" s="3" t="s">
        <v>158</v>
      </c>
      <c r="F176" s="3">
        <v>32</v>
      </c>
      <c r="G176" s="3">
        <v>1</v>
      </c>
      <c r="H176" s="3" t="s">
        <v>104</v>
      </c>
      <c r="I176" s="3" t="s">
        <v>105</v>
      </c>
      <c r="J176" s="3">
        <v>71001</v>
      </c>
      <c r="K176" s="3" t="s">
        <v>106</v>
      </c>
      <c r="L176" s="3">
        <v>71001</v>
      </c>
      <c r="M176" s="3" t="s">
        <v>106</v>
      </c>
      <c r="N176" s="3">
        <v>1</v>
      </c>
      <c r="O176" s="3" t="s">
        <v>107</v>
      </c>
      <c r="P176" s="3">
        <v>1</v>
      </c>
      <c r="Q176" s="3" t="s">
        <v>132</v>
      </c>
      <c r="R176" s="3">
        <v>1</v>
      </c>
      <c r="S176" s="3" t="s">
        <v>133</v>
      </c>
      <c r="T176" s="3">
        <v>6</v>
      </c>
      <c r="U176" s="3" t="s">
        <v>111</v>
      </c>
      <c r="V176" s="3" t="s">
        <v>111</v>
      </c>
      <c r="W176" s="3">
        <v>132</v>
      </c>
      <c r="X176" s="3">
        <v>1</v>
      </c>
      <c r="Y176" s="3" t="s">
        <v>112</v>
      </c>
      <c r="Z176" s="3" t="s">
        <v>104</v>
      </c>
      <c r="AA176" s="3" t="s">
        <v>113</v>
      </c>
      <c r="AB176" s="3">
        <v>0</v>
      </c>
      <c r="AC176" s="3">
        <v>0</v>
      </c>
      <c r="AD176" s="3">
        <v>0</v>
      </c>
      <c r="AE176" s="4"/>
      <c r="AF176" s="3">
        <v>0</v>
      </c>
      <c r="AG176" s="3">
        <v>0</v>
      </c>
      <c r="AH176" s="5">
        <v>0</v>
      </c>
      <c r="AI176" s="5">
        <v>0</v>
      </c>
      <c r="AJ176" s="6" t="s">
        <v>1516</v>
      </c>
      <c r="AK176" s="3" t="s">
        <v>147</v>
      </c>
      <c r="AL176" s="6" t="s">
        <v>115</v>
      </c>
      <c r="AM176" s="3"/>
      <c r="AN176" s="7" t="s">
        <v>160</v>
      </c>
      <c r="AO176" s="7" t="s">
        <v>118</v>
      </c>
      <c r="AP176" s="3" t="s">
        <v>161</v>
      </c>
      <c r="AQ176" s="3">
        <v>33</v>
      </c>
      <c r="AR176" s="3">
        <v>940</v>
      </c>
      <c r="AS176" s="3">
        <v>78613</v>
      </c>
      <c r="AT176" s="3" t="s">
        <v>500</v>
      </c>
      <c r="AU176" s="3">
        <v>71001</v>
      </c>
      <c r="AV176" s="3" t="s">
        <v>106</v>
      </c>
      <c r="AW176" s="3">
        <v>0</v>
      </c>
      <c r="AX176" s="3">
        <v>1996</v>
      </c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>
        <v>5</v>
      </c>
      <c r="BL176" s="3"/>
      <c r="BM176" s="3">
        <v>0</v>
      </c>
      <c r="BN176" s="3" t="s">
        <v>120</v>
      </c>
      <c r="BO176" s="3" t="s">
        <v>115</v>
      </c>
      <c r="BP176" s="3" t="s">
        <v>139</v>
      </c>
      <c r="BQ176" s="3"/>
      <c r="BR176" s="3"/>
      <c r="BS176" s="3">
        <v>0</v>
      </c>
      <c r="BT176" s="3">
        <v>0</v>
      </c>
      <c r="BU176" s="3" t="s">
        <v>115</v>
      </c>
      <c r="BV176" s="3" t="s">
        <v>123</v>
      </c>
      <c r="BW176" s="8"/>
      <c r="BX176" s="8"/>
      <c r="BY176" s="5">
        <v>625095</v>
      </c>
      <c r="BZ176" s="6" t="s">
        <v>124</v>
      </c>
      <c r="CA176" s="3"/>
      <c r="CB176" s="3"/>
      <c r="CC176" s="3"/>
      <c r="CD176" s="3"/>
      <c r="CE176" s="3" t="s">
        <v>125</v>
      </c>
      <c r="CF176" s="3"/>
      <c r="CG176" s="3"/>
      <c r="CH176" s="6" t="s">
        <v>140</v>
      </c>
      <c r="CI176" s="6" t="s">
        <v>141</v>
      </c>
      <c r="CJ176" s="3">
        <v>10471001</v>
      </c>
      <c r="CK176" s="3" t="s">
        <v>142</v>
      </c>
      <c r="CL176" s="5"/>
      <c r="CM176" s="5"/>
      <c r="CN176" s="3"/>
      <c r="CO176" s="5"/>
      <c r="CP176" s="3"/>
      <c r="CQ176" s="5"/>
      <c r="CR176" s="5"/>
      <c r="CS176" s="5"/>
      <c r="CT176" s="5"/>
      <c r="CU176" s="5"/>
      <c r="CV176" s="5"/>
      <c r="CW176" s="5"/>
      <c r="CX176" s="5"/>
      <c r="CY176" s="3"/>
    </row>
    <row r="177" spans="1:103" ht="13.7" hidden="1" customHeight="1" x14ac:dyDescent="0.2">
      <c r="A177" s="9" t="s">
        <v>1214</v>
      </c>
      <c r="B177" s="9">
        <v>2022</v>
      </c>
      <c r="C177" s="9" t="s">
        <v>111</v>
      </c>
      <c r="D177" s="9">
        <v>609966</v>
      </c>
      <c r="E177" s="9" t="s">
        <v>241</v>
      </c>
      <c r="F177" s="9">
        <v>35</v>
      </c>
      <c r="G177" s="9">
        <v>1</v>
      </c>
      <c r="H177" s="9" t="s">
        <v>104</v>
      </c>
      <c r="I177" s="9" t="s">
        <v>105</v>
      </c>
      <c r="J177" s="9">
        <v>71001</v>
      </c>
      <c r="K177" s="9" t="s">
        <v>106</v>
      </c>
      <c r="L177" s="9">
        <v>71001</v>
      </c>
      <c r="M177" s="9" t="s">
        <v>106</v>
      </c>
      <c r="N177" s="9">
        <v>1</v>
      </c>
      <c r="O177" s="9" t="s">
        <v>107</v>
      </c>
      <c r="P177" s="9">
        <v>2</v>
      </c>
      <c r="Q177" s="9" t="s">
        <v>143</v>
      </c>
      <c r="R177" s="9">
        <v>1</v>
      </c>
      <c r="S177" s="9" t="s">
        <v>133</v>
      </c>
      <c r="T177" s="9">
        <v>6</v>
      </c>
      <c r="U177" s="9" t="s">
        <v>111</v>
      </c>
      <c r="V177" s="9" t="s">
        <v>111</v>
      </c>
      <c r="W177" s="9">
        <v>132</v>
      </c>
      <c r="X177" s="9">
        <v>1</v>
      </c>
      <c r="Y177" s="9" t="s">
        <v>112</v>
      </c>
      <c r="Z177" s="9" t="s">
        <v>104</v>
      </c>
      <c r="AA177" s="9" t="s">
        <v>113</v>
      </c>
      <c r="AB177" s="9">
        <v>0</v>
      </c>
      <c r="AC177" s="9">
        <v>0</v>
      </c>
      <c r="AD177" s="9">
        <v>0</v>
      </c>
      <c r="AE177" s="10"/>
      <c r="AF177" s="9">
        <v>0</v>
      </c>
      <c r="AG177" s="9">
        <v>0</v>
      </c>
      <c r="AH177" s="11">
        <v>0</v>
      </c>
      <c r="AI177" s="11">
        <v>0</v>
      </c>
      <c r="AJ177" s="12" t="s">
        <v>564</v>
      </c>
      <c r="AK177" s="9" t="s">
        <v>145</v>
      </c>
      <c r="AL177" s="12" t="s">
        <v>115</v>
      </c>
      <c r="AM177" s="9"/>
      <c r="AN177" s="13" t="s">
        <v>565</v>
      </c>
      <c r="AO177" s="13" t="s">
        <v>118</v>
      </c>
      <c r="AP177" s="9" t="s">
        <v>243</v>
      </c>
      <c r="AQ177" s="9">
        <v>15</v>
      </c>
      <c r="AR177" s="9">
        <v>1059</v>
      </c>
      <c r="AS177" s="9">
        <v>78706</v>
      </c>
      <c r="AT177" s="9" t="s">
        <v>500</v>
      </c>
      <c r="AU177" s="9">
        <v>71001</v>
      </c>
      <c r="AV177" s="9" t="s">
        <v>106</v>
      </c>
      <c r="AW177" s="9">
        <v>0</v>
      </c>
      <c r="AX177" s="9">
        <v>1996</v>
      </c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>
        <v>5</v>
      </c>
      <c r="BL177" s="9"/>
      <c r="BM177" s="9">
        <v>0</v>
      </c>
      <c r="BN177" s="9" t="s">
        <v>120</v>
      </c>
      <c r="BO177" s="9" t="s">
        <v>115</v>
      </c>
      <c r="BP177" s="9" t="s">
        <v>139</v>
      </c>
      <c r="BQ177" s="9"/>
      <c r="BR177" s="9"/>
      <c r="BS177" s="9">
        <v>0</v>
      </c>
      <c r="BT177" s="9">
        <v>0</v>
      </c>
      <c r="BU177" s="9" t="s">
        <v>115</v>
      </c>
      <c r="BV177" s="9" t="s">
        <v>123</v>
      </c>
      <c r="BW177" s="14"/>
      <c r="BX177" s="14"/>
      <c r="BY177" s="11">
        <v>625095</v>
      </c>
      <c r="BZ177" s="12" t="s">
        <v>124</v>
      </c>
      <c r="CA177" s="9"/>
      <c r="CB177" s="9"/>
      <c r="CC177" s="9"/>
      <c r="CD177" s="9"/>
      <c r="CE177" s="9" t="s">
        <v>125</v>
      </c>
      <c r="CF177" s="9"/>
      <c r="CG177" s="9"/>
      <c r="CH177" s="12" t="s">
        <v>140</v>
      </c>
      <c r="CI177" s="12" t="s">
        <v>1258</v>
      </c>
      <c r="CJ177" s="9">
        <v>10471001</v>
      </c>
      <c r="CK177" s="9" t="s">
        <v>142</v>
      </c>
      <c r="CL177" s="11"/>
      <c r="CM177" s="11"/>
      <c r="CN177" s="9"/>
      <c r="CO177" s="11"/>
      <c r="CP177" s="9"/>
      <c r="CQ177" s="11"/>
      <c r="CR177" s="11"/>
      <c r="CS177" s="11"/>
      <c r="CT177" s="11"/>
      <c r="CU177" s="11"/>
      <c r="CV177" s="11"/>
      <c r="CW177" s="11"/>
      <c r="CX177" s="11"/>
      <c r="CY177" s="9"/>
    </row>
    <row r="178" spans="1:103" ht="13.7" hidden="1" customHeight="1" x14ac:dyDescent="0.2">
      <c r="A178" s="3" t="s">
        <v>1214</v>
      </c>
      <c r="B178" s="3">
        <v>2022</v>
      </c>
      <c r="C178" s="3" t="s">
        <v>111</v>
      </c>
      <c r="D178" s="3">
        <v>609982</v>
      </c>
      <c r="E178" s="3" t="s">
        <v>566</v>
      </c>
      <c r="F178" s="3">
        <v>29</v>
      </c>
      <c r="G178" s="3">
        <v>1</v>
      </c>
      <c r="H178" s="3" t="s">
        <v>104</v>
      </c>
      <c r="I178" s="3" t="s">
        <v>105</v>
      </c>
      <c r="J178" s="3">
        <v>71001</v>
      </c>
      <c r="K178" s="3" t="s">
        <v>106</v>
      </c>
      <c r="L178" s="3">
        <v>71001</v>
      </c>
      <c r="M178" s="3" t="s">
        <v>106</v>
      </c>
      <c r="N178" s="3">
        <v>1</v>
      </c>
      <c r="O178" s="3" t="s">
        <v>107</v>
      </c>
      <c r="P178" s="3">
        <v>1</v>
      </c>
      <c r="Q178" s="3" t="s">
        <v>132</v>
      </c>
      <c r="R178" s="3">
        <v>1</v>
      </c>
      <c r="S178" s="3" t="s">
        <v>133</v>
      </c>
      <c r="T178" s="3">
        <v>6</v>
      </c>
      <c r="U178" s="3" t="s">
        <v>111</v>
      </c>
      <c r="V178" s="3" t="s">
        <v>111</v>
      </c>
      <c r="W178" s="3">
        <v>132</v>
      </c>
      <c r="X178" s="3">
        <v>1</v>
      </c>
      <c r="Y178" s="3" t="s">
        <v>112</v>
      </c>
      <c r="Z178" s="3" t="s">
        <v>104</v>
      </c>
      <c r="AA178" s="3" t="s">
        <v>113</v>
      </c>
      <c r="AB178" s="3">
        <v>0</v>
      </c>
      <c r="AC178" s="3">
        <v>0</v>
      </c>
      <c r="AD178" s="3">
        <v>0</v>
      </c>
      <c r="AE178" s="4"/>
      <c r="AF178" s="3">
        <v>0</v>
      </c>
      <c r="AG178" s="3">
        <v>0</v>
      </c>
      <c r="AH178" s="5">
        <v>0</v>
      </c>
      <c r="AI178" s="5">
        <v>0</v>
      </c>
      <c r="AJ178" s="6" t="s">
        <v>567</v>
      </c>
      <c r="AK178" s="3" t="s">
        <v>135</v>
      </c>
      <c r="AL178" s="6" t="s">
        <v>115</v>
      </c>
      <c r="AM178" s="3"/>
      <c r="AN178" s="7" t="s">
        <v>568</v>
      </c>
      <c r="AO178" s="7" t="s">
        <v>118</v>
      </c>
      <c r="AP178" s="3" t="s">
        <v>569</v>
      </c>
      <c r="AQ178" s="3">
        <v>10</v>
      </c>
      <c r="AR178" s="3">
        <v>313</v>
      </c>
      <c r="AS178" s="3">
        <v>78391</v>
      </c>
      <c r="AT178" s="3" t="s">
        <v>500</v>
      </c>
      <c r="AU178" s="3">
        <v>71001</v>
      </c>
      <c r="AV178" s="3" t="s">
        <v>106</v>
      </c>
      <c r="AW178" s="3">
        <v>0</v>
      </c>
      <c r="AX178" s="3">
        <v>1996</v>
      </c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>
        <v>5</v>
      </c>
      <c r="BL178" s="3"/>
      <c r="BM178" s="3">
        <v>0</v>
      </c>
      <c r="BN178" s="3" t="s">
        <v>120</v>
      </c>
      <c r="BO178" s="3" t="s">
        <v>115</v>
      </c>
      <c r="BP178" s="3" t="s">
        <v>139</v>
      </c>
      <c r="BQ178" s="3"/>
      <c r="BR178" s="3"/>
      <c r="BS178" s="3">
        <v>0</v>
      </c>
      <c r="BT178" s="3">
        <v>0</v>
      </c>
      <c r="BU178" s="3" t="s">
        <v>115</v>
      </c>
      <c r="BV178" s="3" t="s">
        <v>123</v>
      </c>
      <c r="BW178" s="8"/>
      <c r="BX178" s="8"/>
      <c r="BY178" s="5">
        <v>625095</v>
      </c>
      <c r="BZ178" s="6" t="s">
        <v>124</v>
      </c>
      <c r="CA178" s="3"/>
      <c r="CB178" s="3"/>
      <c r="CC178" s="3"/>
      <c r="CD178" s="3"/>
      <c r="CE178" s="3" t="s">
        <v>125</v>
      </c>
      <c r="CF178" s="3"/>
      <c r="CG178" s="3"/>
      <c r="CH178" s="6" t="s">
        <v>140</v>
      </c>
      <c r="CI178" s="6" t="s">
        <v>141</v>
      </c>
      <c r="CJ178" s="3">
        <v>10471001</v>
      </c>
      <c r="CK178" s="3" t="s">
        <v>142</v>
      </c>
      <c r="CL178" s="5"/>
      <c r="CM178" s="5"/>
      <c r="CN178" s="3"/>
      <c r="CO178" s="5"/>
      <c r="CP178" s="3"/>
      <c r="CQ178" s="5"/>
      <c r="CR178" s="5"/>
      <c r="CS178" s="5"/>
      <c r="CT178" s="5"/>
      <c r="CU178" s="5"/>
      <c r="CV178" s="5"/>
      <c r="CW178" s="5"/>
      <c r="CX178" s="5"/>
      <c r="CY178" s="3"/>
    </row>
    <row r="179" spans="1:103" ht="13.7" customHeight="1" x14ac:dyDescent="0.2">
      <c r="A179" s="9" t="s">
        <v>1214</v>
      </c>
      <c r="B179" s="9">
        <v>2022</v>
      </c>
      <c r="C179" s="9" t="s">
        <v>111</v>
      </c>
      <c r="D179" s="9">
        <v>610121</v>
      </c>
      <c r="E179" s="9" t="s">
        <v>570</v>
      </c>
      <c r="F179" s="9">
        <v>680</v>
      </c>
      <c r="G179" s="9">
        <v>22</v>
      </c>
      <c r="H179" s="9" t="s">
        <v>571</v>
      </c>
      <c r="I179" s="9" t="s">
        <v>105</v>
      </c>
      <c r="J179" s="9">
        <v>71001</v>
      </c>
      <c r="K179" s="9" t="s">
        <v>106</v>
      </c>
      <c r="L179" s="9">
        <v>71001</v>
      </c>
      <c r="M179" s="9" t="s">
        <v>106</v>
      </c>
      <c r="N179" s="9">
        <v>1</v>
      </c>
      <c r="O179" s="9" t="s">
        <v>107</v>
      </c>
      <c r="P179" s="9">
        <v>1</v>
      </c>
      <c r="Q179" s="9" t="s">
        <v>132</v>
      </c>
      <c r="R179" s="9">
        <v>1</v>
      </c>
      <c r="S179" s="9" t="s">
        <v>133</v>
      </c>
      <c r="T179" s="9">
        <v>6</v>
      </c>
      <c r="U179" s="9" t="s">
        <v>111</v>
      </c>
      <c r="V179" s="9" t="s">
        <v>111</v>
      </c>
      <c r="W179" s="9">
        <v>132</v>
      </c>
      <c r="X179" s="9">
        <v>1</v>
      </c>
      <c r="Y179" s="9" t="s">
        <v>112</v>
      </c>
      <c r="Z179" s="9" t="s">
        <v>112</v>
      </c>
      <c r="AA179" s="9" t="s">
        <v>572</v>
      </c>
      <c r="AB179" s="9">
        <v>1</v>
      </c>
      <c r="AC179" s="9">
        <v>0</v>
      </c>
      <c r="AD179" s="9">
        <v>0</v>
      </c>
      <c r="AE179" s="10">
        <v>0</v>
      </c>
      <c r="AF179" s="9">
        <v>1</v>
      </c>
      <c r="AG179" s="9">
        <v>6</v>
      </c>
      <c r="AH179" s="11">
        <v>1</v>
      </c>
      <c r="AI179" s="11">
        <v>6</v>
      </c>
      <c r="AJ179" s="12" t="s">
        <v>573</v>
      </c>
      <c r="AK179" s="9" t="s">
        <v>1478</v>
      </c>
      <c r="AL179" s="12" t="s">
        <v>115</v>
      </c>
      <c r="AM179" s="9" t="s">
        <v>187</v>
      </c>
      <c r="AN179" s="13" t="s">
        <v>574</v>
      </c>
      <c r="AO179" s="13" t="s">
        <v>575</v>
      </c>
      <c r="AP179" s="9" t="s">
        <v>576</v>
      </c>
      <c r="AQ179" s="9">
        <v>12</v>
      </c>
      <c r="AR179" s="9">
        <v>313</v>
      </c>
      <c r="AS179" s="9">
        <v>7815001</v>
      </c>
      <c r="AT179" s="9" t="s">
        <v>577</v>
      </c>
      <c r="AU179" s="9">
        <v>71001</v>
      </c>
      <c r="AV179" s="9" t="s">
        <v>106</v>
      </c>
      <c r="AW179" s="9">
        <v>0</v>
      </c>
      <c r="AX179" s="9">
        <v>1960</v>
      </c>
      <c r="AY179" s="9">
        <v>0</v>
      </c>
      <c r="AZ179" s="9">
        <v>0</v>
      </c>
      <c r="BA179" s="9">
        <v>0</v>
      </c>
      <c r="BB179" s="9">
        <v>0</v>
      </c>
      <c r="BC179" s="9">
        <v>0</v>
      </c>
      <c r="BD179" s="9">
        <v>0</v>
      </c>
      <c r="BE179" s="9">
        <v>0</v>
      </c>
      <c r="BF179" s="9">
        <v>0</v>
      </c>
      <c r="BG179" s="9">
        <v>0</v>
      </c>
      <c r="BH179" s="9">
        <v>0</v>
      </c>
      <c r="BI179" s="9">
        <v>0</v>
      </c>
      <c r="BJ179" s="9">
        <v>0</v>
      </c>
      <c r="BK179" s="9">
        <v>5</v>
      </c>
      <c r="BL179" s="9">
        <v>0</v>
      </c>
      <c r="BM179" s="9">
        <v>0</v>
      </c>
      <c r="BN179" s="9" t="s">
        <v>120</v>
      </c>
      <c r="BO179" s="9" t="s">
        <v>115</v>
      </c>
      <c r="BP179" s="9" t="s">
        <v>578</v>
      </c>
      <c r="BQ179" s="9"/>
      <c r="BR179" s="9"/>
      <c r="BS179" s="9">
        <v>0</v>
      </c>
      <c r="BT179" s="9">
        <v>0</v>
      </c>
      <c r="BU179" s="9" t="s">
        <v>115</v>
      </c>
      <c r="BV179" s="9" t="s">
        <v>579</v>
      </c>
      <c r="BW179" s="14">
        <v>39692</v>
      </c>
      <c r="BX179" s="14">
        <v>41883</v>
      </c>
      <c r="BY179" s="11">
        <v>625095</v>
      </c>
      <c r="BZ179" s="12" t="s">
        <v>124</v>
      </c>
      <c r="CA179" s="9" t="s">
        <v>115</v>
      </c>
      <c r="CB179" s="9" t="s">
        <v>580</v>
      </c>
      <c r="CC179" s="9">
        <v>7</v>
      </c>
      <c r="CD179" s="9">
        <v>0</v>
      </c>
      <c r="CE179" s="9" t="s">
        <v>125</v>
      </c>
      <c r="CF179" s="9"/>
      <c r="CG179" s="9"/>
      <c r="CH179" s="12" t="s">
        <v>140</v>
      </c>
      <c r="CI179" s="12" t="s">
        <v>141</v>
      </c>
      <c r="CJ179" s="9">
        <v>10471001</v>
      </c>
      <c r="CK179" s="9" t="s">
        <v>142</v>
      </c>
      <c r="CL179" s="12" t="s">
        <v>581</v>
      </c>
      <c r="CM179" s="11">
        <v>2015</v>
      </c>
      <c r="CN179" s="9"/>
      <c r="CO179" s="11"/>
      <c r="CP179" s="9" t="s">
        <v>582</v>
      </c>
      <c r="CQ179" s="11"/>
      <c r="CR179" s="12" t="s">
        <v>583</v>
      </c>
      <c r="CS179" s="12" t="s">
        <v>584</v>
      </c>
      <c r="CT179" s="11"/>
      <c r="CU179" s="11"/>
      <c r="CV179" s="11"/>
      <c r="CW179" s="11"/>
      <c r="CX179" s="11"/>
      <c r="CY179" s="9"/>
    </row>
    <row r="180" spans="1:103" ht="13.7" customHeight="1" x14ac:dyDescent="0.2">
      <c r="A180" s="3" t="s">
        <v>1214</v>
      </c>
      <c r="B180" s="3">
        <v>2022</v>
      </c>
      <c r="C180" s="3" t="s">
        <v>111</v>
      </c>
      <c r="D180" s="3">
        <v>610162</v>
      </c>
      <c r="E180" s="3" t="s">
        <v>585</v>
      </c>
      <c r="F180" s="3">
        <v>335</v>
      </c>
      <c r="G180" s="3">
        <v>14</v>
      </c>
      <c r="H180" s="3" t="s">
        <v>571</v>
      </c>
      <c r="I180" s="3" t="s">
        <v>105</v>
      </c>
      <c r="J180" s="3">
        <v>71001</v>
      </c>
      <c r="K180" s="3" t="s">
        <v>106</v>
      </c>
      <c r="L180" s="3">
        <v>71001</v>
      </c>
      <c r="M180" s="3" t="s">
        <v>106</v>
      </c>
      <c r="N180" s="3">
        <v>1</v>
      </c>
      <c r="O180" s="3" t="s">
        <v>107</v>
      </c>
      <c r="P180" s="3">
        <v>1</v>
      </c>
      <c r="Q180" s="3" t="s">
        <v>132</v>
      </c>
      <c r="R180" s="3">
        <v>1</v>
      </c>
      <c r="S180" s="3" t="s">
        <v>133</v>
      </c>
      <c r="T180" s="3">
        <v>6</v>
      </c>
      <c r="U180" s="3" t="s">
        <v>111</v>
      </c>
      <c r="V180" s="3" t="s">
        <v>111</v>
      </c>
      <c r="W180" s="3">
        <v>132</v>
      </c>
      <c r="X180" s="3">
        <v>1</v>
      </c>
      <c r="Y180" s="3" t="s">
        <v>112</v>
      </c>
      <c r="Z180" s="3" t="s">
        <v>112</v>
      </c>
      <c r="AA180" s="3" t="s">
        <v>572</v>
      </c>
      <c r="AB180" s="3">
        <v>1</v>
      </c>
      <c r="AC180" s="3">
        <v>0</v>
      </c>
      <c r="AD180" s="3">
        <v>0</v>
      </c>
      <c r="AE180" s="4">
        <v>0</v>
      </c>
      <c r="AF180" s="3">
        <v>1</v>
      </c>
      <c r="AG180" s="3">
        <v>6</v>
      </c>
      <c r="AH180" s="5">
        <v>1</v>
      </c>
      <c r="AI180" s="5">
        <v>6</v>
      </c>
      <c r="AJ180" s="6" t="s">
        <v>586</v>
      </c>
      <c r="AK180" s="3" t="s">
        <v>1478</v>
      </c>
      <c r="AL180" s="6" t="s">
        <v>115</v>
      </c>
      <c r="AM180" s="3" t="s">
        <v>187</v>
      </c>
      <c r="AN180" s="7" t="s">
        <v>587</v>
      </c>
      <c r="AO180" s="7" t="s">
        <v>588</v>
      </c>
      <c r="AP180" s="3" t="s">
        <v>589</v>
      </c>
      <c r="AQ180" s="3">
        <v>11</v>
      </c>
      <c r="AR180" s="3">
        <v>610</v>
      </c>
      <c r="AS180" s="3">
        <v>7827407</v>
      </c>
      <c r="AT180" s="3" t="s">
        <v>589</v>
      </c>
      <c r="AU180" s="3">
        <v>71001</v>
      </c>
      <c r="AV180" s="3" t="s">
        <v>106</v>
      </c>
      <c r="AW180" s="3">
        <v>0</v>
      </c>
      <c r="AX180" s="3">
        <v>1960</v>
      </c>
      <c r="AY180" s="3">
        <v>0</v>
      </c>
      <c r="AZ180" s="3">
        <v>0</v>
      </c>
      <c r="BA180" s="3">
        <v>0</v>
      </c>
      <c r="BB180" s="3">
        <v>0</v>
      </c>
      <c r="BC180" s="3">
        <v>1</v>
      </c>
      <c r="BD180" s="3">
        <v>1</v>
      </c>
      <c r="BE180" s="3">
        <v>0</v>
      </c>
      <c r="BF180" s="3">
        <v>0</v>
      </c>
      <c r="BG180" s="3">
        <v>0</v>
      </c>
      <c r="BH180" s="3">
        <v>0</v>
      </c>
      <c r="BI180" s="3">
        <v>0</v>
      </c>
      <c r="BJ180" s="3">
        <v>0</v>
      </c>
      <c r="BK180" s="3">
        <v>5</v>
      </c>
      <c r="BL180" s="3">
        <v>0</v>
      </c>
      <c r="BM180" s="3">
        <v>1</v>
      </c>
      <c r="BN180" s="3" t="s">
        <v>190</v>
      </c>
      <c r="BO180" s="3" t="s">
        <v>115</v>
      </c>
      <c r="BP180" s="3" t="s">
        <v>590</v>
      </c>
      <c r="BQ180" s="3"/>
      <c r="BR180" s="3"/>
      <c r="BS180" s="3">
        <v>1</v>
      </c>
      <c r="BT180" s="3">
        <v>0</v>
      </c>
      <c r="BU180" s="3" t="s">
        <v>115</v>
      </c>
      <c r="BV180" s="3" t="s">
        <v>579</v>
      </c>
      <c r="BW180" s="8">
        <v>39692</v>
      </c>
      <c r="BX180" s="8">
        <v>41883</v>
      </c>
      <c r="BY180" s="5">
        <v>625095</v>
      </c>
      <c r="BZ180" s="6" t="s">
        <v>124</v>
      </c>
      <c r="CA180" s="3" t="s">
        <v>115</v>
      </c>
      <c r="CB180" s="3" t="s">
        <v>580</v>
      </c>
      <c r="CC180" s="3">
        <v>5</v>
      </c>
      <c r="CD180" s="3">
        <v>0</v>
      </c>
      <c r="CE180" s="3" t="s">
        <v>125</v>
      </c>
      <c r="CF180" s="3"/>
      <c r="CG180" s="3"/>
      <c r="CH180" s="6" t="s">
        <v>140</v>
      </c>
      <c r="CI180" s="6" t="s">
        <v>1258</v>
      </c>
      <c r="CJ180" s="3">
        <v>10471001</v>
      </c>
      <c r="CK180" s="3" t="s">
        <v>142</v>
      </c>
      <c r="CL180" s="6" t="s">
        <v>581</v>
      </c>
      <c r="CM180" s="5">
        <v>2015</v>
      </c>
      <c r="CN180" s="3"/>
      <c r="CO180" s="5"/>
      <c r="CP180" s="3" t="s">
        <v>591</v>
      </c>
      <c r="CQ180" s="5"/>
      <c r="CR180" s="6" t="s">
        <v>583</v>
      </c>
      <c r="CS180" s="6" t="s">
        <v>592</v>
      </c>
      <c r="CT180" s="5"/>
      <c r="CU180" s="5"/>
      <c r="CV180" s="5"/>
      <c r="CW180" s="5"/>
      <c r="CX180" s="5"/>
      <c r="CY180" s="3"/>
    </row>
    <row r="181" spans="1:103" ht="13.7" customHeight="1" x14ac:dyDescent="0.2">
      <c r="A181" s="9" t="s">
        <v>1214</v>
      </c>
      <c r="B181" s="9">
        <v>2022</v>
      </c>
      <c r="C181" s="9" t="s">
        <v>111</v>
      </c>
      <c r="D181" s="9">
        <v>610188</v>
      </c>
      <c r="E181" s="9" t="s">
        <v>593</v>
      </c>
      <c r="F181" s="9">
        <v>392</v>
      </c>
      <c r="G181" s="9">
        <v>14</v>
      </c>
      <c r="H181" s="9" t="s">
        <v>571</v>
      </c>
      <c r="I181" s="9" t="s">
        <v>105</v>
      </c>
      <c r="J181" s="9">
        <v>71001</v>
      </c>
      <c r="K181" s="9" t="s">
        <v>106</v>
      </c>
      <c r="L181" s="9">
        <v>71001</v>
      </c>
      <c r="M181" s="9" t="s">
        <v>106</v>
      </c>
      <c r="N181" s="9">
        <v>1</v>
      </c>
      <c r="O181" s="9" t="s">
        <v>107</v>
      </c>
      <c r="P181" s="9">
        <v>2</v>
      </c>
      <c r="Q181" s="9" t="s">
        <v>143</v>
      </c>
      <c r="R181" s="9">
        <v>1</v>
      </c>
      <c r="S181" s="9" t="s">
        <v>133</v>
      </c>
      <c r="T181" s="9">
        <v>6</v>
      </c>
      <c r="U181" s="9" t="s">
        <v>111</v>
      </c>
      <c r="V181" s="9" t="s">
        <v>111</v>
      </c>
      <c r="W181" s="9">
        <v>132</v>
      </c>
      <c r="X181" s="9">
        <v>1</v>
      </c>
      <c r="Y181" s="9" t="s">
        <v>112</v>
      </c>
      <c r="Z181" s="9" t="s">
        <v>112</v>
      </c>
      <c r="AA181" s="9" t="s">
        <v>572</v>
      </c>
      <c r="AB181" s="9">
        <v>1</v>
      </c>
      <c r="AC181" s="9">
        <v>0</v>
      </c>
      <c r="AD181" s="9">
        <v>0</v>
      </c>
      <c r="AE181" s="10">
        <v>0</v>
      </c>
      <c r="AF181" s="9">
        <v>1</v>
      </c>
      <c r="AG181" s="9">
        <v>6</v>
      </c>
      <c r="AH181" s="11">
        <v>1</v>
      </c>
      <c r="AI181" s="11">
        <v>6</v>
      </c>
      <c r="AJ181" s="12" t="s">
        <v>594</v>
      </c>
      <c r="AK181" s="9" t="s">
        <v>595</v>
      </c>
      <c r="AL181" s="12" t="s">
        <v>115</v>
      </c>
      <c r="AM181" s="9" t="s">
        <v>378</v>
      </c>
      <c r="AN181" s="13" t="s">
        <v>596</v>
      </c>
      <c r="AO181" s="13" t="s">
        <v>597</v>
      </c>
      <c r="AP181" s="9" t="s">
        <v>598</v>
      </c>
      <c r="AQ181" s="9"/>
      <c r="AR181" s="9">
        <v>357</v>
      </c>
      <c r="AS181" s="9">
        <v>7815002</v>
      </c>
      <c r="AT181" s="9" t="s">
        <v>599</v>
      </c>
      <c r="AU181" s="9">
        <v>71001</v>
      </c>
      <c r="AV181" s="9" t="s">
        <v>106</v>
      </c>
      <c r="AW181" s="9">
        <v>0</v>
      </c>
      <c r="AX181" s="9">
        <v>1950</v>
      </c>
      <c r="AY181" s="9">
        <v>0</v>
      </c>
      <c r="AZ181" s="9">
        <v>0</v>
      </c>
      <c r="BA181" s="9">
        <v>0</v>
      </c>
      <c r="BB181" s="9">
        <v>0</v>
      </c>
      <c r="BC181" s="9">
        <v>0</v>
      </c>
      <c r="BD181" s="9">
        <v>0</v>
      </c>
      <c r="BE181" s="9">
        <v>0</v>
      </c>
      <c r="BF181" s="9">
        <v>0</v>
      </c>
      <c r="BG181" s="9">
        <v>0</v>
      </c>
      <c r="BH181" s="9">
        <v>0</v>
      </c>
      <c r="BI181" s="9">
        <v>0</v>
      </c>
      <c r="BJ181" s="9">
        <v>0</v>
      </c>
      <c r="BK181" s="9">
        <v>5</v>
      </c>
      <c r="BL181" s="9">
        <v>0</v>
      </c>
      <c r="BM181" s="9">
        <v>0</v>
      </c>
      <c r="BN181" s="9" t="s">
        <v>120</v>
      </c>
      <c r="BO181" s="9" t="s">
        <v>115</v>
      </c>
      <c r="BP181" s="9" t="s">
        <v>578</v>
      </c>
      <c r="BQ181" s="9"/>
      <c r="BR181" s="9"/>
      <c r="BS181" s="9">
        <v>0</v>
      </c>
      <c r="BT181" s="9">
        <v>0</v>
      </c>
      <c r="BU181" s="9" t="s">
        <v>115</v>
      </c>
      <c r="BV181" s="9" t="s">
        <v>579</v>
      </c>
      <c r="BW181" s="14">
        <v>39692</v>
      </c>
      <c r="BX181" s="14">
        <v>41883</v>
      </c>
      <c r="BY181" s="11">
        <v>625095</v>
      </c>
      <c r="BZ181" s="12" t="s">
        <v>124</v>
      </c>
      <c r="CA181" s="9" t="s">
        <v>115</v>
      </c>
      <c r="CB181" s="9" t="s">
        <v>580</v>
      </c>
      <c r="CC181" s="9">
        <v>5</v>
      </c>
      <c r="CD181" s="9">
        <v>0</v>
      </c>
      <c r="CE181" s="9" t="s">
        <v>125</v>
      </c>
      <c r="CF181" s="9"/>
      <c r="CG181" s="9"/>
      <c r="CH181" s="12" t="s">
        <v>140</v>
      </c>
      <c r="CI181" s="12" t="s">
        <v>141</v>
      </c>
      <c r="CJ181" s="9">
        <v>10471001</v>
      </c>
      <c r="CK181" s="9" t="s">
        <v>142</v>
      </c>
      <c r="CL181" s="12" t="s">
        <v>581</v>
      </c>
      <c r="CM181" s="11">
        <v>2015</v>
      </c>
      <c r="CN181" s="9"/>
      <c r="CO181" s="11"/>
      <c r="CP181" s="9" t="s">
        <v>600</v>
      </c>
      <c r="CQ181" s="11"/>
      <c r="CR181" s="12" t="s">
        <v>583</v>
      </c>
      <c r="CS181" s="12" t="s">
        <v>677</v>
      </c>
      <c r="CT181" s="11"/>
      <c r="CU181" s="11"/>
      <c r="CV181" s="11"/>
      <c r="CW181" s="11"/>
      <c r="CX181" s="11"/>
      <c r="CY181" s="9"/>
    </row>
    <row r="182" spans="1:103" ht="13.7" customHeight="1" x14ac:dyDescent="0.2">
      <c r="A182" s="3" t="s">
        <v>1214</v>
      </c>
      <c r="B182" s="3">
        <v>2022</v>
      </c>
      <c r="C182" s="3" t="s">
        <v>111</v>
      </c>
      <c r="D182" s="3">
        <v>610196</v>
      </c>
      <c r="E182" s="3" t="s">
        <v>602</v>
      </c>
      <c r="F182" s="3">
        <v>430</v>
      </c>
      <c r="G182" s="3">
        <v>14</v>
      </c>
      <c r="H182" s="3" t="s">
        <v>571</v>
      </c>
      <c r="I182" s="3" t="s">
        <v>105</v>
      </c>
      <c r="J182" s="3">
        <v>71001</v>
      </c>
      <c r="K182" s="3" t="s">
        <v>106</v>
      </c>
      <c r="L182" s="3">
        <v>71001</v>
      </c>
      <c r="M182" s="3" t="s">
        <v>106</v>
      </c>
      <c r="N182" s="3">
        <v>1</v>
      </c>
      <c r="O182" s="3" t="s">
        <v>107</v>
      </c>
      <c r="P182" s="3">
        <v>2</v>
      </c>
      <c r="Q182" s="3" t="s">
        <v>143</v>
      </c>
      <c r="R182" s="3">
        <v>1</v>
      </c>
      <c r="S182" s="3" t="s">
        <v>133</v>
      </c>
      <c r="T182" s="3">
        <v>6</v>
      </c>
      <c r="U182" s="3" t="s">
        <v>111</v>
      </c>
      <c r="V182" s="3" t="s">
        <v>111</v>
      </c>
      <c r="W182" s="3">
        <v>132</v>
      </c>
      <c r="X182" s="3">
        <v>1</v>
      </c>
      <c r="Y182" s="3" t="s">
        <v>112</v>
      </c>
      <c r="Z182" s="3" t="s">
        <v>112</v>
      </c>
      <c r="AA182" s="3" t="s">
        <v>572</v>
      </c>
      <c r="AB182" s="3">
        <v>1</v>
      </c>
      <c r="AC182" s="3">
        <v>0</v>
      </c>
      <c r="AD182" s="3">
        <v>0</v>
      </c>
      <c r="AE182" s="4">
        <v>0</v>
      </c>
      <c r="AF182" s="3">
        <v>1</v>
      </c>
      <c r="AG182" s="3">
        <v>6</v>
      </c>
      <c r="AH182" s="5">
        <v>1</v>
      </c>
      <c r="AI182" s="5">
        <v>6</v>
      </c>
      <c r="AJ182" s="6" t="s">
        <v>603</v>
      </c>
      <c r="AK182" s="3" t="s">
        <v>595</v>
      </c>
      <c r="AL182" s="6" t="s">
        <v>115</v>
      </c>
      <c r="AM182" s="3" t="s">
        <v>378</v>
      </c>
      <c r="AN182" s="7" t="s">
        <v>604</v>
      </c>
      <c r="AO182" s="7" t="s">
        <v>605</v>
      </c>
      <c r="AP182" s="3" t="s">
        <v>606</v>
      </c>
      <c r="AQ182" s="3"/>
      <c r="AR182" s="3">
        <v>629</v>
      </c>
      <c r="AS182" s="3">
        <v>7817301</v>
      </c>
      <c r="AT182" s="3" t="s">
        <v>607</v>
      </c>
      <c r="AU182" s="3">
        <v>71001</v>
      </c>
      <c r="AV182" s="3" t="s">
        <v>106</v>
      </c>
      <c r="AW182" s="3">
        <v>0</v>
      </c>
      <c r="AX182" s="3">
        <v>1950</v>
      </c>
      <c r="AY182" s="3">
        <v>0</v>
      </c>
      <c r="AZ182" s="3">
        <v>0</v>
      </c>
      <c r="BA182" s="3">
        <v>0</v>
      </c>
      <c r="BB182" s="3">
        <v>0</v>
      </c>
      <c r="BC182" s="3">
        <v>1</v>
      </c>
      <c r="BD182" s="3">
        <v>1</v>
      </c>
      <c r="BE182" s="3">
        <v>0</v>
      </c>
      <c r="BF182" s="3">
        <v>0</v>
      </c>
      <c r="BG182" s="3">
        <v>0</v>
      </c>
      <c r="BH182" s="3">
        <v>0</v>
      </c>
      <c r="BI182" s="3">
        <v>0</v>
      </c>
      <c r="BJ182" s="3">
        <v>0</v>
      </c>
      <c r="BK182" s="3">
        <v>5</v>
      </c>
      <c r="BL182" s="3">
        <v>0</v>
      </c>
      <c r="BM182" s="3">
        <v>1</v>
      </c>
      <c r="BN182" s="3" t="s">
        <v>190</v>
      </c>
      <c r="BO182" s="3" t="s">
        <v>115</v>
      </c>
      <c r="BP182" s="3" t="s">
        <v>590</v>
      </c>
      <c r="BQ182" s="3"/>
      <c r="BR182" s="3"/>
      <c r="BS182" s="3">
        <v>0</v>
      </c>
      <c r="BT182" s="3">
        <v>0</v>
      </c>
      <c r="BU182" s="3" t="s">
        <v>115</v>
      </c>
      <c r="BV182" s="3" t="s">
        <v>579</v>
      </c>
      <c r="BW182" s="8">
        <v>39692</v>
      </c>
      <c r="BX182" s="8">
        <v>41883</v>
      </c>
      <c r="BY182" s="5">
        <v>625095</v>
      </c>
      <c r="BZ182" s="6" t="s">
        <v>124</v>
      </c>
      <c r="CA182" s="3" t="s">
        <v>115</v>
      </c>
      <c r="CB182" s="3" t="s">
        <v>580</v>
      </c>
      <c r="CC182" s="3">
        <v>4</v>
      </c>
      <c r="CD182" s="3">
        <v>0</v>
      </c>
      <c r="CE182" s="3" t="s">
        <v>125</v>
      </c>
      <c r="CF182" s="3"/>
      <c r="CG182" s="3"/>
      <c r="CH182" s="6" t="s">
        <v>140</v>
      </c>
      <c r="CI182" s="6" t="s">
        <v>1507</v>
      </c>
      <c r="CJ182" s="3">
        <v>10471001</v>
      </c>
      <c r="CK182" s="3" t="s">
        <v>142</v>
      </c>
      <c r="CL182" s="6" t="s">
        <v>581</v>
      </c>
      <c r="CM182" s="5">
        <v>2015</v>
      </c>
      <c r="CN182" s="3"/>
      <c r="CO182" s="5"/>
      <c r="CP182" s="3" t="s">
        <v>608</v>
      </c>
      <c r="CQ182" s="5"/>
      <c r="CR182" s="6" t="s">
        <v>583</v>
      </c>
      <c r="CS182" s="6" t="s">
        <v>601</v>
      </c>
      <c r="CT182" s="5"/>
      <c r="CU182" s="5"/>
      <c r="CV182" s="5"/>
      <c r="CW182" s="5"/>
      <c r="CX182" s="5"/>
      <c r="CY182" s="3"/>
    </row>
    <row r="183" spans="1:103" ht="13.7" customHeight="1" x14ac:dyDescent="0.2">
      <c r="A183" s="9" t="s">
        <v>1214</v>
      </c>
      <c r="B183" s="9">
        <v>2022</v>
      </c>
      <c r="C183" s="9" t="s">
        <v>111</v>
      </c>
      <c r="D183" s="9">
        <v>610204</v>
      </c>
      <c r="E183" s="9" t="s">
        <v>609</v>
      </c>
      <c r="F183" s="9">
        <v>222</v>
      </c>
      <c r="G183" s="9">
        <v>10</v>
      </c>
      <c r="H183" s="9" t="s">
        <v>571</v>
      </c>
      <c r="I183" s="9" t="s">
        <v>105</v>
      </c>
      <c r="J183" s="9">
        <v>71001</v>
      </c>
      <c r="K183" s="9" t="s">
        <v>106</v>
      </c>
      <c r="L183" s="9">
        <v>71001</v>
      </c>
      <c r="M183" s="9" t="s">
        <v>106</v>
      </c>
      <c r="N183" s="9">
        <v>1</v>
      </c>
      <c r="O183" s="9" t="s">
        <v>107</v>
      </c>
      <c r="P183" s="9">
        <v>2</v>
      </c>
      <c r="Q183" s="9" t="s">
        <v>143</v>
      </c>
      <c r="R183" s="9">
        <v>1</v>
      </c>
      <c r="S183" s="9" t="s">
        <v>133</v>
      </c>
      <c r="T183" s="9">
        <v>6</v>
      </c>
      <c r="U183" s="9" t="s">
        <v>111</v>
      </c>
      <c r="V183" s="9" t="s">
        <v>111</v>
      </c>
      <c r="W183" s="9">
        <v>132</v>
      </c>
      <c r="X183" s="9">
        <v>1</v>
      </c>
      <c r="Y183" s="9" t="s">
        <v>112</v>
      </c>
      <c r="Z183" s="9" t="s">
        <v>112</v>
      </c>
      <c r="AA183" s="9" t="s">
        <v>572</v>
      </c>
      <c r="AB183" s="9">
        <v>1</v>
      </c>
      <c r="AC183" s="9">
        <v>0</v>
      </c>
      <c r="AD183" s="9">
        <v>0</v>
      </c>
      <c r="AE183" s="10">
        <v>0</v>
      </c>
      <c r="AF183" s="9">
        <v>1</v>
      </c>
      <c r="AG183" s="9">
        <v>6</v>
      </c>
      <c r="AH183" s="11">
        <v>1</v>
      </c>
      <c r="AI183" s="11">
        <v>6</v>
      </c>
      <c r="AJ183" s="12" t="s">
        <v>610</v>
      </c>
      <c r="AK183" s="9" t="s">
        <v>595</v>
      </c>
      <c r="AL183" s="12" t="s">
        <v>115</v>
      </c>
      <c r="AM183" s="9" t="s">
        <v>378</v>
      </c>
      <c r="AN183" s="13" t="s">
        <v>611</v>
      </c>
      <c r="AO183" s="13" t="s">
        <v>612</v>
      </c>
      <c r="AP183" s="9" t="s">
        <v>613</v>
      </c>
      <c r="AQ183" s="9"/>
      <c r="AR183" s="9">
        <v>6516</v>
      </c>
      <c r="AS183" s="9">
        <v>7854100</v>
      </c>
      <c r="AT183" s="9" t="s">
        <v>614</v>
      </c>
      <c r="AU183" s="9">
        <v>71001</v>
      </c>
      <c r="AV183" s="9" t="s">
        <v>106</v>
      </c>
      <c r="AW183" s="9">
        <v>0</v>
      </c>
      <c r="AX183" s="9">
        <v>1950</v>
      </c>
      <c r="AY183" s="9">
        <v>0</v>
      </c>
      <c r="AZ183" s="9">
        <v>0</v>
      </c>
      <c r="BA183" s="9">
        <v>0</v>
      </c>
      <c r="BB183" s="9">
        <v>0</v>
      </c>
      <c r="BC183" s="9">
        <v>1</v>
      </c>
      <c r="BD183" s="9">
        <v>1</v>
      </c>
      <c r="BE183" s="9">
        <v>0</v>
      </c>
      <c r="BF183" s="9">
        <v>0</v>
      </c>
      <c r="BG183" s="9">
        <v>0</v>
      </c>
      <c r="BH183" s="9">
        <v>0</v>
      </c>
      <c r="BI183" s="9">
        <v>0</v>
      </c>
      <c r="BJ183" s="9">
        <v>0</v>
      </c>
      <c r="BK183" s="9">
        <v>5</v>
      </c>
      <c r="BL183" s="9">
        <v>0</v>
      </c>
      <c r="BM183" s="9">
        <v>1</v>
      </c>
      <c r="BN183" s="9" t="s">
        <v>190</v>
      </c>
      <c r="BO183" s="9" t="s">
        <v>115</v>
      </c>
      <c r="BP183" s="9" t="s">
        <v>615</v>
      </c>
      <c r="BQ183" s="9"/>
      <c r="BR183" s="9"/>
      <c r="BS183" s="9">
        <v>0</v>
      </c>
      <c r="BT183" s="9">
        <v>0</v>
      </c>
      <c r="BU183" s="9" t="s">
        <v>115</v>
      </c>
      <c r="BV183" s="9" t="s">
        <v>579</v>
      </c>
      <c r="BW183" s="14">
        <v>39692</v>
      </c>
      <c r="BX183" s="14">
        <v>41883</v>
      </c>
      <c r="BY183" s="11">
        <v>625095</v>
      </c>
      <c r="BZ183" s="12" t="s">
        <v>124</v>
      </c>
      <c r="CA183" s="9" t="s">
        <v>115</v>
      </c>
      <c r="CB183" s="9" t="s">
        <v>616</v>
      </c>
      <c r="CC183" s="9">
        <v>4</v>
      </c>
      <c r="CD183" s="9">
        <v>0</v>
      </c>
      <c r="CE183" s="9" t="s">
        <v>125</v>
      </c>
      <c r="CF183" s="9"/>
      <c r="CG183" s="9"/>
      <c r="CH183" s="12" t="s">
        <v>140</v>
      </c>
      <c r="CI183" s="12" t="s">
        <v>1507</v>
      </c>
      <c r="CJ183" s="9">
        <v>10471001</v>
      </c>
      <c r="CK183" s="9" t="s">
        <v>142</v>
      </c>
      <c r="CL183" s="12" t="s">
        <v>581</v>
      </c>
      <c r="CM183" s="11">
        <v>2012</v>
      </c>
      <c r="CN183" s="9"/>
      <c r="CO183" s="11"/>
      <c r="CP183" s="9" t="s">
        <v>617</v>
      </c>
      <c r="CQ183" s="11"/>
      <c r="CR183" s="12" t="s">
        <v>618</v>
      </c>
      <c r="CS183" s="12" t="s">
        <v>619</v>
      </c>
      <c r="CT183" s="11"/>
      <c r="CU183" s="11"/>
      <c r="CV183" s="11"/>
      <c r="CW183" s="11"/>
      <c r="CX183" s="11"/>
      <c r="CY183" s="9"/>
    </row>
    <row r="184" spans="1:103" ht="13.7" customHeight="1" x14ac:dyDescent="0.2">
      <c r="A184" s="3" t="s">
        <v>1214</v>
      </c>
      <c r="B184" s="3">
        <v>2022</v>
      </c>
      <c r="C184" s="3" t="s">
        <v>111</v>
      </c>
      <c r="D184" s="3">
        <v>610501</v>
      </c>
      <c r="E184" s="3" t="s">
        <v>620</v>
      </c>
      <c r="F184" s="3">
        <v>642</v>
      </c>
      <c r="G184" s="3">
        <v>20</v>
      </c>
      <c r="H184" s="3" t="s">
        <v>571</v>
      </c>
      <c r="I184" s="3" t="s">
        <v>105</v>
      </c>
      <c r="J184" s="3">
        <v>71001</v>
      </c>
      <c r="K184" s="3" t="s">
        <v>106</v>
      </c>
      <c r="L184" s="3">
        <v>71001</v>
      </c>
      <c r="M184" s="3" t="s">
        <v>106</v>
      </c>
      <c r="N184" s="3">
        <v>1</v>
      </c>
      <c r="O184" s="3" t="s">
        <v>107</v>
      </c>
      <c r="P184" s="3">
        <v>1</v>
      </c>
      <c r="Q184" s="3" t="s">
        <v>132</v>
      </c>
      <c r="R184" s="3">
        <v>1</v>
      </c>
      <c r="S184" s="3" t="s">
        <v>133</v>
      </c>
      <c r="T184" s="3">
        <v>6</v>
      </c>
      <c r="U184" s="3" t="s">
        <v>111</v>
      </c>
      <c r="V184" s="3" t="s">
        <v>111</v>
      </c>
      <c r="W184" s="3">
        <v>132</v>
      </c>
      <c r="X184" s="3">
        <v>1</v>
      </c>
      <c r="Y184" s="3" t="s">
        <v>112</v>
      </c>
      <c r="Z184" s="3" t="s">
        <v>112</v>
      </c>
      <c r="AA184" s="3" t="s">
        <v>572</v>
      </c>
      <c r="AB184" s="3">
        <v>1</v>
      </c>
      <c r="AC184" s="3">
        <v>0</v>
      </c>
      <c r="AD184" s="3">
        <v>0</v>
      </c>
      <c r="AE184" s="4">
        <v>0</v>
      </c>
      <c r="AF184" s="3">
        <v>1</v>
      </c>
      <c r="AG184" s="3">
        <v>6</v>
      </c>
      <c r="AH184" s="5">
        <v>1</v>
      </c>
      <c r="AI184" s="5">
        <v>6</v>
      </c>
      <c r="AJ184" s="6" t="s">
        <v>621</v>
      </c>
      <c r="AK184" s="3" t="s">
        <v>1478</v>
      </c>
      <c r="AL184" s="6" t="s">
        <v>115</v>
      </c>
      <c r="AM184" s="3" t="s">
        <v>187</v>
      </c>
      <c r="AN184" s="7" t="s">
        <v>622</v>
      </c>
      <c r="AO184" s="7" t="s">
        <v>623</v>
      </c>
      <c r="AP184" s="3" t="s">
        <v>106</v>
      </c>
      <c r="AQ184" s="3"/>
      <c r="AR184" s="3">
        <v>9000</v>
      </c>
      <c r="AS184" s="3">
        <v>7849748</v>
      </c>
      <c r="AT184" s="3" t="s">
        <v>624</v>
      </c>
      <c r="AU184" s="3">
        <v>71001</v>
      </c>
      <c r="AV184" s="3" t="s">
        <v>106</v>
      </c>
      <c r="AW184" s="3">
        <v>0</v>
      </c>
      <c r="AX184" s="3">
        <v>2013</v>
      </c>
      <c r="AY184" s="3">
        <v>0</v>
      </c>
      <c r="AZ184" s="3">
        <v>0</v>
      </c>
      <c r="BA184" s="3">
        <v>0</v>
      </c>
      <c r="BB184" s="3">
        <v>0</v>
      </c>
      <c r="BC184" s="3">
        <v>0</v>
      </c>
      <c r="BD184" s="3">
        <v>0</v>
      </c>
      <c r="BE184" s="3">
        <v>0</v>
      </c>
      <c r="BF184" s="3">
        <v>0</v>
      </c>
      <c r="BG184" s="3">
        <v>0</v>
      </c>
      <c r="BH184" s="3">
        <v>0</v>
      </c>
      <c r="BI184" s="3">
        <v>0</v>
      </c>
      <c r="BJ184" s="3">
        <v>0</v>
      </c>
      <c r="BK184" s="3">
        <v>5</v>
      </c>
      <c r="BL184" s="3">
        <v>0</v>
      </c>
      <c r="BM184" s="3">
        <v>0</v>
      </c>
      <c r="BN184" s="3" t="s">
        <v>120</v>
      </c>
      <c r="BO184" s="3" t="s">
        <v>115</v>
      </c>
      <c r="BP184" s="3" t="s">
        <v>191</v>
      </c>
      <c r="BQ184" s="3"/>
      <c r="BR184" s="3"/>
      <c r="BS184" s="3">
        <v>0</v>
      </c>
      <c r="BT184" s="3">
        <v>0</v>
      </c>
      <c r="BU184" s="3" t="s">
        <v>115</v>
      </c>
      <c r="BV184" s="3" t="s">
        <v>579</v>
      </c>
      <c r="BW184" s="8"/>
      <c r="BX184" s="8">
        <v>41883</v>
      </c>
      <c r="BY184" s="5">
        <v>625095</v>
      </c>
      <c r="BZ184" s="6" t="s">
        <v>124</v>
      </c>
      <c r="CA184" s="3" t="s">
        <v>115</v>
      </c>
      <c r="CB184" s="3" t="s">
        <v>580</v>
      </c>
      <c r="CC184" s="3">
        <v>6</v>
      </c>
      <c r="CD184" s="3">
        <v>0</v>
      </c>
      <c r="CE184" s="3" t="s">
        <v>125</v>
      </c>
      <c r="CF184" s="3"/>
      <c r="CG184" s="3"/>
      <c r="CH184" s="6" t="s">
        <v>140</v>
      </c>
      <c r="CI184" s="6" t="s">
        <v>141</v>
      </c>
      <c r="CJ184" s="3">
        <v>10471001</v>
      </c>
      <c r="CK184" s="3" t="s">
        <v>142</v>
      </c>
      <c r="CL184" s="5"/>
      <c r="CM184" s="5"/>
      <c r="CN184" s="3"/>
      <c r="CO184" s="5"/>
      <c r="CP184" s="3"/>
      <c r="CQ184" s="5"/>
      <c r="CR184" s="6" t="s">
        <v>625</v>
      </c>
      <c r="CS184" s="6" t="s">
        <v>626</v>
      </c>
      <c r="CT184" s="5"/>
      <c r="CU184" s="5"/>
      <c r="CV184" s="5"/>
      <c r="CW184" s="5"/>
      <c r="CX184" s="5"/>
      <c r="CY184" s="3"/>
    </row>
    <row r="185" spans="1:103" ht="13.7" customHeight="1" x14ac:dyDescent="0.2">
      <c r="A185" s="9" t="s">
        <v>1214</v>
      </c>
      <c r="B185" s="9">
        <v>2022</v>
      </c>
      <c r="C185" s="9" t="s">
        <v>108</v>
      </c>
      <c r="D185" s="9">
        <v>611277</v>
      </c>
      <c r="E185" s="9" t="s">
        <v>627</v>
      </c>
      <c r="F185" s="9">
        <v>403</v>
      </c>
      <c r="G185" s="9">
        <v>17</v>
      </c>
      <c r="H185" s="9" t="s">
        <v>571</v>
      </c>
      <c r="I185" s="9" t="s">
        <v>105</v>
      </c>
      <c r="J185" s="9">
        <v>71001</v>
      </c>
      <c r="K185" s="9" t="s">
        <v>106</v>
      </c>
      <c r="L185" s="9">
        <v>71001</v>
      </c>
      <c r="M185" s="9" t="s">
        <v>106</v>
      </c>
      <c r="N185" s="9">
        <v>1</v>
      </c>
      <c r="O185" s="9" t="s">
        <v>107</v>
      </c>
      <c r="P185" s="9">
        <v>3</v>
      </c>
      <c r="Q185" s="9" t="s">
        <v>108</v>
      </c>
      <c r="R185" s="9">
        <v>2</v>
      </c>
      <c r="S185" s="9" t="s">
        <v>109</v>
      </c>
      <c r="T185" s="9">
        <v>14</v>
      </c>
      <c r="U185" s="9" t="s">
        <v>110</v>
      </c>
      <c r="V185" s="9" t="s">
        <v>111</v>
      </c>
      <c r="W185" s="9">
        <v>329</v>
      </c>
      <c r="X185" s="9">
        <v>1</v>
      </c>
      <c r="Y185" s="9" t="s">
        <v>112</v>
      </c>
      <c r="Z185" s="9" t="s">
        <v>112</v>
      </c>
      <c r="AA185" s="9" t="s">
        <v>572</v>
      </c>
      <c r="AB185" s="9">
        <v>1</v>
      </c>
      <c r="AC185" s="9">
        <v>0</v>
      </c>
      <c r="AD185" s="9">
        <v>0</v>
      </c>
      <c r="AE185" s="10">
        <v>0</v>
      </c>
      <c r="AF185" s="9">
        <v>1</v>
      </c>
      <c r="AG185" s="9">
        <v>8</v>
      </c>
      <c r="AH185" s="11">
        <v>1</v>
      </c>
      <c r="AI185" s="11">
        <v>8</v>
      </c>
      <c r="AJ185" s="12" t="s">
        <v>628</v>
      </c>
      <c r="AK185" s="9" t="s">
        <v>629</v>
      </c>
      <c r="AL185" s="12" t="s">
        <v>115</v>
      </c>
      <c r="AM185" s="9" t="s">
        <v>232</v>
      </c>
      <c r="AN185" s="13" t="s">
        <v>630</v>
      </c>
      <c r="AO185" s="13" t="s">
        <v>631</v>
      </c>
      <c r="AP185" s="9" t="s">
        <v>632</v>
      </c>
      <c r="AQ185" s="9">
        <v>1005</v>
      </c>
      <c r="AR185" s="9">
        <v>699</v>
      </c>
      <c r="AS185" s="9">
        <v>7817002</v>
      </c>
      <c r="AT185" s="9" t="s">
        <v>633</v>
      </c>
      <c r="AU185" s="9">
        <v>71001</v>
      </c>
      <c r="AV185" s="9" t="s">
        <v>106</v>
      </c>
      <c r="AW185" s="9">
        <v>0</v>
      </c>
      <c r="AX185" s="9">
        <v>1990</v>
      </c>
      <c r="AY185" s="9">
        <v>0</v>
      </c>
      <c r="AZ185" s="9">
        <v>0</v>
      </c>
      <c r="BA185" s="9">
        <v>0</v>
      </c>
      <c r="BB185" s="9">
        <v>0</v>
      </c>
      <c r="BC185" s="9">
        <v>0</v>
      </c>
      <c r="BD185" s="9">
        <v>0</v>
      </c>
      <c r="BE185" s="9">
        <v>0</v>
      </c>
      <c r="BF185" s="9">
        <v>0</v>
      </c>
      <c r="BG185" s="9">
        <v>0</v>
      </c>
      <c r="BH185" s="9">
        <v>0</v>
      </c>
      <c r="BI185" s="9">
        <v>0</v>
      </c>
      <c r="BJ185" s="9">
        <v>0</v>
      </c>
      <c r="BK185" s="9">
        <v>5</v>
      </c>
      <c r="BL185" s="9">
        <v>0</v>
      </c>
      <c r="BM185" s="9">
        <v>1</v>
      </c>
      <c r="BN185" s="9" t="s">
        <v>190</v>
      </c>
      <c r="BO185" s="9" t="s">
        <v>121</v>
      </c>
      <c r="BP185" s="9" t="s">
        <v>122</v>
      </c>
      <c r="BQ185" s="9"/>
      <c r="BR185" s="9"/>
      <c r="BS185" s="9">
        <v>0</v>
      </c>
      <c r="BT185" s="9">
        <v>0</v>
      </c>
      <c r="BU185" s="9" t="s">
        <v>115</v>
      </c>
      <c r="BV185" s="9" t="s">
        <v>123</v>
      </c>
      <c r="BW185" s="14"/>
      <c r="BX185" s="14"/>
      <c r="BY185" s="11">
        <v>625095</v>
      </c>
      <c r="BZ185" s="12" t="s">
        <v>124</v>
      </c>
      <c r="CA185" s="9" t="s">
        <v>121</v>
      </c>
      <c r="CB185" s="9"/>
      <c r="CC185" s="9">
        <v>1</v>
      </c>
      <c r="CD185" s="9">
        <v>0</v>
      </c>
      <c r="CE185" s="9" t="s">
        <v>125</v>
      </c>
      <c r="CF185" s="9">
        <v>2022</v>
      </c>
      <c r="CG185" s="9">
        <v>2022</v>
      </c>
      <c r="CH185" s="11"/>
      <c r="CI185" s="11"/>
      <c r="CJ185" s="9">
        <v>10471001</v>
      </c>
      <c r="CK185" s="9" t="s">
        <v>142</v>
      </c>
      <c r="CL185" s="11"/>
      <c r="CM185" s="11"/>
      <c r="CN185" s="9"/>
      <c r="CO185" s="11"/>
      <c r="CP185" s="9"/>
      <c r="CQ185" s="11"/>
      <c r="CR185" s="12" t="s">
        <v>634</v>
      </c>
      <c r="CS185" s="12" t="s">
        <v>677</v>
      </c>
      <c r="CT185" s="11"/>
      <c r="CU185" s="11"/>
      <c r="CV185" s="11"/>
      <c r="CW185" s="11"/>
      <c r="CX185" s="11"/>
      <c r="CY185" s="9"/>
    </row>
    <row r="186" spans="1:103" ht="13.7" customHeight="1" x14ac:dyDescent="0.2">
      <c r="A186" s="3" t="s">
        <v>1214</v>
      </c>
      <c r="B186" s="3">
        <v>2022</v>
      </c>
      <c r="C186" s="3" t="s">
        <v>111</v>
      </c>
      <c r="D186" s="3">
        <v>611392</v>
      </c>
      <c r="E186" s="3" t="s">
        <v>635</v>
      </c>
      <c r="F186" s="3">
        <v>633</v>
      </c>
      <c r="G186" s="3">
        <v>23</v>
      </c>
      <c r="H186" s="3" t="s">
        <v>571</v>
      </c>
      <c r="I186" s="3" t="s">
        <v>105</v>
      </c>
      <c r="J186" s="3">
        <v>71001</v>
      </c>
      <c r="K186" s="3" t="s">
        <v>106</v>
      </c>
      <c r="L186" s="3">
        <v>71001</v>
      </c>
      <c r="M186" s="3" t="s">
        <v>106</v>
      </c>
      <c r="N186" s="3">
        <v>1</v>
      </c>
      <c r="O186" s="3" t="s">
        <v>107</v>
      </c>
      <c r="P186" s="3">
        <v>2</v>
      </c>
      <c r="Q186" s="3" t="s">
        <v>143</v>
      </c>
      <c r="R186" s="3">
        <v>1</v>
      </c>
      <c r="S186" s="3" t="s">
        <v>133</v>
      </c>
      <c r="T186" s="3">
        <v>6</v>
      </c>
      <c r="U186" s="3" t="s">
        <v>111</v>
      </c>
      <c r="V186" s="3" t="s">
        <v>111</v>
      </c>
      <c r="W186" s="3">
        <v>132</v>
      </c>
      <c r="X186" s="3">
        <v>1</v>
      </c>
      <c r="Y186" s="3" t="s">
        <v>112</v>
      </c>
      <c r="Z186" s="3" t="s">
        <v>112</v>
      </c>
      <c r="AA186" s="3" t="s">
        <v>572</v>
      </c>
      <c r="AB186" s="3">
        <v>1</v>
      </c>
      <c r="AC186" s="3">
        <v>0</v>
      </c>
      <c r="AD186" s="3">
        <v>0</v>
      </c>
      <c r="AE186" s="4">
        <v>0</v>
      </c>
      <c r="AF186" s="3">
        <v>1</v>
      </c>
      <c r="AG186" s="3">
        <v>6</v>
      </c>
      <c r="AH186" s="5">
        <v>1</v>
      </c>
      <c r="AI186" s="5">
        <v>6</v>
      </c>
      <c r="AJ186" s="6" t="s">
        <v>636</v>
      </c>
      <c r="AK186" s="3" t="s">
        <v>595</v>
      </c>
      <c r="AL186" s="6" t="s">
        <v>115</v>
      </c>
      <c r="AM186" s="3" t="s">
        <v>378</v>
      </c>
      <c r="AN186" s="7" t="s">
        <v>637</v>
      </c>
      <c r="AO186" s="7" t="s">
        <v>638</v>
      </c>
      <c r="AP186" s="3" t="s">
        <v>639</v>
      </c>
      <c r="AQ186" s="3"/>
      <c r="AR186" s="3">
        <v>941</v>
      </c>
      <c r="AS186" s="3">
        <v>7810801</v>
      </c>
      <c r="AT186" s="3" t="s">
        <v>640</v>
      </c>
      <c r="AU186" s="3">
        <v>71001</v>
      </c>
      <c r="AV186" s="3" t="s">
        <v>106</v>
      </c>
      <c r="AW186" s="3">
        <v>0</v>
      </c>
      <c r="AX186" s="3">
        <v>1950</v>
      </c>
      <c r="AY186" s="3">
        <v>0</v>
      </c>
      <c r="AZ186" s="3">
        <v>0</v>
      </c>
      <c r="BA186" s="3">
        <v>0</v>
      </c>
      <c r="BB186" s="3">
        <v>0</v>
      </c>
      <c r="BC186" s="3">
        <v>0</v>
      </c>
      <c r="BD186" s="3">
        <v>1</v>
      </c>
      <c r="BE186" s="3">
        <v>0</v>
      </c>
      <c r="BF186" s="3">
        <v>0</v>
      </c>
      <c r="BG186" s="3">
        <v>0</v>
      </c>
      <c r="BH186" s="3">
        <v>0</v>
      </c>
      <c r="BI186" s="3">
        <v>0</v>
      </c>
      <c r="BJ186" s="3">
        <v>0</v>
      </c>
      <c r="BK186" s="3">
        <v>5</v>
      </c>
      <c r="BL186" s="3">
        <v>0</v>
      </c>
      <c r="BM186" s="3">
        <v>0</v>
      </c>
      <c r="BN186" s="3" t="s">
        <v>120</v>
      </c>
      <c r="BO186" s="3" t="s">
        <v>115</v>
      </c>
      <c r="BP186" s="3" t="s">
        <v>615</v>
      </c>
      <c r="BQ186" s="3"/>
      <c r="BR186" s="3"/>
      <c r="BS186" s="3">
        <v>0</v>
      </c>
      <c r="BT186" s="3">
        <v>0</v>
      </c>
      <c r="BU186" s="3" t="s">
        <v>115</v>
      </c>
      <c r="BV186" s="3" t="s">
        <v>579</v>
      </c>
      <c r="BW186" s="8">
        <v>39692</v>
      </c>
      <c r="BX186" s="8">
        <v>41883</v>
      </c>
      <c r="BY186" s="5">
        <v>625095</v>
      </c>
      <c r="BZ186" s="6" t="s">
        <v>124</v>
      </c>
      <c r="CA186" s="3" t="s">
        <v>115</v>
      </c>
      <c r="CB186" s="3" t="s">
        <v>580</v>
      </c>
      <c r="CC186" s="3">
        <v>7</v>
      </c>
      <c r="CD186" s="3">
        <v>0</v>
      </c>
      <c r="CE186" s="3" t="s">
        <v>125</v>
      </c>
      <c r="CF186" s="3"/>
      <c r="CG186" s="3"/>
      <c r="CH186" s="6" t="s">
        <v>140</v>
      </c>
      <c r="CI186" s="6" t="s">
        <v>141</v>
      </c>
      <c r="CJ186" s="3">
        <v>10471001</v>
      </c>
      <c r="CK186" s="3" t="s">
        <v>142</v>
      </c>
      <c r="CL186" s="6" t="s">
        <v>581</v>
      </c>
      <c r="CM186" s="5">
        <v>2015</v>
      </c>
      <c r="CN186" s="3" t="s">
        <v>641</v>
      </c>
      <c r="CO186" s="5">
        <v>2015</v>
      </c>
      <c r="CP186" s="3" t="s">
        <v>642</v>
      </c>
      <c r="CQ186" s="5"/>
      <c r="CR186" s="6" t="s">
        <v>583</v>
      </c>
      <c r="CS186" s="6" t="s">
        <v>626</v>
      </c>
      <c r="CT186" s="5"/>
      <c r="CU186" s="5"/>
      <c r="CV186" s="5"/>
      <c r="CW186" s="5"/>
      <c r="CX186" s="5"/>
      <c r="CY186" s="3"/>
    </row>
    <row r="187" spans="1:103" ht="13.7" hidden="1" customHeight="1" x14ac:dyDescent="0.2">
      <c r="A187" s="9" t="s">
        <v>1214</v>
      </c>
      <c r="B187" s="9">
        <v>2022</v>
      </c>
      <c r="C187" s="9" t="s">
        <v>111</v>
      </c>
      <c r="D187" s="9">
        <v>611467</v>
      </c>
      <c r="E187" s="9" t="s">
        <v>1515</v>
      </c>
      <c r="F187" s="9"/>
      <c r="G187" s="9"/>
      <c r="H187" s="9" t="s">
        <v>1469</v>
      </c>
      <c r="I187" s="9" t="s">
        <v>105</v>
      </c>
      <c r="J187" s="9">
        <v>71001</v>
      </c>
      <c r="K187" s="9" t="s">
        <v>106</v>
      </c>
      <c r="L187" s="9">
        <v>71001</v>
      </c>
      <c r="M187" s="9" t="s">
        <v>106</v>
      </c>
      <c r="N187" s="9">
        <v>1</v>
      </c>
      <c r="O187" s="9" t="s">
        <v>107</v>
      </c>
      <c r="P187" s="9">
        <v>1</v>
      </c>
      <c r="Q187" s="9" t="s">
        <v>132</v>
      </c>
      <c r="R187" s="9">
        <v>1</v>
      </c>
      <c r="S187" s="9" t="s">
        <v>133</v>
      </c>
      <c r="T187" s="9">
        <v>6</v>
      </c>
      <c r="U187" s="9" t="s">
        <v>111</v>
      </c>
      <c r="V187" s="9" t="s">
        <v>111</v>
      </c>
      <c r="W187" s="9">
        <v>132</v>
      </c>
      <c r="X187" s="9">
        <v>1</v>
      </c>
      <c r="Y187" s="9" t="s">
        <v>112</v>
      </c>
      <c r="Z187" s="9" t="s">
        <v>1515</v>
      </c>
      <c r="AA187" s="9" t="s">
        <v>812</v>
      </c>
      <c r="AB187" s="9">
        <v>1</v>
      </c>
      <c r="AC187" s="9">
        <v>1</v>
      </c>
      <c r="AD187" s="9">
        <v>1</v>
      </c>
      <c r="AE187" s="10">
        <v>0</v>
      </c>
      <c r="AF187" s="9"/>
      <c r="AG187" s="9"/>
      <c r="AH187" s="11">
        <v>1</v>
      </c>
      <c r="AI187" s="11">
        <v>12</v>
      </c>
      <c r="AJ187" s="12" t="s">
        <v>1514</v>
      </c>
      <c r="AK187" s="9" t="s">
        <v>1478</v>
      </c>
      <c r="AL187" s="12" t="s">
        <v>115</v>
      </c>
      <c r="AM187" s="9" t="s">
        <v>187</v>
      </c>
      <c r="AN187" s="13" t="s">
        <v>1513</v>
      </c>
      <c r="AO187" s="13" t="s">
        <v>1512</v>
      </c>
      <c r="AP187" s="9" t="s">
        <v>1511</v>
      </c>
      <c r="AQ187" s="9">
        <v>1</v>
      </c>
      <c r="AR187" s="9">
        <v>319</v>
      </c>
      <c r="AS187" s="9">
        <v>7815001</v>
      </c>
      <c r="AT187" s="9" t="s">
        <v>1510</v>
      </c>
      <c r="AU187" s="9">
        <v>71001</v>
      </c>
      <c r="AV187" s="9" t="s">
        <v>106</v>
      </c>
      <c r="AW187" s="9">
        <v>0</v>
      </c>
      <c r="AX187" s="9">
        <v>1982</v>
      </c>
      <c r="AY187" s="9">
        <v>0</v>
      </c>
      <c r="AZ187" s="9">
        <v>0</v>
      </c>
      <c r="BA187" s="9">
        <v>0</v>
      </c>
      <c r="BB187" s="9">
        <v>0</v>
      </c>
      <c r="BC187" s="9">
        <v>0</v>
      </c>
      <c r="BD187" s="9">
        <v>0</v>
      </c>
      <c r="BE187" s="9">
        <v>0</v>
      </c>
      <c r="BF187" s="9">
        <v>0</v>
      </c>
      <c r="BG187" s="9">
        <v>0</v>
      </c>
      <c r="BH187" s="9">
        <v>0</v>
      </c>
      <c r="BI187" s="9">
        <v>0</v>
      </c>
      <c r="BJ187" s="9">
        <v>0</v>
      </c>
      <c r="BK187" s="9">
        <v>5</v>
      </c>
      <c r="BL187" s="9">
        <v>0</v>
      </c>
      <c r="BM187" s="9">
        <v>0</v>
      </c>
      <c r="BN187" s="9" t="s">
        <v>120</v>
      </c>
      <c r="BO187" s="9" t="s">
        <v>115</v>
      </c>
      <c r="BP187" s="9" t="s">
        <v>139</v>
      </c>
      <c r="BQ187" s="9"/>
      <c r="BR187" s="9"/>
      <c r="BS187" s="9"/>
      <c r="BT187" s="9"/>
      <c r="BU187" s="9" t="s">
        <v>115</v>
      </c>
      <c r="BV187" s="9" t="s">
        <v>123</v>
      </c>
      <c r="BW187" s="14"/>
      <c r="BX187" s="14"/>
      <c r="BY187" s="11">
        <v>625095</v>
      </c>
      <c r="BZ187" s="12" t="s">
        <v>124</v>
      </c>
      <c r="CA187" s="9" t="s">
        <v>121</v>
      </c>
      <c r="CB187" s="9"/>
      <c r="CC187" s="9">
        <v>3</v>
      </c>
      <c r="CD187" s="9">
        <v>0</v>
      </c>
      <c r="CE187" s="9" t="s">
        <v>125</v>
      </c>
      <c r="CF187" s="9"/>
      <c r="CG187" s="9"/>
      <c r="CH187" s="12" t="s">
        <v>140</v>
      </c>
      <c r="CI187" s="12" t="s">
        <v>655</v>
      </c>
      <c r="CJ187" s="9">
        <v>10471001</v>
      </c>
      <c r="CK187" s="9" t="s">
        <v>142</v>
      </c>
      <c r="CL187" s="11"/>
      <c r="CM187" s="11"/>
      <c r="CN187" s="9"/>
      <c r="CO187" s="11"/>
      <c r="CP187" s="9"/>
      <c r="CQ187" s="11"/>
      <c r="CR187" s="11"/>
      <c r="CS187" s="11"/>
      <c r="CT187" s="11"/>
      <c r="CU187" s="11"/>
      <c r="CV187" s="11"/>
      <c r="CW187" s="11"/>
      <c r="CX187" s="11"/>
      <c r="CY187" s="9"/>
    </row>
    <row r="188" spans="1:103" ht="13.7" customHeight="1" x14ac:dyDescent="0.2">
      <c r="A188" s="3" t="s">
        <v>1214</v>
      </c>
      <c r="B188" s="3">
        <v>2022</v>
      </c>
      <c r="C188" s="3" t="s">
        <v>111</v>
      </c>
      <c r="D188" s="3">
        <v>611830</v>
      </c>
      <c r="E188" s="3" t="s">
        <v>643</v>
      </c>
      <c r="F188" s="3">
        <v>532</v>
      </c>
      <c r="G188" s="3">
        <v>21</v>
      </c>
      <c r="H188" s="3" t="s">
        <v>571</v>
      </c>
      <c r="I188" s="3" t="s">
        <v>105</v>
      </c>
      <c r="J188" s="3">
        <v>71001</v>
      </c>
      <c r="K188" s="3" t="s">
        <v>106</v>
      </c>
      <c r="L188" s="3">
        <v>71001</v>
      </c>
      <c r="M188" s="3" t="s">
        <v>106</v>
      </c>
      <c r="N188" s="3">
        <v>1</v>
      </c>
      <c r="O188" s="3" t="s">
        <v>107</v>
      </c>
      <c r="P188" s="3">
        <v>1</v>
      </c>
      <c r="Q188" s="3" t="s">
        <v>132</v>
      </c>
      <c r="R188" s="3">
        <v>1</v>
      </c>
      <c r="S188" s="3" t="s">
        <v>133</v>
      </c>
      <c r="T188" s="3">
        <v>6</v>
      </c>
      <c r="U188" s="3" t="s">
        <v>111</v>
      </c>
      <c r="V188" s="3" t="s">
        <v>111</v>
      </c>
      <c r="W188" s="3">
        <v>132</v>
      </c>
      <c r="X188" s="3">
        <v>1</v>
      </c>
      <c r="Y188" s="3" t="s">
        <v>112</v>
      </c>
      <c r="Z188" s="3" t="s">
        <v>112</v>
      </c>
      <c r="AA188" s="3" t="s">
        <v>572</v>
      </c>
      <c r="AB188" s="3">
        <v>1</v>
      </c>
      <c r="AC188" s="3">
        <v>0</v>
      </c>
      <c r="AD188" s="3">
        <v>0</v>
      </c>
      <c r="AE188" s="4">
        <v>0</v>
      </c>
      <c r="AF188" s="3">
        <v>1</v>
      </c>
      <c r="AG188" s="3">
        <v>6</v>
      </c>
      <c r="AH188" s="5">
        <v>1</v>
      </c>
      <c r="AI188" s="5">
        <v>6</v>
      </c>
      <c r="AJ188" s="6" t="s">
        <v>644</v>
      </c>
      <c r="AK188" s="3" t="s">
        <v>1478</v>
      </c>
      <c r="AL188" s="6" t="s">
        <v>115</v>
      </c>
      <c r="AM188" s="3" t="s">
        <v>187</v>
      </c>
      <c r="AN188" s="7" t="s">
        <v>645</v>
      </c>
      <c r="AO188" s="7" t="s">
        <v>645</v>
      </c>
      <c r="AP188" s="3" t="s">
        <v>646</v>
      </c>
      <c r="AQ188" s="3"/>
      <c r="AR188" s="3">
        <v>674</v>
      </c>
      <c r="AS188" s="3">
        <v>7815401</v>
      </c>
      <c r="AT188" s="3" t="s">
        <v>647</v>
      </c>
      <c r="AU188" s="3">
        <v>71001</v>
      </c>
      <c r="AV188" s="3" t="s">
        <v>106</v>
      </c>
      <c r="AW188" s="3">
        <v>0</v>
      </c>
      <c r="AX188" s="3">
        <v>1960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0</v>
      </c>
      <c r="BI188" s="3">
        <v>0</v>
      </c>
      <c r="BJ188" s="3">
        <v>0</v>
      </c>
      <c r="BK188" s="3">
        <v>5</v>
      </c>
      <c r="BL188" s="3">
        <v>0</v>
      </c>
      <c r="BM188" s="3">
        <v>0</v>
      </c>
      <c r="BN188" s="3" t="s">
        <v>120</v>
      </c>
      <c r="BO188" s="3" t="s">
        <v>115</v>
      </c>
      <c r="BP188" s="3" t="s">
        <v>578</v>
      </c>
      <c r="BQ188" s="3"/>
      <c r="BR188" s="3"/>
      <c r="BS188" s="3">
        <v>0</v>
      </c>
      <c r="BT188" s="3">
        <v>0</v>
      </c>
      <c r="BU188" s="3" t="s">
        <v>115</v>
      </c>
      <c r="BV188" s="3" t="s">
        <v>579</v>
      </c>
      <c r="BW188" s="8">
        <v>39692</v>
      </c>
      <c r="BX188" s="8">
        <v>41883</v>
      </c>
      <c r="BY188" s="5">
        <v>625095</v>
      </c>
      <c r="BZ188" s="6" t="s">
        <v>124</v>
      </c>
      <c r="CA188" s="3" t="s">
        <v>115</v>
      </c>
      <c r="CB188" s="3" t="s">
        <v>580</v>
      </c>
      <c r="CC188" s="3">
        <v>7</v>
      </c>
      <c r="CD188" s="3">
        <v>0</v>
      </c>
      <c r="CE188" s="3" t="s">
        <v>125</v>
      </c>
      <c r="CF188" s="3"/>
      <c r="CG188" s="3"/>
      <c r="CH188" s="6" t="s">
        <v>140</v>
      </c>
      <c r="CI188" s="6" t="s">
        <v>141</v>
      </c>
      <c r="CJ188" s="3">
        <v>10471001</v>
      </c>
      <c r="CK188" s="3" t="s">
        <v>142</v>
      </c>
      <c r="CL188" s="6" t="s">
        <v>581</v>
      </c>
      <c r="CM188" s="5">
        <v>2015</v>
      </c>
      <c r="CN188" s="3"/>
      <c r="CO188" s="5"/>
      <c r="CP188" s="3" t="s">
        <v>648</v>
      </c>
      <c r="CQ188" s="5"/>
      <c r="CR188" s="6" t="s">
        <v>583</v>
      </c>
      <c r="CS188" s="6" t="s">
        <v>677</v>
      </c>
      <c r="CT188" s="5"/>
      <c r="CU188" s="5"/>
      <c r="CV188" s="5"/>
      <c r="CW188" s="5"/>
      <c r="CX188" s="5"/>
      <c r="CY188" s="3"/>
    </row>
    <row r="189" spans="1:103" ht="13.7" customHeight="1" x14ac:dyDescent="0.2">
      <c r="A189" s="9" t="s">
        <v>1214</v>
      </c>
      <c r="B189" s="9">
        <v>2022</v>
      </c>
      <c r="C189" s="9" t="s">
        <v>111</v>
      </c>
      <c r="D189" s="9">
        <v>611921</v>
      </c>
      <c r="E189" s="9" t="s">
        <v>649</v>
      </c>
      <c r="F189" s="9">
        <v>528</v>
      </c>
      <c r="G189" s="9">
        <v>18</v>
      </c>
      <c r="H189" s="9" t="s">
        <v>571</v>
      </c>
      <c r="I189" s="9" t="s">
        <v>105</v>
      </c>
      <c r="J189" s="9">
        <v>71001</v>
      </c>
      <c r="K189" s="9" t="s">
        <v>106</v>
      </c>
      <c r="L189" s="9">
        <v>71001</v>
      </c>
      <c r="M189" s="9" t="s">
        <v>106</v>
      </c>
      <c r="N189" s="9">
        <v>1</v>
      </c>
      <c r="O189" s="9" t="s">
        <v>107</v>
      </c>
      <c r="P189" s="9">
        <v>2</v>
      </c>
      <c r="Q189" s="9" t="s">
        <v>143</v>
      </c>
      <c r="R189" s="9">
        <v>1</v>
      </c>
      <c r="S189" s="9" t="s">
        <v>133</v>
      </c>
      <c r="T189" s="9">
        <v>6</v>
      </c>
      <c r="U189" s="9" t="s">
        <v>111</v>
      </c>
      <c r="V189" s="9" t="s">
        <v>111</v>
      </c>
      <c r="W189" s="9">
        <v>132</v>
      </c>
      <c r="X189" s="9">
        <v>1</v>
      </c>
      <c r="Y189" s="9" t="s">
        <v>112</v>
      </c>
      <c r="Z189" s="9" t="s">
        <v>112</v>
      </c>
      <c r="AA189" s="9" t="s">
        <v>572</v>
      </c>
      <c r="AB189" s="9">
        <v>1</v>
      </c>
      <c r="AC189" s="9">
        <v>0</v>
      </c>
      <c r="AD189" s="9">
        <v>0</v>
      </c>
      <c r="AE189" s="10">
        <v>0</v>
      </c>
      <c r="AF189" s="9">
        <v>1</v>
      </c>
      <c r="AG189" s="9">
        <v>6</v>
      </c>
      <c r="AH189" s="11">
        <v>1</v>
      </c>
      <c r="AI189" s="11">
        <v>6</v>
      </c>
      <c r="AJ189" s="12" t="s">
        <v>650</v>
      </c>
      <c r="AK189" s="9" t="s">
        <v>595</v>
      </c>
      <c r="AL189" s="12" t="s">
        <v>115</v>
      </c>
      <c r="AM189" s="9" t="s">
        <v>378</v>
      </c>
      <c r="AN189" s="13" t="s">
        <v>651</v>
      </c>
      <c r="AO189" s="13" t="s">
        <v>652</v>
      </c>
      <c r="AP189" s="9" t="s">
        <v>653</v>
      </c>
      <c r="AQ189" s="9"/>
      <c r="AR189" s="9">
        <v>390</v>
      </c>
      <c r="AS189" s="9">
        <v>7861794</v>
      </c>
      <c r="AT189" s="9" t="s">
        <v>654</v>
      </c>
      <c r="AU189" s="9">
        <v>71001</v>
      </c>
      <c r="AV189" s="9" t="s">
        <v>106</v>
      </c>
      <c r="AW189" s="9">
        <v>0</v>
      </c>
      <c r="AX189" s="9">
        <v>2015</v>
      </c>
      <c r="AY189" s="9">
        <v>0</v>
      </c>
      <c r="AZ189" s="9">
        <v>0</v>
      </c>
      <c r="BA189" s="9">
        <v>0</v>
      </c>
      <c r="BB189" s="9">
        <v>0</v>
      </c>
      <c r="BC189" s="9">
        <v>0</v>
      </c>
      <c r="BD189" s="9">
        <v>0</v>
      </c>
      <c r="BE189" s="9">
        <v>0</v>
      </c>
      <c r="BF189" s="9">
        <v>0</v>
      </c>
      <c r="BG189" s="9">
        <v>0</v>
      </c>
      <c r="BH189" s="9">
        <v>0</v>
      </c>
      <c r="BI189" s="9">
        <v>0</v>
      </c>
      <c r="BJ189" s="9">
        <v>0</v>
      </c>
      <c r="BK189" s="9">
        <v>5</v>
      </c>
      <c r="BL189" s="9">
        <v>0</v>
      </c>
      <c r="BM189" s="9">
        <v>0</v>
      </c>
      <c r="BN189" s="9" t="s">
        <v>120</v>
      </c>
      <c r="BO189" s="9" t="s">
        <v>115</v>
      </c>
      <c r="BP189" s="9" t="s">
        <v>383</v>
      </c>
      <c r="BQ189" s="9"/>
      <c r="BR189" s="9"/>
      <c r="BS189" s="9">
        <v>0</v>
      </c>
      <c r="BT189" s="9">
        <v>0</v>
      </c>
      <c r="BU189" s="9" t="s">
        <v>115</v>
      </c>
      <c r="BV189" s="9" t="s">
        <v>579</v>
      </c>
      <c r="BW189" s="14"/>
      <c r="BX189" s="14">
        <v>42248</v>
      </c>
      <c r="BY189" s="11">
        <v>625095</v>
      </c>
      <c r="BZ189" s="12" t="s">
        <v>124</v>
      </c>
      <c r="CA189" s="9" t="s">
        <v>121</v>
      </c>
      <c r="CB189" s="9"/>
      <c r="CC189" s="9">
        <v>5</v>
      </c>
      <c r="CD189" s="9">
        <v>0</v>
      </c>
      <c r="CE189" s="9" t="s">
        <v>125</v>
      </c>
      <c r="CF189" s="9"/>
      <c r="CG189" s="9"/>
      <c r="CH189" s="12" t="s">
        <v>140</v>
      </c>
      <c r="CI189" s="12" t="s">
        <v>655</v>
      </c>
      <c r="CJ189" s="9">
        <v>10471001</v>
      </c>
      <c r="CK189" s="9" t="s">
        <v>142</v>
      </c>
      <c r="CL189" s="12" t="s">
        <v>581</v>
      </c>
      <c r="CM189" s="11">
        <v>2016</v>
      </c>
      <c r="CN189" s="9"/>
      <c r="CO189" s="11"/>
      <c r="CP189" s="9" t="s">
        <v>656</v>
      </c>
      <c r="CQ189" s="11"/>
      <c r="CR189" s="12" t="s">
        <v>583</v>
      </c>
      <c r="CS189" s="12" t="s">
        <v>626</v>
      </c>
      <c r="CT189" s="11"/>
      <c r="CU189" s="11"/>
      <c r="CV189" s="11"/>
      <c r="CW189" s="11"/>
      <c r="CX189" s="11"/>
      <c r="CY189" s="9"/>
    </row>
    <row r="190" spans="1:103" ht="13.7" customHeight="1" x14ac:dyDescent="0.2">
      <c r="A190" s="3" t="s">
        <v>1214</v>
      </c>
      <c r="B190" s="3">
        <v>2022</v>
      </c>
      <c r="C190" s="3" t="s">
        <v>111</v>
      </c>
      <c r="D190" s="3">
        <v>611954</v>
      </c>
      <c r="E190" s="3" t="s">
        <v>657</v>
      </c>
      <c r="F190" s="3">
        <v>828</v>
      </c>
      <c r="G190" s="3">
        <v>26</v>
      </c>
      <c r="H190" s="3" t="s">
        <v>571</v>
      </c>
      <c r="I190" s="3" t="s">
        <v>105</v>
      </c>
      <c r="J190" s="3">
        <v>71001</v>
      </c>
      <c r="K190" s="3" t="s">
        <v>106</v>
      </c>
      <c r="L190" s="3">
        <v>71001</v>
      </c>
      <c r="M190" s="3" t="s">
        <v>106</v>
      </c>
      <c r="N190" s="3">
        <v>1</v>
      </c>
      <c r="O190" s="3" t="s">
        <v>107</v>
      </c>
      <c r="P190" s="3">
        <v>1</v>
      </c>
      <c r="Q190" s="3" t="s">
        <v>132</v>
      </c>
      <c r="R190" s="3">
        <v>1</v>
      </c>
      <c r="S190" s="3" t="s">
        <v>133</v>
      </c>
      <c r="T190" s="3">
        <v>6</v>
      </c>
      <c r="U190" s="3" t="s">
        <v>111</v>
      </c>
      <c r="V190" s="3" t="s">
        <v>111</v>
      </c>
      <c r="W190" s="3">
        <v>132</v>
      </c>
      <c r="X190" s="3">
        <v>1</v>
      </c>
      <c r="Y190" s="3" t="s">
        <v>112</v>
      </c>
      <c r="Z190" s="3" t="s">
        <v>112</v>
      </c>
      <c r="AA190" s="3" t="s">
        <v>572</v>
      </c>
      <c r="AB190" s="3">
        <v>1</v>
      </c>
      <c r="AC190" s="3">
        <v>0</v>
      </c>
      <c r="AD190" s="3">
        <v>0</v>
      </c>
      <c r="AE190" s="4">
        <v>0</v>
      </c>
      <c r="AF190" s="3">
        <v>1</v>
      </c>
      <c r="AG190" s="3">
        <v>6</v>
      </c>
      <c r="AH190" s="5">
        <v>1</v>
      </c>
      <c r="AI190" s="5">
        <v>6</v>
      </c>
      <c r="AJ190" s="6" t="s">
        <v>658</v>
      </c>
      <c r="AK190" s="3" t="s">
        <v>1478</v>
      </c>
      <c r="AL190" s="6" t="s">
        <v>115</v>
      </c>
      <c r="AM190" s="3" t="s">
        <v>187</v>
      </c>
      <c r="AN190" s="7" t="s">
        <v>659</v>
      </c>
      <c r="AO190" s="7" t="s">
        <v>660</v>
      </c>
      <c r="AP190" s="3" t="s">
        <v>661</v>
      </c>
      <c r="AQ190" s="3">
        <v>4</v>
      </c>
      <c r="AR190" s="3">
        <v>987</v>
      </c>
      <c r="AS190" s="3">
        <v>7822607</v>
      </c>
      <c r="AT190" s="3" t="s">
        <v>661</v>
      </c>
      <c r="AU190" s="3">
        <v>71001</v>
      </c>
      <c r="AV190" s="3" t="s">
        <v>106</v>
      </c>
      <c r="AW190" s="3">
        <v>0</v>
      </c>
      <c r="AX190" s="3">
        <v>2015</v>
      </c>
      <c r="AY190" s="3">
        <v>0</v>
      </c>
      <c r="AZ190" s="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0</v>
      </c>
      <c r="BF190" s="3">
        <v>0</v>
      </c>
      <c r="BG190" s="3">
        <v>0</v>
      </c>
      <c r="BH190" s="3">
        <v>0</v>
      </c>
      <c r="BI190" s="3">
        <v>0</v>
      </c>
      <c r="BJ190" s="3">
        <v>0</v>
      </c>
      <c r="BK190" s="3">
        <v>5</v>
      </c>
      <c r="BL190" s="3">
        <v>0</v>
      </c>
      <c r="BM190" s="3">
        <v>0</v>
      </c>
      <c r="BN190" s="3" t="s">
        <v>120</v>
      </c>
      <c r="BO190" s="3" t="s">
        <v>115</v>
      </c>
      <c r="BP190" s="3" t="s">
        <v>383</v>
      </c>
      <c r="BQ190" s="3"/>
      <c r="BR190" s="3"/>
      <c r="BS190" s="3">
        <v>0</v>
      </c>
      <c r="BT190" s="3">
        <v>0</v>
      </c>
      <c r="BU190" s="3" t="s">
        <v>115</v>
      </c>
      <c r="BV190" s="3" t="s">
        <v>579</v>
      </c>
      <c r="BW190" s="8"/>
      <c r="BX190" s="8">
        <v>42248</v>
      </c>
      <c r="BY190" s="5">
        <v>625095</v>
      </c>
      <c r="BZ190" s="6" t="s">
        <v>124</v>
      </c>
      <c r="CA190" s="3" t="s">
        <v>121</v>
      </c>
      <c r="CB190" s="3"/>
      <c r="CC190" s="3">
        <v>8</v>
      </c>
      <c r="CD190" s="3">
        <v>0</v>
      </c>
      <c r="CE190" s="3" t="s">
        <v>125</v>
      </c>
      <c r="CF190" s="3"/>
      <c r="CG190" s="3"/>
      <c r="CH190" s="6" t="s">
        <v>140</v>
      </c>
      <c r="CI190" s="6" t="s">
        <v>662</v>
      </c>
      <c r="CJ190" s="3">
        <v>10471001</v>
      </c>
      <c r="CK190" s="3" t="s">
        <v>142</v>
      </c>
      <c r="CL190" s="6" t="s">
        <v>581</v>
      </c>
      <c r="CM190" s="5">
        <v>2016</v>
      </c>
      <c r="CN190" s="3"/>
      <c r="CO190" s="5"/>
      <c r="CP190" s="3" t="s">
        <v>663</v>
      </c>
      <c r="CQ190" s="5"/>
      <c r="CR190" s="6" t="s">
        <v>583</v>
      </c>
      <c r="CS190" s="6" t="s">
        <v>626</v>
      </c>
      <c r="CT190" s="5"/>
      <c r="CU190" s="5"/>
      <c r="CV190" s="5"/>
      <c r="CW190" s="5"/>
      <c r="CX190" s="5"/>
      <c r="CY190" s="3"/>
    </row>
    <row r="191" spans="1:103" ht="13.7" customHeight="1" x14ac:dyDescent="0.2">
      <c r="A191" s="9" t="s">
        <v>1214</v>
      </c>
      <c r="B191" s="9">
        <v>2022</v>
      </c>
      <c r="C191" s="9" t="s">
        <v>111</v>
      </c>
      <c r="D191" s="9">
        <v>612416</v>
      </c>
      <c r="E191" s="9" t="s">
        <v>664</v>
      </c>
      <c r="F191" s="9">
        <v>276</v>
      </c>
      <c r="G191" s="9">
        <v>12</v>
      </c>
      <c r="H191" s="9" t="s">
        <v>571</v>
      </c>
      <c r="I191" s="9" t="s">
        <v>105</v>
      </c>
      <c r="J191" s="9">
        <v>71001</v>
      </c>
      <c r="K191" s="9" t="s">
        <v>106</v>
      </c>
      <c r="L191" s="9">
        <v>71001</v>
      </c>
      <c r="M191" s="9" t="s">
        <v>106</v>
      </c>
      <c r="N191" s="9">
        <v>1</v>
      </c>
      <c r="O191" s="9" t="s">
        <v>107</v>
      </c>
      <c r="P191" s="9">
        <v>2</v>
      </c>
      <c r="Q191" s="9" t="s">
        <v>143</v>
      </c>
      <c r="R191" s="9">
        <v>1</v>
      </c>
      <c r="S191" s="9" t="s">
        <v>133</v>
      </c>
      <c r="T191" s="9">
        <v>6</v>
      </c>
      <c r="U191" s="9" t="s">
        <v>111</v>
      </c>
      <c r="V191" s="9" t="s">
        <v>111</v>
      </c>
      <c r="W191" s="9">
        <v>132</v>
      </c>
      <c r="X191" s="9">
        <v>1</v>
      </c>
      <c r="Y191" s="9" t="s">
        <v>112</v>
      </c>
      <c r="Z191" s="9" t="s">
        <v>112</v>
      </c>
      <c r="AA191" s="9" t="s">
        <v>572</v>
      </c>
      <c r="AB191" s="9">
        <v>1</v>
      </c>
      <c r="AC191" s="9">
        <v>0</v>
      </c>
      <c r="AD191" s="9">
        <v>0</v>
      </c>
      <c r="AE191" s="10">
        <v>0</v>
      </c>
      <c r="AF191" s="9">
        <v>1</v>
      </c>
      <c r="AG191" s="9">
        <v>8</v>
      </c>
      <c r="AH191" s="11">
        <v>1</v>
      </c>
      <c r="AI191" s="11">
        <v>8</v>
      </c>
      <c r="AJ191" s="12" t="s">
        <v>665</v>
      </c>
      <c r="AK191" s="9" t="s">
        <v>595</v>
      </c>
      <c r="AL191" s="12" t="s">
        <v>115</v>
      </c>
      <c r="AM191" s="9" t="s">
        <v>378</v>
      </c>
      <c r="AN191" s="13" t="s">
        <v>666</v>
      </c>
      <c r="AO191" s="13" t="s">
        <v>667</v>
      </c>
      <c r="AP191" s="9" t="s">
        <v>668</v>
      </c>
      <c r="AQ191" s="9">
        <v>3</v>
      </c>
      <c r="AR191" s="9">
        <v>654</v>
      </c>
      <c r="AS191" s="9">
        <v>7821112</v>
      </c>
      <c r="AT191" s="9" t="s">
        <v>669</v>
      </c>
      <c r="AU191" s="9">
        <v>71001</v>
      </c>
      <c r="AV191" s="9" t="s">
        <v>106</v>
      </c>
      <c r="AW191" s="9">
        <v>0</v>
      </c>
      <c r="AX191" s="9">
        <v>2008</v>
      </c>
      <c r="AY191" s="9">
        <v>0</v>
      </c>
      <c r="AZ191" s="9">
        <v>0</v>
      </c>
      <c r="BA191" s="9">
        <v>0</v>
      </c>
      <c r="BB191" s="9">
        <v>0</v>
      </c>
      <c r="BC191" s="9">
        <v>0</v>
      </c>
      <c r="BD191" s="9">
        <v>0</v>
      </c>
      <c r="BE191" s="9">
        <v>0</v>
      </c>
      <c r="BF191" s="9">
        <v>0</v>
      </c>
      <c r="BG191" s="9">
        <v>0</v>
      </c>
      <c r="BH191" s="9">
        <v>0</v>
      </c>
      <c r="BI191" s="9">
        <v>0</v>
      </c>
      <c r="BJ191" s="9">
        <v>0</v>
      </c>
      <c r="BK191" s="9">
        <v>5</v>
      </c>
      <c r="BL191" s="9">
        <v>0</v>
      </c>
      <c r="BM191" s="9">
        <v>9</v>
      </c>
      <c r="BN191" s="9" t="s">
        <v>670</v>
      </c>
      <c r="BO191" s="9" t="s">
        <v>115</v>
      </c>
      <c r="BP191" s="9" t="s">
        <v>671</v>
      </c>
      <c r="BQ191" s="9"/>
      <c r="BR191" s="9"/>
      <c r="BS191" s="9">
        <v>0</v>
      </c>
      <c r="BT191" s="9">
        <v>0</v>
      </c>
      <c r="BU191" s="9" t="s">
        <v>115</v>
      </c>
      <c r="BV191" s="9" t="s">
        <v>579</v>
      </c>
      <c r="BW191" s="14"/>
      <c r="BX191" s="14">
        <v>41883</v>
      </c>
      <c r="BY191" s="11">
        <v>625095</v>
      </c>
      <c r="BZ191" s="12" t="s">
        <v>124</v>
      </c>
      <c r="CA191" s="9" t="s">
        <v>115</v>
      </c>
      <c r="CB191" s="9" t="s">
        <v>580</v>
      </c>
      <c r="CC191" s="9">
        <v>4</v>
      </c>
      <c r="CD191" s="9">
        <v>0</v>
      </c>
      <c r="CE191" s="9" t="s">
        <v>125</v>
      </c>
      <c r="CF191" s="9">
        <v>2007</v>
      </c>
      <c r="CG191" s="9">
        <v>2008</v>
      </c>
      <c r="CH191" s="12" t="s">
        <v>140</v>
      </c>
      <c r="CI191" s="12" t="s">
        <v>141</v>
      </c>
      <c r="CJ191" s="9">
        <v>10471001</v>
      </c>
      <c r="CK191" s="9" t="s">
        <v>142</v>
      </c>
      <c r="CL191" s="12" t="s">
        <v>581</v>
      </c>
      <c r="CM191" s="11">
        <v>2015</v>
      </c>
      <c r="CN191" s="9" t="s">
        <v>641</v>
      </c>
      <c r="CO191" s="11">
        <v>2015</v>
      </c>
      <c r="CP191" s="9" t="s">
        <v>672</v>
      </c>
      <c r="CQ191" s="11"/>
      <c r="CR191" s="12" t="s">
        <v>583</v>
      </c>
      <c r="CS191" s="12" t="s">
        <v>601</v>
      </c>
      <c r="CT191" s="11"/>
      <c r="CU191" s="11"/>
      <c r="CV191" s="11"/>
      <c r="CW191" s="11"/>
      <c r="CX191" s="11"/>
      <c r="CY191" s="9"/>
    </row>
    <row r="192" spans="1:103" ht="13.7" customHeight="1" x14ac:dyDescent="0.2">
      <c r="A192" s="3" t="s">
        <v>1214</v>
      </c>
      <c r="B192" s="3">
        <v>2022</v>
      </c>
      <c r="C192" s="3" t="s">
        <v>111</v>
      </c>
      <c r="D192" s="3">
        <v>612473</v>
      </c>
      <c r="E192" s="3" t="s">
        <v>673</v>
      </c>
      <c r="F192" s="3">
        <v>325</v>
      </c>
      <c r="G192" s="3">
        <v>15</v>
      </c>
      <c r="H192" s="3" t="s">
        <v>571</v>
      </c>
      <c r="I192" s="3" t="s">
        <v>105</v>
      </c>
      <c r="J192" s="3">
        <v>71001</v>
      </c>
      <c r="K192" s="3" t="s">
        <v>106</v>
      </c>
      <c r="L192" s="3">
        <v>71001</v>
      </c>
      <c r="M192" s="3" t="s">
        <v>106</v>
      </c>
      <c r="N192" s="3">
        <v>1</v>
      </c>
      <c r="O192" s="3" t="s">
        <v>107</v>
      </c>
      <c r="P192" s="3">
        <v>1</v>
      </c>
      <c r="Q192" s="3" t="s">
        <v>132</v>
      </c>
      <c r="R192" s="3">
        <v>1</v>
      </c>
      <c r="S192" s="3" t="s">
        <v>133</v>
      </c>
      <c r="T192" s="3">
        <v>6</v>
      </c>
      <c r="U192" s="3" t="s">
        <v>111</v>
      </c>
      <c r="V192" s="3" t="s">
        <v>111</v>
      </c>
      <c r="W192" s="3">
        <v>132</v>
      </c>
      <c r="X192" s="3">
        <v>1</v>
      </c>
      <c r="Y192" s="3" t="s">
        <v>112</v>
      </c>
      <c r="Z192" s="3" t="s">
        <v>112</v>
      </c>
      <c r="AA192" s="3" t="s">
        <v>572</v>
      </c>
      <c r="AB192" s="3">
        <v>1</v>
      </c>
      <c r="AC192" s="3">
        <v>0</v>
      </c>
      <c r="AD192" s="3">
        <v>0</v>
      </c>
      <c r="AE192" s="4">
        <v>0</v>
      </c>
      <c r="AF192" s="3">
        <v>1</v>
      </c>
      <c r="AG192" s="3">
        <v>6</v>
      </c>
      <c r="AH192" s="5">
        <v>1</v>
      </c>
      <c r="AI192" s="5">
        <v>6</v>
      </c>
      <c r="AJ192" s="6" t="s">
        <v>1509</v>
      </c>
      <c r="AK192" s="3" t="s">
        <v>1478</v>
      </c>
      <c r="AL192" s="6" t="s">
        <v>115</v>
      </c>
      <c r="AM192" s="3" t="s">
        <v>187</v>
      </c>
      <c r="AN192" s="7" t="s">
        <v>674</v>
      </c>
      <c r="AO192" s="7" t="s">
        <v>675</v>
      </c>
      <c r="AP192" s="3" t="s">
        <v>676</v>
      </c>
      <c r="AQ192" s="3">
        <v>1</v>
      </c>
      <c r="AR192" s="3">
        <v>920</v>
      </c>
      <c r="AS192" s="3">
        <v>7816001</v>
      </c>
      <c r="AT192" s="3" t="s">
        <v>1508</v>
      </c>
      <c r="AU192" s="3">
        <v>71001</v>
      </c>
      <c r="AV192" s="3" t="s">
        <v>106</v>
      </c>
      <c r="AW192" s="3">
        <v>0</v>
      </c>
      <c r="AX192" s="3">
        <v>1973</v>
      </c>
      <c r="AY192" s="3">
        <v>0</v>
      </c>
      <c r="AZ192" s="3">
        <v>0</v>
      </c>
      <c r="BA192" s="3">
        <v>0</v>
      </c>
      <c r="BB192" s="3">
        <v>0</v>
      </c>
      <c r="BC192" s="3">
        <v>0</v>
      </c>
      <c r="BD192" s="3">
        <v>0</v>
      </c>
      <c r="BE192" s="3">
        <v>0</v>
      </c>
      <c r="BF192" s="3">
        <v>0</v>
      </c>
      <c r="BG192" s="3">
        <v>0</v>
      </c>
      <c r="BH192" s="3">
        <v>0</v>
      </c>
      <c r="BI192" s="3">
        <v>0</v>
      </c>
      <c r="BJ192" s="3">
        <v>0</v>
      </c>
      <c r="BK192" s="3">
        <v>5</v>
      </c>
      <c r="BL192" s="3">
        <v>0</v>
      </c>
      <c r="BM192" s="3">
        <v>0</v>
      </c>
      <c r="BN192" s="3" t="s">
        <v>120</v>
      </c>
      <c r="BO192" s="3" t="s">
        <v>115</v>
      </c>
      <c r="BP192" s="3" t="s">
        <v>578</v>
      </c>
      <c r="BQ192" s="3"/>
      <c r="BR192" s="3"/>
      <c r="BS192" s="3">
        <v>4</v>
      </c>
      <c r="BT192" s="3">
        <v>0</v>
      </c>
      <c r="BU192" s="3" t="s">
        <v>115</v>
      </c>
      <c r="BV192" s="3" t="s">
        <v>579</v>
      </c>
      <c r="BW192" s="8">
        <v>39692</v>
      </c>
      <c r="BX192" s="8">
        <v>41883</v>
      </c>
      <c r="BY192" s="5">
        <v>625095</v>
      </c>
      <c r="BZ192" s="6" t="s">
        <v>124</v>
      </c>
      <c r="CA192" s="3" t="s">
        <v>115</v>
      </c>
      <c r="CB192" s="3" t="s">
        <v>580</v>
      </c>
      <c r="CC192" s="3">
        <v>6</v>
      </c>
      <c r="CD192" s="3">
        <v>0</v>
      </c>
      <c r="CE192" s="3" t="s">
        <v>125</v>
      </c>
      <c r="CF192" s="3"/>
      <c r="CG192" s="3"/>
      <c r="CH192" s="6" t="s">
        <v>140</v>
      </c>
      <c r="CI192" s="6" t="s">
        <v>141</v>
      </c>
      <c r="CJ192" s="3">
        <v>10471001</v>
      </c>
      <c r="CK192" s="3" t="s">
        <v>142</v>
      </c>
      <c r="CL192" s="6" t="s">
        <v>581</v>
      </c>
      <c r="CM192" s="5">
        <v>2015</v>
      </c>
      <c r="CN192" s="3"/>
      <c r="CO192" s="5"/>
      <c r="CP192" s="3" t="s">
        <v>591</v>
      </c>
      <c r="CQ192" s="5"/>
      <c r="CR192" s="6" t="s">
        <v>583</v>
      </c>
      <c r="CS192" s="6" t="s">
        <v>677</v>
      </c>
      <c r="CT192" s="5"/>
      <c r="CU192" s="5"/>
      <c r="CV192" s="5"/>
      <c r="CW192" s="5"/>
      <c r="CX192" s="5"/>
      <c r="CY192" s="3"/>
    </row>
    <row r="193" spans="1:103" ht="13.7" customHeight="1" x14ac:dyDescent="0.2">
      <c r="A193" s="9" t="s">
        <v>1214</v>
      </c>
      <c r="B193" s="9">
        <v>2022</v>
      </c>
      <c r="C193" s="9" t="s">
        <v>111</v>
      </c>
      <c r="D193" s="9">
        <v>612515</v>
      </c>
      <c r="E193" s="9" t="s">
        <v>678</v>
      </c>
      <c r="F193" s="9">
        <v>468</v>
      </c>
      <c r="G193" s="9">
        <v>20</v>
      </c>
      <c r="H193" s="9" t="s">
        <v>571</v>
      </c>
      <c r="I193" s="9" t="s">
        <v>105</v>
      </c>
      <c r="J193" s="9">
        <v>71001</v>
      </c>
      <c r="K193" s="9" t="s">
        <v>106</v>
      </c>
      <c r="L193" s="9">
        <v>71001</v>
      </c>
      <c r="M193" s="9" t="s">
        <v>106</v>
      </c>
      <c r="N193" s="9">
        <v>1</v>
      </c>
      <c r="O193" s="9" t="s">
        <v>107</v>
      </c>
      <c r="P193" s="9">
        <v>1</v>
      </c>
      <c r="Q193" s="9" t="s">
        <v>132</v>
      </c>
      <c r="R193" s="9">
        <v>1</v>
      </c>
      <c r="S193" s="9" t="s">
        <v>133</v>
      </c>
      <c r="T193" s="9">
        <v>6</v>
      </c>
      <c r="U193" s="9" t="s">
        <v>111</v>
      </c>
      <c r="V193" s="9" t="s">
        <v>111</v>
      </c>
      <c r="W193" s="9">
        <v>132</v>
      </c>
      <c r="X193" s="9">
        <v>1</v>
      </c>
      <c r="Y193" s="9" t="s">
        <v>112</v>
      </c>
      <c r="Z193" s="9" t="s">
        <v>112</v>
      </c>
      <c r="AA193" s="9" t="s">
        <v>572</v>
      </c>
      <c r="AB193" s="9">
        <v>1</v>
      </c>
      <c r="AC193" s="9">
        <v>0</v>
      </c>
      <c r="AD193" s="9">
        <v>0</v>
      </c>
      <c r="AE193" s="10">
        <v>0</v>
      </c>
      <c r="AF193" s="9">
        <v>1</v>
      </c>
      <c r="AG193" s="9">
        <v>6</v>
      </c>
      <c r="AH193" s="11">
        <v>1</v>
      </c>
      <c r="AI193" s="11">
        <v>6</v>
      </c>
      <c r="AJ193" s="12" t="s">
        <v>679</v>
      </c>
      <c r="AK193" s="9" t="s">
        <v>1478</v>
      </c>
      <c r="AL193" s="12" t="s">
        <v>115</v>
      </c>
      <c r="AM193" s="9" t="s">
        <v>187</v>
      </c>
      <c r="AN193" s="13" t="s">
        <v>680</v>
      </c>
      <c r="AO193" s="13" t="s">
        <v>681</v>
      </c>
      <c r="AP193" s="9" t="s">
        <v>200</v>
      </c>
      <c r="AQ193" s="9"/>
      <c r="AR193" s="9">
        <v>693</v>
      </c>
      <c r="AS193" s="9">
        <v>7821000</v>
      </c>
      <c r="AT193" s="9" t="s">
        <v>200</v>
      </c>
      <c r="AU193" s="9">
        <v>71001</v>
      </c>
      <c r="AV193" s="9" t="s">
        <v>106</v>
      </c>
      <c r="AW193" s="9">
        <v>0</v>
      </c>
      <c r="AX193" s="9">
        <v>1974</v>
      </c>
      <c r="AY193" s="9">
        <v>0</v>
      </c>
      <c r="AZ193" s="9">
        <v>0</v>
      </c>
      <c r="BA193" s="9">
        <v>0</v>
      </c>
      <c r="BB193" s="9">
        <v>0</v>
      </c>
      <c r="BC193" s="9">
        <v>1</v>
      </c>
      <c r="BD193" s="9">
        <v>1</v>
      </c>
      <c r="BE193" s="9">
        <v>0</v>
      </c>
      <c r="BF193" s="9">
        <v>0</v>
      </c>
      <c r="BG193" s="9">
        <v>0</v>
      </c>
      <c r="BH193" s="9">
        <v>0</v>
      </c>
      <c r="BI193" s="9">
        <v>0</v>
      </c>
      <c r="BJ193" s="9">
        <v>0</v>
      </c>
      <c r="BK193" s="9">
        <v>5</v>
      </c>
      <c r="BL193" s="9">
        <v>0</v>
      </c>
      <c r="BM193" s="9">
        <v>1</v>
      </c>
      <c r="BN193" s="9" t="s">
        <v>190</v>
      </c>
      <c r="BO193" s="9" t="s">
        <v>115</v>
      </c>
      <c r="BP193" s="9" t="s">
        <v>615</v>
      </c>
      <c r="BQ193" s="9"/>
      <c r="BR193" s="9"/>
      <c r="BS193" s="9">
        <v>1</v>
      </c>
      <c r="BT193" s="9">
        <v>0</v>
      </c>
      <c r="BU193" s="9" t="s">
        <v>115</v>
      </c>
      <c r="BV193" s="9" t="s">
        <v>579</v>
      </c>
      <c r="BW193" s="14">
        <v>39692</v>
      </c>
      <c r="BX193" s="14">
        <v>41883</v>
      </c>
      <c r="BY193" s="11">
        <v>625095</v>
      </c>
      <c r="BZ193" s="12" t="s">
        <v>124</v>
      </c>
      <c r="CA193" s="9" t="s">
        <v>115</v>
      </c>
      <c r="CB193" s="9" t="s">
        <v>616</v>
      </c>
      <c r="CC193" s="9">
        <v>7</v>
      </c>
      <c r="CD193" s="9">
        <v>0</v>
      </c>
      <c r="CE193" s="9" t="s">
        <v>125</v>
      </c>
      <c r="CF193" s="9"/>
      <c r="CG193" s="9"/>
      <c r="CH193" s="12" t="s">
        <v>140</v>
      </c>
      <c r="CI193" s="12" t="s">
        <v>662</v>
      </c>
      <c r="CJ193" s="9">
        <v>10471001</v>
      </c>
      <c r="CK193" s="9" t="s">
        <v>142</v>
      </c>
      <c r="CL193" s="12" t="s">
        <v>581</v>
      </c>
      <c r="CM193" s="11">
        <v>2015</v>
      </c>
      <c r="CN193" s="9"/>
      <c r="CO193" s="11"/>
      <c r="CP193" s="9" t="s">
        <v>682</v>
      </c>
      <c r="CQ193" s="11"/>
      <c r="CR193" s="12" t="s">
        <v>583</v>
      </c>
      <c r="CS193" s="12" t="s">
        <v>592</v>
      </c>
      <c r="CT193" s="11"/>
      <c r="CU193" s="11"/>
      <c r="CV193" s="11"/>
      <c r="CW193" s="11"/>
      <c r="CX193" s="11"/>
      <c r="CY193" s="9"/>
    </row>
    <row r="194" spans="1:103" ht="13.7" customHeight="1" x14ac:dyDescent="0.2">
      <c r="A194" s="3" t="s">
        <v>1214</v>
      </c>
      <c r="B194" s="3">
        <v>2022</v>
      </c>
      <c r="C194" s="3" t="s">
        <v>111</v>
      </c>
      <c r="D194" s="3">
        <v>612523</v>
      </c>
      <c r="E194" s="3" t="s">
        <v>683</v>
      </c>
      <c r="F194" s="3">
        <v>365</v>
      </c>
      <c r="G194" s="3">
        <v>14</v>
      </c>
      <c r="H194" s="3" t="s">
        <v>571</v>
      </c>
      <c r="I194" s="3" t="s">
        <v>105</v>
      </c>
      <c r="J194" s="3">
        <v>71001</v>
      </c>
      <c r="K194" s="3" t="s">
        <v>106</v>
      </c>
      <c r="L194" s="3">
        <v>71001</v>
      </c>
      <c r="M194" s="3" t="s">
        <v>106</v>
      </c>
      <c r="N194" s="3">
        <v>1</v>
      </c>
      <c r="O194" s="3" t="s">
        <v>107</v>
      </c>
      <c r="P194" s="3">
        <v>2</v>
      </c>
      <c r="Q194" s="3" t="s">
        <v>143</v>
      </c>
      <c r="R194" s="3">
        <v>1</v>
      </c>
      <c r="S194" s="3" t="s">
        <v>133</v>
      </c>
      <c r="T194" s="3">
        <v>6</v>
      </c>
      <c r="U194" s="3" t="s">
        <v>111</v>
      </c>
      <c r="V194" s="3" t="s">
        <v>111</v>
      </c>
      <c r="W194" s="3">
        <v>132</v>
      </c>
      <c r="X194" s="3">
        <v>1</v>
      </c>
      <c r="Y194" s="3" t="s">
        <v>112</v>
      </c>
      <c r="Z194" s="3" t="s">
        <v>112</v>
      </c>
      <c r="AA194" s="3" t="s">
        <v>572</v>
      </c>
      <c r="AB194" s="3">
        <v>1</v>
      </c>
      <c r="AC194" s="3">
        <v>0</v>
      </c>
      <c r="AD194" s="3">
        <v>0</v>
      </c>
      <c r="AE194" s="4">
        <v>0</v>
      </c>
      <c r="AF194" s="3">
        <v>1</v>
      </c>
      <c r="AG194" s="3">
        <v>6</v>
      </c>
      <c r="AH194" s="5">
        <v>1</v>
      </c>
      <c r="AI194" s="5">
        <v>6</v>
      </c>
      <c r="AJ194" s="6" t="s">
        <v>684</v>
      </c>
      <c r="AK194" s="3" t="s">
        <v>595</v>
      </c>
      <c r="AL194" s="6" t="s">
        <v>115</v>
      </c>
      <c r="AM194" s="3" t="s">
        <v>378</v>
      </c>
      <c r="AN194" s="7" t="s">
        <v>685</v>
      </c>
      <c r="AO194" s="7" t="s">
        <v>686</v>
      </c>
      <c r="AP194" s="3" t="s">
        <v>687</v>
      </c>
      <c r="AQ194" s="3">
        <v>34</v>
      </c>
      <c r="AR194" s="3">
        <v>630</v>
      </c>
      <c r="AS194" s="3">
        <v>7817001</v>
      </c>
      <c r="AT194" s="3" t="s">
        <v>688</v>
      </c>
      <c r="AU194" s="3">
        <v>71001</v>
      </c>
      <c r="AV194" s="3" t="s">
        <v>106</v>
      </c>
      <c r="AW194" s="3">
        <v>0</v>
      </c>
      <c r="AX194" s="3">
        <v>1974</v>
      </c>
      <c r="AY194" s="3">
        <v>0</v>
      </c>
      <c r="AZ194" s="3">
        <v>0</v>
      </c>
      <c r="BA194" s="3">
        <v>0</v>
      </c>
      <c r="BB194" s="3">
        <v>0</v>
      </c>
      <c r="BC194" s="3">
        <v>1</v>
      </c>
      <c r="BD194" s="3">
        <v>1</v>
      </c>
      <c r="BE194" s="3">
        <v>0</v>
      </c>
      <c r="BF194" s="3">
        <v>0</v>
      </c>
      <c r="BG194" s="3">
        <v>0</v>
      </c>
      <c r="BH194" s="3">
        <v>0</v>
      </c>
      <c r="BI194" s="3">
        <v>0</v>
      </c>
      <c r="BJ194" s="3">
        <v>0</v>
      </c>
      <c r="BK194" s="3">
        <v>5</v>
      </c>
      <c r="BL194" s="3">
        <v>0</v>
      </c>
      <c r="BM194" s="3">
        <v>1</v>
      </c>
      <c r="BN194" s="3" t="s">
        <v>190</v>
      </c>
      <c r="BO194" s="3" t="s">
        <v>115</v>
      </c>
      <c r="BP194" s="3" t="s">
        <v>671</v>
      </c>
      <c r="BQ194" s="3"/>
      <c r="BR194" s="3"/>
      <c r="BS194" s="3">
        <v>0</v>
      </c>
      <c r="BT194" s="3">
        <v>0</v>
      </c>
      <c r="BU194" s="3" t="s">
        <v>115</v>
      </c>
      <c r="BV194" s="3" t="s">
        <v>579</v>
      </c>
      <c r="BW194" s="8">
        <v>39692</v>
      </c>
      <c r="BX194" s="8">
        <v>41883</v>
      </c>
      <c r="BY194" s="5">
        <v>625095</v>
      </c>
      <c r="BZ194" s="6" t="s">
        <v>124</v>
      </c>
      <c r="CA194" s="3" t="s">
        <v>115</v>
      </c>
      <c r="CB194" s="3" t="s">
        <v>580</v>
      </c>
      <c r="CC194" s="3">
        <v>5</v>
      </c>
      <c r="CD194" s="3">
        <v>0</v>
      </c>
      <c r="CE194" s="3" t="s">
        <v>125</v>
      </c>
      <c r="CF194" s="3"/>
      <c r="CG194" s="3"/>
      <c r="CH194" s="6" t="s">
        <v>140</v>
      </c>
      <c r="CI194" s="6" t="s">
        <v>141</v>
      </c>
      <c r="CJ194" s="3">
        <v>10471001</v>
      </c>
      <c r="CK194" s="3" t="s">
        <v>142</v>
      </c>
      <c r="CL194" s="6" t="s">
        <v>581</v>
      </c>
      <c r="CM194" s="5">
        <v>2015</v>
      </c>
      <c r="CN194" s="3"/>
      <c r="CO194" s="5"/>
      <c r="CP194" s="3" t="s">
        <v>682</v>
      </c>
      <c r="CQ194" s="5"/>
      <c r="CR194" s="6" t="s">
        <v>583</v>
      </c>
      <c r="CS194" s="6" t="s">
        <v>601</v>
      </c>
      <c r="CT194" s="5"/>
      <c r="CU194" s="5"/>
      <c r="CV194" s="5"/>
      <c r="CW194" s="5"/>
      <c r="CX194" s="5"/>
      <c r="CY194" s="3"/>
    </row>
    <row r="195" spans="1:103" ht="13.7" customHeight="1" x14ac:dyDescent="0.2">
      <c r="A195" s="9" t="s">
        <v>1214</v>
      </c>
      <c r="B195" s="9">
        <v>2022</v>
      </c>
      <c r="C195" s="9" t="s">
        <v>108</v>
      </c>
      <c r="D195" s="9">
        <v>612895</v>
      </c>
      <c r="E195" s="9" t="s">
        <v>689</v>
      </c>
      <c r="F195" s="9">
        <v>246</v>
      </c>
      <c r="G195" s="9">
        <v>15</v>
      </c>
      <c r="H195" s="9" t="s">
        <v>571</v>
      </c>
      <c r="I195" s="9" t="s">
        <v>105</v>
      </c>
      <c r="J195" s="9">
        <v>71001</v>
      </c>
      <c r="K195" s="9" t="s">
        <v>106</v>
      </c>
      <c r="L195" s="9">
        <v>71001</v>
      </c>
      <c r="M195" s="9" t="s">
        <v>106</v>
      </c>
      <c r="N195" s="9">
        <v>1</v>
      </c>
      <c r="O195" s="9" t="s">
        <v>107</v>
      </c>
      <c r="P195" s="9">
        <v>3</v>
      </c>
      <c r="Q195" s="9" t="s">
        <v>108</v>
      </c>
      <c r="R195" s="9">
        <v>2</v>
      </c>
      <c r="S195" s="9" t="s">
        <v>109</v>
      </c>
      <c r="T195" s="9">
        <v>14</v>
      </c>
      <c r="U195" s="9" t="s">
        <v>110</v>
      </c>
      <c r="V195" s="9" t="s">
        <v>111</v>
      </c>
      <c r="W195" s="9">
        <v>329</v>
      </c>
      <c r="X195" s="9">
        <v>1</v>
      </c>
      <c r="Y195" s="9" t="s">
        <v>112</v>
      </c>
      <c r="Z195" s="9" t="s">
        <v>112</v>
      </c>
      <c r="AA195" s="9" t="s">
        <v>572</v>
      </c>
      <c r="AB195" s="9">
        <v>1</v>
      </c>
      <c r="AC195" s="9">
        <v>0</v>
      </c>
      <c r="AD195" s="9">
        <v>0</v>
      </c>
      <c r="AE195" s="10">
        <v>0</v>
      </c>
      <c r="AF195" s="9">
        <v>1</v>
      </c>
      <c r="AG195" s="9">
        <v>8</v>
      </c>
      <c r="AH195" s="11">
        <v>1</v>
      </c>
      <c r="AI195" s="11">
        <v>8</v>
      </c>
      <c r="AJ195" s="12" t="s">
        <v>690</v>
      </c>
      <c r="AK195" s="9" t="s">
        <v>691</v>
      </c>
      <c r="AL195" s="12" t="s">
        <v>115</v>
      </c>
      <c r="AM195" s="9" t="s">
        <v>116</v>
      </c>
      <c r="AN195" s="13" t="s">
        <v>692</v>
      </c>
      <c r="AO195" s="13" t="s">
        <v>693</v>
      </c>
      <c r="AP195" s="9" t="s">
        <v>237</v>
      </c>
      <c r="AQ195" s="9">
        <v>11</v>
      </c>
      <c r="AR195" s="9">
        <v>654</v>
      </c>
      <c r="AS195" s="9">
        <v>7815101</v>
      </c>
      <c r="AT195" s="9" t="s">
        <v>694</v>
      </c>
      <c r="AU195" s="9">
        <v>71001</v>
      </c>
      <c r="AV195" s="9" t="s">
        <v>106</v>
      </c>
      <c r="AW195" s="9">
        <v>0</v>
      </c>
      <c r="AX195" s="9">
        <v>2002</v>
      </c>
      <c r="AY195" s="9">
        <v>0</v>
      </c>
      <c r="AZ195" s="9">
        <v>0</v>
      </c>
      <c r="BA195" s="9">
        <v>0</v>
      </c>
      <c r="BB195" s="9">
        <v>0</v>
      </c>
      <c r="BC195" s="9">
        <v>0</v>
      </c>
      <c r="BD195" s="9">
        <v>0</v>
      </c>
      <c r="BE195" s="9">
        <v>0</v>
      </c>
      <c r="BF195" s="9">
        <v>0</v>
      </c>
      <c r="BG195" s="9">
        <v>0</v>
      </c>
      <c r="BH195" s="9">
        <v>0</v>
      </c>
      <c r="BI195" s="9">
        <v>0</v>
      </c>
      <c r="BJ195" s="9">
        <v>0</v>
      </c>
      <c r="BK195" s="9">
        <v>5</v>
      </c>
      <c r="BL195" s="9">
        <v>0</v>
      </c>
      <c r="BM195" s="9">
        <v>9</v>
      </c>
      <c r="BN195" s="9" t="s">
        <v>670</v>
      </c>
      <c r="BO195" s="9" t="s">
        <v>121</v>
      </c>
      <c r="BP195" s="9" t="s">
        <v>122</v>
      </c>
      <c r="BQ195" s="9"/>
      <c r="BR195" s="9"/>
      <c r="BS195" s="9">
        <v>0</v>
      </c>
      <c r="BT195" s="9">
        <v>0</v>
      </c>
      <c r="BU195" s="9" t="s">
        <v>115</v>
      </c>
      <c r="BV195" s="9" t="s">
        <v>123</v>
      </c>
      <c r="BW195" s="14">
        <v>39692</v>
      </c>
      <c r="BX195" s="14"/>
      <c r="BY195" s="11">
        <v>625095</v>
      </c>
      <c r="BZ195" s="12" t="s">
        <v>124</v>
      </c>
      <c r="CA195" s="9" t="s">
        <v>121</v>
      </c>
      <c r="CB195" s="9"/>
      <c r="CC195" s="9">
        <v>1</v>
      </c>
      <c r="CD195" s="9">
        <v>0</v>
      </c>
      <c r="CE195" s="9" t="s">
        <v>125</v>
      </c>
      <c r="CF195" s="9">
        <v>2022</v>
      </c>
      <c r="CG195" s="9">
        <v>2022</v>
      </c>
      <c r="CH195" s="11"/>
      <c r="CI195" s="11"/>
      <c r="CJ195" s="9">
        <v>10471001</v>
      </c>
      <c r="CK195" s="9" t="s">
        <v>142</v>
      </c>
      <c r="CL195" s="11"/>
      <c r="CM195" s="11"/>
      <c r="CN195" s="9"/>
      <c r="CO195" s="11"/>
      <c r="CP195" s="9"/>
      <c r="CQ195" s="11"/>
      <c r="CR195" s="12" t="s">
        <v>634</v>
      </c>
      <c r="CS195" s="12" t="s">
        <v>677</v>
      </c>
      <c r="CT195" s="11"/>
      <c r="CU195" s="11"/>
      <c r="CV195" s="11"/>
      <c r="CW195" s="11"/>
      <c r="CX195" s="11"/>
      <c r="CY195" s="9"/>
    </row>
    <row r="196" spans="1:103" ht="13.7" customHeight="1" x14ac:dyDescent="0.2">
      <c r="A196" s="3" t="s">
        <v>1214</v>
      </c>
      <c r="B196" s="3">
        <v>2022</v>
      </c>
      <c r="C196" s="3" t="s">
        <v>111</v>
      </c>
      <c r="D196" s="3">
        <v>612903</v>
      </c>
      <c r="E196" s="3" t="s">
        <v>695</v>
      </c>
      <c r="F196" s="3">
        <v>413</v>
      </c>
      <c r="G196" s="3">
        <v>15</v>
      </c>
      <c r="H196" s="3" t="s">
        <v>571</v>
      </c>
      <c r="I196" s="3" t="s">
        <v>105</v>
      </c>
      <c r="J196" s="3">
        <v>71001</v>
      </c>
      <c r="K196" s="3" t="s">
        <v>106</v>
      </c>
      <c r="L196" s="3">
        <v>71001</v>
      </c>
      <c r="M196" s="3" t="s">
        <v>106</v>
      </c>
      <c r="N196" s="3">
        <v>1</v>
      </c>
      <c r="O196" s="3" t="s">
        <v>107</v>
      </c>
      <c r="P196" s="3">
        <v>1</v>
      </c>
      <c r="Q196" s="3" t="s">
        <v>132</v>
      </c>
      <c r="R196" s="3">
        <v>1</v>
      </c>
      <c r="S196" s="3" t="s">
        <v>133</v>
      </c>
      <c r="T196" s="3">
        <v>6</v>
      </c>
      <c r="U196" s="3" t="s">
        <v>111</v>
      </c>
      <c r="V196" s="3" t="s">
        <v>111</v>
      </c>
      <c r="W196" s="3">
        <v>132</v>
      </c>
      <c r="X196" s="3">
        <v>1</v>
      </c>
      <c r="Y196" s="3" t="s">
        <v>112</v>
      </c>
      <c r="Z196" s="3" t="s">
        <v>112</v>
      </c>
      <c r="AA196" s="3" t="s">
        <v>572</v>
      </c>
      <c r="AB196" s="3">
        <v>1</v>
      </c>
      <c r="AC196" s="3">
        <v>0</v>
      </c>
      <c r="AD196" s="3">
        <v>0</v>
      </c>
      <c r="AE196" s="4">
        <v>0</v>
      </c>
      <c r="AF196" s="3">
        <v>1</v>
      </c>
      <c r="AG196" s="3">
        <v>6</v>
      </c>
      <c r="AH196" s="5">
        <v>1</v>
      </c>
      <c r="AI196" s="5">
        <v>6</v>
      </c>
      <c r="AJ196" s="6" t="s">
        <v>696</v>
      </c>
      <c r="AK196" s="3" t="s">
        <v>1478</v>
      </c>
      <c r="AL196" s="6" t="s">
        <v>115</v>
      </c>
      <c r="AM196" s="3" t="s">
        <v>187</v>
      </c>
      <c r="AN196" s="7" t="s">
        <v>697</v>
      </c>
      <c r="AO196" s="7" t="s">
        <v>698</v>
      </c>
      <c r="AP196" s="3" t="s">
        <v>699</v>
      </c>
      <c r="AQ196" s="3">
        <v>3</v>
      </c>
      <c r="AR196" s="3">
        <v>697</v>
      </c>
      <c r="AS196" s="3">
        <v>7817101</v>
      </c>
      <c r="AT196" s="3" t="s">
        <v>700</v>
      </c>
      <c r="AU196" s="3">
        <v>71001</v>
      </c>
      <c r="AV196" s="3" t="s">
        <v>106</v>
      </c>
      <c r="AW196" s="3">
        <v>0</v>
      </c>
      <c r="AX196" s="3">
        <v>1978</v>
      </c>
      <c r="AY196" s="3">
        <v>0</v>
      </c>
      <c r="AZ196" s="3">
        <v>0</v>
      </c>
      <c r="BA196" s="3">
        <v>0</v>
      </c>
      <c r="BB196" s="3">
        <v>0</v>
      </c>
      <c r="BC196" s="3">
        <v>1</v>
      </c>
      <c r="BD196" s="3">
        <v>1</v>
      </c>
      <c r="BE196" s="3">
        <v>0</v>
      </c>
      <c r="BF196" s="3">
        <v>0</v>
      </c>
      <c r="BG196" s="3">
        <v>0</v>
      </c>
      <c r="BH196" s="3">
        <v>0</v>
      </c>
      <c r="BI196" s="3">
        <v>0</v>
      </c>
      <c r="BJ196" s="3">
        <v>0</v>
      </c>
      <c r="BK196" s="3">
        <v>5</v>
      </c>
      <c r="BL196" s="3">
        <v>0</v>
      </c>
      <c r="BM196" s="3">
        <v>1</v>
      </c>
      <c r="BN196" s="3" t="s">
        <v>190</v>
      </c>
      <c r="BO196" s="3" t="s">
        <v>115</v>
      </c>
      <c r="BP196" s="3" t="s">
        <v>615</v>
      </c>
      <c r="BQ196" s="3"/>
      <c r="BR196" s="3"/>
      <c r="BS196" s="3">
        <v>0</v>
      </c>
      <c r="BT196" s="3">
        <v>0</v>
      </c>
      <c r="BU196" s="3" t="s">
        <v>115</v>
      </c>
      <c r="BV196" s="3" t="s">
        <v>579</v>
      </c>
      <c r="BW196" s="8">
        <v>39692</v>
      </c>
      <c r="BX196" s="8">
        <v>41883</v>
      </c>
      <c r="BY196" s="5">
        <v>625095</v>
      </c>
      <c r="BZ196" s="6" t="s">
        <v>124</v>
      </c>
      <c r="CA196" s="3" t="s">
        <v>115</v>
      </c>
      <c r="CB196" s="3" t="s">
        <v>616</v>
      </c>
      <c r="CC196" s="3">
        <v>5</v>
      </c>
      <c r="CD196" s="3">
        <v>0</v>
      </c>
      <c r="CE196" s="3" t="s">
        <v>125</v>
      </c>
      <c r="CF196" s="3"/>
      <c r="CG196" s="3"/>
      <c r="CH196" s="6" t="s">
        <v>140</v>
      </c>
      <c r="CI196" s="6" t="s">
        <v>1507</v>
      </c>
      <c r="CJ196" s="3">
        <v>10471001</v>
      </c>
      <c r="CK196" s="3" t="s">
        <v>142</v>
      </c>
      <c r="CL196" s="6" t="s">
        <v>581</v>
      </c>
      <c r="CM196" s="5">
        <v>2015</v>
      </c>
      <c r="CN196" s="3"/>
      <c r="CO196" s="5"/>
      <c r="CP196" s="3" t="s">
        <v>702</v>
      </c>
      <c r="CQ196" s="5"/>
      <c r="CR196" s="6" t="s">
        <v>583</v>
      </c>
      <c r="CS196" s="6" t="s">
        <v>619</v>
      </c>
      <c r="CT196" s="5"/>
      <c r="CU196" s="5"/>
      <c r="CV196" s="5"/>
      <c r="CW196" s="5"/>
      <c r="CX196" s="5"/>
      <c r="CY196" s="3"/>
    </row>
    <row r="197" spans="1:103" ht="13.7" customHeight="1" x14ac:dyDescent="0.2">
      <c r="A197" s="9" t="s">
        <v>1214</v>
      </c>
      <c r="B197" s="9">
        <v>2022</v>
      </c>
      <c r="C197" s="9" t="s">
        <v>108</v>
      </c>
      <c r="D197" s="9">
        <v>613026</v>
      </c>
      <c r="E197" s="9" t="s">
        <v>703</v>
      </c>
      <c r="F197" s="9">
        <v>199</v>
      </c>
      <c r="G197" s="9">
        <v>15</v>
      </c>
      <c r="H197" s="9" t="s">
        <v>571</v>
      </c>
      <c r="I197" s="9" t="s">
        <v>105</v>
      </c>
      <c r="J197" s="9">
        <v>71001</v>
      </c>
      <c r="K197" s="9" t="s">
        <v>106</v>
      </c>
      <c r="L197" s="9">
        <v>71001</v>
      </c>
      <c r="M197" s="9" t="s">
        <v>106</v>
      </c>
      <c r="N197" s="9">
        <v>1</v>
      </c>
      <c r="O197" s="9" t="s">
        <v>107</v>
      </c>
      <c r="P197" s="9">
        <v>3</v>
      </c>
      <c r="Q197" s="9" t="s">
        <v>108</v>
      </c>
      <c r="R197" s="9">
        <v>2</v>
      </c>
      <c r="S197" s="9" t="s">
        <v>109</v>
      </c>
      <c r="T197" s="9">
        <v>14</v>
      </c>
      <c r="U197" s="9" t="s">
        <v>110</v>
      </c>
      <c r="V197" s="9" t="s">
        <v>111</v>
      </c>
      <c r="W197" s="9">
        <v>329</v>
      </c>
      <c r="X197" s="9">
        <v>1</v>
      </c>
      <c r="Y197" s="9" t="s">
        <v>112</v>
      </c>
      <c r="Z197" s="9" t="s">
        <v>112</v>
      </c>
      <c r="AA197" s="9" t="s">
        <v>572</v>
      </c>
      <c r="AB197" s="9">
        <v>1</v>
      </c>
      <c r="AC197" s="9">
        <v>0</v>
      </c>
      <c r="AD197" s="9">
        <v>0</v>
      </c>
      <c r="AE197" s="10">
        <v>0</v>
      </c>
      <c r="AF197" s="9">
        <v>1</v>
      </c>
      <c r="AG197" s="9">
        <v>8</v>
      </c>
      <c r="AH197" s="11">
        <v>1</v>
      </c>
      <c r="AI197" s="11">
        <v>8</v>
      </c>
      <c r="AJ197" s="12" t="s">
        <v>704</v>
      </c>
      <c r="AK197" s="9" t="s">
        <v>629</v>
      </c>
      <c r="AL197" s="12" t="s">
        <v>115</v>
      </c>
      <c r="AM197" s="9" t="s">
        <v>116</v>
      </c>
      <c r="AN197" s="13" t="s">
        <v>705</v>
      </c>
      <c r="AO197" s="13" t="s">
        <v>706</v>
      </c>
      <c r="AP197" s="9" t="s">
        <v>432</v>
      </c>
      <c r="AQ197" s="9">
        <v>32</v>
      </c>
      <c r="AR197" s="9">
        <v>630</v>
      </c>
      <c r="AS197" s="9">
        <v>7817001</v>
      </c>
      <c r="AT197" s="9" t="s">
        <v>707</v>
      </c>
      <c r="AU197" s="9">
        <v>71001</v>
      </c>
      <c r="AV197" s="9" t="s">
        <v>106</v>
      </c>
      <c r="AW197" s="9">
        <v>0</v>
      </c>
      <c r="AX197" s="9">
        <v>2000</v>
      </c>
      <c r="AY197" s="9">
        <v>0</v>
      </c>
      <c r="AZ197" s="9">
        <v>0</v>
      </c>
      <c r="BA197" s="9">
        <v>0</v>
      </c>
      <c r="BB197" s="9">
        <v>0</v>
      </c>
      <c r="BC197" s="9">
        <v>0</v>
      </c>
      <c r="BD197" s="9">
        <v>0</v>
      </c>
      <c r="BE197" s="9">
        <v>0</v>
      </c>
      <c r="BF197" s="9">
        <v>0</v>
      </c>
      <c r="BG197" s="9">
        <v>0</v>
      </c>
      <c r="BH197" s="9">
        <v>0</v>
      </c>
      <c r="BI197" s="9">
        <v>0</v>
      </c>
      <c r="BJ197" s="9">
        <v>0</v>
      </c>
      <c r="BK197" s="9">
        <v>5</v>
      </c>
      <c r="BL197" s="9">
        <v>0</v>
      </c>
      <c r="BM197" s="9">
        <v>9</v>
      </c>
      <c r="BN197" s="9" t="s">
        <v>670</v>
      </c>
      <c r="BO197" s="9" t="s">
        <v>121</v>
      </c>
      <c r="BP197" s="9" t="s">
        <v>122</v>
      </c>
      <c r="BQ197" s="9"/>
      <c r="BR197" s="9"/>
      <c r="BS197" s="9">
        <v>0</v>
      </c>
      <c r="BT197" s="9">
        <v>0</v>
      </c>
      <c r="BU197" s="9" t="s">
        <v>115</v>
      </c>
      <c r="BV197" s="9" t="s">
        <v>123</v>
      </c>
      <c r="BW197" s="14"/>
      <c r="BX197" s="14"/>
      <c r="BY197" s="11">
        <v>625095</v>
      </c>
      <c r="BZ197" s="12" t="s">
        <v>124</v>
      </c>
      <c r="CA197" s="9" t="s">
        <v>121</v>
      </c>
      <c r="CB197" s="9"/>
      <c r="CC197" s="9">
        <v>1</v>
      </c>
      <c r="CD197" s="9">
        <v>0</v>
      </c>
      <c r="CE197" s="9" t="s">
        <v>125</v>
      </c>
      <c r="CF197" s="9">
        <v>2022</v>
      </c>
      <c r="CG197" s="9">
        <v>2022</v>
      </c>
      <c r="CH197" s="11"/>
      <c r="CI197" s="11"/>
      <c r="CJ197" s="9">
        <v>10471001</v>
      </c>
      <c r="CK197" s="9" t="s">
        <v>142</v>
      </c>
      <c r="CL197" s="11"/>
      <c r="CM197" s="11"/>
      <c r="CN197" s="9"/>
      <c r="CO197" s="11"/>
      <c r="CP197" s="9"/>
      <c r="CQ197" s="11"/>
      <c r="CR197" s="12" t="s">
        <v>625</v>
      </c>
      <c r="CS197" s="12" t="s">
        <v>619</v>
      </c>
      <c r="CT197" s="11"/>
      <c r="CU197" s="11"/>
      <c r="CV197" s="11"/>
      <c r="CW197" s="11"/>
      <c r="CX197" s="11"/>
      <c r="CY197" s="9"/>
    </row>
    <row r="198" spans="1:103" ht="13.7" customHeight="1" x14ac:dyDescent="0.2">
      <c r="A198" s="3" t="s">
        <v>1214</v>
      </c>
      <c r="B198" s="3">
        <v>2022</v>
      </c>
      <c r="C198" s="3" t="s">
        <v>111</v>
      </c>
      <c r="D198" s="3">
        <v>613356</v>
      </c>
      <c r="E198" s="3" t="s">
        <v>708</v>
      </c>
      <c r="F198" s="3">
        <v>367</v>
      </c>
      <c r="G198" s="3">
        <v>15</v>
      </c>
      <c r="H198" s="3" t="s">
        <v>571</v>
      </c>
      <c r="I198" s="3" t="s">
        <v>105</v>
      </c>
      <c r="J198" s="3">
        <v>71001</v>
      </c>
      <c r="K198" s="3" t="s">
        <v>106</v>
      </c>
      <c r="L198" s="3">
        <v>71001</v>
      </c>
      <c r="M198" s="3" t="s">
        <v>106</v>
      </c>
      <c r="N198" s="3">
        <v>1</v>
      </c>
      <c r="O198" s="3" t="s">
        <v>107</v>
      </c>
      <c r="P198" s="3">
        <v>1</v>
      </c>
      <c r="Q198" s="3" t="s">
        <v>132</v>
      </c>
      <c r="R198" s="3">
        <v>1</v>
      </c>
      <c r="S198" s="3" t="s">
        <v>133</v>
      </c>
      <c r="T198" s="3">
        <v>6</v>
      </c>
      <c r="U198" s="3" t="s">
        <v>111</v>
      </c>
      <c r="V198" s="3" t="s">
        <v>111</v>
      </c>
      <c r="W198" s="3">
        <v>132</v>
      </c>
      <c r="X198" s="3">
        <v>1</v>
      </c>
      <c r="Y198" s="3" t="s">
        <v>112</v>
      </c>
      <c r="Z198" s="3" t="s">
        <v>112</v>
      </c>
      <c r="AA198" s="3" t="s">
        <v>572</v>
      </c>
      <c r="AB198" s="3">
        <v>1</v>
      </c>
      <c r="AC198" s="3">
        <v>0</v>
      </c>
      <c r="AD198" s="3">
        <v>0</v>
      </c>
      <c r="AE198" s="4">
        <v>0</v>
      </c>
      <c r="AF198" s="3">
        <v>1</v>
      </c>
      <c r="AG198" s="3">
        <v>6</v>
      </c>
      <c r="AH198" s="5">
        <v>1</v>
      </c>
      <c r="AI198" s="5">
        <v>6</v>
      </c>
      <c r="AJ198" s="6" t="s">
        <v>709</v>
      </c>
      <c r="AK198" s="3" t="s">
        <v>1478</v>
      </c>
      <c r="AL198" s="6" t="s">
        <v>115</v>
      </c>
      <c r="AM198" s="3" t="s">
        <v>187</v>
      </c>
      <c r="AN198" s="7" t="s">
        <v>710</v>
      </c>
      <c r="AO198" s="7" t="s">
        <v>711</v>
      </c>
      <c r="AP198" s="3" t="s">
        <v>712</v>
      </c>
      <c r="AQ198" s="3"/>
      <c r="AR198" s="3">
        <v>694</v>
      </c>
      <c r="AS198" s="3">
        <v>7817301</v>
      </c>
      <c r="AT198" s="3" t="s">
        <v>713</v>
      </c>
      <c r="AU198" s="3">
        <v>71001</v>
      </c>
      <c r="AV198" s="3" t="s">
        <v>106</v>
      </c>
      <c r="AW198" s="3">
        <v>0</v>
      </c>
      <c r="AX198" s="3">
        <v>1984</v>
      </c>
      <c r="AY198" s="3">
        <v>0</v>
      </c>
      <c r="AZ198" s="3">
        <v>0</v>
      </c>
      <c r="BA198" s="3">
        <v>0</v>
      </c>
      <c r="BB198" s="3">
        <v>0</v>
      </c>
      <c r="BC198" s="3">
        <v>1</v>
      </c>
      <c r="BD198" s="3">
        <v>1</v>
      </c>
      <c r="BE198" s="3">
        <v>0</v>
      </c>
      <c r="BF198" s="3">
        <v>0</v>
      </c>
      <c r="BG198" s="3">
        <v>0</v>
      </c>
      <c r="BH198" s="3">
        <v>0</v>
      </c>
      <c r="BI198" s="3">
        <v>0</v>
      </c>
      <c r="BJ198" s="3">
        <v>0</v>
      </c>
      <c r="BK198" s="3">
        <v>5</v>
      </c>
      <c r="BL198" s="3">
        <v>0</v>
      </c>
      <c r="BM198" s="3">
        <v>1</v>
      </c>
      <c r="BN198" s="3" t="s">
        <v>190</v>
      </c>
      <c r="BO198" s="3" t="s">
        <v>115</v>
      </c>
      <c r="BP198" s="3" t="s">
        <v>590</v>
      </c>
      <c r="BQ198" s="3"/>
      <c r="BR198" s="3"/>
      <c r="BS198" s="3">
        <v>0</v>
      </c>
      <c r="BT198" s="3">
        <v>0</v>
      </c>
      <c r="BU198" s="3" t="s">
        <v>115</v>
      </c>
      <c r="BV198" s="3" t="s">
        <v>579</v>
      </c>
      <c r="BW198" s="8">
        <v>39692</v>
      </c>
      <c r="BX198" s="8">
        <v>41883</v>
      </c>
      <c r="BY198" s="5">
        <v>625095</v>
      </c>
      <c r="BZ198" s="6" t="s">
        <v>124</v>
      </c>
      <c r="CA198" s="3" t="s">
        <v>115</v>
      </c>
      <c r="CB198" s="3" t="s">
        <v>616</v>
      </c>
      <c r="CC198" s="3">
        <v>6</v>
      </c>
      <c r="CD198" s="3">
        <v>0</v>
      </c>
      <c r="CE198" s="3" t="s">
        <v>125</v>
      </c>
      <c r="CF198" s="3"/>
      <c r="CG198" s="3"/>
      <c r="CH198" s="6" t="s">
        <v>140</v>
      </c>
      <c r="CI198" s="6" t="s">
        <v>1507</v>
      </c>
      <c r="CJ198" s="3">
        <v>10471001</v>
      </c>
      <c r="CK198" s="3" t="s">
        <v>142</v>
      </c>
      <c r="CL198" s="6" t="s">
        <v>581</v>
      </c>
      <c r="CM198" s="5">
        <v>2015</v>
      </c>
      <c r="CN198" s="3"/>
      <c r="CO198" s="5"/>
      <c r="CP198" s="3" t="s">
        <v>714</v>
      </c>
      <c r="CQ198" s="5"/>
      <c r="CR198" s="6" t="s">
        <v>583</v>
      </c>
      <c r="CS198" s="6" t="s">
        <v>619</v>
      </c>
      <c r="CT198" s="5"/>
      <c r="CU198" s="5"/>
      <c r="CV198" s="5"/>
      <c r="CW198" s="5"/>
      <c r="CX198" s="5"/>
      <c r="CY198" s="3"/>
    </row>
    <row r="199" spans="1:103" ht="13.7" customHeight="1" x14ac:dyDescent="0.2">
      <c r="A199" s="9" t="s">
        <v>1214</v>
      </c>
      <c r="B199" s="9">
        <v>2022</v>
      </c>
      <c r="C199" s="9" t="s">
        <v>111</v>
      </c>
      <c r="D199" s="9">
        <v>613406</v>
      </c>
      <c r="E199" s="9" t="s">
        <v>715</v>
      </c>
      <c r="F199" s="9">
        <v>392</v>
      </c>
      <c r="G199" s="9">
        <v>17</v>
      </c>
      <c r="H199" s="9" t="s">
        <v>571</v>
      </c>
      <c r="I199" s="9" t="s">
        <v>105</v>
      </c>
      <c r="J199" s="9">
        <v>71001</v>
      </c>
      <c r="K199" s="9" t="s">
        <v>106</v>
      </c>
      <c r="L199" s="9">
        <v>71001</v>
      </c>
      <c r="M199" s="9" t="s">
        <v>106</v>
      </c>
      <c r="N199" s="9">
        <v>1</v>
      </c>
      <c r="O199" s="9" t="s">
        <v>107</v>
      </c>
      <c r="P199" s="9">
        <v>1</v>
      </c>
      <c r="Q199" s="9" t="s">
        <v>132</v>
      </c>
      <c r="R199" s="9">
        <v>1</v>
      </c>
      <c r="S199" s="9" t="s">
        <v>133</v>
      </c>
      <c r="T199" s="9">
        <v>6</v>
      </c>
      <c r="U199" s="9" t="s">
        <v>111</v>
      </c>
      <c r="V199" s="9" t="s">
        <v>111</v>
      </c>
      <c r="W199" s="9">
        <v>132</v>
      </c>
      <c r="X199" s="9">
        <v>1</v>
      </c>
      <c r="Y199" s="9" t="s">
        <v>112</v>
      </c>
      <c r="Z199" s="9" t="s">
        <v>112</v>
      </c>
      <c r="AA199" s="9" t="s">
        <v>572</v>
      </c>
      <c r="AB199" s="9">
        <v>1</v>
      </c>
      <c r="AC199" s="9">
        <v>0</v>
      </c>
      <c r="AD199" s="9">
        <v>0</v>
      </c>
      <c r="AE199" s="10">
        <v>0</v>
      </c>
      <c r="AF199" s="9">
        <v>1</v>
      </c>
      <c r="AG199" s="9">
        <v>6</v>
      </c>
      <c r="AH199" s="11">
        <v>1</v>
      </c>
      <c r="AI199" s="11">
        <v>6</v>
      </c>
      <c r="AJ199" s="12" t="s">
        <v>716</v>
      </c>
      <c r="AK199" s="9" t="s">
        <v>1478</v>
      </c>
      <c r="AL199" s="12" t="s">
        <v>115</v>
      </c>
      <c r="AM199" s="9" t="s">
        <v>187</v>
      </c>
      <c r="AN199" s="13" t="s">
        <v>717</v>
      </c>
      <c r="AO199" s="13" t="s">
        <v>718</v>
      </c>
      <c r="AP199" s="9" t="s">
        <v>676</v>
      </c>
      <c r="AQ199" s="9">
        <v>1</v>
      </c>
      <c r="AR199" s="9">
        <v>920</v>
      </c>
      <c r="AS199" s="9">
        <v>7848604</v>
      </c>
      <c r="AT199" s="9" t="s">
        <v>676</v>
      </c>
      <c r="AU199" s="9">
        <v>71001</v>
      </c>
      <c r="AV199" s="9" t="s">
        <v>106</v>
      </c>
      <c r="AW199" s="9">
        <v>0</v>
      </c>
      <c r="AX199" s="9">
        <v>1985</v>
      </c>
      <c r="AY199" s="9">
        <v>0</v>
      </c>
      <c r="AZ199" s="9">
        <v>0</v>
      </c>
      <c r="BA199" s="9">
        <v>0</v>
      </c>
      <c r="BB199" s="9">
        <v>0</v>
      </c>
      <c r="BC199" s="9">
        <v>0</v>
      </c>
      <c r="BD199" s="9">
        <v>0</v>
      </c>
      <c r="BE199" s="9">
        <v>0</v>
      </c>
      <c r="BF199" s="9">
        <v>0</v>
      </c>
      <c r="BG199" s="9">
        <v>0</v>
      </c>
      <c r="BH199" s="9">
        <v>0</v>
      </c>
      <c r="BI199" s="9">
        <v>0</v>
      </c>
      <c r="BJ199" s="9">
        <v>0</v>
      </c>
      <c r="BK199" s="9">
        <v>5</v>
      </c>
      <c r="BL199" s="9">
        <v>0</v>
      </c>
      <c r="BM199" s="9">
        <v>0</v>
      </c>
      <c r="BN199" s="9" t="s">
        <v>120</v>
      </c>
      <c r="BO199" s="9" t="s">
        <v>115</v>
      </c>
      <c r="BP199" s="9" t="s">
        <v>578</v>
      </c>
      <c r="BQ199" s="9"/>
      <c r="BR199" s="9"/>
      <c r="BS199" s="9">
        <v>2</v>
      </c>
      <c r="BT199" s="9">
        <v>0</v>
      </c>
      <c r="BU199" s="9" t="s">
        <v>115</v>
      </c>
      <c r="BV199" s="9" t="s">
        <v>579</v>
      </c>
      <c r="BW199" s="14">
        <v>39692</v>
      </c>
      <c r="BX199" s="14">
        <v>41883</v>
      </c>
      <c r="BY199" s="11">
        <v>625095</v>
      </c>
      <c r="BZ199" s="12" t="s">
        <v>124</v>
      </c>
      <c r="CA199" s="9" t="s">
        <v>115</v>
      </c>
      <c r="CB199" s="9" t="s">
        <v>580</v>
      </c>
      <c r="CC199" s="9">
        <v>6</v>
      </c>
      <c r="CD199" s="9">
        <v>0</v>
      </c>
      <c r="CE199" s="9" t="s">
        <v>125</v>
      </c>
      <c r="CF199" s="9"/>
      <c r="CG199" s="9"/>
      <c r="CH199" s="12" t="s">
        <v>140</v>
      </c>
      <c r="CI199" s="12" t="s">
        <v>701</v>
      </c>
      <c r="CJ199" s="9">
        <v>10471001</v>
      </c>
      <c r="CK199" s="9" t="s">
        <v>142</v>
      </c>
      <c r="CL199" s="12" t="s">
        <v>581</v>
      </c>
      <c r="CM199" s="11">
        <v>2015</v>
      </c>
      <c r="CN199" s="9"/>
      <c r="CO199" s="11"/>
      <c r="CP199" s="9"/>
      <c r="CQ199" s="11"/>
      <c r="CR199" s="12" t="s">
        <v>583</v>
      </c>
      <c r="CS199" s="12" t="s">
        <v>677</v>
      </c>
      <c r="CT199" s="11"/>
      <c r="CU199" s="11"/>
      <c r="CV199" s="11"/>
      <c r="CW199" s="11"/>
      <c r="CX199" s="11"/>
      <c r="CY199" s="9"/>
    </row>
    <row r="200" spans="1:103" ht="13.7" customHeight="1" x14ac:dyDescent="0.2">
      <c r="A200" s="3" t="s">
        <v>1214</v>
      </c>
      <c r="B200" s="3">
        <v>2022</v>
      </c>
      <c r="C200" s="3" t="s">
        <v>111</v>
      </c>
      <c r="D200" s="3">
        <v>613448</v>
      </c>
      <c r="E200" s="3" t="s">
        <v>719</v>
      </c>
      <c r="F200" s="3">
        <v>372</v>
      </c>
      <c r="G200" s="3">
        <v>11</v>
      </c>
      <c r="H200" s="3" t="s">
        <v>571</v>
      </c>
      <c r="I200" s="3" t="s">
        <v>105</v>
      </c>
      <c r="J200" s="3">
        <v>71001</v>
      </c>
      <c r="K200" s="3" t="s">
        <v>106</v>
      </c>
      <c r="L200" s="3">
        <v>71001</v>
      </c>
      <c r="M200" s="3" t="s">
        <v>106</v>
      </c>
      <c r="N200" s="3">
        <v>1</v>
      </c>
      <c r="O200" s="3" t="s">
        <v>107</v>
      </c>
      <c r="P200" s="3">
        <v>1</v>
      </c>
      <c r="Q200" s="3" t="s">
        <v>132</v>
      </c>
      <c r="R200" s="3">
        <v>1</v>
      </c>
      <c r="S200" s="3" t="s">
        <v>133</v>
      </c>
      <c r="T200" s="3">
        <v>6</v>
      </c>
      <c r="U200" s="3" t="s">
        <v>111</v>
      </c>
      <c r="V200" s="3" t="s">
        <v>111</v>
      </c>
      <c r="W200" s="3">
        <v>132</v>
      </c>
      <c r="X200" s="3">
        <v>1</v>
      </c>
      <c r="Y200" s="3" t="s">
        <v>112</v>
      </c>
      <c r="Z200" s="3" t="s">
        <v>112</v>
      </c>
      <c r="AA200" s="3" t="s">
        <v>572</v>
      </c>
      <c r="AB200" s="3">
        <v>1</v>
      </c>
      <c r="AC200" s="3">
        <v>0</v>
      </c>
      <c r="AD200" s="3">
        <v>0</v>
      </c>
      <c r="AE200" s="4">
        <v>0</v>
      </c>
      <c r="AF200" s="3">
        <v>1</v>
      </c>
      <c r="AG200" s="3">
        <v>6</v>
      </c>
      <c r="AH200" s="5">
        <v>1</v>
      </c>
      <c r="AI200" s="5">
        <v>6</v>
      </c>
      <c r="AJ200" s="6" t="s">
        <v>720</v>
      </c>
      <c r="AK200" s="3" t="s">
        <v>1478</v>
      </c>
      <c r="AL200" s="6" t="s">
        <v>115</v>
      </c>
      <c r="AM200" s="3" t="s">
        <v>187</v>
      </c>
      <c r="AN200" s="7" t="s">
        <v>721</v>
      </c>
      <c r="AO200" s="7" t="s">
        <v>722</v>
      </c>
      <c r="AP200" s="3" t="s">
        <v>723</v>
      </c>
      <c r="AQ200" s="3">
        <v>5</v>
      </c>
      <c r="AR200" s="3">
        <v>434</v>
      </c>
      <c r="AS200" s="3">
        <v>7810101</v>
      </c>
      <c r="AT200" s="3" t="s">
        <v>724</v>
      </c>
      <c r="AU200" s="3">
        <v>71001</v>
      </c>
      <c r="AV200" s="3" t="s">
        <v>106</v>
      </c>
      <c r="AW200" s="3">
        <v>0</v>
      </c>
      <c r="AX200" s="3">
        <v>1986</v>
      </c>
      <c r="AY200" s="3">
        <v>0</v>
      </c>
      <c r="AZ200" s="3">
        <v>0</v>
      </c>
      <c r="BA200" s="3">
        <v>0</v>
      </c>
      <c r="BB200" s="3">
        <v>0</v>
      </c>
      <c r="BC200" s="3">
        <v>0</v>
      </c>
      <c r="BD200" s="3">
        <v>1</v>
      </c>
      <c r="BE200" s="3">
        <v>0</v>
      </c>
      <c r="BF200" s="3">
        <v>0</v>
      </c>
      <c r="BG200" s="3">
        <v>0</v>
      </c>
      <c r="BH200" s="3">
        <v>0</v>
      </c>
      <c r="BI200" s="3">
        <v>0</v>
      </c>
      <c r="BJ200" s="3">
        <v>0</v>
      </c>
      <c r="BK200" s="3">
        <v>5</v>
      </c>
      <c r="BL200" s="3">
        <v>0</v>
      </c>
      <c r="BM200" s="3">
        <v>0</v>
      </c>
      <c r="BN200" s="3" t="s">
        <v>120</v>
      </c>
      <c r="BO200" s="3" t="s">
        <v>115</v>
      </c>
      <c r="BP200" s="3" t="s">
        <v>671</v>
      </c>
      <c r="BQ200" s="3"/>
      <c r="BR200" s="3"/>
      <c r="BS200" s="3">
        <v>0</v>
      </c>
      <c r="BT200" s="3">
        <v>0</v>
      </c>
      <c r="BU200" s="3" t="s">
        <v>115</v>
      </c>
      <c r="BV200" s="3" t="s">
        <v>579</v>
      </c>
      <c r="BW200" s="8">
        <v>39692</v>
      </c>
      <c r="BX200" s="8">
        <v>41883</v>
      </c>
      <c r="BY200" s="5">
        <v>625095</v>
      </c>
      <c r="BZ200" s="6" t="s">
        <v>124</v>
      </c>
      <c r="CA200" s="3" t="s">
        <v>115</v>
      </c>
      <c r="CB200" s="3" t="s">
        <v>580</v>
      </c>
      <c r="CC200" s="3">
        <v>4</v>
      </c>
      <c r="CD200" s="3">
        <v>0</v>
      </c>
      <c r="CE200" s="3" t="s">
        <v>125</v>
      </c>
      <c r="CF200" s="3"/>
      <c r="CG200" s="3"/>
      <c r="CH200" s="6" t="s">
        <v>140</v>
      </c>
      <c r="CI200" s="6" t="s">
        <v>141</v>
      </c>
      <c r="CJ200" s="3">
        <v>10471001</v>
      </c>
      <c r="CK200" s="3" t="s">
        <v>142</v>
      </c>
      <c r="CL200" s="6" t="s">
        <v>581</v>
      </c>
      <c r="CM200" s="5">
        <v>2017</v>
      </c>
      <c r="CN200" s="3"/>
      <c r="CO200" s="5"/>
      <c r="CP200" s="3" t="s">
        <v>725</v>
      </c>
      <c r="CQ200" s="5"/>
      <c r="CR200" s="6" t="s">
        <v>618</v>
      </c>
      <c r="CS200" s="6" t="s">
        <v>726</v>
      </c>
      <c r="CT200" s="5"/>
      <c r="CU200" s="5"/>
      <c r="CV200" s="5"/>
      <c r="CW200" s="5"/>
      <c r="CX200" s="5"/>
      <c r="CY200" s="3"/>
    </row>
    <row r="201" spans="1:103" ht="13.7" customHeight="1" x14ac:dyDescent="0.2">
      <c r="A201" s="9" t="s">
        <v>1214</v>
      </c>
      <c r="B201" s="9">
        <v>2022</v>
      </c>
      <c r="C201" s="9" t="s">
        <v>111</v>
      </c>
      <c r="D201" s="9">
        <v>613489</v>
      </c>
      <c r="E201" s="9" t="s">
        <v>727</v>
      </c>
      <c r="F201" s="9">
        <v>405</v>
      </c>
      <c r="G201" s="9">
        <v>12</v>
      </c>
      <c r="H201" s="9" t="s">
        <v>571</v>
      </c>
      <c r="I201" s="9" t="s">
        <v>105</v>
      </c>
      <c r="J201" s="9">
        <v>71001</v>
      </c>
      <c r="K201" s="9" t="s">
        <v>106</v>
      </c>
      <c r="L201" s="9">
        <v>71001</v>
      </c>
      <c r="M201" s="9" t="s">
        <v>106</v>
      </c>
      <c r="N201" s="9">
        <v>1</v>
      </c>
      <c r="O201" s="9" t="s">
        <v>107</v>
      </c>
      <c r="P201" s="9">
        <v>2</v>
      </c>
      <c r="Q201" s="9" t="s">
        <v>143</v>
      </c>
      <c r="R201" s="9">
        <v>1</v>
      </c>
      <c r="S201" s="9" t="s">
        <v>133</v>
      </c>
      <c r="T201" s="9">
        <v>6</v>
      </c>
      <c r="U201" s="9" t="s">
        <v>111</v>
      </c>
      <c r="V201" s="9" t="s">
        <v>111</v>
      </c>
      <c r="W201" s="9">
        <v>132</v>
      </c>
      <c r="X201" s="9">
        <v>1</v>
      </c>
      <c r="Y201" s="9" t="s">
        <v>112</v>
      </c>
      <c r="Z201" s="9" t="s">
        <v>112</v>
      </c>
      <c r="AA201" s="9" t="s">
        <v>572</v>
      </c>
      <c r="AB201" s="9">
        <v>1</v>
      </c>
      <c r="AC201" s="9">
        <v>0</v>
      </c>
      <c r="AD201" s="9">
        <v>0</v>
      </c>
      <c r="AE201" s="10">
        <v>0</v>
      </c>
      <c r="AF201" s="9">
        <v>1</v>
      </c>
      <c r="AG201" s="9">
        <v>6</v>
      </c>
      <c r="AH201" s="11">
        <v>1</v>
      </c>
      <c r="AI201" s="11">
        <v>6</v>
      </c>
      <c r="AJ201" s="12" t="s">
        <v>1506</v>
      </c>
      <c r="AK201" s="9" t="s">
        <v>595</v>
      </c>
      <c r="AL201" s="12" t="s">
        <v>115</v>
      </c>
      <c r="AM201" s="9" t="s">
        <v>378</v>
      </c>
      <c r="AN201" s="13" t="s">
        <v>728</v>
      </c>
      <c r="AO201" s="13" t="s">
        <v>729</v>
      </c>
      <c r="AP201" s="9" t="s">
        <v>730</v>
      </c>
      <c r="AQ201" s="9">
        <v>1</v>
      </c>
      <c r="AR201" s="9">
        <v>1016</v>
      </c>
      <c r="AS201" s="9">
        <v>7872501</v>
      </c>
      <c r="AT201" s="9" t="s">
        <v>730</v>
      </c>
      <c r="AU201" s="9">
        <v>71001</v>
      </c>
      <c r="AV201" s="9" t="s">
        <v>106</v>
      </c>
      <c r="AW201" s="9">
        <v>0</v>
      </c>
      <c r="AX201" s="9">
        <v>1987</v>
      </c>
      <c r="AY201" s="9">
        <v>0</v>
      </c>
      <c r="AZ201" s="9">
        <v>0</v>
      </c>
      <c r="BA201" s="9">
        <v>0</v>
      </c>
      <c r="BB201" s="9">
        <v>0</v>
      </c>
      <c r="BC201" s="9">
        <v>0</v>
      </c>
      <c r="BD201" s="9">
        <v>1</v>
      </c>
      <c r="BE201" s="9">
        <v>0</v>
      </c>
      <c r="BF201" s="9">
        <v>0</v>
      </c>
      <c r="BG201" s="9">
        <v>0</v>
      </c>
      <c r="BH201" s="9">
        <v>0</v>
      </c>
      <c r="BI201" s="9">
        <v>0</v>
      </c>
      <c r="BJ201" s="9">
        <v>0</v>
      </c>
      <c r="BK201" s="9">
        <v>5</v>
      </c>
      <c r="BL201" s="9">
        <v>0</v>
      </c>
      <c r="BM201" s="9">
        <v>1</v>
      </c>
      <c r="BN201" s="9" t="s">
        <v>190</v>
      </c>
      <c r="BO201" s="9" t="s">
        <v>115</v>
      </c>
      <c r="BP201" s="9" t="s">
        <v>671</v>
      </c>
      <c r="BQ201" s="9"/>
      <c r="BR201" s="9"/>
      <c r="BS201" s="9">
        <v>0</v>
      </c>
      <c r="BT201" s="9">
        <v>0</v>
      </c>
      <c r="BU201" s="9" t="s">
        <v>115</v>
      </c>
      <c r="BV201" s="9" t="s">
        <v>579</v>
      </c>
      <c r="BW201" s="14">
        <v>39692</v>
      </c>
      <c r="BX201" s="14">
        <v>41883</v>
      </c>
      <c r="BY201" s="11">
        <v>625095</v>
      </c>
      <c r="BZ201" s="12" t="s">
        <v>124</v>
      </c>
      <c r="CA201" s="9" t="s">
        <v>115</v>
      </c>
      <c r="CB201" s="9" t="s">
        <v>616</v>
      </c>
      <c r="CC201" s="9">
        <v>4</v>
      </c>
      <c r="CD201" s="9">
        <v>0</v>
      </c>
      <c r="CE201" s="9" t="s">
        <v>125</v>
      </c>
      <c r="CF201" s="9"/>
      <c r="CG201" s="9"/>
      <c r="CH201" s="12" t="s">
        <v>140</v>
      </c>
      <c r="CI201" s="12" t="s">
        <v>701</v>
      </c>
      <c r="CJ201" s="9">
        <v>10471001</v>
      </c>
      <c r="CK201" s="9" t="s">
        <v>142</v>
      </c>
      <c r="CL201" s="12" t="s">
        <v>581</v>
      </c>
      <c r="CM201" s="11">
        <v>2013</v>
      </c>
      <c r="CN201" s="9"/>
      <c r="CO201" s="11"/>
      <c r="CP201" s="9" t="s">
        <v>731</v>
      </c>
      <c r="CQ201" s="11"/>
      <c r="CR201" s="12" t="s">
        <v>618</v>
      </c>
      <c r="CS201" s="12" t="s">
        <v>626</v>
      </c>
      <c r="CT201" s="11"/>
      <c r="CU201" s="11"/>
      <c r="CV201" s="11"/>
      <c r="CW201" s="11"/>
      <c r="CX201" s="11"/>
      <c r="CY201" s="9"/>
    </row>
    <row r="202" spans="1:103" ht="13.7" customHeight="1" x14ac:dyDescent="0.2">
      <c r="A202" s="3" t="s">
        <v>1214</v>
      </c>
      <c r="B202" s="3">
        <v>2022</v>
      </c>
      <c r="C202" s="3" t="s">
        <v>111</v>
      </c>
      <c r="D202" s="3">
        <v>613505</v>
      </c>
      <c r="E202" s="3" t="s">
        <v>506</v>
      </c>
      <c r="F202" s="3">
        <v>319</v>
      </c>
      <c r="G202" s="3">
        <v>14</v>
      </c>
      <c r="H202" s="3" t="s">
        <v>571</v>
      </c>
      <c r="I202" s="3" t="s">
        <v>105</v>
      </c>
      <c r="J202" s="3">
        <v>71001</v>
      </c>
      <c r="K202" s="3" t="s">
        <v>106</v>
      </c>
      <c r="L202" s="3">
        <v>71001</v>
      </c>
      <c r="M202" s="3" t="s">
        <v>106</v>
      </c>
      <c r="N202" s="3">
        <v>1</v>
      </c>
      <c r="O202" s="3" t="s">
        <v>107</v>
      </c>
      <c r="P202" s="3">
        <v>2</v>
      </c>
      <c r="Q202" s="3" t="s">
        <v>143</v>
      </c>
      <c r="R202" s="3">
        <v>1</v>
      </c>
      <c r="S202" s="3" t="s">
        <v>133</v>
      </c>
      <c r="T202" s="3">
        <v>6</v>
      </c>
      <c r="U202" s="3" t="s">
        <v>111</v>
      </c>
      <c r="V202" s="3" t="s">
        <v>111</v>
      </c>
      <c r="W202" s="3">
        <v>132</v>
      </c>
      <c r="X202" s="3">
        <v>1</v>
      </c>
      <c r="Y202" s="3" t="s">
        <v>112</v>
      </c>
      <c r="Z202" s="3" t="s">
        <v>112</v>
      </c>
      <c r="AA202" s="3" t="s">
        <v>572</v>
      </c>
      <c r="AB202" s="3">
        <v>1</v>
      </c>
      <c r="AC202" s="3">
        <v>0</v>
      </c>
      <c r="AD202" s="3">
        <v>0</v>
      </c>
      <c r="AE202" s="4">
        <v>0</v>
      </c>
      <c r="AF202" s="3">
        <v>1</v>
      </c>
      <c r="AG202" s="3">
        <v>6</v>
      </c>
      <c r="AH202" s="5">
        <v>1</v>
      </c>
      <c r="AI202" s="5">
        <v>6</v>
      </c>
      <c r="AJ202" s="6" t="s">
        <v>732</v>
      </c>
      <c r="AK202" s="3" t="s">
        <v>595</v>
      </c>
      <c r="AL202" s="6" t="s">
        <v>115</v>
      </c>
      <c r="AM202" s="3" t="s">
        <v>378</v>
      </c>
      <c r="AN202" s="7" t="s">
        <v>733</v>
      </c>
      <c r="AO202" s="7" t="s">
        <v>734</v>
      </c>
      <c r="AP202" s="3" t="s">
        <v>735</v>
      </c>
      <c r="AQ202" s="3">
        <v>2</v>
      </c>
      <c r="AR202" s="3">
        <v>886</v>
      </c>
      <c r="AS202" s="3">
        <v>7865302</v>
      </c>
      <c r="AT202" s="3" t="s">
        <v>735</v>
      </c>
      <c r="AU202" s="3">
        <v>71001</v>
      </c>
      <c r="AV202" s="3" t="s">
        <v>106</v>
      </c>
      <c r="AW202" s="3">
        <v>0</v>
      </c>
      <c r="AX202" s="3">
        <v>1988</v>
      </c>
      <c r="AY202" s="3">
        <v>0</v>
      </c>
      <c r="AZ202" s="3">
        <v>0</v>
      </c>
      <c r="BA202" s="3">
        <v>0</v>
      </c>
      <c r="BB202" s="3">
        <v>0</v>
      </c>
      <c r="BC202" s="3">
        <v>0</v>
      </c>
      <c r="BD202" s="3">
        <v>0</v>
      </c>
      <c r="BE202" s="3">
        <v>0</v>
      </c>
      <c r="BF202" s="3">
        <v>0</v>
      </c>
      <c r="BG202" s="3">
        <v>0</v>
      </c>
      <c r="BH202" s="3">
        <v>0</v>
      </c>
      <c r="BI202" s="3">
        <v>0</v>
      </c>
      <c r="BJ202" s="3">
        <v>0</v>
      </c>
      <c r="BK202" s="3">
        <v>5</v>
      </c>
      <c r="BL202" s="3">
        <v>0</v>
      </c>
      <c r="BM202" s="3">
        <v>0</v>
      </c>
      <c r="BN202" s="3" t="s">
        <v>120</v>
      </c>
      <c r="BO202" s="3" t="s">
        <v>115</v>
      </c>
      <c r="BP202" s="3" t="s">
        <v>578</v>
      </c>
      <c r="BQ202" s="3"/>
      <c r="BR202" s="3"/>
      <c r="BS202" s="3">
        <v>0</v>
      </c>
      <c r="BT202" s="3">
        <v>0</v>
      </c>
      <c r="BU202" s="3" t="s">
        <v>115</v>
      </c>
      <c r="BV202" s="3" t="s">
        <v>579</v>
      </c>
      <c r="BW202" s="8">
        <v>39692</v>
      </c>
      <c r="BX202" s="8">
        <v>41883</v>
      </c>
      <c r="BY202" s="5">
        <v>625095</v>
      </c>
      <c r="BZ202" s="6" t="s">
        <v>124</v>
      </c>
      <c r="CA202" s="3" t="s">
        <v>115</v>
      </c>
      <c r="CB202" s="3" t="s">
        <v>580</v>
      </c>
      <c r="CC202" s="3">
        <v>3</v>
      </c>
      <c r="CD202" s="3">
        <v>0</v>
      </c>
      <c r="CE202" s="3" t="s">
        <v>125</v>
      </c>
      <c r="CF202" s="3"/>
      <c r="CG202" s="3"/>
      <c r="CH202" s="6" t="s">
        <v>140</v>
      </c>
      <c r="CI202" s="6" t="s">
        <v>655</v>
      </c>
      <c r="CJ202" s="3">
        <v>10471001</v>
      </c>
      <c r="CK202" s="3" t="s">
        <v>142</v>
      </c>
      <c r="CL202" s="6" t="s">
        <v>581</v>
      </c>
      <c r="CM202" s="5">
        <v>2015</v>
      </c>
      <c r="CN202" s="3"/>
      <c r="CO202" s="5"/>
      <c r="CP202" s="3" t="s">
        <v>736</v>
      </c>
      <c r="CQ202" s="6" t="s">
        <v>737</v>
      </c>
      <c r="CR202" s="6" t="s">
        <v>583</v>
      </c>
      <c r="CS202" s="6" t="s">
        <v>601</v>
      </c>
      <c r="CT202" s="5"/>
      <c r="CU202" s="5"/>
      <c r="CV202" s="5"/>
      <c r="CW202" s="5"/>
      <c r="CX202" s="5"/>
      <c r="CY202" s="3"/>
    </row>
    <row r="203" spans="1:103" ht="13.7" customHeight="1" x14ac:dyDescent="0.2">
      <c r="A203" s="9" t="s">
        <v>1214</v>
      </c>
      <c r="B203" s="9">
        <v>2022</v>
      </c>
      <c r="C203" s="9" t="s">
        <v>111</v>
      </c>
      <c r="D203" s="9">
        <v>613638</v>
      </c>
      <c r="E203" s="9" t="s">
        <v>738</v>
      </c>
      <c r="F203" s="9">
        <v>629</v>
      </c>
      <c r="G203" s="9">
        <v>23</v>
      </c>
      <c r="H203" s="9" t="s">
        <v>571</v>
      </c>
      <c r="I203" s="9" t="s">
        <v>105</v>
      </c>
      <c r="J203" s="9">
        <v>71001</v>
      </c>
      <c r="K203" s="9" t="s">
        <v>106</v>
      </c>
      <c r="L203" s="9">
        <v>71001</v>
      </c>
      <c r="M203" s="9" t="s">
        <v>106</v>
      </c>
      <c r="N203" s="9">
        <v>1</v>
      </c>
      <c r="O203" s="9" t="s">
        <v>107</v>
      </c>
      <c r="P203" s="9">
        <v>1</v>
      </c>
      <c r="Q203" s="9" t="s">
        <v>132</v>
      </c>
      <c r="R203" s="9">
        <v>1</v>
      </c>
      <c r="S203" s="9" t="s">
        <v>133</v>
      </c>
      <c r="T203" s="9">
        <v>6</v>
      </c>
      <c r="U203" s="9" t="s">
        <v>111</v>
      </c>
      <c r="V203" s="9" t="s">
        <v>111</v>
      </c>
      <c r="W203" s="9">
        <v>132</v>
      </c>
      <c r="X203" s="9">
        <v>1</v>
      </c>
      <c r="Y203" s="9" t="s">
        <v>112</v>
      </c>
      <c r="Z203" s="9" t="s">
        <v>112</v>
      </c>
      <c r="AA203" s="9" t="s">
        <v>572</v>
      </c>
      <c r="AB203" s="9">
        <v>1</v>
      </c>
      <c r="AC203" s="9">
        <v>0</v>
      </c>
      <c r="AD203" s="9">
        <v>0</v>
      </c>
      <c r="AE203" s="10">
        <v>0</v>
      </c>
      <c r="AF203" s="9">
        <v>1</v>
      </c>
      <c r="AG203" s="9">
        <v>6</v>
      </c>
      <c r="AH203" s="11">
        <v>1</v>
      </c>
      <c r="AI203" s="11">
        <v>6</v>
      </c>
      <c r="AJ203" s="12" t="s">
        <v>739</v>
      </c>
      <c r="AK203" s="9" t="s">
        <v>1478</v>
      </c>
      <c r="AL203" s="12" t="s">
        <v>115</v>
      </c>
      <c r="AM203" s="9" t="s">
        <v>187</v>
      </c>
      <c r="AN203" s="13" t="s">
        <v>740</v>
      </c>
      <c r="AO203" s="13" t="s">
        <v>741</v>
      </c>
      <c r="AP203" s="9" t="s">
        <v>742</v>
      </c>
      <c r="AQ203" s="9">
        <v>3</v>
      </c>
      <c r="AR203" s="9">
        <v>471</v>
      </c>
      <c r="AS203" s="9">
        <v>7860201</v>
      </c>
      <c r="AT203" s="9" t="s">
        <v>742</v>
      </c>
      <c r="AU203" s="9">
        <v>71001</v>
      </c>
      <c r="AV203" s="9" t="s">
        <v>106</v>
      </c>
      <c r="AW203" s="9">
        <v>0</v>
      </c>
      <c r="AX203" s="9">
        <v>1990</v>
      </c>
      <c r="AY203" s="9">
        <v>0</v>
      </c>
      <c r="AZ203" s="9">
        <v>0</v>
      </c>
      <c r="BA203" s="9">
        <v>0</v>
      </c>
      <c r="BB203" s="9">
        <v>0</v>
      </c>
      <c r="BC203" s="9">
        <v>0</v>
      </c>
      <c r="BD203" s="9">
        <v>1</v>
      </c>
      <c r="BE203" s="9">
        <v>0</v>
      </c>
      <c r="BF203" s="9">
        <v>0</v>
      </c>
      <c r="BG203" s="9">
        <v>0</v>
      </c>
      <c r="BH203" s="9">
        <v>0</v>
      </c>
      <c r="BI203" s="9">
        <v>0</v>
      </c>
      <c r="BJ203" s="9">
        <v>0</v>
      </c>
      <c r="BK203" s="9">
        <v>5</v>
      </c>
      <c r="BL203" s="9">
        <v>0</v>
      </c>
      <c r="BM203" s="9">
        <v>0</v>
      </c>
      <c r="BN203" s="9" t="s">
        <v>120</v>
      </c>
      <c r="BO203" s="9" t="s">
        <v>115</v>
      </c>
      <c r="BP203" s="9" t="s">
        <v>615</v>
      </c>
      <c r="BQ203" s="9"/>
      <c r="BR203" s="9"/>
      <c r="BS203" s="9">
        <v>0</v>
      </c>
      <c r="BT203" s="9">
        <v>0</v>
      </c>
      <c r="BU203" s="9" t="s">
        <v>115</v>
      </c>
      <c r="BV203" s="9" t="s">
        <v>579</v>
      </c>
      <c r="BW203" s="14">
        <v>39692</v>
      </c>
      <c r="BX203" s="14">
        <v>41883</v>
      </c>
      <c r="BY203" s="11">
        <v>625095</v>
      </c>
      <c r="BZ203" s="12" t="s">
        <v>124</v>
      </c>
      <c r="CA203" s="9" t="s">
        <v>115</v>
      </c>
      <c r="CB203" s="9" t="s">
        <v>580</v>
      </c>
      <c r="CC203" s="9">
        <v>8</v>
      </c>
      <c r="CD203" s="9">
        <v>0</v>
      </c>
      <c r="CE203" s="9" t="s">
        <v>125</v>
      </c>
      <c r="CF203" s="9"/>
      <c r="CG203" s="9"/>
      <c r="CH203" s="12" t="s">
        <v>140</v>
      </c>
      <c r="CI203" s="12" t="s">
        <v>701</v>
      </c>
      <c r="CJ203" s="9">
        <v>10471001</v>
      </c>
      <c r="CK203" s="9" t="s">
        <v>142</v>
      </c>
      <c r="CL203" s="12" t="s">
        <v>581</v>
      </c>
      <c r="CM203" s="11">
        <v>2015</v>
      </c>
      <c r="CN203" s="9"/>
      <c r="CO203" s="11"/>
      <c r="CP203" s="9" t="s">
        <v>743</v>
      </c>
      <c r="CQ203" s="11"/>
      <c r="CR203" s="12" t="s">
        <v>583</v>
      </c>
      <c r="CS203" s="12" t="s">
        <v>677</v>
      </c>
      <c r="CT203" s="11"/>
      <c r="CU203" s="11"/>
      <c r="CV203" s="11"/>
      <c r="CW203" s="11"/>
      <c r="CX203" s="11"/>
      <c r="CY203" s="9"/>
    </row>
    <row r="204" spans="1:103" ht="13.7" customHeight="1" x14ac:dyDescent="0.2">
      <c r="A204" s="3" t="s">
        <v>1214</v>
      </c>
      <c r="B204" s="3">
        <v>2022</v>
      </c>
      <c r="C204" s="3" t="s">
        <v>111</v>
      </c>
      <c r="D204" s="3">
        <v>614214</v>
      </c>
      <c r="E204" s="3" t="s">
        <v>744</v>
      </c>
      <c r="F204" s="3">
        <v>481</v>
      </c>
      <c r="G204" s="3">
        <v>19</v>
      </c>
      <c r="H204" s="3" t="s">
        <v>571</v>
      </c>
      <c r="I204" s="3" t="s">
        <v>105</v>
      </c>
      <c r="J204" s="3">
        <v>71001</v>
      </c>
      <c r="K204" s="3" t="s">
        <v>106</v>
      </c>
      <c r="L204" s="3">
        <v>71001</v>
      </c>
      <c r="M204" s="3" t="s">
        <v>106</v>
      </c>
      <c r="N204" s="3">
        <v>1</v>
      </c>
      <c r="O204" s="3" t="s">
        <v>107</v>
      </c>
      <c r="P204" s="3">
        <v>1</v>
      </c>
      <c r="Q204" s="3" t="s">
        <v>132</v>
      </c>
      <c r="R204" s="3">
        <v>1</v>
      </c>
      <c r="S204" s="3" t="s">
        <v>133</v>
      </c>
      <c r="T204" s="3">
        <v>6</v>
      </c>
      <c r="U204" s="3" t="s">
        <v>111</v>
      </c>
      <c r="V204" s="3" t="s">
        <v>111</v>
      </c>
      <c r="W204" s="3">
        <v>132</v>
      </c>
      <c r="X204" s="3">
        <v>1</v>
      </c>
      <c r="Y204" s="3" t="s">
        <v>112</v>
      </c>
      <c r="Z204" s="3" t="s">
        <v>112</v>
      </c>
      <c r="AA204" s="3" t="s">
        <v>572</v>
      </c>
      <c r="AB204" s="3">
        <v>1</v>
      </c>
      <c r="AC204" s="3">
        <v>0</v>
      </c>
      <c r="AD204" s="3">
        <v>0</v>
      </c>
      <c r="AE204" s="4">
        <v>0</v>
      </c>
      <c r="AF204" s="3">
        <v>1</v>
      </c>
      <c r="AG204" s="3">
        <v>6</v>
      </c>
      <c r="AH204" s="5">
        <v>1</v>
      </c>
      <c r="AI204" s="5">
        <v>6</v>
      </c>
      <c r="AJ204" s="6" t="s">
        <v>745</v>
      </c>
      <c r="AK204" s="3" t="s">
        <v>1478</v>
      </c>
      <c r="AL204" s="6" t="s">
        <v>115</v>
      </c>
      <c r="AM204" s="3" t="s">
        <v>187</v>
      </c>
      <c r="AN204" s="7" t="s">
        <v>746</v>
      </c>
      <c r="AO204" s="7" t="s">
        <v>747</v>
      </c>
      <c r="AP204" s="3" t="s">
        <v>209</v>
      </c>
      <c r="AQ204" s="3">
        <v>17</v>
      </c>
      <c r="AR204" s="3">
        <v>1062</v>
      </c>
      <c r="AS204" s="3">
        <v>7868055</v>
      </c>
      <c r="AT204" s="3" t="s">
        <v>209</v>
      </c>
      <c r="AU204" s="3">
        <v>71001</v>
      </c>
      <c r="AV204" s="3" t="s">
        <v>106</v>
      </c>
      <c r="AW204" s="3">
        <v>0</v>
      </c>
      <c r="AX204" s="3">
        <v>1993</v>
      </c>
      <c r="AY204" s="3">
        <v>0</v>
      </c>
      <c r="AZ204" s="3">
        <v>0</v>
      </c>
      <c r="BA204" s="3">
        <v>0</v>
      </c>
      <c r="BB204" s="3">
        <v>0</v>
      </c>
      <c r="BC204" s="3">
        <v>0</v>
      </c>
      <c r="BD204" s="3">
        <v>0</v>
      </c>
      <c r="BE204" s="3">
        <v>0</v>
      </c>
      <c r="BF204" s="3">
        <v>0</v>
      </c>
      <c r="BG204" s="3">
        <v>0</v>
      </c>
      <c r="BH204" s="3">
        <v>0</v>
      </c>
      <c r="BI204" s="3">
        <v>0</v>
      </c>
      <c r="BJ204" s="3">
        <v>0</v>
      </c>
      <c r="BK204" s="3">
        <v>5</v>
      </c>
      <c r="BL204" s="3">
        <v>0</v>
      </c>
      <c r="BM204" s="3">
        <v>0</v>
      </c>
      <c r="BN204" s="3" t="s">
        <v>120</v>
      </c>
      <c r="BO204" s="3" t="s">
        <v>115</v>
      </c>
      <c r="BP204" s="3" t="s">
        <v>578</v>
      </c>
      <c r="BQ204" s="3"/>
      <c r="BR204" s="3"/>
      <c r="BS204" s="3">
        <v>1</v>
      </c>
      <c r="BT204" s="3">
        <v>0</v>
      </c>
      <c r="BU204" s="3" t="s">
        <v>115</v>
      </c>
      <c r="BV204" s="3" t="s">
        <v>579</v>
      </c>
      <c r="BW204" s="8">
        <v>39692</v>
      </c>
      <c r="BX204" s="8">
        <v>41883</v>
      </c>
      <c r="BY204" s="5">
        <v>625095</v>
      </c>
      <c r="BZ204" s="6" t="s">
        <v>124</v>
      </c>
      <c r="CA204" s="3" t="s">
        <v>115</v>
      </c>
      <c r="CB204" s="3" t="s">
        <v>580</v>
      </c>
      <c r="CC204" s="3">
        <v>7</v>
      </c>
      <c r="CD204" s="3">
        <v>0</v>
      </c>
      <c r="CE204" s="3" t="s">
        <v>125</v>
      </c>
      <c r="CF204" s="3"/>
      <c r="CG204" s="3"/>
      <c r="CH204" s="6" t="s">
        <v>140</v>
      </c>
      <c r="CI204" s="6" t="s">
        <v>655</v>
      </c>
      <c r="CJ204" s="3">
        <v>10471001</v>
      </c>
      <c r="CK204" s="3" t="s">
        <v>142</v>
      </c>
      <c r="CL204" s="6" t="s">
        <v>581</v>
      </c>
      <c r="CM204" s="5">
        <v>2015</v>
      </c>
      <c r="CN204" s="3"/>
      <c r="CO204" s="5"/>
      <c r="CP204" s="3" t="s">
        <v>748</v>
      </c>
      <c r="CQ204" s="5"/>
      <c r="CR204" s="6" t="s">
        <v>583</v>
      </c>
      <c r="CS204" s="6" t="s">
        <v>677</v>
      </c>
      <c r="CT204" s="5"/>
      <c r="CU204" s="5"/>
      <c r="CV204" s="5"/>
      <c r="CW204" s="5"/>
      <c r="CX204" s="5"/>
      <c r="CY204" s="3"/>
    </row>
    <row r="205" spans="1:103" ht="13.7" customHeight="1" x14ac:dyDescent="0.2">
      <c r="A205" s="9" t="s">
        <v>1214</v>
      </c>
      <c r="B205" s="9">
        <v>2022</v>
      </c>
      <c r="C205" s="9" t="s">
        <v>108</v>
      </c>
      <c r="D205" s="9">
        <v>614230</v>
      </c>
      <c r="E205" s="9" t="s">
        <v>750</v>
      </c>
      <c r="F205" s="9">
        <v>352</v>
      </c>
      <c r="G205" s="9">
        <v>16</v>
      </c>
      <c r="H205" s="9" t="s">
        <v>571</v>
      </c>
      <c r="I205" s="9" t="s">
        <v>105</v>
      </c>
      <c r="J205" s="9">
        <v>71001</v>
      </c>
      <c r="K205" s="9" t="s">
        <v>106</v>
      </c>
      <c r="L205" s="9">
        <v>71001</v>
      </c>
      <c r="M205" s="9" t="s">
        <v>106</v>
      </c>
      <c r="N205" s="9">
        <v>1</v>
      </c>
      <c r="O205" s="9" t="s">
        <v>107</v>
      </c>
      <c r="P205" s="9">
        <v>3</v>
      </c>
      <c r="Q205" s="9" t="s">
        <v>108</v>
      </c>
      <c r="R205" s="9">
        <v>2</v>
      </c>
      <c r="S205" s="9" t="s">
        <v>109</v>
      </c>
      <c r="T205" s="9">
        <v>11</v>
      </c>
      <c r="U205" s="9" t="s">
        <v>751</v>
      </c>
      <c r="V205" s="9" t="s">
        <v>111</v>
      </c>
      <c r="W205" s="9">
        <v>329</v>
      </c>
      <c r="X205" s="9">
        <v>1</v>
      </c>
      <c r="Y205" s="9" t="s">
        <v>112</v>
      </c>
      <c r="Z205" s="9" t="s">
        <v>112</v>
      </c>
      <c r="AA205" s="9" t="s">
        <v>572</v>
      </c>
      <c r="AB205" s="9">
        <v>1</v>
      </c>
      <c r="AC205" s="9">
        <v>0</v>
      </c>
      <c r="AD205" s="9">
        <v>0</v>
      </c>
      <c r="AE205" s="10">
        <v>0</v>
      </c>
      <c r="AF205" s="9">
        <v>1</v>
      </c>
      <c r="AG205" s="9">
        <v>8</v>
      </c>
      <c r="AH205" s="11">
        <v>1</v>
      </c>
      <c r="AI205" s="11">
        <v>8</v>
      </c>
      <c r="AJ205" s="12" t="s">
        <v>752</v>
      </c>
      <c r="AK205" s="9" t="s">
        <v>691</v>
      </c>
      <c r="AL205" s="12" t="s">
        <v>115</v>
      </c>
      <c r="AM205" s="9" t="s">
        <v>232</v>
      </c>
      <c r="AN205" s="13" t="s">
        <v>753</v>
      </c>
      <c r="AO205" s="13" t="s">
        <v>753</v>
      </c>
      <c r="AP205" s="9" t="s">
        <v>754</v>
      </c>
      <c r="AQ205" s="9">
        <v>1</v>
      </c>
      <c r="AR205" s="9">
        <v>1023</v>
      </c>
      <c r="AS205" s="9">
        <v>7817001</v>
      </c>
      <c r="AT205" s="9" t="s">
        <v>755</v>
      </c>
      <c r="AU205" s="9">
        <v>71001</v>
      </c>
      <c r="AV205" s="9" t="s">
        <v>106</v>
      </c>
      <c r="AW205" s="9">
        <v>0</v>
      </c>
      <c r="AX205" s="9">
        <v>1994</v>
      </c>
      <c r="AY205" s="9">
        <v>0</v>
      </c>
      <c r="AZ205" s="9">
        <v>0</v>
      </c>
      <c r="BA205" s="9">
        <v>0</v>
      </c>
      <c r="BB205" s="9">
        <v>0</v>
      </c>
      <c r="BC205" s="9">
        <v>0</v>
      </c>
      <c r="BD205" s="9">
        <v>0</v>
      </c>
      <c r="BE205" s="9">
        <v>0</v>
      </c>
      <c r="BF205" s="9">
        <v>0</v>
      </c>
      <c r="BG205" s="9">
        <v>0</v>
      </c>
      <c r="BH205" s="9">
        <v>0</v>
      </c>
      <c r="BI205" s="9">
        <v>0</v>
      </c>
      <c r="BJ205" s="9">
        <v>0</v>
      </c>
      <c r="BK205" s="9">
        <v>5</v>
      </c>
      <c r="BL205" s="9">
        <v>0</v>
      </c>
      <c r="BM205" s="9">
        <v>1</v>
      </c>
      <c r="BN205" s="9" t="s">
        <v>190</v>
      </c>
      <c r="BO205" s="9" t="s">
        <v>121</v>
      </c>
      <c r="BP205" s="9" t="s">
        <v>122</v>
      </c>
      <c r="BQ205" s="9"/>
      <c r="BR205" s="9"/>
      <c r="BS205" s="9">
        <v>0</v>
      </c>
      <c r="BT205" s="9">
        <v>0</v>
      </c>
      <c r="BU205" s="9" t="s">
        <v>115</v>
      </c>
      <c r="BV205" s="9" t="s">
        <v>123</v>
      </c>
      <c r="BW205" s="14"/>
      <c r="BX205" s="14"/>
      <c r="BY205" s="11">
        <v>625095</v>
      </c>
      <c r="BZ205" s="12" t="s">
        <v>124</v>
      </c>
      <c r="CA205" s="9" t="s">
        <v>121</v>
      </c>
      <c r="CB205" s="9"/>
      <c r="CC205" s="9">
        <v>1</v>
      </c>
      <c r="CD205" s="9">
        <v>0</v>
      </c>
      <c r="CE205" s="9" t="s">
        <v>125</v>
      </c>
      <c r="CF205" s="9">
        <v>2019</v>
      </c>
      <c r="CG205" s="9">
        <v>2023</v>
      </c>
      <c r="CH205" s="11"/>
      <c r="CI205" s="11"/>
      <c r="CJ205" s="9">
        <v>2405025</v>
      </c>
      <c r="CK205" s="9" t="s">
        <v>756</v>
      </c>
      <c r="CL205" s="11"/>
      <c r="CM205" s="11"/>
      <c r="CN205" s="9"/>
      <c r="CO205" s="11"/>
      <c r="CP205" s="9"/>
      <c r="CQ205" s="11"/>
      <c r="CR205" s="12" t="s">
        <v>634</v>
      </c>
      <c r="CS205" s="12" t="s">
        <v>677</v>
      </c>
      <c r="CT205" s="11"/>
      <c r="CU205" s="11"/>
      <c r="CV205" s="11"/>
      <c r="CW205" s="11"/>
      <c r="CX205" s="11"/>
      <c r="CY205" s="9"/>
    </row>
    <row r="206" spans="1:103" ht="13.7" customHeight="1" x14ac:dyDescent="0.2">
      <c r="A206" s="3" t="s">
        <v>1214</v>
      </c>
      <c r="B206" s="3">
        <v>2022</v>
      </c>
      <c r="C206" s="3" t="s">
        <v>111</v>
      </c>
      <c r="D206" s="3">
        <v>614396</v>
      </c>
      <c r="E206" s="3" t="s">
        <v>757</v>
      </c>
      <c r="F206" s="3">
        <v>435</v>
      </c>
      <c r="G206" s="3">
        <v>18</v>
      </c>
      <c r="H206" s="3" t="s">
        <v>571</v>
      </c>
      <c r="I206" s="3" t="s">
        <v>105</v>
      </c>
      <c r="J206" s="3">
        <v>71001</v>
      </c>
      <c r="K206" s="3" t="s">
        <v>106</v>
      </c>
      <c r="L206" s="3">
        <v>71001</v>
      </c>
      <c r="M206" s="3" t="s">
        <v>106</v>
      </c>
      <c r="N206" s="3">
        <v>1</v>
      </c>
      <c r="O206" s="3" t="s">
        <v>107</v>
      </c>
      <c r="P206" s="3">
        <v>2</v>
      </c>
      <c r="Q206" s="3" t="s">
        <v>143</v>
      </c>
      <c r="R206" s="3">
        <v>1</v>
      </c>
      <c r="S206" s="3" t="s">
        <v>133</v>
      </c>
      <c r="T206" s="3">
        <v>6</v>
      </c>
      <c r="U206" s="3" t="s">
        <v>111</v>
      </c>
      <c r="V206" s="3" t="s">
        <v>111</v>
      </c>
      <c r="W206" s="3">
        <v>132</v>
      </c>
      <c r="X206" s="3">
        <v>1</v>
      </c>
      <c r="Y206" s="3" t="s">
        <v>112</v>
      </c>
      <c r="Z206" s="3" t="s">
        <v>112</v>
      </c>
      <c r="AA206" s="3" t="s">
        <v>572</v>
      </c>
      <c r="AB206" s="3">
        <v>1</v>
      </c>
      <c r="AC206" s="3">
        <v>0</v>
      </c>
      <c r="AD206" s="3">
        <v>0</v>
      </c>
      <c r="AE206" s="4">
        <v>0</v>
      </c>
      <c r="AF206" s="3">
        <v>1</v>
      </c>
      <c r="AG206" s="3">
        <v>6</v>
      </c>
      <c r="AH206" s="5">
        <v>1</v>
      </c>
      <c r="AI206" s="5">
        <v>6</v>
      </c>
      <c r="AJ206" s="6" t="s">
        <v>758</v>
      </c>
      <c r="AK206" s="3" t="s">
        <v>595</v>
      </c>
      <c r="AL206" s="6" t="s">
        <v>115</v>
      </c>
      <c r="AM206" s="3" t="s">
        <v>378</v>
      </c>
      <c r="AN206" s="7" t="s">
        <v>759</v>
      </c>
      <c r="AO206" s="7" t="s">
        <v>760</v>
      </c>
      <c r="AP206" s="3" t="s">
        <v>761</v>
      </c>
      <c r="AQ206" s="3">
        <v>9</v>
      </c>
      <c r="AR206" s="3">
        <v>1053</v>
      </c>
      <c r="AS206" s="3">
        <v>7870107</v>
      </c>
      <c r="AT206" s="3" t="s">
        <v>761</v>
      </c>
      <c r="AU206" s="3">
        <v>71001</v>
      </c>
      <c r="AV206" s="3" t="s">
        <v>106</v>
      </c>
      <c r="AW206" s="3">
        <v>0</v>
      </c>
      <c r="AX206" s="3">
        <v>2007</v>
      </c>
      <c r="AY206" s="3">
        <v>0</v>
      </c>
      <c r="AZ206" s="3">
        <v>0</v>
      </c>
      <c r="BA206" s="3">
        <v>0</v>
      </c>
      <c r="BB206" s="3">
        <v>0</v>
      </c>
      <c r="BC206" s="3">
        <v>0</v>
      </c>
      <c r="BD206" s="3">
        <v>0</v>
      </c>
      <c r="BE206" s="3">
        <v>0</v>
      </c>
      <c r="BF206" s="3">
        <v>0</v>
      </c>
      <c r="BG206" s="3">
        <v>0</v>
      </c>
      <c r="BH206" s="3">
        <v>0</v>
      </c>
      <c r="BI206" s="3">
        <v>0</v>
      </c>
      <c r="BJ206" s="3">
        <v>0</v>
      </c>
      <c r="BK206" s="3">
        <v>5</v>
      </c>
      <c r="BL206" s="3">
        <v>0</v>
      </c>
      <c r="BM206" s="3">
        <v>0</v>
      </c>
      <c r="BN206" s="3" t="s">
        <v>120</v>
      </c>
      <c r="BO206" s="3" t="s">
        <v>115</v>
      </c>
      <c r="BP206" s="3" t="s">
        <v>615</v>
      </c>
      <c r="BQ206" s="3"/>
      <c r="BR206" s="3"/>
      <c r="BS206" s="3">
        <v>0</v>
      </c>
      <c r="BT206" s="3">
        <v>0</v>
      </c>
      <c r="BU206" s="3" t="s">
        <v>115</v>
      </c>
      <c r="BV206" s="3" t="s">
        <v>579</v>
      </c>
      <c r="BW206" s="8"/>
      <c r="BX206" s="8">
        <v>41883</v>
      </c>
      <c r="BY206" s="5">
        <v>625095</v>
      </c>
      <c r="BZ206" s="6" t="s">
        <v>124</v>
      </c>
      <c r="CA206" s="3" t="s">
        <v>115</v>
      </c>
      <c r="CB206" s="3" t="s">
        <v>580</v>
      </c>
      <c r="CC206" s="3">
        <v>5</v>
      </c>
      <c r="CD206" s="3">
        <v>0</v>
      </c>
      <c r="CE206" s="3" t="s">
        <v>125</v>
      </c>
      <c r="CF206" s="3"/>
      <c r="CG206" s="3"/>
      <c r="CH206" s="6" t="s">
        <v>140</v>
      </c>
      <c r="CI206" s="6" t="s">
        <v>655</v>
      </c>
      <c r="CJ206" s="3">
        <v>10471001</v>
      </c>
      <c r="CK206" s="3" t="s">
        <v>142</v>
      </c>
      <c r="CL206" s="6" t="s">
        <v>581</v>
      </c>
      <c r="CM206" s="5">
        <v>2015</v>
      </c>
      <c r="CN206" s="3"/>
      <c r="CO206" s="5"/>
      <c r="CP206" s="3" t="s">
        <v>762</v>
      </c>
      <c r="CQ206" s="6" t="s">
        <v>763</v>
      </c>
      <c r="CR206" s="6" t="s">
        <v>583</v>
      </c>
      <c r="CS206" s="6" t="s">
        <v>677</v>
      </c>
      <c r="CT206" s="5"/>
      <c r="CU206" s="5"/>
      <c r="CV206" s="5"/>
      <c r="CW206" s="5"/>
      <c r="CX206" s="5"/>
      <c r="CY206" s="3"/>
    </row>
    <row r="207" spans="1:103" ht="13.7" customHeight="1" x14ac:dyDescent="0.2">
      <c r="A207" s="9" t="s">
        <v>1214</v>
      </c>
      <c r="B207" s="9">
        <v>2022</v>
      </c>
      <c r="C207" s="9" t="s">
        <v>111</v>
      </c>
      <c r="D207" s="9">
        <v>614404</v>
      </c>
      <c r="E207" s="9" t="s">
        <v>764</v>
      </c>
      <c r="F207" s="9">
        <v>695</v>
      </c>
      <c r="G207" s="9">
        <v>23</v>
      </c>
      <c r="H207" s="9" t="s">
        <v>571</v>
      </c>
      <c r="I207" s="9" t="s">
        <v>105</v>
      </c>
      <c r="J207" s="9">
        <v>71001</v>
      </c>
      <c r="K207" s="9" t="s">
        <v>106</v>
      </c>
      <c r="L207" s="9">
        <v>71001</v>
      </c>
      <c r="M207" s="9" t="s">
        <v>106</v>
      </c>
      <c r="N207" s="9">
        <v>1</v>
      </c>
      <c r="O207" s="9" t="s">
        <v>107</v>
      </c>
      <c r="P207" s="9">
        <v>1</v>
      </c>
      <c r="Q207" s="9" t="s">
        <v>132</v>
      </c>
      <c r="R207" s="9">
        <v>1</v>
      </c>
      <c r="S207" s="9" t="s">
        <v>133</v>
      </c>
      <c r="T207" s="9">
        <v>6</v>
      </c>
      <c r="U207" s="9" t="s">
        <v>111</v>
      </c>
      <c r="V207" s="9" t="s">
        <v>111</v>
      </c>
      <c r="W207" s="9">
        <v>132</v>
      </c>
      <c r="X207" s="9">
        <v>1</v>
      </c>
      <c r="Y207" s="9" t="s">
        <v>112</v>
      </c>
      <c r="Z207" s="9" t="s">
        <v>112</v>
      </c>
      <c r="AA207" s="9" t="s">
        <v>572</v>
      </c>
      <c r="AB207" s="9">
        <v>1</v>
      </c>
      <c r="AC207" s="9">
        <v>0</v>
      </c>
      <c r="AD207" s="9">
        <v>0</v>
      </c>
      <c r="AE207" s="10">
        <v>0</v>
      </c>
      <c r="AF207" s="9">
        <v>1</v>
      </c>
      <c r="AG207" s="9">
        <v>6</v>
      </c>
      <c r="AH207" s="11">
        <v>1</v>
      </c>
      <c r="AI207" s="11">
        <v>6</v>
      </c>
      <c r="AJ207" s="12" t="s">
        <v>765</v>
      </c>
      <c r="AK207" s="9" t="s">
        <v>1478</v>
      </c>
      <c r="AL207" s="12" t="s">
        <v>115</v>
      </c>
      <c r="AM207" s="9" t="s">
        <v>187</v>
      </c>
      <c r="AN207" s="13" t="s">
        <v>766</v>
      </c>
      <c r="AO207" s="13" t="s">
        <v>767</v>
      </c>
      <c r="AP207" s="9" t="s">
        <v>768</v>
      </c>
      <c r="AQ207" s="9">
        <v>13</v>
      </c>
      <c r="AR207" s="9">
        <v>456</v>
      </c>
      <c r="AS207" s="9">
        <v>7862519</v>
      </c>
      <c r="AT207" s="9" t="s">
        <v>768</v>
      </c>
      <c r="AU207" s="9">
        <v>71001</v>
      </c>
      <c r="AV207" s="9" t="s">
        <v>106</v>
      </c>
      <c r="AW207" s="9">
        <v>0</v>
      </c>
      <c r="AX207" s="9">
        <v>2003</v>
      </c>
      <c r="AY207" s="9">
        <v>0</v>
      </c>
      <c r="AZ207" s="9">
        <v>0</v>
      </c>
      <c r="BA207" s="9">
        <v>0</v>
      </c>
      <c r="BB207" s="9">
        <v>0</v>
      </c>
      <c r="BC207" s="9">
        <v>0</v>
      </c>
      <c r="BD207" s="9">
        <v>0</v>
      </c>
      <c r="BE207" s="9">
        <v>0</v>
      </c>
      <c r="BF207" s="9">
        <v>0</v>
      </c>
      <c r="BG207" s="9">
        <v>0</v>
      </c>
      <c r="BH207" s="9">
        <v>0</v>
      </c>
      <c r="BI207" s="9">
        <v>0</v>
      </c>
      <c r="BJ207" s="9">
        <v>0</v>
      </c>
      <c r="BK207" s="9">
        <v>5</v>
      </c>
      <c r="BL207" s="9">
        <v>0</v>
      </c>
      <c r="BM207" s="9">
        <v>0</v>
      </c>
      <c r="BN207" s="9" t="s">
        <v>120</v>
      </c>
      <c r="BO207" s="9" t="s">
        <v>115</v>
      </c>
      <c r="BP207" s="9" t="s">
        <v>590</v>
      </c>
      <c r="BQ207" s="9"/>
      <c r="BR207" s="9"/>
      <c r="BS207" s="9">
        <v>0</v>
      </c>
      <c r="BT207" s="9">
        <v>0</v>
      </c>
      <c r="BU207" s="9" t="s">
        <v>115</v>
      </c>
      <c r="BV207" s="9" t="s">
        <v>579</v>
      </c>
      <c r="BW207" s="14">
        <v>39692</v>
      </c>
      <c r="BX207" s="14">
        <v>41883</v>
      </c>
      <c r="BY207" s="11">
        <v>625095</v>
      </c>
      <c r="BZ207" s="12" t="s">
        <v>124</v>
      </c>
      <c r="CA207" s="9" t="s">
        <v>115</v>
      </c>
      <c r="CB207" s="9" t="s">
        <v>580</v>
      </c>
      <c r="CC207" s="9">
        <v>7</v>
      </c>
      <c r="CD207" s="9">
        <v>0</v>
      </c>
      <c r="CE207" s="9" t="s">
        <v>125</v>
      </c>
      <c r="CF207" s="9"/>
      <c r="CG207" s="9"/>
      <c r="CH207" s="12" t="s">
        <v>140</v>
      </c>
      <c r="CI207" s="12" t="s">
        <v>701</v>
      </c>
      <c r="CJ207" s="9">
        <v>10471001</v>
      </c>
      <c r="CK207" s="9" t="s">
        <v>142</v>
      </c>
      <c r="CL207" s="12" t="s">
        <v>581</v>
      </c>
      <c r="CM207" s="11">
        <v>2015</v>
      </c>
      <c r="CN207" s="9"/>
      <c r="CO207" s="11"/>
      <c r="CP207" s="9"/>
      <c r="CQ207" s="11"/>
      <c r="CR207" s="12" t="s">
        <v>583</v>
      </c>
      <c r="CS207" s="12" t="s">
        <v>749</v>
      </c>
      <c r="CT207" s="11"/>
      <c r="CU207" s="11"/>
      <c r="CV207" s="11"/>
      <c r="CW207" s="11"/>
      <c r="CX207" s="11"/>
      <c r="CY207" s="9"/>
    </row>
    <row r="208" spans="1:103" ht="13.7" customHeight="1" x14ac:dyDescent="0.2">
      <c r="A208" s="3" t="s">
        <v>1214</v>
      </c>
      <c r="B208" s="3">
        <v>2022</v>
      </c>
      <c r="C208" s="3" t="s">
        <v>108</v>
      </c>
      <c r="D208" s="3">
        <v>614420</v>
      </c>
      <c r="E208" s="3" t="s">
        <v>769</v>
      </c>
      <c r="F208" s="3">
        <v>435</v>
      </c>
      <c r="G208" s="3">
        <v>18</v>
      </c>
      <c r="H208" s="3" t="s">
        <v>571</v>
      </c>
      <c r="I208" s="3" t="s">
        <v>105</v>
      </c>
      <c r="J208" s="3">
        <v>71001</v>
      </c>
      <c r="K208" s="3" t="s">
        <v>106</v>
      </c>
      <c r="L208" s="3">
        <v>71001</v>
      </c>
      <c r="M208" s="3" t="s">
        <v>106</v>
      </c>
      <c r="N208" s="3">
        <v>1</v>
      </c>
      <c r="O208" s="3" t="s">
        <v>107</v>
      </c>
      <c r="P208" s="3">
        <v>3</v>
      </c>
      <c r="Q208" s="3" t="s">
        <v>108</v>
      </c>
      <c r="R208" s="3">
        <v>2</v>
      </c>
      <c r="S208" s="3" t="s">
        <v>109</v>
      </c>
      <c r="T208" s="3">
        <v>11</v>
      </c>
      <c r="U208" s="3" t="s">
        <v>751</v>
      </c>
      <c r="V208" s="3" t="s">
        <v>111</v>
      </c>
      <c r="W208" s="3">
        <v>329</v>
      </c>
      <c r="X208" s="3">
        <v>1</v>
      </c>
      <c r="Y208" s="3" t="s">
        <v>112</v>
      </c>
      <c r="Z208" s="3" t="s">
        <v>112</v>
      </c>
      <c r="AA208" s="3" t="s">
        <v>572</v>
      </c>
      <c r="AB208" s="3">
        <v>1</v>
      </c>
      <c r="AC208" s="3">
        <v>0</v>
      </c>
      <c r="AD208" s="3">
        <v>0</v>
      </c>
      <c r="AE208" s="4">
        <v>0</v>
      </c>
      <c r="AF208" s="3">
        <v>1</v>
      </c>
      <c r="AG208" s="3">
        <v>8</v>
      </c>
      <c r="AH208" s="5">
        <v>1</v>
      </c>
      <c r="AI208" s="5">
        <v>8</v>
      </c>
      <c r="AJ208" s="6" t="s">
        <v>770</v>
      </c>
      <c r="AK208" s="3" t="s">
        <v>629</v>
      </c>
      <c r="AL208" s="6" t="s">
        <v>115</v>
      </c>
      <c r="AM208" s="3" t="s">
        <v>116</v>
      </c>
      <c r="AN208" s="7" t="s">
        <v>771</v>
      </c>
      <c r="AO208" s="7" t="s">
        <v>772</v>
      </c>
      <c r="AP208" s="3" t="s">
        <v>773</v>
      </c>
      <c r="AQ208" s="3"/>
      <c r="AR208" s="3">
        <v>545</v>
      </c>
      <c r="AS208" s="3">
        <v>7817001</v>
      </c>
      <c r="AT208" s="3" t="s">
        <v>755</v>
      </c>
      <c r="AU208" s="3">
        <v>71001</v>
      </c>
      <c r="AV208" s="3" t="s">
        <v>106</v>
      </c>
      <c r="AW208" s="3">
        <v>0</v>
      </c>
      <c r="AX208" s="3">
        <v>1994</v>
      </c>
      <c r="AY208" s="3">
        <v>0</v>
      </c>
      <c r="AZ208" s="3">
        <v>0</v>
      </c>
      <c r="BA208" s="3">
        <v>0</v>
      </c>
      <c r="BB208" s="3">
        <v>0</v>
      </c>
      <c r="BC208" s="3">
        <v>0</v>
      </c>
      <c r="BD208" s="3">
        <v>0</v>
      </c>
      <c r="BE208" s="3">
        <v>0</v>
      </c>
      <c r="BF208" s="3">
        <v>0</v>
      </c>
      <c r="BG208" s="3">
        <v>0</v>
      </c>
      <c r="BH208" s="3">
        <v>0</v>
      </c>
      <c r="BI208" s="3">
        <v>0</v>
      </c>
      <c r="BJ208" s="3">
        <v>0</v>
      </c>
      <c r="BK208" s="3">
        <v>5</v>
      </c>
      <c r="BL208" s="3">
        <v>0</v>
      </c>
      <c r="BM208" s="3">
        <v>1</v>
      </c>
      <c r="BN208" s="3" t="s">
        <v>190</v>
      </c>
      <c r="BO208" s="3" t="s">
        <v>121</v>
      </c>
      <c r="BP208" s="3" t="s">
        <v>122</v>
      </c>
      <c r="BQ208" s="3"/>
      <c r="BR208" s="3"/>
      <c r="BS208" s="3">
        <v>0</v>
      </c>
      <c r="BT208" s="3">
        <v>0</v>
      </c>
      <c r="BU208" s="3" t="s">
        <v>115</v>
      </c>
      <c r="BV208" s="3" t="s">
        <v>123</v>
      </c>
      <c r="BW208" s="8"/>
      <c r="BX208" s="8"/>
      <c r="BY208" s="5">
        <v>625095</v>
      </c>
      <c r="BZ208" s="6" t="s">
        <v>124</v>
      </c>
      <c r="CA208" s="3" t="s">
        <v>121</v>
      </c>
      <c r="CB208" s="3"/>
      <c r="CC208" s="3">
        <v>1</v>
      </c>
      <c r="CD208" s="3">
        <v>0</v>
      </c>
      <c r="CE208" s="3" t="s">
        <v>125</v>
      </c>
      <c r="CF208" s="3">
        <v>2022</v>
      </c>
      <c r="CG208" s="3">
        <v>2022</v>
      </c>
      <c r="CH208" s="5"/>
      <c r="CI208" s="5"/>
      <c r="CJ208" s="3">
        <v>2405025</v>
      </c>
      <c r="CK208" s="3" t="s">
        <v>756</v>
      </c>
      <c r="CL208" s="5"/>
      <c r="CM208" s="5"/>
      <c r="CN208" s="3"/>
      <c r="CO208" s="5"/>
      <c r="CP208" s="3"/>
      <c r="CQ208" s="5"/>
      <c r="CR208" s="6" t="s">
        <v>634</v>
      </c>
      <c r="CS208" s="6" t="s">
        <v>677</v>
      </c>
      <c r="CT208" s="5"/>
      <c r="CU208" s="5"/>
      <c r="CV208" s="5"/>
      <c r="CW208" s="5"/>
      <c r="CX208" s="5"/>
      <c r="CY208" s="3"/>
    </row>
    <row r="209" spans="1:103" ht="13.7" customHeight="1" x14ac:dyDescent="0.2">
      <c r="A209" s="9" t="s">
        <v>1214</v>
      </c>
      <c r="B209" s="9">
        <v>2022</v>
      </c>
      <c r="C209" s="9" t="s">
        <v>108</v>
      </c>
      <c r="D209" s="9">
        <v>614693</v>
      </c>
      <c r="E209" s="9" t="s">
        <v>774</v>
      </c>
      <c r="F209" s="9">
        <v>130</v>
      </c>
      <c r="G209" s="9">
        <v>8</v>
      </c>
      <c r="H209" s="9" t="s">
        <v>571</v>
      </c>
      <c r="I209" s="9" t="s">
        <v>105</v>
      </c>
      <c r="J209" s="9">
        <v>71001</v>
      </c>
      <c r="K209" s="9" t="s">
        <v>106</v>
      </c>
      <c r="L209" s="9">
        <v>71001</v>
      </c>
      <c r="M209" s="9" t="s">
        <v>106</v>
      </c>
      <c r="N209" s="9">
        <v>1</v>
      </c>
      <c r="O209" s="9" t="s">
        <v>107</v>
      </c>
      <c r="P209" s="9">
        <v>3</v>
      </c>
      <c r="Q209" s="9" t="s">
        <v>108</v>
      </c>
      <c r="R209" s="9">
        <v>2</v>
      </c>
      <c r="S209" s="9" t="s">
        <v>109</v>
      </c>
      <c r="T209" s="9">
        <v>14</v>
      </c>
      <c r="U209" s="9" t="s">
        <v>110</v>
      </c>
      <c r="V209" s="9" t="s">
        <v>111</v>
      </c>
      <c r="W209" s="9">
        <v>329</v>
      </c>
      <c r="X209" s="9">
        <v>1</v>
      </c>
      <c r="Y209" s="9" t="s">
        <v>112</v>
      </c>
      <c r="Z209" s="9" t="s">
        <v>112</v>
      </c>
      <c r="AA209" s="9" t="s">
        <v>572</v>
      </c>
      <c r="AB209" s="9">
        <v>1</v>
      </c>
      <c r="AC209" s="9">
        <v>0</v>
      </c>
      <c r="AD209" s="9">
        <v>0</v>
      </c>
      <c r="AE209" s="10">
        <v>0</v>
      </c>
      <c r="AF209" s="9">
        <v>1</v>
      </c>
      <c r="AG209" s="9">
        <v>8</v>
      </c>
      <c r="AH209" s="11">
        <v>1</v>
      </c>
      <c r="AI209" s="11">
        <v>8</v>
      </c>
      <c r="AJ209" s="12" t="s">
        <v>775</v>
      </c>
      <c r="AK209" s="9" t="s">
        <v>629</v>
      </c>
      <c r="AL209" s="12" t="s">
        <v>115</v>
      </c>
      <c r="AM209" s="9" t="s">
        <v>116</v>
      </c>
      <c r="AN209" s="13" t="s">
        <v>776</v>
      </c>
      <c r="AO209" s="13" t="s">
        <v>777</v>
      </c>
      <c r="AP209" s="9" t="s">
        <v>778</v>
      </c>
      <c r="AQ209" s="9">
        <v>2</v>
      </c>
      <c r="AR209" s="9">
        <v>1052</v>
      </c>
      <c r="AS209" s="9">
        <v>7870502</v>
      </c>
      <c r="AT209" s="9" t="s">
        <v>778</v>
      </c>
      <c r="AU209" s="9">
        <v>71001</v>
      </c>
      <c r="AV209" s="9" t="s">
        <v>106</v>
      </c>
      <c r="AW209" s="9">
        <v>0</v>
      </c>
      <c r="AX209" s="9">
        <v>1996</v>
      </c>
      <c r="AY209" s="9">
        <v>0</v>
      </c>
      <c r="AZ209" s="9">
        <v>0</v>
      </c>
      <c r="BA209" s="9">
        <v>0</v>
      </c>
      <c r="BB209" s="9">
        <v>0</v>
      </c>
      <c r="BC209" s="9">
        <v>0</v>
      </c>
      <c r="BD209" s="9">
        <v>0</v>
      </c>
      <c r="BE209" s="9">
        <v>0</v>
      </c>
      <c r="BF209" s="9">
        <v>0</v>
      </c>
      <c r="BG209" s="9">
        <v>0</v>
      </c>
      <c r="BH209" s="9">
        <v>0</v>
      </c>
      <c r="BI209" s="9">
        <v>0</v>
      </c>
      <c r="BJ209" s="9">
        <v>0</v>
      </c>
      <c r="BK209" s="9">
        <v>5</v>
      </c>
      <c r="BL209" s="9">
        <v>0</v>
      </c>
      <c r="BM209" s="9">
        <v>1</v>
      </c>
      <c r="BN209" s="9" t="s">
        <v>190</v>
      </c>
      <c r="BO209" s="9" t="s">
        <v>121</v>
      </c>
      <c r="BP209" s="9" t="s">
        <v>122</v>
      </c>
      <c r="BQ209" s="9"/>
      <c r="BR209" s="9"/>
      <c r="BS209" s="9">
        <v>0</v>
      </c>
      <c r="BT209" s="9">
        <v>0</v>
      </c>
      <c r="BU209" s="9" t="s">
        <v>115</v>
      </c>
      <c r="BV209" s="9" t="s">
        <v>123</v>
      </c>
      <c r="BW209" s="14"/>
      <c r="BX209" s="14"/>
      <c r="BY209" s="11">
        <v>625095</v>
      </c>
      <c r="BZ209" s="12" t="s">
        <v>124</v>
      </c>
      <c r="CA209" s="9" t="s">
        <v>121</v>
      </c>
      <c r="CB209" s="9"/>
      <c r="CC209" s="9">
        <v>1</v>
      </c>
      <c r="CD209" s="9">
        <v>0</v>
      </c>
      <c r="CE209" s="9" t="s">
        <v>125</v>
      </c>
      <c r="CF209" s="9">
        <v>2019</v>
      </c>
      <c r="CG209" s="9">
        <v>2023</v>
      </c>
      <c r="CH209" s="11"/>
      <c r="CI209" s="11"/>
      <c r="CJ209" s="9">
        <v>2405017</v>
      </c>
      <c r="CK209" s="9" t="s">
        <v>779</v>
      </c>
      <c r="CL209" s="11"/>
      <c r="CM209" s="11"/>
      <c r="CN209" s="9"/>
      <c r="CO209" s="11"/>
      <c r="CP209" s="9"/>
      <c r="CQ209" s="11"/>
      <c r="CR209" s="12" t="s">
        <v>625</v>
      </c>
      <c r="CS209" s="12" t="s">
        <v>592</v>
      </c>
      <c r="CT209" s="11"/>
      <c r="CU209" s="11"/>
      <c r="CV209" s="11"/>
      <c r="CW209" s="11"/>
      <c r="CX209" s="11"/>
      <c r="CY209" s="9"/>
    </row>
    <row r="210" spans="1:103" ht="13.7" customHeight="1" x14ac:dyDescent="0.2">
      <c r="A210" s="3" t="s">
        <v>1214</v>
      </c>
      <c r="B210" s="3">
        <v>2022</v>
      </c>
      <c r="C210" s="3" t="s">
        <v>111</v>
      </c>
      <c r="D210" s="3">
        <v>614842</v>
      </c>
      <c r="E210" s="3" t="s">
        <v>780</v>
      </c>
      <c r="F210" s="3">
        <v>328</v>
      </c>
      <c r="G210" s="3">
        <v>12</v>
      </c>
      <c r="H210" s="3" t="s">
        <v>571</v>
      </c>
      <c r="I210" s="3" t="s">
        <v>105</v>
      </c>
      <c r="J210" s="3">
        <v>71001</v>
      </c>
      <c r="K210" s="3" t="s">
        <v>106</v>
      </c>
      <c r="L210" s="3">
        <v>71001</v>
      </c>
      <c r="M210" s="3" t="s">
        <v>106</v>
      </c>
      <c r="N210" s="3">
        <v>1</v>
      </c>
      <c r="O210" s="3" t="s">
        <v>107</v>
      </c>
      <c r="P210" s="3">
        <v>2</v>
      </c>
      <c r="Q210" s="3" t="s">
        <v>143</v>
      </c>
      <c r="R210" s="3">
        <v>1</v>
      </c>
      <c r="S210" s="3" t="s">
        <v>133</v>
      </c>
      <c r="T210" s="3">
        <v>6</v>
      </c>
      <c r="U210" s="3" t="s">
        <v>111</v>
      </c>
      <c r="V210" s="3" t="s">
        <v>111</v>
      </c>
      <c r="W210" s="3">
        <v>132</v>
      </c>
      <c r="X210" s="3">
        <v>1</v>
      </c>
      <c r="Y210" s="3" t="s">
        <v>112</v>
      </c>
      <c r="Z210" s="3" t="s">
        <v>112</v>
      </c>
      <c r="AA210" s="3" t="s">
        <v>572</v>
      </c>
      <c r="AB210" s="3">
        <v>1</v>
      </c>
      <c r="AC210" s="3">
        <v>0</v>
      </c>
      <c r="AD210" s="3">
        <v>0</v>
      </c>
      <c r="AE210" s="4">
        <v>0</v>
      </c>
      <c r="AF210" s="3">
        <v>1</v>
      </c>
      <c r="AG210" s="3">
        <v>8</v>
      </c>
      <c r="AH210" s="5">
        <v>1</v>
      </c>
      <c r="AI210" s="5">
        <v>8</v>
      </c>
      <c r="AJ210" s="6" t="s">
        <v>1505</v>
      </c>
      <c r="AK210" s="3" t="s">
        <v>595</v>
      </c>
      <c r="AL210" s="6" t="s">
        <v>115</v>
      </c>
      <c r="AM210" s="3" t="s">
        <v>378</v>
      </c>
      <c r="AN210" s="7" t="s">
        <v>782</v>
      </c>
      <c r="AO210" s="7" t="s">
        <v>782</v>
      </c>
      <c r="AP210" s="3" t="s">
        <v>783</v>
      </c>
      <c r="AQ210" s="3">
        <v>1</v>
      </c>
      <c r="AR210" s="3">
        <v>654</v>
      </c>
      <c r="AS210" s="3">
        <v>7820801</v>
      </c>
      <c r="AT210" s="3" t="s">
        <v>783</v>
      </c>
      <c r="AU210" s="3">
        <v>71001</v>
      </c>
      <c r="AV210" s="3" t="s">
        <v>106</v>
      </c>
      <c r="AW210" s="3">
        <v>0</v>
      </c>
      <c r="AX210" s="3">
        <v>2008</v>
      </c>
      <c r="AY210" s="3">
        <v>0</v>
      </c>
      <c r="AZ210" s="3">
        <v>0</v>
      </c>
      <c r="BA210" s="3">
        <v>0</v>
      </c>
      <c r="BB210" s="3">
        <v>0</v>
      </c>
      <c r="BC210" s="3">
        <v>0</v>
      </c>
      <c r="BD210" s="3">
        <v>0</v>
      </c>
      <c r="BE210" s="3">
        <v>0</v>
      </c>
      <c r="BF210" s="3">
        <v>0</v>
      </c>
      <c r="BG210" s="3">
        <v>0</v>
      </c>
      <c r="BH210" s="3">
        <v>0</v>
      </c>
      <c r="BI210" s="3">
        <v>0</v>
      </c>
      <c r="BJ210" s="3">
        <v>0</v>
      </c>
      <c r="BK210" s="3">
        <v>5</v>
      </c>
      <c r="BL210" s="3">
        <v>0</v>
      </c>
      <c r="BM210" s="3">
        <v>9</v>
      </c>
      <c r="BN210" s="3" t="s">
        <v>670</v>
      </c>
      <c r="BO210" s="3" t="s">
        <v>115</v>
      </c>
      <c r="BP210" s="3" t="s">
        <v>671</v>
      </c>
      <c r="BQ210" s="3"/>
      <c r="BR210" s="3"/>
      <c r="BS210" s="3">
        <v>0</v>
      </c>
      <c r="BT210" s="3">
        <v>0</v>
      </c>
      <c r="BU210" s="3" t="s">
        <v>115</v>
      </c>
      <c r="BV210" s="3" t="s">
        <v>579</v>
      </c>
      <c r="BW210" s="8"/>
      <c r="BX210" s="8">
        <v>41883</v>
      </c>
      <c r="BY210" s="5">
        <v>625095</v>
      </c>
      <c r="BZ210" s="6" t="s">
        <v>124</v>
      </c>
      <c r="CA210" s="3" t="s">
        <v>115</v>
      </c>
      <c r="CB210" s="3" t="s">
        <v>580</v>
      </c>
      <c r="CC210" s="3">
        <v>4</v>
      </c>
      <c r="CD210" s="3">
        <v>0</v>
      </c>
      <c r="CE210" s="3" t="s">
        <v>125</v>
      </c>
      <c r="CF210" s="3">
        <v>2007</v>
      </c>
      <c r="CG210" s="3">
        <v>2009</v>
      </c>
      <c r="CH210" s="6" t="s">
        <v>140</v>
      </c>
      <c r="CI210" s="6" t="s">
        <v>655</v>
      </c>
      <c r="CJ210" s="3">
        <v>10471001</v>
      </c>
      <c r="CK210" s="3" t="s">
        <v>142</v>
      </c>
      <c r="CL210" s="5"/>
      <c r="CM210" s="5"/>
      <c r="CN210" s="3" t="s">
        <v>641</v>
      </c>
      <c r="CO210" s="5">
        <v>2015</v>
      </c>
      <c r="CP210" s="3" t="s">
        <v>672</v>
      </c>
      <c r="CQ210" s="5"/>
      <c r="CR210" s="6" t="s">
        <v>625</v>
      </c>
      <c r="CS210" s="6" t="s">
        <v>601</v>
      </c>
      <c r="CT210" s="5"/>
      <c r="CU210" s="5"/>
      <c r="CV210" s="5"/>
      <c r="CW210" s="5"/>
      <c r="CX210" s="5"/>
      <c r="CY210" s="3"/>
    </row>
    <row r="211" spans="1:103" ht="13.7" hidden="1" customHeight="1" x14ac:dyDescent="0.2">
      <c r="A211" s="9" t="s">
        <v>1214</v>
      </c>
      <c r="B211" s="9">
        <v>2022</v>
      </c>
      <c r="C211" s="9" t="s">
        <v>111</v>
      </c>
      <c r="D211" s="9">
        <v>615047</v>
      </c>
      <c r="E211" s="9" t="s">
        <v>1504</v>
      </c>
      <c r="F211" s="9"/>
      <c r="G211" s="9"/>
      <c r="H211" s="9" t="s">
        <v>1469</v>
      </c>
      <c r="I211" s="9" t="s">
        <v>105</v>
      </c>
      <c r="J211" s="9">
        <v>71001</v>
      </c>
      <c r="K211" s="9" t="s">
        <v>106</v>
      </c>
      <c r="L211" s="9">
        <v>71001</v>
      </c>
      <c r="M211" s="9" t="s">
        <v>106</v>
      </c>
      <c r="N211" s="9">
        <v>1</v>
      </c>
      <c r="O211" s="9" t="s">
        <v>107</v>
      </c>
      <c r="P211" s="9">
        <v>1</v>
      </c>
      <c r="Q211" s="9" t="s">
        <v>132</v>
      </c>
      <c r="R211" s="9">
        <v>1</v>
      </c>
      <c r="S211" s="9" t="s">
        <v>133</v>
      </c>
      <c r="T211" s="9">
        <v>6</v>
      </c>
      <c r="U211" s="9" t="s">
        <v>111</v>
      </c>
      <c r="V211" s="9" t="s">
        <v>111</v>
      </c>
      <c r="W211" s="9">
        <v>132</v>
      </c>
      <c r="X211" s="9">
        <v>1</v>
      </c>
      <c r="Y211" s="9" t="s">
        <v>112</v>
      </c>
      <c r="Z211" s="9" t="s">
        <v>1503</v>
      </c>
      <c r="AA211" s="9" t="s">
        <v>812</v>
      </c>
      <c r="AB211" s="9">
        <v>1</v>
      </c>
      <c r="AC211" s="9">
        <v>1</v>
      </c>
      <c r="AD211" s="9">
        <v>1</v>
      </c>
      <c r="AE211" s="10">
        <v>0</v>
      </c>
      <c r="AF211" s="9"/>
      <c r="AG211" s="9"/>
      <c r="AH211" s="11">
        <v>1</v>
      </c>
      <c r="AI211" s="11">
        <v>12</v>
      </c>
      <c r="AJ211" s="12" t="s">
        <v>1502</v>
      </c>
      <c r="AK211" s="9" t="s">
        <v>1501</v>
      </c>
      <c r="AL211" s="12" t="s">
        <v>115</v>
      </c>
      <c r="AM211" s="9" t="s">
        <v>187</v>
      </c>
      <c r="AN211" s="13" t="s">
        <v>1500</v>
      </c>
      <c r="AO211" s="13" t="s">
        <v>1500</v>
      </c>
      <c r="AP211" s="9" t="s">
        <v>801</v>
      </c>
      <c r="AQ211" s="9">
        <v>18</v>
      </c>
      <c r="AR211" s="9">
        <v>605</v>
      </c>
      <c r="AS211" s="9">
        <v>7810901</v>
      </c>
      <c r="AT211" s="9" t="s">
        <v>1499</v>
      </c>
      <c r="AU211" s="9">
        <v>71001</v>
      </c>
      <c r="AV211" s="9" t="s">
        <v>106</v>
      </c>
      <c r="AW211" s="9">
        <v>0</v>
      </c>
      <c r="AX211" s="9">
        <v>2005</v>
      </c>
      <c r="AY211" s="9">
        <v>0</v>
      </c>
      <c r="AZ211" s="9">
        <v>0</v>
      </c>
      <c r="BA211" s="9">
        <v>0</v>
      </c>
      <c r="BB211" s="9">
        <v>0</v>
      </c>
      <c r="BC211" s="9">
        <v>0</v>
      </c>
      <c r="BD211" s="9">
        <v>0</v>
      </c>
      <c r="BE211" s="9">
        <v>0</v>
      </c>
      <c r="BF211" s="9">
        <v>0</v>
      </c>
      <c r="BG211" s="9">
        <v>0</v>
      </c>
      <c r="BH211" s="9">
        <v>0</v>
      </c>
      <c r="BI211" s="9">
        <v>0</v>
      </c>
      <c r="BJ211" s="9">
        <v>0</v>
      </c>
      <c r="BK211" s="9">
        <v>5</v>
      </c>
      <c r="BL211" s="9">
        <v>0</v>
      </c>
      <c r="BM211" s="9">
        <v>0</v>
      </c>
      <c r="BN211" s="9" t="s">
        <v>120</v>
      </c>
      <c r="BO211" s="9" t="s">
        <v>115</v>
      </c>
      <c r="BP211" s="9" t="s">
        <v>191</v>
      </c>
      <c r="BQ211" s="9"/>
      <c r="BR211" s="9"/>
      <c r="BS211" s="9"/>
      <c r="BT211" s="9"/>
      <c r="BU211" s="9" t="s">
        <v>115</v>
      </c>
      <c r="BV211" s="9" t="s">
        <v>123</v>
      </c>
      <c r="BW211" s="14"/>
      <c r="BX211" s="14"/>
      <c r="BY211" s="11">
        <v>625095</v>
      </c>
      <c r="BZ211" s="12" t="s">
        <v>124</v>
      </c>
      <c r="CA211" s="9" t="s">
        <v>121</v>
      </c>
      <c r="CB211" s="9"/>
      <c r="CC211" s="9">
        <v>1</v>
      </c>
      <c r="CD211" s="9">
        <v>0</v>
      </c>
      <c r="CE211" s="9" t="s">
        <v>125</v>
      </c>
      <c r="CF211" s="9"/>
      <c r="CG211" s="9"/>
      <c r="CH211" s="12" t="s">
        <v>140</v>
      </c>
      <c r="CI211" s="12" t="s">
        <v>701</v>
      </c>
      <c r="CJ211" s="9">
        <v>10471001</v>
      </c>
      <c r="CK211" s="9" t="s">
        <v>142</v>
      </c>
      <c r="CL211" s="11"/>
      <c r="CM211" s="11"/>
      <c r="CN211" s="9"/>
      <c r="CO211" s="11"/>
      <c r="CP211" s="9"/>
      <c r="CQ211" s="11"/>
      <c r="CR211" s="11"/>
      <c r="CS211" s="11"/>
      <c r="CT211" s="11"/>
      <c r="CU211" s="11"/>
      <c r="CV211" s="11"/>
      <c r="CW211" s="11"/>
      <c r="CX211" s="11"/>
      <c r="CY211" s="9"/>
    </row>
    <row r="212" spans="1:103" ht="13.7" customHeight="1" x14ac:dyDescent="0.2">
      <c r="A212" s="3" t="s">
        <v>1214</v>
      </c>
      <c r="B212" s="3">
        <v>2022</v>
      </c>
      <c r="C212" s="3" t="s">
        <v>111</v>
      </c>
      <c r="D212" s="3">
        <v>616235</v>
      </c>
      <c r="E212" s="3" t="s">
        <v>784</v>
      </c>
      <c r="F212" s="3">
        <v>765</v>
      </c>
      <c r="G212" s="3">
        <v>25</v>
      </c>
      <c r="H212" s="3" t="s">
        <v>571</v>
      </c>
      <c r="I212" s="3" t="s">
        <v>105</v>
      </c>
      <c r="J212" s="3">
        <v>71001</v>
      </c>
      <c r="K212" s="3" t="s">
        <v>106</v>
      </c>
      <c r="L212" s="3">
        <v>71001</v>
      </c>
      <c r="M212" s="3" t="s">
        <v>106</v>
      </c>
      <c r="N212" s="3">
        <v>1</v>
      </c>
      <c r="O212" s="3" t="s">
        <v>107</v>
      </c>
      <c r="P212" s="3">
        <v>1</v>
      </c>
      <c r="Q212" s="3" t="s">
        <v>132</v>
      </c>
      <c r="R212" s="3">
        <v>1</v>
      </c>
      <c r="S212" s="3" t="s">
        <v>133</v>
      </c>
      <c r="T212" s="3">
        <v>6</v>
      </c>
      <c r="U212" s="3" t="s">
        <v>111</v>
      </c>
      <c r="V212" s="3" t="s">
        <v>111</v>
      </c>
      <c r="W212" s="3">
        <v>132</v>
      </c>
      <c r="X212" s="3">
        <v>1</v>
      </c>
      <c r="Y212" s="3" t="s">
        <v>112</v>
      </c>
      <c r="Z212" s="3" t="s">
        <v>112</v>
      </c>
      <c r="AA212" s="3" t="s">
        <v>572</v>
      </c>
      <c r="AB212" s="3">
        <v>1</v>
      </c>
      <c r="AC212" s="3">
        <v>0</v>
      </c>
      <c r="AD212" s="3">
        <v>0</v>
      </c>
      <c r="AE212" s="4">
        <v>0</v>
      </c>
      <c r="AF212" s="3">
        <v>1</v>
      </c>
      <c r="AG212" s="3">
        <v>6</v>
      </c>
      <c r="AH212" s="5">
        <v>1</v>
      </c>
      <c r="AI212" s="5">
        <v>6</v>
      </c>
      <c r="AJ212" s="6" t="s">
        <v>785</v>
      </c>
      <c r="AK212" s="3" t="s">
        <v>1478</v>
      </c>
      <c r="AL212" s="6" t="s">
        <v>115</v>
      </c>
      <c r="AM212" s="3" t="s">
        <v>187</v>
      </c>
      <c r="AN212" s="7" t="s">
        <v>786</v>
      </c>
      <c r="AO212" s="7" t="s">
        <v>787</v>
      </c>
      <c r="AP212" s="3" t="s">
        <v>661</v>
      </c>
      <c r="AQ212" s="3">
        <v>4</v>
      </c>
      <c r="AR212" s="3">
        <v>987</v>
      </c>
      <c r="AS212" s="3">
        <v>7874184</v>
      </c>
      <c r="AT212" s="3" t="s">
        <v>788</v>
      </c>
      <c r="AU212" s="3">
        <v>71001</v>
      </c>
      <c r="AV212" s="3" t="s">
        <v>106</v>
      </c>
      <c r="AW212" s="3">
        <v>0</v>
      </c>
      <c r="AX212" s="3">
        <v>2016</v>
      </c>
      <c r="AY212" s="3">
        <v>0</v>
      </c>
      <c r="AZ212" s="3">
        <v>0</v>
      </c>
      <c r="BA212" s="3">
        <v>0</v>
      </c>
      <c r="BB212" s="3">
        <v>0</v>
      </c>
      <c r="BC212" s="3">
        <v>0</v>
      </c>
      <c r="BD212" s="3">
        <v>0</v>
      </c>
      <c r="BE212" s="3">
        <v>0</v>
      </c>
      <c r="BF212" s="3">
        <v>0</v>
      </c>
      <c r="BG212" s="3">
        <v>0</v>
      </c>
      <c r="BH212" s="3">
        <v>0</v>
      </c>
      <c r="BI212" s="3">
        <v>0</v>
      </c>
      <c r="BJ212" s="3">
        <v>0</v>
      </c>
      <c r="BK212" s="3">
        <v>5</v>
      </c>
      <c r="BL212" s="3">
        <v>0</v>
      </c>
      <c r="BM212" s="3">
        <v>0</v>
      </c>
      <c r="BN212" s="3" t="s">
        <v>120</v>
      </c>
      <c r="BO212" s="3" t="s">
        <v>115</v>
      </c>
      <c r="BP212" s="3" t="s">
        <v>457</v>
      </c>
      <c r="BQ212" s="3"/>
      <c r="BR212" s="3"/>
      <c r="BS212" s="3">
        <v>1</v>
      </c>
      <c r="BT212" s="3">
        <v>0</v>
      </c>
      <c r="BU212" s="3" t="s">
        <v>115</v>
      </c>
      <c r="BV212" s="3" t="s">
        <v>579</v>
      </c>
      <c r="BW212" s="8"/>
      <c r="BX212" s="8">
        <v>42614</v>
      </c>
      <c r="BY212" s="5">
        <v>625095</v>
      </c>
      <c r="BZ212" s="6" t="s">
        <v>124</v>
      </c>
      <c r="CA212" s="3" t="s">
        <v>121</v>
      </c>
      <c r="CB212" s="3"/>
      <c r="CC212" s="3">
        <v>7</v>
      </c>
      <c r="CD212" s="3">
        <v>0</v>
      </c>
      <c r="CE212" s="3" t="s">
        <v>125</v>
      </c>
      <c r="CF212" s="3"/>
      <c r="CG212" s="3"/>
      <c r="CH212" s="6" t="s">
        <v>140</v>
      </c>
      <c r="CI212" s="6" t="s">
        <v>655</v>
      </c>
      <c r="CJ212" s="3">
        <v>10471001</v>
      </c>
      <c r="CK212" s="3" t="s">
        <v>142</v>
      </c>
      <c r="CL212" s="5"/>
      <c r="CM212" s="5"/>
      <c r="CN212" s="3"/>
      <c r="CO212" s="5"/>
      <c r="CP212" s="3"/>
      <c r="CQ212" s="5"/>
      <c r="CR212" s="6" t="s">
        <v>618</v>
      </c>
      <c r="CS212" s="6" t="s">
        <v>584</v>
      </c>
      <c r="CT212" s="5"/>
      <c r="CU212" s="5"/>
      <c r="CV212" s="5"/>
      <c r="CW212" s="5"/>
      <c r="CX212" s="5"/>
      <c r="CY212" s="3"/>
    </row>
    <row r="213" spans="1:103" ht="13.7" hidden="1" customHeight="1" x14ac:dyDescent="0.2">
      <c r="A213" s="9" t="s">
        <v>1214</v>
      </c>
      <c r="B213" s="9">
        <v>2022</v>
      </c>
      <c r="C213" s="9" t="s">
        <v>111</v>
      </c>
      <c r="D213" s="9">
        <v>616839</v>
      </c>
      <c r="E213" s="9" t="s">
        <v>1498</v>
      </c>
      <c r="F213" s="9"/>
      <c r="G213" s="9"/>
      <c r="H213" s="9" t="s">
        <v>1469</v>
      </c>
      <c r="I213" s="9" t="s">
        <v>105</v>
      </c>
      <c r="J213" s="9">
        <v>71001</v>
      </c>
      <c r="K213" s="9" t="s">
        <v>106</v>
      </c>
      <c r="L213" s="9">
        <v>71001</v>
      </c>
      <c r="M213" s="9" t="s">
        <v>106</v>
      </c>
      <c r="N213" s="9">
        <v>1</v>
      </c>
      <c r="O213" s="9" t="s">
        <v>107</v>
      </c>
      <c r="P213" s="9">
        <v>1</v>
      </c>
      <c r="Q213" s="9" t="s">
        <v>132</v>
      </c>
      <c r="R213" s="9">
        <v>1</v>
      </c>
      <c r="S213" s="9" t="s">
        <v>133</v>
      </c>
      <c r="T213" s="9">
        <v>6</v>
      </c>
      <c r="U213" s="9" t="s">
        <v>111</v>
      </c>
      <c r="V213" s="9" t="s">
        <v>111</v>
      </c>
      <c r="W213" s="9">
        <v>132</v>
      </c>
      <c r="X213" s="9">
        <v>1</v>
      </c>
      <c r="Y213" s="9" t="s">
        <v>112</v>
      </c>
      <c r="Z213" s="9" t="s">
        <v>1497</v>
      </c>
      <c r="AA213" s="9" t="s">
        <v>812</v>
      </c>
      <c r="AB213" s="9">
        <v>1</v>
      </c>
      <c r="AC213" s="9">
        <v>1</v>
      </c>
      <c r="AD213" s="9">
        <v>1</v>
      </c>
      <c r="AE213" s="10">
        <v>0</v>
      </c>
      <c r="AF213" s="9"/>
      <c r="AG213" s="9"/>
      <c r="AH213" s="11">
        <v>1</v>
      </c>
      <c r="AI213" s="11">
        <v>12</v>
      </c>
      <c r="AJ213" s="12" t="s">
        <v>1496</v>
      </c>
      <c r="AK213" s="9" t="s">
        <v>1495</v>
      </c>
      <c r="AL213" s="12" t="s">
        <v>115</v>
      </c>
      <c r="AM213" s="9" t="s">
        <v>187</v>
      </c>
      <c r="AN213" s="13" t="s">
        <v>1494</v>
      </c>
      <c r="AO213" s="13" t="s">
        <v>1493</v>
      </c>
      <c r="AP213" s="9" t="s">
        <v>1492</v>
      </c>
      <c r="AQ213" s="9">
        <v>15</v>
      </c>
      <c r="AR213" s="9">
        <v>6515</v>
      </c>
      <c r="AS213" s="9">
        <v>7828118</v>
      </c>
      <c r="AT213" s="9" t="s">
        <v>1491</v>
      </c>
      <c r="AU213" s="9">
        <v>71001</v>
      </c>
      <c r="AV213" s="9" t="s">
        <v>106</v>
      </c>
      <c r="AW213" s="9">
        <v>0</v>
      </c>
      <c r="AX213" s="9">
        <v>1989</v>
      </c>
      <c r="AY213" s="9">
        <v>0</v>
      </c>
      <c r="AZ213" s="9">
        <v>0</v>
      </c>
      <c r="BA213" s="9">
        <v>0</v>
      </c>
      <c r="BB213" s="9">
        <v>0</v>
      </c>
      <c r="BC213" s="9">
        <v>0</v>
      </c>
      <c r="BD213" s="9">
        <v>0</v>
      </c>
      <c r="BE213" s="9">
        <v>0</v>
      </c>
      <c r="BF213" s="9">
        <v>0</v>
      </c>
      <c r="BG213" s="9">
        <v>0</v>
      </c>
      <c r="BH213" s="9">
        <v>0</v>
      </c>
      <c r="BI213" s="9">
        <v>0</v>
      </c>
      <c r="BJ213" s="9">
        <v>0</v>
      </c>
      <c r="BK213" s="9">
        <v>5</v>
      </c>
      <c r="BL213" s="9">
        <v>0</v>
      </c>
      <c r="BM213" s="9">
        <v>0</v>
      </c>
      <c r="BN213" s="9" t="s">
        <v>120</v>
      </c>
      <c r="BO213" s="9" t="s">
        <v>121</v>
      </c>
      <c r="BP213" s="9" t="s">
        <v>122</v>
      </c>
      <c r="BQ213" s="9"/>
      <c r="BR213" s="9"/>
      <c r="BS213" s="9"/>
      <c r="BT213" s="9"/>
      <c r="BU213" s="9" t="s">
        <v>121</v>
      </c>
      <c r="BV213" s="9" t="s">
        <v>123</v>
      </c>
      <c r="BW213" s="14"/>
      <c r="BX213" s="14"/>
      <c r="BY213" s="11">
        <v>625095</v>
      </c>
      <c r="BZ213" s="12" t="s">
        <v>124</v>
      </c>
      <c r="CA213" s="9" t="s">
        <v>121</v>
      </c>
      <c r="CB213" s="9"/>
      <c r="CC213" s="9">
        <v>5</v>
      </c>
      <c r="CD213" s="9">
        <v>0</v>
      </c>
      <c r="CE213" s="9" t="s">
        <v>125</v>
      </c>
      <c r="CF213" s="9"/>
      <c r="CG213" s="9"/>
      <c r="CH213" s="12" t="s">
        <v>140</v>
      </c>
      <c r="CI213" s="12" t="s">
        <v>655</v>
      </c>
      <c r="CJ213" s="9"/>
      <c r="CK213" s="9"/>
      <c r="CL213" s="11"/>
      <c r="CM213" s="11"/>
      <c r="CN213" s="9"/>
      <c r="CO213" s="11"/>
      <c r="CP213" s="9"/>
      <c r="CQ213" s="11"/>
      <c r="CR213" s="11"/>
      <c r="CS213" s="11"/>
      <c r="CT213" s="11"/>
      <c r="CU213" s="11"/>
      <c r="CV213" s="11"/>
      <c r="CW213" s="11"/>
      <c r="CX213" s="11"/>
      <c r="CY213" s="9"/>
    </row>
    <row r="214" spans="1:103" ht="13.7" customHeight="1" x14ac:dyDescent="0.2">
      <c r="A214" s="3" t="s">
        <v>1214</v>
      </c>
      <c r="B214" s="3">
        <v>2022</v>
      </c>
      <c r="C214" s="3" t="s">
        <v>111</v>
      </c>
      <c r="D214" s="3">
        <v>616904</v>
      </c>
      <c r="E214" s="3" t="s">
        <v>789</v>
      </c>
      <c r="F214" s="3">
        <v>262</v>
      </c>
      <c r="G214" s="3">
        <v>11</v>
      </c>
      <c r="H214" s="3" t="s">
        <v>571</v>
      </c>
      <c r="I214" s="3" t="s">
        <v>105</v>
      </c>
      <c r="J214" s="3">
        <v>71001</v>
      </c>
      <c r="K214" s="3" t="s">
        <v>106</v>
      </c>
      <c r="L214" s="3">
        <v>71001</v>
      </c>
      <c r="M214" s="3" t="s">
        <v>106</v>
      </c>
      <c r="N214" s="3">
        <v>1</v>
      </c>
      <c r="O214" s="3" t="s">
        <v>107</v>
      </c>
      <c r="P214" s="3">
        <v>2</v>
      </c>
      <c r="Q214" s="3" t="s">
        <v>143</v>
      </c>
      <c r="R214" s="3">
        <v>1</v>
      </c>
      <c r="S214" s="3" t="s">
        <v>133</v>
      </c>
      <c r="T214" s="3">
        <v>6</v>
      </c>
      <c r="U214" s="3" t="s">
        <v>111</v>
      </c>
      <c r="V214" s="3" t="s">
        <v>111</v>
      </c>
      <c r="W214" s="3">
        <v>132</v>
      </c>
      <c r="X214" s="3">
        <v>1</v>
      </c>
      <c r="Y214" s="3" t="s">
        <v>112</v>
      </c>
      <c r="Z214" s="3" t="s">
        <v>112</v>
      </c>
      <c r="AA214" s="3" t="s">
        <v>572</v>
      </c>
      <c r="AB214" s="3">
        <v>1</v>
      </c>
      <c r="AC214" s="3">
        <v>0</v>
      </c>
      <c r="AD214" s="3">
        <v>0</v>
      </c>
      <c r="AE214" s="4">
        <v>0</v>
      </c>
      <c r="AF214" s="3">
        <v>1</v>
      </c>
      <c r="AG214" s="3">
        <v>4</v>
      </c>
      <c r="AH214" s="5">
        <v>1</v>
      </c>
      <c r="AI214" s="5">
        <v>6</v>
      </c>
      <c r="AJ214" s="6" t="s">
        <v>1490</v>
      </c>
      <c r="AK214" s="3" t="s">
        <v>595</v>
      </c>
      <c r="AL214" s="6" t="s">
        <v>115</v>
      </c>
      <c r="AM214" s="3" t="s">
        <v>378</v>
      </c>
      <c r="AN214" s="7" t="s">
        <v>790</v>
      </c>
      <c r="AO214" s="7" t="s">
        <v>118</v>
      </c>
      <c r="AP214" s="3" t="s">
        <v>791</v>
      </c>
      <c r="AQ214" s="3">
        <v>3</v>
      </c>
      <c r="AR214" s="3">
        <v>270</v>
      </c>
      <c r="AS214" s="3"/>
      <c r="AT214" s="3" t="s">
        <v>791</v>
      </c>
      <c r="AU214" s="3">
        <v>71001</v>
      </c>
      <c r="AV214" s="3" t="s">
        <v>106</v>
      </c>
      <c r="AW214" s="3">
        <v>0</v>
      </c>
      <c r="AX214" s="3">
        <v>2018</v>
      </c>
      <c r="AY214" s="3">
        <v>0</v>
      </c>
      <c r="AZ214" s="3">
        <v>0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0</v>
      </c>
      <c r="BG214" s="3">
        <v>0</v>
      </c>
      <c r="BH214" s="3">
        <v>0</v>
      </c>
      <c r="BI214" s="3">
        <v>0</v>
      </c>
      <c r="BJ214" s="3">
        <v>0</v>
      </c>
      <c r="BK214" s="3">
        <v>5</v>
      </c>
      <c r="BL214" s="3">
        <v>0</v>
      </c>
      <c r="BM214" s="3">
        <v>0</v>
      </c>
      <c r="BN214" s="3" t="s">
        <v>120</v>
      </c>
      <c r="BO214" s="3" t="s">
        <v>115</v>
      </c>
      <c r="BP214" s="3" t="s">
        <v>792</v>
      </c>
      <c r="BQ214" s="3"/>
      <c r="BR214" s="3"/>
      <c r="BS214" s="3">
        <v>1</v>
      </c>
      <c r="BT214" s="3">
        <v>0</v>
      </c>
      <c r="BU214" s="3" t="s">
        <v>115</v>
      </c>
      <c r="BV214" s="3" t="s">
        <v>579</v>
      </c>
      <c r="BW214" s="8"/>
      <c r="BX214" s="8">
        <v>43344</v>
      </c>
      <c r="BY214" s="5">
        <v>625095</v>
      </c>
      <c r="BZ214" s="6" t="s">
        <v>124</v>
      </c>
      <c r="CA214" s="3" t="s">
        <v>121</v>
      </c>
      <c r="CB214" s="3"/>
      <c r="CC214" s="3">
        <v>2</v>
      </c>
      <c r="CD214" s="3">
        <v>0</v>
      </c>
      <c r="CE214" s="3" t="s">
        <v>125</v>
      </c>
      <c r="CF214" s="3"/>
      <c r="CG214" s="3"/>
      <c r="CH214" s="6" t="s">
        <v>140</v>
      </c>
      <c r="CI214" s="6" t="s">
        <v>141</v>
      </c>
      <c r="CJ214" s="3">
        <v>10471001</v>
      </c>
      <c r="CK214" s="3" t="s">
        <v>142</v>
      </c>
      <c r="CL214" s="5"/>
      <c r="CM214" s="5"/>
      <c r="CN214" s="3"/>
      <c r="CO214" s="5"/>
      <c r="CP214" s="3"/>
      <c r="CQ214" s="5"/>
      <c r="CR214" s="6" t="s">
        <v>625</v>
      </c>
      <c r="CS214" s="6" t="s">
        <v>677</v>
      </c>
      <c r="CT214" s="5"/>
      <c r="CU214" s="5"/>
      <c r="CV214" s="5"/>
      <c r="CW214" s="5"/>
      <c r="CX214" s="5"/>
      <c r="CY214" s="3"/>
    </row>
    <row r="215" spans="1:103" ht="13.7" customHeight="1" x14ac:dyDescent="0.2">
      <c r="A215" s="9" t="s">
        <v>1214</v>
      </c>
      <c r="B215" s="9">
        <v>2022</v>
      </c>
      <c r="C215" s="9" t="s">
        <v>111</v>
      </c>
      <c r="D215" s="9">
        <v>620013</v>
      </c>
      <c r="E215" s="9" t="s">
        <v>793</v>
      </c>
      <c r="F215" s="9">
        <v>95</v>
      </c>
      <c r="G215" s="9">
        <v>15</v>
      </c>
      <c r="H215" s="9" t="s">
        <v>571</v>
      </c>
      <c r="I215" s="9" t="s">
        <v>105</v>
      </c>
      <c r="J215" s="9">
        <v>71001</v>
      </c>
      <c r="K215" s="9" t="s">
        <v>106</v>
      </c>
      <c r="L215" s="9">
        <v>71001</v>
      </c>
      <c r="M215" s="9" t="s">
        <v>106</v>
      </c>
      <c r="N215" s="9">
        <v>1</v>
      </c>
      <c r="O215" s="9" t="s">
        <v>107</v>
      </c>
      <c r="P215" s="9">
        <v>1</v>
      </c>
      <c r="Q215" s="9" t="s">
        <v>132</v>
      </c>
      <c r="R215" s="9">
        <v>1</v>
      </c>
      <c r="S215" s="9" t="s">
        <v>133</v>
      </c>
      <c r="T215" s="9">
        <v>6</v>
      </c>
      <c r="U215" s="9" t="s">
        <v>111</v>
      </c>
      <c r="V215" s="9" t="s">
        <v>111</v>
      </c>
      <c r="W215" s="9">
        <v>132</v>
      </c>
      <c r="X215" s="9">
        <v>2</v>
      </c>
      <c r="Y215" s="9" t="s">
        <v>185</v>
      </c>
      <c r="Z215" s="9" t="s">
        <v>185</v>
      </c>
      <c r="AA215" s="9" t="s">
        <v>794</v>
      </c>
      <c r="AB215" s="9">
        <v>1</v>
      </c>
      <c r="AC215" s="9">
        <v>0</v>
      </c>
      <c r="AD215" s="9">
        <v>1</v>
      </c>
      <c r="AE215" s="10">
        <v>0</v>
      </c>
      <c r="AF215" s="9">
        <v>1</v>
      </c>
      <c r="AG215" s="9">
        <v>12</v>
      </c>
      <c r="AH215" s="11">
        <v>1</v>
      </c>
      <c r="AI215" s="11">
        <v>12</v>
      </c>
      <c r="AJ215" s="12" t="s">
        <v>795</v>
      </c>
      <c r="AK215" s="9" t="s">
        <v>187</v>
      </c>
      <c r="AL215" s="12" t="s">
        <v>115</v>
      </c>
      <c r="AM215" s="9" t="s">
        <v>187</v>
      </c>
      <c r="AN215" s="13" t="s">
        <v>796</v>
      </c>
      <c r="AO215" s="13" t="s">
        <v>796</v>
      </c>
      <c r="AP215" s="9" t="s">
        <v>797</v>
      </c>
      <c r="AQ215" s="9">
        <v>15</v>
      </c>
      <c r="AR215" s="9">
        <v>639</v>
      </c>
      <c r="AS215" s="9">
        <v>7823720</v>
      </c>
      <c r="AT215" s="9" t="s">
        <v>797</v>
      </c>
      <c r="AU215" s="9">
        <v>71001</v>
      </c>
      <c r="AV215" s="9" t="s">
        <v>106</v>
      </c>
      <c r="AW215" s="9">
        <v>0</v>
      </c>
      <c r="AX215" s="9">
        <v>1950</v>
      </c>
      <c r="AY215" s="9">
        <v>0</v>
      </c>
      <c r="AZ215" s="9">
        <v>0</v>
      </c>
      <c r="BA215" s="9">
        <v>0</v>
      </c>
      <c r="BB215" s="9">
        <v>0</v>
      </c>
      <c r="BC215" s="9">
        <v>0</v>
      </c>
      <c r="BD215" s="9">
        <v>1</v>
      </c>
      <c r="BE215" s="9">
        <v>0</v>
      </c>
      <c r="BF215" s="9">
        <v>0</v>
      </c>
      <c r="BG215" s="9">
        <v>0</v>
      </c>
      <c r="BH215" s="9">
        <v>0</v>
      </c>
      <c r="BI215" s="9">
        <v>0</v>
      </c>
      <c r="BJ215" s="9">
        <v>0</v>
      </c>
      <c r="BK215" s="9">
        <v>5</v>
      </c>
      <c r="BL215" s="9">
        <v>0</v>
      </c>
      <c r="BM215" s="9">
        <v>9</v>
      </c>
      <c r="BN215" s="9" t="s">
        <v>670</v>
      </c>
      <c r="BO215" s="9" t="s">
        <v>115</v>
      </c>
      <c r="BP215" s="9" t="s">
        <v>578</v>
      </c>
      <c r="BQ215" s="9"/>
      <c r="BR215" s="9"/>
      <c r="BS215" s="9">
        <v>13</v>
      </c>
      <c r="BT215" s="9">
        <v>0</v>
      </c>
      <c r="BU215" s="9" t="s">
        <v>115</v>
      </c>
      <c r="BV215" s="9" t="s">
        <v>123</v>
      </c>
      <c r="BW215" s="14"/>
      <c r="BX215" s="14"/>
      <c r="BY215" s="11">
        <v>625095</v>
      </c>
      <c r="BZ215" s="12" t="s">
        <v>124</v>
      </c>
      <c r="CA215" s="9" t="s">
        <v>115</v>
      </c>
      <c r="CB215" s="9" t="s">
        <v>580</v>
      </c>
      <c r="CC215" s="9">
        <v>8</v>
      </c>
      <c r="CD215" s="9">
        <v>0</v>
      </c>
      <c r="CE215" s="9" t="s">
        <v>125</v>
      </c>
      <c r="CF215" s="9"/>
      <c r="CG215" s="9"/>
      <c r="CH215" s="12" t="s">
        <v>140</v>
      </c>
      <c r="CI215" s="12" t="s">
        <v>655</v>
      </c>
      <c r="CJ215" s="9">
        <v>10471001</v>
      </c>
      <c r="CK215" s="9" t="s">
        <v>142</v>
      </c>
      <c r="CL215" s="11"/>
      <c r="CM215" s="11"/>
      <c r="CN215" s="9"/>
      <c r="CO215" s="11"/>
      <c r="CP215" s="9"/>
      <c r="CQ215" s="11"/>
      <c r="CR215" s="12" t="s">
        <v>634</v>
      </c>
      <c r="CS215" s="11"/>
      <c r="CT215" s="11"/>
      <c r="CU215" s="11"/>
      <c r="CV215" s="11"/>
      <c r="CW215" s="11"/>
      <c r="CX215" s="11"/>
      <c r="CY215" s="9"/>
    </row>
    <row r="216" spans="1:103" ht="13.7" customHeight="1" x14ac:dyDescent="0.2">
      <c r="A216" s="3" t="s">
        <v>1214</v>
      </c>
      <c r="B216" s="3">
        <v>2022</v>
      </c>
      <c r="C216" s="3" t="s">
        <v>111</v>
      </c>
      <c r="D216" s="3">
        <v>620062</v>
      </c>
      <c r="E216" s="3" t="s">
        <v>798</v>
      </c>
      <c r="F216" s="3">
        <v>83</v>
      </c>
      <c r="G216" s="3">
        <v>11</v>
      </c>
      <c r="H216" s="3" t="s">
        <v>571</v>
      </c>
      <c r="I216" s="3" t="s">
        <v>105</v>
      </c>
      <c r="J216" s="3">
        <v>71001</v>
      </c>
      <c r="K216" s="3" t="s">
        <v>106</v>
      </c>
      <c r="L216" s="3">
        <v>71001</v>
      </c>
      <c r="M216" s="3" t="s">
        <v>106</v>
      </c>
      <c r="N216" s="3">
        <v>1</v>
      </c>
      <c r="O216" s="3" t="s">
        <v>107</v>
      </c>
      <c r="P216" s="3">
        <v>2</v>
      </c>
      <c r="Q216" s="3" t="s">
        <v>143</v>
      </c>
      <c r="R216" s="3">
        <v>1</v>
      </c>
      <c r="S216" s="3" t="s">
        <v>133</v>
      </c>
      <c r="T216" s="3">
        <v>6</v>
      </c>
      <c r="U216" s="3" t="s">
        <v>111</v>
      </c>
      <c r="V216" s="3" t="s">
        <v>111</v>
      </c>
      <c r="W216" s="3">
        <v>132</v>
      </c>
      <c r="X216" s="3">
        <v>2</v>
      </c>
      <c r="Y216" s="3" t="s">
        <v>185</v>
      </c>
      <c r="Z216" s="3" t="s">
        <v>185</v>
      </c>
      <c r="AA216" s="3" t="s">
        <v>794</v>
      </c>
      <c r="AB216" s="3">
        <v>1</v>
      </c>
      <c r="AC216" s="3">
        <v>0</v>
      </c>
      <c r="AD216" s="3">
        <v>1</v>
      </c>
      <c r="AE216" s="4">
        <v>0</v>
      </c>
      <c r="AF216" s="3">
        <v>2</v>
      </c>
      <c r="AG216" s="3">
        <v>12</v>
      </c>
      <c r="AH216" s="5">
        <v>1</v>
      </c>
      <c r="AI216" s="5">
        <v>12</v>
      </c>
      <c r="AJ216" s="6" t="s">
        <v>781</v>
      </c>
      <c r="AK216" s="3" t="s">
        <v>378</v>
      </c>
      <c r="AL216" s="6" t="s">
        <v>115</v>
      </c>
      <c r="AM216" s="3" t="s">
        <v>378</v>
      </c>
      <c r="AN216" s="7" t="s">
        <v>799</v>
      </c>
      <c r="AO216" s="7" t="s">
        <v>800</v>
      </c>
      <c r="AP216" s="3" t="s">
        <v>801</v>
      </c>
      <c r="AQ216" s="3">
        <v>18</v>
      </c>
      <c r="AR216" s="3">
        <v>605</v>
      </c>
      <c r="AS216" s="3">
        <v>7817201</v>
      </c>
      <c r="AT216" s="3" t="s">
        <v>802</v>
      </c>
      <c r="AU216" s="3">
        <v>71001</v>
      </c>
      <c r="AV216" s="3" t="s">
        <v>106</v>
      </c>
      <c r="AW216" s="3">
        <v>0</v>
      </c>
      <c r="AX216" s="3">
        <v>1950</v>
      </c>
      <c r="AY216" s="3">
        <v>0</v>
      </c>
      <c r="AZ216" s="3">
        <v>0</v>
      </c>
      <c r="BA216" s="3">
        <v>0</v>
      </c>
      <c r="BB216" s="3">
        <v>0</v>
      </c>
      <c r="BC216" s="3">
        <v>0</v>
      </c>
      <c r="BD216" s="3">
        <v>1</v>
      </c>
      <c r="BE216" s="3">
        <v>0</v>
      </c>
      <c r="BF216" s="3">
        <v>2</v>
      </c>
      <c r="BG216" s="3">
        <v>0</v>
      </c>
      <c r="BH216" s="3">
        <v>1</v>
      </c>
      <c r="BI216" s="3">
        <v>2</v>
      </c>
      <c r="BJ216" s="3">
        <v>0</v>
      </c>
      <c r="BK216" s="3">
        <v>5</v>
      </c>
      <c r="BL216" s="3">
        <v>0</v>
      </c>
      <c r="BM216" s="3">
        <v>9</v>
      </c>
      <c r="BN216" s="3" t="s">
        <v>670</v>
      </c>
      <c r="BO216" s="3" t="s">
        <v>115</v>
      </c>
      <c r="BP216" s="3" t="s">
        <v>578</v>
      </c>
      <c r="BQ216" s="3"/>
      <c r="BR216" s="3"/>
      <c r="BS216" s="3">
        <v>0</v>
      </c>
      <c r="BT216" s="3">
        <v>0</v>
      </c>
      <c r="BU216" s="3" t="s">
        <v>115</v>
      </c>
      <c r="BV216" s="3" t="s">
        <v>123</v>
      </c>
      <c r="BW216" s="8"/>
      <c r="BX216" s="8"/>
      <c r="BY216" s="5">
        <v>625095</v>
      </c>
      <c r="BZ216" s="6" t="s">
        <v>124</v>
      </c>
      <c r="CA216" s="3" t="s">
        <v>115</v>
      </c>
      <c r="CB216" s="3" t="s">
        <v>580</v>
      </c>
      <c r="CC216" s="3">
        <v>8</v>
      </c>
      <c r="CD216" s="3">
        <v>0</v>
      </c>
      <c r="CE216" s="3" t="s">
        <v>125</v>
      </c>
      <c r="CF216" s="3"/>
      <c r="CG216" s="3"/>
      <c r="CH216" s="6" t="s">
        <v>140</v>
      </c>
      <c r="CI216" s="6" t="s">
        <v>1258</v>
      </c>
      <c r="CJ216" s="3">
        <v>10471001</v>
      </c>
      <c r="CK216" s="3" t="s">
        <v>142</v>
      </c>
      <c r="CL216" s="5"/>
      <c r="CM216" s="5"/>
      <c r="CN216" s="3"/>
      <c r="CO216" s="5"/>
      <c r="CP216" s="3"/>
      <c r="CQ216" s="5"/>
      <c r="CR216" s="6" t="s">
        <v>634</v>
      </c>
      <c r="CS216" s="5"/>
      <c r="CT216" s="5"/>
      <c r="CU216" s="5"/>
      <c r="CV216" s="5"/>
      <c r="CW216" s="5"/>
      <c r="CX216" s="5"/>
      <c r="CY216" s="3" t="s">
        <v>803</v>
      </c>
    </row>
    <row r="217" spans="1:103" ht="13.7" customHeight="1" x14ac:dyDescent="0.2">
      <c r="A217" s="9" t="s">
        <v>1214</v>
      </c>
      <c r="B217" s="9">
        <v>2022</v>
      </c>
      <c r="C217" s="9" t="s">
        <v>111</v>
      </c>
      <c r="D217" s="9">
        <v>620112</v>
      </c>
      <c r="E217" s="9" t="s">
        <v>804</v>
      </c>
      <c r="F217" s="9">
        <v>83</v>
      </c>
      <c r="G217" s="9">
        <v>12</v>
      </c>
      <c r="H217" s="9" t="s">
        <v>571</v>
      </c>
      <c r="I217" s="9" t="s">
        <v>105</v>
      </c>
      <c r="J217" s="9">
        <v>71001</v>
      </c>
      <c r="K217" s="9" t="s">
        <v>106</v>
      </c>
      <c r="L217" s="9">
        <v>71001</v>
      </c>
      <c r="M217" s="9" t="s">
        <v>106</v>
      </c>
      <c r="N217" s="9">
        <v>1</v>
      </c>
      <c r="O217" s="9" t="s">
        <v>107</v>
      </c>
      <c r="P217" s="9">
        <v>1</v>
      </c>
      <c r="Q217" s="9" t="s">
        <v>132</v>
      </c>
      <c r="R217" s="9">
        <v>1</v>
      </c>
      <c r="S217" s="9" t="s">
        <v>133</v>
      </c>
      <c r="T217" s="9">
        <v>6</v>
      </c>
      <c r="U217" s="9" t="s">
        <v>111</v>
      </c>
      <c r="V217" s="9" t="s">
        <v>111</v>
      </c>
      <c r="W217" s="9">
        <v>132</v>
      </c>
      <c r="X217" s="9">
        <v>2</v>
      </c>
      <c r="Y217" s="9" t="s">
        <v>185</v>
      </c>
      <c r="Z217" s="9" t="s">
        <v>185</v>
      </c>
      <c r="AA217" s="9" t="s">
        <v>794</v>
      </c>
      <c r="AB217" s="9">
        <v>1</v>
      </c>
      <c r="AC217" s="9">
        <v>0</v>
      </c>
      <c r="AD217" s="9">
        <v>1</v>
      </c>
      <c r="AE217" s="10">
        <v>0</v>
      </c>
      <c r="AF217" s="9">
        <v>1</v>
      </c>
      <c r="AG217" s="9">
        <v>12</v>
      </c>
      <c r="AH217" s="11">
        <v>1</v>
      </c>
      <c r="AI217" s="11">
        <v>12</v>
      </c>
      <c r="AJ217" s="12" t="s">
        <v>805</v>
      </c>
      <c r="AK217" s="9" t="s">
        <v>187</v>
      </c>
      <c r="AL217" s="12" t="s">
        <v>115</v>
      </c>
      <c r="AM217" s="9" t="s">
        <v>187</v>
      </c>
      <c r="AN217" s="13" t="s">
        <v>806</v>
      </c>
      <c r="AO217" s="13" t="s">
        <v>807</v>
      </c>
      <c r="AP217" s="9" t="s">
        <v>808</v>
      </c>
      <c r="AQ217" s="9">
        <v>32</v>
      </c>
      <c r="AR217" s="9">
        <v>416</v>
      </c>
      <c r="AS217" s="9">
        <v>7810101</v>
      </c>
      <c r="AT217" s="9" t="s">
        <v>809</v>
      </c>
      <c r="AU217" s="9">
        <v>71001</v>
      </c>
      <c r="AV217" s="9" t="s">
        <v>106</v>
      </c>
      <c r="AW217" s="9">
        <v>0</v>
      </c>
      <c r="AX217" s="9">
        <v>1950</v>
      </c>
      <c r="AY217" s="9">
        <v>0</v>
      </c>
      <c r="AZ217" s="9">
        <v>0</v>
      </c>
      <c r="BA217" s="9">
        <v>0</v>
      </c>
      <c r="BB217" s="9">
        <v>0</v>
      </c>
      <c r="BC217" s="9">
        <v>0</v>
      </c>
      <c r="BD217" s="9">
        <v>1</v>
      </c>
      <c r="BE217" s="9">
        <v>0</v>
      </c>
      <c r="BF217" s="9">
        <v>0</v>
      </c>
      <c r="BG217" s="9">
        <v>0</v>
      </c>
      <c r="BH217" s="9">
        <v>0</v>
      </c>
      <c r="BI217" s="9">
        <v>0</v>
      </c>
      <c r="BJ217" s="9">
        <v>0</v>
      </c>
      <c r="BK217" s="9">
        <v>5</v>
      </c>
      <c r="BL217" s="9">
        <v>0</v>
      </c>
      <c r="BM217" s="9">
        <v>0</v>
      </c>
      <c r="BN217" s="9" t="s">
        <v>120</v>
      </c>
      <c r="BO217" s="9" t="s">
        <v>115</v>
      </c>
      <c r="BP217" s="9" t="s">
        <v>139</v>
      </c>
      <c r="BQ217" s="9"/>
      <c r="BR217" s="9"/>
      <c r="BS217" s="9">
        <v>6</v>
      </c>
      <c r="BT217" s="9">
        <v>0</v>
      </c>
      <c r="BU217" s="9" t="s">
        <v>115</v>
      </c>
      <c r="BV217" s="9" t="s">
        <v>123</v>
      </c>
      <c r="BW217" s="14"/>
      <c r="BX217" s="14"/>
      <c r="BY217" s="11">
        <v>625095</v>
      </c>
      <c r="BZ217" s="12" t="s">
        <v>124</v>
      </c>
      <c r="CA217" s="9" t="s">
        <v>115</v>
      </c>
      <c r="CB217" s="9" t="s">
        <v>580</v>
      </c>
      <c r="CC217" s="9">
        <v>8</v>
      </c>
      <c r="CD217" s="9">
        <v>0</v>
      </c>
      <c r="CE217" s="9" t="s">
        <v>125</v>
      </c>
      <c r="CF217" s="9"/>
      <c r="CG217" s="9"/>
      <c r="CH217" s="12" t="s">
        <v>140</v>
      </c>
      <c r="CI217" s="12" t="s">
        <v>662</v>
      </c>
      <c r="CJ217" s="9">
        <v>10471001</v>
      </c>
      <c r="CK217" s="9" t="s">
        <v>142</v>
      </c>
      <c r="CL217" s="11"/>
      <c r="CM217" s="11"/>
      <c r="CN217" s="9"/>
      <c r="CO217" s="11"/>
      <c r="CP217" s="9"/>
      <c r="CQ217" s="11"/>
      <c r="CR217" s="12" t="s">
        <v>634</v>
      </c>
      <c r="CS217" s="11"/>
      <c r="CT217" s="11"/>
      <c r="CU217" s="11"/>
      <c r="CV217" s="11"/>
      <c r="CW217" s="11"/>
      <c r="CX217" s="11"/>
      <c r="CY217" s="9"/>
    </row>
    <row r="218" spans="1:103" ht="13.7" customHeight="1" x14ac:dyDescent="0.2">
      <c r="A218" s="3" t="s">
        <v>1214</v>
      </c>
      <c r="B218" s="3">
        <v>2022</v>
      </c>
      <c r="C218" s="3" t="s">
        <v>111</v>
      </c>
      <c r="D218" s="3">
        <v>620351</v>
      </c>
      <c r="E218" s="3" t="s">
        <v>810</v>
      </c>
      <c r="F218" s="3">
        <v>0</v>
      </c>
      <c r="G218" s="3">
        <v>0</v>
      </c>
      <c r="H218" s="3" t="s">
        <v>571</v>
      </c>
      <c r="I218" s="3" t="s">
        <v>105</v>
      </c>
      <c r="J218" s="3">
        <v>71001</v>
      </c>
      <c r="K218" s="3" t="s">
        <v>106</v>
      </c>
      <c r="L218" s="3">
        <v>71001</v>
      </c>
      <c r="M218" s="3" t="s">
        <v>106</v>
      </c>
      <c r="N218" s="3">
        <v>1</v>
      </c>
      <c r="O218" s="3" t="s">
        <v>107</v>
      </c>
      <c r="P218" s="3">
        <v>1</v>
      </c>
      <c r="Q218" s="3" t="s">
        <v>132</v>
      </c>
      <c r="R218" s="3">
        <v>1</v>
      </c>
      <c r="S218" s="3" t="s">
        <v>133</v>
      </c>
      <c r="T218" s="3">
        <v>6</v>
      </c>
      <c r="U218" s="3" t="s">
        <v>111</v>
      </c>
      <c r="V218" s="3" t="s">
        <v>111</v>
      </c>
      <c r="W218" s="3">
        <v>132</v>
      </c>
      <c r="X218" s="3">
        <v>2</v>
      </c>
      <c r="Y218" s="3" t="s">
        <v>185</v>
      </c>
      <c r="Z218" s="3" t="s">
        <v>811</v>
      </c>
      <c r="AA218" s="3" t="s">
        <v>812</v>
      </c>
      <c r="AB218" s="3">
        <v>1</v>
      </c>
      <c r="AC218" s="3">
        <v>1</v>
      </c>
      <c r="AD218" s="3">
        <v>1</v>
      </c>
      <c r="AE218" s="4">
        <v>0</v>
      </c>
      <c r="AF218" s="3"/>
      <c r="AG218" s="3"/>
      <c r="AH218" s="5">
        <v>0</v>
      </c>
      <c r="AI218" s="5">
        <v>12</v>
      </c>
      <c r="AJ218" s="6" t="s">
        <v>813</v>
      </c>
      <c r="AK218" s="3" t="s">
        <v>187</v>
      </c>
      <c r="AL218" s="6" t="s">
        <v>115</v>
      </c>
      <c r="AM218" s="3" t="s">
        <v>187</v>
      </c>
      <c r="AN218" s="7" t="s">
        <v>814</v>
      </c>
      <c r="AO218" s="7" t="s">
        <v>815</v>
      </c>
      <c r="AP218" s="3" t="s">
        <v>816</v>
      </c>
      <c r="AQ218" s="3">
        <v>6</v>
      </c>
      <c r="AR218" s="3">
        <v>630</v>
      </c>
      <c r="AS218" s="3">
        <v>7830604</v>
      </c>
      <c r="AT218" s="3" t="s">
        <v>817</v>
      </c>
      <c r="AU218" s="3">
        <v>71001</v>
      </c>
      <c r="AV218" s="3" t="s">
        <v>106</v>
      </c>
      <c r="AW218" s="3">
        <v>0</v>
      </c>
      <c r="AX218" s="3">
        <v>2006</v>
      </c>
      <c r="AY218" s="3">
        <v>0</v>
      </c>
      <c r="AZ218" s="3">
        <v>0</v>
      </c>
      <c r="BA218" s="3">
        <v>0</v>
      </c>
      <c r="BB218" s="3">
        <v>0</v>
      </c>
      <c r="BC218" s="3">
        <v>0</v>
      </c>
      <c r="BD218" s="3">
        <v>0</v>
      </c>
      <c r="BE218" s="3">
        <v>0</v>
      </c>
      <c r="BF218" s="3">
        <v>0</v>
      </c>
      <c r="BG218" s="3">
        <v>0</v>
      </c>
      <c r="BH218" s="3">
        <v>0</v>
      </c>
      <c r="BI218" s="3">
        <v>0</v>
      </c>
      <c r="BJ218" s="3">
        <v>0</v>
      </c>
      <c r="BK218" s="3">
        <v>5</v>
      </c>
      <c r="BL218" s="3">
        <v>0</v>
      </c>
      <c r="BM218" s="3">
        <v>0</v>
      </c>
      <c r="BN218" s="3" t="s">
        <v>120</v>
      </c>
      <c r="BO218" s="3" t="s">
        <v>115</v>
      </c>
      <c r="BP218" s="3" t="s">
        <v>191</v>
      </c>
      <c r="BQ218" s="3"/>
      <c r="BR218" s="3"/>
      <c r="BS218" s="3">
        <v>0</v>
      </c>
      <c r="BT218" s="3">
        <v>0</v>
      </c>
      <c r="BU218" s="3" t="s">
        <v>115</v>
      </c>
      <c r="BV218" s="3" t="s">
        <v>123</v>
      </c>
      <c r="BW218" s="8"/>
      <c r="BX218" s="8"/>
      <c r="BY218" s="5">
        <v>625095</v>
      </c>
      <c r="BZ218" s="6" t="s">
        <v>124</v>
      </c>
      <c r="CA218" s="3" t="s">
        <v>121</v>
      </c>
      <c r="CB218" s="3"/>
      <c r="CC218" s="3">
        <v>4</v>
      </c>
      <c r="CD218" s="3">
        <v>0</v>
      </c>
      <c r="CE218" s="3" t="s">
        <v>125</v>
      </c>
      <c r="CF218" s="3"/>
      <c r="CG218" s="3"/>
      <c r="CH218" s="6" t="s">
        <v>140</v>
      </c>
      <c r="CI218" s="6" t="s">
        <v>701</v>
      </c>
      <c r="CJ218" s="3">
        <v>10471001</v>
      </c>
      <c r="CK218" s="3" t="s">
        <v>142</v>
      </c>
      <c r="CL218" s="5"/>
      <c r="CM218" s="5"/>
      <c r="CN218" s="3"/>
      <c r="CO218" s="5"/>
      <c r="CP218" s="3"/>
      <c r="CQ218" s="5"/>
      <c r="CR218" s="6" t="s">
        <v>625</v>
      </c>
      <c r="CS218" s="5"/>
      <c r="CT218" s="5"/>
      <c r="CU218" s="5"/>
      <c r="CV218" s="5"/>
      <c r="CW218" s="5"/>
      <c r="CX218" s="5"/>
      <c r="CY218" s="3"/>
    </row>
    <row r="219" spans="1:103" ht="13.7" customHeight="1" x14ac:dyDescent="0.2">
      <c r="A219" s="9" t="s">
        <v>1214</v>
      </c>
      <c r="B219" s="9">
        <v>2022</v>
      </c>
      <c r="C219" s="9" t="s">
        <v>111</v>
      </c>
      <c r="D219" s="9">
        <v>620377</v>
      </c>
      <c r="E219" s="9" t="s">
        <v>821</v>
      </c>
      <c r="F219" s="9">
        <v>55</v>
      </c>
      <c r="G219" s="9">
        <v>8</v>
      </c>
      <c r="H219" s="9" t="s">
        <v>571</v>
      </c>
      <c r="I219" s="9" t="s">
        <v>105</v>
      </c>
      <c r="J219" s="9">
        <v>71001</v>
      </c>
      <c r="K219" s="9" t="s">
        <v>106</v>
      </c>
      <c r="L219" s="9">
        <v>71001</v>
      </c>
      <c r="M219" s="9" t="s">
        <v>106</v>
      </c>
      <c r="N219" s="9">
        <v>1</v>
      </c>
      <c r="O219" s="9" t="s">
        <v>107</v>
      </c>
      <c r="P219" s="9">
        <v>1</v>
      </c>
      <c r="Q219" s="9" t="s">
        <v>132</v>
      </c>
      <c r="R219" s="9">
        <v>1</v>
      </c>
      <c r="S219" s="9" t="s">
        <v>133</v>
      </c>
      <c r="T219" s="9">
        <v>6</v>
      </c>
      <c r="U219" s="9" t="s">
        <v>111</v>
      </c>
      <c r="V219" s="9" t="s">
        <v>111</v>
      </c>
      <c r="W219" s="9">
        <v>132</v>
      </c>
      <c r="X219" s="9">
        <v>2</v>
      </c>
      <c r="Y219" s="9" t="s">
        <v>185</v>
      </c>
      <c r="Z219" s="9" t="s">
        <v>185</v>
      </c>
      <c r="AA219" s="9" t="s">
        <v>822</v>
      </c>
      <c r="AB219" s="9">
        <v>1</v>
      </c>
      <c r="AC219" s="9">
        <v>1</v>
      </c>
      <c r="AD219" s="9">
        <v>0</v>
      </c>
      <c r="AE219" s="10">
        <v>0</v>
      </c>
      <c r="AF219" s="9">
        <v>3</v>
      </c>
      <c r="AG219" s="9">
        <v>9</v>
      </c>
      <c r="AH219" s="11">
        <v>1</v>
      </c>
      <c r="AI219" s="11">
        <v>9</v>
      </c>
      <c r="AJ219" s="12" t="s">
        <v>823</v>
      </c>
      <c r="AK219" s="9" t="s">
        <v>187</v>
      </c>
      <c r="AL219" s="12" t="s">
        <v>115</v>
      </c>
      <c r="AM219" s="9" t="s">
        <v>187</v>
      </c>
      <c r="AN219" s="13" t="s">
        <v>824</v>
      </c>
      <c r="AO219" s="13" t="s">
        <v>825</v>
      </c>
      <c r="AP219" s="9" t="s">
        <v>826</v>
      </c>
      <c r="AQ219" s="9">
        <v>7</v>
      </c>
      <c r="AR219" s="9">
        <v>884</v>
      </c>
      <c r="AS219" s="9">
        <v>7845887</v>
      </c>
      <c r="AT219" s="9" t="s">
        <v>826</v>
      </c>
      <c r="AU219" s="9">
        <v>71001</v>
      </c>
      <c r="AV219" s="9" t="s">
        <v>106</v>
      </c>
      <c r="AW219" s="9">
        <v>0</v>
      </c>
      <c r="AX219" s="9">
        <v>2016</v>
      </c>
      <c r="AY219" s="9">
        <v>0</v>
      </c>
      <c r="AZ219" s="9">
        <v>0</v>
      </c>
      <c r="BA219" s="9">
        <v>0</v>
      </c>
      <c r="BB219" s="9">
        <v>0</v>
      </c>
      <c r="BC219" s="9">
        <v>0</v>
      </c>
      <c r="BD219" s="9">
        <v>0</v>
      </c>
      <c r="BE219" s="9">
        <v>0</v>
      </c>
      <c r="BF219" s="9">
        <v>0</v>
      </c>
      <c r="BG219" s="9">
        <v>0</v>
      </c>
      <c r="BH219" s="9">
        <v>0</v>
      </c>
      <c r="BI219" s="9">
        <v>0</v>
      </c>
      <c r="BJ219" s="9">
        <v>0</v>
      </c>
      <c r="BK219" s="9">
        <v>5</v>
      </c>
      <c r="BL219" s="9">
        <v>0</v>
      </c>
      <c r="BM219" s="9">
        <v>0</v>
      </c>
      <c r="BN219" s="9" t="s">
        <v>120</v>
      </c>
      <c r="BO219" s="9" t="s">
        <v>115</v>
      </c>
      <c r="BP219" s="9" t="s">
        <v>457</v>
      </c>
      <c r="BQ219" s="9"/>
      <c r="BR219" s="9"/>
      <c r="BS219" s="9">
        <v>0</v>
      </c>
      <c r="BT219" s="9">
        <v>0</v>
      </c>
      <c r="BU219" s="9" t="s">
        <v>115</v>
      </c>
      <c r="BV219" s="9" t="s">
        <v>123</v>
      </c>
      <c r="BW219" s="14"/>
      <c r="BX219" s="14"/>
      <c r="BY219" s="11">
        <v>625095</v>
      </c>
      <c r="BZ219" s="12" t="s">
        <v>124</v>
      </c>
      <c r="CA219" s="9" t="s">
        <v>121</v>
      </c>
      <c r="CB219" s="9"/>
      <c r="CC219" s="9">
        <v>5</v>
      </c>
      <c r="CD219" s="9">
        <v>0</v>
      </c>
      <c r="CE219" s="9" t="s">
        <v>125</v>
      </c>
      <c r="CF219" s="9"/>
      <c r="CG219" s="9"/>
      <c r="CH219" s="12" t="s">
        <v>140</v>
      </c>
      <c r="CI219" s="12" t="s">
        <v>655</v>
      </c>
      <c r="CJ219" s="9">
        <v>10471001</v>
      </c>
      <c r="CK219" s="9" t="s">
        <v>142</v>
      </c>
      <c r="CL219" s="11"/>
      <c r="CM219" s="11"/>
      <c r="CN219" s="9"/>
      <c r="CO219" s="11"/>
      <c r="CP219" s="9"/>
      <c r="CQ219" s="11"/>
      <c r="CR219" s="12" t="s">
        <v>625</v>
      </c>
      <c r="CS219" s="11"/>
      <c r="CT219" s="11"/>
      <c r="CU219" s="11"/>
      <c r="CV219" s="11"/>
      <c r="CW219" s="11"/>
      <c r="CX219" s="11"/>
      <c r="CY219" s="9"/>
    </row>
    <row r="220" spans="1:103" ht="13.7" hidden="1" customHeight="1" x14ac:dyDescent="0.2">
      <c r="A220" s="3" t="s">
        <v>1214</v>
      </c>
      <c r="B220" s="3">
        <v>2022</v>
      </c>
      <c r="C220" s="3" t="s">
        <v>111</v>
      </c>
      <c r="D220" s="3">
        <v>620971</v>
      </c>
      <c r="E220" s="3" t="s">
        <v>827</v>
      </c>
      <c r="F220" s="3">
        <v>22</v>
      </c>
      <c r="G220" s="3">
        <v>1</v>
      </c>
      <c r="H220" s="3" t="s">
        <v>104</v>
      </c>
      <c r="I220" s="3" t="s">
        <v>105</v>
      </c>
      <c r="J220" s="3">
        <v>71001</v>
      </c>
      <c r="K220" s="3" t="s">
        <v>106</v>
      </c>
      <c r="L220" s="3">
        <v>71001</v>
      </c>
      <c r="M220" s="3" t="s">
        <v>106</v>
      </c>
      <c r="N220" s="3">
        <v>1</v>
      </c>
      <c r="O220" s="3" t="s">
        <v>107</v>
      </c>
      <c r="P220" s="3">
        <v>2</v>
      </c>
      <c r="Q220" s="3" t="s">
        <v>143</v>
      </c>
      <c r="R220" s="3">
        <v>1</v>
      </c>
      <c r="S220" s="3" t="s">
        <v>133</v>
      </c>
      <c r="T220" s="3">
        <v>6</v>
      </c>
      <c r="U220" s="3" t="s">
        <v>111</v>
      </c>
      <c r="V220" s="3" t="s">
        <v>111</v>
      </c>
      <c r="W220" s="3">
        <v>132</v>
      </c>
      <c r="X220" s="3">
        <v>1</v>
      </c>
      <c r="Y220" s="3" t="s">
        <v>112</v>
      </c>
      <c r="Z220" s="3" t="s">
        <v>104</v>
      </c>
      <c r="AA220" s="3" t="s">
        <v>113</v>
      </c>
      <c r="AB220" s="3">
        <v>0</v>
      </c>
      <c r="AC220" s="3">
        <v>0</v>
      </c>
      <c r="AD220" s="3">
        <v>0</v>
      </c>
      <c r="AE220" s="4"/>
      <c r="AF220" s="3">
        <v>0</v>
      </c>
      <c r="AG220" s="3">
        <v>0</v>
      </c>
      <c r="AH220" s="5">
        <v>0</v>
      </c>
      <c r="AI220" s="5">
        <v>0</v>
      </c>
      <c r="AJ220" s="6" t="s">
        <v>288</v>
      </c>
      <c r="AK220" s="3" t="s">
        <v>145</v>
      </c>
      <c r="AL220" s="6" t="s">
        <v>115</v>
      </c>
      <c r="AM220" s="3"/>
      <c r="AN220" s="7" t="s">
        <v>118</v>
      </c>
      <c r="AO220" s="7" t="s">
        <v>118</v>
      </c>
      <c r="AP220" s="3" t="s">
        <v>828</v>
      </c>
      <c r="AQ220" s="3"/>
      <c r="AR220" s="3">
        <v>822</v>
      </c>
      <c r="AS220" s="3"/>
      <c r="AT220" s="3" t="s">
        <v>244</v>
      </c>
      <c r="AU220" s="3">
        <v>0</v>
      </c>
      <c r="AV220" s="3"/>
      <c r="AW220" s="3">
        <v>0</v>
      </c>
      <c r="AX220" s="3">
        <v>2018</v>
      </c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>
        <v>5</v>
      </c>
      <c r="BL220" s="3"/>
      <c r="BM220" s="3">
        <v>0</v>
      </c>
      <c r="BN220" s="3" t="s">
        <v>120</v>
      </c>
      <c r="BO220" s="3" t="s">
        <v>115</v>
      </c>
      <c r="BP220" s="3" t="s">
        <v>466</v>
      </c>
      <c r="BQ220" s="3"/>
      <c r="BR220" s="3"/>
      <c r="BS220" s="3">
        <v>0</v>
      </c>
      <c r="BT220" s="3">
        <v>0</v>
      </c>
      <c r="BU220" s="3" t="s">
        <v>115</v>
      </c>
      <c r="BV220" s="3" t="s">
        <v>123</v>
      </c>
      <c r="BW220" s="8"/>
      <c r="BX220" s="8"/>
      <c r="BY220" s="5">
        <v>625095</v>
      </c>
      <c r="BZ220" s="6" t="s">
        <v>124</v>
      </c>
      <c r="CA220" s="3"/>
      <c r="CB220" s="3"/>
      <c r="CC220" s="3"/>
      <c r="CD220" s="3"/>
      <c r="CE220" s="3" t="s">
        <v>125</v>
      </c>
      <c r="CF220" s="3"/>
      <c r="CG220" s="3"/>
      <c r="CH220" s="6" t="s">
        <v>140</v>
      </c>
      <c r="CI220" s="6" t="s">
        <v>1258</v>
      </c>
      <c r="CJ220" s="3">
        <v>10471001</v>
      </c>
      <c r="CK220" s="3" t="s">
        <v>142</v>
      </c>
      <c r="CL220" s="5"/>
      <c r="CM220" s="5"/>
      <c r="CN220" s="3"/>
      <c r="CO220" s="5"/>
      <c r="CP220" s="3"/>
      <c r="CQ220" s="5"/>
      <c r="CR220" s="5"/>
      <c r="CS220" s="5"/>
      <c r="CT220" s="5"/>
      <c r="CU220" s="5"/>
      <c r="CV220" s="5"/>
      <c r="CW220" s="5"/>
      <c r="CX220" s="5"/>
      <c r="CY220" s="3"/>
    </row>
    <row r="221" spans="1:103" ht="13.7" hidden="1" customHeight="1" x14ac:dyDescent="0.2">
      <c r="A221" s="9" t="s">
        <v>1214</v>
      </c>
      <c r="B221" s="9">
        <v>2022</v>
      </c>
      <c r="C221" s="9" t="s">
        <v>111</v>
      </c>
      <c r="D221" s="9">
        <v>620989</v>
      </c>
      <c r="E221" s="9" t="s">
        <v>829</v>
      </c>
      <c r="F221" s="9">
        <v>29</v>
      </c>
      <c r="G221" s="9">
        <v>1</v>
      </c>
      <c r="H221" s="9" t="s">
        <v>104</v>
      </c>
      <c r="I221" s="9" t="s">
        <v>105</v>
      </c>
      <c r="J221" s="9">
        <v>71001</v>
      </c>
      <c r="K221" s="9" t="s">
        <v>106</v>
      </c>
      <c r="L221" s="9">
        <v>71001</v>
      </c>
      <c r="M221" s="9" t="s">
        <v>106</v>
      </c>
      <c r="N221" s="9">
        <v>1</v>
      </c>
      <c r="O221" s="9" t="s">
        <v>107</v>
      </c>
      <c r="P221" s="9">
        <v>1</v>
      </c>
      <c r="Q221" s="9" t="s">
        <v>132</v>
      </c>
      <c r="R221" s="9">
        <v>1</v>
      </c>
      <c r="S221" s="9" t="s">
        <v>133</v>
      </c>
      <c r="T221" s="9">
        <v>6</v>
      </c>
      <c r="U221" s="9" t="s">
        <v>111</v>
      </c>
      <c r="V221" s="9" t="s">
        <v>111</v>
      </c>
      <c r="W221" s="9">
        <v>132</v>
      </c>
      <c r="X221" s="9">
        <v>1</v>
      </c>
      <c r="Y221" s="9" t="s">
        <v>112</v>
      </c>
      <c r="Z221" s="9" t="s">
        <v>104</v>
      </c>
      <c r="AA221" s="9" t="s">
        <v>113</v>
      </c>
      <c r="AB221" s="9">
        <v>0</v>
      </c>
      <c r="AC221" s="9">
        <v>0</v>
      </c>
      <c r="AD221" s="9">
        <v>0</v>
      </c>
      <c r="AE221" s="10"/>
      <c r="AF221" s="9">
        <v>0</v>
      </c>
      <c r="AG221" s="9">
        <v>0</v>
      </c>
      <c r="AH221" s="11">
        <v>0</v>
      </c>
      <c r="AI221" s="11">
        <v>0</v>
      </c>
      <c r="AJ221" s="12" t="s">
        <v>1489</v>
      </c>
      <c r="AK221" s="9" t="s">
        <v>147</v>
      </c>
      <c r="AL221" s="12" t="s">
        <v>115</v>
      </c>
      <c r="AM221" s="9"/>
      <c r="AN221" s="13" t="s">
        <v>118</v>
      </c>
      <c r="AO221" s="13" t="s">
        <v>118</v>
      </c>
      <c r="AP221" s="9" t="s">
        <v>830</v>
      </c>
      <c r="AQ221" s="9"/>
      <c r="AR221" s="9">
        <v>1010</v>
      </c>
      <c r="AS221" s="9"/>
      <c r="AT221" s="9" t="s">
        <v>244</v>
      </c>
      <c r="AU221" s="9">
        <v>0</v>
      </c>
      <c r="AV221" s="9"/>
      <c r="AW221" s="9">
        <v>0</v>
      </c>
      <c r="AX221" s="9">
        <v>2018</v>
      </c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>
        <v>5</v>
      </c>
      <c r="BL221" s="9"/>
      <c r="BM221" s="9">
        <v>0</v>
      </c>
      <c r="BN221" s="9" t="s">
        <v>120</v>
      </c>
      <c r="BO221" s="9" t="s">
        <v>115</v>
      </c>
      <c r="BP221" s="9" t="s">
        <v>466</v>
      </c>
      <c r="BQ221" s="9"/>
      <c r="BR221" s="9"/>
      <c r="BS221" s="9">
        <v>0</v>
      </c>
      <c r="BT221" s="9">
        <v>0</v>
      </c>
      <c r="BU221" s="9" t="s">
        <v>115</v>
      </c>
      <c r="BV221" s="9" t="s">
        <v>123</v>
      </c>
      <c r="BW221" s="14"/>
      <c r="BX221" s="14"/>
      <c r="BY221" s="11">
        <v>625095</v>
      </c>
      <c r="BZ221" s="12" t="s">
        <v>124</v>
      </c>
      <c r="CA221" s="9"/>
      <c r="CB221" s="9"/>
      <c r="CC221" s="9"/>
      <c r="CD221" s="9"/>
      <c r="CE221" s="9" t="s">
        <v>125</v>
      </c>
      <c r="CF221" s="9"/>
      <c r="CG221" s="9"/>
      <c r="CH221" s="12" t="s">
        <v>140</v>
      </c>
      <c r="CI221" s="12" t="s">
        <v>141</v>
      </c>
      <c r="CJ221" s="9">
        <v>10471001</v>
      </c>
      <c r="CK221" s="9" t="s">
        <v>142</v>
      </c>
      <c r="CL221" s="11"/>
      <c r="CM221" s="11"/>
      <c r="CN221" s="9"/>
      <c r="CO221" s="11"/>
      <c r="CP221" s="9"/>
      <c r="CQ221" s="11"/>
      <c r="CR221" s="11"/>
      <c r="CS221" s="11"/>
      <c r="CT221" s="11"/>
      <c r="CU221" s="11"/>
      <c r="CV221" s="11"/>
      <c r="CW221" s="11"/>
      <c r="CX221" s="11"/>
      <c r="CY221" s="9"/>
    </row>
    <row r="222" spans="1:103" ht="13.7" hidden="1" customHeight="1" x14ac:dyDescent="0.2">
      <c r="A222" s="3" t="s">
        <v>1214</v>
      </c>
      <c r="B222" s="3">
        <v>2022</v>
      </c>
      <c r="C222" s="3" t="s">
        <v>111</v>
      </c>
      <c r="D222" s="3">
        <v>621086</v>
      </c>
      <c r="E222" s="3" t="s">
        <v>831</v>
      </c>
      <c r="F222" s="3">
        <v>35</v>
      </c>
      <c r="G222" s="3">
        <v>1</v>
      </c>
      <c r="H222" s="3" t="s">
        <v>104</v>
      </c>
      <c r="I222" s="3" t="s">
        <v>105</v>
      </c>
      <c r="J222" s="3">
        <v>71001</v>
      </c>
      <c r="K222" s="3" t="s">
        <v>106</v>
      </c>
      <c r="L222" s="3">
        <v>71001</v>
      </c>
      <c r="M222" s="3" t="s">
        <v>106</v>
      </c>
      <c r="N222" s="3">
        <v>1</v>
      </c>
      <c r="O222" s="3" t="s">
        <v>107</v>
      </c>
      <c r="P222" s="3">
        <v>2</v>
      </c>
      <c r="Q222" s="3" t="s">
        <v>143</v>
      </c>
      <c r="R222" s="3">
        <v>1</v>
      </c>
      <c r="S222" s="3" t="s">
        <v>133</v>
      </c>
      <c r="T222" s="3">
        <v>6</v>
      </c>
      <c r="U222" s="3" t="s">
        <v>111</v>
      </c>
      <c r="V222" s="3" t="s">
        <v>111</v>
      </c>
      <c r="W222" s="3">
        <v>132</v>
      </c>
      <c r="X222" s="3">
        <v>1</v>
      </c>
      <c r="Y222" s="3" t="s">
        <v>112</v>
      </c>
      <c r="Z222" s="3" t="s">
        <v>104</v>
      </c>
      <c r="AA222" s="3" t="s">
        <v>113</v>
      </c>
      <c r="AB222" s="3">
        <v>0</v>
      </c>
      <c r="AC222" s="3">
        <v>0</v>
      </c>
      <c r="AD222" s="3">
        <v>0</v>
      </c>
      <c r="AE222" s="4"/>
      <c r="AF222" s="3">
        <v>0</v>
      </c>
      <c r="AG222" s="3">
        <v>0</v>
      </c>
      <c r="AH222" s="5">
        <v>0</v>
      </c>
      <c r="AI222" s="5">
        <v>0</v>
      </c>
      <c r="AJ222" s="6" t="s">
        <v>832</v>
      </c>
      <c r="AK222" s="3" t="s">
        <v>145</v>
      </c>
      <c r="AL222" s="6" t="s">
        <v>115</v>
      </c>
      <c r="AM222" s="3"/>
      <c r="AN222" s="7" t="s">
        <v>118</v>
      </c>
      <c r="AO222" s="7" t="s">
        <v>118</v>
      </c>
      <c r="AP222" s="3" t="s">
        <v>833</v>
      </c>
      <c r="AQ222" s="3"/>
      <c r="AR222" s="3">
        <v>276</v>
      </c>
      <c r="AS222" s="3"/>
      <c r="AT222" s="3" t="s">
        <v>244</v>
      </c>
      <c r="AU222" s="3">
        <v>0</v>
      </c>
      <c r="AV222" s="3"/>
      <c r="AW222" s="3">
        <v>0</v>
      </c>
      <c r="AX222" s="3">
        <v>2018</v>
      </c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>
        <v>5</v>
      </c>
      <c r="BL222" s="3"/>
      <c r="BM222" s="3">
        <v>0</v>
      </c>
      <c r="BN222" s="3" t="s">
        <v>120</v>
      </c>
      <c r="BO222" s="3" t="s">
        <v>115</v>
      </c>
      <c r="BP222" s="3" t="s">
        <v>466</v>
      </c>
      <c r="BQ222" s="3"/>
      <c r="BR222" s="3"/>
      <c r="BS222" s="3">
        <v>0</v>
      </c>
      <c r="BT222" s="3">
        <v>0</v>
      </c>
      <c r="BU222" s="3" t="s">
        <v>115</v>
      </c>
      <c r="BV222" s="3" t="s">
        <v>123</v>
      </c>
      <c r="BW222" s="8"/>
      <c r="BX222" s="8"/>
      <c r="BY222" s="5">
        <v>625095</v>
      </c>
      <c r="BZ222" s="6" t="s">
        <v>124</v>
      </c>
      <c r="CA222" s="3"/>
      <c r="CB222" s="3"/>
      <c r="CC222" s="3"/>
      <c r="CD222" s="3"/>
      <c r="CE222" s="3" t="s">
        <v>125</v>
      </c>
      <c r="CF222" s="3"/>
      <c r="CG222" s="3"/>
      <c r="CH222" s="6" t="s">
        <v>140</v>
      </c>
      <c r="CI222" s="6" t="s">
        <v>1258</v>
      </c>
      <c r="CJ222" s="3">
        <v>10471001</v>
      </c>
      <c r="CK222" s="3" t="s">
        <v>142</v>
      </c>
      <c r="CL222" s="5"/>
      <c r="CM222" s="5"/>
      <c r="CN222" s="3"/>
      <c r="CO222" s="5"/>
      <c r="CP222" s="3"/>
      <c r="CQ222" s="5"/>
      <c r="CR222" s="5"/>
      <c r="CS222" s="5"/>
      <c r="CT222" s="5"/>
      <c r="CU222" s="5"/>
      <c r="CV222" s="5"/>
      <c r="CW222" s="5"/>
      <c r="CX222" s="5"/>
      <c r="CY222" s="3"/>
    </row>
    <row r="223" spans="1:103" ht="13.7" hidden="1" customHeight="1" x14ac:dyDescent="0.2">
      <c r="A223" s="9" t="s">
        <v>1214</v>
      </c>
      <c r="B223" s="9">
        <v>2022</v>
      </c>
      <c r="C223" s="9" t="s">
        <v>111</v>
      </c>
      <c r="D223" s="9">
        <v>621110</v>
      </c>
      <c r="E223" s="9" t="s">
        <v>834</v>
      </c>
      <c r="F223" s="9">
        <v>35</v>
      </c>
      <c r="G223" s="9">
        <v>1</v>
      </c>
      <c r="H223" s="9" t="s">
        <v>104</v>
      </c>
      <c r="I223" s="9" t="s">
        <v>105</v>
      </c>
      <c r="J223" s="9">
        <v>71001</v>
      </c>
      <c r="K223" s="9" t="s">
        <v>106</v>
      </c>
      <c r="L223" s="9">
        <v>71001</v>
      </c>
      <c r="M223" s="9" t="s">
        <v>106</v>
      </c>
      <c r="N223" s="9">
        <v>1</v>
      </c>
      <c r="O223" s="9" t="s">
        <v>107</v>
      </c>
      <c r="P223" s="9">
        <v>1</v>
      </c>
      <c r="Q223" s="9" t="s">
        <v>132</v>
      </c>
      <c r="R223" s="9">
        <v>1</v>
      </c>
      <c r="S223" s="9" t="s">
        <v>133</v>
      </c>
      <c r="T223" s="9">
        <v>6</v>
      </c>
      <c r="U223" s="9" t="s">
        <v>111</v>
      </c>
      <c r="V223" s="9" t="s">
        <v>111</v>
      </c>
      <c r="W223" s="9">
        <v>132</v>
      </c>
      <c r="X223" s="9">
        <v>1</v>
      </c>
      <c r="Y223" s="9" t="s">
        <v>112</v>
      </c>
      <c r="Z223" s="9" t="s">
        <v>104</v>
      </c>
      <c r="AA223" s="9" t="s">
        <v>113</v>
      </c>
      <c r="AB223" s="9">
        <v>0</v>
      </c>
      <c r="AC223" s="9">
        <v>0</v>
      </c>
      <c r="AD223" s="9">
        <v>0</v>
      </c>
      <c r="AE223" s="10"/>
      <c r="AF223" s="9">
        <v>0</v>
      </c>
      <c r="AG223" s="9">
        <v>0</v>
      </c>
      <c r="AH223" s="11">
        <v>0</v>
      </c>
      <c r="AI223" s="11">
        <v>0</v>
      </c>
      <c r="AJ223" s="12" t="s">
        <v>835</v>
      </c>
      <c r="AK223" s="9" t="s">
        <v>147</v>
      </c>
      <c r="AL223" s="12" t="s">
        <v>115</v>
      </c>
      <c r="AM223" s="9"/>
      <c r="AN223" s="13" t="s">
        <v>118</v>
      </c>
      <c r="AO223" s="13" t="s">
        <v>118</v>
      </c>
      <c r="AP223" s="9" t="s">
        <v>830</v>
      </c>
      <c r="AQ223" s="9"/>
      <c r="AR223" s="9">
        <v>1010</v>
      </c>
      <c r="AS223" s="9"/>
      <c r="AT223" s="9" t="s">
        <v>244</v>
      </c>
      <c r="AU223" s="9">
        <v>0</v>
      </c>
      <c r="AV223" s="9"/>
      <c r="AW223" s="9">
        <v>0</v>
      </c>
      <c r="AX223" s="9">
        <v>2018</v>
      </c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>
        <v>5</v>
      </c>
      <c r="BL223" s="9"/>
      <c r="BM223" s="9">
        <v>0</v>
      </c>
      <c r="BN223" s="9" t="s">
        <v>120</v>
      </c>
      <c r="BO223" s="9" t="s">
        <v>115</v>
      </c>
      <c r="BP223" s="9" t="s">
        <v>466</v>
      </c>
      <c r="BQ223" s="9"/>
      <c r="BR223" s="9"/>
      <c r="BS223" s="9">
        <v>0</v>
      </c>
      <c r="BT223" s="9">
        <v>0</v>
      </c>
      <c r="BU223" s="9" t="s">
        <v>115</v>
      </c>
      <c r="BV223" s="9" t="s">
        <v>123</v>
      </c>
      <c r="BW223" s="14"/>
      <c r="BX223" s="14"/>
      <c r="BY223" s="11">
        <v>625095</v>
      </c>
      <c r="BZ223" s="12" t="s">
        <v>124</v>
      </c>
      <c r="CA223" s="9"/>
      <c r="CB223" s="9"/>
      <c r="CC223" s="9"/>
      <c r="CD223" s="9"/>
      <c r="CE223" s="9" t="s">
        <v>125</v>
      </c>
      <c r="CF223" s="9"/>
      <c r="CG223" s="9"/>
      <c r="CH223" s="12" t="s">
        <v>140</v>
      </c>
      <c r="CI223" s="12" t="s">
        <v>141</v>
      </c>
      <c r="CJ223" s="9">
        <v>10471001</v>
      </c>
      <c r="CK223" s="9" t="s">
        <v>142</v>
      </c>
      <c r="CL223" s="11"/>
      <c r="CM223" s="11"/>
      <c r="CN223" s="9"/>
      <c r="CO223" s="11"/>
      <c r="CP223" s="9"/>
      <c r="CQ223" s="11"/>
      <c r="CR223" s="11"/>
      <c r="CS223" s="11"/>
      <c r="CT223" s="11"/>
      <c r="CU223" s="11"/>
      <c r="CV223" s="11"/>
      <c r="CW223" s="11"/>
      <c r="CX223" s="11"/>
      <c r="CY223" s="9"/>
    </row>
    <row r="224" spans="1:103" ht="13.7" hidden="1" customHeight="1" x14ac:dyDescent="0.2">
      <c r="A224" s="3" t="s">
        <v>1214</v>
      </c>
      <c r="B224" s="3">
        <v>2022</v>
      </c>
      <c r="C224" s="3" t="s">
        <v>111</v>
      </c>
      <c r="D224" s="3">
        <v>621128</v>
      </c>
      <c r="E224" s="3" t="s">
        <v>836</v>
      </c>
      <c r="F224" s="3">
        <v>35</v>
      </c>
      <c r="G224" s="3">
        <v>1</v>
      </c>
      <c r="H224" s="3" t="s">
        <v>104</v>
      </c>
      <c r="I224" s="3" t="s">
        <v>105</v>
      </c>
      <c r="J224" s="3">
        <v>71001</v>
      </c>
      <c r="K224" s="3" t="s">
        <v>106</v>
      </c>
      <c r="L224" s="3">
        <v>71001</v>
      </c>
      <c r="M224" s="3" t="s">
        <v>106</v>
      </c>
      <c r="N224" s="3">
        <v>1</v>
      </c>
      <c r="O224" s="3" t="s">
        <v>107</v>
      </c>
      <c r="P224" s="3">
        <v>1</v>
      </c>
      <c r="Q224" s="3" t="s">
        <v>132</v>
      </c>
      <c r="R224" s="3">
        <v>1</v>
      </c>
      <c r="S224" s="3" t="s">
        <v>133</v>
      </c>
      <c r="T224" s="3">
        <v>6</v>
      </c>
      <c r="U224" s="3" t="s">
        <v>111</v>
      </c>
      <c r="V224" s="3" t="s">
        <v>111</v>
      </c>
      <c r="W224" s="3">
        <v>132</v>
      </c>
      <c r="X224" s="3">
        <v>1</v>
      </c>
      <c r="Y224" s="3" t="s">
        <v>112</v>
      </c>
      <c r="Z224" s="3" t="s">
        <v>104</v>
      </c>
      <c r="AA224" s="3" t="s">
        <v>113</v>
      </c>
      <c r="AB224" s="3">
        <v>0</v>
      </c>
      <c r="AC224" s="3">
        <v>0</v>
      </c>
      <c r="AD224" s="3">
        <v>0</v>
      </c>
      <c r="AE224" s="4"/>
      <c r="AF224" s="3">
        <v>0</v>
      </c>
      <c r="AG224" s="3">
        <v>0</v>
      </c>
      <c r="AH224" s="5">
        <v>0</v>
      </c>
      <c r="AI224" s="5">
        <v>0</v>
      </c>
      <c r="AJ224" s="6" t="s">
        <v>837</v>
      </c>
      <c r="AK224" s="3" t="s">
        <v>147</v>
      </c>
      <c r="AL224" s="6" t="s">
        <v>115</v>
      </c>
      <c r="AM224" s="3"/>
      <c r="AN224" s="7" t="s">
        <v>118</v>
      </c>
      <c r="AO224" s="7" t="s">
        <v>118</v>
      </c>
      <c r="AP224" s="3" t="s">
        <v>833</v>
      </c>
      <c r="AQ224" s="3"/>
      <c r="AR224" s="3">
        <v>276</v>
      </c>
      <c r="AS224" s="3"/>
      <c r="AT224" s="3" t="s">
        <v>244</v>
      </c>
      <c r="AU224" s="3">
        <v>0</v>
      </c>
      <c r="AV224" s="3"/>
      <c r="AW224" s="3">
        <v>0</v>
      </c>
      <c r="AX224" s="3">
        <v>2018</v>
      </c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>
        <v>5</v>
      </c>
      <c r="BL224" s="3"/>
      <c r="BM224" s="3">
        <v>0</v>
      </c>
      <c r="BN224" s="3" t="s">
        <v>120</v>
      </c>
      <c r="BO224" s="3" t="s">
        <v>115</v>
      </c>
      <c r="BP224" s="3" t="s">
        <v>466</v>
      </c>
      <c r="BQ224" s="3"/>
      <c r="BR224" s="3"/>
      <c r="BS224" s="3">
        <v>0</v>
      </c>
      <c r="BT224" s="3">
        <v>0</v>
      </c>
      <c r="BU224" s="3" t="s">
        <v>115</v>
      </c>
      <c r="BV224" s="3" t="s">
        <v>123</v>
      </c>
      <c r="BW224" s="8"/>
      <c r="BX224" s="8"/>
      <c r="BY224" s="5">
        <v>625095</v>
      </c>
      <c r="BZ224" s="6" t="s">
        <v>124</v>
      </c>
      <c r="CA224" s="3"/>
      <c r="CB224" s="3"/>
      <c r="CC224" s="3"/>
      <c r="CD224" s="3"/>
      <c r="CE224" s="3" t="s">
        <v>125</v>
      </c>
      <c r="CF224" s="3"/>
      <c r="CG224" s="3"/>
      <c r="CH224" s="6" t="s">
        <v>140</v>
      </c>
      <c r="CI224" s="6" t="s">
        <v>141</v>
      </c>
      <c r="CJ224" s="3">
        <v>10471001</v>
      </c>
      <c r="CK224" s="3" t="s">
        <v>142</v>
      </c>
      <c r="CL224" s="5"/>
      <c r="CM224" s="5"/>
      <c r="CN224" s="3"/>
      <c r="CO224" s="5"/>
      <c r="CP224" s="3"/>
      <c r="CQ224" s="5"/>
      <c r="CR224" s="5"/>
      <c r="CS224" s="5"/>
      <c r="CT224" s="5"/>
      <c r="CU224" s="5"/>
      <c r="CV224" s="5"/>
      <c r="CW224" s="5"/>
      <c r="CX224" s="5"/>
      <c r="CY224" s="3"/>
    </row>
    <row r="225" spans="1:103" ht="13.7" hidden="1" customHeight="1" x14ac:dyDescent="0.2">
      <c r="A225" s="9" t="s">
        <v>1214</v>
      </c>
      <c r="B225" s="9">
        <v>2022</v>
      </c>
      <c r="C225" s="9" t="s">
        <v>111</v>
      </c>
      <c r="D225" s="9">
        <v>621185</v>
      </c>
      <c r="E225" s="9" t="s">
        <v>838</v>
      </c>
      <c r="F225" s="9">
        <v>35</v>
      </c>
      <c r="G225" s="9">
        <v>1</v>
      </c>
      <c r="H225" s="9" t="s">
        <v>104</v>
      </c>
      <c r="I225" s="9" t="s">
        <v>105</v>
      </c>
      <c r="J225" s="9">
        <v>71001</v>
      </c>
      <c r="K225" s="9" t="s">
        <v>106</v>
      </c>
      <c r="L225" s="9">
        <v>71001</v>
      </c>
      <c r="M225" s="9" t="s">
        <v>106</v>
      </c>
      <c r="N225" s="9">
        <v>1</v>
      </c>
      <c r="O225" s="9" t="s">
        <v>107</v>
      </c>
      <c r="P225" s="9">
        <v>1</v>
      </c>
      <c r="Q225" s="9" t="s">
        <v>132</v>
      </c>
      <c r="R225" s="9">
        <v>1</v>
      </c>
      <c r="S225" s="9" t="s">
        <v>133</v>
      </c>
      <c r="T225" s="9">
        <v>6</v>
      </c>
      <c r="U225" s="9" t="s">
        <v>111</v>
      </c>
      <c r="V225" s="9" t="s">
        <v>111</v>
      </c>
      <c r="W225" s="9">
        <v>132</v>
      </c>
      <c r="X225" s="9">
        <v>1</v>
      </c>
      <c r="Y225" s="9" t="s">
        <v>112</v>
      </c>
      <c r="Z225" s="9" t="s">
        <v>104</v>
      </c>
      <c r="AA225" s="9" t="s">
        <v>113</v>
      </c>
      <c r="AB225" s="9">
        <v>0</v>
      </c>
      <c r="AC225" s="9">
        <v>0</v>
      </c>
      <c r="AD225" s="9">
        <v>0</v>
      </c>
      <c r="AE225" s="10"/>
      <c r="AF225" s="9">
        <v>0</v>
      </c>
      <c r="AG225" s="9">
        <v>0</v>
      </c>
      <c r="AH225" s="11">
        <v>0</v>
      </c>
      <c r="AI225" s="11">
        <v>0</v>
      </c>
      <c r="AJ225" s="12" t="s">
        <v>839</v>
      </c>
      <c r="AK225" s="9" t="s">
        <v>147</v>
      </c>
      <c r="AL225" s="12" t="s">
        <v>115</v>
      </c>
      <c r="AM225" s="9"/>
      <c r="AN225" s="13" t="s">
        <v>118</v>
      </c>
      <c r="AO225" s="13" t="s">
        <v>118</v>
      </c>
      <c r="AP225" s="9" t="s">
        <v>830</v>
      </c>
      <c r="AQ225" s="9"/>
      <c r="AR225" s="9">
        <v>1010</v>
      </c>
      <c r="AS225" s="9"/>
      <c r="AT225" s="9" t="s">
        <v>244</v>
      </c>
      <c r="AU225" s="9">
        <v>0</v>
      </c>
      <c r="AV225" s="9"/>
      <c r="AW225" s="9">
        <v>0</v>
      </c>
      <c r="AX225" s="9">
        <v>2018</v>
      </c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>
        <v>5</v>
      </c>
      <c r="BL225" s="9"/>
      <c r="BM225" s="9">
        <v>0</v>
      </c>
      <c r="BN225" s="9" t="s">
        <v>120</v>
      </c>
      <c r="BO225" s="9" t="s">
        <v>115</v>
      </c>
      <c r="BP225" s="9" t="s">
        <v>466</v>
      </c>
      <c r="BQ225" s="9"/>
      <c r="BR225" s="9"/>
      <c r="BS225" s="9">
        <v>0</v>
      </c>
      <c r="BT225" s="9">
        <v>0</v>
      </c>
      <c r="BU225" s="9" t="s">
        <v>115</v>
      </c>
      <c r="BV225" s="9" t="s">
        <v>123</v>
      </c>
      <c r="BW225" s="14"/>
      <c r="BX225" s="14"/>
      <c r="BY225" s="11">
        <v>625095</v>
      </c>
      <c r="BZ225" s="12" t="s">
        <v>124</v>
      </c>
      <c r="CA225" s="9"/>
      <c r="CB225" s="9"/>
      <c r="CC225" s="9"/>
      <c r="CD225" s="9"/>
      <c r="CE225" s="9" t="s">
        <v>125</v>
      </c>
      <c r="CF225" s="9"/>
      <c r="CG225" s="9"/>
      <c r="CH225" s="12" t="s">
        <v>140</v>
      </c>
      <c r="CI225" s="12" t="s">
        <v>141</v>
      </c>
      <c r="CJ225" s="9">
        <v>10471001</v>
      </c>
      <c r="CK225" s="9" t="s">
        <v>142</v>
      </c>
      <c r="CL225" s="11"/>
      <c r="CM225" s="11"/>
      <c r="CN225" s="9"/>
      <c r="CO225" s="11"/>
      <c r="CP225" s="9"/>
      <c r="CQ225" s="11"/>
      <c r="CR225" s="11"/>
      <c r="CS225" s="11"/>
      <c r="CT225" s="11"/>
      <c r="CU225" s="11"/>
      <c r="CV225" s="11"/>
      <c r="CW225" s="11"/>
      <c r="CX225" s="11"/>
      <c r="CY225" s="9"/>
    </row>
    <row r="226" spans="1:103" ht="13.7" hidden="1" customHeight="1" x14ac:dyDescent="0.2">
      <c r="A226" s="3" t="s">
        <v>1214</v>
      </c>
      <c r="B226" s="3">
        <v>2022</v>
      </c>
      <c r="C226" s="3" t="s">
        <v>111</v>
      </c>
      <c r="D226" s="3">
        <v>621342</v>
      </c>
      <c r="E226" s="3" t="s">
        <v>840</v>
      </c>
      <c r="F226" s="3">
        <v>9</v>
      </c>
      <c r="G226" s="3">
        <v>1</v>
      </c>
      <c r="H226" s="3" t="s">
        <v>104</v>
      </c>
      <c r="I226" s="3" t="s">
        <v>105</v>
      </c>
      <c r="J226" s="3">
        <v>71001</v>
      </c>
      <c r="K226" s="3" t="s">
        <v>106</v>
      </c>
      <c r="L226" s="3">
        <v>71001</v>
      </c>
      <c r="M226" s="3" t="s">
        <v>106</v>
      </c>
      <c r="N226" s="3">
        <v>1</v>
      </c>
      <c r="O226" s="3" t="s">
        <v>107</v>
      </c>
      <c r="P226" s="3">
        <v>1</v>
      </c>
      <c r="Q226" s="3" t="s">
        <v>132</v>
      </c>
      <c r="R226" s="3">
        <v>1</v>
      </c>
      <c r="S226" s="3" t="s">
        <v>133</v>
      </c>
      <c r="T226" s="3">
        <v>6</v>
      </c>
      <c r="U226" s="3" t="s">
        <v>111</v>
      </c>
      <c r="V226" s="3" t="s">
        <v>111</v>
      </c>
      <c r="W226" s="3">
        <v>132</v>
      </c>
      <c r="X226" s="3">
        <v>2</v>
      </c>
      <c r="Y226" s="3" t="s">
        <v>185</v>
      </c>
      <c r="Z226" s="3" t="s">
        <v>104</v>
      </c>
      <c r="AA226" s="3" t="s">
        <v>113</v>
      </c>
      <c r="AB226" s="3">
        <v>0</v>
      </c>
      <c r="AC226" s="3">
        <v>0</v>
      </c>
      <c r="AD226" s="3">
        <v>0</v>
      </c>
      <c r="AE226" s="4"/>
      <c r="AF226" s="3">
        <v>0</v>
      </c>
      <c r="AG226" s="3">
        <v>0</v>
      </c>
      <c r="AH226" s="5">
        <v>0</v>
      </c>
      <c r="AI226" s="5">
        <v>0</v>
      </c>
      <c r="AJ226" s="6" t="s">
        <v>841</v>
      </c>
      <c r="AK226" s="3" t="s">
        <v>187</v>
      </c>
      <c r="AL226" s="6" t="s">
        <v>115</v>
      </c>
      <c r="AM226" s="3" t="s">
        <v>187</v>
      </c>
      <c r="AN226" s="7" t="s">
        <v>118</v>
      </c>
      <c r="AO226" s="7" t="s">
        <v>118</v>
      </c>
      <c r="AP226" s="3" t="s">
        <v>1488</v>
      </c>
      <c r="AQ226" s="3">
        <v>13</v>
      </c>
      <c r="AR226" s="3">
        <v>440</v>
      </c>
      <c r="AS226" s="3">
        <v>78610</v>
      </c>
      <c r="AT226" s="3" t="s">
        <v>244</v>
      </c>
      <c r="AU226" s="3">
        <v>0</v>
      </c>
      <c r="AV226" s="3"/>
      <c r="AW226" s="3">
        <v>0</v>
      </c>
      <c r="AX226" s="3">
        <v>2018</v>
      </c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>
        <v>5</v>
      </c>
      <c r="BL226" s="3"/>
      <c r="BM226" s="3">
        <v>0</v>
      </c>
      <c r="BN226" s="3" t="s">
        <v>120</v>
      </c>
      <c r="BO226" s="3" t="s">
        <v>115</v>
      </c>
      <c r="BP226" s="3" t="s">
        <v>466</v>
      </c>
      <c r="BQ226" s="3"/>
      <c r="BR226" s="3"/>
      <c r="BS226" s="3">
        <v>1</v>
      </c>
      <c r="BT226" s="3">
        <v>0</v>
      </c>
      <c r="BU226" s="3" t="s">
        <v>115</v>
      </c>
      <c r="BV226" s="3" t="s">
        <v>123</v>
      </c>
      <c r="BW226" s="8"/>
      <c r="BX226" s="8"/>
      <c r="BY226" s="5">
        <v>625095</v>
      </c>
      <c r="BZ226" s="6" t="s">
        <v>124</v>
      </c>
      <c r="CA226" s="3"/>
      <c r="CB226" s="3"/>
      <c r="CC226" s="3"/>
      <c r="CD226" s="3"/>
      <c r="CE226" s="3" t="s">
        <v>125</v>
      </c>
      <c r="CF226" s="3"/>
      <c r="CG226" s="3"/>
      <c r="CH226" s="6" t="s">
        <v>140</v>
      </c>
      <c r="CI226" s="6" t="s">
        <v>141</v>
      </c>
      <c r="CJ226" s="3">
        <v>10471001</v>
      </c>
      <c r="CK226" s="3" t="s">
        <v>142</v>
      </c>
      <c r="CL226" s="5"/>
      <c r="CM226" s="5"/>
      <c r="CN226" s="3"/>
      <c r="CO226" s="5"/>
      <c r="CP226" s="3"/>
      <c r="CQ226" s="5"/>
      <c r="CR226" s="5"/>
      <c r="CS226" s="5"/>
      <c r="CT226" s="5"/>
      <c r="CU226" s="5"/>
      <c r="CV226" s="5"/>
      <c r="CW226" s="5"/>
      <c r="CX226" s="5"/>
      <c r="CY226" s="3"/>
    </row>
    <row r="227" spans="1:103" ht="13.7" hidden="1" customHeight="1" x14ac:dyDescent="0.2">
      <c r="A227" s="9" t="s">
        <v>1214</v>
      </c>
      <c r="B227" s="9">
        <v>2022</v>
      </c>
      <c r="C227" s="9" t="s">
        <v>111</v>
      </c>
      <c r="D227" s="9">
        <v>621367</v>
      </c>
      <c r="E227" s="9" t="s">
        <v>842</v>
      </c>
      <c r="F227" s="9">
        <v>10</v>
      </c>
      <c r="G227" s="9">
        <v>1</v>
      </c>
      <c r="H227" s="9" t="s">
        <v>104</v>
      </c>
      <c r="I227" s="9" t="s">
        <v>105</v>
      </c>
      <c r="J227" s="9">
        <v>71001</v>
      </c>
      <c r="K227" s="9" t="s">
        <v>106</v>
      </c>
      <c r="L227" s="9">
        <v>71001</v>
      </c>
      <c r="M227" s="9" t="s">
        <v>106</v>
      </c>
      <c r="N227" s="9">
        <v>1</v>
      </c>
      <c r="O227" s="9" t="s">
        <v>107</v>
      </c>
      <c r="P227" s="9">
        <v>1</v>
      </c>
      <c r="Q227" s="9" t="s">
        <v>132</v>
      </c>
      <c r="R227" s="9">
        <v>1</v>
      </c>
      <c r="S227" s="9" t="s">
        <v>133</v>
      </c>
      <c r="T227" s="9">
        <v>6</v>
      </c>
      <c r="U227" s="9" t="s">
        <v>111</v>
      </c>
      <c r="V227" s="9" t="s">
        <v>111</v>
      </c>
      <c r="W227" s="9">
        <v>132</v>
      </c>
      <c r="X227" s="9">
        <v>2</v>
      </c>
      <c r="Y227" s="9" t="s">
        <v>185</v>
      </c>
      <c r="Z227" s="9" t="s">
        <v>104</v>
      </c>
      <c r="AA227" s="9" t="s">
        <v>113</v>
      </c>
      <c r="AB227" s="9">
        <v>0</v>
      </c>
      <c r="AC227" s="9">
        <v>0</v>
      </c>
      <c r="AD227" s="9">
        <v>0</v>
      </c>
      <c r="AE227" s="10"/>
      <c r="AF227" s="9">
        <v>0</v>
      </c>
      <c r="AG227" s="9">
        <v>0</v>
      </c>
      <c r="AH227" s="11">
        <v>0</v>
      </c>
      <c r="AI227" s="11">
        <v>0</v>
      </c>
      <c r="AJ227" s="12" t="s">
        <v>843</v>
      </c>
      <c r="AK227" s="9" t="s">
        <v>187</v>
      </c>
      <c r="AL227" s="12" t="s">
        <v>115</v>
      </c>
      <c r="AM227" s="9" t="s">
        <v>187</v>
      </c>
      <c r="AN227" s="13" t="s">
        <v>118</v>
      </c>
      <c r="AO227" s="13" t="s">
        <v>118</v>
      </c>
      <c r="AP227" s="9" t="s">
        <v>844</v>
      </c>
      <c r="AQ227" s="9">
        <v>22</v>
      </c>
      <c r="AR227" s="9">
        <v>1201</v>
      </c>
      <c r="AS227" s="9"/>
      <c r="AT227" s="9" t="s">
        <v>244</v>
      </c>
      <c r="AU227" s="9">
        <v>0</v>
      </c>
      <c r="AV227" s="9"/>
      <c r="AW227" s="9">
        <v>0</v>
      </c>
      <c r="AX227" s="9">
        <v>2018</v>
      </c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>
        <v>5</v>
      </c>
      <c r="BL227" s="9"/>
      <c r="BM227" s="9">
        <v>0</v>
      </c>
      <c r="BN227" s="9" t="s">
        <v>120</v>
      </c>
      <c r="BO227" s="9" t="s">
        <v>115</v>
      </c>
      <c r="BP227" s="9" t="s">
        <v>466</v>
      </c>
      <c r="BQ227" s="9"/>
      <c r="BR227" s="9"/>
      <c r="BS227" s="9">
        <v>1</v>
      </c>
      <c r="BT227" s="9">
        <v>0</v>
      </c>
      <c r="BU227" s="9" t="s">
        <v>115</v>
      </c>
      <c r="BV227" s="9" t="s">
        <v>123</v>
      </c>
      <c r="BW227" s="14"/>
      <c r="BX227" s="14"/>
      <c r="BY227" s="11">
        <v>625095</v>
      </c>
      <c r="BZ227" s="12" t="s">
        <v>124</v>
      </c>
      <c r="CA227" s="9"/>
      <c r="CB227" s="9"/>
      <c r="CC227" s="9"/>
      <c r="CD227" s="9"/>
      <c r="CE227" s="9" t="s">
        <v>125</v>
      </c>
      <c r="CF227" s="9"/>
      <c r="CG227" s="9"/>
      <c r="CH227" s="12" t="s">
        <v>140</v>
      </c>
      <c r="CI227" s="12" t="s">
        <v>141</v>
      </c>
      <c r="CJ227" s="9">
        <v>10471001</v>
      </c>
      <c r="CK227" s="9" t="s">
        <v>142</v>
      </c>
      <c r="CL227" s="11"/>
      <c r="CM227" s="11"/>
      <c r="CN227" s="9"/>
      <c r="CO227" s="11"/>
      <c r="CP227" s="9"/>
      <c r="CQ227" s="11"/>
      <c r="CR227" s="11"/>
      <c r="CS227" s="11"/>
      <c r="CT227" s="11"/>
      <c r="CU227" s="11"/>
      <c r="CV227" s="11"/>
      <c r="CW227" s="11"/>
      <c r="CX227" s="11"/>
      <c r="CY227" s="9"/>
    </row>
    <row r="228" spans="1:103" ht="13.7" hidden="1" customHeight="1" x14ac:dyDescent="0.2">
      <c r="A228" s="3" t="s">
        <v>1214</v>
      </c>
      <c r="B228" s="3">
        <v>2022</v>
      </c>
      <c r="C228" s="3" t="s">
        <v>111</v>
      </c>
      <c r="D228" s="3">
        <v>623629</v>
      </c>
      <c r="E228" s="3" t="s">
        <v>845</v>
      </c>
      <c r="F228" s="3">
        <v>35</v>
      </c>
      <c r="G228" s="3">
        <v>1</v>
      </c>
      <c r="H228" s="3" t="s">
        <v>104</v>
      </c>
      <c r="I228" s="3" t="s">
        <v>105</v>
      </c>
      <c r="J228" s="3">
        <v>71001</v>
      </c>
      <c r="K228" s="3" t="s">
        <v>106</v>
      </c>
      <c r="L228" s="3">
        <v>71001</v>
      </c>
      <c r="M228" s="3" t="s">
        <v>106</v>
      </c>
      <c r="N228" s="3">
        <v>1</v>
      </c>
      <c r="O228" s="3" t="s">
        <v>107</v>
      </c>
      <c r="P228" s="3">
        <v>2</v>
      </c>
      <c r="Q228" s="3" t="s">
        <v>143</v>
      </c>
      <c r="R228" s="3">
        <v>1</v>
      </c>
      <c r="S228" s="3" t="s">
        <v>133</v>
      </c>
      <c r="T228" s="3">
        <v>6</v>
      </c>
      <c r="U228" s="3" t="s">
        <v>111</v>
      </c>
      <c r="V228" s="3" t="s">
        <v>111</v>
      </c>
      <c r="W228" s="3">
        <v>132</v>
      </c>
      <c r="X228" s="3">
        <v>1</v>
      </c>
      <c r="Y228" s="3" t="s">
        <v>112</v>
      </c>
      <c r="Z228" s="3" t="s">
        <v>104</v>
      </c>
      <c r="AA228" s="3" t="s">
        <v>113</v>
      </c>
      <c r="AB228" s="3">
        <v>0</v>
      </c>
      <c r="AC228" s="3">
        <v>0</v>
      </c>
      <c r="AD228" s="3">
        <v>0</v>
      </c>
      <c r="AE228" s="4"/>
      <c r="AF228" s="3">
        <v>0</v>
      </c>
      <c r="AG228" s="3">
        <v>0</v>
      </c>
      <c r="AH228" s="5">
        <v>0</v>
      </c>
      <c r="AI228" s="5">
        <v>0</v>
      </c>
      <c r="AJ228" s="6" t="s">
        <v>863</v>
      </c>
      <c r="AK228" s="3" t="s">
        <v>145</v>
      </c>
      <c r="AL228" s="6" t="s">
        <v>115</v>
      </c>
      <c r="AM228" s="3"/>
      <c r="AN228" s="7" t="s">
        <v>118</v>
      </c>
      <c r="AO228" s="7" t="s">
        <v>118</v>
      </c>
      <c r="AP228" s="3" t="s">
        <v>847</v>
      </c>
      <c r="AQ228" s="3"/>
      <c r="AR228" s="3">
        <v>1096</v>
      </c>
      <c r="AS228" s="3"/>
      <c r="AT228" s="3" t="s">
        <v>244</v>
      </c>
      <c r="AU228" s="3">
        <v>0</v>
      </c>
      <c r="AV228" s="3"/>
      <c r="AW228" s="3">
        <v>0</v>
      </c>
      <c r="AX228" s="3">
        <v>2018</v>
      </c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>
        <v>5</v>
      </c>
      <c r="BL228" s="3"/>
      <c r="BM228" s="3">
        <v>0</v>
      </c>
      <c r="BN228" s="3" t="s">
        <v>120</v>
      </c>
      <c r="BO228" s="3" t="s">
        <v>115</v>
      </c>
      <c r="BP228" s="3" t="s">
        <v>792</v>
      </c>
      <c r="BQ228" s="3"/>
      <c r="BR228" s="3"/>
      <c r="BS228" s="3">
        <v>0</v>
      </c>
      <c r="BT228" s="3">
        <v>0</v>
      </c>
      <c r="BU228" s="3" t="s">
        <v>115</v>
      </c>
      <c r="BV228" s="3" t="s">
        <v>123</v>
      </c>
      <c r="BW228" s="8"/>
      <c r="BX228" s="8"/>
      <c r="BY228" s="5">
        <v>625095</v>
      </c>
      <c r="BZ228" s="6" t="s">
        <v>124</v>
      </c>
      <c r="CA228" s="3"/>
      <c r="CB228" s="3"/>
      <c r="CC228" s="3"/>
      <c r="CD228" s="3"/>
      <c r="CE228" s="3" t="s">
        <v>125</v>
      </c>
      <c r="CF228" s="3"/>
      <c r="CG228" s="3"/>
      <c r="CH228" s="6" t="s">
        <v>140</v>
      </c>
      <c r="CI228" s="6" t="s">
        <v>1258</v>
      </c>
      <c r="CJ228" s="3">
        <v>10471001</v>
      </c>
      <c r="CK228" s="3" t="s">
        <v>142</v>
      </c>
      <c r="CL228" s="5"/>
      <c r="CM228" s="5"/>
      <c r="CN228" s="3"/>
      <c r="CO228" s="5"/>
      <c r="CP228" s="3"/>
      <c r="CQ228" s="5"/>
      <c r="CR228" s="5"/>
      <c r="CS228" s="5"/>
      <c r="CT228" s="5"/>
      <c r="CU228" s="5"/>
      <c r="CV228" s="5"/>
      <c r="CW228" s="5"/>
      <c r="CX228" s="5"/>
      <c r="CY228" s="3"/>
    </row>
    <row r="229" spans="1:103" ht="13.7" hidden="1" customHeight="1" x14ac:dyDescent="0.2">
      <c r="A229" s="9" t="s">
        <v>1214</v>
      </c>
      <c r="B229" s="9">
        <v>2022</v>
      </c>
      <c r="C229" s="9" t="s">
        <v>111</v>
      </c>
      <c r="D229" s="9">
        <v>623637</v>
      </c>
      <c r="E229" s="9" t="s">
        <v>848</v>
      </c>
      <c r="F229" s="9">
        <v>35</v>
      </c>
      <c r="G229" s="9">
        <v>1</v>
      </c>
      <c r="H229" s="9" t="s">
        <v>104</v>
      </c>
      <c r="I229" s="9" t="s">
        <v>105</v>
      </c>
      <c r="J229" s="9">
        <v>71001</v>
      </c>
      <c r="K229" s="9" t="s">
        <v>106</v>
      </c>
      <c r="L229" s="9">
        <v>71001</v>
      </c>
      <c r="M229" s="9" t="s">
        <v>106</v>
      </c>
      <c r="N229" s="9">
        <v>1</v>
      </c>
      <c r="O229" s="9" t="s">
        <v>107</v>
      </c>
      <c r="P229" s="9">
        <v>2</v>
      </c>
      <c r="Q229" s="9" t="s">
        <v>143</v>
      </c>
      <c r="R229" s="9">
        <v>1</v>
      </c>
      <c r="S229" s="9" t="s">
        <v>133</v>
      </c>
      <c r="T229" s="9">
        <v>6</v>
      </c>
      <c r="U229" s="9" t="s">
        <v>111</v>
      </c>
      <c r="V229" s="9" t="s">
        <v>111</v>
      </c>
      <c r="W229" s="9">
        <v>132</v>
      </c>
      <c r="X229" s="9">
        <v>1</v>
      </c>
      <c r="Y229" s="9" t="s">
        <v>112</v>
      </c>
      <c r="Z229" s="9" t="s">
        <v>104</v>
      </c>
      <c r="AA229" s="9" t="s">
        <v>113</v>
      </c>
      <c r="AB229" s="9">
        <v>0</v>
      </c>
      <c r="AC229" s="9">
        <v>0</v>
      </c>
      <c r="AD229" s="9">
        <v>0</v>
      </c>
      <c r="AE229" s="10"/>
      <c r="AF229" s="9">
        <v>0</v>
      </c>
      <c r="AG229" s="9">
        <v>0</v>
      </c>
      <c r="AH229" s="11">
        <v>0</v>
      </c>
      <c r="AI229" s="11">
        <v>0</v>
      </c>
      <c r="AJ229" s="12" t="s">
        <v>849</v>
      </c>
      <c r="AK229" s="9" t="s">
        <v>145</v>
      </c>
      <c r="AL229" s="12" t="s">
        <v>115</v>
      </c>
      <c r="AM229" s="9"/>
      <c r="AN229" s="13" t="s">
        <v>118</v>
      </c>
      <c r="AO229" s="13" t="s">
        <v>118</v>
      </c>
      <c r="AP229" s="9" t="s">
        <v>850</v>
      </c>
      <c r="AQ229" s="9"/>
      <c r="AR229" s="9">
        <v>648</v>
      </c>
      <c r="AS229" s="9"/>
      <c r="AT229" s="9" t="s">
        <v>244</v>
      </c>
      <c r="AU229" s="9">
        <v>0</v>
      </c>
      <c r="AV229" s="9"/>
      <c r="AW229" s="9">
        <v>0</v>
      </c>
      <c r="AX229" s="9">
        <v>2018</v>
      </c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>
        <v>5</v>
      </c>
      <c r="BL229" s="9"/>
      <c r="BM229" s="9">
        <v>0</v>
      </c>
      <c r="BN229" s="9" t="s">
        <v>120</v>
      </c>
      <c r="BO229" s="9" t="s">
        <v>115</v>
      </c>
      <c r="BP229" s="9" t="s">
        <v>792</v>
      </c>
      <c r="BQ229" s="9"/>
      <c r="BR229" s="9"/>
      <c r="BS229" s="9">
        <v>0</v>
      </c>
      <c r="BT229" s="9">
        <v>0</v>
      </c>
      <c r="BU229" s="9" t="s">
        <v>115</v>
      </c>
      <c r="BV229" s="9" t="s">
        <v>123</v>
      </c>
      <c r="BW229" s="14"/>
      <c r="BX229" s="14"/>
      <c r="BY229" s="11">
        <v>625095</v>
      </c>
      <c r="BZ229" s="12" t="s">
        <v>124</v>
      </c>
      <c r="CA229" s="9"/>
      <c r="CB229" s="9"/>
      <c r="CC229" s="9"/>
      <c r="CD229" s="9"/>
      <c r="CE229" s="9" t="s">
        <v>125</v>
      </c>
      <c r="CF229" s="9"/>
      <c r="CG229" s="9"/>
      <c r="CH229" s="12" t="s">
        <v>140</v>
      </c>
      <c r="CI229" s="12" t="s">
        <v>1258</v>
      </c>
      <c r="CJ229" s="9">
        <v>10471001</v>
      </c>
      <c r="CK229" s="9" t="s">
        <v>142</v>
      </c>
      <c r="CL229" s="11"/>
      <c r="CM229" s="11"/>
      <c r="CN229" s="9"/>
      <c r="CO229" s="11"/>
      <c r="CP229" s="9"/>
      <c r="CQ229" s="11"/>
      <c r="CR229" s="11"/>
      <c r="CS229" s="11"/>
      <c r="CT229" s="11"/>
      <c r="CU229" s="11"/>
      <c r="CV229" s="11"/>
      <c r="CW229" s="11"/>
      <c r="CX229" s="11"/>
      <c r="CY229" s="9"/>
    </row>
    <row r="230" spans="1:103" ht="13.7" hidden="1" customHeight="1" x14ac:dyDescent="0.2">
      <c r="A230" s="3" t="s">
        <v>1214</v>
      </c>
      <c r="B230" s="3">
        <v>2022</v>
      </c>
      <c r="C230" s="3" t="s">
        <v>111</v>
      </c>
      <c r="D230" s="3">
        <v>623652</v>
      </c>
      <c r="E230" s="3" t="s">
        <v>852</v>
      </c>
      <c r="F230" s="3">
        <v>30</v>
      </c>
      <c r="G230" s="3">
        <v>1</v>
      </c>
      <c r="H230" s="3" t="s">
        <v>104</v>
      </c>
      <c r="I230" s="3" t="s">
        <v>105</v>
      </c>
      <c r="J230" s="3">
        <v>71001</v>
      </c>
      <c r="K230" s="3" t="s">
        <v>106</v>
      </c>
      <c r="L230" s="3">
        <v>71001</v>
      </c>
      <c r="M230" s="3" t="s">
        <v>106</v>
      </c>
      <c r="N230" s="3">
        <v>1</v>
      </c>
      <c r="O230" s="3" t="s">
        <v>107</v>
      </c>
      <c r="P230" s="3">
        <v>2</v>
      </c>
      <c r="Q230" s="3" t="s">
        <v>143</v>
      </c>
      <c r="R230" s="3">
        <v>1</v>
      </c>
      <c r="S230" s="3" t="s">
        <v>133</v>
      </c>
      <c r="T230" s="3">
        <v>6</v>
      </c>
      <c r="U230" s="3" t="s">
        <v>111</v>
      </c>
      <c r="V230" s="3" t="s">
        <v>111</v>
      </c>
      <c r="W230" s="3">
        <v>132</v>
      </c>
      <c r="X230" s="3">
        <v>1</v>
      </c>
      <c r="Y230" s="3" t="s">
        <v>112</v>
      </c>
      <c r="Z230" s="3" t="s">
        <v>104</v>
      </c>
      <c r="AA230" s="3" t="s">
        <v>113</v>
      </c>
      <c r="AB230" s="3">
        <v>0</v>
      </c>
      <c r="AC230" s="3">
        <v>0</v>
      </c>
      <c r="AD230" s="3">
        <v>0</v>
      </c>
      <c r="AE230" s="4"/>
      <c r="AF230" s="3">
        <v>0</v>
      </c>
      <c r="AG230" s="3">
        <v>0</v>
      </c>
      <c r="AH230" s="5">
        <v>0</v>
      </c>
      <c r="AI230" s="5">
        <v>0</v>
      </c>
      <c r="AJ230" s="6" t="s">
        <v>853</v>
      </c>
      <c r="AK230" s="3" t="s">
        <v>145</v>
      </c>
      <c r="AL230" s="6" t="s">
        <v>115</v>
      </c>
      <c r="AM230" s="3"/>
      <c r="AN230" s="7" t="s">
        <v>118</v>
      </c>
      <c r="AO230" s="7" t="s">
        <v>118</v>
      </c>
      <c r="AP230" s="3" t="s">
        <v>464</v>
      </c>
      <c r="AQ230" s="3"/>
      <c r="AR230" s="3">
        <v>972</v>
      </c>
      <c r="AS230" s="3"/>
      <c r="AT230" s="3" t="s">
        <v>244</v>
      </c>
      <c r="AU230" s="3">
        <v>0</v>
      </c>
      <c r="AV230" s="3"/>
      <c r="AW230" s="3">
        <v>0</v>
      </c>
      <c r="AX230" s="3">
        <v>2018</v>
      </c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>
        <v>5</v>
      </c>
      <c r="BL230" s="3"/>
      <c r="BM230" s="3">
        <v>0</v>
      </c>
      <c r="BN230" s="3" t="s">
        <v>120</v>
      </c>
      <c r="BO230" s="3" t="s">
        <v>115</v>
      </c>
      <c r="BP230" s="3" t="s">
        <v>792</v>
      </c>
      <c r="BQ230" s="3"/>
      <c r="BR230" s="3"/>
      <c r="BS230" s="3">
        <v>0</v>
      </c>
      <c r="BT230" s="3">
        <v>0</v>
      </c>
      <c r="BU230" s="3" t="s">
        <v>115</v>
      </c>
      <c r="BV230" s="3" t="s">
        <v>123</v>
      </c>
      <c r="BW230" s="8"/>
      <c r="BX230" s="8"/>
      <c r="BY230" s="5">
        <v>625095</v>
      </c>
      <c r="BZ230" s="6" t="s">
        <v>124</v>
      </c>
      <c r="CA230" s="3"/>
      <c r="CB230" s="3"/>
      <c r="CC230" s="3"/>
      <c r="CD230" s="3"/>
      <c r="CE230" s="3" t="s">
        <v>125</v>
      </c>
      <c r="CF230" s="3"/>
      <c r="CG230" s="3"/>
      <c r="CH230" s="6" t="s">
        <v>140</v>
      </c>
      <c r="CI230" s="6" t="s">
        <v>1258</v>
      </c>
      <c r="CJ230" s="3">
        <v>10471001</v>
      </c>
      <c r="CK230" s="3" t="s">
        <v>142</v>
      </c>
      <c r="CL230" s="5"/>
      <c r="CM230" s="5"/>
      <c r="CN230" s="3"/>
      <c r="CO230" s="5"/>
      <c r="CP230" s="3"/>
      <c r="CQ230" s="5"/>
      <c r="CR230" s="5"/>
      <c r="CS230" s="5"/>
      <c r="CT230" s="5"/>
      <c r="CU230" s="5"/>
      <c r="CV230" s="5"/>
      <c r="CW230" s="5"/>
      <c r="CX230" s="5"/>
      <c r="CY230" s="3"/>
    </row>
    <row r="231" spans="1:103" ht="13.7" hidden="1" customHeight="1" x14ac:dyDescent="0.2">
      <c r="A231" s="9" t="s">
        <v>1214</v>
      </c>
      <c r="B231" s="9">
        <v>2022</v>
      </c>
      <c r="C231" s="9" t="s">
        <v>111</v>
      </c>
      <c r="D231" s="9">
        <v>623660</v>
      </c>
      <c r="E231" s="9" t="s">
        <v>854</v>
      </c>
      <c r="F231" s="9">
        <v>30</v>
      </c>
      <c r="G231" s="9">
        <v>1</v>
      </c>
      <c r="H231" s="9" t="s">
        <v>104</v>
      </c>
      <c r="I231" s="9" t="s">
        <v>105</v>
      </c>
      <c r="J231" s="9">
        <v>71001</v>
      </c>
      <c r="K231" s="9" t="s">
        <v>106</v>
      </c>
      <c r="L231" s="9">
        <v>71001</v>
      </c>
      <c r="M231" s="9" t="s">
        <v>106</v>
      </c>
      <c r="N231" s="9">
        <v>1</v>
      </c>
      <c r="O231" s="9" t="s">
        <v>107</v>
      </c>
      <c r="P231" s="9">
        <v>2</v>
      </c>
      <c r="Q231" s="9" t="s">
        <v>143</v>
      </c>
      <c r="R231" s="9">
        <v>1</v>
      </c>
      <c r="S231" s="9" t="s">
        <v>133</v>
      </c>
      <c r="T231" s="9">
        <v>6</v>
      </c>
      <c r="U231" s="9" t="s">
        <v>111</v>
      </c>
      <c r="V231" s="9" t="s">
        <v>111</v>
      </c>
      <c r="W231" s="9">
        <v>132</v>
      </c>
      <c r="X231" s="9">
        <v>1</v>
      </c>
      <c r="Y231" s="9" t="s">
        <v>112</v>
      </c>
      <c r="Z231" s="9" t="s">
        <v>104</v>
      </c>
      <c r="AA231" s="9" t="s">
        <v>113</v>
      </c>
      <c r="AB231" s="9">
        <v>0</v>
      </c>
      <c r="AC231" s="9">
        <v>0</v>
      </c>
      <c r="AD231" s="9">
        <v>0</v>
      </c>
      <c r="AE231" s="10"/>
      <c r="AF231" s="9">
        <v>0</v>
      </c>
      <c r="AG231" s="9">
        <v>0</v>
      </c>
      <c r="AH231" s="11">
        <v>0</v>
      </c>
      <c r="AI231" s="11">
        <v>0</v>
      </c>
      <c r="AJ231" s="12" t="s">
        <v>851</v>
      </c>
      <c r="AK231" s="9" t="s">
        <v>145</v>
      </c>
      <c r="AL231" s="12" t="s">
        <v>115</v>
      </c>
      <c r="AM231" s="9"/>
      <c r="AN231" s="13" t="s">
        <v>118</v>
      </c>
      <c r="AO231" s="13" t="s">
        <v>118</v>
      </c>
      <c r="AP231" s="9" t="s">
        <v>464</v>
      </c>
      <c r="AQ231" s="9"/>
      <c r="AR231" s="9">
        <v>972</v>
      </c>
      <c r="AS231" s="9"/>
      <c r="AT231" s="9" t="s">
        <v>244</v>
      </c>
      <c r="AU231" s="9">
        <v>0</v>
      </c>
      <c r="AV231" s="9"/>
      <c r="AW231" s="9">
        <v>0</v>
      </c>
      <c r="AX231" s="9">
        <v>2018</v>
      </c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>
        <v>5</v>
      </c>
      <c r="BL231" s="9"/>
      <c r="BM231" s="9">
        <v>0</v>
      </c>
      <c r="BN231" s="9" t="s">
        <v>120</v>
      </c>
      <c r="BO231" s="9" t="s">
        <v>115</v>
      </c>
      <c r="BP231" s="9" t="s">
        <v>792</v>
      </c>
      <c r="BQ231" s="9"/>
      <c r="BR231" s="9"/>
      <c r="BS231" s="9">
        <v>0</v>
      </c>
      <c r="BT231" s="9">
        <v>0</v>
      </c>
      <c r="BU231" s="9" t="s">
        <v>115</v>
      </c>
      <c r="BV231" s="9" t="s">
        <v>123</v>
      </c>
      <c r="BW231" s="14"/>
      <c r="BX231" s="14"/>
      <c r="BY231" s="11">
        <v>625095</v>
      </c>
      <c r="BZ231" s="12" t="s">
        <v>124</v>
      </c>
      <c r="CA231" s="9"/>
      <c r="CB231" s="9"/>
      <c r="CC231" s="9"/>
      <c r="CD231" s="9"/>
      <c r="CE231" s="9" t="s">
        <v>125</v>
      </c>
      <c r="CF231" s="9"/>
      <c r="CG231" s="9"/>
      <c r="CH231" s="12" t="s">
        <v>140</v>
      </c>
      <c r="CI231" s="12" t="s">
        <v>1258</v>
      </c>
      <c r="CJ231" s="9">
        <v>10471001</v>
      </c>
      <c r="CK231" s="9" t="s">
        <v>142</v>
      </c>
      <c r="CL231" s="11"/>
      <c r="CM231" s="11"/>
      <c r="CN231" s="9"/>
      <c r="CO231" s="11"/>
      <c r="CP231" s="9"/>
      <c r="CQ231" s="11"/>
      <c r="CR231" s="11"/>
      <c r="CS231" s="11"/>
      <c r="CT231" s="11"/>
      <c r="CU231" s="11"/>
      <c r="CV231" s="11"/>
      <c r="CW231" s="11"/>
      <c r="CX231" s="11"/>
      <c r="CY231" s="9"/>
    </row>
    <row r="232" spans="1:103" ht="13.7" hidden="1" customHeight="1" x14ac:dyDescent="0.2">
      <c r="A232" s="3" t="s">
        <v>1214</v>
      </c>
      <c r="B232" s="3">
        <v>2022</v>
      </c>
      <c r="C232" s="3" t="s">
        <v>111</v>
      </c>
      <c r="D232" s="3">
        <v>623678</v>
      </c>
      <c r="E232" s="3" t="s">
        <v>856</v>
      </c>
      <c r="F232" s="3">
        <v>29</v>
      </c>
      <c r="G232" s="3">
        <v>1</v>
      </c>
      <c r="H232" s="3" t="s">
        <v>104</v>
      </c>
      <c r="I232" s="3" t="s">
        <v>105</v>
      </c>
      <c r="J232" s="3">
        <v>71001</v>
      </c>
      <c r="K232" s="3" t="s">
        <v>106</v>
      </c>
      <c r="L232" s="3">
        <v>71001</v>
      </c>
      <c r="M232" s="3" t="s">
        <v>106</v>
      </c>
      <c r="N232" s="3">
        <v>1</v>
      </c>
      <c r="O232" s="3" t="s">
        <v>107</v>
      </c>
      <c r="P232" s="3">
        <v>2</v>
      </c>
      <c r="Q232" s="3" t="s">
        <v>143</v>
      </c>
      <c r="R232" s="3">
        <v>1</v>
      </c>
      <c r="S232" s="3" t="s">
        <v>133</v>
      </c>
      <c r="T232" s="3">
        <v>6</v>
      </c>
      <c r="U232" s="3" t="s">
        <v>111</v>
      </c>
      <c r="V232" s="3" t="s">
        <v>111</v>
      </c>
      <c r="W232" s="3">
        <v>132</v>
      </c>
      <c r="X232" s="3">
        <v>1</v>
      </c>
      <c r="Y232" s="3" t="s">
        <v>112</v>
      </c>
      <c r="Z232" s="3" t="s">
        <v>104</v>
      </c>
      <c r="AA232" s="3" t="s">
        <v>113</v>
      </c>
      <c r="AB232" s="3">
        <v>0</v>
      </c>
      <c r="AC232" s="3">
        <v>0</v>
      </c>
      <c r="AD232" s="3">
        <v>0</v>
      </c>
      <c r="AE232" s="4"/>
      <c r="AF232" s="3">
        <v>0</v>
      </c>
      <c r="AG232" s="3">
        <v>0</v>
      </c>
      <c r="AH232" s="5">
        <v>0</v>
      </c>
      <c r="AI232" s="5">
        <v>0</v>
      </c>
      <c r="AJ232" s="6" t="s">
        <v>857</v>
      </c>
      <c r="AK232" s="3" t="s">
        <v>145</v>
      </c>
      <c r="AL232" s="6" t="s">
        <v>115</v>
      </c>
      <c r="AM232" s="3"/>
      <c r="AN232" s="7" t="s">
        <v>118</v>
      </c>
      <c r="AO232" s="7" t="s">
        <v>118</v>
      </c>
      <c r="AP232" s="3" t="s">
        <v>858</v>
      </c>
      <c r="AQ232" s="3"/>
      <c r="AR232" s="3">
        <v>654</v>
      </c>
      <c r="AS232" s="3"/>
      <c r="AT232" s="3" t="s">
        <v>244</v>
      </c>
      <c r="AU232" s="3">
        <v>0</v>
      </c>
      <c r="AV232" s="3"/>
      <c r="AW232" s="3">
        <v>0</v>
      </c>
      <c r="AX232" s="3">
        <v>2018</v>
      </c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>
        <v>5</v>
      </c>
      <c r="BL232" s="3"/>
      <c r="BM232" s="3">
        <v>0</v>
      </c>
      <c r="BN232" s="3" t="s">
        <v>120</v>
      </c>
      <c r="BO232" s="3" t="s">
        <v>115</v>
      </c>
      <c r="BP232" s="3" t="s">
        <v>792</v>
      </c>
      <c r="BQ232" s="3"/>
      <c r="BR232" s="3"/>
      <c r="BS232" s="3">
        <v>0</v>
      </c>
      <c r="BT232" s="3">
        <v>0</v>
      </c>
      <c r="BU232" s="3" t="s">
        <v>115</v>
      </c>
      <c r="BV232" s="3" t="s">
        <v>123</v>
      </c>
      <c r="BW232" s="8"/>
      <c r="BX232" s="8"/>
      <c r="BY232" s="5">
        <v>625095</v>
      </c>
      <c r="BZ232" s="6" t="s">
        <v>124</v>
      </c>
      <c r="CA232" s="3"/>
      <c r="CB232" s="3"/>
      <c r="CC232" s="3"/>
      <c r="CD232" s="3"/>
      <c r="CE232" s="3" t="s">
        <v>125</v>
      </c>
      <c r="CF232" s="3"/>
      <c r="CG232" s="3"/>
      <c r="CH232" s="6" t="s">
        <v>140</v>
      </c>
      <c r="CI232" s="6" t="s">
        <v>1258</v>
      </c>
      <c r="CJ232" s="3">
        <v>10471001</v>
      </c>
      <c r="CK232" s="3" t="s">
        <v>142</v>
      </c>
      <c r="CL232" s="5"/>
      <c r="CM232" s="5"/>
      <c r="CN232" s="3"/>
      <c r="CO232" s="5"/>
      <c r="CP232" s="3"/>
      <c r="CQ232" s="5"/>
      <c r="CR232" s="5"/>
      <c r="CS232" s="5"/>
      <c r="CT232" s="5"/>
      <c r="CU232" s="5"/>
      <c r="CV232" s="5"/>
      <c r="CW232" s="5"/>
      <c r="CX232" s="5"/>
      <c r="CY232" s="3"/>
    </row>
    <row r="233" spans="1:103" ht="13.7" hidden="1" customHeight="1" x14ac:dyDescent="0.2">
      <c r="A233" s="9" t="s">
        <v>1214</v>
      </c>
      <c r="B233" s="9">
        <v>2022</v>
      </c>
      <c r="C233" s="9" t="s">
        <v>111</v>
      </c>
      <c r="D233" s="9">
        <v>623686</v>
      </c>
      <c r="E233" s="9" t="s">
        <v>859</v>
      </c>
      <c r="F233" s="9">
        <v>35</v>
      </c>
      <c r="G233" s="9">
        <v>1</v>
      </c>
      <c r="H233" s="9" t="s">
        <v>104</v>
      </c>
      <c r="I233" s="9" t="s">
        <v>105</v>
      </c>
      <c r="J233" s="9">
        <v>71001</v>
      </c>
      <c r="K233" s="9" t="s">
        <v>106</v>
      </c>
      <c r="L233" s="9">
        <v>71001</v>
      </c>
      <c r="M233" s="9" t="s">
        <v>106</v>
      </c>
      <c r="N233" s="9">
        <v>1</v>
      </c>
      <c r="O233" s="9" t="s">
        <v>107</v>
      </c>
      <c r="P233" s="9">
        <v>2</v>
      </c>
      <c r="Q233" s="9" t="s">
        <v>143</v>
      </c>
      <c r="R233" s="9">
        <v>1</v>
      </c>
      <c r="S233" s="9" t="s">
        <v>133</v>
      </c>
      <c r="T233" s="9">
        <v>6</v>
      </c>
      <c r="U233" s="9" t="s">
        <v>111</v>
      </c>
      <c r="V233" s="9" t="s">
        <v>111</v>
      </c>
      <c r="W233" s="9">
        <v>132</v>
      </c>
      <c r="X233" s="9">
        <v>1</v>
      </c>
      <c r="Y233" s="9" t="s">
        <v>112</v>
      </c>
      <c r="Z233" s="9" t="s">
        <v>104</v>
      </c>
      <c r="AA233" s="9" t="s">
        <v>113</v>
      </c>
      <c r="AB233" s="9">
        <v>0</v>
      </c>
      <c r="AC233" s="9">
        <v>0</v>
      </c>
      <c r="AD233" s="9">
        <v>0</v>
      </c>
      <c r="AE233" s="10"/>
      <c r="AF233" s="9">
        <v>0</v>
      </c>
      <c r="AG233" s="9">
        <v>0</v>
      </c>
      <c r="AH233" s="11">
        <v>0</v>
      </c>
      <c r="AI233" s="11">
        <v>0</v>
      </c>
      <c r="AJ233" s="12" t="s">
        <v>860</v>
      </c>
      <c r="AK233" s="9" t="s">
        <v>145</v>
      </c>
      <c r="AL233" s="12" t="s">
        <v>115</v>
      </c>
      <c r="AM233" s="9"/>
      <c r="AN233" s="13" t="s">
        <v>118</v>
      </c>
      <c r="AO233" s="13" t="s">
        <v>118</v>
      </c>
      <c r="AP233" s="9" t="s">
        <v>861</v>
      </c>
      <c r="AQ233" s="9"/>
      <c r="AR233" s="9">
        <v>657</v>
      </c>
      <c r="AS233" s="9"/>
      <c r="AT233" s="9" t="s">
        <v>244</v>
      </c>
      <c r="AU233" s="9">
        <v>0</v>
      </c>
      <c r="AV233" s="9"/>
      <c r="AW233" s="9">
        <v>0</v>
      </c>
      <c r="AX233" s="9">
        <v>2018</v>
      </c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>
        <v>5</v>
      </c>
      <c r="BL233" s="9"/>
      <c r="BM233" s="9">
        <v>0</v>
      </c>
      <c r="BN233" s="9" t="s">
        <v>120</v>
      </c>
      <c r="BO233" s="9" t="s">
        <v>115</v>
      </c>
      <c r="BP233" s="9" t="s">
        <v>792</v>
      </c>
      <c r="BQ233" s="9"/>
      <c r="BR233" s="9"/>
      <c r="BS233" s="9">
        <v>0</v>
      </c>
      <c r="BT233" s="9">
        <v>0</v>
      </c>
      <c r="BU233" s="9" t="s">
        <v>115</v>
      </c>
      <c r="BV233" s="9" t="s">
        <v>123</v>
      </c>
      <c r="BW233" s="14"/>
      <c r="BX233" s="14"/>
      <c r="BY233" s="11">
        <v>625095</v>
      </c>
      <c r="BZ233" s="12" t="s">
        <v>124</v>
      </c>
      <c r="CA233" s="9"/>
      <c r="CB233" s="9"/>
      <c r="CC233" s="9"/>
      <c r="CD233" s="9"/>
      <c r="CE233" s="9" t="s">
        <v>125</v>
      </c>
      <c r="CF233" s="9"/>
      <c r="CG233" s="9"/>
      <c r="CH233" s="12" t="s">
        <v>140</v>
      </c>
      <c r="CI233" s="12" t="s">
        <v>1258</v>
      </c>
      <c r="CJ233" s="9">
        <v>10471001</v>
      </c>
      <c r="CK233" s="9" t="s">
        <v>142</v>
      </c>
      <c r="CL233" s="11"/>
      <c r="CM233" s="11"/>
      <c r="CN233" s="9"/>
      <c r="CO233" s="11"/>
      <c r="CP233" s="9"/>
      <c r="CQ233" s="11"/>
      <c r="CR233" s="11"/>
      <c r="CS233" s="11"/>
      <c r="CT233" s="11"/>
      <c r="CU233" s="11"/>
      <c r="CV233" s="11"/>
      <c r="CW233" s="11"/>
      <c r="CX233" s="11"/>
      <c r="CY233" s="9"/>
    </row>
    <row r="234" spans="1:103" ht="13.7" hidden="1" customHeight="1" x14ac:dyDescent="0.2">
      <c r="A234" s="3" t="s">
        <v>1214</v>
      </c>
      <c r="B234" s="3">
        <v>2022</v>
      </c>
      <c r="C234" s="3" t="s">
        <v>111</v>
      </c>
      <c r="D234" s="3">
        <v>623694</v>
      </c>
      <c r="E234" s="3" t="s">
        <v>862</v>
      </c>
      <c r="F234" s="3">
        <v>36</v>
      </c>
      <c r="G234" s="3">
        <v>1</v>
      </c>
      <c r="H234" s="3" t="s">
        <v>104</v>
      </c>
      <c r="I234" s="3" t="s">
        <v>105</v>
      </c>
      <c r="J234" s="3">
        <v>71001</v>
      </c>
      <c r="K234" s="3" t="s">
        <v>106</v>
      </c>
      <c r="L234" s="3">
        <v>71001</v>
      </c>
      <c r="M234" s="3" t="s">
        <v>106</v>
      </c>
      <c r="N234" s="3">
        <v>1</v>
      </c>
      <c r="O234" s="3" t="s">
        <v>107</v>
      </c>
      <c r="P234" s="3">
        <v>2</v>
      </c>
      <c r="Q234" s="3" t="s">
        <v>143</v>
      </c>
      <c r="R234" s="3">
        <v>1</v>
      </c>
      <c r="S234" s="3" t="s">
        <v>133</v>
      </c>
      <c r="T234" s="3">
        <v>6</v>
      </c>
      <c r="U234" s="3" t="s">
        <v>111</v>
      </c>
      <c r="V234" s="3" t="s">
        <v>111</v>
      </c>
      <c r="W234" s="3">
        <v>132</v>
      </c>
      <c r="X234" s="3">
        <v>1</v>
      </c>
      <c r="Y234" s="3" t="s">
        <v>112</v>
      </c>
      <c r="Z234" s="3" t="s">
        <v>104</v>
      </c>
      <c r="AA234" s="3" t="s">
        <v>113</v>
      </c>
      <c r="AB234" s="3">
        <v>0</v>
      </c>
      <c r="AC234" s="3">
        <v>0</v>
      </c>
      <c r="AD234" s="3">
        <v>0</v>
      </c>
      <c r="AE234" s="4"/>
      <c r="AF234" s="3">
        <v>0</v>
      </c>
      <c r="AG234" s="3">
        <v>0</v>
      </c>
      <c r="AH234" s="5">
        <v>0</v>
      </c>
      <c r="AI234" s="5">
        <v>0</v>
      </c>
      <c r="AJ234" s="6" t="s">
        <v>855</v>
      </c>
      <c r="AK234" s="3" t="s">
        <v>145</v>
      </c>
      <c r="AL234" s="6" t="s">
        <v>115</v>
      </c>
      <c r="AM234" s="3"/>
      <c r="AN234" s="7" t="s">
        <v>118</v>
      </c>
      <c r="AO234" s="7" t="s">
        <v>118</v>
      </c>
      <c r="AP234" s="3" t="s">
        <v>464</v>
      </c>
      <c r="AQ234" s="3"/>
      <c r="AR234" s="3">
        <v>972</v>
      </c>
      <c r="AS234" s="3"/>
      <c r="AT234" s="3" t="s">
        <v>244</v>
      </c>
      <c r="AU234" s="3">
        <v>0</v>
      </c>
      <c r="AV234" s="3"/>
      <c r="AW234" s="3">
        <v>0</v>
      </c>
      <c r="AX234" s="3">
        <v>2018</v>
      </c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>
        <v>5</v>
      </c>
      <c r="BL234" s="3"/>
      <c r="BM234" s="3">
        <v>0</v>
      </c>
      <c r="BN234" s="3" t="s">
        <v>120</v>
      </c>
      <c r="BO234" s="3" t="s">
        <v>115</v>
      </c>
      <c r="BP234" s="3" t="s">
        <v>792</v>
      </c>
      <c r="BQ234" s="3"/>
      <c r="BR234" s="3"/>
      <c r="BS234" s="3">
        <v>0</v>
      </c>
      <c r="BT234" s="3">
        <v>0</v>
      </c>
      <c r="BU234" s="3" t="s">
        <v>115</v>
      </c>
      <c r="BV234" s="3" t="s">
        <v>123</v>
      </c>
      <c r="BW234" s="8"/>
      <c r="BX234" s="8"/>
      <c r="BY234" s="5">
        <v>625095</v>
      </c>
      <c r="BZ234" s="6" t="s">
        <v>124</v>
      </c>
      <c r="CA234" s="3"/>
      <c r="CB234" s="3"/>
      <c r="CC234" s="3"/>
      <c r="CD234" s="3"/>
      <c r="CE234" s="3" t="s">
        <v>125</v>
      </c>
      <c r="CF234" s="3"/>
      <c r="CG234" s="3"/>
      <c r="CH234" s="6" t="s">
        <v>140</v>
      </c>
      <c r="CI234" s="6" t="s">
        <v>1258</v>
      </c>
      <c r="CJ234" s="3">
        <v>10471001</v>
      </c>
      <c r="CK234" s="3" t="s">
        <v>142</v>
      </c>
      <c r="CL234" s="5"/>
      <c r="CM234" s="5"/>
      <c r="CN234" s="3"/>
      <c r="CO234" s="5"/>
      <c r="CP234" s="3"/>
      <c r="CQ234" s="5"/>
      <c r="CR234" s="5"/>
      <c r="CS234" s="5"/>
      <c r="CT234" s="5"/>
      <c r="CU234" s="5"/>
      <c r="CV234" s="5"/>
      <c r="CW234" s="5"/>
      <c r="CX234" s="5"/>
      <c r="CY234" s="3"/>
    </row>
    <row r="235" spans="1:103" ht="13.7" hidden="1" customHeight="1" x14ac:dyDescent="0.2">
      <c r="A235" s="9" t="s">
        <v>1214</v>
      </c>
      <c r="B235" s="9">
        <v>2022</v>
      </c>
      <c r="C235" s="9" t="s">
        <v>111</v>
      </c>
      <c r="D235" s="9">
        <v>623702</v>
      </c>
      <c r="E235" s="9" t="s">
        <v>864</v>
      </c>
      <c r="F235" s="9">
        <v>34</v>
      </c>
      <c r="G235" s="9">
        <v>1</v>
      </c>
      <c r="H235" s="9" t="s">
        <v>104</v>
      </c>
      <c r="I235" s="9" t="s">
        <v>105</v>
      </c>
      <c r="J235" s="9">
        <v>71001</v>
      </c>
      <c r="K235" s="9" t="s">
        <v>106</v>
      </c>
      <c r="L235" s="9">
        <v>71001</v>
      </c>
      <c r="M235" s="9" t="s">
        <v>106</v>
      </c>
      <c r="N235" s="9">
        <v>1</v>
      </c>
      <c r="O235" s="9" t="s">
        <v>107</v>
      </c>
      <c r="P235" s="9">
        <v>2</v>
      </c>
      <c r="Q235" s="9" t="s">
        <v>143</v>
      </c>
      <c r="R235" s="9">
        <v>1</v>
      </c>
      <c r="S235" s="9" t="s">
        <v>133</v>
      </c>
      <c r="T235" s="9">
        <v>6</v>
      </c>
      <c r="U235" s="9" t="s">
        <v>111</v>
      </c>
      <c r="V235" s="9" t="s">
        <v>111</v>
      </c>
      <c r="W235" s="9">
        <v>132</v>
      </c>
      <c r="X235" s="9">
        <v>1</v>
      </c>
      <c r="Y235" s="9" t="s">
        <v>112</v>
      </c>
      <c r="Z235" s="9" t="s">
        <v>104</v>
      </c>
      <c r="AA235" s="9" t="s">
        <v>113</v>
      </c>
      <c r="AB235" s="9">
        <v>0</v>
      </c>
      <c r="AC235" s="9">
        <v>0</v>
      </c>
      <c r="AD235" s="9">
        <v>0</v>
      </c>
      <c r="AE235" s="10"/>
      <c r="AF235" s="9">
        <v>0</v>
      </c>
      <c r="AG235" s="9">
        <v>0</v>
      </c>
      <c r="AH235" s="11">
        <v>0</v>
      </c>
      <c r="AI235" s="11">
        <v>0</v>
      </c>
      <c r="AJ235" s="12" t="s">
        <v>865</v>
      </c>
      <c r="AK235" s="9" t="s">
        <v>145</v>
      </c>
      <c r="AL235" s="12" t="s">
        <v>115</v>
      </c>
      <c r="AM235" s="9"/>
      <c r="AN235" s="13" t="s">
        <v>118</v>
      </c>
      <c r="AO235" s="13" t="s">
        <v>118</v>
      </c>
      <c r="AP235" s="9" t="s">
        <v>866</v>
      </c>
      <c r="AQ235" s="9"/>
      <c r="AR235" s="9">
        <v>1066</v>
      </c>
      <c r="AS235" s="9"/>
      <c r="AT235" s="9" t="s">
        <v>244</v>
      </c>
      <c r="AU235" s="9">
        <v>0</v>
      </c>
      <c r="AV235" s="9"/>
      <c r="AW235" s="9">
        <v>0</v>
      </c>
      <c r="AX235" s="9">
        <v>2018</v>
      </c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>
        <v>5</v>
      </c>
      <c r="BL235" s="9"/>
      <c r="BM235" s="9">
        <v>0</v>
      </c>
      <c r="BN235" s="9" t="s">
        <v>120</v>
      </c>
      <c r="BO235" s="9" t="s">
        <v>115</v>
      </c>
      <c r="BP235" s="9" t="s">
        <v>792</v>
      </c>
      <c r="BQ235" s="9"/>
      <c r="BR235" s="9"/>
      <c r="BS235" s="9">
        <v>0</v>
      </c>
      <c r="BT235" s="9">
        <v>0</v>
      </c>
      <c r="BU235" s="9" t="s">
        <v>115</v>
      </c>
      <c r="BV235" s="9" t="s">
        <v>123</v>
      </c>
      <c r="BW235" s="14"/>
      <c r="BX235" s="14"/>
      <c r="BY235" s="11">
        <v>625095</v>
      </c>
      <c r="BZ235" s="12" t="s">
        <v>124</v>
      </c>
      <c r="CA235" s="9"/>
      <c r="CB235" s="9"/>
      <c r="CC235" s="9"/>
      <c r="CD235" s="9"/>
      <c r="CE235" s="9" t="s">
        <v>125</v>
      </c>
      <c r="CF235" s="9"/>
      <c r="CG235" s="9"/>
      <c r="CH235" s="12" t="s">
        <v>140</v>
      </c>
      <c r="CI235" s="12" t="s">
        <v>1258</v>
      </c>
      <c r="CJ235" s="9">
        <v>10471001</v>
      </c>
      <c r="CK235" s="9" t="s">
        <v>142</v>
      </c>
      <c r="CL235" s="11"/>
      <c r="CM235" s="11"/>
      <c r="CN235" s="9"/>
      <c r="CO235" s="11"/>
      <c r="CP235" s="9"/>
      <c r="CQ235" s="11"/>
      <c r="CR235" s="11"/>
      <c r="CS235" s="11"/>
      <c r="CT235" s="11"/>
      <c r="CU235" s="11"/>
      <c r="CV235" s="11"/>
      <c r="CW235" s="11"/>
      <c r="CX235" s="11"/>
      <c r="CY235" s="9"/>
    </row>
    <row r="236" spans="1:103" ht="13.7" hidden="1" customHeight="1" x14ac:dyDescent="0.2">
      <c r="A236" s="3" t="s">
        <v>1214</v>
      </c>
      <c r="B236" s="3">
        <v>2022</v>
      </c>
      <c r="C236" s="3" t="s">
        <v>111</v>
      </c>
      <c r="D236" s="3">
        <v>623710</v>
      </c>
      <c r="E236" s="3" t="s">
        <v>867</v>
      </c>
      <c r="F236" s="3">
        <v>35</v>
      </c>
      <c r="G236" s="3">
        <v>1</v>
      </c>
      <c r="H236" s="3" t="s">
        <v>104</v>
      </c>
      <c r="I236" s="3" t="s">
        <v>105</v>
      </c>
      <c r="J236" s="3">
        <v>71001</v>
      </c>
      <c r="K236" s="3" t="s">
        <v>106</v>
      </c>
      <c r="L236" s="3">
        <v>71001</v>
      </c>
      <c r="M236" s="3" t="s">
        <v>106</v>
      </c>
      <c r="N236" s="3">
        <v>1</v>
      </c>
      <c r="O236" s="3" t="s">
        <v>107</v>
      </c>
      <c r="P236" s="3">
        <v>2</v>
      </c>
      <c r="Q236" s="3" t="s">
        <v>143</v>
      </c>
      <c r="R236" s="3">
        <v>1</v>
      </c>
      <c r="S236" s="3" t="s">
        <v>133</v>
      </c>
      <c r="T236" s="3">
        <v>6</v>
      </c>
      <c r="U236" s="3" t="s">
        <v>111</v>
      </c>
      <c r="V236" s="3" t="s">
        <v>111</v>
      </c>
      <c r="W236" s="3">
        <v>132</v>
      </c>
      <c r="X236" s="3">
        <v>1</v>
      </c>
      <c r="Y236" s="3" t="s">
        <v>112</v>
      </c>
      <c r="Z236" s="3" t="s">
        <v>104</v>
      </c>
      <c r="AA236" s="3" t="s">
        <v>113</v>
      </c>
      <c r="AB236" s="3">
        <v>0</v>
      </c>
      <c r="AC236" s="3">
        <v>0</v>
      </c>
      <c r="AD236" s="3">
        <v>0</v>
      </c>
      <c r="AE236" s="4"/>
      <c r="AF236" s="3">
        <v>0</v>
      </c>
      <c r="AG236" s="3">
        <v>0</v>
      </c>
      <c r="AH236" s="5">
        <v>0</v>
      </c>
      <c r="AI236" s="5">
        <v>0</v>
      </c>
      <c r="AJ236" s="6" t="s">
        <v>868</v>
      </c>
      <c r="AK236" s="3" t="s">
        <v>145</v>
      </c>
      <c r="AL236" s="6" t="s">
        <v>115</v>
      </c>
      <c r="AM236" s="3"/>
      <c r="AN236" s="7" t="s">
        <v>118</v>
      </c>
      <c r="AO236" s="7" t="s">
        <v>118</v>
      </c>
      <c r="AP236" s="3" t="s">
        <v>489</v>
      </c>
      <c r="AQ236" s="3">
        <v>2</v>
      </c>
      <c r="AR236" s="3">
        <v>648</v>
      </c>
      <c r="AS236" s="3">
        <v>78211</v>
      </c>
      <c r="AT236" s="3" t="s">
        <v>244</v>
      </c>
      <c r="AU236" s="3">
        <v>0</v>
      </c>
      <c r="AV236" s="3"/>
      <c r="AW236" s="3">
        <v>0</v>
      </c>
      <c r="AX236" s="3">
        <v>2018</v>
      </c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>
        <v>5</v>
      </c>
      <c r="BL236" s="3"/>
      <c r="BM236" s="3">
        <v>0</v>
      </c>
      <c r="BN236" s="3" t="s">
        <v>120</v>
      </c>
      <c r="BO236" s="3" t="s">
        <v>115</v>
      </c>
      <c r="BP236" s="3" t="s">
        <v>792</v>
      </c>
      <c r="BQ236" s="3"/>
      <c r="BR236" s="3"/>
      <c r="BS236" s="3">
        <v>0</v>
      </c>
      <c r="BT236" s="3">
        <v>0</v>
      </c>
      <c r="BU236" s="3" t="s">
        <v>115</v>
      </c>
      <c r="BV236" s="3" t="s">
        <v>123</v>
      </c>
      <c r="BW236" s="8"/>
      <c r="BX236" s="8"/>
      <c r="BY236" s="5">
        <v>625095</v>
      </c>
      <c r="BZ236" s="6" t="s">
        <v>124</v>
      </c>
      <c r="CA236" s="3"/>
      <c r="CB236" s="3"/>
      <c r="CC236" s="3"/>
      <c r="CD236" s="3"/>
      <c r="CE236" s="3" t="s">
        <v>125</v>
      </c>
      <c r="CF236" s="3"/>
      <c r="CG236" s="3"/>
      <c r="CH236" s="6" t="s">
        <v>140</v>
      </c>
      <c r="CI236" s="6" t="s">
        <v>1258</v>
      </c>
      <c r="CJ236" s="3">
        <v>10471001</v>
      </c>
      <c r="CK236" s="3" t="s">
        <v>142</v>
      </c>
      <c r="CL236" s="5"/>
      <c r="CM236" s="5"/>
      <c r="CN236" s="3"/>
      <c r="CO236" s="5"/>
      <c r="CP236" s="3"/>
      <c r="CQ236" s="5"/>
      <c r="CR236" s="5"/>
      <c r="CS236" s="5"/>
      <c r="CT236" s="5"/>
      <c r="CU236" s="5"/>
      <c r="CV236" s="5"/>
      <c r="CW236" s="5"/>
      <c r="CX236" s="5"/>
      <c r="CY236" s="3"/>
    </row>
    <row r="237" spans="1:103" ht="13.7" hidden="1" customHeight="1" x14ac:dyDescent="0.2">
      <c r="A237" s="9" t="s">
        <v>1214</v>
      </c>
      <c r="B237" s="9">
        <v>2022</v>
      </c>
      <c r="C237" s="9" t="s">
        <v>111</v>
      </c>
      <c r="D237" s="9">
        <v>623728</v>
      </c>
      <c r="E237" s="9" t="s">
        <v>869</v>
      </c>
      <c r="F237" s="9">
        <v>35</v>
      </c>
      <c r="G237" s="9">
        <v>1</v>
      </c>
      <c r="H237" s="9" t="s">
        <v>104</v>
      </c>
      <c r="I237" s="9" t="s">
        <v>105</v>
      </c>
      <c r="J237" s="9">
        <v>71001</v>
      </c>
      <c r="K237" s="9" t="s">
        <v>106</v>
      </c>
      <c r="L237" s="9">
        <v>71001</v>
      </c>
      <c r="M237" s="9" t="s">
        <v>106</v>
      </c>
      <c r="N237" s="9">
        <v>1</v>
      </c>
      <c r="O237" s="9" t="s">
        <v>107</v>
      </c>
      <c r="P237" s="9">
        <v>2</v>
      </c>
      <c r="Q237" s="9" t="s">
        <v>143</v>
      </c>
      <c r="R237" s="9">
        <v>1</v>
      </c>
      <c r="S237" s="9" t="s">
        <v>133</v>
      </c>
      <c r="T237" s="9">
        <v>6</v>
      </c>
      <c r="U237" s="9" t="s">
        <v>111</v>
      </c>
      <c r="V237" s="9" t="s">
        <v>111</v>
      </c>
      <c r="W237" s="9">
        <v>132</v>
      </c>
      <c r="X237" s="9">
        <v>1</v>
      </c>
      <c r="Y237" s="9" t="s">
        <v>112</v>
      </c>
      <c r="Z237" s="9" t="s">
        <v>104</v>
      </c>
      <c r="AA237" s="9" t="s">
        <v>113</v>
      </c>
      <c r="AB237" s="9">
        <v>0</v>
      </c>
      <c r="AC237" s="9">
        <v>0</v>
      </c>
      <c r="AD237" s="9">
        <v>0</v>
      </c>
      <c r="AE237" s="10"/>
      <c r="AF237" s="9">
        <v>0</v>
      </c>
      <c r="AG237" s="9">
        <v>0</v>
      </c>
      <c r="AH237" s="11">
        <v>0</v>
      </c>
      <c r="AI237" s="11">
        <v>0</v>
      </c>
      <c r="AJ237" s="12" t="s">
        <v>870</v>
      </c>
      <c r="AK237" s="9" t="s">
        <v>145</v>
      </c>
      <c r="AL237" s="12" t="s">
        <v>115</v>
      </c>
      <c r="AM237" s="9"/>
      <c r="AN237" s="13" t="s">
        <v>118</v>
      </c>
      <c r="AO237" s="13" t="s">
        <v>118</v>
      </c>
      <c r="AP237" s="9" t="s">
        <v>850</v>
      </c>
      <c r="AQ237" s="9"/>
      <c r="AR237" s="9">
        <v>648</v>
      </c>
      <c r="AS237" s="9"/>
      <c r="AT237" s="9" t="s">
        <v>244</v>
      </c>
      <c r="AU237" s="9">
        <v>0</v>
      </c>
      <c r="AV237" s="9"/>
      <c r="AW237" s="9">
        <v>0</v>
      </c>
      <c r="AX237" s="9">
        <v>2018</v>
      </c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>
        <v>5</v>
      </c>
      <c r="BL237" s="9"/>
      <c r="BM237" s="9">
        <v>0</v>
      </c>
      <c r="BN237" s="9" t="s">
        <v>120</v>
      </c>
      <c r="BO237" s="9" t="s">
        <v>115</v>
      </c>
      <c r="BP237" s="9" t="s">
        <v>792</v>
      </c>
      <c r="BQ237" s="9"/>
      <c r="BR237" s="9"/>
      <c r="BS237" s="9">
        <v>0</v>
      </c>
      <c r="BT237" s="9">
        <v>0</v>
      </c>
      <c r="BU237" s="9" t="s">
        <v>115</v>
      </c>
      <c r="BV237" s="9" t="s">
        <v>123</v>
      </c>
      <c r="BW237" s="14"/>
      <c r="BX237" s="14"/>
      <c r="BY237" s="11">
        <v>625095</v>
      </c>
      <c r="BZ237" s="12" t="s">
        <v>124</v>
      </c>
      <c r="CA237" s="9"/>
      <c r="CB237" s="9"/>
      <c r="CC237" s="9"/>
      <c r="CD237" s="9"/>
      <c r="CE237" s="9" t="s">
        <v>125</v>
      </c>
      <c r="CF237" s="9"/>
      <c r="CG237" s="9"/>
      <c r="CH237" s="12" t="s">
        <v>140</v>
      </c>
      <c r="CI237" s="12" t="s">
        <v>1258</v>
      </c>
      <c r="CJ237" s="9">
        <v>10471001</v>
      </c>
      <c r="CK237" s="9" t="s">
        <v>142</v>
      </c>
      <c r="CL237" s="11"/>
      <c r="CM237" s="11"/>
      <c r="CN237" s="9"/>
      <c r="CO237" s="11"/>
      <c r="CP237" s="9"/>
      <c r="CQ237" s="11"/>
      <c r="CR237" s="11"/>
      <c r="CS237" s="11"/>
      <c r="CT237" s="11"/>
      <c r="CU237" s="11"/>
      <c r="CV237" s="11"/>
      <c r="CW237" s="11"/>
      <c r="CX237" s="11"/>
      <c r="CY237" s="9"/>
    </row>
    <row r="238" spans="1:103" ht="13.7" hidden="1" customHeight="1" x14ac:dyDescent="0.2">
      <c r="A238" s="3" t="s">
        <v>1214</v>
      </c>
      <c r="B238" s="3">
        <v>2022</v>
      </c>
      <c r="C238" s="3" t="s">
        <v>111</v>
      </c>
      <c r="D238" s="3">
        <v>625095</v>
      </c>
      <c r="E238" s="3" t="s">
        <v>124</v>
      </c>
      <c r="F238" s="3"/>
      <c r="G238" s="3"/>
      <c r="H238" s="3" t="s">
        <v>1469</v>
      </c>
      <c r="I238" s="3" t="s">
        <v>105</v>
      </c>
      <c r="J238" s="3">
        <v>71001</v>
      </c>
      <c r="K238" s="3" t="s">
        <v>106</v>
      </c>
      <c r="L238" s="3">
        <v>71001</v>
      </c>
      <c r="M238" s="3" t="s">
        <v>106</v>
      </c>
      <c r="N238" s="3">
        <v>1</v>
      </c>
      <c r="O238" s="3" t="s">
        <v>107</v>
      </c>
      <c r="P238" s="3">
        <v>1</v>
      </c>
      <c r="Q238" s="3" t="s">
        <v>132</v>
      </c>
      <c r="R238" s="3">
        <v>1</v>
      </c>
      <c r="S238" s="3" t="s">
        <v>133</v>
      </c>
      <c r="T238" s="3">
        <v>6</v>
      </c>
      <c r="U238" s="3" t="s">
        <v>111</v>
      </c>
      <c r="V238" s="3" t="s">
        <v>111</v>
      </c>
      <c r="W238" s="3">
        <v>132</v>
      </c>
      <c r="X238" s="3">
        <v>2</v>
      </c>
      <c r="Y238" s="3" t="s">
        <v>185</v>
      </c>
      <c r="Z238" s="3" t="s">
        <v>1487</v>
      </c>
      <c r="AA238" s="3" t="s">
        <v>812</v>
      </c>
      <c r="AB238" s="3">
        <v>1</v>
      </c>
      <c r="AC238" s="3">
        <v>1</v>
      </c>
      <c r="AD238" s="3">
        <v>1</v>
      </c>
      <c r="AE238" s="4">
        <v>0</v>
      </c>
      <c r="AF238" s="3"/>
      <c r="AG238" s="3"/>
      <c r="AH238" s="5">
        <v>0</v>
      </c>
      <c r="AI238" s="5">
        <v>12</v>
      </c>
      <c r="AJ238" s="6" t="s">
        <v>1486</v>
      </c>
      <c r="AK238" s="3" t="s">
        <v>187</v>
      </c>
      <c r="AL238" s="6" t="s">
        <v>115</v>
      </c>
      <c r="AM238" s="3" t="s">
        <v>187</v>
      </c>
      <c r="AN238" s="7" t="s">
        <v>1485</v>
      </c>
      <c r="AO238" s="7" t="s">
        <v>1484</v>
      </c>
      <c r="AP238" s="3" t="s">
        <v>816</v>
      </c>
      <c r="AQ238" s="3">
        <v>6</v>
      </c>
      <c r="AR238" s="3">
        <v>630</v>
      </c>
      <c r="AS238" s="3">
        <v>7819001</v>
      </c>
      <c r="AT238" s="3" t="s">
        <v>1483</v>
      </c>
      <c r="AU238" s="3">
        <v>71001</v>
      </c>
      <c r="AV238" s="3" t="s">
        <v>106</v>
      </c>
      <c r="AW238" s="3">
        <v>0</v>
      </c>
      <c r="AX238" s="3">
        <v>1996</v>
      </c>
      <c r="AY238" s="3">
        <v>0</v>
      </c>
      <c r="AZ238" s="3">
        <v>0</v>
      </c>
      <c r="BA238" s="3">
        <v>0</v>
      </c>
      <c r="BB238" s="3">
        <v>0</v>
      </c>
      <c r="BC238" s="3">
        <v>0</v>
      </c>
      <c r="BD238" s="3">
        <v>0</v>
      </c>
      <c r="BE238" s="3">
        <v>0</v>
      </c>
      <c r="BF238" s="3">
        <v>0</v>
      </c>
      <c r="BG238" s="3">
        <v>0</v>
      </c>
      <c r="BH238" s="3">
        <v>0</v>
      </c>
      <c r="BI238" s="3">
        <v>0</v>
      </c>
      <c r="BJ238" s="3">
        <v>0</v>
      </c>
      <c r="BK238" s="3">
        <v>5</v>
      </c>
      <c r="BL238" s="3">
        <v>0</v>
      </c>
      <c r="BM238" s="3">
        <v>0</v>
      </c>
      <c r="BN238" s="3" t="s">
        <v>120</v>
      </c>
      <c r="BO238" s="3" t="s">
        <v>115</v>
      </c>
      <c r="BP238" s="3" t="s">
        <v>191</v>
      </c>
      <c r="BQ238" s="3"/>
      <c r="BR238" s="3"/>
      <c r="BS238" s="3"/>
      <c r="BT238" s="3"/>
      <c r="BU238" s="3" t="s">
        <v>115</v>
      </c>
      <c r="BV238" s="3" t="s">
        <v>123</v>
      </c>
      <c r="BW238" s="8"/>
      <c r="BX238" s="8"/>
      <c r="BY238" s="5">
        <v>625095</v>
      </c>
      <c r="BZ238" s="6" t="s">
        <v>124</v>
      </c>
      <c r="CA238" s="3" t="s">
        <v>121</v>
      </c>
      <c r="CB238" s="3"/>
      <c r="CC238" s="3">
        <v>6</v>
      </c>
      <c r="CD238" s="3">
        <v>0</v>
      </c>
      <c r="CE238" s="3" t="s">
        <v>125</v>
      </c>
      <c r="CF238" s="3"/>
      <c r="CG238" s="3"/>
      <c r="CH238" s="6" t="s">
        <v>140</v>
      </c>
      <c r="CI238" s="6" t="s">
        <v>655</v>
      </c>
      <c r="CJ238" s="3">
        <v>10471001</v>
      </c>
      <c r="CK238" s="3" t="s">
        <v>142</v>
      </c>
      <c r="CL238" s="5"/>
      <c r="CM238" s="5"/>
      <c r="CN238" s="3"/>
      <c r="CO238" s="5"/>
      <c r="CP238" s="3"/>
      <c r="CQ238" s="5"/>
      <c r="CR238" s="5"/>
      <c r="CS238" s="5"/>
      <c r="CT238" s="5"/>
      <c r="CU238" s="5"/>
      <c r="CV238" s="5"/>
      <c r="CW238" s="5"/>
      <c r="CX238" s="5"/>
      <c r="CY238" s="3"/>
    </row>
    <row r="239" spans="1:103" ht="13.7" hidden="1" customHeight="1" x14ac:dyDescent="0.2">
      <c r="A239" s="9" t="s">
        <v>1214</v>
      </c>
      <c r="B239" s="9">
        <v>2022</v>
      </c>
      <c r="C239" s="9" t="s">
        <v>111</v>
      </c>
      <c r="D239" s="9">
        <v>626861</v>
      </c>
      <c r="E239" s="9" t="s">
        <v>871</v>
      </c>
      <c r="F239" s="9">
        <v>35</v>
      </c>
      <c r="G239" s="9">
        <v>1</v>
      </c>
      <c r="H239" s="9" t="s">
        <v>104</v>
      </c>
      <c r="I239" s="9" t="s">
        <v>105</v>
      </c>
      <c r="J239" s="9">
        <v>71001</v>
      </c>
      <c r="K239" s="9" t="s">
        <v>106</v>
      </c>
      <c r="L239" s="9">
        <v>71001</v>
      </c>
      <c r="M239" s="9" t="s">
        <v>106</v>
      </c>
      <c r="N239" s="9">
        <v>1</v>
      </c>
      <c r="O239" s="9" t="s">
        <v>107</v>
      </c>
      <c r="P239" s="9">
        <v>1</v>
      </c>
      <c r="Q239" s="9" t="s">
        <v>132</v>
      </c>
      <c r="R239" s="9">
        <v>1</v>
      </c>
      <c r="S239" s="9" t="s">
        <v>133</v>
      </c>
      <c r="T239" s="9">
        <v>6</v>
      </c>
      <c r="U239" s="9" t="s">
        <v>111</v>
      </c>
      <c r="V239" s="9" t="s">
        <v>111</v>
      </c>
      <c r="W239" s="9">
        <v>132</v>
      </c>
      <c r="X239" s="9">
        <v>1</v>
      </c>
      <c r="Y239" s="9" t="s">
        <v>112</v>
      </c>
      <c r="Z239" s="9" t="s">
        <v>104</v>
      </c>
      <c r="AA239" s="9" t="s">
        <v>113</v>
      </c>
      <c r="AB239" s="9">
        <v>0</v>
      </c>
      <c r="AC239" s="9">
        <v>0</v>
      </c>
      <c r="AD239" s="9">
        <v>0</v>
      </c>
      <c r="AE239" s="10"/>
      <c r="AF239" s="9">
        <v>0</v>
      </c>
      <c r="AG239" s="9">
        <v>0</v>
      </c>
      <c r="AH239" s="11">
        <v>0</v>
      </c>
      <c r="AI239" s="11">
        <v>0</v>
      </c>
      <c r="AJ239" s="12" t="s">
        <v>872</v>
      </c>
      <c r="AK239" s="9" t="s">
        <v>147</v>
      </c>
      <c r="AL239" s="12" t="s">
        <v>115</v>
      </c>
      <c r="AM239" s="9"/>
      <c r="AN239" s="13" t="s">
        <v>118</v>
      </c>
      <c r="AO239" s="13" t="s">
        <v>118</v>
      </c>
      <c r="AP239" s="9" t="s">
        <v>464</v>
      </c>
      <c r="AQ239" s="9"/>
      <c r="AR239" s="9">
        <v>972</v>
      </c>
      <c r="AS239" s="9"/>
      <c r="AT239" s="9" t="s">
        <v>244</v>
      </c>
      <c r="AU239" s="9">
        <v>0</v>
      </c>
      <c r="AV239" s="9"/>
      <c r="AW239" s="9">
        <v>0</v>
      </c>
      <c r="AX239" s="9">
        <v>2019</v>
      </c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>
        <v>5</v>
      </c>
      <c r="BL239" s="9"/>
      <c r="BM239" s="9">
        <v>0</v>
      </c>
      <c r="BN239" s="9" t="s">
        <v>120</v>
      </c>
      <c r="BO239" s="9" t="s">
        <v>115</v>
      </c>
      <c r="BP239" s="9" t="s">
        <v>792</v>
      </c>
      <c r="BQ239" s="9"/>
      <c r="BR239" s="9"/>
      <c r="BS239" s="9">
        <v>0</v>
      </c>
      <c r="BT239" s="9">
        <v>0</v>
      </c>
      <c r="BU239" s="9" t="s">
        <v>115</v>
      </c>
      <c r="BV239" s="9" t="s">
        <v>123</v>
      </c>
      <c r="BW239" s="14"/>
      <c r="BX239" s="14"/>
      <c r="BY239" s="11">
        <v>625095</v>
      </c>
      <c r="BZ239" s="12" t="s">
        <v>124</v>
      </c>
      <c r="CA239" s="9"/>
      <c r="CB239" s="9"/>
      <c r="CC239" s="9"/>
      <c r="CD239" s="9"/>
      <c r="CE239" s="9" t="s">
        <v>125</v>
      </c>
      <c r="CF239" s="9"/>
      <c r="CG239" s="9"/>
      <c r="CH239" s="12" t="s">
        <v>140</v>
      </c>
      <c r="CI239" s="12" t="s">
        <v>141</v>
      </c>
      <c r="CJ239" s="9">
        <v>10471001</v>
      </c>
      <c r="CK239" s="9" t="s">
        <v>142</v>
      </c>
      <c r="CL239" s="11"/>
      <c r="CM239" s="11"/>
      <c r="CN239" s="9"/>
      <c r="CO239" s="11"/>
      <c r="CP239" s="9"/>
      <c r="CQ239" s="11"/>
      <c r="CR239" s="11"/>
      <c r="CS239" s="11"/>
      <c r="CT239" s="11"/>
      <c r="CU239" s="11"/>
      <c r="CV239" s="11"/>
      <c r="CW239" s="11"/>
      <c r="CX239" s="11"/>
      <c r="CY239" s="9"/>
    </row>
    <row r="240" spans="1:103" ht="13.7" hidden="1" customHeight="1" x14ac:dyDescent="0.2">
      <c r="A240" s="3" t="s">
        <v>1214</v>
      </c>
      <c r="B240" s="3">
        <v>2022</v>
      </c>
      <c r="C240" s="3" t="s">
        <v>111</v>
      </c>
      <c r="D240" s="3">
        <v>626879</v>
      </c>
      <c r="E240" s="3" t="s">
        <v>873</v>
      </c>
      <c r="F240" s="3">
        <v>27</v>
      </c>
      <c r="G240" s="3">
        <v>1</v>
      </c>
      <c r="H240" s="3" t="s">
        <v>104</v>
      </c>
      <c r="I240" s="3" t="s">
        <v>105</v>
      </c>
      <c r="J240" s="3">
        <v>71001</v>
      </c>
      <c r="K240" s="3" t="s">
        <v>106</v>
      </c>
      <c r="L240" s="3">
        <v>71001</v>
      </c>
      <c r="M240" s="3" t="s">
        <v>106</v>
      </c>
      <c r="N240" s="3">
        <v>1</v>
      </c>
      <c r="O240" s="3" t="s">
        <v>107</v>
      </c>
      <c r="P240" s="3">
        <v>2</v>
      </c>
      <c r="Q240" s="3" t="s">
        <v>143</v>
      </c>
      <c r="R240" s="3">
        <v>1</v>
      </c>
      <c r="S240" s="3" t="s">
        <v>133</v>
      </c>
      <c r="T240" s="3">
        <v>6</v>
      </c>
      <c r="U240" s="3" t="s">
        <v>111</v>
      </c>
      <c r="V240" s="3" t="s">
        <v>111</v>
      </c>
      <c r="W240" s="3">
        <v>132</v>
      </c>
      <c r="X240" s="3">
        <v>1</v>
      </c>
      <c r="Y240" s="3" t="s">
        <v>112</v>
      </c>
      <c r="Z240" s="3" t="s">
        <v>104</v>
      </c>
      <c r="AA240" s="3" t="s">
        <v>113</v>
      </c>
      <c r="AB240" s="3">
        <v>0</v>
      </c>
      <c r="AC240" s="3">
        <v>0</v>
      </c>
      <c r="AD240" s="3">
        <v>0</v>
      </c>
      <c r="AE240" s="4"/>
      <c r="AF240" s="3">
        <v>0</v>
      </c>
      <c r="AG240" s="3">
        <v>0</v>
      </c>
      <c r="AH240" s="5">
        <v>0</v>
      </c>
      <c r="AI240" s="5">
        <v>0</v>
      </c>
      <c r="AJ240" s="6" t="s">
        <v>874</v>
      </c>
      <c r="AK240" s="3" t="s">
        <v>145</v>
      </c>
      <c r="AL240" s="6" t="s">
        <v>115</v>
      </c>
      <c r="AM240" s="3"/>
      <c r="AN240" s="7" t="s">
        <v>118</v>
      </c>
      <c r="AO240" s="7" t="s">
        <v>118</v>
      </c>
      <c r="AP240" s="3" t="s">
        <v>464</v>
      </c>
      <c r="AQ240" s="3"/>
      <c r="AR240" s="3">
        <v>972</v>
      </c>
      <c r="AS240" s="3"/>
      <c r="AT240" s="3" t="s">
        <v>244</v>
      </c>
      <c r="AU240" s="3">
        <v>0</v>
      </c>
      <c r="AV240" s="3"/>
      <c r="AW240" s="3">
        <v>0</v>
      </c>
      <c r="AX240" s="3">
        <v>2019</v>
      </c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>
        <v>5</v>
      </c>
      <c r="BL240" s="3"/>
      <c r="BM240" s="3">
        <v>0</v>
      </c>
      <c r="BN240" s="3" t="s">
        <v>120</v>
      </c>
      <c r="BO240" s="3" t="s">
        <v>115</v>
      </c>
      <c r="BP240" s="3" t="s">
        <v>792</v>
      </c>
      <c r="BQ240" s="3"/>
      <c r="BR240" s="3"/>
      <c r="BS240" s="3">
        <v>0</v>
      </c>
      <c r="BT240" s="3">
        <v>0</v>
      </c>
      <c r="BU240" s="3" t="s">
        <v>115</v>
      </c>
      <c r="BV240" s="3" t="s">
        <v>123</v>
      </c>
      <c r="BW240" s="8"/>
      <c r="BX240" s="8"/>
      <c r="BY240" s="5">
        <v>625095</v>
      </c>
      <c r="BZ240" s="6" t="s">
        <v>124</v>
      </c>
      <c r="CA240" s="3"/>
      <c r="CB240" s="3"/>
      <c r="CC240" s="3"/>
      <c r="CD240" s="3"/>
      <c r="CE240" s="3" t="s">
        <v>125</v>
      </c>
      <c r="CF240" s="3"/>
      <c r="CG240" s="3"/>
      <c r="CH240" s="6" t="s">
        <v>140</v>
      </c>
      <c r="CI240" s="6" t="s">
        <v>1258</v>
      </c>
      <c r="CJ240" s="3">
        <v>10471001</v>
      </c>
      <c r="CK240" s="3" t="s">
        <v>142</v>
      </c>
      <c r="CL240" s="5"/>
      <c r="CM240" s="5"/>
      <c r="CN240" s="3"/>
      <c r="CO240" s="5"/>
      <c r="CP240" s="3"/>
      <c r="CQ240" s="5"/>
      <c r="CR240" s="5"/>
      <c r="CS240" s="5"/>
      <c r="CT240" s="5"/>
      <c r="CU240" s="5"/>
      <c r="CV240" s="5"/>
      <c r="CW240" s="5"/>
      <c r="CX240" s="5"/>
      <c r="CY240" s="3"/>
    </row>
    <row r="241" spans="1:103" ht="13.7" hidden="1" customHeight="1" x14ac:dyDescent="0.2">
      <c r="A241" s="9" t="s">
        <v>1214</v>
      </c>
      <c r="B241" s="9">
        <v>2022</v>
      </c>
      <c r="C241" s="9" t="s">
        <v>111</v>
      </c>
      <c r="D241" s="9">
        <v>626929</v>
      </c>
      <c r="E241" s="9" t="s">
        <v>875</v>
      </c>
      <c r="F241" s="9">
        <v>35</v>
      </c>
      <c r="G241" s="9">
        <v>1</v>
      </c>
      <c r="H241" s="9" t="s">
        <v>104</v>
      </c>
      <c r="I241" s="9" t="s">
        <v>105</v>
      </c>
      <c r="J241" s="9">
        <v>71001</v>
      </c>
      <c r="K241" s="9" t="s">
        <v>106</v>
      </c>
      <c r="L241" s="9">
        <v>71001</v>
      </c>
      <c r="M241" s="9" t="s">
        <v>106</v>
      </c>
      <c r="N241" s="9">
        <v>1</v>
      </c>
      <c r="O241" s="9" t="s">
        <v>107</v>
      </c>
      <c r="P241" s="9">
        <v>2</v>
      </c>
      <c r="Q241" s="9" t="s">
        <v>143</v>
      </c>
      <c r="R241" s="9">
        <v>1</v>
      </c>
      <c r="S241" s="9" t="s">
        <v>133</v>
      </c>
      <c r="T241" s="9">
        <v>6</v>
      </c>
      <c r="U241" s="9" t="s">
        <v>111</v>
      </c>
      <c r="V241" s="9" t="s">
        <v>111</v>
      </c>
      <c r="W241" s="9">
        <v>132</v>
      </c>
      <c r="X241" s="9">
        <v>1</v>
      </c>
      <c r="Y241" s="9" t="s">
        <v>112</v>
      </c>
      <c r="Z241" s="9" t="s">
        <v>104</v>
      </c>
      <c r="AA241" s="9" t="s">
        <v>113</v>
      </c>
      <c r="AB241" s="9">
        <v>0</v>
      </c>
      <c r="AC241" s="9">
        <v>0</v>
      </c>
      <c r="AD241" s="9">
        <v>0</v>
      </c>
      <c r="AE241" s="10"/>
      <c r="AF241" s="9">
        <v>0</v>
      </c>
      <c r="AG241" s="9">
        <v>0</v>
      </c>
      <c r="AH241" s="11">
        <v>0</v>
      </c>
      <c r="AI241" s="11">
        <v>0</v>
      </c>
      <c r="AJ241" s="12" t="s">
        <v>876</v>
      </c>
      <c r="AK241" s="9" t="s">
        <v>145</v>
      </c>
      <c r="AL241" s="12" t="s">
        <v>115</v>
      </c>
      <c r="AM241" s="9"/>
      <c r="AN241" s="13" t="s">
        <v>118</v>
      </c>
      <c r="AO241" s="13" t="s">
        <v>118</v>
      </c>
      <c r="AP241" s="9" t="s">
        <v>313</v>
      </c>
      <c r="AQ241" s="9"/>
      <c r="AR241" s="9">
        <v>987</v>
      </c>
      <c r="AS241" s="9"/>
      <c r="AT241" s="9" t="s">
        <v>244</v>
      </c>
      <c r="AU241" s="9">
        <v>0</v>
      </c>
      <c r="AV241" s="9"/>
      <c r="AW241" s="9">
        <v>0</v>
      </c>
      <c r="AX241" s="9">
        <v>2019</v>
      </c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>
        <v>5</v>
      </c>
      <c r="BL241" s="9"/>
      <c r="BM241" s="9">
        <v>0</v>
      </c>
      <c r="BN241" s="9" t="s">
        <v>120</v>
      </c>
      <c r="BO241" s="9" t="s">
        <v>115</v>
      </c>
      <c r="BP241" s="9" t="s">
        <v>792</v>
      </c>
      <c r="BQ241" s="9"/>
      <c r="BR241" s="9"/>
      <c r="BS241" s="9">
        <v>0</v>
      </c>
      <c r="BT241" s="9">
        <v>0</v>
      </c>
      <c r="BU241" s="9" t="s">
        <v>115</v>
      </c>
      <c r="BV241" s="9" t="s">
        <v>123</v>
      </c>
      <c r="BW241" s="14"/>
      <c r="BX241" s="14"/>
      <c r="BY241" s="11">
        <v>625095</v>
      </c>
      <c r="BZ241" s="12" t="s">
        <v>124</v>
      </c>
      <c r="CA241" s="9"/>
      <c r="CB241" s="9"/>
      <c r="CC241" s="9"/>
      <c r="CD241" s="9"/>
      <c r="CE241" s="9" t="s">
        <v>125</v>
      </c>
      <c r="CF241" s="9"/>
      <c r="CG241" s="9"/>
      <c r="CH241" s="12" t="s">
        <v>140</v>
      </c>
      <c r="CI241" s="12" t="s">
        <v>1258</v>
      </c>
      <c r="CJ241" s="9">
        <v>10471001</v>
      </c>
      <c r="CK241" s="9" t="s">
        <v>142</v>
      </c>
      <c r="CL241" s="11"/>
      <c r="CM241" s="11"/>
      <c r="CN241" s="9"/>
      <c r="CO241" s="11"/>
      <c r="CP241" s="9"/>
      <c r="CQ241" s="11"/>
      <c r="CR241" s="11"/>
      <c r="CS241" s="11"/>
      <c r="CT241" s="11"/>
      <c r="CU241" s="11"/>
      <c r="CV241" s="11"/>
      <c r="CW241" s="11"/>
      <c r="CX241" s="11"/>
      <c r="CY241" s="9"/>
    </row>
    <row r="242" spans="1:103" ht="13.7" hidden="1" customHeight="1" x14ac:dyDescent="0.2">
      <c r="A242" s="3" t="s">
        <v>1214</v>
      </c>
      <c r="B242" s="3">
        <v>2022</v>
      </c>
      <c r="C242" s="3" t="s">
        <v>111</v>
      </c>
      <c r="D242" s="3">
        <v>626937</v>
      </c>
      <c r="E242" s="3" t="s">
        <v>877</v>
      </c>
      <c r="F242" s="3">
        <v>34</v>
      </c>
      <c r="G242" s="3">
        <v>1</v>
      </c>
      <c r="H242" s="3" t="s">
        <v>104</v>
      </c>
      <c r="I242" s="3" t="s">
        <v>105</v>
      </c>
      <c r="J242" s="3">
        <v>71001</v>
      </c>
      <c r="K242" s="3" t="s">
        <v>106</v>
      </c>
      <c r="L242" s="3">
        <v>71001</v>
      </c>
      <c r="M242" s="3" t="s">
        <v>106</v>
      </c>
      <c r="N242" s="3">
        <v>1</v>
      </c>
      <c r="O242" s="3" t="s">
        <v>107</v>
      </c>
      <c r="P242" s="3">
        <v>1</v>
      </c>
      <c r="Q242" s="3" t="s">
        <v>132</v>
      </c>
      <c r="R242" s="3">
        <v>1</v>
      </c>
      <c r="S242" s="3" t="s">
        <v>133</v>
      </c>
      <c r="T242" s="3">
        <v>6</v>
      </c>
      <c r="U242" s="3" t="s">
        <v>111</v>
      </c>
      <c r="V242" s="3" t="s">
        <v>111</v>
      </c>
      <c r="W242" s="3">
        <v>132</v>
      </c>
      <c r="X242" s="3">
        <v>1</v>
      </c>
      <c r="Y242" s="3" t="s">
        <v>112</v>
      </c>
      <c r="Z242" s="3" t="s">
        <v>104</v>
      </c>
      <c r="AA242" s="3" t="s">
        <v>113</v>
      </c>
      <c r="AB242" s="3">
        <v>0</v>
      </c>
      <c r="AC242" s="3">
        <v>0</v>
      </c>
      <c r="AD242" s="3">
        <v>0</v>
      </c>
      <c r="AE242" s="4"/>
      <c r="AF242" s="3">
        <v>0</v>
      </c>
      <c r="AG242" s="3">
        <v>0</v>
      </c>
      <c r="AH242" s="5">
        <v>0</v>
      </c>
      <c r="AI242" s="5">
        <v>0</v>
      </c>
      <c r="AJ242" s="6" t="s">
        <v>878</v>
      </c>
      <c r="AK242" s="3" t="s">
        <v>147</v>
      </c>
      <c r="AL242" s="6" t="s">
        <v>115</v>
      </c>
      <c r="AM242" s="3"/>
      <c r="AN242" s="7" t="s">
        <v>118</v>
      </c>
      <c r="AO242" s="7" t="s">
        <v>118</v>
      </c>
      <c r="AP242" s="3" t="s">
        <v>313</v>
      </c>
      <c r="AQ242" s="3"/>
      <c r="AR242" s="3">
        <v>987</v>
      </c>
      <c r="AS242" s="3"/>
      <c r="AT242" s="3" t="s">
        <v>244</v>
      </c>
      <c r="AU242" s="3">
        <v>0</v>
      </c>
      <c r="AV242" s="3"/>
      <c r="AW242" s="3">
        <v>0</v>
      </c>
      <c r="AX242" s="3">
        <v>2019</v>
      </c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>
        <v>5</v>
      </c>
      <c r="BL242" s="3"/>
      <c r="BM242" s="3">
        <v>0</v>
      </c>
      <c r="BN242" s="3" t="s">
        <v>120</v>
      </c>
      <c r="BO242" s="3" t="s">
        <v>115</v>
      </c>
      <c r="BP242" s="3" t="s">
        <v>792</v>
      </c>
      <c r="BQ242" s="3"/>
      <c r="BR242" s="3"/>
      <c r="BS242" s="3">
        <v>0</v>
      </c>
      <c r="BT242" s="3">
        <v>0</v>
      </c>
      <c r="BU242" s="3" t="s">
        <v>115</v>
      </c>
      <c r="BV242" s="3" t="s">
        <v>123</v>
      </c>
      <c r="BW242" s="8"/>
      <c r="BX242" s="8"/>
      <c r="BY242" s="5">
        <v>625095</v>
      </c>
      <c r="BZ242" s="6" t="s">
        <v>124</v>
      </c>
      <c r="CA242" s="3"/>
      <c r="CB242" s="3"/>
      <c r="CC242" s="3"/>
      <c r="CD242" s="3"/>
      <c r="CE242" s="3" t="s">
        <v>125</v>
      </c>
      <c r="CF242" s="3"/>
      <c r="CG242" s="3"/>
      <c r="CH242" s="6" t="s">
        <v>140</v>
      </c>
      <c r="CI242" s="6" t="s">
        <v>141</v>
      </c>
      <c r="CJ242" s="3">
        <v>10471001</v>
      </c>
      <c r="CK242" s="3" t="s">
        <v>142</v>
      </c>
      <c r="CL242" s="5"/>
      <c r="CM242" s="5"/>
      <c r="CN242" s="3"/>
      <c r="CO242" s="5"/>
      <c r="CP242" s="3"/>
      <c r="CQ242" s="5"/>
      <c r="CR242" s="5"/>
      <c r="CS242" s="5"/>
      <c r="CT242" s="5"/>
      <c r="CU242" s="5"/>
      <c r="CV242" s="5"/>
      <c r="CW242" s="5"/>
      <c r="CX242" s="5"/>
      <c r="CY242" s="3"/>
    </row>
    <row r="243" spans="1:103" ht="13.7" hidden="1" customHeight="1" x14ac:dyDescent="0.2">
      <c r="A243" s="9" t="s">
        <v>1214</v>
      </c>
      <c r="B243" s="9">
        <v>2022</v>
      </c>
      <c r="C243" s="9" t="s">
        <v>111</v>
      </c>
      <c r="D243" s="9">
        <v>626945</v>
      </c>
      <c r="E243" s="9" t="s">
        <v>879</v>
      </c>
      <c r="F243" s="9">
        <v>35</v>
      </c>
      <c r="G243" s="9">
        <v>1</v>
      </c>
      <c r="H243" s="9" t="s">
        <v>104</v>
      </c>
      <c r="I243" s="9" t="s">
        <v>105</v>
      </c>
      <c r="J243" s="9">
        <v>71001</v>
      </c>
      <c r="K243" s="9" t="s">
        <v>106</v>
      </c>
      <c r="L243" s="9">
        <v>71001</v>
      </c>
      <c r="M243" s="9" t="s">
        <v>106</v>
      </c>
      <c r="N243" s="9">
        <v>1</v>
      </c>
      <c r="O243" s="9" t="s">
        <v>107</v>
      </c>
      <c r="P243" s="9">
        <v>1</v>
      </c>
      <c r="Q243" s="9" t="s">
        <v>132</v>
      </c>
      <c r="R243" s="9">
        <v>1</v>
      </c>
      <c r="S243" s="9" t="s">
        <v>133</v>
      </c>
      <c r="T243" s="9">
        <v>6</v>
      </c>
      <c r="U243" s="9" t="s">
        <v>111</v>
      </c>
      <c r="V243" s="9" t="s">
        <v>111</v>
      </c>
      <c r="W243" s="9">
        <v>132</v>
      </c>
      <c r="X243" s="9">
        <v>1</v>
      </c>
      <c r="Y243" s="9" t="s">
        <v>112</v>
      </c>
      <c r="Z243" s="9" t="s">
        <v>104</v>
      </c>
      <c r="AA243" s="9" t="s">
        <v>113</v>
      </c>
      <c r="AB243" s="9">
        <v>0</v>
      </c>
      <c r="AC243" s="9">
        <v>0</v>
      </c>
      <c r="AD243" s="9">
        <v>0</v>
      </c>
      <c r="AE243" s="10"/>
      <c r="AF243" s="9">
        <v>0</v>
      </c>
      <c r="AG243" s="9">
        <v>0</v>
      </c>
      <c r="AH243" s="11">
        <v>0</v>
      </c>
      <c r="AI243" s="11">
        <v>0</v>
      </c>
      <c r="AJ243" s="12" t="s">
        <v>880</v>
      </c>
      <c r="AK243" s="9" t="s">
        <v>147</v>
      </c>
      <c r="AL243" s="12" t="s">
        <v>115</v>
      </c>
      <c r="AM243" s="9"/>
      <c r="AN243" s="13" t="s">
        <v>118</v>
      </c>
      <c r="AO243" s="13" t="s">
        <v>118</v>
      </c>
      <c r="AP243" s="9" t="s">
        <v>881</v>
      </c>
      <c r="AQ243" s="9"/>
      <c r="AR243" s="9">
        <v>269</v>
      </c>
      <c r="AS243" s="9"/>
      <c r="AT243" s="9" t="s">
        <v>244</v>
      </c>
      <c r="AU243" s="9">
        <v>0</v>
      </c>
      <c r="AV243" s="9"/>
      <c r="AW243" s="9">
        <v>0</v>
      </c>
      <c r="AX243" s="9">
        <v>2019</v>
      </c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>
        <v>5</v>
      </c>
      <c r="BL243" s="9"/>
      <c r="BM243" s="9">
        <v>0</v>
      </c>
      <c r="BN243" s="9" t="s">
        <v>120</v>
      </c>
      <c r="BO243" s="9" t="s">
        <v>115</v>
      </c>
      <c r="BP243" s="9" t="s">
        <v>792</v>
      </c>
      <c r="BQ243" s="9"/>
      <c r="BR243" s="9"/>
      <c r="BS243" s="9">
        <v>0</v>
      </c>
      <c r="BT243" s="9">
        <v>0</v>
      </c>
      <c r="BU243" s="9" t="s">
        <v>115</v>
      </c>
      <c r="BV243" s="9" t="s">
        <v>123</v>
      </c>
      <c r="BW243" s="14"/>
      <c r="BX243" s="14"/>
      <c r="BY243" s="11">
        <v>625095</v>
      </c>
      <c r="BZ243" s="12" t="s">
        <v>124</v>
      </c>
      <c r="CA243" s="9"/>
      <c r="CB243" s="9"/>
      <c r="CC243" s="9"/>
      <c r="CD243" s="9"/>
      <c r="CE243" s="9" t="s">
        <v>125</v>
      </c>
      <c r="CF243" s="9"/>
      <c r="CG243" s="9"/>
      <c r="CH243" s="12" t="s">
        <v>140</v>
      </c>
      <c r="CI243" s="12" t="s">
        <v>141</v>
      </c>
      <c r="CJ243" s="9">
        <v>10471001</v>
      </c>
      <c r="CK243" s="9" t="s">
        <v>142</v>
      </c>
      <c r="CL243" s="11"/>
      <c r="CM243" s="11"/>
      <c r="CN243" s="9"/>
      <c r="CO243" s="11"/>
      <c r="CP243" s="9"/>
      <c r="CQ243" s="11"/>
      <c r="CR243" s="11"/>
      <c r="CS243" s="11"/>
      <c r="CT243" s="11"/>
      <c r="CU243" s="11"/>
      <c r="CV243" s="11"/>
      <c r="CW243" s="11"/>
      <c r="CX243" s="11"/>
      <c r="CY243" s="9"/>
    </row>
    <row r="244" spans="1:103" ht="13.7" hidden="1" customHeight="1" x14ac:dyDescent="0.2">
      <c r="A244" s="3" t="s">
        <v>1214</v>
      </c>
      <c r="B244" s="3">
        <v>2022</v>
      </c>
      <c r="C244" s="3" t="s">
        <v>111</v>
      </c>
      <c r="D244" s="3">
        <v>626952</v>
      </c>
      <c r="E244" s="3" t="s">
        <v>882</v>
      </c>
      <c r="F244" s="3">
        <v>35</v>
      </c>
      <c r="G244" s="3">
        <v>1</v>
      </c>
      <c r="H244" s="3" t="s">
        <v>104</v>
      </c>
      <c r="I244" s="3" t="s">
        <v>105</v>
      </c>
      <c r="J244" s="3">
        <v>71001</v>
      </c>
      <c r="K244" s="3" t="s">
        <v>106</v>
      </c>
      <c r="L244" s="3">
        <v>71001</v>
      </c>
      <c r="M244" s="3" t="s">
        <v>106</v>
      </c>
      <c r="N244" s="3">
        <v>1</v>
      </c>
      <c r="O244" s="3" t="s">
        <v>107</v>
      </c>
      <c r="P244" s="3">
        <v>1</v>
      </c>
      <c r="Q244" s="3" t="s">
        <v>132</v>
      </c>
      <c r="R244" s="3">
        <v>1</v>
      </c>
      <c r="S244" s="3" t="s">
        <v>133</v>
      </c>
      <c r="T244" s="3">
        <v>6</v>
      </c>
      <c r="U244" s="3" t="s">
        <v>111</v>
      </c>
      <c r="V244" s="3" t="s">
        <v>111</v>
      </c>
      <c r="W244" s="3">
        <v>132</v>
      </c>
      <c r="X244" s="3">
        <v>1</v>
      </c>
      <c r="Y244" s="3" t="s">
        <v>112</v>
      </c>
      <c r="Z244" s="3" t="s">
        <v>104</v>
      </c>
      <c r="AA244" s="3" t="s">
        <v>113</v>
      </c>
      <c r="AB244" s="3">
        <v>0</v>
      </c>
      <c r="AC244" s="3">
        <v>0</v>
      </c>
      <c r="AD244" s="3">
        <v>0</v>
      </c>
      <c r="AE244" s="4"/>
      <c r="AF244" s="3">
        <v>0</v>
      </c>
      <c r="AG244" s="3">
        <v>0</v>
      </c>
      <c r="AH244" s="5">
        <v>0</v>
      </c>
      <c r="AI244" s="5">
        <v>0</v>
      </c>
      <c r="AJ244" s="6" t="s">
        <v>1482</v>
      </c>
      <c r="AK244" s="3" t="s">
        <v>147</v>
      </c>
      <c r="AL244" s="6" t="s">
        <v>115</v>
      </c>
      <c r="AM244" s="3"/>
      <c r="AN244" s="7" t="s">
        <v>118</v>
      </c>
      <c r="AO244" s="7" t="s">
        <v>118</v>
      </c>
      <c r="AP244" s="3" t="s">
        <v>881</v>
      </c>
      <c r="AQ244" s="3"/>
      <c r="AR244" s="3">
        <v>269</v>
      </c>
      <c r="AS244" s="3"/>
      <c r="AT244" s="3" t="s">
        <v>244</v>
      </c>
      <c r="AU244" s="3">
        <v>0</v>
      </c>
      <c r="AV244" s="3"/>
      <c r="AW244" s="3">
        <v>0</v>
      </c>
      <c r="AX244" s="3">
        <v>2019</v>
      </c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>
        <v>5</v>
      </c>
      <c r="BL244" s="3"/>
      <c r="BM244" s="3">
        <v>0</v>
      </c>
      <c r="BN244" s="3" t="s">
        <v>120</v>
      </c>
      <c r="BO244" s="3" t="s">
        <v>115</v>
      </c>
      <c r="BP244" s="3" t="s">
        <v>792</v>
      </c>
      <c r="BQ244" s="3"/>
      <c r="BR244" s="3"/>
      <c r="BS244" s="3">
        <v>0</v>
      </c>
      <c r="BT244" s="3">
        <v>0</v>
      </c>
      <c r="BU244" s="3" t="s">
        <v>115</v>
      </c>
      <c r="BV244" s="3" t="s">
        <v>123</v>
      </c>
      <c r="BW244" s="8"/>
      <c r="BX244" s="8"/>
      <c r="BY244" s="5">
        <v>625095</v>
      </c>
      <c r="BZ244" s="6" t="s">
        <v>124</v>
      </c>
      <c r="CA244" s="3"/>
      <c r="CB244" s="3"/>
      <c r="CC244" s="3"/>
      <c r="CD244" s="3"/>
      <c r="CE244" s="3" t="s">
        <v>125</v>
      </c>
      <c r="CF244" s="3"/>
      <c r="CG244" s="3"/>
      <c r="CH244" s="6" t="s">
        <v>140</v>
      </c>
      <c r="CI244" s="6" t="s">
        <v>141</v>
      </c>
      <c r="CJ244" s="3">
        <v>10471001</v>
      </c>
      <c r="CK244" s="3" t="s">
        <v>142</v>
      </c>
      <c r="CL244" s="5"/>
      <c r="CM244" s="5"/>
      <c r="CN244" s="3"/>
      <c r="CO244" s="5"/>
      <c r="CP244" s="3"/>
      <c r="CQ244" s="5"/>
      <c r="CR244" s="5"/>
      <c r="CS244" s="5"/>
      <c r="CT244" s="5"/>
      <c r="CU244" s="5"/>
      <c r="CV244" s="5"/>
      <c r="CW244" s="5"/>
      <c r="CX244" s="5"/>
      <c r="CY244" s="3"/>
    </row>
    <row r="245" spans="1:103" ht="13.7" hidden="1" customHeight="1" x14ac:dyDescent="0.2">
      <c r="A245" s="9" t="s">
        <v>1214</v>
      </c>
      <c r="B245" s="9">
        <v>2022</v>
      </c>
      <c r="C245" s="9" t="s">
        <v>111</v>
      </c>
      <c r="D245" s="9">
        <v>626960</v>
      </c>
      <c r="E245" s="9" t="s">
        <v>883</v>
      </c>
      <c r="F245" s="9">
        <v>35</v>
      </c>
      <c r="G245" s="9">
        <v>1</v>
      </c>
      <c r="H245" s="9" t="s">
        <v>104</v>
      </c>
      <c r="I245" s="9" t="s">
        <v>105</v>
      </c>
      <c r="J245" s="9">
        <v>71001</v>
      </c>
      <c r="K245" s="9" t="s">
        <v>106</v>
      </c>
      <c r="L245" s="9">
        <v>71001</v>
      </c>
      <c r="M245" s="9" t="s">
        <v>106</v>
      </c>
      <c r="N245" s="9">
        <v>1</v>
      </c>
      <c r="O245" s="9" t="s">
        <v>107</v>
      </c>
      <c r="P245" s="9">
        <v>1</v>
      </c>
      <c r="Q245" s="9" t="s">
        <v>132</v>
      </c>
      <c r="R245" s="9">
        <v>1</v>
      </c>
      <c r="S245" s="9" t="s">
        <v>133</v>
      </c>
      <c r="T245" s="9">
        <v>6</v>
      </c>
      <c r="U245" s="9" t="s">
        <v>111</v>
      </c>
      <c r="V245" s="9" t="s">
        <v>111</v>
      </c>
      <c r="W245" s="9">
        <v>132</v>
      </c>
      <c r="X245" s="9">
        <v>1</v>
      </c>
      <c r="Y245" s="9" t="s">
        <v>112</v>
      </c>
      <c r="Z245" s="9" t="s">
        <v>104</v>
      </c>
      <c r="AA245" s="9" t="s">
        <v>113</v>
      </c>
      <c r="AB245" s="9">
        <v>0</v>
      </c>
      <c r="AC245" s="9">
        <v>0</v>
      </c>
      <c r="AD245" s="9">
        <v>0</v>
      </c>
      <c r="AE245" s="10"/>
      <c r="AF245" s="9">
        <v>0</v>
      </c>
      <c r="AG245" s="9">
        <v>0</v>
      </c>
      <c r="AH245" s="11">
        <v>0</v>
      </c>
      <c r="AI245" s="11">
        <v>0</v>
      </c>
      <c r="AJ245" s="12" t="s">
        <v>884</v>
      </c>
      <c r="AK245" s="9" t="s">
        <v>147</v>
      </c>
      <c r="AL245" s="12" t="s">
        <v>115</v>
      </c>
      <c r="AM245" s="9"/>
      <c r="AN245" s="13" t="s">
        <v>118</v>
      </c>
      <c r="AO245" s="13" t="s">
        <v>118</v>
      </c>
      <c r="AP245" s="9" t="s">
        <v>885</v>
      </c>
      <c r="AQ245" s="9"/>
      <c r="AR245" s="9">
        <v>858</v>
      </c>
      <c r="AS245" s="9"/>
      <c r="AT245" s="9" t="s">
        <v>244</v>
      </c>
      <c r="AU245" s="9">
        <v>0</v>
      </c>
      <c r="AV245" s="9"/>
      <c r="AW245" s="9">
        <v>0</v>
      </c>
      <c r="AX245" s="9">
        <v>2019</v>
      </c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>
        <v>5</v>
      </c>
      <c r="BL245" s="9"/>
      <c r="BM245" s="9">
        <v>0</v>
      </c>
      <c r="BN245" s="9" t="s">
        <v>120</v>
      </c>
      <c r="BO245" s="9" t="s">
        <v>115</v>
      </c>
      <c r="BP245" s="9" t="s">
        <v>792</v>
      </c>
      <c r="BQ245" s="9"/>
      <c r="BR245" s="9"/>
      <c r="BS245" s="9">
        <v>0</v>
      </c>
      <c r="BT245" s="9">
        <v>0</v>
      </c>
      <c r="BU245" s="9" t="s">
        <v>115</v>
      </c>
      <c r="BV245" s="9" t="s">
        <v>123</v>
      </c>
      <c r="BW245" s="14"/>
      <c r="BX245" s="14"/>
      <c r="BY245" s="11">
        <v>625095</v>
      </c>
      <c r="BZ245" s="12" t="s">
        <v>124</v>
      </c>
      <c r="CA245" s="9"/>
      <c r="CB245" s="9"/>
      <c r="CC245" s="9"/>
      <c r="CD245" s="9"/>
      <c r="CE245" s="9" t="s">
        <v>125</v>
      </c>
      <c r="CF245" s="9"/>
      <c r="CG245" s="9"/>
      <c r="CH245" s="12" t="s">
        <v>140</v>
      </c>
      <c r="CI245" s="12" t="s">
        <v>141</v>
      </c>
      <c r="CJ245" s="9">
        <v>10471001</v>
      </c>
      <c r="CK245" s="9" t="s">
        <v>142</v>
      </c>
      <c r="CL245" s="11"/>
      <c r="CM245" s="11"/>
      <c r="CN245" s="9"/>
      <c r="CO245" s="11"/>
      <c r="CP245" s="9"/>
      <c r="CQ245" s="11"/>
      <c r="CR245" s="11"/>
      <c r="CS245" s="11"/>
      <c r="CT245" s="11"/>
      <c r="CU245" s="11"/>
      <c r="CV245" s="11"/>
      <c r="CW245" s="11"/>
      <c r="CX245" s="11"/>
      <c r="CY245" s="9"/>
    </row>
    <row r="246" spans="1:103" ht="13.7" hidden="1" customHeight="1" x14ac:dyDescent="0.2">
      <c r="A246" s="3" t="s">
        <v>1214</v>
      </c>
      <c r="B246" s="3">
        <v>2022</v>
      </c>
      <c r="C246" s="3" t="s">
        <v>111</v>
      </c>
      <c r="D246" s="3">
        <v>626978</v>
      </c>
      <c r="E246" s="3" t="s">
        <v>886</v>
      </c>
      <c r="F246" s="3">
        <v>35</v>
      </c>
      <c r="G246" s="3">
        <v>1</v>
      </c>
      <c r="H246" s="3" t="s">
        <v>104</v>
      </c>
      <c r="I246" s="3" t="s">
        <v>105</v>
      </c>
      <c r="J246" s="3">
        <v>71001</v>
      </c>
      <c r="K246" s="3" t="s">
        <v>106</v>
      </c>
      <c r="L246" s="3">
        <v>71001</v>
      </c>
      <c r="M246" s="3" t="s">
        <v>106</v>
      </c>
      <c r="N246" s="3">
        <v>1</v>
      </c>
      <c r="O246" s="3" t="s">
        <v>107</v>
      </c>
      <c r="P246" s="3">
        <v>1</v>
      </c>
      <c r="Q246" s="3" t="s">
        <v>132</v>
      </c>
      <c r="R246" s="3">
        <v>1</v>
      </c>
      <c r="S246" s="3" t="s">
        <v>133</v>
      </c>
      <c r="T246" s="3">
        <v>6</v>
      </c>
      <c r="U246" s="3" t="s">
        <v>111</v>
      </c>
      <c r="V246" s="3" t="s">
        <v>111</v>
      </c>
      <c r="W246" s="3">
        <v>132</v>
      </c>
      <c r="X246" s="3">
        <v>1</v>
      </c>
      <c r="Y246" s="3" t="s">
        <v>112</v>
      </c>
      <c r="Z246" s="3" t="s">
        <v>104</v>
      </c>
      <c r="AA246" s="3" t="s">
        <v>113</v>
      </c>
      <c r="AB246" s="3">
        <v>0</v>
      </c>
      <c r="AC246" s="3">
        <v>0</v>
      </c>
      <c r="AD246" s="3">
        <v>0</v>
      </c>
      <c r="AE246" s="4"/>
      <c r="AF246" s="3">
        <v>0</v>
      </c>
      <c r="AG246" s="3">
        <v>0</v>
      </c>
      <c r="AH246" s="5">
        <v>0</v>
      </c>
      <c r="AI246" s="5">
        <v>0</v>
      </c>
      <c r="AJ246" s="6" t="s">
        <v>887</v>
      </c>
      <c r="AK246" s="3" t="s">
        <v>147</v>
      </c>
      <c r="AL246" s="6" t="s">
        <v>115</v>
      </c>
      <c r="AM246" s="3"/>
      <c r="AN246" s="7" t="s">
        <v>118</v>
      </c>
      <c r="AO246" s="7" t="s">
        <v>118</v>
      </c>
      <c r="AP246" s="3" t="s">
        <v>885</v>
      </c>
      <c r="AQ246" s="3"/>
      <c r="AR246" s="3">
        <v>858</v>
      </c>
      <c r="AS246" s="3"/>
      <c r="AT246" s="3" t="s">
        <v>244</v>
      </c>
      <c r="AU246" s="3">
        <v>0</v>
      </c>
      <c r="AV246" s="3"/>
      <c r="AW246" s="3">
        <v>0</v>
      </c>
      <c r="AX246" s="3">
        <v>2019</v>
      </c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>
        <v>5</v>
      </c>
      <c r="BL246" s="3"/>
      <c r="BM246" s="3">
        <v>0</v>
      </c>
      <c r="BN246" s="3" t="s">
        <v>120</v>
      </c>
      <c r="BO246" s="3" t="s">
        <v>115</v>
      </c>
      <c r="BP246" s="3" t="s">
        <v>792</v>
      </c>
      <c r="BQ246" s="3"/>
      <c r="BR246" s="3"/>
      <c r="BS246" s="3">
        <v>0</v>
      </c>
      <c r="BT246" s="3">
        <v>0</v>
      </c>
      <c r="BU246" s="3" t="s">
        <v>115</v>
      </c>
      <c r="BV246" s="3" t="s">
        <v>123</v>
      </c>
      <c r="BW246" s="8"/>
      <c r="BX246" s="8"/>
      <c r="BY246" s="5">
        <v>625095</v>
      </c>
      <c r="BZ246" s="6" t="s">
        <v>124</v>
      </c>
      <c r="CA246" s="3"/>
      <c r="CB246" s="3"/>
      <c r="CC246" s="3"/>
      <c r="CD246" s="3"/>
      <c r="CE246" s="3" t="s">
        <v>125</v>
      </c>
      <c r="CF246" s="3"/>
      <c r="CG246" s="3"/>
      <c r="CH246" s="6" t="s">
        <v>140</v>
      </c>
      <c r="CI246" s="6" t="s">
        <v>141</v>
      </c>
      <c r="CJ246" s="3">
        <v>10471001</v>
      </c>
      <c r="CK246" s="3" t="s">
        <v>142</v>
      </c>
      <c r="CL246" s="5"/>
      <c r="CM246" s="5"/>
      <c r="CN246" s="3"/>
      <c r="CO246" s="5"/>
      <c r="CP246" s="3"/>
      <c r="CQ246" s="5"/>
      <c r="CR246" s="5"/>
      <c r="CS246" s="5"/>
      <c r="CT246" s="5"/>
      <c r="CU246" s="5"/>
      <c r="CV246" s="5"/>
      <c r="CW246" s="5"/>
      <c r="CX246" s="5"/>
      <c r="CY246" s="3"/>
    </row>
    <row r="247" spans="1:103" ht="13.7" hidden="1" customHeight="1" x14ac:dyDescent="0.2">
      <c r="A247" s="9" t="s">
        <v>1214</v>
      </c>
      <c r="B247" s="9">
        <v>2022</v>
      </c>
      <c r="C247" s="9" t="s">
        <v>111</v>
      </c>
      <c r="D247" s="9">
        <v>626986</v>
      </c>
      <c r="E247" s="9" t="s">
        <v>888</v>
      </c>
      <c r="F247" s="9">
        <v>33</v>
      </c>
      <c r="G247" s="9">
        <v>1</v>
      </c>
      <c r="H247" s="9" t="s">
        <v>104</v>
      </c>
      <c r="I247" s="9" t="s">
        <v>105</v>
      </c>
      <c r="J247" s="9">
        <v>71001</v>
      </c>
      <c r="K247" s="9" t="s">
        <v>106</v>
      </c>
      <c r="L247" s="9">
        <v>71001</v>
      </c>
      <c r="M247" s="9" t="s">
        <v>106</v>
      </c>
      <c r="N247" s="9">
        <v>1</v>
      </c>
      <c r="O247" s="9" t="s">
        <v>107</v>
      </c>
      <c r="P247" s="9">
        <v>2</v>
      </c>
      <c r="Q247" s="9" t="s">
        <v>143</v>
      </c>
      <c r="R247" s="9">
        <v>1</v>
      </c>
      <c r="S247" s="9" t="s">
        <v>133</v>
      </c>
      <c r="T247" s="9">
        <v>6</v>
      </c>
      <c r="U247" s="9" t="s">
        <v>111</v>
      </c>
      <c r="V247" s="9" t="s">
        <v>111</v>
      </c>
      <c r="W247" s="9">
        <v>132</v>
      </c>
      <c r="X247" s="9">
        <v>1</v>
      </c>
      <c r="Y247" s="9" t="s">
        <v>112</v>
      </c>
      <c r="Z247" s="9" t="s">
        <v>104</v>
      </c>
      <c r="AA247" s="9" t="s">
        <v>113</v>
      </c>
      <c r="AB247" s="9">
        <v>0</v>
      </c>
      <c r="AC247" s="9">
        <v>0</v>
      </c>
      <c r="AD247" s="9">
        <v>0</v>
      </c>
      <c r="AE247" s="10"/>
      <c r="AF247" s="9">
        <v>0</v>
      </c>
      <c r="AG247" s="9">
        <v>0</v>
      </c>
      <c r="AH247" s="11">
        <v>0</v>
      </c>
      <c r="AI247" s="11">
        <v>0</v>
      </c>
      <c r="AJ247" s="12" t="s">
        <v>889</v>
      </c>
      <c r="AK247" s="9" t="s">
        <v>145</v>
      </c>
      <c r="AL247" s="12" t="s">
        <v>115</v>
      </c>
      <c r="AM247" s="9"/>
      <c r="AN247" s="13" t="s">
        <v>118</v>
      </c>
      <c r="AO247" s="13" t="s">
        <v>118</v>
      </c>
      <c r="AP247" s="9" t="s">
        <v>890</v>
      </c>
      <c r="AQ247" s="9"/>
      <c r="AR247" s="9">
        <v>266</v>
      </c>
      <c r="AS247" s="9"/>
      <c r="AT247" s="9" t="s">
        <v>244</v>
      </c>
      <c r="AU247" s="9">
        <v>0</v>
      </c>
      <c r="AV247" s="9"/>
      <c r="AW247" s="9">
        <v>0</v>
      </c>
      <c r="AX247" s="9">
        <v>2019</v>
      </c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>
        <v>5</v>
      </c>
      <c r="BL247" s="9"/>
      <c r="BM247" s="9">
        <v>0</v>
      </c>
      <c r="BN247" s="9" t="s">
        <v>120</v>
      </c>
      <c r="BO247" s="9" t="s">
        <v>115</v>
      </c>
      <c r="BP247" s="9" t="s">
        <v>792</v>
      </c>
      <c r="BQ247" s="9"/>
      <c r="BR247" s="9"/>
      <c r="BS247" s="9">
        <v>0</v>
      </c>
      <c r="BT247" s="9">
        <v>0</v>
      </c>
      <c r="BU247" s="9" t="s">
        <v>115</v>
      </c>
      <c r="BV247" s="9" t="s">
        <v>123</v>
      </c>
      <c r="BW247" s="14"/>
      <c r="BX247" s="14"/>
      <c r="BY247" s="11">
        <v>625095</v>
      </c>
      <c r="BZ247" s="12" t="s">
        <v>124</v>
      </c>
      <c r="CA247" s="9"/>
      <c r="CB247" s="9"/>
      <c r="CC247" s="9"/>
      <c r="CD247" s="9"/>
      <c r="CE247" s="9" t="s">
        <v>125</v>
      </c>
      <c r="CF247" s="9"/>
      <c r="CG247" s="9"/>
      <c r="CH247" s="12" t="s">
        <v>140</v>
      </c>
      <c r="CI247" s="12" t="s">
        <v>1258</v>
      </c>
      <c r="CJ247" s="9">
        <v>10471001</v>
      </c>
      <c r="CK247" s="9" t="s">
        <v>142</v>
      </c>
      <c r="CL247" s="11"/>
      <c r="CM247" s="11"/>
      <c r="CN247" s="9"/>
      <c r="CO247" s="11"/>
      <c r="CP247" s="9"/>
      <c r="CQ247" s="11"/>
      <c r="CR247" s="11"/>
      <c r="CS247" s="11"/>
      <c r="CT247" s="11"/>
      <c r="CU247" s="11"/>
      <c r="CV247" s="11"/>
      <c r="CW247" s="11"/>
      <c r="CX247" s="11"/>
      <c r="CY247" s="9"/>
    </row>
    <row r="248" spans="1:103" ht="13.7" hidden="1" customHeight="1" x14ac:dyDescent="0.2">
      <c r="A248" s="3" t="s">
        <v>1214</v>
      </c>
      <c r="B248" s="3">
        <v>2022</v>
      </c>
      <c r="C248" s="3" t="s">
        <v>111</v>
      </c>
      <c r="D248" s="3">
        <v>626994</v>
      </c>
      <c r="E248" s="3" t="s">
        <v>891</v>
      </c>
      <c r="F248" s="3">
        <v>35</v>
      </c>
      <c r="G248" s="3">
        <v>1</v>
      </c>
      <c r="H248" s="3" t="s">
        <v>104</v>
      </c>
      <c r="I248" s="3" t="s">
        <v>105</v>
      </c>
      <c r="J248" s="3">
        <v>71001</v>
      </c>
      <c r="K248" s="3" t="s">
        <v>106</v>
      </c>
      <c r="L248" s="3">
        <v>71001</v>
      </c>
      <c r="M248" s="3" t="s">
        <v>106</v>
      </c>
      <c r="N248" s="3">
        <v>1</v>
      </c>
      <c r="O248" s="3" t="s">
        <v>107</v>
      </c>
      <c r="P248" s="3">
        <v>2</v>
      </c>
      <c r="Q248" s="3" t="s">
        <v>143</v>
      </c>
      <c r="R248" s="3">
        <v>1</v>
      </c>
      <c r="S248" s="3" t="s">
        <v>133</v>
      </c>
      <c r="T248" s="3">
        <v>6</v>
      </c>
      <c r="U248" s="3" t="s">
        <v>111</v>
      </c>
      <c r="V248" s="3" t="s">
        <v>111</v>
      </c>
      <c r="W248" s="3">
        <v>132</v>
      </c>
      <c r="X248" s="3">
        <v>1</v>
      </c>
      <c r="Y248" s="3" t="s">
        <v>112</v>
      </c>
      <c r="Z248" s="3" t="s">
        <v>104</v>
      </c>
      <c r="AA248" s="3" t="s">
        <v>113</v>
      </c>
      <c r="AB248" s="3">
        <v>0</v>
      </c>
      <c r="AC248" s="3">
        <v>0</v>
      </c>
      <c r="AD248" s="3">
        <v>0</v>
      </c>
      <c r="AE248" s="4"/>
      <c r="AF248" s="3">
        <v>0</v>
      </c>
      <c r="AG248" s="3">
        <v>0</v>
      </c>
      <c r="AH248" s="5">
        <v>0</v>
      </c>
      <c r="AI248" s="5">
        <v>0</v>
      </c>
      <c r="AJ248" s="6" t="s">
        <v>398</v>
      </c>
      <c r="AK248" s="3" t="s">
        <v>145</v>
      </c>
      <c r="AL248" s="6" t="s">
        <v>115</v>
      </c>
      <c r="AM248" s="3"/>
      <c r="AN248" s="7" t="s">
        <v>118</v>
      </c>
      <c r="AO248" s="7" t="s">
        <v>118</v>
      </c>
      <c r="AP248" s="3" t="s">
        <v>890</v>
      </c>
      <c r="AQ248" s="3"/>
      <c r="AR248" s="3">
        <v>266</v>
      </c>
      <c r="AS248" s="3"/>
      <c r="AT248" s="3" t="s">
        <v>244</v>
      </c>
      <c r="AU248" s="3">
        <v>0</v>
      </c>
      <c r="AV248" s="3"/>
      <c r="AW248" s="3">
        <v>0</v>
      </c>
      <c r="AX248" s="3">
        <v>2019</v>
      </c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>
        <v>5</v>
      </c>
      <c r="BL248" s="3"/>
      <c r="BM248" s="3">
        <v>0</v>
      </c>
      <c r="BN248" s="3" t="s">
        <v>120</v>
      </c>
      <c r="BO248" s="3" t="s">
        <v>115</v>
      </c>
      <c r="BP248" s="3" t="s">
        <v>792</v>
      </c>
      <c r="BQ248" s="3"/>
      <c r="BR248" s="3"/>
      <c r="BS248" s="3">
        <v>0</v>
      </c>
      <c r="BT248" s="3">
        <v>0</v>
      </c>
      <c r="BU248" s="3" t="s">
        <v>115</v>
      </c>
      <c r="BV248" s="3" t="s">
        <v>123</v>
      </c>
      <c r="BW248" s="8"/>
      <c r="BX248" s="8"/>
      <c r="BY248" s="5">
        <v>625095</v>
      </c>
      <c r="BZ248" s="6" t="s">
        <v>124</v>
      </c>
      <c r="CA248" s="3"/>
      <c r="CB248" s="3"/>
      <c r="CC248" s="3"/>
      <c r="CD248" s="3"/>
      <c r="CE248" s="3" t="s">
        <v>125</v>
      </c>
      <c r="CF248" s="3"/>
      <c r="CG248" s="3"/>
      <c r="CH248" s="6" t="s">
        <v>140</v>
      </c>
      <c r="CI248" s="6" t="s">
        <v>1258</v>
      </c>
      <c r="CJ248" s="3">
        <v>10471001</v>
      </c>
      <c r="CK248" s="3" t="s">
        <v>142</v>
      </c>
      <c r="CL248" s="5"/>
      <c r="CM248" s="5"/>
      <c r="CN248" s="3"/>
      <c r="CO248" s="5"/>
      <c r="CP248" s="3"/>
      <c r="CQ248" s="5"/>
      <c r="CR248" s="5"/>
      <c r="CS248" s="5"/>
      <c r="CT248" s="5"/>
      <c r="CU248" s="5"/>
      <c r="CV248" s="5"/>
      <c r="CW248" s="5"/>
      <c r="CX248" s="5"/>
      <c r="CY248" s="3"/>
    </row>
    <row r="249" spans="1:103" ht="13.7" hidden="1" customHeight="1" x14ac:dyDescent="0.2">
      <c r="A249" s="9" t="s">
        <v>1214</v>
      </c>
      <c r="B249" s="9">
        <v>2022</v>
      </c>
      <c r="C249" s="9" t="s">
        <v>111</v>
      </c>
      <c r="D249" s="9">
        <v>629188</v>
      </c>
      <c r="E249" s="9" t="s">
        <v>892</v>
      </c>
      <c r="F249" s="9">
        <v>9</v>
      </c>
      <c r="G249" s="9">
        <v>1</v>
      </c>
      <c r="H249" s="9" t="s">
        <v>104</v>
      </c>
      <c r="I249" s="9" t="s">
        <v>105</v>
      </c>
      <c r="J249" s="9">
        <v>71001</v>
      </c>
      <c r="K249" s="9" t="s">
        <v>106</v>
      </c>
      <c r="L249" s="9">
        <v>71001</v>
      </c>
      <c r="M249" s="9" t="s">
        <v>106</v>
      </c>
      <c r="N249" s="9">
        <v>1</v>
      </c>
      <c r="O249" s="9" t="s">
        <v>107</v>
      </c>
      <c r="P249" s="9">
        <v>1</v>
      </c>
      <c r="Q249" s="9" t="s">
        <v>132</v>
      </c>
      <c r="R249" s="9">
        <v>1</v>
      </c>
      <c r="S249" s="9" t="s">
        <v>133</v>
      </c>
      <c r="T249" s="9">
        <v>6</v>
      </c>
      <c r="U249" s="9" t="s">
        <v>111</v>
      </c>
      <c r="V249" s="9" t="s">
        <v>111</v>
      </c>
      <c r="W249" s="9">
        <v>132</v>
      </c>
      <c r="X249" s="9">
        <v>2</v>
      </c>
      <c r="Y249" s="9" t="s">
        <v>185</v>
      </c>
      <c r="Z249" s="9" t="s">
        <v>104</v>
      </c>
      <c r="AA249" s="9" t="s">
        <v>113</v>
      </c>
      <c r="AB249" s="9">
        <v>0</v>
      </c>
      <c r="AC249" s="9">
        <v>0</v>
      </c>
      <c r="AD249" s="9">
        <v>0</v>
      </c>
      <c r="AE249" s="10"/>
      <c r="AF249" s="9">
        <v>0</v>
      </c>
      <c r="AG249" s="9">
        <v>0</v>
      </c>
      <c r="AH249" s="11">
        <v>0</v>
      </c>
      <c r="AI249" s="11">
        <v>0</v>
      </c>
      <c r="AJ249" s="12" t="s">
        <v>1481</v>
      </c>
      <c r="AK249" s="9" t="s">
        <v>187</v>
      </c>
      <c r="AL249" s="12" t="s">
        <v>115</v>
      </c>
      <c r="AM249" s="9" t="s">
        <v>187</v>
      </c>
      <c r="AN249" s="13" t="s">
        <v>118</v>
      </c>
      <c r="AO249" s="13" t="s">
        <v>118</v>
      </c>
      <c r="AP249" s="9" t="s">
        <v>292</v>
      </c>
      <c r="AQ249" s="9"/>
      <c r="AR249" s="9">
        <v>1059</v>
      </c>
      <c r="AS249" s="9"/>
      <c r="AT249" s="9" t="s">
        <v>244</v>
      </c>
      <c r="AU249" s="9">
        <v>0</v>
      </c>
      <c r="AV249" s="9"/>
      <c r="AW249" s="9">
        <v>0</v>
      </c>
      <c r="AX249" s="9">
        <v>2019</v>
      </c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>
        <v>5</v>
      </c>
      <c r="BL249" s="9"/>
      <c r="BM249" s="9">
        <v>0</v>
      </c>
      <c r="BN249" s="9" t="s">
        <v>120</v>
      </c>
      <c r="BO249" s="9" t="s">
        <v>115</v>
      </c>
      <c r="BP249" s="9" t="s">
        <v>792</v>
      </c>
      <c r="BQ249" s="9"/>
      <c r="BR249" s="9"/>
      <c r="BS249" s="9">
        <v>1</v>
      </c>
      <c r="BT249" s="9">
        <v>0</v>
      </c>
      <c r="BU249" s="9" t="s">
        <v>115</v>
      </c>
      <c r="BV249" s="9" t="s">
        <v>123</v>
      </c>
      <c r="BW249" s="14"/>
      <c r="BX249" s="14"/>
      <c r="BY249" s="11">
        <v>625095</v>
      </c>
      <c r="BZ249" s="12" t="s">
        <v>124</v>
      </c>
      <c r="CA249" s="9"/>
      <c r="CB249" s="9"/>
      <c r="CC249" s="9"/>
      <c r="CD249" s="9"/>
      <c r="CE249" s="9" t="s">
        <v>125</v>
      </c>
      <c r="CF249" s="9"/>
      <c r="CG249" s="9"/>
      <c r="CH249" s="12" t="s">
        <v>140</v>
      </c>
      <c r="CI249" s="12" t="s">
        <v>141</v>
      </c>
      <c r="CJ249" s="9">
        <v>10471001</v>
      </c>
      <c r="CK249" s="9" t="s">
        <v>142</v>
      </c>
      <c r="CL249" s="11"/>
      <c r="CM249" s="11"/>
      <c r="CN249" s="9"/>
      <c r="CO249" s="11"/>
      <c r="CP249" s="9"/>
      <c r="CQ249" s="11"/>
      <c r="CR249" s="11"/>
      <c r="CS249" s="11"/>
      <c r="CT249" s="11"/>
      <c r="CU249" s="11"/>
      <c r="CV249" s="11"/>
      <c r="CW249" s="11"/>
      <c r="CX249" s="11"/>
      <c r="CY249" s="9"/>
    </row>
    <row r="250" spans="1:103" ht="13.7" hidden="1" customHeight="1" x14ac:dyDescent="0.2">
      <c r="A250" s="3" t="s">
        <v>1214</v>
      </c>
      <c r="B250" s="3">
        <v>2022</v>
      </c>
      <c r="C250" s="3" t="s">
        <v>111</v>
      </c>
      <c r="D250" s="3">
        <v>629196</v>
      </c>
      <c r="E250" s="3" t="s">
        <v>893</v>
      </c>
      <c r="F250" s="3">
        <v>9</v>
      </c>
      <c r="G250" s="3">
        <v>1</v>
      </c>
      <c r="H250" s="3" t="s">
        <v>104</v>
      </c>
      <c r="I250" s="3" t="s">
        <v>105</v>
      </c>
      <c r="J250" s="3">
        <v>71001</v>
      </c>
      <c r="K250" s="3" t="s">
        <v>106</v>
      </c>
      <c r="L250" s="3">
        <v>71001</v>
      </c>
      <c r="M250" s="3" t="s">
        <v>106</v>
      </c>
      <c r="N250" s="3">
        <v>1</v>
      </c>
      <c r="O250" s="3" t="s">
        <v>107</v>
      </c>
      <c r="P250" s="3">
        <v>1</v>
      </c>
      <c r="Q250" s="3" t="s">
        <v>132</v>
      </c>
      <c r="R250" s="3">
        <v>1</v>
      </c>
      <c r="S250" s="3" t="s">
        <v>133</v>
      </c>
      <c r="T250" s="3">
        <v>6</v>
      </c>
      <c r="U250" s="3" t="s">
        <v>111</v>
      </c>
      <c r="V250" s="3" t="s">
        <v>111</v>
      </c>
      <c r="W250" s="3">
        <v>132</v>
      </c>
      <c r="X250" s="3">
        <v>2</v>
      </c>
      <c r="Y250" s="3" t="s">
        <v>185</v>
      </c>
      <c r="Z250" s="3" t="s">
        <v>104</v>
      </c>
      <c r="AA250" s="3" t="s">
        <v>113</v>
      </c>
      <c r="AB250" s="3">
        <v>0</v>
      </c>
      <c r="AC250" s="3">
        <v>0</v>
      </c>
      <c r="AD250" s="3">
        <v>0</v>
      </c>
      <c r="AE250" s="4"/>
      <c r="AF250" s="3">
        <v>0</v>
      </c>
      <c r="AG250" s="3">
        <v>0</v>
      </c>
      <c r="AH250" s="5">
        <v>0</v>
      </c>
      <c r="AI250" s="5">
        <v>0</v>
      </c>
      <c r="AJ250" s="6" t="s">
        <v>894</v>
      </c>
      <c r="AK250" s="3" t="s">
        <v>187</v>
      </c>
      <c r="AL250" s="6" t="s">
        <v>115</v>
      </c>
      <c r="AM250" s="3" t="s">
        <v>187</v>
      </c>
      <c r="AN250" s="7" t="s">
        <v>118</v>
      </c>
      <c r="AO250" s="7" t="s">
        <v>118</v>
      </c>
      <c r="AP250" s="3" t="s">
        <v>404</v>
      </c>
      <c r="AQ250" s="3"/>
      <c r="AR250" s="3">
        <v>1044</v>
      </c>
      <c r="AS250" s="3"/>
      <c r="AT250" s="3" t="s">
        <v>244</v>
      </c>
      <c r="AU250" s="3">
        <v>0</v>
      </c>
      <c r="AV250" s="3"/>
      <c r="AW250" s="3">
        <v>0</v>
      </c>
      <c r="AX250" s="3">
        <v>2019</v>
      </c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>
        <v>5</v>
      </c>
      <c r="BL250" s="3"/>
      <c r="BM250" s="3">
        <v>0</v>
      </c>
      <c r="BN250" s="3" t="s">
        <v>120</v>
      </c>
      <c r="BO250" s="3" t="s">
        <v>115</v>
      </c>
      <c r="BP250" s="3" t="s">
        <v>792</v>
      </c>
      <c r="BQ250" s="3"/>
      <c r="BR250" s="3"/>
      <c r="BS250" s="3">
        <v>1</v>
      </c>
      <c r="BT250" s="3">
        <v>0</v>
      </c>
      <c r="BU250" s="3" t="s">
        <v>115</v>
      </c>
      <c r="BV250" s="3" t="s">
        <v>123</v>
      </c>
      <c r="BW250" s="8"/>
      <c r="BX250" s="8"/>
      <c r="BY250" s="5">
        <v>625095</v>
      </c>
      <c r="BZ250" s="6" t="s">
        <v>124</v>
      </c>
      <c r="CA250" s="3"/>
      <c r="CB250" s="3"/>
      <c r="CC250" s="3"/>
      <c r="CD250" s="3"/>
      <c r="CE250" s="3" t="s">
        <v>125</v>
      </c>
      <c r="CF250" s="3"/>
      <c r="CG250" s="3"/>
      <c r="CH250" s="6" t="s">
        <v>140</v>
      </c>
      <c r="CI250" s="6" t="s">
        <v>141</v>
      </c>
      <c r="CJ250" s="3">
        <v>10471001</v>
      </c>
      <c r="CK250" s="3" t="s">
        <v>142</v>
      </c>
      <c r="CL250" s="5"/>
      <c r="CM250" s="5"/>
      <c r="CN250" s="3"/>
      <c r="CO250" s="5"/>
      <c r="CP250" s="3"/>
      <c r="CQ250" s="5"/>
      <c r="CR250" s="5"/>
      <c r="CS250" s="5"/>
      <c r="CT250" s="5"/>
      <c r="CU250" s="5"/>
      <c r="CV250" s="5"/>
      <c r="CW250" s="5"/>
      <c r="CX250" s="5"/>
      <c r="CY250" s="3"/>
    </row>
    <row r="251" spans="1:103" ht="13.7" customHeight="1" x14ac:dyDescent="0.2">
      <c r="A251" s="9" t="s">
        <v>1214</v>
      </c>
      <c r="B251" s="9">
        <v>2022</v>
      </c>
      <c r="C251" s="9" t="s">
        <v>111</v>
      </c>
      <c r="D251" s="9">
        <v>630095</v>
      </c>
      <c r="E251" s="9" t="s">
        <v>895</v>
      </c>
      <c r="F251" s="9">
        <v>300</v>
      </c>
      <c r="G251" s="9">
        <v>19</v>
      </c>
      <c r="H251" s="9" t="s">
        <v>571</v>
      </c>
      <c r="I251" s="9" t="s">
        <v>105</v>
      </c>
      <c r="J251" s="9">
        <v>71001</v>
      </c>
      <c r="K251" s="9" t="s">
        <v>106</v>
      </c>
      <c r="L251" s="9">
        <v>71001</v>
      </c>
      <c r="M251" s="9" t="s">
        <v>106</v>
      </c>
      <c r="N251" s="9">
        <v>1</v>
      </c>
      <c r="O251" s="9" t="s">
        <v>107</v>
      </c>
      <c r="P251" s="9">
        <v>2</v>
      </c>
      <c r="Q251" s="9" t="s">
        <v>143</v>
      </c>
      <c r="R251" s="9">
        <v>1</v>
      </c>
      <c r="S251" s="9" t="s">
        <v>133</v>
      </c>
      <c r="T251" s="9">
        <v>6</v>
      </c>
      <c r="U251" s="9" t="s">
        <v>111</v>
      </c>
      <c r="V251" s="9" t="s">
        <v>111</v>
      </c>
      <c r="W251" s="9">
        <v>132</v>
      </c>
      <c r="X251" s="9">
        <v>1</v>
      </c>
      <c r="Y251" s="9" t="s">
        <v>112</v>
      </c>
      <c r="Z251" s="9" t="s">
        <v>896</v>
      </c>
      <c r="AA251" s="9" t="s">
        <v>897</v>
      </c>
      <c r="AB251" s="9">
        <v>0</v>
      </c>
      <c r="AC251" s="9">
        <v>0</v>
      </c>
      <c r="AD251" s="9">
        <v>1</v>
      </c>
      <c r="AE251" s="10">
        <v>0.97699999999999998</v>
      </c>
      <c r="AF251" s="9">
        <v>9</v>
      </c>
      <c r="AG251" s="9">
        <v>13</v>
      </c>
      <c r="AH251" s="11">
        <v>9</v>
      </c>
      <c r="AI251" s="11">
        <v>14</v>
      </c>
      <c r="AJ251" s="12" t="s">
        <v>898</v>
      </c>
      <c r="AK251" s="9" t="s">
        <v>899</v>
      </c>
      <c r="AL251" s="12" t="s">
        <v>115</v>
      </c>
      <c r="AM251" s="9" t="s">
        <v>378</v>
      </c>
      <c r="AN251" s="13" t="s">
        <v>900</v>
      </c>
      <c r="AO251" s="13" t="s">
        <v>901</v>
      </c>
      <c r="AP251" s="9" t="s">
        <v>902</v>
      </c>
      <c r="AQ251" s="9"/>
      <c r="AR251" s="9">
        <v>935</v>
      </c>
      <c r="AS251" s="9">
        <v>7819001</v>
      </c>
      <c r="AT251" s="9" t="s">
        <v>1480</v>
      </c>
      <c r="AU251" s="9">
        <v>71001</v>
      </c>
      <c r="AV251" s="9" t="s">
        <v>106</v>
      </c>
      <c r="AW251" s="9">
        <v>0</v>
      </c>
      <c r="AX251" s="9">
        <v>1970</v>
      </c>
      <c r="AY251" s="9">
        <v>16</v>
      </c>
      <c r="AZ251" s="9">
        <v>16</v>
      </c>
      <c r="BA251" s="9">
        <v>0</v>
      </c>
      <c r="BB251" s="9">
        <v>0</v>
      </c>
      <c r="BC251" s="9">
        <v>0</v>
      </c>
      <c r="BD251" s="9">
        <v>1</v>
      </c>
      <c r="BE251" s="9">
        <v>1</v>
      </c>
      <c r="BF251" s="9">
        <v>3</v>
      </c>
      <c r="BG251" s="9">
        <v>1</v>
      </c>
      <c r="BH251" s="9">
        <v>1</v>
      </c>
      <c r="BI251" s="9">
        <v>2</v>
      </c>
      <c r="BJ251" s="9">
        <v>14.4</v>
      </c>
      <c r="BK251" s="9">
        <v>5</v>
      </c>
      <c r="BL251" s="9">
        <v>0</v>
      </c>
      <c r="BM251" s="9">
        <v>0</v>
      </c>
      <c r="BN251" s="9" t="s">
        <v>120</v>
      </c>
      <c r="BO251" s="9" t="s">
        <v>121</v>
      </c>
      <c r="BP251" s="9" t="s">
        <v>122</v>
      </c>
      <c r="BQ251" s="9" t="s">
        <v>903</v>
      </c>
      <c r="BR251" s="9">
        <v>2013</v>
      </c>
      <c r="BS251" s="9">
        <v>0</v>
      </c>
      <c r="BT251" s="9">
        <v>0</v>
      </c>
      <c r="BU251" s="9" t="s">
        <v>115</v>
      </c>
      <c r="BV251" s="9" t="s">
        <v>123</v>
      </c>
      <c r="BW251" s="14"/>
      <c r="BX251" s="14"/>
      <c r="BY251" s="11">
        <v>625095</v>
      </c>
      <c r="BZ251" s="12" t="s">
        <v>124</v>
      </c>
      <c r="CA251" s="9" t="s">
        <v>115</v>
      </c>
      <c r="CB251" s="9" t="s">
        <v>904</v>
      </c>
      <c r="CC251" s="9">
        <v>1</v>
      </c>
      <c r="CD251" s="9">
        <v>0</v>
      </c>
      <c r="CE251" s="9" t="s">
        <v>125</v>
      </c>
      <c r="CF251" s="9">
        <v>2021</v>
      </c>
      <c r="CG251" s="9">
        <v>2025</v>
      </c>
      <c r="CH251" s="12" t="s">
        <v>140</v>
      </c>
      <c r="CI251" s="12" t="s">
        <v>655</v>
      </c>
      <c r="CJ251" s="9">
        <v>2400232</v>
      </c>
      <c r="CK251" s="9" t="s">
        <v>905</v>
      </c>
      <c r="CL251" s="11"/>
      <c r="CM251" s="11"/>
      <c r="CN251" s="9"/>
      <c r="CO251" s="11"/>
      <c r="CP251" s="9"/>
      <c r="CQ251" s="11"/>
      <c r="CR251" s="12" t="s">
        <v>634</v>
      </c>
      <c r="CS251" s="11"/>
      <c r="CT251" s="11"/>
      <c r="CU251" s="12" t="s">
        <v>749</v>
      </c>
      <c r="CV251" s="11"/>
      <c r="CW251" s="11"/>
      <c r="CX251" s="11"/>
      <c r="CY251" s="9" t="s">
        <v>906</v>
      </c>
    </row>
    <row r="252" spans="1:103" ht="13.7" customHeight="1" x14ac:dyDescent="0.2">
      <c r="A252" s="3" t="s">
        <v>1214</v>
      </c>
      <c r="B252" s="3">
        <v>2022</v>
      </c>
      <c r="C252" s="3" t="s">
        <v>111</v>
      </c>
      <c r="D252" s="3">
        <v>630152</v>
      </c>
      <c r="E252" s="3" t="s">
        <v>907</v>
      </c>
      <c r="F252" s="3">
        <v>273</v>
      </c>
      <c r="G252" s="3">
        <v>11</v>
      </c>
      <c r="H252" s="3" t="s">
        <v>571</v>
      </c>
      <c r="I252" s="3" t="s">
        <v>105</v>
      </c>
      <c r="J252" s="3">
        <v>71001</v>
      </c>
      <c r="K252" s="3" t="s">
        <v>106</v>
      </c>
      <c r="L252" s="3">
        <v>71001</v>
      </c>
      <c r="M252" s="3" t="s">
        <v>106</v>
      </c>
      <c r="N252" s="3">
        <v>1</v>
      </c>
      <c r="O252" s="3" t="s">
        <v>107</v>
      </c>
      <c r="P252" s="3">
        <v>1</v>
      </c>
      <c r="Q252" s="3" t="s">
        <v>132</v>
      </c>
      <c r="R252" s="3">
        <v>1</v>
      </c>
      <c r="S252" s="3" t="s">
        <v>133</v>
      </c>
      <c r="T252" s="3">
        <v>6</v>
      </c>
      <c r="U252" s="3" t="s">
        <v>111</v>
      </c>
      <c r="V252" s="3" t="s">
        <v>111</v>
      </c>
      <c r="W252" s="3">
        <v>132</v>
      </c>
      <c r="X252" s="3">
        <v>1</v>
      </c>
      <c r="Y252" s="3" t="s">
        <v>112</v>
      </c>
      <c r="Z252" s="3" t="s">
        <v>112</v>
      </c>
      <c r="AA252" s="3" t="s">
        <v>572</v>
      </c>
      <c r="AB252" s="3">
        <v>1</v>
      </c>
      <c r="AC252" s="3">
        <v>0</v>
      </c>
      <c r="AD252" s="3">
        <v>0</v>
      </c>
      <c r="AE252" s="4">
        <v>0</v>
      </c>
      <c r="AF252" s="3">
        <v>1</v>
      </c>
      <c r="AG252" s="3">
        <v>3</v>
      </c>
      <c r="AH252" s="5">
        <v>1</v>
      </c>
      <c r="AI252" s="5">
        <v>6</v>
      </c>
      <c r="AJ252" s="6" t="s">
        <v>908</v>
      </c>
      <c r="AK252" s="3" t="s">
        <v>1478</v>
      </c>
      <c r="AL252" s="6" t="s">
        <v>115</v>
      </c>
      <c r="AM252" s="3" t="s">
        <v>187</v>
      </c>
      <c r="AN252" s="7" t="s">
        <v>909</v>
      </c>
      <c r="AO252" s="7" t="s">
        <v>910</v>
      </c>
      <c r="AP252" s="3" t="s">
        <v>791</v>
      </c>
      <c r="AQ252" s="3">
        <v>3</v>
      </c>
      <c r="AR252" s="3">
        <v>270</v>
      </c>
      <c r="AS252" s="3"/>
      <c r="AT252" s="3" t="s">
        <v>791</v>
      </c>
      <c r="AU252" s="3">
        <v>71001</v>
      </c>
      <c r="AV252" s="3" t="s">
        <v>106</v>
      </c>
      <c r="AW252" s="3">
        <v>0</v>
      </c>
      <c r="AX252" s="3">
        <v>2019</v>
      </c>
      <c r="AY252" s="3">
        <v>0</v>
      </c>
      <c r="AZ252" s="3">
        <v>0</v>
      </c>
      <c r="BA252" s="3">
        <v>0</v>
      </c>
      <c r="BB252" s="3">
        <v>0</v>
      </c>
      <c r="BC252" s="3">
        <v>0</v>
      </c>
      <c r="BD252" s="3">
        <v>0</v>
      </c>
      <c r="BE252" s="3">
        <v>0</v>
      </c>
      <c r="BF252" s="3">
        <v>0</v>
      </c>
      <c r="BG252" s="3">
        <v>0</v>
      </c>
      <c r="BH252" s="3">
        <v>0</v>
      </c>
      <c r="BI252" s="3">
        <v>0</v>
      </c>
      <c r="BJ252" s="3">
        <v>0</v>
      </c>
      <c r="BK252" s="3">
        <v>5</v>
      </c>
      <c r="BL252" s="3">
        <v>0</v>
      </c>
      <c r="BM252" s="3">
        <v>0</v>
      </c>
      <c r="BN252" s="3" t="s">
        <v>120</v>
      </c>
      <c r="BO252" s="3" t="s">
        <v>115</v>
      </c>
      <c r="BP252" s="3" t="s">
        <v>819</v>
      </c>
      <c r="BQ252" s="3"/>
      <c r="BR252" s="3"/>
      <c r="BS252" s="3">
        <v>1</v>
      </c>
      <c r="BT252" s="3">
        <v>0</v>
      </c>
      <c r="BU252" s="3" t="s">
        <v>115</v>
      </c>
      <c r="BV252" s="3" t="s">
        <v>579</v>
      </c>
      <c r="BW252" s="8"/>
      <c r="BX252" s="8">
        <v>43709</v>
      </c>
      <c r="BY252" s="5">
        <v>625095</v>
      </c>
      <c r="BZ252" s="6" t="s">
        <v>124</v>
      </c>
      <c r="CA252" s="3" t="s">
        <v>121</v>
      </c>
      <c r="CB252" s="3"/>
      <c r="CC252" s="3">
        <v>2</v>
      </c>
      <c r="CD252" s="3">
        <v>0</v>
      </c>
      <c r="CE252" s="3" t="s">
        <v>125</v>
      </c>
      <c r="CF252" s="3"/>
      <c r="CG252" s="3"/>
      <c r="CH252" s="6" t="s">
        <v>140</v>
      </c>
      <c r="CI252" s="6" t="s">
        <v>655</v>
      </c>
      <c r="CJ252" s="3">
        <v>10471001</v>
      </c>
      <c r="CK252" s="3" t="s">
        <v>142</v>
      </c>
      <c r="CL252" s="5"/>
      <c r="CM252" s="5"/>
      <c r="CN252" s="3"/>
      <c r="CO252" s="5"/>
      <c r="CP252" s="3"/>
      <c r="CQ252" s="5"/>
      <c r="CR252" s="6" t="s">
        <v>625</v>
      </c>
      <c r="CS252" s="6" t="s">
        <v>677</v>
      </c>
      <c r="CT252" s="5"/>
      <c r="CU252" s="5"/>
      <c r="CV252" s="5"/>
      <c r="CW252" s="5"/>
      <c r="CX252" s="5"/>
      <c r="CY252" s="3"/>
    </row>
    <row r="253" spans="1:103" ht="13.7" hidden="1" customHeight="1" x14ac:dyDescent="0.2">
      <c r="A253" s="9" t="s">
        <v>1214</v>
      </c>
      <c r="B253" s="9">
        <v>2022</v>
      </c>
      <c r="C253" s="9" t="s">
        <v>111</v>
      </c>
      <c r="D253" s="9">
        <v>630624</v>
      </c>
      <c r="E253" s="9" t="s">
        <v>911</v>
      </c>
      <c r="F253" s="9">
        <v>12</v>
      </c>
      <c r="G253" s="9">
        <v>1</v>
      </c>
      <c r="H253" s="9" t="s">
        <v>104</v>
      </c>
      <c r="I253" s="9" t="s">
        <v>105</v>
      </c>
      <c r="J253" s="9">
        <v>71001</v>
      </c>
      <c r="K253" s="9" t="s">
        <v>106</v>
      </c>
      <c r="L253" s="9">
        <v>71001</v>
      </c>
      <c r="M253" s="9" t="s">
        <v>106</v>
      </c>
      <c r="N253" s="9">
        <v>1</v>
      </c>
      <c r="O253" s="9" t="s">
        <v>107</v>
      </c>
      <c r="P253" s="9">
        <v>2</v>
      </c>
      <c r="Q253" s="9" t="s">
        <v>143</v>
      </c>
      <c r="R253" s="9">
        <v>1</v>
      </c>
      <c r="S253" s="9" t="s">
        <v>133</v>
      </c>
      <c r="T253" s="9">
        <v>6</v>
      </c>
      <c r="U253" s="9" t="s">
        <v>111</v>
      </c>
      <c r="V253" s="9" t="s">
        <v>111</v>
      </c>
      <c r="W253" s="9">
        <v>132</v>
      </c>
      <c r="X253" s="9">
        <v>2</v>
      </c>
      <c r="Y253" s="9" t="s">
        <v>185</v>
      </c>
      <c r="Z253" s="9" t="s">
        <v>104</v>
      </c>
      <c r="AA253" s="9" t="s">
        <v>113</v>
      </c>
      <c r="AB253" s="9">
        <v>0</v>
      </c>
      <c r="AC253" s="9">
        <v>0</v>
      </c>
      <c r="AD253" s="9">
        <v>0</v>
      </c>
      <c r="AE253" s="10"/>
      <c r="AF253" s="9">
        <v>0</v>
      </c>
      <c r="AG253" s="9">
        <v>0</v>
      </c>
      <c r="AH253" s="11">
        <v>0</v>
      </c>
      <c r="AI253" s="11">
        <v>0</v>
      </c>
      <c r="AJ253" s="12" t="s">
        <v>430</v>
      </c>
      <c r="AK253" s="9" t="s">
        <v>378</v>
      </c>
      <c r="AL253" s="12" t="s">
        <v>115</v>
      </c>
      <c r="AM253" s="9" t="s">
        <v>378</v>
      </c>
      <c r="AN253" s="13" t="s">
        <v>118</v>
      </c>
      <c r="AO253" s="13" t="s">
        <v>118</v>
      </c>
      <c r="AP253" s="9" t="s">
        <v>529</v>
      </c>
      <c r="AQ253" s="9">
        <v>25</v>
      </c>
      <c r="AR253" s="9">
        <v>546</v>
      </c>
      <c r="AS253" s="9">
        <v>78564</v>
      </c>
      <c r="AT253" s="9" t="s">
        <v>244</v>
      </c>
      <c r="AU253" s="9">
        <v>0</v>
      </c>
      <c r="AV253" s="9"/>
      <c r="AW253" s="9">
        <v>0</v>
      </c>
      <c r="AX253" s="9">
        <v>2020</v>
      </c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>
        <v>5</v>
      </c>
      <c r="BL253" s="9"/>
      <c r="BM253" s="9">
        <v>0</v>
      </c>
      <c r="BN253" s="9" t="s">
        <v>120</v>
      </c>
      <c r="BO253" s="9" t="s">
        <v>115</v>
      </c>
      <c r="BP253" s="9" t="s">
        <v>819</v>
      </c>
      <c r="BQ253" s="9"/>
      <c r="BR253" s="9"/>
      <c r="BS253" s="9">
        <v>0</v>
      </c>
      <c r="BT253" s="9">
        <v>0</v>
      </c>
      <c r="BU253" s="9" t="s">
        <v>115</v>
      </c>
      <c r="BV253" s="9" t="s">
        <v>123</v>
      </c>
      <c r="BW253" s="14"/>
      <c r="BX253" s="14"/>
      <c r="BY253" s="11">
        <v>625095</v>
      </c>
      <c r="BZ253" s="12" t="s">
        <v>124</v>
      </c>
      <c r="CA253" s="9"/>
      <c r="CB253" s="9"/>
      <c r="CC253" s="9"/>
      <c r="CD253" s="9"/>
      <c r="CE253" s="9" t="s">
        <v>125</v>
      </c>
      <c r="CF253" s="9"/>
      <c r="CG253" s="9"/>
      <c r="CH253" s="12" t="s">
        <v>140</v>
      </c>
      <c r="CI253" s="12" t="s">
        <v>1258</v>
      </c>
      <c r="CJ253" s="9">
        <v>10471001</v>
      </c>
      <c r="CK253" s="9" t="s">
        <v>142</v>
      </c>
      <c r="CL253" s="11"/>
      <c r="CM253" s="11"/>
      <c r="CN253" s="9"/>
      <c r="CO253" s="11"/>
      <c r="CP253" s="9"/>
      <c r="CQ253" s="11"/>
      <c r="CR253" s="11"/>
      <c r="CS253" s="11"/>
      <c r="CT253" s="11"/>
      <c r="CU253" s="11"/>
      <c r="CV253" s="11"/>
      <c r="CW253" s="11"/>
      <c r="CX253" s="11"/>
      <c r="CY253" s="9"/>
    </row>
    <row r="254" spans="1:103" ht="13.7" hidden="1" customHeight="1" x14ac:dyDescent="0.2">
      <c r="A254" s="3" t="s">
        <v>1214</v>
      </c>
      <c r="B254" s="3">
        <v>2022</v>
      </c>
      <c r="C254" s="3" t="s">
        <v>111</v>
      </c>
      <c r="D254" s="3">
        <v>630632</v>
      </c>
      <c r="E254" s="3" t="s">
        <v>912</v>
      </c>
      <c r="F254" s="3">
        <v>12</v>
      </c>
      <c r="G254" s="3">
        <v>1</v>
      </c>
      <c r="H254" s="3" t="s">
        <v>104</v>
      </c>
      <c r="I254" s="3" t="s">
        <v>105</v>
      </c>
      <c r="J254" s="3">
        <v>71001</v>
      </c>
      <c r="K254" s="3" t="s">
        <v>106</v>
      </c>
      <c r="L254" s="3">
        <v>71001</v>
      </c>
      <c r="M254" s="3" t="s">
        <v>106</v>
      </c>
      <c r="N254" s="3">
        <v>1</v>
      </c>
      <c r="O254" s="3" t="s">
        <v>107</v>
      </c>
      <c r="P254" s="3">
        <v>2</v>
      </c>
      <c r="Q254" s="3" t="s">
        <v>143</v>
      </c>
      <c r="R254" s="3">
        <v>1</v>
      </c>
      <c r="S254" s="3" t="s">
        <v>133</v>
      </c>
      <c r="T254" s="3">
        <v>6</v>
      </c>
      <c r="U254" s="3" t="s">
        <v>111</v>
      </c>
      <c r="V254" s="3" t="s">
        <v>111</v>
      </c>
      <c r="W254" s="3">
        <v>132</v>
      </c>
      <c r="X254" s="3">
        <v>2</v>
      </c>
      <c r="Y254" s="3" t="s">
        <v>185</v>
      </c>
      <c r="Z254" s="3" t="s">
        <v>104</v>
      </c>
      <c r="AA254" s="3" t="s">
        <v>113</v>
      </c>
      <c r="AB254" s="3">
        <v>0</v>
      </c>
      <c r="AC254" s="3">
        <v>0</v>
      </c>
      <c r="AD254" s="3">
        <v>0</v>
      </c>
      <c r="AE254" s="4"/>
      <c r="AF254" s="3">
        <v>0</v>
      </c>
      <c r="AG254" s="3">
        <v>0</v>
      </c>
      <c r="AH254" s="5">
        <v>0</v>
      </c>
      <c r="AI254" s="5">
        <v>0</v>
      </c>
      <c r="AJ254" s="6" t="s">
        <v>1479</v>
      </c>
      <c r="AK254" s="3" t="s">
        <v>378</v>
      </c>
      <c r="AL254" s="6" t="s">
        <v>115</v>
      </c>
      <c r="AM254" s="3" t="s">
        <v>378</v>
      </c>
      <c r="AN254" s="7" t="s">
        <v>118</v>
      </c>
      <c r="AO254" s="7" t="s">
        <v>118</v>
      </c>
      <c r="AP254" s="3" t="s">
        <v>913</v>
      </c>
      <c r="AQ254" s="3">
        <v>4</v>
      </c>
      <c r="AR254" s="3">
        <v>1201</v>
      </c>
      <c r="AS254" s="3"/>
      <c r="AT254" s="3" t="s">
        <v>244</v>
      </c>
      <c r="AU254" s="3">
        <v>0</v>
      </c>
      <c r="AV254" s="3"/>
      <c r="AW254" s="3">
        <v>0</v>
      </c>
      <c r="AX254" s="3">
        <v>2020</v>
      </c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>
        <v>5</v>
      </c>
      <c r="BL254" s="3"/>
      <c r="BM254" s="3">
        <v>0</v>
      </c>
      <c r="BN254" s="3" t="s">
        <v>120</v>
      </c>
      <c r="BO254" s="3" t="s">
        <v>115</v>
      </c>
      <c r="BP254" s="3" t="s">
        <v>819</v>
      </c>
      <c r="BQ254" s="3"/>
      <c r="BR254" s="3"/>
      <c r="BS254" s="3">
        <v>0</v>
      </c>
      <c r="BT254" s="3">
        <v>0</v>
      </c>
      <c r="BU254" s="3" t="s">
        <v>115</v>
      </c>
      <c r="BV254" s="3" t="s">
        <v>123</v>
      </c>
      <c r="BW254" s="8"/>
      <c r="BX254" s="8"/>
      <c r="BY254" s="5">
        <v>625095</v>
      </c>
      <c r="BZ254" s="6" t="s">
        <v>124</v>
      </c>
      <c r="CA254" s="3"/>
      <c r="CB254" s="3"/>
      <c r="CC254" s="3"/>
      <c r="CD254" s="3"/>
      <c r="CE254" s="3" t="s">
        <v>125</v>
      </c>
      <c r="CF254" s="3"/>
      <c r="CG254" s="3"/>
      <c r="CH254" s="6" t="s">
        <v>140</v>
      </c>
      <c r="CI254" s="6" t="s">
        <v>1258</v>
      </c>
      <c r="CJ254" s="3">
        <v>10471001</v>
      </c>
      <c r="CK254" s="3" t="s">
        <v>142</v>
      </c>
      <c r="CL254" s="5"/>
      <c r="CM254" s="5"/>
      <c r="CN254" s="3"/>
      <c r="CO254" s="5"/>
      <c r="CP254" s="3"/>
      <c r="CQ254" s="5"/>
      <c r="CR254" s="5"/>
      <c r="CS254" s="5"/>
      <c r="CT254" s="5"/>
      <c r="CU254" s="5"/>
      <c r="CV254" s="5"/>
      <c r="CW254" s="5"/>
      <c r="CX254" s="5"/>
      <c r="CY254" s="3"/>
    </row>
    <row r="255" spans="1:103" ht="13.7" customHeight="1" x14ac:dyDescent="0.2">
      <c r="A255" s="9" t="s">
        <v>1214</v>
      </c>
      <c r="B255" s="9">
        <v>2022</v>
      </c>
      <c r="C255" s="9" t="s">
        <v>111</v>
      </c>
      <c r="D255" s="9">
        <v>631044</v>
      </c>
      <c r="E255" s="9" t="s">
        <v>914</v>
      </c>
      <c r="F255" s="9">
        <v>206</v>
      </c>
      <c r="G255" s="9">
        <v>8</v>
      </c>
      <c r="H255" s="9" t="s">
        <v>571</v>
      </c>
      <c r="I255" s="9" t="s">
        <v>105</v>
      </c>
      <c r="J255" s="9">
        <v>71001</v>
      </c>
      <c r="K255" s="9" t="s">
        <v>106</v>
      </c>
      <c r="L255" s="9">
        <v>71001</v>
      </c>
      <c r="M255" s="9" t="s">
        <v>106</v>
      </c>
      <c r="N255" s="9">
        <v>1</v>
      </c>
      <c r="O255" s="9" t="s">
        <v>107</v>
      </c>
      <c r="P255" s="9">
        <v>1</v>
      </c>
      <c r="Q255" s="9" t="s">
        <v>132</v>
      </c>
      <c r="R255" s="9">
        <v>1</v>
      </c>
      <c r="S255" s="9" t="s">
        <v>133</v>
      </c>
      <c r="T255" s="9">
        <v>6</v>
      </c>
      <c r="U255" s="9" t="s">
        <v>111</v>
      </c>
      <c r="V255" s="9" t="s">
        <v>111</v>
      </c>
      <c r="W255" s="9">
        <v>132</v>
      </c>
      <c r="X255" s="9">
        <v>1</v>
      </c>
      <c r="Y255" s="9" t="s">
        <v>112</v>
      </c>
      <c r="Z255" s="9" t="s">
        <v>112</v>
      </c>
      <c r="AA255" s="9" t="s">
        <v>572</v>
      </c>
      <c r="AB255" s="9">
        <v>1</v>
      </c>
      <c r="AC255" s="9">
        <v>0</v>
      </c>
      <c r="AD255" s="9">
        <v>0</v>
      </c>
      <c r="AE255" s="10">
        <v>0</v>
      </c>
      <c r="AF255" s="9">
        <v>1</v>
      </c>
      <c r="AG255" s="9">
        <v>2</v>
      </c>
      <c r="AH255" s="11">
        <v>1</v>
      </c>
      <c r="AI255" s="11">
        <v>6</v>
      </c>
      <c r="AJ255" s="12" t="s">
        <v>915</v>
      </c>
      <c r="AK255" s="9" t="s">
        <v>1478</v>
      </c>
      <c r="AL255" s="12" t="s">
        <v>115</v>
      </c>
      <c r="AM255" s="9" t="s">
        <v>187</v>
      </c>
      <c r="AN255" s="13" t="s">
        <v>790</v>
      </c>
      <c r="AO255" s="13" t="s">
        <v>118</v>
      </c>
      <c r="AP255" s="9" t="s">
        <v>916</v>
      </c>
      <c r="AQ255" s="9"/>
      <c r="AR255" s="9">
        <v>980</v>
      </c>
      <c r="AS255" s="9"/>
      <c r="AT255" s="9" t="s">
        <v>916</v>
      </c>
      <c r="AU255" s="9">
        <v>71001</v>
      </c>
      <c r="AV255" s="9" t="s">
        <v>106</v>
      </c>
      <c r="AW255" s="9">
        <v>0</v>
      </c>
      <c r="AX255" s="9">
        <v>2020</v>
      </c>
      <c r="AY255" s="9">
        <v>0</v>
      </c>
      <c r="AZ255" s="9">
        <v>0</v>
      </c>
      <c r="BA255" s="9">
        <v>0</v>
      </c>
      <c r="BB255" s="9">
        <v>0</v>
      </c>
      <c r="BC255" s="9">
        <v>0</v>
      </c>
      <c r="BD255" s="9">
        <v>0</v>
      </c>
      <c r="BE255" s="9">
        <v>0</v>
      </c>
      <c r="BF255" s="9">
        <v>0</v>
      </c>
      <c r="BG255" s="9">
        <v>0</v>
      </c>
      <c r="BH255" s="9">
        <v>0</v>
      </c>
      <c r="BI255" s="9">
        <v>0</v>
      </c>
      <c r="BJ255" s="9">
        <v>0</v>
      </c>
      <c r="BK255" s="9">
        <v>5</v>
      </c>
      <c r="BL255" s="9">
        <v>0</v>
      </c>
      <c r="BM255" s="9">
        <v>0</v>
      </c>
      <c r="BN255" s="9" t="s">
        <v>120</v>
      </c>
      <c r="BO255" s="9" t="s">
        <v>115</v>
      </c>
      <c r="BP255" s="9" t="s">
        <v>917</v>
      </c>
      <c r="BQ255" s="9"/>
      <c r="BR255" s="9"/>
      <c r="BS255" s="9">
        <v>1</v>
      </c>
      <c r="BT255" s="9">
        <v>0</v>
      </c>
      <c r="BU255" s="9" t="s">
        <v>115</v>
      </c>
      <c r="BV255" s="9" t="s">
        <v>123</v>
      </c>
      <c r="BW255" s="14"/>
      <c r="BX255" s="14"/>
      <c r="BY255" s="11">
        <v>625095</v>
      </c>
      <c r="BZ255" s="12" t="s">
        <v>124</v>
      </c>
      <c r="CA255" s="9" t="s">
        <v>121</v>
      </c>
      <c r="CB255" s="9"/>
      <c r="CC255" s="9">
        <v>1</v>
      </c>
      <c r="CD255" s="9">
        <v>0</v>
      </c>
      <c r="CE255" s="9" t="s">
        <v>125</v>
      </c>
      <c r="CF255" s="9"/>
      <c r="CG255" s="9"/>
      <c r="CH255" s="12" t="s">
        <v>140</v>
      </c>
      <c r="CI255" s="12" t="s">
        <v>141</v>
      </c>
      <c r="CJ255" s="9">
        <v>10471001</v>
      </c>
      <c r="CK255" s="9" t="s">
        <v>142</v>
      </c>
      <c r="CL255" s="11"/>
      <c r="CM255" s="11"/>
      <c r="CN255" s="9"/>
      <c r="CO255" s="11"/>
      <c r="CP255" s="9"/>
      <c r="CQ255" s="11"/>
      <c r="CR255" s="12" t="s">
        <v>634</v>
      </c>
      <c r="CS255" s="12" t="s">
        <v>626</v>
      </c>
      <c r="CT255" s="11"/>
      <c r="CU255" s="11"/>
      <c r="CV255" s="11"/>
      <c r="CW255" s="11"/>
      <c r="CX255" s="11"/>
      <c r="CY255" s="9"/>
    </row>
    <row r="256" spans="1:103" ht="13.7" hidden="1" customHeight="1" x14ac:dyDescent="0.2">
      <c r="A256" s="3" t="s">
        <v>1214</v>
      </c>
      <c r="B256" s="3">
        <v>2022</v>
      </c>
      <c r="C256" s="3" t="s">
        <v>111</v>
      </c>
      <c r="D256" s="3">
        <v>635078</v>
      </c>
      <c r="E256" s="3" t="s">
        <v>918</v>
      </c>
      <c r="F256" s="3">
        <v>35</v>
      </c>
      <c r="G256" s="3">
        <v>1</v>
      </c>
      <c r="H256" s="3" t="s">
        <v>104</v>
      </c>
      <c r="I256" s="3" t="s">
        <v>105</v>
      </c>
      <c r="J256" s="3">
        <v>71001</v>
      </c>
      <c r="K256" s="3" t="s">
        <v>106</v>
      </c>
      <c r="L256" s="3">
        <v>71001</v>
      </c>
      <c r="M256" s="3" t="s">
        <v>106</v>
      </c>
      <c r="N256" s="3">
        <v>1</v>
      </c>
      <c r="O256" s="3" t="s">
        <v>107</v>
      </c>
      <c r="P256" s="3">
        <v>1</v>
      </c>
      <c r="Q256" s="3" t="s">
        <v>132</v>
      </c>
      <c r="R256" s="3">
        <v>1</v>
      </c>
      <c r="S256" s="3" t="s">
        <v>133</v>
      </c>
      <c r="T256" s="3">
        <v>6</v>
      </c>
      <c r="U256" s="3" t="s">
        <v>111</v>
      </c>
      <c r="V256" s="3" t="s">
        <v>111</v>
      </c>
      <c r="W256" s="3">
        <v>132</v>
      </c>
      <c r="X256" s="3">
        <v>1</v>
      </c>
      <c r="Y256" s="3" t="s">
        <v>112</v>
      </c>
      <c r="Z256" s="3" t="s">
        <v>104</v>
      </c>
      <c r="AA256" s="3" t="s">
        <v>113</v>
      </c>
      <c r="AB256" s="3">
        <v>0</v>
      </c>
      <c r="AC256" s="3">
        <v>0</v>
      </c>
      <c r="AD256" s="3">
        <v>0</v>
      </c>
      <c r="AE256" s="4"/>
      <c r="AF256" s="3">
        <v>0</v>
      </c>
      <c r="AG256" s="3">
        <v>0</v>
      </c>
      <c r="AH256" s="5">
        <v>0</v>
      </c>
      <c r="AI256" s="5">
        <v>0</v>
      </c>
      <c r="AJ256" s="6" t="s">
        <v>1477</v>
      </c>
      <c r="AK256" s="3" t="s">
        <v>135</v>
      </c>
      <c r="AL256" s="6" t="s">
        <v>115</v>
      </c>
      <c r="AM256" s="3"/>
      <c r="AN256" s="7" t="s">
        <v>118</v>
      </c>
      <c r="AO256" s="7" t="s">
        <v>118</v>
      </c>
      <c r="AP256" s="3" t="s">
        <v>399</v>
      </c>
      <c r="AQ256" s="3"/>
      <c r="AR256" s="3">
        <v>270</v>
      </c>
      <c r="AS256" s="3"/>
      <c r="AT256" s="3" t="s">
        <v>244</v>
      </c>
      <c r="AU256" s="3">
        <v>0</v>
      </c>
      <c r="AV256" s="3"/>
      <c r="AW256" s="3">
        <v>0</v>
      </c>
      <c r="AX256" s="3">
        <v>2020</v>
      </c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>
        <v>5</v>
      </c>
      <c r="BL256" s="3"/>
      <c r="BM256" s="3">
        <v>0</v>
      </c>
      <c r="BN256" s="3" t="s">
        <v>120</v>
      </c>
      <c r="BO256" s="3" t="s">
        <v>115</v>
      </c>
      <c r="BP256" s="3" t="s">
        <v>819</v>
      </c>
      <c r="BQ256" s="3"/>
      <c r="BR256" s="3"/>
      <c r="BS256" s="3">
        <v>0</v>
      </c>
      <c r="BT256" s="3">
        <v>0</v>
      </c>
      <c r="BU256" s="3" t="s">
        <v>115</v>
      </c>
      <c r="BV256" s="3" t="s">
        <v>123</v>
      </c>
      <c r="BW256" s="8"/>
      <c r="BX256" s="8"/>
      <c r="BY256" s="5">
        <v>625095</v>
      </c>
      <c r="BZ256" s="6" t="s">
        <v>124</v>
      </c>
      <c r="CA256" s="3"/>
      <c r="CB256" s="3"/>
      <c r="CC256" s="3"/>
      <c r="CD256" s="3"/>
      <c r="CE256" s="3" t="s">
        <v>125</v>
      </c>
      <c r="CF256" s="3"/>
      <c r="CG256" s="3"/>
      <c r="CH256" s="6" t="s">
        <v>140</v>
      </c>
      <c r="CI256" s="6" t="s">
        <v>141</v>
      </c>
      <c r="CJ256" s="3">
        <v>10471001</v>
      </c>
      <c r="CK256" s="3" t="s">
        <v>142</v>
      </c>
      <c r="CL256" s="5"/>
      <c r="CM256" s="5"/>
      <c r="CN256" s="3"/>
      <c r="CO256" s="5"/>
      <c r="CP256" s="3"/>
      <c r="CQ256" s="5"/>
      <c r="CR256" s="5"/>
      <c r="CS256" s="5"/>
      <c r="CT256" s="5"/>
      <c r="CU256" s="5"/>
      <c r="CV256" s="5"/>
      <c r="CW256" s="5"/>
      <c r="CX256" s="5"/>
      <c r="CY256" s="3"/>
    </row>
    <row r="257" spans="1:103" ht="13.7" hidden="1" customHeight="1" x14ac:dyDescent="0.2">
      <c r="A257" s="9" t="s">
        <v>1214</v>
      </c>
      <c r="B257" s="9">
        <v>2022</v>
      </c>
      <c r="C257" s="9" t="s">
        <v>111</v>
      </c>
      <c r="D257" s="9">
        <v>635086</v>
      </c>
      <c r="E257" s="9" t="s">
        <v>919</v>
      </c>
      <c r="F257" s="9">
        <v>34</v>
      </c>
      <c r="G257" s="9">
        <v>1</v>
      </c>
      <c r="H257" s="9" t="s">
        <v>104</v>
      </c>
      <c r="I257" s="9" t="s">
        <v>105</v>
      </c>
      <c r="J257" s="9">
        <v>71001</v>
      </c>
      <c r="K257" s="9" t="s">
        <v>106</v>
      </c>
      <c r="L257" s="9">
        <v>71001</v>
      </c>
      <c r="M257" s="9" t="s">
        <v>106</v>
      </c>
      <c r="N257" s="9">
        <v>1</v>
      </c>
      <c r="O257" s="9" t="s">
        <v>107</v>
      </c>
      <c r="P257" s="9">
        <v>1</v>
      </c>
      <c r="Q257" s="9" t="s">
        <v>132</v>
      </c>
      <c r="R257" s="9">
        <v>1</v>
      </c>
      <c r="S257" s="9" t="s">
        <v>133</v>
      </c>
      <c r="T257" s="9">
        <v>6</v>
      </c>
      <c r="U257" s="9" t="s">
        <v>111</v>
      </c>
      <c r="V257" s="9" t="s">
        <v>111</v>
      </c>
      <c r="W257" s="9">
        <v>132</v>
      </c>
      <c r="X257" s="9">
        <v>1</v>
      </c>
      <c r="Y257" s="9" t="s">
        <v>112</v>
      </c>
      <c r="Z257" s="9" t="s">
        <v>104</v>
      </c>
      <c r="AA257" s="9" t="s">
        <v>113</v>
      </c>
      <c r="AB257" s="9">
        <v>0</v>
      </c>
      <c r="AC257" s="9">
        <v>0</v>
      </c>
      <c r="AD257" s="9">
        <v>0</v>
      </c>
      <c r="AE257" s="10"/>
      <c r="AF257" s="9">
        <v>0</v>
      </c>
      <c r="AG257" s="9">
        <v>0</v>
      </c>
      <c r="AH257" s="11">
        <v>0</v>
      </c>
      <c r="AI257" s="11">
        <v>0</v>
      </c>
      <c r="AJ257" s="12" t="s">
        <v>920</v>
      </c>
      <c r="AK257" s="9" t="s">
        <v>135</v>
      </c>
      <c r="AL257" s="12" t="s">
        <v>115</v>
      </c>
      <c r="AM257" s="9"/>
      <c r="AN257" s="13" t="s">
        <v>118</v>
      </c>
      <c r="AO257" s="13" t="s">
        <v>118</v>
      </c>
      <c r="AP257" s="9" t="s">
        <v>921</v>
      </c>
      <c r="AQ257" s="9">
        <v>48</v>
      </c>
      <c r="AR257" s="9">
        <v>270</v>
      </c>
      <c r="AS257" s="9"/>
      <c r="AT257" s="9" t="s">
        <v>244</v>
      </c>
      <c r="AU257" s="9">
        <v>0</v>
      </c>
      <c r="AV257" s="9"/>
      <c r="AW257" s="9">
        <v>0</v>
      </c>
      <c r="AX257" s="9">
        <v>2020</v>
      </c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>
        <v>5</v>
      </c>
      <c r="BL257" s="9"/>
      <c r="BM257" s="9">
        <v>0</v>
      </c>
      <c r="BN257" s="9" t="s">
        <v>120</v>
      </c>
      <c r="BO257" s="9" t="s">
        <v>115</v>
      </c>
      <c r="BP257" s="9" t="s">
        <v>819</v>
      </c>
      <c r="BQ257" s="9"/>
      <c r="BR257" s="9"/>
      <c r="BS257" s="9">
        <v>0</v>
      </c>
      <c r="BT257" s="9">
        <v>0</v>
      </c>
      <c r="BU257" s="9" t="s">
        <v>115</v>
      </c>
      <c r="BV257" s="9" t="s">
        <v>123</v>
      </c>
      <c r="BW257" s="14"/>
      <c r="BX257" s="14"/>
      <c r="BY257" s="11">
        <v>625095</v>
      </c>
      <c r="BZ257" s="12" t="s">
        <v>124</v>
      </c>
      <c r="CA257" s="9"/>
      <c r="CB257" s="9"/>
      <c r="CC257" s="9"/>
      <c r="CD257" s="9"/>
      <c r="CE257" s="9" t="s">
        <v>125</v>
      </c>
      <c r="CF257" s="9"/>
      <c r="CG257" s="9"/>
      <c r="CH257" s="12" t="s">
        <v>140</v>
      </c>
      <c r="CI257" s="12" t="s">
        <v>141</v>
      </c>
      <c r="CJ257" s="9">
        <v>10471001</v>
      </c>
      <c r="CK257" s="9" t="s">
        <v>142</v>
      </c>
      <c r="CL257" s="11"/>
      <c r="CM257" s="11"/>
      <c r="CN257" s="9"/>
      <c r="CO257" s="11"/>
      <c r="CP257" s="9"/>
      <c r="CQ257" s="11"/>
      <c r="CR257" s="11"/>
      <c r="CS257" s="11"/>
      <c r="CT257" s="11"/>
      <c r="CU257" s="11"/>
      <c r="CV257" s="11"/>
      <c r="CW257" s="11"/>
      <c r="CX257" s="11"/>
      <c r="CY257" s="9"/>
    </row>
    <row r="258" spans="1:103" ht="13.7" hidden="1" customHeight="1" x14ac:dyDescent="0.2">
      <c r="A258" s="3" t="s">
        <v>1214</v>
      </c>
      <c r="B258" s="3">
        <v>2022</v>
      </c>
      <c r="C258" s="3" t="s">
        <v>111</v>
      </c>
      <c r="D258" s="3">
        <v>635094</v>
      </c>
      <c r="E258" s="3" t="s">
        <v>922</v>
      </c>
      <c r="F258" s="3">
        <v>30</v>
      </c>
      <c r="G258" s="3">
        <v>1</v>
      </c>
      <c r="H258" s="3" t="s">
        <v>104</v>
      </c>
      <c r="I258" s="3" t="s">
        <v>105</v>
      </c>
      <c r="J258" s="3">
        <v>71001</v>
      </c>
      <c r="K258" s="3" t="s">
        <v>106</v>
      </c>
      <c r="L258" s="3">
        <v>71001</v>
      </c>
      <c r="M258" s="3" t="s">
        <v>106</v>
      </c>
      <c r="N258" s="3">
        <v>1</v>
      </c>
      <c r="O258" s="3" t="s">
        <v>107</v>
      </c>
      <c r="P258" s="3">
        <v>1</v>
      </c>
      <c r="Q258" s="3" t="s">
        <v>132</v>
      </c>
      <c r="R258" s="3">
        <v>1</v>
      </c>
      <c r="S258" s="3" t="s">
        <v>133</v>
      </c>
      <c r="T258" s="3">
        <v>6</v>
      </c>
      <c r="U258" s="3" t="s">
        <v>111</v>
      </c>
      <c r="V258" s="3" t="s">
        <v>111</v>
      </c>
      <c r="W258" s="3">
        <v>132</v>
      </c>
      <c r="X258" s="3">
        <v>1</v>
      </c>
      <c r="Y258" s="3" t="s">
        <v>112</v>
      </c>
      <c r="Z258" s="3" t="s">
        <v>104</v>
      </c>
      <c r="AA258" s="3" t="s">
        <v>113</v>
      </c>
      <c r="AB258" s="3">
        <v>0</v>
      </c>
      <c r="AC258" s="3">
        <v>0</v>
      </c>
      <c r="AD258" s="3">
        <v>0</v>
      </c>
      <c r="AE258" s="4"/>
      <c r="AF258" s="3">
        <v>0</v>
      </c>
      <c r="AG258" s="3">
        <v>0</v>
      </c>
      <c r="AH258" s="5">
        <v>0</v>
      </c>
      <c r="AI258" s="5">
        <v>0</v>
      </c>
      <c r="AJ258" s="6" t="s">
        <v>923</v>
      </c>
      <c r="AK258" s="3" t="s">
        <v>147</v>
      </c>
      <c r="AL258" s="6" t="s">
        <v>115</v>
      </c>
      <c r="AM258" s="3"/>
      <c r="AN258" s="7" t="s">
        <v>118</v>
      </c>
      <c r="AO258" s="7" t="s">
        <v>118</v>
      </c>
      <c r="AP258" s="3" t="s">
        <v>338</v>
      </c>
      <c r="AQ258" s="3"/>
      <c r="AR258" s="3">
        <v>909</v>
      </c>
      <c r="AS258" s="3"/>
      <c r="AT258" s="3" t="s">
        <v>244</v>
      </c>
      <c r="AU258" s="3">
        <v>0</v>
      </c>
      <c r="AV258" s="3"/>
      <c r="AW258" s="3">
        <v>0</v>
      </c>
      <c r="AX258" s="3">
        <v>2020</v>
      </c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>
        <v>5</v>
      </c>
      <c r="BL258" s="3"/>
      <c r="BM258" s="3">
        <v>0</v>
      </c>
      <c r="BN258" s="3" t="s">
        <v>120</v>
      </c>
      <c r="BO258" s="3" t="s">
        <v>115</v>
      </c>
      <c r="BP258" s="3" t="s">
        <v>819</v>
      </c>
      <c r="BQ258" s="3"/>
      <c r="BR258" s="3"/>
      <c r="BS258" s="3">
        <v>0</v>
      </c>
      <c r="BT258" s="3">
        <v>0</v>
      </c>
      <c r="BU258" s="3" t="s">
        <v>115</v>
      </c>
      <c r="BV258" s="3" t="s">
        <v>123</v>
      </c>
      <c r="BW258" s="8"/>
      <c r="BX258" s="8"/>
      <c r="BY258" s="5">
        <v>625095</v>
      </c>
      <c r="BZ258" s="6" t="s">
        <v>124</v>
      </c>
      <c r="CA258" s="3"/>
      <c r="CB258" s="3"/>
      <c r="CC258" s="3"/>
      <c r="CD258" s="3"/>
      <c r="CE258" s="3" t="s">
        <v>125</v>
      </c>
      <c r="CF258" s="3"/>
      <c r="CG258" s="3"/>
      <c r="CH258" s="6" t="s">
        <v>140</v>
      </c>
      <c r="CI258" s="6" t="s">
        <v>141</v>
      </c>
      <c r="CJ258" s="3">
        <v>10471001</v>
      </c>
      <c r="CK258" s="3" t="s">
        <v>142</v>
      </c>
      <c r="CL258" s="5"/>
      <c r="CM258" s="5"/>
      <c r="CN258" s="3"/>
      <c r="CO258" s="5"/>
      <c r="CP258" s="3"/>
      <c r="CQ258" s="5"/>
      <c r="CR258" s="5"/>
      <c r="CS258" s="5"/>
      <c r="CT258" s="5"/>
      <c r="CU258" s="5"/>
      <c r="CV258" s="5"/>
      <c r="CW258" s="5"/>
      <c r="CX258" s="5"/>
      <c r="CY258" s="3"/>
    </row>
    <row r="259" spans="1:103" ht="13.7" hidden="1" customHeight="1" x14ac:dyDescent="0.2">
      <c r="A259" s="9" t="s">
        <v>1214</v>
      </c>
      <c r="B259" s="9">
        <v>2022</v>
      </c>
      <c r="C259" s="9" t="s">
        <v>111</v>
      </c>
      <c r="D259" s="9">
        <v>635102</v>
      </c>
      <c r="E259" s="9" t="s">
        <v>924</v>
      </c>
      <c r="F259" s="9">
        <v>33</v>
      </c>
      <c r="G259" s="9">
        <v>1</v>
      </c>
      <c r="H259" s="9" t="s">
        <v>104</v>
      </c>
      <c r="I259" s="9" t="s">
        <v>105</v>
      </c>
      <c r="J259" s="9">
        <v>71001</v>
      </c>
      <c r="K259" s="9" t="s">
        <v>106</v>
      </c>
      <c r="L259" s="9">
        <v>71001</v>
      </c>
      <c r="M259" s="9" t="s">
        <v>106</v>
      </c>
      <c r="N259" s="9">
        <v>1</v>
      </c>
      <c r="O259" s="9" t="s">
        <v>107</v>
      </c>
      <c r="P259" s="9">
        <v>1</v>
      </c>
      <c r="Q259" s="9" t="s">
        <v>132</v>
      </c>
      <c r="R259" s="9">
        <v>1</v>
      </c>
      <c r="S259" s="9" t="s">
        <v>133</v>
      </c>
      <c r="T259" s="9">
        <v>6</v>
      </c>
      <c r="U259" s="9" t="s">
        <v>111</v>
      </c>
      <c r="V259" s="9" t="s">
        <v>111</v>
      </c>
      <c r="W259" s="9">
        <v>132</v>
      </c>
      <c r="X259" s="9">
        <v>1</v>
      </c>
      <c r="Y259" s="9" t="s">
        <v>112</v>
      </c>
      <c r="Z259" s="9" t="s">
        <v>104</v>
      </c>
      <c r="AA259" s="9" t="s">
        <v>113</v>
      </c>
      <c r="AB259" s="9">
        <v>0</v>
      </c>
      <c r="AC259" s="9">
        <v>0</v>
      </c>
      <c r="AD259" s="9">
        <v>0</v>
      </c>
      <c r="AE259" s="10"/>
      <c r="AF259" s="9">
        <v>0</v>
      </c>
      <c r="AG259" s="9">
        <v>0</v>
      </c>
      <c r="AH259" s="11">
        <v>0</v>
      </c>
      <c r="AI259" s="11">
        <v>0</v>
      </c>
      <c r="AJ259" s="12" t="s">
        <v>925</v>
      </c>
      <c r="AK259" s="9" t="s">
        <v>147</v>
      </c>
      <c r="AL259" s="12" t="s">
        <v>115</v>
      </c>
      <c r="AM259" s="9"/>
      <c r="AN259" s="13" t="s">
        <v>118</v>
      </c>
      <c r="AO259" s="13" t="s">
        <v>118</v>
      </c>
      <c r="AP259" s="9" t="s">
        <v>338</v>
      </c>
      <c r="AQ259" s="9"/>
      <c r="AR259" s="9">
        <v>909</v>
      </c>
      <c r="AS259" s="9"/>
      <c r="AT259" s="9" t="s">
        <v>244</v>
      </c>
      <c r="AU259" s="9">
        <v>0</v>
      </c>
      <c r="AV259" s="9"/>
      <c r="AW259" s="9">
        <v>0</v>
      </c>
      <c r="AX259" s="9">
        <v>2020</v>
      </c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>
        <v>5</v>
      </c>
      <c r="BL259" s="9"/>
      <c r="BM259" s="9">
        <v>0</v>
      </c>
      <c r="BN259" s="9" t="s">
        <v>120</v>
      </c>
      <c r="BO259" s="9" t="s">
        <v>115</v>
      </c>
      <c r="BP259" s="9" t="s">
        <v>819</v>
      </c>
      <c r="BQ259" s="9"/>
      <c r="BR259" s="9"/>
      <c r="BS259" s="9">
        <v>0</v>
      </c>
      <c r="BT259" s="9">
        <v>0</v>
      </c>
      <c r="BU259" s="9" t="s">
        <v>115</v>
      </c>
      <c r="BV259" s="9" t="s">
        <v>123</v>
      </c>
      <c r="BW259" s="14"/>
      <c r="BX259" s="14"/>
      <c r="BY259" s="11">
        <v>625095</v>
      </c>
      <c r="BZ259" s="12" t="s">
        <v>124</v>
      </c>
      <c r="CA259" s="9"/>
      <c r="CB259" s="9"/>
      <c r="CC259" s="9"/>
      <c r="CD259" s="9"/>
      <c r="CE259" s="9" t="s">
        <v>125</v>
      </c>
      <c r="CF259" s="9"/>
      <c r="CG259" s="9"/>
      <c r="CH259" s="12" t="s">
        <v>140</v>
      </c>
      <c r="CI259" s="12" t="s">
        <v>141</v>
      </c>
      <c r="CJ259" s="9">
        <v>10471001</v>
      </c>
      <c r="CK259" s="9" t="s">
        <v>142</v>
      </c>
      <c r="CL259" s="11"/>
      <c r="CM259" s="11"/>
      <c r="CN259" s="9"/>
      <c r="CO259" s="11"/>
      <c r="CP259" s="9"/>
      <c r="CQ259" s="11"/>
      <c r="CR259" s="11"/>
      <c r="CS259" s="11"/>
      <c r="CT259" s="11"/>
      <c r="CU259" s="11"/>
      <c r="CV259" s="11"/>
      <c r="CW259" s="11"/>
      <c r="CX259" s="11"/>
      <c r="CY259" s="9"/>
    </row>
    <row r="260" spans="1:103" ht="13.7" hidden="1" customHeight="1" x14ac:dyDescent="0.2">
      <c r="A260" s="3" t="s">
        <v>1214</v>
      </c>
      <c r="B260" s="3">
        <v>2022</v>
      </c>
      <c r="C260" s="3" t="s">
        <v>111</v>
      </c>
      <c r="D260" s="3">
        <v>635110</v>
      </c>
      <c r="E260" s="3" t="s">
        <v>926</v>
      </c>
      <c r="F260" s="3">
        <v>22</v>
      </c>
      <c r="G260" s="3">
        <v>1</v>
      </c>
      <c r="H260" s="3" t="s">
        <v>104</v>
      </c>
      <c r="I260" s="3" t="s">
        <v>105</v>
      </c>
      <c r="J260" s="3">
        <v>71001</v>
      </c>
      <c r="K260" s="3" t="s">
        <v>106</v>
      </c>
      <c r="L260" s="3">
        <v>71001</v>
      </c>
      <c r="M260" s="3" t="s">
        <v>106</v>
      </c>
      <c r="N260" s="3">
        <v>1</v>
      </c>
      <c r="O260" s="3" t="s">
        <v>107</v>
      </c>
      <c r="P260" s="3">
        <v>1</v>
      </c>
      <c r="Q260" s="3" t="s">
        <v>132</v>
      </c>
      <c r="R260" s="3">
        <v>1</v>
      </c>
      <c r="S260" s="3" t="s">
        <v>133</v>
      </c>
      <c r="T260" s="3">
        <v>6</v>
      </c>
      <c r="U260" s="3" t="s">
        <v>111</v>
      </c>
      <c r="V260" s="3" t="s">
        <v>111</v>
      </c>
      <c r="W260" s="3">
        <v>132</v>
      </c>
      <c r="X260" s="3">
        <v>1</v>
      </c>
      <c r="Y260" s="3" t="s">
        <v>112</v>
      </c>
      <c r="Z260" s="3" t="s">
        <v>104</v>
      </c>
      <c r="AA260" s="3" t="s">
        <v>113</v>
      </c>
      <c r="AB260" s="3">
        <v>0</v>
      </c>
      <c r="AC260" s="3">
        <v>0</v>
      </c>
      <c r="AD260" s="3">
        <v>0</v>
      </c>
      <c r="AE260" s="4"/>
      <c r="AF260" s="3">
        <v>0</v>
      </c>
      <c r="AG260" s="3">
        <v>0</v>
      </c>
      <c r="AH260" s="5">
        <v>0</v>
      </c>
      <c r="AI260" s="5">
        <v>0</v>
      </c>
      <c r="AJ260" s="6" t="s">
        <v>927</v>
      </c>
      <c r="AK260" s="3" t="s">
        <v>135</v>
      </c>
      <c r="AL260" s="6" t="s">
        <v>115</v>
      </c>
      <c r="AM260" s="3"/>
      <c r="AN260" s="7" t="s">
        <v>118</v>
      </c>
      <c r="AO260" s="7" t="s">
        <v>118</v>
      </c>
      <c r="AP260" s="3" t="s">
        <v>928</v>
      </c>
      <c r="AQ260" s="3"/>
      <c r="AR260" s="3">
        <v>1201</v>
      </c>
      <c r="AS260" s="3"/>
      <c r="AT260" s="3" t="s">
        <v>244</v>
      </c>
      <c r="AU260" s="3">
        <v>0</v>
      </c>
      <c r="AV260" s="3"/>
      <c r="AW260" s="3">
        <v>0</v>
      </c>
      <c r="AX260" s="3">
        <v>2020</v>
      </c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>
        <v>5</v>
      </c>
      <c r="BL260" s="3"/>
      <c r="BM260" s="3">
        <v>0</v>
      </c>
      <c r="BN260" s="3" t="s">
        <v>120</v>
      </c>
      <c r="BO260" s="3" t="s">
        <v>115</v>
      </c>
      <c r="BP260" s="3" t="s">
        <v>819</v>
      </c>
      <c r="BQ260" s="3"/>
      <c r="BR260" s="3"/>
      <c r="BS260" s="3">
        <v>0</v>
      </c>
      <c r="BT260" s="3">
        <v>0</v>
      </c>
      <c r="BU260" s="3" t="s">
        <v>115</v>
      </c>
      <c r="BV260" s="3" t="s">
        <v>123</v>
      </c>
      <c r="BW260" s="8"/>
      <c r="BX260" s="8"/>
      <c r="BY260" s="5">
        <v>625095</v>
      </c>
      <c r="BZ260" s="6" t="s">
        <v>124</v>
      </c>
      <c r="CA260" s="3"/>
      <c r="CB260" s="3"/>
      <c r="CC260" s="3"/>
      <c r="CD260" s="3"/>
      <c r="CE260" s="3" t="s">
        <v>125</v>
      </c>
      <c r="CF260" s="3"/>
      <c r="CG260" s="3"/>
      <c r="CH260" s="6" t="s">
        <v>140</v>
      </c>
      <c r="CI260" s="6" t="s">
        <v>141</v>
      </c>
      <c r="CJ260" s="3">
        <v>10471001</v>
      </c>
      <c r="CK260" s="3" t="s">
        <v>142</v>
      </c>
      <c r="CL260" s="5"/>
      <c r="CM260" s="5"/>
      <c r="CN260" s="3"/>
      <c r="CO260" s="5"/>
      <c r="CP260" s="3"/>
      <c r="CQ260" s="5"/>
      <c r="CR260" s="5"/>
      <c r="CS260" s="5"/>
      <c r="CT260" s="5"/>
      <c r="CU260" s="5"/>
      <c r="CV260" s="5"/>
      <c r="CW260" s="5"/>
      <c r="CX260" s="5"/>
      <c r="CY260" s="3"/>
    </row>
    <row r="261" spans="1:103" ht="13.7" hidden="1" customHeight="1" x14ac:dyDescent="0.2">
      <c r="A261" s="9" t="s">
        <v>1214</v>
      </c>
      <c r="B261" s="9">
        <v>2022</v>
      </c>
      <c r="C261" s="9" t="s">
        <v>111</v>
      </c>
      <c r="D261" s="9">
        <v>635144</v>
      </c>
      <c r="E261" s="9" t="s">
        <v>929</v>
      </c>
      <c r="F261" s="9">
        <v>35</v>
      </c>
      <c r="G261" s="9">
        <v>1</v>
      </c>
      <c r="H261" s="9" t="s">
        <v>104</v>
      </c>
      <c r="I261" s="9" t="s">
        <v>105</v>
      </c>
      <c r="J261" s="9">
        <v>71001</v>
      </c>
      <c r="K261" s="9" t="s">
        <v>106</v>
      </c>
      <c r="L261" s="9">
        <v>71001</v>
      </c>
      <c r="M261" s="9" t="s">
        <v>106</v>
      </c>
      <c r="N261" s="9">
        <v>1</v>
      </c>
      <c r="O261" s="9" t="s">
        <v>107</v>
      </c>
      <c r="P261" s="9">
        <v>2</v>
      </c>
      <c r="Q261" s="9" t="s">
        <v>143</v>
      </c>
      <c r="R261" s="9">
        <v>1</v>
      </c>
      <c r="S261" s="9" t="s">
        <v>133</v>
      </c>
      <c r="T261" s="9">
        <v>6</v>
      </c>
      <c r="U261" s="9" t="s">
        <v>111</v>
      </c>
      <c r="V261" s="9" t="s">
        <v>111</v>
      </c>
      <c r="W261" s="9">
        <v>132</v>
      </c>
      <c r="X261" s="9">
        <v>1</v>
      </c>
      <c r="Y261" s="9" t="s">
        <v>112</v>
      </c>
      <c r="Z261" s="9" t="s">
        <v>104</v>
      </c>
      <c r="AA261" s="9" t="s">
        <v>113</v>
      </c>
      <c r="AB261" s="9">
        <v>0</v>
      </c>
      <c r="AC261" s="9">
        <v>0</v>
      </c>
      <c r="AD261" s="9">
        <v>0</v>
      </c>
      <c r="AE261" s="10"/>
      <c r="AF261" s="9">
        <v>0</v>
      </c>
      <c r="AG261" s="9">
        <v>0</v>
      </c>
      <c r="AH261" s="11">
        <v>0</v>
      </c>
      <c r="AI261" s="11">
        <v>0</v>
      </c>
      <c r="AJ261" s="12" t="s">
        <v>930</v>
      </c>
      <c r="AK261" s="9" t="s">
        <v>145</v>
      </c>
      <c r="AL261" s="12" t="s">
        <v>115</v>
      </c>
      <c r="AM261" s="9"/>
      <c r="AN261" s="13" t="s">
        <v>118</v>
      </c>
      <c r="AO261" s="13" t="s">
        <v>118</v>
      </c>
      <c r="AP261" s="9" t="s">
        <v>382</v>
      </c>
      <c r="AQ261" s="9"/>
      <c r="AR261" s="9">
        <v>737</v>
      </c>
      <c r="AS261" s="9"/>
      <c r="AT261" s="9" t="s">
        <v>244</v>
      </c>
      <c r="AU261" s="9">
        <v>0</v>
      </c>
      <c r="AV261" s="9"/>
      <c r="AW261" s="9">
        <v>0</v>
      </c>
      <c r="AX261" s="9">
        <v>2020</v>
      </c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>
        <v>5</v>
      </c>
      <c r="BL261" s="9"/>
      <c r="BM261" s="9">
        <v>0</v>
      </c>
      <c r="BN261" s="9" t="s">
        <v>120</v>
      </c>
      <c r="BO261" s="9" t="s">
        <v>115</v>
      </c>
      <c r="BP261" s="9" t="s">
        <v>819</v>
      </c>
      <c r="BQ261" s="9"/>
      <c r="BR261" s="9"/>
      <c r="BS261" s="9">
        <v>0</v>
      </c>
      <c r="BT261" s="9">
        <v>0</v>
      </c>
      <c r="BU261" s="9" t="s">
        <v>115</v>
      </c>
      <c r="BV261" s="9" t="s">
        <v>123</v>
      </c>
      <c r="BW261" s="14"/>
      <c r="BX261" s="14"/>
      <c r="BY261" s="11">
        <v>625095</v>
      </c>
      <c r="BZ261" s="12" t="s">
        <v>124</v>
      </c>
      <c r="CA261" s="9"/>
      <c r="CB261" s="9"/>
      <c r="CC261" s="9"/>
      <c r="CD261" s="9"/>
      <c r="CE261" s="9" t="s">
        <v>125</v>
      </c>
      <c r="CF261" s="9"/>
      <c r="CG261" s="9"/>
      <c r="CH261" s="12" t="s">
        <v>140</v>
      </c>
      <c r="CI261" s="12" t="s">
        <v>1258</v>
      </c>
      <c r="CJ261" s="9">
        <v>10471001</v>
      </c>
      <c r="CK261" s="9" t="s">
        <v>142</v>
      </c>
      <c r="CL261" s="11"/>
      <c r="CM261" s="11"/>
      <c r="CN261" s="9"/>
      <c r="CO261" s="11"/>
      <c r="CP261" s="9"/>
      <c r="CQ261" s="11"/>
      <c r="CR261" s="11"/>
      <c r="CS261" s="11"/>
      <c r="CT261" s="11"/>
      <c r="CU261" s="11"/>
      <c r="CV261" s="11"/>
      <c r="CW261" s="11"/>
      <c r="CX261" s="11"/>
      <c r="CY261" s="9"/>
    </row>
    <row r="262" spans="1:103" ht="13.7" hidden="1" customHeight="1" x14ac:dyDescent="0.2">
      <c r="A262" s="3" t="s">
        <v>1214</v>
      </c>
      <c r="B262" s="3">
        <v>2022</v>
      </c>
      <c r="C262" s="3" t="s">
        <v>111</v>
      </c>
      <c r="D262" s="3">
        <v>635169</v>
      </c>
      <c r="E262" s="3" t="s">
        <v>931</v>
      </c>
      <c r="F262" s="3">
        <v>31</v>
      </c>
      <c r="G262" s="3">
        <v>1</v>
      </c>
      <c r="H262" s="3" t="s">
        <v>104</v>
      </c>
      <c r="I262" s="3" t="s">
        <v>105</v>
      </c>
      <c r="J262" s="3">
        <v>71001</v>
      </c>
      <c r="K262" s="3" t="s">
        <v>106</v>
      </c>
      <c r="L262" s="3">
        <v>71001</v>
      </c>
      <c r="M262" s="3" t="s">
        <v>106</v>
      </c>
      <c r="N262" s="3">
        <v>1</v>
      </c>
      <c r="O262" s="3" t="s">
        <v>107</v>
      </c>
      <c r="P262" s="3">
        <v>2</v>
      </c>
      <c r="Q262" s="3" t="s">
        <v>143</v>
      </c>
      <c r="R262" s="3">
        <v>1</v>
      </c>
      <c r="S262" s="3" t="s">
        <v>133</v>
      </c>
      <c r="T262" s="3">
        <v>6</v>
      </c>
      <c r="U262" s="3" t="s">
        <v>111</v>
      </c>
      <c r="V262" s="3" t="s">
        <v>111</v>
      </c>
      <c r="W262" s="3">
        <v>132</v>
      </c>
      <c r="X262" s="3">
        <v>1</v>
      </c>
      <c r="Y262" s="3" t="s">
        <v>112</v>
      </c>
      <c r="Z262" s="3" t="s">
        <v>104</v>
      </c>
      <c r="AA262" s="3" t="s">
        <v>113</v>
      </c>
      <c r="AB262" s="3">
        <v>0</v>
      </c>
      <c r="AC262" s="3">
        <v>0</v>
      </c>
      <c r="AD262" s="3">
        <v>0</v>
      </c>
      <c r="AE262" s="4"/>
      <c r="AF262" s="3">
        <v>0</v>
      </c>
      <c r="AG262" s="3">
        <v>0</v>
      </c>
      <c r="AH262" s="5">
        <v>0</v>
      </c>
      <c r="AI262" s="5">
        <v>0</v>
      </c>
      <c r="AJ262" s="6" t="s">
        <v>1476</v>
      </c>
      <c r="AK262" s="3" t="s">
        <v>145</v>
      </c>
      <c r="AL262" s="6" t="s">
        <v>115</v>
      </c>
      <c r="AM262" s="3"/>
      <c r="AN262" s="7" t="s">
        <v>118</v>
      </c>
      <c r="AO262" s="7" t="s">
        <v>118</v>
      </c>
      <c r="AP262" s="3" t="s">
        <v>399</v>
      </c>
      <c r="AQ262" s="3"/>
      <c r="AR262" s="3">
        <v>270</v>
      </c>
      <c r="AS262" s="3"/>
      <c r="AT262" s="3" t="s">
        <v>244</v>
      </c>
      <c r="AU262" s="3">
        <v>0</v>
      </c>
      <c r="AV262" s="3"/>
      <c r="AW262" s="3">
        <v>0</v>
      </c>
      <c r="AX262" s="3">
        <v>2020</v>
      </c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>
        <v>5</v>
      </c>
      <c r="BL262" s="3"/>
      <c r="BM262" s="3">
        <v>0</v>
      </c>
      <c r="BN262" s="3" t="s">
        <v>120</v>
      </c>
      <c r="BO262" s="3" t="s">
        <v>115</v>
      </c>
      <c r="BP262" s="3" t="s">
        <v>819</v>
      </c>
      <c r="BQ262" s="3"/>
      <c r="BR262" s="3"/>
      <c r="BS262" s="3">
        <v>0</v>
      </c>
      <c r="BT262" s="3">
        <v>0</v>
      </c>
      <c r="BU262" s="3" t="s">
        <v>115</v>
      </c>
      <c r="BV262" s="3" t="s">
        <v>123</v>
      </c>
      <c r="BW262" s="8"/>
      <c r="BX262" s="8"/>
      <c r="BY262" s="5">
        <v>625095</v>
      </c>
      <c r="BZ262" s="6" t="s">
        <v>124</v>
      </c>
      <c r="CA262" s="3"/>
      <c r="CB262" s="3"/>
      <c r="CC262" s="3"/>
      <c r="CD262" s="3"/>
      <c r="CE262" s="3" t="s">
        <v>125</v>
      </c>
      <c r="CF262" s="3"/>
      <c r="CG262" s="3"/>
      <c r="CH262" s="6" t="s">
        <v>140</v>
      </c>
      <c r="CI262" s="6" t="s">
        <v>1258</v>
      </c>
      <c r="CJ262" s="3">
        <v>10471001</v>
      </c>
      <c r="CK262" s="3" t="s">
        <v>142</v>
      </c>
      <c r="CL262" s="5"/>
      <c r="CM262" s="5"/>
      <c r="CN262" s="3"/>
      <c r="CO262" s="5"/>
      <c r="CP262" s="3"/>
      <c r="CQ262" s="5"/>
      <c r="CR262" s="5"/>
      <c r="CS262" s="5"/>
      <c r="CT262" s="5"/>
      <c r="CU262" s="5"/>
      <c r="CV262" s="5"/>
      <c r="CW262" s="5"/>
      <c r="CX262" s="5"/>
      <c r="CY262" s="3"/>
    </row>
    <row r="263" spans="1:103" ht="13.7" hidden="1" customHeight="1" x14ac:dyDescent="0.2">
      <c r="A263" s="9" t="s">
        <v>1214</v>
      </c>
      <c r="B263" s="9">
        <v>2022</v>
      </c>
      <c r="C263" s="9" t="s">
        <v>111</v>
      </c>
      <c r="D263" s="9">
        <v>635177</v>
      </c>
      <c r="E263" s="9" t="s">
        <v>932</v>
      </c>
      <c r="F263" s="9">
        <v>35</v>
      </c>
      <c r="G263" s="9">
        <v>1</v>
      </c>
      <c r="H263" s="9" t="s">
        <v>104</v>
      </c>
      <c r="I263" s="9" t="s">
        <v>105</v>
      </c>
      <c r="J263" s="9">
        <v>71001</v>
      </c>
      <c r="K263" s="9" t="s">
        <v>106</v>
      </c>
      <c r="L263" s="9">
        <v>71001</v>
      </c>
      <c r="M263" s="9" t="s">
        <v>106</v>
      </c>
      <c r="N263" s="9">
        <v>1</v>
      </c>
      <c r="O263" s="9" t="s">
        <v>107</v>
      </c>
      <c r="P263" s="9">
        <v>2</v>
      </c>
      <c r="Q263" s="9" t="s">
        <v>143</v>
      </c>
      <c r="R263" s="9">
        <v>1</v>
      </c>
      <c r="S263" s="9" t="s">
        <v>133</v>
      </c>
      <c r="T263" s="9">
        <v>6</v>
      </c>
      <c r="U263" s="9" t="s">
        <v>111</v>
      </c>
      <c r="V263" s="9" t="s">
        <v>111</v>
      </c>
      <c r="W263" s="9">
        <v>132</v>
      </c>
      <c r="X263" s="9">
        <v>1</v>
      </c>
      <c r="Y263" s="9" t="s">
        <v>112</v>
      </c>
      <c r="Z263" s="9" t="s">
        <v>104</v>
      </c>
      <c r="AA263" s="9" t="s">
        <v>113</v>
      </c>
      <c r="AB263" s="9">
        <v>0</v>
      </c>
      <c r="AC263" s="9">
        <v>0</v>
      </c>
      <c r="AD263" s="9">
        <v>0</v>
      </c>
      <c r="AE263" s="10"/>
      <c r="AF263" s="9">
        <v>0</v>
      </c>
      <c r="AG263" s="9">
        <v>0</v>
      </c>
      <c r="AH263" s="11">
        <v>0</v>
      </c>
      <c r="AI263" s="11">
        <v>0</v>
      </c>
      <c r="AJ263" s="12" t="s">
        <v>933</v>
      </c>
      <c r="AK263" s="9" t="s">
        <v>145</v>
      </c>
      <c r="AL263" s="12" t="s">
        <v>115</v>
      </c>
      <c r="AM263" s="9"/>
      <c r="AN263" s="13" t="s">
        <v>118</v>
      </c>
      <c r="AO263" s="13" t="s">
        <v>118</v>
      </c>
      <c r="AP263" s="9" t="s">
        <v>399</v>
      </c>
      <c r="AQ263" s="9"/>
      <c r="AR263" s="9">
        <v>270</v>
      </c>
      <c r="AS263" s="9"/>
      <c r="AT263" s="9" t="s">
        <v>244</v>
      </c>
      <c r="AU263" s="9">
        <v>0</v>
      </c>
      <c r="AV263" s="9"/>
      <c r="AW263" s="9">
        <v>0</v>
      </c>
      <c r="AX263" s="9">
        <v>2020</v>
      </c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>
        <v>5</v>
      </c>
      <c r="BL263" s="9"/>
      <c r="BM263" s="9">
        <v>0</v>
      </c>
      <c r="BN263" s="9" t="s">
        <v>120</v>
      </c>
      <c r="BO263" s="9" t="s">
        <v>115</v>
      </c>
      <c r="BP263" s="9" t="s">
        <v>819</v>
      </c>
      <c r="BQ263" s="9"/>
      <c r="BR263" s="9"/>
      <c r="BS263" s="9">
        <v>0</v>
      </c>
      <c r="BT263" s="9">
        <v>0</v>
      </c>
      <c r="BU263" s="9" t="s">
        <v>115</v>
      </c>
      <c r="BV263" s="9" t="s">
        <v>123</v>
      </c>
      <c r="BW263" s="14"/>
      <c r="BX263" s="14"/>
      <c r="BY263" s="11">
        <v>625095</v>
      </c>
      <c r="BZ263" s="12" t="s">
        <v>124</v>
      </c>
      <c r="CA263" s="9"/>
      <c r="CB263" s="9"/>
      <c r="CC263" s="9"/>
      <c r="CD263" s="9"/>
      <c r="CE263" s="9" t="s">
        <v>125</v>
      </c>
      <c r="CF263" s="9"/>
      <c r="CG263" s="9"/>
      <c r="CH263" s="12" t="s">
        <v>140</v>
      </c>
      <c r="CI263" s="12" t="s">
        <v>1258</v>
      </c>
      <c r="CJ263" s="9">
        <v>10471001</v>
      </c>
      <c r="CK263" s="9" t="s">
        <v>142</v>
      </c>
      <c r="CL263" s="11"/>
      <c r="CM263" s="11"/>
      <c r="CN263" s="9"/>
      <c r="CO263" s="11"/>
      <c r="CP263" s="9"/>
      <c r="CQ263" s="11"/>
      <c r="CR263" s="11"/>
      <c r="CS263" s="11"/>
      <c r="CT263" s="11"/>
      <c r="CU263" s="11"/>
      <c r="CV263" s="11"/>
      <c r="CW263" s="11"/>
      <c r="CX263" s="11"/>
      <c r="CY263" s="9"/>
    </row>
    <row r="264" spans="1:103" ht="13.7" hidden="1" customHeight="1" x14ac:dyDescent="0.2">
      <c r="A264" s="3" t="s">
        <v>1214</v>
      </c>
      <c r="B264" s="3">
        <v>2022</v>
      </c>
      <c r="C264" s="3" t="s">
        <v>111</v>
      </c>
      <c r="D264" s="3">
        <v>638650</v>
      </c>
      <c r="E264" s="3" t="s">
        <v>934</v>
      </c>
      <c r="F264" s="3">
        <v>9</v>
      </c>
      <c r="G264" s="3">
        <v>1</v>
      </c>
      <c r="H264" s="3" t="s">
        <v>104</v>
      </c>
      <c r="I264" s="3" t="s">
        <v>105</v>
      </c>
      <c r="J264" s="3">
        <v>71001</v>
      </c>
      <c r="K264" s="3" t="s">
        <v>106</v>
      </c>
      <c r="L264" s="3">
        <v>71001</v>
      </c>
      <c r="M264" s="3" t="s">
        <v>106</v>
      </c>
      <c r="N264" s="3">
        <v>1</v>
      </c>
      <c r="O264" s="3" t="s">
        <v>107</v>
      </c>
      <c r="P264" s="3">
        <v>1</v>
      </c>
      <c r="Q264" s="3" t="s">
        <v>132</v>
      </c>
      <c r="R264" s="3">
        <v>1</v>
      </c>
      <c r="S264" s="3" t="s">
        <v>133</v>
      </c>
      <c r="T264" s="3">
        <v>6</v>
      </c>
      <c r="U264" s="3" t="s">
        <v>111</v>
      </c>
      <c r="V264" s="3" t="s">
        <v>111</v>
      </c>
      <c r="W264" s="3">
        <v>132</v>
      </c>
      <c r="X264" s="3">
        <v>2</v>
      </c>
      <c r="Y264" s="3" t="s">
        <v>185</v>
      </c>
      <c r="Z264" s="3" t="s">
        <v>104</v>
      </c>
      <c r="AA264" s="3" t="s">
        <v>113</v>
      </c>
      <c r="AB264" s="3">
        <v>0</v>
      </c>
      <c r="AC264" s="3">
        <v>0</v>
      </c>
      <c r="AD264" s="3">
        <v>0</v>
      </c>
      <c r="AE264" s="4"/>
      <c r="AF264" s="3">
        <v>0</v>
      </c>
      <c r="AG264" s="3">
        <v>0</v>
      </c>
      <c r="AH264" s="5">
        <v>0</v>
      </c>
      <c r="AI264" s="5">
        <v>0</v>
      </c>
      <c r="AJ264" s="6" t="s">
        <v>935</v>
      </c>
      <c r="AK264" s="3" t="s">
        <v>187</v>
      </c>
      <c r="AL264" s="6" t="s">
        <v>115</v>
      </c>
      <c r="AM264" s="3" t="s">
        <v>187</v>
      </c>
      <c r="AN264" s="7" t="s">
        <v>118</v>
      </c>
      <c r="AO264" s="7" t="s">
        <v>118</v>
      </c>
      <c r="AP264" s="3" t="s">
        <v>936</v>
      </c>
      <c r="AQ264" s="3"/>
      <c r="AR264" s="3">
        <v>1024</v>
      </c>
      <c r="AS264" s="3"/>
      <c r="AT264" s="3" t="s">
        <v>244</v>
      </c>
      <c r="AU264" s="3">
        <v>0</v>
      </c>
      <c r="AV264" s="3"/>
      <c r="AW264" s="3">
        <v>0</v>
      </c>
      <c r="AX264" s="3">
        <v>2020</v>
      </c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>
        <v>5</v>
      </c>
      <c r="BL264" s="3"/>
      <c r="BM264" s="3">
        <v>0</v>
      </c>
      <c r="BN264" s="3" t="s">
        <v>120</v>
      </c>
      <c r="BO264" s="3" t="s">
        <v>115</v>
      </c>
      <c r="BP264" s="3" t="s">
        <v>819</v>
      </c>
      <c r="BQ264" s="3"/>
      <c r="BR264" s="3"/>
      <c r="BS264" s="3">
        <v>1</v>
      </c>
      <c r="BT264" s="3">
        <v>0</v>
      </c>
      <c r="BU264" s="3" t="s">
        <v>115</v>
      </c>
      <c r="BV264" s="3" t="s">
        <v>123</v>
      </c>
      <c r="BW264" s="8"/>
      <c r="BX264" s="8"/>
      <c r="BY264" s="5">
        <v>625095</v>
      </c>
      <c r="BZ264" s="6" t="s">
        <v>124</v>
      </c>
      <c r="CA264" s="3"/>
      <c r="CB264" s="3"/>
      <c r="CC264" s="3"/>
      <c r="CD264" s="3"/>
      <c r="CE264" s="3" t="s">
        <v>125</v>
      </c>
      <c r="CF264" s="3"/>
      <c r="CG264" s="3"/>
      <c r="CH264" s="6" t="s">
        <v>140</v>
      </c>
      <c r="CI264" s="6" t="s">
        <v>141</v>
      </c>
      <c r="CJ264" s="3">
        <v>10471001</v>
      </c>
      <c r="CK264" s="3" t="s">
        <v>142</v>
      </c>
      <c r="CL264" s="5"/>
      <c r="CM264" s="5"/>
      <c r="CN264" s="3"/>
      <c r="CO264" s="5"/>
      <c r="CP264" s="3"/>
      <c r="CQ264" s="5"/>
      <c r="CR264" s="5"/>
      <c r="CS264" s="5"/>
      <c r="CT264" s="5"/>
      <c r="CU264" s="5"/>
      <c r="CV264" s="5"/>
      <c r="CW264" s="5"/>
      <c r="CX264" s="5"/>
      <c r="CY264" s="3"/>
    </row>
    <row r="265" spans="1:103" ht="13.7" hidden="1" customHeight="1" x14ac:dyDescent="0.2">
      <c r="A265" s="9" t="s">
        <v>1214</v>
      </c>
      <c r="B265" s="9">
        <v>2022</v>
      </c>
      <c r="C265" s="9" t="s">
        <v>111</v>
      </c>
      <c r="D265" s="9">
        <v>638668</v>
      </c>
      <c r="E265" s="9" t="s">
        <v>937</v>
      </c>
      <c r="F265" s="9">
        <v>9</v>
      </c>
      <c r="G265" s="9">
        <v>1</v>
      </c>
      <c r="H265" s="9" t="s">
        <v>104</v>
      </c>
      <c r="I265" s="9" t="s">
        <v>105</v>
      </c>
      <c r="J265" s="9">
        <v>71001</v>
      </c>
      <c r="K265" s="9" t="s">
        <v>106</v>
      </c>
      <c r="L265" s="9">
        <v>71001</v>
      </c>
      <c r="M265" s="9" t="s">
        <v>106</v>
      </c>
      <c r="N265" s="9">
        <v>1</v>
      </c>
      <c r="O265" s="9" t="s">
        <v>107</v>
      </c>
      <c r="P265" s="9">
        <v>1</v>
      </c>
      <c r="Q265" s="9" t="s">
        <v>132</v>
      </c>
      <c r="R265" s="9">
        <v>1</v>
      </c>
      <c r="S265" s="9" t="s">
        <v>133</v>
      </c>
      <c r="T265" s="9">
        <v>6</v>
      </c>
      <c r="U265" s="9" t="s">
        <v>111</v>
      </c>
      <c r="V265" s="9" t="s">
        <v>111</v>
      </c>
      <c r="W265" s="9">
        <v>132</v>
      </c>
      <c r="X265" s="9">
        <v>2</v>
      </c>
      <c r="Y265" s="9" t="s">
        <v>185</v>
      </c>
      <c r="Z265" s="9" t="s">
        <v>104</v>
      </c>
      <c r="AA265" s="9" t="s">
        <v>113</v>
      </c>
      <c r="AB265" s="9">
        <v>0</v>
      </c>
      <c r="AC265" s="9">
        <v>0</v>
      </c>
      <c r="AD265" s="9">
        <v>0</v>
      </c>
      <c r="AE265" s="10"/>
      <c r="AF265" s="9">
        <v>0</v>
      </c>
      <c r="AG265" s="9">
        <v>0</v>
      </c>
      <c r="AH265" s="11">
        <v>0</v>
      </c>
      <c r="AI265" s="11">
        <v>0</v>
      </c>
      <c r="AJ265" s="12" t="s">
        <v>938</v>
      </c>
      <c r="AK265" s="9" t="s">
        <v>187</v>
      </c>
      <c r="AL265" s="12" t="s">
        <v>115</v>
      </c>
      <c r="AM265" s="9" t="s">
        <v>187</v>
      </c>
      <c r="AN265" s="13" t="s">
        <v>118</v>
      </c>
      <c r="AO265" s="13" t="s">
        <v>118</v>
      </c>
      <c r="AP265" s="9" t="s">
        <v>939</v>
      </c>
      <c r="AQ265" s="9"/>
      <c r="AR265" s="9">
        <v>1062</v>
      </c>
      <c r="AS265" s="9"/>
      <c r="AT265" s="9" t="s">
        <v>244</v>
      </c>
      <c r="AU265" s="9">
        <v>0</v>
      </c>
      <c r="AV265" s="9"/>
      <c r="AW265" s="9">
        <v>0</v>
      </c>
      <c r="AX265" s="9">
        <v>2020</v>
      </c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>
        <v>5</v>
      </c>
      <c r="BL265" s="9"/>
      <c r="BM265" s="9">
        <v>0</v>
      </c>
      <c r="BN265" s="9" t="s">
        <v>120</v>
      </c>
      <c r="BO265" s="9" t="s">
        <v>115</v>
      </c>
      <c r="BP265" s="9" t="s">
        <v>819</v>
      </c>
      <c r="BQ265" s="9"/>
      <c r="BR265" s="9"/>
      <c r="BS265" s="9">
        <v>1</v>
      </c>
      <c r="BT265" s="9">
        <v>0</v>
      </c>
      <c r="BU265" s="9" t="s">
        <v>115</v>
      </c>
      <c r="BV265" s="9" t="s">
        <v>123</v>
      </c>
      <c r="BW265" s="14"/>
      <c r="BX265" s="14"/>
      <c r="BY265" s="11">
        <v>625095</v>
      </c>
      <c r="BZ265" s="12" t="s">
        <v>124</v>
      </c>
      <c r="CA265" s="9"/>
      <c r="CB265" s="9"/>
      <c r="CC265" s="9"/>
      <c r="CD265" s="9"/>
      <c r="CE265" s="9" t="s">
        <v>125</v>
      </c>
      <c r="CF265" s="9"/>
      <c r="CG265" s="9"/>
      <c r="CH265" s="12" t="s">
        <v>140</v>
      </c>
      <c r="CI265" s="12" t="s">
        <v>141</v>
      </c>
      <c r="CJ265" s="9">
        <v>10471001</v>
      </c>
      <c r="CK265" s="9" t="s">
        <v>142</v>
      </c>
      <c r="CL265" s="11"/>
      <c r="CM265" s="11"/>
      <c r="CN265" s="9"/>
      <c r="CO265" s="11"/>
      <c r="CP265" s="9"/>
      <c r="CQ265" s="11"/>
      <c r="CR265" s="11"/>
      <c r="CS265" s="11"/>
      <c r="CT265" s="11"/>
      <c r="CU265" s="11"/>
      <c r="CV265" s="11"/>
      <c r="CW265" s="11"/>
      <c r="CX265" s="11"/>
      <c r="CY265" s="9"/>
    </row>
    <row r="266" spans="1:103" ht="13.7" hidden="1" customHeight="1" x14ac:dyDescent="0.2">
      <c r="A266" s="3" t="s">
        <v>1214</v>
      </c>
      <c r="B266" s="3">
        <v>2022</v>
      </c>
      <c r="C266" s="3" t="s">
        <v>111</v>
      </c>
      <c r="D266" s="3">
        <v>638676</v>
      </c>
      <c r="E266" s="3" t="s">
        <v>940</v>
      </c>
      <c r="F266" s="3">
        <v>9</v>
      </c>
      <c r="G266" s="3">
        <v>1</v>
      </c>
      <c r="H266" s="3" t="s">
        <v>104</v>
      </c>
      <c r="I266" s="3" t="s">
        <v>105</v>
      </c>
      <c r="J266" s="3">
        <v>71001</v>
      </c>
      <c r="K266" s="3" t="s">
        <v>106</v>
      </c>
      <c r="L266" s="3">
        <v>71001</v>
      </c>
      <c r="M266" s="3" t="s">
        <v>106</v>
      </c>
      <c r="N266" s="3">
        <v>1</v>
      </c>
      <c r="O266" s="3" t="s">
        <v>107</v>
      </c>
      <c r="P266" s="3">
        <v>1</v>
      </c>
      <c r="Q266" s="3" t="s">
        <v>132</v>
      </c>
      <c r="R266" s="3">
        <v>1</v>
      </c>
      <c r="S266" s="3" t="s">
        <v>133</v>
      </c>
      <c r="T266" s="3">
        <v>6</v>
      </c>
      <c r="U266" s="3" t="s">
        <v>111</v>
      </c>
      <c r="V266" s="3" t="s">
        <v>111</v>
      </c>
      <c r="W266" s="3">
        <v>132</v>
      </c>
      <c r="X266" s="3">
        <v>2</v>
      </c>
      <c r="Y266" s="3" t="s">
        <v>185</v>
      </c>
      <c r="Z266" s="3" t="s">
        <v>104</v>
      </c>
      <c r="AA266" s="3" t="s">
        <v>113</v>
      </c>
      <c r="AB266" s="3">
        <v>0</v>
      </c>
      <c r="AC266" s="3">
        <v>0</v>
      </c>
      <c r="AD266" s="3">
        <v>0</v>
      </c>
      <c r="AE266" s="4"/>
      <c r="AF266" s="3">
        <v>0</v>
      </c>
      <c r="AG266" s="3">
        <v>0</v>
      </c>
      <c r="AH266" s="5">
        <v>0</v>
      </c>
      <c r="AI266" s="5">
        <v>0</v>
      </c>
      <c r="AJ266" s="6" t="s">
        <v>941</v>
      </c>
      <c r="AK266" s="3" t="s">
        <v>187</v>
      </c>
      <c r="AL266" s="6" t="s">
        <v>115</v>
      </c>
      <c r="AM266" s="3" t="s">
        <v>187</v>
      </c>
      <c r="AN266" s="7" t="s">
        <v>118</v>
      </c>
      <c r="AO266" s="7" t="s">
        <v>118</v>
      </c>
      <c r="AP266" s="3" t="s">
        <v>902</v>
      </c>
      <c r="AQ266" s="3"/>
      <c r="AR266" s="3">
        <v>935</v>
      </c>
      <c r="AS266" s="3"/>
      <c r="AT266" s="3" t="s">
        <v>244</v>
      </c>
      <c r="AU266" s="3">
        <v>0</v>
      </c>
      <c r="AV266" s="3"/>
      <c r="AW266" s="3">
        <v>0</v>
      </c>
      <c r="AX266" s="3">
        <v>2020</v>
      </c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>
        <v>5</v>
      </c>
      <c r="BL266" s="3"/>
      <c r="BM266" s="3">
        <v>0</v>
      </c>
      <c r="BN266" s="3" t="s">
        <v>120</v>
      </c>
      <c r="BO266" s="3" t="s">
        <v>115</v>
      </c>
      <c r="BP266" s="3" t="s">
        <v>819</v>
      </c>
      <c r="BQ266" s="3"/>
      <c r="BR266" s="3"/>
      <c r="BS266" s="3">
        <v>1</v>
      </c>
      <c r="BT266" s="3">
        <v>0</v>
      </c>
      <c r="BU266" s="3" t="s">
        <v>115</v>
      </c>
      <c r="BV266" s="3" t="s">
        <v>123</v>
      </c>
      <c r="BW266" s="8"/>
      <c r="BX266" s="8"/>
      <c r="BY266" s="5">
        <v>625095</v>
      </c>
      <c r="BZ266" s="6" t="s">
        <v>124</v>
      </c>
      <c r="CA266" s="3"/>
      <c r="CB266" s="3"/>
      <c r="CC266" s="3"/>
      <c r="CD266" s="3"/>
      <c r="CE266" s="3" t="s">
        <v>125</v>
      </c>
      <c r="CF266" s="3"/>
      <c r="CG266" s="3"/>
      <c r="CH266" s="6" t="s">
        <v>140</v>
      </c>
      <c r="CI266" s="6" t="s">
        <v>141</v>
      </c>
      <c r="CJ266" s="3">
        <v>10471001</v>
      </c>
      <c r="CK266" s="3" t="s">
        <v>142</v>
      </c>
      <c r="CL266" s="5"/>
      <c r="CM266" s="5"/>
      <c r="CN266" s="3"/>
      <c r="CO266" s="5"/>
      <c r="CP266" s="3"/>
      <c r="CQ266" s="5"/>
      <c r="CR266" s="5"/>
      <c r="CS266" s="5"/>
      <c r="CT266" s="5"/>
      <c r="CU266" s="5"/>
      <c r="CV266" s="5"/>
      <c r="CW266" s="5"/>
      <c r="CX266" s="5"/>
      <c r="CY266" s="3"/>
    </row>
    <row r="267" spans="1:103" ht="13.7" hidden="1" customHeight="1" x14ac:dyDescent="0.2">
      <c r="A267" s="9" t="s">
        <v>1214</v>
      </c>
      <c r="B267" s="9">
        <v>2022</v>
      </c>
      <c r="C267" s="9" t="s">
        <v>111</v>
      </c>
      <c r="D267" s="9">
        <v>638684</v>
      </c>
      <c r="E267" s="9" t="s">
        <v>942</v>
      </c>
      <c r="F267" s="9">
        <v>9</v>
      </c>
      <c r="G267" s="9">
        <v>1</v>
      </c>
      <c r="H267" s="9" t="s">
        <v>104</v>
      </c>
      <c r="I267" s="9" t="s">
        <v>105</v>
      </c>
      <c r="J267" s="9">
        <v>71001</v>
      </c>
      <c r="K267" s="9" t="s">
        <v>106</v>
      </c>
      <c r="L267" s="9">
        <v>71001</v>
      </c>
      <c r="M267" s="9" t="s">
        <v>106</v>
      </c>
      <c r="N267" s="9">
        <v>1</v>
      </c>
      <c r="O267" s="9" t="s">
        <v>107</v>
      </c>
      <c r="P267" s="9">
        <v>1</v>
      </c>
      <c r="Q267" s="9" t="s">
        <v>132</v>
      </c>
      <c r="R267" s="9">
        <v>1</v>
      </c>
      <c r="S267" s="9" t="s">
        <v>133</v>
      </c>
      <c r="T267" s="9">
        <v>6</v>
      </c>
      <c r="U267" s="9" t="s">
        <v>111</v>
      </c>
      <c r="V267" s="9" t="s">
        <v>111</v>
      </c>
      <c r="W267" s="9">
        <v>132</v>
      </c>
      <c r="X267" s="9">
        <v>2</v>
      </c>
      <c r="Y267" s="9" t="s">
        <v>185</v>
      </c>
      <c r="Z267" s="9" t="s">
        <v>104</v>
      </c>
      <c r="AA267" s="9" t="s">
        <v>113</v>
      </c>
      <c r="AB267" s="9">
        <v>0</v>
      </c>
      <c r="AC267" s="9">
        <v>0</v>
      </c>
      <c r="AD267" s="9">
        <v>0</v>
      </c>
      <c r="AE267" s="10"/>
      <c r="AF267" s="9">
        <v>0</v>
      </c>
      <c r="AG267" s="9">
        <v>0</v>
      </c>
      <c r="AH267" s="11">
        <v>0</v>
      </c>
      <c r="AI267" s="11">
        <v>0</v>
      </c>
      <c r="AJ267" s="12" t="s">
        <v>943</v>
      </c>
      <c r="AK267" s="9" t="s">
        <v>187</v>
      </c>
      <c r="AL267" s="12" t="s">
        <v>115</v>
      </c>
      <c r="AM267" s="9" t="s">
        <v>187</v>
      </c>
      <c r="AN267" s="13" t="s">
        <v>118</v>
      </c>
      <c r="AO267" s="13" t="s">
        <v>118</v>
      </c>
      <c r="AP267" s="9" t="s">
        <v>382</v>
      </c>
      <c r="AQ267" s="9"/>
      <c r="AR267" s="9">
        <v>737</v>
      </c>
      <c r="AS267" s="9"/>
      <c r="AT267" s="9" t="s">
        <v>244</v>
      </c>
      <c r="AU267" s="9">
        <v>0</v>
      </c>
      <c r="AV267" s="9"/>
      <c r="AW267" s="9">
        <v>0</v>
      </c>
      <c r="AX267" s="9">
        <v>2020</v>
      </c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>
        <v>5</v>
      </c>
      <c r="BL267" s="9"/>
      <c r="BM267" s="9">
        <v>0</v>
      </c>
      <c r="BN267" s="9" t="s">
        <v>120</v>
      </c>
      <c r="BO267" s="9" t="s">
        <v>115</v>
      </c>
      <c r="BP267" s="9" t="s">
        <v>819</v>
      </c>
      <c r="BQ267" s="9"/>
      <c r="BR267" s="9"/>
      <c r="BS267" s="9">
        <v>1</v>
      </c>
      <c r="BT267" s="9">
        <v>0</v>
      </c>
      <c r="BU267" s="9" t="s">
        <v>115</v>
      </c>
      <c r="BV267" s="9" t="s">
        <v>123</v>
      </c>
      <c r="BW267" s="14"/>
      <c r="BX267" s="14"/>
      <c r="BY267" s="11">
        <v>625095</v>
      </c>
      <c r="BZ267" s="12" t="s">
        <v>124</v>
      </c>
      <c r="CA267" s="9"/>
      <c r="CB267" s="9"/>
      <c r="CC267" s="9"/>
      <c r="CD267" s="9"/>
      <c r="CE267" s="9" t="s">
        <v>125</v>
      </c>
      <c r="CF267" s="9"/>
      <c r="CG267" s="9"/>
      <c r="CH267" s="12" t="s">
        <v>140</v>
      </c>
      <c r="CI267" s="12" t="s">
        <v>141</v>
      </c>
      <c r="CJ267" s="9">
        <v>10471001</v>
      </c>
      <c r="CK267" s="9" t="s">
        <v>142</v>
      </c>
      <c r="CL267" s="11"/>
      <c r="CM267" s="11"/>
      <c r="CN267" s="9"/>
      <c r="CO267" s="11"/>
      <c r="CP267" s="9"/>
      <c r="CQ267" s="11"/>
      <c r="CR267" s="11"/>
      <c r="CS267" s="11"/>
      <c r="CT267" s="11"/>
      <c r="CU267" s="11"/>
      <c r="CV267" s="11"/>
      <c r="CW267" s="11"/>
      <c r="CX267" s="11"/>
      <c r="CY267" s="9"/>
    </row>
    <row r="268" spans="1:103" ht="13.7" customHeight="1" x14ac:dyDescent="0.2">
      <c r="A268" s="3" t="s">
        <v>1214</v>
      </c>
      <c r="B268" s="3">
        <v>2022</v>
      </c>
      <c r="C268" s="3" t="s">
        <v>111</v>
      </c>
      <c r="D268" s="3">
        <v>640060</v>
      </c>
      <c r="E268" s="3" t="s">
        <v>944</v>
      </c>
      <c r="F268" s="3">
        <v>1556</v>
      </c>
      <c r="G268" s="3">
        <v>55</v>
      </c>
      <c r="H268" s="3" t="s">
        <v>571</v>
      </c>
      <c r="I268" s="3" t="s">
        <v>105</v>
      </c>
      <c r="J268" s="3">
        <v>71001</v>
      </c>
      <c r="K268" s="3" t="s">
        <v>106</v>
      </c>
      <c r="L268" s="3">
        <v>71001</v>
      </c>
      <c r="M268" s="3" t="s">
        <v>106</v>
      </c>
      <c r="N268" s="3">
        <v>1</v>
      </c>
      <c r="O268" s="3" t="s">
        <v>107</v>
      </c>
      <c r="P268" s="3">
        <v>1</v>
      </c>
      <c r="Q268" s="3" t="s">
        <v>132</v>
      </c>
      <c r="R268" s="3">
        <v>1</v>
      </c>
      <c r="S268" s="3" t="s">
        <v>133</v>
      </c>
      <c r="T268" s="3">
        <v>6</v>
      </c>
      <c r="U268" s="3" t="s">
        <v>111</v>
      </c>
      <c r="V268" s="3" t="s">
        <v>111</v>
      </c>
      <c r="W268" s="3">
        <v>132</v>
      </c>
      <c r="X268" s="3">
        <v>1</v>
      </c>
      <c r="Y268" s="3" t="s">
        <v>112</v>
      </c>
      <c r="Z268" s="3" t="s">
        <v>112</v>
      </c>
      <c r="AA268" s="3" t="s">
        <v>945</v>
      </c>
      <c r="AB268" s="3">
        <v>0</v>
      </c>
      <c r="AC268" s="3">
        <v>1</v>
      </c>
      <c r="AD268" s="3">
        <v>1</v>
      </c>
      <c r="AE268" s="4">
        <v>0.98740000000000006</v>
      </c>
      <c r="AF268" s="3">
        <v>7</v>
      </c>
      <c r="AG268" s="3">
        <v>14</v>
      </c>
      <c r="AH268" s="5">
        <v>7</v>
      </c>
      <c r="AI268" s="5">
        <v>14</v>
      </c>
      <c r="AJ268" s="6" t="s">
        <v>946</v>
      </c>
      <c r="AK268" s="3" t="s">
        <v>1441</v>
      </c>
      <c r="AL268" s="6" t="s">
        <v>115</v>
      </c>
      <c r="AM268" s="3" t="s">
        <v>187</v>
      </c>
      <c r="AN268" s="7" t="s">
        <v>947</v>
      </c>
      <c r="AO268" s="7" t="s">
        <v>948</v>
      </c>
      <c r="AP268" s="3" t="s">
        <v>949</v>
      </c>
      <c r="AQ268" s="3"/>
      <c r="AR268" s="3">
        <v>416</v>
      </c>
      <c r="AS268" s="3">
        <v>7815001</v>
      </c>
      <c r="AT268" s="3" t="s">
        <v>1475</v>
      </c>
      <c r="AU268" s="3">
        <v>71001</v>
      </c>
      <c r="AV268" s="3" t="s">
        <v>106</v>
      </c>
      <c r="AW268" s="3">
        <v>0</v>
      </c>
      <c r="AX268" s="3">
        <v>1954</v>
      </c>
      <c r="AY268" s="3">
        <v>21</v>
      </c>
      <c r="AZ268" s="3">
        <v>21</v>
      </c>
      <c r="BA268" s="3">
        <v>0</v>
      </c>
      <c r="BB268" s="3">
        <v>0</v>
      </c>
      <c r="BC268" s="3">
        <v>0</v>
      </c>
      <c r="BD268" s="3">
        <v>1</v>
      </c>
      <c r="BE268" s="3">
        <v>1</v>
      </c>
      <c r="BF268" s="3">
        <v>3</v>
      </c>
      <c r="BG268" s="3">
        <v>1</v>
      </c>
      <c r="BH268" s="3">
        <v>1</v>
      </c>
      <c r="BI268" s="3">
        <v>1</v>
      </c>
      <c r="BJ268" s="3">
        <v>18.149999999999999</v>
      </c>
      <c r="BK268" s="3">
        <v>5</v>
      </c>
      <c r="BL268" s="3">
        <v>0</v>
      </c>
      <c r="BM268" s="3">
        <v>0</v>
      </c>
      <c r="BN268" s="3" t="s">
        <v>120</v>
      </c>
      <c r="BO268" s="3" t="s">
        <v>115</v>
      </c>
      <c r="BP268" s="3" t="s">
        <v>280</v>
      </c>
      <c r="BQ268" s="3" t="s">
        <v>903</v>
      </c>
      <c r="BR268" s="3">
        <v>2012</v>
      </c>
      <c r="BS268" s="3">
        <v>1</v>
      </c>
      <c r="BT268" s="3">
        <v>0</v>
      </c>
      <c r="BU268" s="3" t="s">
        <v>115</v>
      </c>
      <c r="BV268" s="3" t="s">
        <v>123</v>
      </c>
      <c r="BW268" s="8"/>
      <c r="BX268" s="8"/>
      <c r="BY268" s="5">
        <v>625095</v>
      </c>
      <c r="BZ268" s="6" t="s">
        <v>124</v>
      </c>
      <c r="CA268" s="3" t="s">
        <v>115</v>
      </c>
      <c r="CB268" s="3" t="s">
        <v>950</v>
      </c>
      <c r="CC268" s="3">
        <v>8</v>
      </c>
      <c r="CD268" s="3">
        <v>0</v>
      </c>
      <c r="CE268" s="3" t="s">
        <v>125</v>
      </c>
      <c r="CF268" s="3">
        <v>2021</v>
      </c>
      <c r="CG268" s="3">
        <v>2025</v>
      </c>
      <c r="CH268" s="6" t="s">
        <v>140</v>
      </c>
      <c r="CI268" s="6" t="s">
        <v>655</v>
      </c>
      <c r="CJ268" s="3">
        <v>2400943</v>
      </c>
      <c r="CK268" s="3" t="s">
        <v>951</v>
      </c>
      <c r="CL268" s="6" t="s">
        <v>581</v>
      </c>
      <c r="CM268" s="5">
        <v>2015</v>
      </c>
      <c r="CN268" s="3"/>
      <c r="CO268" s="5"/>
      <c r="CP268" s="3" t="s">
        <v>952</v>
      </c>
      <c r="CQ268" s="5"/>
      <c r="CR268" s="6" t="s">
        <v>583</v>
      </c>
      <c r="CS268" s="5"/>
      <c r="CT268" s="6" t="s">
        <v>601</v>
      </c>
      <c r="CU268" s="6" t="s">
        <v>677</v>
      </c>
      <c r="CV268" s="5"/>
      <c r="CW268" s="5"/>
      <c r="CX268" s="5"/>
      <c r="CY268" s="3" t="s">
        <v>906</v>
      </c>
    </row>
    <row r="269" spans="1:103" ht="13.7" customHeight="1" x14ac:dyDescent="0.2">
      <c r="A269" s="9" t="s">
        <v>1214</v>
      </c>
      <c r="B269" s="9">
        <v>2022</v>
      </c>
      <c r="C269" s="9" t="s">
        <v>111</v>
      </c>
      <c r="D269" s="9">
        <v>640078</v>
      </c>
      <c r="E269" s="9" t="s">
        <v>953</v>
      </c>
      <c r="F269" s="9">
        <v>553</v>
      </c>
      <c r="G269" s="9">
        <v>22</v>
      </c>
      <c r="H269" s="9" t="s">
        <v>571</v>
      </c>
      <c r="I269" s="9" t="s">
        <v>105</v>
      </c>
      <c r="J269" s="9">
        <v>71001</v>
      </c>
      <c r="K269" s="9" t="s">
        <v>106</v>
      </c>
      <c r="L269" s="9">
        <v>71001</v>
      </c>
      <c r="M269" s="9" t="s">
        <v>106</v>
      </c>
      <c r="N269" s="9">
        <v>1</v>
      </c>
      <c r="O269" s="9" t="s">
        <v>107</v>
      </c>
      <c r="P269" s="9">
        <v>2</v>
      </c>
      <c r="Q269" s="9" t="s">
        <v>143</v>
      </c>
      <c r="R269" s="9">
        <v>1</v>
      </c>
      <c r="S269" s="9" t="s">
        <v>133</v>
      </c>
      <c r="T269" s="9">
        <v>6</v>
      </c>
      <c r="U269" s="9" t="s">
        <v>111</v>
      </c>
      <c r="V269" s="9" t="s">
        <v>111</v>
      </c>
      <c r="W269" s="9">
        <v>132</v>
      </c>
      <c r="X269" s="9">
        <v>1</v>
      </c>
      <c r="Y269" s="9" t="s">
        <v>112</v>
      </c>
      <c r="Z269" s="9" t="s">
        <v>112</v>
      </c>
      <c r="AA269" s="9" t="s">
        <v>945</v>
      </c>
      <c r="AB269" s="9">
        <v>0</v>
      </c>
      <c r="AC269" s="9">
        <v>1</v>
      </c>
      <c r="AD269" s="9">
        <v>1</v>
      </c>
      <c r="AE269" s="10">
        <v>0.99609999999999999</v>
      </c>
      <c r="AF269" s="9">
        <v>7</v>
      </c>
      <c r="AG269" s="9">
        <v>12</v>
      </c>
      <c r="AH269" s="11">
        <v>7</v>
      </c>
      <c r="AI269" s="11">
        <v>12</v>
      </c>
      <c r="AJ269" s="12" t="s">
        <v>954</v>
      </c>
      <c r="AK269" s="9" t="s">
        <v>899</v>
      </c>
      <c r="AL269" s="12" t="s">
        <v>115</v>
      </c>
      <c r="AM269" s="9" t="s">
        <v>378</v>
      </c>
      <c r="AN269" s="13" t="s">
        <v>955</v>
      </c>
      <c r="AO269" s="13" t="s">
        <v>956</v>
      </c>
      <c r="AP269" s="9" t="s">
        <v>957</v>
      </c>
      <c r="AQ269" s="9">
        <v>6</v>
      </c>
      <c r="AR269" s="9">
        <v>375</v>
      </c>
      <c r="AS269" s="9">
        <v>7846118</v>
      </c>
      <c r="AT269" s="9" t="s">
        <v>957</v>
      </c>
      <c r="AU269" s="9">
        <v>71001</v>
      </c>
      <c r="AV269" s="9" t="s">
        <v>106</v>
      </c>
      <c r="AW269" s="9">
        <v>0</v>
      </c>
      <c r="AX269" s="9">
        <v>1960</v>
      </c>
      <c r="AY269" s="9">
        <v>25</v>
      </c>
      <c r="AZ269" s="9">
        <v>25</v>
      </c>
      <c r="BA269" s="9">
        <v>0</v>
      </c>
      <c r="BB269" s="9">
        <v>0</v>
      </c>
      <c r="BC269" s="9">
        <v>0</v>
      </c>
      <c r="BD269" s="9">
        <v>1</v>
      </c>
      <c r="BE269" s="9">
        <v>1</v>
      </c>
      <c r="BF269" s="9">
        <v>3</v>
      </c>
      <c r="BG269" s="9">
        <v>1</v>
      </c>
      <c r="BH269" s="9">
        <v>1</v>
      </c>
      <c r="BI269" s="9">
        <v>2</v>
      </c>
      <c r="BJ269" s="9">
        <v>20.81</v>
      </c>
      <c r="BK269" s="9">
        <v>5</v>
      </c>
      <c r="BL269" s="9">
        <v>0</v>
      </c>
      <c r="BM269" s="9">
        <v>0</v>
      </c>
      <c r="BN269" s="9" t="s">
        <v>120</v>
      </c>
      <c r="BO269" s="9" t="s">
        <v>115</v>
      </c>
      <c r="BP269" s="9" t="s">
        <v>191</v>
      </c>
      <c r="BQ269" s="9" t="s">
        <v>903</v>
      </c>
      <c r="BR269" s="9">
        <v>2013</v>
      </c>
      <c r="BS269" s="9">
        <v>0</v>
      </c>
      <c r="BT269" s="9">
        <v>0</v>
      </c>
      <c r="BU269" s="9" t="s">
        <v>115</v>
      </c>
      <c r="BV269" s="9" t="s">
        <v>123</v>
      </c>
      <c r="BW269" s="14"/>
      <c r="BX269" s="14"/>
      <c r="BY269" s="11">
        <v>625095</v>
      </c>
      <c r="BZ269" s="12" t="s">
        <v>124</v>
      </c>
      <c r="CA269" s="9" t="s">
        <v>115</v>
      </c>
      <c r="CB269" s="9" t="s">
        <v>958</v>
      </c>
      <c r="CC269" s="9">
        <v>6</v>
      </c>
      <c r="CD269" s="9">
        <v>0</v>
      </c>
      <c r="CE269" s="9" t="s">
        <v>125</v>
      </c>
      <c r="CF269" s="9">
        <v>2022</v>
      </c>
      <c r="CG269" s="9">
        <v>2022</v>
      </c>
      <c r="CH269" s="12" t="s">
        <v>140</v>
      </c>
      <c r="CI269" s="12" t="s">
        <v>655</v>
      </c>
      <c r="CJ269" s="9">
        <v>2400232</v>
      </c>
      <c r="CK269" s="9" t="s">
        <v>905</v>
      </c>
      <c r="CL269" s="12" t="s">
        <v>581</v>
      </c>
      <c r="CM269" s="11">
        <v>2015</v>
      </c>
      <c r="CN269" s="9"/>
      <c r="CO269" s="11"/>
      <c r="CP269" s="9"/>
      <c r="CQ269" s="12" t="s">
        <v>763</v>
      </c>
      <c r="CR269" s="12" t="s">
        <v>583</v>
      </c>
      <c r="CS269" s="11"/>
      <c r="CT269" s="12" t="s">
        <v>619</v>
      </c>
      <c r="CU269" s="12" t="s">
        <v>619</v>
      </c>
      <c r="CV269" s="11"/>
      <c r="CW269" s="11"/>
      <c r="CX269" s="11"/>
      <c r="CY269" s="9" t="s">
        <v>906</v>
      </c>
    </row>
    <row r="270" spans="1:103" ht="13.7" customHeight="1" x14ac:dyDescent="0.2">
      <c r="A270" s="3" t="s">
        <v>1214</v>
      </c>
      <c r="B270" s="3">
        <v>2022</v>
      </c>
      <c r="C270" s="3" t="s">
        <v>108</v>
      </c>
      <c r="D270" s="3">
        <v>640896</v>
      </c>
      <c r="E270" s="3" t="s">
        <v>959</v>
      </c>
      <c r="F270" s="3">
        <v>149</v>
      </c>
      <c r="G270" s="3">
        <v>7</v>
      </c>
      <c r="H270" s="3" t="s">
        <v>571</v>
      </c>
      <c r="I270" s="3" t="s">
        <v>105</v>
      </c>
      <c r="J270" s="3">
        <v>71001</v>
      </c>
      <c r="K270" s="3" t="s">
        <v>106</v>
      </c>
      <c r="L270" s="3">
        <v>71001</v>
      </c>
      <c r="M270" s="3" t="s">
        <v>106</v>
      </c>
      <c r="N270" s="3">
        <v>1</v>
      </c>
      <c r="O270" s="3" t="s">
        <v>107</v>
      </c>
      <c r="P270" s="3">
        <v>3</v>
      </c>
      <c r="Q270" s="3" t="s">
        <v>108</v>
      </c>
      <c r="R270" s="3">
        <v>2</v>
      </c>
      <c r="S270" s="3" t="s">
        <v>109</v>
      </c>
      <c r="T270" s="3">
        <v>14</v>
      </c>
      <c r="U270" s="3" t="s">
        <v>110</v>
      </c>
      <c r="V270" s="3" t="s">
        <v>111</v>
      </c>
      <c r="W270" s="3">
        <v>329</v>
      </c>
      <c r="X270" s="3">
        <v>1</v>
      </c>
      <c r="Y270" s="3" t="s">
        <v>112</v>
      </c>
      <c r="Z270" s="3" t="s">
        <v>112</v>
      </c>
      <c r="AA270" s="3" t="s">
        <v>897</v>
      </c>
      <c r="AB270" s="3">
        <v>0</v>
      </c>
      <c r="AC270" s="3">
        <v>0</v>
      </c>
      <c r="AD270" s="3">
        <v>1</v>
      </c>
      <c r="AE270" s="4">
        <v>0.92169999999999996</v>
      </c>
      <c r="AF270" s="3">
        <v>9</v>
      </c>
      <c r="AG270" s="3">
        <v>12</v>
      </c>
      <c r="AH270" s="5">
        <v>9</v>
      </c>
      <c r="AI270" s="5">
        <v>12</v>
      </c>
      <c r="AJ270" s="6" t="s">
        <v>960</v>
      </c>
      <c r="AK270" s="3" t="s">
        <v>961</v>
      </c>
      <c r="AL270" s="6" t="s">
        <v>115</v>
      </c>
      <c r="AM270" s="3" t="s">
        <v>232</v>
      </c>
      <c r="AN270" s="7" t="s">
        <v>962</v>
      </c>
      <c r="AO270" s="7" t="s">
        <v>962</v>
      </c>
      <c r="AP270" s="3" t="s">
        <v>963</v>
      </c>
      <c r="AQ270" s="3">
        <v>1005</v>
      </c>
      <c r="AR270" s="3">
        <v>698</v>
      </c>
      <c r="AS270" s="3">
        <v>7817301</v>
      </c>
      <c r="AT270" s="3" t="s">
        <v>964</v>
      </c>
      <c r="AU270" s="3">
        <v>71001</v>
      </c>
      <c r="AV270" s="3" t="s">
        <v>106</v>
      </c>
      <c r="AW270" s="3">
        <v>0</v>
      </c>
      <c r="AX270" s="3">
        <v>2000</v>
      </c>
      <c r="AY270" s="3">
        <v>16</v>
      </c>
      <c r="AZ270" s="3">
        <v>16</v>
      </c>
      <c r="BA270" s="3">
        <v>0</v>
      </c>
      <c r="BB270" s="3">
        <v>0</v>
      </c>
      <c r="BC270" s="3">
        <v>0</v>
      </c>
      <c r="BD270" s="3">
        <v>0</v>
      </c>
      <c r="BE270" s="3">
        <v>1</v>
      </c>
      <c r="BF270" s="3">
        <v>4</v>
      </c>
      <c r="BG270" s="3">
        <v>1</v>
      </c>
      <c r="BH270" s="3">
        <v>1</v>
      </c>
      <c r="BI270" s="3">
        <v>6</v>
      </c>
      <c r="BJ270" s="3">
        <v>20.65</v>
      </c>
      <c r="BK270" s="3">
        <v>5</v>
      </c>
      <c r="BL270" s="3">
        <v>0</v>
      </c>
      <c r="BM270" s="3">
        <v>0</v>
      </c>
      <c r="BN270" s="3" t="s">
        <v>120</v>
      </c>
      <c r="BO270" s="3" t="s">
        <v>121</v>
      </c>
      <c r="BP270" s="3" t="s">
        <v>122</v>
      </c>
      <c r="BQ270" s="3" t="s">
        <v>903</v>
      </c>
      <c r="BR270" s="3">
        <v>2021</v>
      </c>
      <c r="BS270" s="3">
        <v>0</v>
      </c>
      <c r="BT270" s="3">
        <v>0</v>
      </c>
      <c r="BU270" s="3" t="s">
        <v>115</v>
      </c>
      <c r="BV270" s="3" t="s">
        <v>123</v>
      </c>
      <c r="BW270" s="8"/>
      <c r="BX270" s="8"/>
      <c r="BY270" s="5">
        <v>625095</v>
      </c>
      <c r="BZ270" s="6" t="s">
        <v>124</v>
      </c>
      <c r="CA270" s="3" t="s">
        <v>121</v>
      </c>
      <c r="CB270" s="3"/>
      <c r="CC270" s="3">
        <v>1</v>
      </c>
      <c r="CD270" s="3">
        <v>0</v>
      </c>
      <c r="CE270" s="3" t="s">
        <v>125</v>
      </c>
      <c r="CF270" s="3">
        <v>2022</v>
      </c>
      <c r="CG270" s="3">
        <v>2022</v>
      </c>
      <c r="CH270" s="5"/>
      <c r="CI270" s="5"/>
      <c r="CJ270" s="3">
        <v>2405017</v>
      </c>
      <c r="CK270" s="3" t="s">
        <v>779</v>
      </c>
      <c r="CL270" s="5"/>
      <c r="CM270" s="5"/>
      <c r="CN270" s="3"/>
      <c r="CO270" s="5"/>
      <c r="CP270" s="3"/>
      <c r="CQ270" s="5"/>
      <c r="CR270" s="6" t="s">
        <v>625</v>
      </c>
      <c r="CS270" s="5"/>
      <c r="CT270" s="5"/>
      <c r="CU270" s="6" t="s">
        <v>584</v>
      </c>
      <c r="CV270" s="5"/>
      <c r="CW270" s="5"/>
      <c r="CX270" s="5"/>
      <c r="CY270" s="3" t="s">
        <v>820</v>
      </c>
    </row>
    <row r="271" spans="1:103" ht="13.7" customHeight="1" x14ac:dyDescent="0.2">
      <c r="A271" s="9" t="s">
        <v>1214</v>
      </c>
      <c r="B271" s="9">
        <v>2022</v>
      </c>
      <c r="C271" s="9" t="s">
        <v>108</v>
      </c>
      <c r="D271" s="9">
        <v>640938</v>
      </c>
      <c r="E271" s="9" t="s">
        <v>179</v>
      </c>
      <c r="F271" s="9">
        <v>101</v>
      </c>
      <c r="G271" s="9">
        <v>4</v>
      </c>
      <c r="H271" s="9" t="s">
        <v>571</v>
      </c>
      <c r="I271" s="9" t="s">
        <v>105</v>
      </c>
      <c r="J271" s="9">
        <v>71001</v>
      </c>
      <c r="K271" s="9" t="s">
        <v>106</v>
      </c>
      <c r="L271" s="9">
        <v>71001</v>
      </c>
      <c r="M271" s="9" t="s">
        <v>106</v>
      </c>
      <c r="N271" s="9">
        <v>1</v>
      </c>
      <c r="O271" s="9" t="s">
        <v>107</v>
      </c>
      <c r="P271" s="9">
        <v>3</v>
      </c>
      <c r="Q271" s="9" t="s">
        <v>108</v>
      </c>
      <c r="R271" s="9">
        <v>2</v>
      </c>
      <c r="S271" s="9" t="s">
        <v>109</v>
      </c>
      <c r="T271" s="9">
        <v>10</v>
      </c>
      <c r="U271" s="9" t="s">
        <v>170</v>
      </c>
      <c r="V271" s="9" t="s">
        <v>111</v>
      </c>
      <c r="W271" s="9">
        <v>329</v>
      </c>
      <c r="X271" s="9">
        <v>1</v>
      </c>
      <c r="Y271" s="9" t="s">
        <v>112</v>
      </c>
      <c r="Z271" s="9" t="s">
        <v>112</v>
      </c>
      <c r="AA271" s="9" t="s">
        <v>897</v>
      </c>
      <c r="AB271" s="9">
        <v>0</v>
      </c>
      <c r="AC271" s="9">
        <v>0</v>
      </c>
      <c r="AD271" s="9">
        <v>1</v>
      </c>
      <c r="AE271" s="10">
        <v>0.96440000000000003</v>
      </c>
      <c r="AF271" s="9">
        <v>9</v>
      </c>
      <c r="AG271" s="9">
        <v>12</v>
      </c>
      <c r="AH271" s="11">
        <v>9</v>
      </c>
      <c r="AI271" s="11">
        <v>12</v>
      </c>
      <c r="AJ271" s="12" t="s">
        <v>965</v>
      </c>
      <c r="AK271" s="9" t="s">
        <v>961</v>
      </c>
      <c r="AL271" s="12" t="s">
        <v>115</v>
      </c>
      <c r="AM271" s="9" t="s">
        <v>232</v>
      </c>
      <c r="AN271" s="13" t="s">
        <v>771</v>
      </c>
      <c r="AO271" s="13" t="s">
        <v>772</v>
      </c>
      <c r="AP271" s="9" t="s">
        <v>966</v>
      </c>
      <c r="AQ271" s="9">
        <v>1</v>
      </c>
      <c r="AR271" s="9">
        <v>545</v>
      </c>
      <c r="AS271" s="9">
        <v>7817001</v>
      </c>
      <c r="AT271" s="9" t="s">
        <v>755</v>
      </c>
      <c r="AU271" s="9">
        <v>71001</v>
      </c>
      <c r="AV271" s="9" t="s">
        <v>106</v>
      </c>
      <c r="AW271" s="9">
        <v>0</v>
      </c>
      <c r="AX271" s="9">
        <v>2000</v>
      </c>
      <c r="AY271" s="9">
        <v>15</v>
      </c>
      <c r="AZ271" s="9">
        <v>15</v>
      </c>
      <c r="BA271" s="9">
        <v>0</v>
      </c>
      <c r="BB271" s="9">
        <v>0</v>
      </c>
      <c r="BC271" s="9">
        <v>0</v>
      </c>
      <c r="BD271" s="9">
        <v>0</v>
      </c>
      <c r="BE271" s="9">
        <v>1</v>
      </c>
      <c r="BF271" s="9">
        <v>4</v>
      </c>
      <c r="BG271" s="9">
        <v>1</v>
      </c>
      <c r="BH271" s="9">
        <v>1</v>
      </c>
      <c r="BI271" s="9">
        <v>6</v>
      </c>
      <c r="BJ271" s="9">
        <v>22.06</v>
      </c>
      <c r="BK271" s="9">
        <v>5</v>
      </c>
      <c r="BL271" s="9">
        <v>0</v>
      </c>
      <c r="BM271" s="9">
        <v>0</v>
      </c>
      <c r="BN271" s="9" t="s">
        <v>120</v>
      </c>
      <c r="BO271" s="9" t="s">
        <v>121</v>
      </c>
      <c r="BP271" s="9" t="s">
        <v>122</v>
      </c>
      <c r="BQ271" s="9" t="s">
        <v>903</v>
      </c>
      <c r="BR271" s="9">
        <v>2017</v>
      </c>
      <c r="BS271" s="9">
        <v>0</v>
      </c>
      <c r="BT271" s="9">
        <v>0</v>
      </c>
      <c r="BU271" s="9" t="s">
        <v>115</v>
      </c>
      <c r="BV271" s="9" t="s">
        <v>123</v>
      </c>
      <c r="BW271" s="14"/>
      <c r="BX271" s="14"/>
      <c r="BY271" s="11">
        <v>625095</v>
      </c>
      <c r="BZ271" s="12" t="s">
        <v>124</v>
      </c>
      <c r="CA271" s="9" t="s">
        <v>121</v>
      </c>
      <c r="CB271" s="9"/>
      <c r="CC271" s="9">
        <v>1</v>
      </c>
      <c r="CD271" s="9">
        <v>0</v>
      </c>
      <c r="CE271" s="9" t="s">
        <v>125</v>
      </c>
      <c r="CF271" s="9">
        <v>2019</v>
      </c>
      <c r="CG271" s="9">
        <v>2023</v>
      </c>
      <c r="CH271" s="11"/>
      <c r="CI271" s="11"/>
      <c r="CJ271" s="9">
        <v>2405025</v>
      </c>
      <c r="CK271" s="9" t="s">
        <v>756</v>
      </c>
      <c r="CL271" s="11"/>
      <c r="CM271" s="11"/>
      <c r="CN271" s="9"/>
      <c r="CO271" s="11"/>
      <c r="CP271" s="9"/>
      <c r="CQ271" s="11"/>
      <c r="CR271" s="12" t="s">
        <v>967</v>
      </c>
      <c r="CS271" s="11"/>
      <c r="CT271" s="11"/>
      <c r="CU271" s="12" t="s">
        <v>601</v>
      </c>
      <c r="CV271" s="11"/>
      <c r="CW271" s="11"/>
      <c r="CX271" s="11"/>
      <c r="CY271" s="9" t="s">
        <v>820</v>
      </c>
    </row>
    <row r="272" spans="1:103" ht="13.7" customHeight="1" x14ac:dyDescent="0.2">
      <c r="A272" s="3" t="s">
        <v>1214</v>
      </c>
      <c r="B272" s="3">
        <v>2022</v>
      </c>
      <c r="C272" s="3" t="s">
        <v>111</v>
      </c>
      <c r="D272" s="3">
        <v>641183</v>
      </c>
      <c r="E272" s="3" t="s">
        <v>968</v>
      </c>
      <c r="F272" s="3">
        <v>449</v>
      </c>
      <c r="G272" s="3">
        <v>17</v>
      </c>
      <c r="H272" s="3" t="s">
        <v>571</v>
      </c>
      <c r="I272" s="3" t="s">
        <v>105</v>
      </c>
      <c r="J272" s="3">
        <v>71001</v>
      </c>
      <c r="K272" s="3" t="s">
        <v>106</v>
      </c>
      <c r="L272" s="3">
        <v>71001</v>
      </c>
      <c r="M272" s="3" t="s">
        <v>106</v>
      </c>
      <c r="N272" s="3">
        <v>1</v>
      </c>
      <c r="O272" s="3" t="s">
        <v>107</v>
      </c>
      <c r="P272" s="3">
        <v>2</v>
      </c>
      <c r="Q272" s="3" t="s">
        <v>143</v>
      </c>
      <c r="R272" s="3">
        <v>1</v>
      </c>
      <c r="S272" s="3" t="s">
        <v>133</v>
      </c>
      <c r="T272" s="3">
        <v>6</v>
      </c>
      <c r="U272" s="3" t="s">
        <v>111</v>
      </c>
      <c r="V272" s="3" t="s">
        <v>111</v>
      </c>
      <c r="W272" s="3">
        <v>132</v>
      </c>
      <c r="X272" s="3">
        <v>1</v>
      </c>
      <c r="Y272" s="3" t="s">
        <v>112</v>
      </c>
      <c r="Z272" s="3" t="s">
        <v>112</v>
      </c>
      <c r="AA272" s="3" t="s">
        <v>945</v>
      </c>
      <c r="AB272" s="3">
        <v>0</v>
      </c>
      <c r="AC272" s="3">
        <v>1</v>
      </c>
      <c r="AD272" s="3">
        <v>1</v>
      </c>
      <c r="AE272" s="4">
        <v>0.99870000000000003</v>
      </c>
      <c r="AF272" s="3">
        <v>7</v>
      </c>
      <c r="AG272" s="3">
        <v>12</v>
      </c>
      <c r="AH272" s="5">
        <v>7</v>
      </c>
      <c r="AI272" s="5">
        <v>12</v>
      </c>
      <c r="AJ272" s="6" t="s">
        <v>969</v>
      </c>
      <c r="AK272" s="3" t="s">
        <v>899</v>
      </c>
      <c r="AL272" s="6" t="s">
        <v>115</v>
      </c>
      <c r="AM272" s="3" t="s">
        <v>378</v>
      </c>
      <c r="AN272" s="7" t="s">
        <v>970</v>
      </c>
      <c r="AO272" s="7" t="s">
        <v>971</v>
      </c>
      <c r="AP272" s="3" t="s">
        <v>972</v>
      </c>
      <c r="AQ272" s="3">
        <v>16</v>
      </c>
      <c r="AR272" s="3">
        <v>540</v>
      </c>
      <c r="AS272" s="3">
        <v>7852435</v>
      </c>
      <c r="AT272" s="3" t="s">
        <v>972</v>
      </c>
      <c r="AU272" s="3">
        <v>71001</v>
      </c>
      <c r="AV272" s="3" t="s">
        <v>106</v>
      </c>
      <c r="AW272" s="3">
        <v>0</v>
      </c>
      <c r="AX272" s="3">
        <v>2005</v>
      </c>
      <c r="AY272" s="3">
        <v>20</v>
      </c>
      <c r="AZ272" s="3">
        <v>20</v>
      </c>
      <c r="BA272" s="3">
        <v>0</v>
      </c>
      <c r="BB272" s="3">
        <v>0</v>
      </c>
      <c r="BC272" s="3">
        <v>0</v>
      </c>
      <c r="BD272" s="3">
        <v>0</v>
      </c>
      <c r="BE272" s="3">
        <v>1</v>
      </c>
      <c r="BF272" s="3">
        <v>3</v>
      </c>
      <c r="BG272" s="3">
        <v>1</v>
      </c>
      <c r="BH272" s="3">
        <v>1</v>
      </c>
      <c r="BI272" s="3">
        <v>2</v>
      </c>
      <c r="BJ272" s="3">
        <v>18.25</v>
      </c>
      <c r="BK272" s="3">
        <v>5</v>
      </c>
      <c r="BL272" s="3">
        <v>0</v>
      </c>
      <c r="BM272" s="3">
        <v>0</v>
      </c>
      <c r="BN272" s="3" t="s">
        <v>120</v>
      </c>
      <c r="BO272" s="3" t="s">
        <v>115</v>
      </c>
      <c r="BP272" s="3" t="s">
        <v>280</v>
      </c>
      <c r="BQ272" s="3" t="s">
        <v>903</v>
      </c>
      <c r="BR272" s="3">
        <v>2016</v>
      </c>
      <c r="BS272" s="3">
        <v>0</v>
      </c>
      <c r="BT272" s="3">
        <v>0</v>
      </c>
      <c r="BU272" s="3" t="s">
        <v>115</v>
      </c>
      <c r="BV272" s="3" t="s">
        <v>123</v>
      </c>
      <c r="BW272" s="8"/>
      <c r="BX272" s="8"/>
      <c r="BY272" s="5">
        <v>625095</v>
      </c>
      <c r="BZ272" s="6" t="s">
        <v>124</v>
      </c>
      <c r="CA272" s="3" t="s">
        <v>115</v>
      </c>
      <c r="CB272" s="3" t="s">
        <v>950</v>
      </c>
      <c r="CC272" s="3">
        <v>2</v>
      </c>
      <c r="CD272" s="3">
        <v>0</v>
      </c>
      <c r="CE272" s="3" t="s">
        <v>125</v>
      </c>
      <c r="CF272" s="3">
        <v>2021</v>
      </c>
      <c r="CG272" s="3">
        <v>2022</v>
      </c>
      <c r="CH272" s="6" t="s">
        <v>140</v>
      </c>
      <c r="CI272" s="6" t="s">
        <v>141</v>
      </c>
      <c r="CJ272" s="3">
        <v>2401099</v>
      </c>
      <c r="CK272" s="3" t="s">
        <v>973</v>
      </c>
      <c r="CL272" s="6" t="s">
        <v>581</v>
      </c>
      <c r="CM272" s="5">
        <v>2015</v>
      </c>
      <c r="CN272" s="3"/>
      <c r="CO272" s="5"/>
      <c r="CP272" s="3" t="s">
        <v>974</v>
      </c>
      <c r="CQ272" s="5"/>
      <c r="CR272" s="6" t="s">
        <v>583</v>
      </c>
      <c r="CS272" s="5"/>
      <c r="CT272" s="6" t="s">
        <v>626</v>
      </c>
      <c r="CU272" s="6" t="s">
        <v>726</v>
      </c>
      <c r="CV272" s="5"/>
      <c r="CW272" s="5"/>
      <c r="CX272" s="5"/>
      <c r="CY272" s="3" t="s">
        <v>906</v>
      </c>
    </row>
    <row r="273" spans="1:103" ht="13.7" customHeight="1" x14ac:dyDescent="0.2">
      <c r="A273" s="9" t="s">
        <v>1214</v>
      </c>
      <c r="B273" s="9">
        <v>2022</v>
      </c>
      <c r="C273" s="9" t="s">
        <v>108</v>
      </c>
      <c r="D273" s="9">
        <v>641258</v>
      </c>
      <c r="E273" s="9" t="s">
        <v>978</v>
      </c>
      <c r="F273" s="9">
        <v>92</v>
      </c>
      <c r="G273" s="9">
        <v>4</v>
      </c>
      <c r="H273" s="9" t="s">
        <v>571</v>
      </c>
      <c r="I273" s="9" t="s">
        <v>105</v>
      </c>
      <c r="J273" s="9">
        <v>71001</v>
      </c>
      <c r="K273" s="9" t="s">
        <v>106</v>
      </c>
      <c r="L273" s="9">
        <v>71001</v>
      </c>
      <c r="M273" s="9" t="s">
        <v>106</v>
      </c>
      <c r="N273" s="9">
        <v>1</v>
      </c>
      <c r="O273" s="9" t="s">
        <v>107</v>
      </c>
      <c r="P273" s="9">
        <v>3</v>
      </c>
      <c r="Q273" s="9" t="s">
        <v>108</v>
      </c>
      <c r="R273" s="9">
        <v>2</v>
      </c>
      <c r="S273" s="9" t="s">
        <v>109</v>
      </c>
      <c r="T273" s="9">
        <v>10</v>
      </c>
      <c r="U273" s="9" t="s">
        <v>170</v>
      </c>
      <c r="V273" s="9" t="s">
        <v>111</v>
      </c>
      <c r="W273" s="9">
        <v>329</v>
      </c>
      <c r="X273" s="9">
        <v>1</v>
      </c>
      <c r="Y273" s="9" t="s">
        <v>112</v>
      </c>
      <c r="Z273" s="9" t="s">
        <v>112</v>
      </c>
      <c r="AA273" s="9" t="s">
        <v>897</v>
      </c>
      <c r="AB273" s="9">
        <v>0</v>
      </c>
      <c r="AC273" s="9">
        <v>0</v>
      </c>
      <c r="AD273" s="9">
        <v>1</v>
      </c>
      <c r="AE273" s="10">
        <v>0.96450000000000002</v>
      </c>
      <c r="AF273" s="9">
        <v>9</v>
      </c>
      <c r="AG273" s="9">
        <v>12</v>
      </c>
      <c r="AH273" s="11">
        <v>9</v>
      </c>
      <c r="AI273" s="11">
        <v>14</v>
      </c>
      <c r="AJ273" s="12" t="s">
        <v>979</v>
      </c>
      <c r="AK273" s="9" t="s">
        <v>961</v>
      </c>
      <c r="AL273" s="12" t="s">
        <v>115</v>
      </c>
      <c r="AM273" s="9" t="s">
        <v>232</v>
      </c>
      <c r="AN273" s="13" t="s">
        <v>980</v>
      </c>
      <c r="AO273" s="13" t="s">
        <v>976</v>
      </c>
      <c r="AP273" s="9" t="s">
        <v>981</v>
      </c>
      <c r="AQ273" s="9">
        <v>11</v>
      </c>
      <c r="AR273" s="9">
        <v>1023</v>
      </c>
      <c r="AS273" s="9">
        <v>7871436</v>
      </c>
      <c r="AT273" s="9" t="s">
        <v>981</v>
      </c>
      <c r="AU273" s="9">
        <v>71001</v>
      </c>
      <c r="AV273" s="9" t="s">
        <v>106</v>
      </c>
      <c r="AW273" s="9">
        <v>0</v>
      </c>
      <c r="AX273" s="9">
        <v>2007</v>
      </c>
      <c r="AY273" s="9">
        <v>15</v>
      </c>
      <c r="AZ273" s="9">
        <v>15</v>
      </c>
      <c r="BA273" s="9">
        <v>0</v>
      </c>
      <c r="BB273" s="9">
        <v>0</v>
      </c>
      <c r="BC273" s="9">
        <v>0</v>
      </c>
      <c r="BD273" s="9">
        <v>0</v>
      </c>
      <c r="BE273" s="9">
        <v>1</v>
      </c>
      <c r="BF273" s="9">
        <v>2</v>
      </c>
      <c r="BG273" s="9">
        <v>1</v>
      </c>
      <c r="BH273" s="9">
        <v>1</v>
      </c>
      <c r="BI273" s="9">
        <v>6</v>
      </c>
      <c r="BJ273" s="9">
        <v>17.47</v>
      </c>
      <c r="BK273" s="9">
        <v>5</v>
      </c>
      <c r="BL273" s="9">
        <v>0</v>
      </c>
      <c r="BM273" s="9">
        <v>0</v>
      </c>
      <c r="BN273" s="9" t="s">
        <v>120</v>
      </c>
      <c r="BO273" s="9" t="s">
        <v>121</v>
      </c>
      <c r="BP273" s="9" t="s">
        <v>122</v>
      </c>
      <c r="BQ273" s="9" t="s">
        <v>903</v>
      </c>
      <c r="BR273" s="9">
        <v>2015</v>
      </c>
      <c r="BS273" s="9">
        <v>0</v>
      </c>
      <c r="BT273" s="9">
        <v>0</v>
      </c>
      <c r="BU273" s="9" t="s">
        <v>115</v>
      </c>
      <c r="BV273" s="9" t="s">
        <v>123</v>
      </c>
      <c r="BW273" s="14"/>
      <c r="BX273" s="14"/>
      <c r="BY273" s="11">
        <v>625095</v>
      </c>
      <c r="BZ273" s="12" t="s">
        <v>124</v>
      </c>
      <c r="CA273" s="9" t="s">
        <v>121</v>
      </c>
      <c r="CB273" s="9"/>
      <c r="CC273" s="9">
        <v>1</v>
      </c>
      <c r="CD273" s="9">
        <v>0</v>
      </c>
      <c r="CE273" s="9" t="s">
        <v>125</v>
      </c>
      <c r="CF273" s="9">
        <v>2019</v>
      </c>
      <c r="CG273" s="9">
        <v>2022</v>
      </c>
      <c r="CH273" s="11"/>
      <c r="CI273" s="11"/>
      <c r="CJ273" s="9">
        <v>2408490</v>
      </c>
      <c r="CK273" s="9" t="s">
        <v>977</v>
      </c>
      <c r="CL273" s="11"/>
      <c r="CM273" s="11"/>
      <c r="CN273" s="9"/>
      <c r="CO273" s="11"/>
      <c r="CP273" s="9"/>
      <c r="CQ273" s="11"/>
      <c r="CR273" s="12" t="s">
        <v>634</v>
      </c>
      <c r="CS273" s="11"/>
      <c r="CT273" s="11"/>
      <c r="CU273" s="12" t="s">
        <v>677</v>
      </c>
      <c r="CV273" s="11"/>
      <c r="CW273" s="11"/>
      <c r="CX273" s="11"/>
      <c r="CY273" s="9" t="s">
        <v>803</v>
      </c>
    </row>
    <row r="274" spans="1:103" ht="13.7" customHeight="1" x14ac:dyDescent="0.2">
      <c r="A274" s="3" t="s">
        <v>1214</v>
      </c>
      <c r="B274" s="3">
        <v>2022</v>
      </c>
      <c r="C274" s="3" t="s">
        <v>111</v>
      </c>
      <c r="D274" s="3">
        <v>641514</v>
      </c>
      <c r="E274" s="3" t="s">
        <v>1474</v>
      </c>
      <c r="F274" s="3">
        <v>535</v>
      </c>
      <c r="G274" s="3">
        <v>20</v>
      </c>
      <c r="H274" s="3" t="s">
        <v>571</v>
      </c>
      <c r="I274" s="3" t="s">
        <v>105</v>
      </c>
      <c r="J274" s="3">
        <v>71001</v>
      </c>
      <c r="K274" s="3" t="s">
        <v>106</v>
      </c>
      <c r="L274" s="3">
        <v>71001</v>
      </c>
      <c r="M274" s="3" t="s">
        <v>106</v>
      </c>
      <c r="N274" s="3">
        <v>1</v>
      </c>
      <c r="O274" s="3" t="s">
        <v>107</v>
      </c>
      <c r="P274" s="3">
        <v>1</v>
      </c>
      <c r="Q274" s="3" t="s">
        <v>132</v>
      </c>
      <c r="R274" s="3">
        <v>1</v>
      </c>
      <c r="S274" s="3" t="s">
        <v>133</v>
      </c>
      <c r="T274" s="3">
        <v>6</v>
      </c>
      <c r="U274" s="3" t="s">
        <v>111</v>
      </c>
      <c r="V274" s="3" t="s">
        <v>111</v>
      </c>
      <c r="W274" s="3">
        <v>132</v>
      </c>
      <c r="X274" s="3">
        <v>1</v>
      </c>
      <c r="Y274" s="3" t="s">
        <v>112</v>
      </c>
      <c r="Z274" s="3" t="s">
        <v>112</v>
      </c>
      <c r="AA274" s="3" t="s">
        <v>945</v>
      </c>
      <c r="AB274" s="3">
        <v>0</v>
      </c>
      <c r="AC274" s="3">
        <v>1</v>
      </c>
      <c r="AD274" s="3">
        <v>1</v>
      </c>
      <c r="AE274" s="4">
        <v>0</v>
      </c>
      <c r="AF274" s="3">
        <v>7</v>
      </c>
      <c r="AG274" s="3">
        <v>10</v>
      </c>
      <c r="AH274" s="5">
        <v>7</v>
      </c>
      <c r="AI274" s="5">
        <v>10</v>
      </c>
      <c r="AJ274" s="6" t="s">
        <v>1473</v>
      </c>
      <c r="AK274" s="3" t="s">
        <v>1441</v>
      </c>
      <c r="AL274" s="6" t="s">
        <v>115</v>
      </c>
      <c r="AM274" s="3" t="s">
        <v>187</v>
      </c>
      <c r="AN274" s="7" t="s">
        <v>1472</v>
      </c>
      <c r="AO274" s="7" t="s">
        <v>1472</v>
      </c>
      <c r="AP274" s="3" t="s">
        <v>983</v>
      </c>
      <c r="AQ274" s="3">
        <v>52</v>
      </c>
      <c r="AR274" s="3">
        <v>267</v>
      </c>
      <c r="AS274" s="3"/>
      <c r="AT274" s="3" t="s">
        <v>983</v>
      </c>
      <c r="AU274" s="3">
        <v>71001</v>
      </c>
      <c r="AV274" s="3" t="s">
        <v>106</v>
      </c>
      <c r="AW274" s="3">
        <v>0</v>
      </c>
      <c r="AX274" s="3">
        <v>2018</v>
      </c>
      <c r="AY274" s="3">
        <v>0</v>
      </c>
      <c r="AZ274" s="3">
        <v>0</v>
      </c>
      <c r="BA274" s="3">
        <v>0</v>
      </c>
      <c r="BB274" s="3">
        <v>0</v>
      </c>
      <c r="BC274" s="3">
        <v>0</v>
      </c>
      <c r="BD274" s="3">
        <v>0</v>
      </c>
      <c r="BE274" s="3">
        <v>1</v>
      </c>
      <c r="BF274" s="3">
        <v>2</v>
      </c>
      <c r="BG274" s="3">
        <v>0</v>
      </c>
      <c r="BH274" s="3">
        <v>1</v>
      </c>
      <c r="BI274" s="3">
        <v>1</v>
      </c>
      <c r="BJ274" s="3">
        <v>0</v>
      </c>
      <c r="BK274" s="3">
        <v>5</v>
      </c>
      <c r="BL274" s="3">
        <v>0</v>
      </c>
      <c r="BM274" s="3">
        <v>0</v>
      </c>
      <c r="BN274" s="3" t="s">
        <v>120</v>
      </c>
      <c r="BO274" s="3" t="s">
        <v>115</v>
      </c>
      <c r="BP274" s="3" t="s">
        <v>792</v>
      </c>
      <c r="BQ274" s="3"/>
      <c r="BR274" s="3"/>
      <c r="BS274" s="3">
        <v>2</v>
      </c>
      <c r="BT274" s="3">
        <v>0</v>
      </c>
      <c r="BU274" s="3" t="s">
        <v>115</v>
      </c>
      <c r="BV274" s="3" t="s">
        <v>123</v>
      </c>
      <c r="BW274" s="8"/>
      <c r="BX274" s="8"/>
      <c r="BY274" s="5">
        <v>625095</v>
      </c>
      <c r="BZ274" s="6" t="s">
        <v>124</v>
      </c>
      <c r="CA274" s="3" t="s">
        <v>115</v>
      </c>
      <c r="CB274" s="3" t="s">
        <v>984</v>
      </c>
      <c r="CC274" s="3">
        <v>6</v>
      </c>
      <c r="CD274" s="3">
        <v>0</v>
      </c>
      <c r="CE274" s="3" t="s">
        <v>125</v>
      </c>
      <c r="CF274" s="3">
        <v>2022</v>
      </c>
      <c r="CG274" s="3">
        <v>2022</v>
      </c>
      <c r="CH274" s="6" t="s">
        <v>140</v>
      </c>
      <c r="CI274" s="6" t="s">
        <v>655</v>
      </c>
      <c r="CJ274" s="3">
        <v>2412575</v>
      </c>
      <c r="CK274" s="3" t="s">
        <v>1008</v>
      </c>
      <c r="CL274" s="5"/>
      <c r="CM274" s="5"/>
      <c r="CN274" s="3"/>
      <c r="CO274" s="5"/>
      <c r="CP274" s="3"/>
      <c r="CQ274" s="5"/>
      <c r="CR274" s="6" t="s">
        <v>634</v>
      </c>
      <c r="CS274" s="5"/>
      <c r="CT274" s="6" t="s">
        <v>619</v>
      </c>
      <c r="CU274" s="5"/>
      <c r="CV274" s="5"/>
      <c r="CW274" s="5"/>
      <c r="CX274" s="5"/>
      <c r="CY274" s="3" t="s">
        <v>803</v>
      </c>
    </row>
    <row r="275" spans="1:103" ht="13.7" customHeight="1" x14ac:dyDescent="0.2">
      <c r="A275" s="9" t="s">
        <v>1214</v>
      </c>
      <c r="B275" s="9">
        <v>2022</v>
      </c>
      <c r="C275" s="9" t="s">
        <v>111</v>
      </c>
      <c r="D275" s="9">
        <v>641621</v>
      </c>
      <c r="E275" s="9" t="s">
        <v>985</v>
      </c>
      <c r="F275" s="9">
        <v>265</v>
      </c>
      <c r="G275" s="9">
        <v>9</v>
      </c>
      <c r="H275" s="9" t="s">
        <v>571</v>
      </c>
      <c r="I275" s="9" t="s">
        <v>105</v>
      </c>
      <c r="J275" s="9">
        <v>71001</v>
      </c>
      <c r="K275" s="9" t="s">
        <v>106</v>
      </c>
      <c r="L275" s="9">
        <v>71001</v>
      </c>
      <c r="M275" s="9" t="s">
        <v>106</v>
      </c>
      <c r="N275" s="9">
        <v>1</v>
      </c>
      <c r="O275" s="9" t="s">
        <v>107</v>
      </c>
      <c r="P275" s="9">
        <v>2</v>
      </c>
      <c r="Q275" s="9" t="s">
        <v>143</v>
      </c>
      <c r="R275" s="9">
        <v>1</v>
      </c>
      <c r="S275" s="9" t="s">
        <v>133</v>
      </c>
      <c r="T275" s="9">
        <v>6</v>
      </c>
      <c r="U275" s="9" t="s">
        <v>111</v>
      </c>
      <c r="V275" s="9" t="s">
        <v>111</v>
      </c>
      <c r="W275" s="9">
        <v>132</v>
      </c>
      <c r="X275" s="9">
        <v>1</v>
      </c>
      <c r="Y275" s="9" t="s">
        <v>112</v>
      </c>
      <c r="Z275" s="9" t="s">
        <v>112</v>
      </c>
      <c r="AA275" s="9" t="s">
        <v>945</v>
      </c>
      <c r="AB275" s="9">
        <v>0</v>
      </c>
      <c r="AC275" s="9">
        <v>1</v>
      </c>
      <c r="AD275" s="9">
        <v>1</v>
      </c>
      <c r="AE275" s="10">
        <v>0.96960000000000002</v>
      </c>
      <c r="AF275" s="9">
        <v>7</v>
      </c>
      <c r="AG275" s="9">
        <v>11</v>
      </c>
      <c r="AH275" s="11">
        <v>7</v>
      </c>
      <c r="AI275" s="11">
        <v>12</v>
      </c>
      <c r="AJ275" s="12" t="s">
        <v>986</v>
      </c>
      <c r="AK275" s="9" t="s">
        <v>899</v>
      </c>
      <c r="AL275" s="12" t="s">
        <v>115</v>
      </c>
      <c r="AM275" s="9"/>
      <c r="AN275" s="13" t="s">
        <v>728</v>
      </c>
      <c r="AO275" s="13" t="s">
        <v>118</v>
      </c>
      <c r="AP275" s="9" t="s">
        <v>987</v>
      </c>
      <c r="AQ275" s="9">
        <v>33</v>
      </c>
      <c r="AR275" s="9">
        <v>416</v>
      </c>
      <c r="AS275" s="9">
        <v>7872157</v>
      </c>
      <c r="AT275" s="9" t="s">
        <v>987</v>
      </c>
      <c r="AU275" s="9">
        <v>71001</v>
      </c>
      <c r="AV275" s="9" t="s">
        <v>106</v>
      </c>
      <c r="AW275" s="9">
        <v>0</v>
      </c>
      <c r="AX275" s="9">
        <v>2020</v>
      </c>
      <c r="AY275" s="9">
        <v>9</v>
      </c>
      <c r="AZ275" s="9">
        <v>9</v>
      </c>
      <c r="BA275" s="9">
        <v>0</v>
      </c>
      <c r="BB275" s="9">
        <v>0</v>
      </c>
      <c r="BC275" s="9">
        <v>0</v>
      </c>
      <c r="BD275" s="9">
        <v>0</v>
      </c>
      <c r="BE275" s="9">
        <v>1</v>
      </c>
      <c r="BF275" s="9">
        <v>2</v>
      </c>
      <c r="BG275" s="9">
        <v>1</v>
      </c>
      <c r="BH275" s="9">
        <v>1</v>
      </c>
      <c r="BI275" s="9">
        <v>1</v>
      </c>
      <c r="BJ275" s="9">
        <v>11.68</v>
      </c>
      <c r="BK275" s="9">
        <v>5</v>
      </c>
      <c r="BL275" s="9">
        <v>0</v>
      </c>
      <c r="BM275" s="9">
        <v>0</v>
      </c>
      <c r="BN275" s="9" t="s">
        <v>120</v>
      </c>
      <c r="BO275" s="9" t="s">
        <v>115</v>
      </c>
      <c r="BP275" s="9" t="s">
        <v>917</v>
      </c>
      <c r="BQ275" s="9" t="s">
        <v>903</v>
      </c>
      <c r="BR275" s="9">
        <v>2021</v>
      </c>
      <c r="BS275" s="9">
        <v>0</v>
      </c>
      <c r="BT275" s="9">
        <v>0</v>
      </c>
      <c r="BU275" s="9" t="s">
        <v>115</v>
      </c>
      <c r="BV275" s="9" t="s">
        <v>123</v>
      </c>
      <c r="BW275" s="14"/>
      <c r="BX275" s="14"/>
      <c r="BY275" s="11">
        <v>625095</v>
      </c>
      <c r="BZ275" s="12" t="s">
        <v>124</v>
      </c>
      <c r="CA275" s="9" t="s">
        <v>121</v>
      </c>
      <c r="CB275" s="9"/>
      <c r="CC275" s="9">
        <v>2</v>
      </c>
      <c r="CD275" s="9">
        <v>0</v>
      </c>
      <c r="CE275" s="9" t="s">
        <v>125</v>
      </c>
      <c r="CF275" s="9">
        <v>2022</v>
      </c>
      <c r="CG275" s="9">
        <v>2022</v>
      </c>
      <c r="CH275" s="12" t="s">
        <v>140</v>
      </c>
      <c r="CI275" s="12" t="s">
        <v>1258</v>
      </c>
      <c r="CJ275" s="9">
        <v>10471001</v>
      </c>
      <c r="CK275" s="9" t="s">
        <v>142</v>
      </c>
      <c r="CL275" s="11"/>
      <c r="CM275" s="11"/>
      <c r="CN275" s="9"/>
      <c r="CO275" s="11"/>
      <c r="CP275" s="9"/>
      <c r="CQ275" s="11"/>
      <c r="CR275" s="12" t="s">
        <v>625</v>
      </c>
      <c r="CS275" s="11"/>
      <c r="CT275" s="12" t="s">
        <v>584</v>
      </c>
      <c r="CU275" s="12" t="s">
        <v>626</v>
      </c>
      <c r="CV275" s="11"/>
      <c r="CW275" s="11"/>
      <c r="CX275" s="11"/>
      <c r="CY275" s="9" t="s">
        <v>803</v>
      </c>
    </row>
    <row r="276" spans="1:103" ht="13.7" hidden="1" customHeight="1" x14ac:dyDescent="0.2">
      <c r="A276" s="3" t="s">
        <v>1214</v>
      </c>
      <c r="B276" s="3">
        <v>2022</v>
      </c>
      <c r="C276" s="3" t="s">
        <v>111</v>
      </c>
      <c r="D276" s="3">
        <v>641894</v>
      </c>
      <c r="E276" s="3" t="s">
        <v>988</v>
      </c>
      <c r="F276" s="3">
        <v>26</v>
      </c>
      <c r="G276" s="3">
        <v>1</v>
      </c>
      <c r="H276" s="3" t="s">
        <v>104</v>
      </c>
      <c r="I276" s="3" t="s">
        <v>105</v>
      </c>
      <c r="J276" s="3">
        <v>71001</v>
      </c>
      <c r="K276" s="3" t="s">
        <v>106</v>
      </c>
      <c r="L276" s="3">
        <v>71001</v>
      </c>
      <c r="M276" s="3" t="s">
        <v>106</v>
      </c>
      <c r="N276" s="3">
        <v>1</v>
      </c>
      <c r="O276" s="3" t="s">
        <v>107</v>
      </c>
      <c r="P276" s="3">
        <v>1</v>
      </c>
      <c r="Q276" s="3" t="s">
        <v>132</v>
      </c>
      <c r="R276" s="3">
        <v>1</v>
      </c>
      <c r="S276" s="3" t="s">
        <v>133</v>
      </c>
      <c r="T276" s="3">
        <v>6</v>
      </c>
      <c r="U276" s="3" t="s">
        <v>111</v>
      </c>
      <c r="V276" s="3" t="s">
        <v>111</v>
      </c>
      <c r="W276" s="3">
        <v>132</v>
      </c>
      <c r="X276" s="3">
        <v>1</v>
      </c>
      <c r="Y276" s="3" t="s">
        <v>112</v>
      </c>
      <c r="Z276" s="3" t="s">
        <v>104</v>
      </c>
      <c r="AA276" s="3" t="s">
        <v>113</v>
      </c>
      <c r="AB276" s="3">
        <v>0</v>
      </c>
      <c r="AC276" s="3">
        <v>0</v>
      </c>
      <c r="AD276" s="3">
        <v>0</v>
      </c>
      <c r="AE276" s="4"/>
      <c r="AF276" s="3">
        <v>0</v>
      </c>
      <c r="AG276" s="3">
        <v>0</v>
      </c>
      <c r="AH276" s="5">
        <v>0</v>
      </c>
      <c r="AI276" s="5">
        <v>0</v>
      </c>
      <c r="AJ276" s="6" t="s">
        <v>989</v>
      </c>
      <c r="AK276" s="3" t="s">
        <v>135</v>
      </c>
      <c r="AL276" s="6" t="s">
        <v>115</v>
      </c>
      <c r="AM276" s="3"/>
      <c r="AN276" s="7" t="s">
        <v>118</v>
      </c>
      <c r="AO276" s="7" t="s">
        <v>118</v>
      </c>
      <c r="AP276" s="3" t="s">
        <v>399</v>
      </c>
      <c r="AQ276" s="3"/>
      <c r="AR276" s="3">
        <v>270</v>
      </c>
      <c r="AS276" s="3"/>
      <c r="AT276" s="3" t="s">
        <v>244</v>
      </c>
      <c r="AU276" s="3">
        <v>0</v>
      </c>
      <c r="AV276" s="3"/>
      <c r="AW276" s="3">
        <v>0</v>
      </c>
      <c r="AX276" s="3">
        <v>2020</v>
      </c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>
        <v>5</v>
      </c>
      <c r="BL276" s="3"/>
      <c r="BM276" s="3">
        <v>0</v>
      </c>
      <c r="BN276" s="3" t="s">
        <v>120</v>
      </c>
      <c r="BO276" s="3" t="s">
        <v>115</v>
      </c>
      <c r="BP276" s="3" t="s">
        <v>819</v>
      </c>
      <c r="BQ276" s="3"/>
      <c r="BR276" s="3"/>
      <c r="BS276" s="3">
        <v>0</v>
      </c>
      <c r="BT276" s="3">
        <v>0</v>
      </c>
      <c r="BU276" s="3" t="s">
        <v>115</v>
      </c>
      <c r="BV276" s="3" t="s">
        <v>123</v>
      </c>
      <c r="BW276" s="8"/>
      <c r="BX276" s="8"/>
      <c r="BY276" s="5">
        <v>625095</v>
      </c>
      <c r="BZ276" s="6" t="s">
        <v>124</v>
      </c>
      <c r="CA276" s="3"/>
      <c r="CB276" s="3"/>
      <c r="CC276" s="3"/>
      <c r="CD276" s="3"/>
      <c r="CE276" s="3" t="s">
        <v>125</v>
      </c>
      <c r="CF276" s="3"/>
      <c r="CG276" s="3"/>
      <c r="CH276" s="6" t="s">
        <v>140</v>
      </c>
      <c r="CI276" s="6" t="s">
        <v>141</v>
      </c>
      <c r="CJ276" s="3">
        <v>10471001</v>
      </c>
      <c r="CK276" s="3" t="s">
        <v>142</v>
      </c>
      <c r="CL276" s="5"/>
      <c r="CM276" s="5"/>
      <c r="CN276" s="3"/>
      <c r="CO276" s="5"/>
      <c r="CP276" s="3"/>
      <c r="CQ276" s="5"/>
      <c r="CR276" s="5"/>
      <c r="CS276" s="5"/>
      <c r="CT276" s="5"/>
      <c r="CU276" s="5"/>
      <c r="CV276" s="5"/>
      <c r="CW276" s="5"/>
      <c r="CX276" s="5"/>
      <c r="CY276" s="3"/>
    </row>
    <row r="277" spans="1:103" ht="13.7" customHeight="1" x14ac:dyDescent="0.2">
      <c r="A277" s="9" t="s">
        <v>1214</v>
      </c>
      <c r="B277" s="9">
        <v>2022</v>
      </c>
      <c r="C277" s="9" t="s">
        <v>111</v>
      </c>
      <c r="D277" s="9">
        <v>644294</v>
      </c>
      <c r="E277" s="9" t="s">
        <v>990</v>
      </c>
      <c r="F277" s="9">
        <v>1375</v>
      </c>
      <c r="G277" s="9">
        <v>46</v>
      </c>
      <c r="H277" s="9" t="s">
        <v>571</v>
      </c>
      <c r="I277" s="9" t="s">
        <v>105</v>
      </c>
      <c r="J277" s="9">
        <v>71001</v>
      </c>
      <c r="K277" s="9" t="s">
        <v>106</v>
      </c>
      <c r="L277" s="9">
        <v>71001</v>
      </c>
      <c r="M277" s="9" t="s">
        <v>106</v>
      </c>
      <c r="N277" s="9">
        <v>1</v>
      </c>
      <c r="O277" s="9" t="s">
        <v>107</v>
      </c>
      <c r="P277" s="9">
        <v>1</v>
      </c>
      <c r="Q277" s="9" t="s">
        <v>132</v>
      </c>
      <c r="R277" s="9">
        <v>1</v>
      </c>
      <c r="S277" s="9" t="s">
        <v>133</v>
      </c>
      <c r="T277" s="9">
        <v>6</v>
      </c>
      <c r="U277" s="9" t="s">
        <v>111</v>
      </c>
      <c r="V277" s="9" t="s">
        <v>111</v>
      </c>
      <c r="W277" s="9">
        <v>132</v>
      </c>
      <c r="X277" s="9">
        <v>1</v>
      </c>
      <c r="Y277" s="9" t="s">
        <v>112</v>
      </c>
      <c r="Z277" s="9" t="s">
        <v>112</v>
      </c>
      <c r="AA277" s="9" t="s">
        <v>945</v>
      </c>
      <c r="AB277" s="9">
        <v>0</v>
      </c>
      <c r="AC277" s="9">
        <v>1</v>
      </c>
      <c r="AD277" s="9">
        <v>1</v>
      </c>
      <c r="AE277" s="10">
        <v>0.98799999999999999</v>
      </c>
      <c r="AF277" s="9">
        <v>7</v>
      </c>
      <c r="AG277" s="9">
        <v>12</v>
      </c>
      <c r="AH277" s="11">
        <v>7</v>
      </c>
      <c r="AI277" s="11">
        <v>12</v>
      </c>
      <c r="AJ277" s="12" t="s">
        <v>991</v>
      </c>
      <c r="AK277" s="9" t="s">
        <v>1441</v>
      </c>
      <c r="AL277" s="12" t="s">
        <v>115</v>
      </c>
      <c r="AM277" s="9" t="s">
        <v>187</v>
      </c>
      <c r="AN277" s="13" t="s">
        <v>992</v>
      </c>
      <c r="AO277" s="13" t="s">
        <v>993</v>
      </c>
      <c r="AP277" s="9" t="s">
        <v>994</v>
      </c>
      <c r="AQ277" s="9">
        <v>1</v>
      </c>
      <c r="AR277" s="9">
        <v>375</v>
      </c>
      <c r="AS277" s="9">
        <v>7819002</v>
      </c>
      <c r="AT277" s="9" t="s">
        <v>995</v>
      </c>
      <c r="AU277" s="9">
        <v>71001</v>
      </c>
      <c r="AV277" s="9" t="s">
        <v>106</v>
      </c>
      <c r="AW277" s="9">
        <v>0</v>
      </c>
      <c r="AX277" s="9">
        <v>1991</v>
      </c>
      <c r="AY277" s="9">
        <v>24</v>
      </c>
      <c r="AZ277" s="9">
        <v>24</v>
      </c>
      <c r="BA277" s="9">
        <v>0</v>
      </c>
      <c r="BB277" s="9">
        <v>0</v>
      </c>
      <c r="BC277" s="9">
        <v>0</v>
      </c>
      <c r="BD277" s="9">
        <v>0</v>
      </c>
      <c r="BE277" s="9">
        <v>1</v>
      </c>
      <c r="BF277" s="9">
        <v>3</v>
      </c>
      <c r="BG277" s="9">
        <v>1</v>
      </c>
      <c r="BH277" s="9">
        <v>1</v>
      </c>
      <c r="BI277" s="9">
        <v>1</v>
      </c>
      <c r="BJ277" s="9">
        <v>18.43</v>
      </c>
      <c r="BK277" s="9">
        <v>5</v>
      </c>
      <c r="BL277" s="9">
        <v>0</v>
      </c>
      <c r="BM277" s="9">
        <v>0</v>
      </c>
      <c r="BN277" s="9" t="s">
        <v>120</v>
      </c>
      <c r="BO277" s="9" t="s">
        <v>115</v>
      </c>
      <c r="BP277" s="9" t="s">
        <v>191</v>
      </c>
      <c r="BQ277" s="9" t="s">
        <v>903</v>
      </c>
      <c r="BR277" s="9">
        <v>2015</v>
      </c>
      <c r="BS277" s="9">
        <v>2</v>
      </c>
      <c r="BT277" s="9">
        <v>0</v>
      </c>
      <c r="BU277" s="9" t="s">
        <v>115</v>
      </c>
      <c r="BV277" s="9" t="s">
        <v>123</v>
      </c>
      <c r="BW277" s="14"/>
      <c r="BX277" s="14"/>
      <c r="BY277" s="11">
        <v>625095</v>
      </c>
      <c r="BZ277" s="12" t="s">
        <v>124</v>
      </c>
      <c r="CA277" s="9" t="s">
        <v>115</v>
      </c>
      <c r="CB277" s="9" t="s">
        <v>616</v>
      </c>
      <c r="CC277" s="9">
        <v>8</v>
      </c>
      <c r="CD277" s="9">
        <v>0</v>
      </c>
      <c r="CE277" s="9" t="s">
        <v>125</v>
      </c>
      <c r="CF277" s="9">
        <v>2022</v>
      </c>
      <c r="CG277" s="9">
        <v>2025</v>
      </c>
      <c r="CH277" s="12" t="s">
        <v>140</v>
      </c>
      <c r="CI277" s="12" t="s">
        <v>141</v>
      </c>
      <c r="CJ277" s="9">
        <v>2400943</v>
      </c>
      <c r="CK277" s="9" t="s">
        <v>951</v>
      </c>
      <c r="CL277" s="12" t="s">
        <v>581</v>
      </c>
      <c r="CM277" s="11">
        <v>2015</v>
      </c>
      <c r="CN277" s="9"/>
      <c r="CO277" s="11"/>
      <c r="CP277" s="9"/>
      <c r="CQ277" s="11"/>
      <c r="CR277" s="12" t="s">
        <v>583</v>
      </c>
      <c r="CS277" s="11"/>
      <c r="CT277" s="12" t="s">
        <v>677</v>
      </c>
      <c r="CU277" s="12" t="s">
        <v>584</v>
      </c>
      <c r="CV277" s="11"/>
      <c r="CW277" s="11"/>
      <c r="CX277" s="11"/>
      <c r="CY277" s="9" t="s">
        <v>906</v>
      </c>
    </row>
    <row r="278" spans="1:103" ht="13.7" customHeight="1" x14ac:dyDescent="0.2">
      <c r="A278" s="3" t="s">
        <v>1214</v>
      </c>
      <c r="B278" s="3">
        <v>2022</v>
      </c>
      <c r="C278" s="3" t="s">
        <v>111</v>
      </c>
      <c r="D278" s="3">
        <v>644443</v>
      </c>
      <c r="E278" s="3" t="s">
        <v>997</v>
      </c>
      <c r="F278" s="3">
        <v>549</v>
      </c>
      <c r="G278" s="3">
        <v>23</v>
      </c>
      <c r="H278" s="3" t="s">
        <v>571</v>
      </c>
      <c r="I278" s="3" t="s">
        <v>105</v>
      </c>
      <c r="J278" s="3">
        <v>71001</v>
      </c>
      <c r="K278" s="3" t="s">
        <v>106</v>
      </c>
      <c r="L278" s="3">
        <v>71001</v>
      </c>
      <c r="M278" s="3" t="s">
        <v>106</v>
      </c>
      <c r="N278" s="3">
        <v>1</v>
      </c>
      <c r="O278" s="3" t="s">
        <v>107</v>
      </c>
      <c r="P278" s="3">
        <v>2</v>
      </c>
      <c r="Q278" s="3" t="s">
        <v>143</v>
      </c>
      <c r="R278" s="3">
        <v>1</v>
      </c>
      <c r="S278" s="3" t="s">
        <v>133</v>
      </c>
      <c r="T278" s="3">
        <v>6</v>
      </c>
      <c r="U278" s="3" t="s">
        <v>111</v>
      </c>
      <c r="V278" s="3" t="s">
        <v>111</v>
      </c>
      <c r="W278" s="3">
        <v>132</v>
      </c>
      <c r="X278" s="3">
        <v>1</v>
      </c>
      <c r="Y278" s="3" t="s">
        <v>112</v>
      </c>
      <c r="Z278" s="3" t="s">
        <v>112</v>
      </c>
      <c r="AA278" s="3" t="s">
        <v>945</v>
      </c>
      <c r="AB278" s="3">
        <v>0</v>
      </c>
      <c r="AC278" s="3">
        <v>1</v>
      </c>
      <c r="AD278" s="3">
        <v>1</v>
      </c>
      <c r="AE278" s="4">
        <v>0.98650000000000004</v>
      </c>
      <c r="AF278" s="3">
        <v>7</v>
      </c>
      <c r="AG278" s="3">
        <v>12</v>
      </c>
      <c r="AH278" s="5">
        <v>7</v>
      </c>
      <c r="AI278" s="5">
        <v>12</v>
      </c>
      <c r="AJ278" s="6" t="s">
        <v>998</v>
      </c>
      <c r="AK278" s="3" t="s">
        <v>899</v>
      </c>
      <c r="AL278" s="6" t="s">
        <v>115</v>
      </c>
      <c r="AM278" s="3" t="s">
        <v>378</v>
      </c>
      <c r="AN278" s="7" t="s">
        <v>999</v>
      </c>
      <c r="AO278" s="7" t="s">
        <v>1000</v>
      </c>
      <c r="AP278" s="3" t="s">
        <v>712</v>
      </c>
      <c r="AQ278" s="3"/>
      <c r="AR278" s="3">
        <v>694</v>
      </c>
      <c r="AS278" s="3">
        <v>7817002</v>
      </c>
      <c r="AT278" s="3" t="s">
        <v>1001</v>
      </c>
      <c r="AU278" s="3">
        <v>71001</v>
      </c>
      <c r="AV278" s="3" t="s">
        <v>106</v>
      </c>
      <c r="AW278" s="3">
        <v>0</v>
      </c>
      <c r="AX278" s="3">
        <v>1995</v>
      </c>
      <c r="AY278" s="3">
        <v>24</v>
      </c>
      <c r="AZ278" s="3">
        <v>24</v>
      </c>
      <c r="BA278" s="3">
        <v>0</v>
      </c>
      <c r="BB278" s="3">
        <v>0</v>
      </c>
      <c r="BC278" s="3">
        <v>0</v>
      </c>
      <c r="BD278" s="3">
        <v>0</v>
      </c>
      <c r="BE278" s="3">
        <v>1</v>
      </c>
      <c r="BF278" s="3">
        <v>3</v>
      </c>
      <c r="BG278" s="3">
        <v>1</v>
      </c>
      <c r="BH278" s="3">
        <v>1</v>
      </c>
      <c r="BI278" s="3">
        <v>2</v>
      </c>
      <c r="BJ278" s="3">
        <v>21.4</v>
      </c>
      <c r="BK278" s="3">
        <v>5</v>
      </c>
      <c r="BL278" s="3">
        <v>0</v>
      </c>
      <c r="BM278" s="3">
        <v>0</v>
      </c>
      <c r="BN278" s="3" t="s">
        <v>120</v>
      </c>
      <c r="BO278" s="3" t="s">
        <v>115</v>
      </c>
      <c r="BP278" s="3" t="s">
        <v>191</v>
      </c>
      <c r="BQ278" s="3" t="s">
        <v>903</v>
      </c>
      <c r="BR278" s="3">
        <v>2016</v>
      </c>
      <c r="BS278" s="3">
        <v>0</v>
      </c>
      <c r="BT278" s="3">
        <v>0</v>
      </c>
      <c r="BU278" s="3" t="s">
        <v>115</v>
      </c>
      <c r="BV278" s="3" t="s">
        <v>123</v>
      </c>
      <c r="BW278" s="8"/>
      <c r="BX278" s="8"/>
      <c r="BY278" s="5">
        <v>625095</v>
      </c>
      <c r="BZ278" s="6" t="s">
        <v>124</v>
      </c>
      <c r="CA278" s="3" t="s">
        <v>115</v>
      </c>
      <c r="CB278" s="3" t="s">
        <v>950</v>
      </c>
      <c r="CC278" s="3">
        <v>5</v>
      </c>
      <c r="CD278" s="3">
        <v>0</v>
      </c>
      <c r="CE278" s="3" t="s">
        <v>125</v>
      </c>
      <c r="CF278" s="3">
        <v>2022</v>
      </c>
      <c r="CG278" s="3">
        <v>2024</v>
      </c>
      <c r="CH278" s="6" t="s">
        <v>140</v>
      </c>
      <c r="CI278" s="6" t="s">
        <v>141</v>
      </c>
      <c r="CJ278" s="3">
        <v>2401099</v>
      </c>
      <c r="CK278" s="3" t="s">
        <v>973</v>
      </c>
      <c r="CL278" s="6" t="s">
        <v>581</v>
      </c>
      <c r="CM278" s="5">
        <v>2015</v>
      </c>
      <c r="CN278" s="3"/>
      <c r="CO278" s="5"/>
      <c r="CP278" s="3" t="s">
        <v>1002</v>
      </c>
      <c r="CQ278" s="5"/>
      <c r="CR278" s="6" t="s">
        <v>583</v>
      </c>
      <c r="CS278" s="5"/>
      <c r="CT278" s="6" t="s">
        <v>584</v>
      </c>
      <c r="CU278" s="6" t="s">
        <v>584</v>
      </c>
      <c r="CV278" s="5"/>
      <c r="CW278" s="5"/>
      <c r="CX278" s="5"/>
      <c r="CY278" s="3" t="s">
        <v>906</v>
      </c>
    </row>
    <row r="279" spans="1:103" ht="13.7" customHeight="1" x14ac:dyDescent="0.2">
      <c r="A279" s="9" t="s">
        <v>1214</v>
      </c>
      <c r="B279" s="9">
        <v>2022</v>
      </c>
      <c r="C279" s="9" t="s">
        <v>111</v>
      </c>
      <c r="D279" s="9">
        <v>644450</v>
      </c>
      <c r="E279" s="9" t="s">
        <v>1003</v>
      </c>
      <c r="F279" s="9">
        <v>1592</v>
      </c>
      <c r="G279" s="9">
        <v>52</v>
      </c>
      <c r="H279" s="9" t="s">
        <v>571</v>
      </c>
      <c r="I279" s="9" t="s">
        <v>105</v>
      </c>
      <c r="J279" s="9">
        <v>71001</v>
      </c>
      <c r="K279" s="9" t="s">
        <v>106</v>
      </c>
      <c r="L279" s="9">
        <v>71001</v>
      </c>
      <c r="M279" s="9" t="s">
        <v>106</v>
      </c>
      <c r="N279" s="9">
        <v>1</v>
      </c>
      <c r="O279" s="9" t="s">
        <v>107</v>
      </c>
      <c r="P279" s="9">
        <v>1</v>
      </c>
      <c r="Q279" s="9" t="s">
        <v>132</v>
      </c>
      <c r="R279" s="9">
        <v>1</v>
      </c>
      <c r="S279" s="9" t="s">
        <v>133</v>
      </c>
      <c r="T279" s="9">
        <v>6</v>
      </c>
      <c r="U279" s="9" t="s">
        <v>111</v>
      </c>
      <c r="V279" s="9" t="s">
        <v>111</v>
      </c>
      <c r="W279" s="9">
        <v>132</v>
      </c>
      <c r="X279" s="9">
        <v>1</v>
      </c>
      <c r="Y279" s="9" t="s">
        <v>112</v>
      </c>
      <c r="Z279" s="9" t="s">
        <v>112</v>
      </c>
      <c r="AA279" s="9" t="s">
        <v>945</v>
      </c>
      <c r="AB279" s="9">
        <v>0</v>
      </c>
      <c r="AC279" s="9">
        <v>1</v>
      </c>
      <c r="AD279" s="9">
        <v>1</v>
      </c>
      <c r="AE279" s="10">
        <v>0.98450000000000004</v>
      </c>
      <c r="AF279" s="9">
        <v>7</v>
      </c>
      <c r="AG279" s="9">
        <v>13</v>
      </c>
      <c r="AH279" s="11">
        <v>7</v>
      </c>
      <c r="AI279" s="11">
        <v>13</v>
      </c>
      <c r="AJ279" s="12" t="s">
        <v>1004</v>
      </c>
      <c r="AK279" s="9" t="s">
        <v>1441</v>
      </c>
      <c r="AL279" s="12" t="s">
        <v>115</v>
      </c>
      <c r="AM279" s="9" t="s">
        <v>187</v>
      </c>
      <c r="AN279" s="13" t="s">
        <v>1005</v>
      </c>
      <c r="AO279" s="13" t="s">
        <v>1006</v>
      </c>
      <c r="AP279" s="9" t="s">
        <v>1007</v>
      </c>
      <c r="AQ279" s="9">
        <v>6</v>
      </c>
      <c r="AR279" s="9">
        <v>766</v>
      </c>
      <c r="AS279" s="9"/>
      <c r="AT279" s="9" t="s">
        <v>1007</v>
      </c>
      <c r="AU279" s="9">
        <v>71001</v>
      </c>
      <c r="AV279" s="9" t="s">
        <v>106</v>
      </c>
      <c r="AW279" s="9">
        <v>0</v>
      </c>
      <c r="AX279" s="9">
        <v>2010</v>
      </c>
      <c r="AY279" s="9">
        <v>18</v>
      </c>
      <c r="AZ279" s="9">
        <v>18</v>
      </c>
      <c r="BA279" s="9">
        <v>0</v>
      </c>
      <c r="BB279" s="9">
        <v>0</v>
      </c>
      <c r="BC279" s="9">
        <v>0</v>
      </c>
      <c r="BD279" s="9">
        <v>0</v>
      </c>
      <c r="BE279" s="9">
        <v>1</v>
      </c>
      <c r="BF279" s="9">
        <v>3</v>
      </c>
      <c r="BG279" s="9">
        <v>1</v>
      </c>
      <c r="BH279" s="9">
        <v>1</v>
      </c>
      <c r="BI279" s="9">
        <v>1</v>
      </c>
      <c r="BJ279" s="9">
        <v>15.11</v>
      </c>
      <c r="BK279" s="9">
        <v>5</v>
      </c>
      <c r="BL279" s="9">
        <v>0</v>
      </c>
      <c r="BM279" s="9">
        <v>0</v>
      </c>
      <c r="BN279" s="9" t="s">
        <v>120</v>
      </c>
      <c r="BO279" s="9" t="s">
        <v>115</v>
      </c>
      <c r="BP279" s="9" t="s">
        <v>280</v>
      </c>
      <c r="BQ279" s="9" t="s">
        <v>903</v>
      </c>
      <c r="BR279" s="9">
        <v>2015</v>
      </c>
      <c r="BS279" s="9">
        <v>0</v>
      </c>
      <c r="BT279" s="9">
        <v>0</v>
      </c>
      <c r="BU279" s="9" t="s">
        <v>115</v>
      </c>
      <c r="BV279" s="9" t="s">
        <v>123</v>
      </c>
      <c r="BW279" s="14"/>
      <c r="BX279" s="14"/>
      <c r="BY279" s="11">
        <v>625095</v>
      </c>
      <c r="BZ279" s="12" t="s">
        <v>124</v>
      </c>
      <c r="CA279" s="9" t="s">
        <v>115</v>
      </c>
      <c r="CB279" s="9" t="s">
        <v>580</v>
      </c>
      <c r="CC279" s="9">
        <v>8</v>
      </c>
      <c r="CD279" s="9">
        <v>0</v>
      </c>
      <c r="CE279" s="9" t="s">
        <v>125</v>
      </c>
      <c r="CF279" s="9">
        <v>2022</v>
      </c>
      <c r="CG279" s="9">
        <v>2024</v>
      </c>
      <c r="CH279" s="12" t="s">
        <v>140</v>
      </c>
      <c r="CI279" s="12" t="s">
        <v>655</v>
      </c>
      <c r="CJ279" s="9">
        <v>2412575</v>
      </c>
      <c r="CK279" s="9" t="s">
        <v>1008</v>
      </c>
      <c r="CL279" s="12" t="s">
        <v>581</v>
      </c>
      <c r="CM279" s="11">
        <v>2015</v>
      </c>
      <c r="CN279" s="9"/>
      <c r="CO279" s="11"/>
      <c r="CP279" s="9"/>
      <c r="CQ279" s="12" t="s">
        <v>763</v>
      </c>
      <c r="CR279" s="12" t="s">
        <v>583</v>
      </c>
      <c r="CS279" s="11"/>
      <c r="CT279" s="12" t="s">
        <v>601</v>
      </c>
      <c r="CU279" s="12" t="s">
        <v>677</v>
      </c>
      <c r="CV279" s="11"/>
      <c r="CW279" s="11"/>
      <c r="CX279" s="11"/>
      <c r="CY279" s="9" t="s">
        <v>906</v>
      </c>
    </row>
    <row r="280" spans="1:103" ht="13.7" customHeight="1" x14ac:dyDescent="0.2">
      <c r="A280" s="3" t="s">
        <v>1214</v>
      </c>
      <c r="B280" s="3">
        <v>2022</v>
      </c>
      <c r="C280" s="3" t="s">
        <v>111</v>
      </c>
      <c r="D280" s="3">
        <v>644559</v>
      </c>
      <c r="E280" s="3" t="s">
        <v>1009</v>
      </c>
      <c r="F280" s="3">
        <v>1347</v>
      </c>
      <c r="G280" s="3">
        <v>48</v>
      </c>
      <c r="H280" s="3" t="s">
        <v>571</v>
      </c>
      <c r="I280" s="3" t="s">
        <v>105</v>
      </c>
      <c r="J280" s="3">
        <v>71001</v>
      </c>
      <c r="K280" s="3" t="s">
        <v>106</v>
      </c>
      <c r="L280" s="3">
        <v>71001</v>
      </c>
      <c r="M280" s="3" t="s">
        <v>106</v>
      </c>
      <c r="N280" s="3">
        <v>1</v>
      </c>
      <c r="O280" s="3" t="s">
        <v>107</v>
      </c>
      <c r="P280" s="3">
        <v>1</v>
      </c>
      <c r="Q280" s="3" t="s">
        <v>132</v>
      </c>
      <c r="R280" s="3">
        <v>1</v>
      </c>
      <c r="S280" s="3" t="s">
        <v>133</v>
      </c>
      <c r="T280" s="3">
        <v>6</v>
      </c>
      <c r="U280" s="3" t="s">
        <v>111</v>
      </c>
      <c r="V280" s="3" t="s">
        <v>111</v>
      </c>
      <c r="W280" s="3">
        <v>132</v>
      </c>
      <c r="X280" s="3">
        <v>1</v>
      </c>
      <c r="Y280" s="3" t="s">
        <v>112</v>
      </c>
      <c r="Z280" s="3" t="s">
        <v>112</v>
      </c>
      <c r="AA280" s="3" t="s">
        <v>945</v>
      </c>
      <c r="AB280" s="3">
        <v>0</v>
      </c>
      <c r="AC280" s="3">
        <v>1</v>
      </c>
      <c r="AD280" s="3">
        <v>1</v>
      </c>
      <c r="AE280" s="4">
        <v>0.98629999999999995</v>
      </c>
      <c r="AF280" s="3">
        <v>7</v>
      </c>
      <c r="AG280" s="3">
        <v>12</v>
      </c>
      <c r="AH280" s="5">
        <v>7</v>
      </c>
      <c r="AI280" s="5">
        <v>12</v>
      </c>
      <c r="AJ280" s="6" t="s">
        <v>1471</v>
      </c>
      <c r="AK280" s="3" t="s">
        <v>1441</v>
      </c>
      <c r="AL280" s="6" t="s">
        <v>115</v>
      </c>
      <c r="AM280" s="3" t="s">
        <v>187</v>
      </c>
      <c r="AN280" s="7" t="s">
        <v>1010</v>
      </c>
      <c r="AO280" s="7" t="s">
        <v>1011</v>
      </c>
      <c r="AP280" s="3" t="s">
        <v>1012</v>
      </c>
      <c r="AQ280" s="3">
        <v>6</v>
      </c>
      <c r="AR280" s="3">
        <v>893</v>
      </c>
      <c r="AS280" s="3">
        <v>7816001</v>
      </c>
      <c r="AT280" s="3" t="s">
        <v>1013</v>
      </c>
      <c r="AU280" s="3">
        <v>71001</v>
      </c>
      <c r="AV280" s="3" t="s">
        <v>106</v>
      </c>
      <c r="AW280" s="3">
        <v>0</v>
      </c>
      <c r="AX280" s="3">
        <v>1996</v>
      </c>
      <c r="AY280" s="3">
        <v>22</v>
      </c>
      <c r="AZ280" s="3">
        <v>22</v>
      </c>
      <c r="BA280" s="3">
        <v>0</v>
      </c>
      <c r="BB280" s="3">
        <v>0</v>
      </c>
      <c r="BC280" s="3">
        <v>0</v>
      </c>
      <c r="BD280" s="3">
        <v>0</v>
      </c>
      <c r="BE280" s="3">
        <v>1</v>
      </c>
      <c r="BF280" s="3">
        <v>3</v>
      </c>
      <c r="BG280" s="3">
        <v>1</v>
      </c>
      <c r="BH280" s="3">
        <v>1</v>
      </c>
      <c r="BI280" s="3">
        <v>1</v>
      </c>
      <c r="BJ280" s="3">
        <v>18.82</v>
      </c>
      <c r="BK280" s="3">
        <v>5</v>
      </c>
      <c r="BL280" s="3">
        <v>0</v>
      </c>
      <c r="BM280" s="3">
        <v>0</v>
      </c>
      <c r="BN280" s="3" t="s">
        <v>120</v>
      </c>
      <c r="BO280" s="3" t="s">
        <v>115</v>
      </c>
      <c r="BP280" s="3" t="s">
        <v>191</v>
      </c>
      <c r="BQ280" s="3" t="s">
        <v>903</v>
      </c>
      <c r="BR280" s="3">
        <v>2013</v>
      </c>
      <c r="BS280" s="3">
        <v>0</v>
      </c>
      <c r="BT280" s="3">
        <v>0</v>
      </c>
      <c r="BU280" s="3" t="s">
        <v>115</v>
      </c>
      <c r="BV280" s="3" t="s">
        <v>123</v>
      </c>
      <c r="BW280" s="8"/>
      <c r="BX280" s="8"/>
      <c r="BY280" s="5">
        <v>625095</v>
      </c>
      <c r="BZ280" s="6" t="s">
        <v>124</v>
      </c>
      <c r="CA280" s="3" t="s">
        <v>115</v>
      </c>
      <c r="CB280" s="3" t="s">
        <v>950</v>
      </c>
      <c r="CC280" s="3">
        <v>8</v>
      </c>
      <c r="CD280" s="3">
        <v>0</v>
      </c>
      <c r="CE280" s="3" t="s">
        <v>125</v>
      </c>
      <c r="CF280" s="3">
        <v>2022</v>
      </c>
      <c r="CG280" s="3">
        <v>2025</v>
      </c>
      <c r="CH280" s="6" t="s">
        <v>140</v>
      </c>
      <c r="CI280" s="6" t="s">
        <v>701</v>
      </c>
      <c r="CJ280" s="3">
        <v>2412575</v>
      </c>
      <c r="CK280" s="3" t="s">
        <v>1008</v>
      </c>
      <c r="CL280" s="6" t="s">
        <v>581</v>
      </c>
      <c r="CM280" s="5">
        <v>2015</v>
      </c>
      <c r="CN280" s="3"/>
      <c r="CO280" s="5"/>
      <c r="CP280" s="3" t="s">
        <v>1014</v>
      </c>
      <c r="CQ280" s="5"/>
      <c r="CR280" s="6" t="s">
        <v>583</v>
      </c>
      <c r="CS280" s="5"/>
      <c r="CT280" s="6" t="s">
        <v>601</v>
      </c>
      <c r="CU280" s="6" t="s">
        <v>584</v>
      </c>
      <c r="CV280" s="5"/>
      <c r="CW280" s="5"/>
      <c r="CX280" s="5"/>
      <c r="CY280" s="3" t="s">
        <v>906</v>
      </c>
    </row>
    <row r="281" spans="1:103" ht="13.7" customHeight="1" x14ac:dyDescent="0.2">
      <c r="A281" s="9" t="s">
        <v>1214</v>
      </c>
      <c r="B281" s="9">
        <v>2022</v>
      </c>
      <c r="C281" s="9" t="s">
        <v>111</v>
      </c>
      <c r="D281" s="9">
        <v>644831</v>
      </c>
      <c r="E281" s="9" t="s">
        <v>719</v>
      </c>
      <c r="F281" s="9">
        <v>271</v>
      </c>
      <c r="G281" s="9">
        <v>8</v>
      </c>
      <c r="H281" s="9" t="s">
        <v>571</v>
      </c>
      <c r="I281" s="9" t="s">
        <v>105</v>
      </c>
      <c r="J281" s="9">
        <v>71001</v>
      </c>
      <c r="K281" s="9" t="s">
        <v>106</v>
      </c>
      <c r="L281" s="9">
        <v>71001</v>
      </c>
      <c r="M281" s="9" t="s">
        <v>106</v>
      </c>
      <c r="N281" s="9">
        <v>1</v>
      </c>
      <c r="O281" s="9" t="s">
        <v>107</v>
      </c>
      <c r="P281" s="9">
        <v>1</v>
      </c>
      <c r="Q281" s="9" t="s">
        <v>132</v>
      </c>
      <c r="R281" s="9">
        <v>1</v>
      </c>
      <c r="S281" s="9" t="s">
        <v>133</v>
      </c>
      <c r="T281" s="9">
        <v>6</v>
      </c>
      <c r="U281" s="9" t="s">
        <v>111</v>
      </c>
      <c r="V281" s="9" t="s">
        <v>111</v>
      </c>
      <c r="W281" s="9">
        <v>132</v>
      </c>
      <c r="X281" s="9">
        <v>1</v>
      </c>
      <c r="Y281" s="9" t="s">
        <v>112</v>
      </c>
      <c r="Z281" s="9" t="s">
        <v>112</v>
      </c>
      <c r="AA281" s="9" t="s">
        <v>945</v>
      </c>
      <c r="AB281" s="9">
        <v>0</v>
      </c>
      <c r="AC281" s="9">
        <v>1</v>
      </c>
      <c r="AD281" s="9">
        <v>1</v>
      </c>
      <c r="AE281" s="10">
        <v>0.99039999999999995</v>
      </c>
      <c r="AF281" s="9">
        <v>7</v>
      </c>
      <c r="AG281" s="9">
        <v>12</v>
      </c>
      <c r="AH281" s="11">
        <v>7</v>
      </c>
      <c r="AI281" s="11">
        <v>12</v>
      </c>
      <c r="AJ281" s="12" t="s">
        <v>1015</v>
      </c>
      <c r="AK281" s="9" t="s">
        <v>1441</v>
      </c>
      <c r="AL281" s="12" t="s">
        <v>115</v>
      </c>
      <c r="AM281" s="9" t="s">
        <v>187</v>
      </c>
      <c r="AN281" s="13" t="s">
        <v>721</v>
      </c>
      <c r="AO281" s="13" t="s">
        <v>722</v>
      </c>
      <c r="AP281" s="9" t="s">
        <v>723</v>
      </c>
      <c r="AQ281" s="9">
        <v>5</v>
      </c>
      <c r="AR281" s="9">
        <v>434</v>
      </c>
      <c r="AS281" s="9">
        <v>7860003</v>
      </c>
      <c r="AT281" s="9" t="s">
        <v>723</v>
      </c>
      <c r="AU281" s="9">
        <v>71001</v>
      </c>
      <c r="AV281" s="9" t="s">
        <v>106</v>
      </c>
      <c r="AW281" s="9">
        <v>0</v>
      </c>
      <c r="AX281" s="9">
        <v>2007</v>
      </c>
      <c r="AY281" s="9">
        <v>27</v>
      </c>
      <c r="AZ281" s="9">
        <v>27</v>
      </c>
      <c r="BA281" s="9">
        <v>0</v>
      </c>
      <c r="BB281" s="9">
        <v>0</v>
      </c>
      <c r="BC281" s="9">
        <v>0</v>
      </c>
      <c r="BD281" s="9">
        <v>0</v>
      </c>
      <c r="BE281" s="9">
        <v>1</v>
      </c>
      <c r="BF281" s="9">
        <v>2</v>
      </c>
      <c r="BG281" s="9">
        <v>1</v>
      </c>
      <c r="BH281" s="9">
        <v>1</v>
      </c>
      <c r="BI281" s="9">
        <v>1</v>
      </c>
      <c r="BJ281" s="9">
        <v>18.8</v>
      </c>
      <c r="BK281" s="9">
        <v>5</v>
      </c>
      <c r="BL281" s="9">
        <v>0</v>
      </c>
      <c r="BM281" s="9">
        <v>0</v>
      </c>
      <c r="BN281" s="9" t="s">
        <v>120</v>
      </c>
      <c r="BO281" s="9" t="s">
        <v>115</v>
      </c>
      <c r="BP281" s="9" t="s">
        <v>280</v>
      </c>
      <c r="BQ281" s="9" t="s">
        <v>903</v>
      </c>
      <c r="BR281" s="9">
        <v>2017</v>
      </c>
      <c r="BS281" s="9">
        <v>0</v>
      </c>
      <c r="BT281" s="9">
        <v>0</v>
      </c>
      <c r="BU281" s="9" t="s">
        <v>115</v>
      </c>
      <c r="BV281" s="9" t="s">
        <v>123</v>
      </c>
      <c r="BW281" s="14"/>
      <c r="BX281" s="14"/>
      <c r="BY281" s="11">
        <v>625095</v>
      </c>
      <c r="BZ281" s="12" t="s">
        <v>124</v>
      </c>
      <c r="CA281" s="9" t="s">
        <v>115</v>
      </c>
      <c r="CB281" s="9" t="s">
        <v>958</v>
      </c>
      <c r="CC281" s="9">
        <v>1</v>
      </c>
      <c r="CD281" s="9">
        <v>0</v>
      </c>
      <c r="CE281" s="9" t="s">
        <v>125</v>
      </c>
      <c r="CF281" s="9">
        <v>2021</v>
      </c>
      <c r="CG281" s="9">
        <v>2021</v>
      </c>
      <c r="CH281" s="12" t="s">
        <v>140</v>
      </c>
      <c r="CI281" s="12" t="s">
        <v>655</v>
      </c>
      <c r="CJ281" s="9">
        <v>2412732</v>
      </c>
      <c r="CK281" s="9" t="s">
        <v>996</v>
      </c>
      <c r="CL281" s="12" t="s">
        <v>581</v>
      </c>
      <c r="CM281" s="11">
        <v>2017</v>
      </c>
      <c r="CN281" s="9"/>
      <c r="CO281" s="11"/>
      <c r="CP281" s="9" t="s">
        <v>725</v>
      </c>
      <c r="CQ281" s="11"/>
      <c r="CR281" s="12" t="s">
        <v>618</v>
      </c>
      <c r="CS281" s="11"/>
      <c r="CT281" s="12" t="s">
        <v>1016</v>
      </c>
      <c r="CU281" s="12" t="s">
        <v>1016</v>
      </c>
      <c r="CV281" s="11"/>
      <c r="CW281" s="11"/>
      <c r="CX281" s="11"/>
      <c r="CY281" s="9" t="s">
        <v>803</v>
      </c>
    </row>
    <row r="282" spans="1:103" ht="13.7" hidden="1" customHeight="1" x14ac:dyDescent="0.2">
      <c r="A282" s="3" t="s">
        <v>1214</v>
      </c>
      <c r="B282" s="3">
        <v>2022</v>
      </c>
      <c r="C282" s="3" t="s">
        <v>111</v>
      </c>
      <c r="D282" s="3">
        <v>645010</v>
      </c>
      <c r="E282" s="3" t="s">
        <v>1470</v>
      </c>
      <c r="F282" s="3"/>
      <c r="G282" s="3"/>
      <c r="H282" s="3" t="s">
        <v>1469</v>
      </c>
      <c r="I282" s="3" t="s">
        <v>105</v>
      </c>
      <c r="J282" s="3">
        <v>71001</v>
      </c>
      <c r="K282" s="3" t="s">
        <v>106</v>
      </c>
      <c r="L282" s="3">
        <v>71001</v>
      </c>
      <c r="M282" s="3" t="s">
        <v>106</v>
      </c>
      <c r="N282" s="3">
        <v>1</v>
      </c>
      <c r="O282" s="3" t="s">
        <v>107</v>
      </c>
      <c r="P282" s="3">
        <v>1</v>
      </c>
      <c r="Q282" s="3" t="s">
        <v>132</v>
      </c>
      <c r="R282" s="3">
        <v>1</v>
      </c>
      <c r="S282" s="3" t="s">
        <v>133</v>
      </c>
      <c r="T282" s="3">
        <v>6</v>
      </c>
      <c r="U282" s="3" t="s">
        <v>111</v>
      </c>
      <c r="V282" s="3" t="s">
        <v>111</v>
      </c>
      <c r="W282" s="3">
        <v>132</v>
      </c>
      <c r="X282" s="3">
        <v>1</v>
      </c>
      <c r="Y282" s="3" t="s">
        <v>112</v>
      </c>
      <c r="Z282" s="3" t="s">
        <v>1468</v>
      </c>
      <c r="AA282" s="3" t="s">
        <v>812</v>
      </c>
      <c r="AB282" s="3">
        <v>1</v>
      </c>
      <c r="AC282" s="3">
        <v>1</v>
      </c>
      <c r="AD282" s="3">
        <v>1</v>
      </c>
      <c r="AE282" s="4">
        <v>0</v>
      </c>
      <c r="AF282" s="3"/>
      <c r="AG282" s="3"/>
      <c r="AH282" s="5">
        <v>5</v>
      </c>
      <c r="AI282" s="5">
        <v>12</v>
      </c>
      <c r="AJ282" s="6" t="s">
        <v>1467</v>
      </c>
      <c r="AK282" s="3" t="s">
        <v>1466</v>
      </c>
      <c r="AL282" s="6" t="s">
        <v>115</v>
      </c>
      <c r="AM282" s="3"/>
      <c r="AN282" s="7" t="s">
        <v>1465</v>
      </c>
      <c r="AO282" s="7" t="s">
        <v>1465</v>
      </c>
      <c r="AP282" s="3" t="s">
        <v>1393</v>
      </c>
      <c r="AQ282" s="3"/>
      <c r="AR282" s="3">
        <v>1108</v>
      </c>
      <c r="AS282" s="3">
        <v>7819001</v>
      </c>
      <c r="AT282" s="3" t="s">
        <v>1464</v>
      </c>
      <c r="AU282" s="3">
        <v>71001</v>
      </c>
      <c r="AV282" s="3" t="s">
        <v>106</v>
      </c>
      <c r="AW282" s="3">
        <v>0</v>
      </c>
      <c r="AX282" s="3">
        <v>1994</v>
      </c>
      <c r="AY282" s="3">
        <v>0</v>
      </c>
      <c r="AZ282" s="3">
        <v>0</v>
      </c>
      <c r="BA282" s="3">
        <v>0</v>
      </c>
      <c r="BB282" s="3">
        <v>0</v>
      </c>
      <c r="BC282" s="3">
        <v>0</v>
      </c>
      <c r="BD282" s="3">
        <v>0</v>
      </c>
      <c r="BE282" s="3">
        <v>0</v>
      </c>
      <c r="BF282" s="3">
        <v>0</v>
      </c>
      <c r="BG282" s="3">
        <v>0</v>
      </c>
      <c r="BH282" s="3">
        <v>0</v>
      </c>
      <c r="BI282" s="3">
        <v>0</v>
      </c>
      <c r="BJ282" s="3">
        <v>0</v>
      </c>
      <c r="BK282" s="3">
        <v>5</v>
      </c>
      <c r="BL282" s="3">
        <v>0</v>
      </c>
      <c r="BM282" s="3">
        <v>0</v>
      </c>
      <c r="BN282" s="3" t="s">
        <v>120</v>
      </c>
      <c r="BO282" s="3" t="s">
        <v>115</v>
      </c>
      <c r="BP282" s="3" t="s">
        <v>280</v>
      </c>
      <c r="BQ282" s="3"/>
      <c r="BR282" s="3"/>
      <c r="BS282" s="3"/>
      <c r="BT282" s="3"/>
      <c r="BU282" s="3" t="s">
        <v>115</v>
      </c>
      <c r="BV282" s="3" t="s">
        <v>123</v>
      </c>
      <c r="BW282" s="8"/>
      <c r="BX282" s="8"/>
      <c r="BY282" s="5">
        <v>625095</v>
      </c>
      <c r="BZ282" s="6" t="s">
        <v>124</v>
      </c>
      <c r="CA282" s="3" t="s">
        <v>121</v>
      </c>
      <c r="CB282" s="3"/>
      <c r="CC282" s="3">
        <v>5</v>
      </c>
      <c r="CD282" s="3">
        <v>0</v>
      </c>
      <c r="CE282" s="3" t="s">
        <v>125</v>
      </c>
      <c r="CF282" s="3"/>
      <c r="CG282" s="3"/>
      <c r="CH282" s="6" t="s">
        <v>140</v>
      </c>
      <c r="CI282" s="6" t="s">
        <v>655</v>
      </c>
      <c r="CJ282" s="3">
        <v>10471001</v>
      </c>
      <c r="CK282" s="3" t="s">
        <v>142</v>
      </c>
      <c r="CL282" s="5"/>
      <c r="CM282" s="5"/>
      <c r="CN282" s="3"/>
      <c r="CO282" s="5"/>
      <c r="CP282" s="3"/>
      <c r="CQ282" s="5"/>
      <c r="CR282" s="5"/>
      <c r="CS282" s="5"/>
      <c r="CT282" s="5"/>
      <c r="CU282" s="5"/>
      <c r="CV282" s="5"/>
      <c r="CW282" s="5"/>
      <c r="CX282" s="5"/>
      <c r="CY282" s="3"/>
    </row>
    <row r="283" spans="1:103" ht="13.7" customHeight="1" x14ac:dyDescent="0.2">
      <c r="A283" s="9" t="s">
        <v>1214</v>
      </c>
      <c r="B283" s="9">
        <v>2022</v>
      </c>
      <c r="C283" s="9" t="s">
        <v>111</v>
      </c>
      <c r="D283" s="9">
        <v>645655</v>
      </c>
      <c r="E283" s="9" t="s">
        <v>1463</v>
      </c>
      <c r="F283" s="9">
        <v>39</v>
      </c>
      <c r="G283" s="9">
        <v>6</v>
      </c>
      <c r="H283" s="9" t="s">
        <v>571</v>
      </c>
      <c r="I283" s="9" t="s">
        <v>105</v>
      </c>
      <c r="J283" s="9">
        <v>71001</v>
      </c>
      <c r="K283" s="9" t="s">
        <v>106</v>
      </c>
      <c r="L283" s="9">
        <v>71001</v>
      </c>
      <c r="M283" s="9" t="s">
        <v>106</v>
      </c>
      <c r="N283" s="9">
        <v>1</v>
      </c>
      <c r="O283" s="9" t="s">
        <v>107</v>
      </c>
      <c r="P283" s="9">
        <v>1</v>
      </c>
      <c r="Q283" s="9" t="s">
        <v>132</v>
      </c>
      <c r="R283" s="9">
        <v>1</v>
      </c>
      <c r="S283" s="9" t="s">
        <v>133</v>
      </c>
      <c r="T283" s="9">
        <v>6</v>
      </c>
      <c r="U283" s="9" t="s">
        <v>111</v>
      </c>
      <c r="V283" s="9" t="s">
        <v>111</v>
      </c>
      <c r="W283" s="9">
        <v>132</v>
      </c>
      <c r="X283" s="9">
        <v>2</v>
      </c>
      <c r="Y283" s="9" t="s">
        <v>185</v>
      </c>
      <c r="Z283" s="9" t="s">
        <v>185</v>
      </c>
      <c r="AA283" s="9" t="s">
        <v>945</v>
      </c>
      <c r="AB283" s="9">
        <v>0</v>
      </c>
      <c r="AC283" s="9">
        <v>1</v>
      </c>
      <c r="AD283" s="9">
        <v>1</v>
      </c>
      <c r="AE283" s="10">
        <v>0</v>
      </c>
      <c r="AF283" s="9">
        <v>7</v>
      </c>
      <c r="AG283" s="9">
        <v>12</v>
      </c>
      <c r="AH283" s="11">
        <v>1</v>
      </c>
      <c r="AI283" s="11">
        <v>12</v>
      </c>
      <c r="AJ283" s="12" t="s">
        <v>818</v>
      </c>
      <c r="AK283" s="9" t="s">
        <v>187</v>
      </c>
      <c r="AL283" s="12" t="s">
        <v>115</v>
      </c>
      <c r="AM283" s="9" t="s">
        <v>187</v>
      </c>
      <c r="AN283" s="13" t="s">
        <v>790</v>
      </c>
      <c r="AO283" s="13" t="s">
        <v>118</v>
      </c>
      <c r="AP283" s="9" t="s">
        <v>1462</v>
      </c>
      <c r="AQ283" s="9">
        <v>1</v>
      </c>
      <c r="AR283" s="9">
        <v>674</v>
      </c>
      <c r="AS283" s="9">
        <v>7835201</v>
      </c>
      <c r="AT283" s="9" t="s">
        <v>1462</v>
      </c>
      <c r="AU283" s="9">
        <v>71001</v>
      </c>
      <c r="AV283" s="9" t="s">
        <v>106</v>
      </c>
      <c r="AW283" s="9">
        <v>0</v>
      </c>
      <c r="AX283" s="9">
        <v>2021</v>
      </c>
      <c r="AY283" s="9">
        <v>0</v>
      </c>
      <c r="AZ283" s="9">
        <v>0</v>
      </c>
      <c r="BA283" s="9">
        <v>0</v>
      </c>
      <c r="BB283" s="9">
        <v>0</v>
      </c>
      <c r="BC283" s="9">
        <v>0</v>
      </c>
      <c r="BD283" s="9">
        <v>0</v>
      </c>
      <c r="BE283" s="9">
        <v>0</v>
      </c>
      <c r="BF283" s="9">
        <v>0</v>
      </c>
      <c r="BG283" s="9">
        <v>0</v>
      </c>
      <c r="BH283" s="9">
        <v>0</v>
      </c>
      <c r="BI283" s="9">
        <v>0</v>
      </c>
      <c r="BJ283" s="9">
        <v>0</v>
      </c>
      <c r="BK283" s="9">
        <v>5</v>
      </c>
      <c r="BL283" s="9">
        <v>0</v>
      </c>
      <c r="BM283" s="9">
        <v>0</v>
      </c>
      <c r="BN283" s="9" t="s">
        <v>120</v>
      </c>
      <c r="BO283" s="9" t="s">
        <v>115</v>
      </c>
      <c r="BP283" s="9"/>
      <c r="BQ283" s="9"/>
      <c r="BR283" s="9"/>
      <c r="BS283" s="9">
        <v>0</v>
      </c>
      <c r="BT283" s="9">
        <v>6</v>
      </c>
      <c r="BU283" s="9" t="s">
        <v>115</v>
      </c>
      <c r="BV283" s="9" t="s">
        <v>123</v>
      </c>
      <c r="BW283" s="14"/>
      <c r="BX283" s="14"/>
      <c r="BY283" s="11">
        <v>625095</v>
      </c>
      <c r="BZ283" s="12" t="s">
        <v>124</v>
      </c>
      <c r="CA283" s="9" t="s">
        <v>121</v>
      </c>
      <c r="CB283" s="9"/>
      <c r="CC283" s="9">
        <v>5</v>
      </c>
      <c r="CD283" s="9">
        <v>0</v>
      </c>
      <c r="CE283" s="9" t="s">
        <v>125</v>
      </c>
      <c r="CF283" s="9"/>
      <c r="CG283" s="9"/>
      <c r="CH283" s="12" t="s">
        <v>140</v>
      </c>
      <c r="CI283" s="12" t="s">
        <v>141</v>
      </c>
      <c r="CJ283" s="9">
        <v>10471001</v>
      </c>
      <c r="CK283" s="9" t="s">
        <v>142</v>
      </c>
      <c r="CL283" s="11"/>
      <c r="CM283" s="11"/>
      <c r="CN283" s="9"/>
      <c r="CO283" s="11"/>
      <c r="CP283" s="9"/>
      <c r="CQ283" s="11"/>
      <c r="CR283" s="12" t="s">
        <v>625</v>
      </c>
      <c r="CS283" s="11"/>
      <c r="CT283" s="11"/>
      <c r="CU283" s="11"/>
      <c r="CV283" s="11"/>
      <c r="CW283" s="11"/>
      <c r="CX283" s="11"/>
      <c r="CY283" s="9"/>
    </row>
    <row r="284" spans="1:103" ht="13.7" customHeight="1" x14ac:dyDescent="0.2">
      <c r="A284" s="3" t="s">
        <v>1214</v>
      </c>
      <c r="B284" s="3">
        <v>2022</v>
      </c>
      <c r="C284" s="3" t="s">
        <v>108</v>
      </c>
      <c r="D284" s="3">
        <v>647966</v>
      </c>
      <c r="E284" s="3" t="s">
        <v>1461</v>
      </c>
      <c r="F284" s="3">
        <v>48</v>
      </c>
      <c r="G284" s="3">
        <v>2</v>
      </c>
      <c r="H284" s="3" t="s">
        <v>571</v>
      </c>
      <c r="I284" s="3" t="s">
        <v>105</v>
      </c>
      <c r="J284" s="3">
        <v>71001</v>
      </c>
      <c r="K284" s="3" t="s">
        <v>106</v>
      </c>
      <c r="L284" s="3">
        <v>71001</v>
      </c>
      <c r="M284" s="3" t="s">
        <v>106</v>
      </c>
      <c r="N284" s="3">
        <v>1</v>
      </c>
      <c r="O284" s="3" t="s">
        <v>107</v>
      </c>
      <c r="P284" s="3">
        <v>3</v>
      </c>
      <c r="Q284" s="3" t="s">
        <v>108</v>
      </c>
      <c r="R284" s="3">
        <v>6</v>
      </c>
      <c r="S284" s="3" t="s">
        <v>1017</v>
      </c>
      <c r="T284" s="3">
        <v>10</v>
      </c>
      <c r="U284" s="3" t="s">
        <v>170</v>
      </c>
      <c r="V284" s="3" t="s">
        <v>111</v>
      </c>
      <c r="W284" s="3">
        <v>329</v>
      </c>
      <c r="X284" s="3">
        <v>1</v>
      </c>
      <c r="Y284" s="3" t="s">
        <v>112</v>
      </c>
      <c r="Z284" s="3" t="s">
        <v>112</v>
      </c>
      <c r="AA284" s="3" t="s">
        <v>897</v>
      </c>
      <c r="AB284" s="3">
        <v>0</v>
      </c>
      <c r="AC284" s="3">
        <v>0</v>
      </c>
      <c r="AD284" s="3">
        <v>1</v>
      </c>
      <c r="AE284" s="4">
        <v>0</v>
      </c>
      <c r="AF284" s="3">
        <v>9</v>
      </c>
      <c r="AG284" s="3">
        <v>10</v>
      </c>
      <c r="AH284" s="5">
        <v>9</v>
      </c>
      <c r="AI284" s="5">
        <v>12</v>
      </c>
      <c r="AJ284" s="6" t="s">
        <v>1176</v>
      </c>
      <c r="AK284" s="3"/>
      <c r="AL284" s="5"/>
      <c r="AM284" s="3"/>
      <c r="AN284" s="7" t="s">
        <v>1460</v>
      </c>
      <c r="AO284" s="7" t="s">
        <v>1460</v>
      </c>
      <c r="AP284" s="3" t="s">
        <v>1459</v>
      </c>
      <c r="AQ284" s="3">
        <v>7</v>
      </c>
      <c r="AR284" s="3">
        <v>646</v>
      </c>
      <c r="AS284" s="3">
        <v>7810202</v>
      </c>
      <c r="AT284" s="3" t="s">
        <v>1458</v>
      </c>
      <c r="AU284" s="3">
        <v>71001</v>
      </c>
      <c r="AV284" s="3" t="s">
        <v>106</v>
      </c>
      <c r="AW284" s="3">
        <v>0</v>
      </c>
      <c r="AX284" s="3">
        <v>2021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0</v>
      </c>
      <c r="BH284" s="3">
        <v>0</v>
      </c>
      <c r="BI284" s="3">
        <v>0</v>
      </c>
      <c r="BJ284" s="3">
        <v>0</v>
      </c>
      <c r="BK284" s="3">
        <v>5</v>
      </c>
      <c r="BL284" s="3">
        <v>0</v>
      </c>
      <c r="BM284" s="3">
        <v>0</v>
      </c>
      <c r="BN284" s="3" t="s">
        <v>120</v>
      </c>
      <c r="BO284" s="3" t="s">
        <v>121</v>
      </c>
      <c r="BP284" s="3" t="s">
        <v>122</v>
      </c>
      <c r="BQ284" s="3"/>
      <c r="BR284" s="3"/>
      <c r="BS284" s="3">
        <v>0</v>
      </c>
      <c r="BT284" s="3">
        <v>0</v>
      </c>
      <c r="BU284" s="3" t="s">
        <v>121</v>
      </c>
      <c r="BV284" s="3" t="s">
        <v>123</v>
      </c>
      <c r="BW284" s="8"/>
      <c r="BX284" s="8"/>
      <c r="BY284" s="5">
        <v>625095</v>
      </c>
      <c r="BZ284" s="6" t="s">
        <v>124</v>
      </c>
      <c r="CA284" s="3" t="s">
        <v>121</v>
      </c>
      <c r="CB284" s="3"/>
      <c r="CC284" s="3">
        <v>1</v>
      </c>
      <c r="CD284" s="3">
        <v>0</v>
      </c>
      <c r="CE284" s="3" t="s">
        <v>125</v>
      </c>
      <c r="CF284" s="3">
        <v>2022</v>
      </c>
      <c r="CG284" s="3">
        <v>2022</v>
      </c>
      <c r="CH284" s="5"/>
      <c r="CI284" s="5"/>
      <c r="CJ284" s="3"/>
      <c r="CK284" s="3"/>
      <c r="CL284" s="5"/>
      <c r="CM284" s="5"/>
      <c r="CN284" s="3"/>
      <c r="CO284" s="5"/>
      <c r="CP284" s="3"/>
      <c r="CQ284" s="5"/>
      <c r="CR284" s="6" t="s">
        <v>634</v>
      </c>
      <c r="CS284" s="5"/>
      <c r="CT284" s="5"/>
      <c r="CU284" s="5"/>
      <c r="CV284" s="5"/>
      <c r="CW284" s="5"/>
      <c r="CX284" s="5"/>
      <c r="CY284" s="3"/>
    </row>
    <row r="285" spans="1:103" ht="13.7" hidden="1" customHeight="1" x14ac:dyDescent="0.2">
      <c r="A285" s="9" t="s">
        <v>1214</v>
      </c>
      <c r="B285" s="9">
        <v>2022</v>
      </c>
      <c r="C285" s="9" t="s">
        <v>111</v>
      </c>
      <c r="D285" s="9">
        <v>649657</v>
      </c>
      <c r="E285" s="9" t="s">
        <v>1457</v>
      </c>
      <c r="F285" s="9">
        <v>34</v>
      </c>
      <c r="G285" s="9">
        <v>1</v>
      </c>
      <c r="H285" s="9" t="s">
        <v>104</v>
      </c>
      <c r="I285" s="9" t="s">
        <v>105</v>
      </c>
      <c r="J285" s="9">
        <v>71001</v>
      </c>
      <c r="K285" s="9" t="s">
        <v>106</v>
      </c>
      <c r="L285" s="9">
        <v>71001</v>
      </c>
      <c r="M285" s="9" t="s">
        <v>106</v>
      </c>
      <c r="N285" s="9">
        <v>1</v>
      </c>
      <c r="O285" s="9" t="s">
        <v>107</v>
      </c>
      <c r="P285" s="9">
        <v>1</v>
      </c>
      <c r="Q285" s="9" t="s">
        <v>132</v>
      </c>
      <c r="R285" s="9">
        <v>1</v>
      </c>
      <c r="S285" s="9" t="s">
        <v>133</v>
      </c>
      <c r="T285" s="9">
        <v>6</v>
      </c>
      <c r="U285" s="9" t="s">
        <v>111</v>
      </c>
      <c r="V285" s="9" t="s">
        <v>111</v>
      </c>
      <c r="W285" s="9">
        <v>132</v>
      </c>
      <c r="X285" s="9">
        <v>1</v>
      </c>
      <c r="Y285" s="9" t="s">
        <v>112</v>
      </c>
      <c r="Z285" s="9" t="s">
        <v>104</v>
      </c>
      <c r="AA285" s="9" t="s">
        <v>113</v>
      </c>
      <c r="AB285" s="9">
        <v>0</v>
      </c>
      <c r="AC285" s="9">
        <v>0</v>
      </c>
      <c r="AD285" s="9">
        <v>0</v>
      </c>
      <c r="AE285" s="10"/>
      <c r="AF285" s="9">
        <v>0</v>
      </c>
      <c r="AG285" s="9">
        <v>0</v>
      </c>
      <c r="AH285" s="11">
        <v>0</v>
      </c>
      <c r="AI285" s="11">
        <v>0</v>
      </c>
      <c r="AJ285" s="12" t="s">
        <v>1055</v>
      </c>
      <c r="AK285" s="9" t="s">
        <v>135</v>
      </c>
      <c r="AL285" s="12" t="s">
        <v>115</v>
      </c>
      <c r="AM285" s="9"/>
      <c r="AN285" s="13" t="s">
        <v>118</v>
      </c>
      <c r="AO285" s="13" t="s">
        <v>118</v>
      </c>
      <c r="AP285" s="9" t="s">
        <v>1456</v>
      </c>
      <c r="AQ285" s="9">
        <v>13</v>
      </c>
      <c r="AR285" s="9">
        <v>270</v>
      </c>
      <c r="AS285" s="9"/>
      <c r="AT285" s="9" t="s">
        <v>244</v>
      </c>
      <c r="AU285" s="9">
        <v>0</v>
      </c>
      <c r="AV285" s="9"/>
      <c r="AW285" s="9">
        <v>0</v>
      </c>
      <c r="AX285" s="9">
        <v>2021</v>
      </c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>
        <v>5</v>
      </c>
      <c r="BL285" s="9"/>
      <c r="BM285" s="9">
        <v>0</v>
      </c>
      <c r="BN285" s="9" t="s">
        <v>120</v>
      </c>
      <c r="BO285" s="9" t="s">
        <v>115</v>
      </c>
      <c r="BP285" s="9" t="s">
        <v>917</v>
      </c>
      <c r="BQ285" s="9"/>
      <c r="BR285" s="9"/>
      <c r="BS285" s="9">
        <v>0</v>
      </c>
      <c r="BT285" s="9">
        <v>0</v>
      </c>
      <c r="BU285" s="9" t="s">
        <v>115</v>
      </c>
      <c r="BV285" s="9" t="s">
        <v>123</v>
      </c>
      <c r="BW285" s="14"/>
      <c r="BX285" s="14"/>
      <c r="BY285" s="11">
        <v>625095</v>
      </c>
      <c r="BZ285" s="12" t="s">
        <v>124</v>
      </c>
      <c r="CA285" s="9"/>
      <c r="CB285" s="9"/>
      <c r="CC285" s="9"/>
      <c r="CD285" s="9"/>
      <c r="CE285" s="9" t="s">
        <v>125</v>
      </c>
      <c r="CF285" s="9"/>
      <c r="CG285" s="9"/>
      <c r="CH285" s="12" t="s">
        <v>140</v>
      </c>
      <c r="CI285" s="12" t="s">
        <v>141</v>
      </c>
      <c r="CJ285" s="9">
        <v>10471001</v>
      </c>
      <c r="CK285" s="9" t="s">
        <v>142</v>
      </c>
      <c r="CL285" s="11"/>
      <c r="CM285" s="11"/>
      <c r="CN285" s="9"/>
      <c r="CO285" s="11"/>
      <c r="CP285" s="9"/>
      <c r="CQ285" s="11"/>
      <c r="CR285" s="11"/>
      <c r="CS285" s="11"/>
      <c r="CT285" s="11"/>
      <c r="CU285" s="11"/>
      <c r="CV285" s="11"/>
      <c r="CW285" s="11"/>
      <c r="CX285" s="11"/>
      <c r="CY285" s="9"/>
    </row>
    <row r="286" spans="1:103" ht="13.7" hidden="1" customHeight="1" x14ac:dyDescent="0.2">
      <c r="A286" s="3" t="s">
        <v>1214</v>
      </c>
      <c r="B286" s="3">
        <v>2022</v>
      </c>
      <c r="C286" s="3" t="s">
        <v>111</v>
      </c>
      <c r="D286" s="3">
        <v>649665</v>
      </c>
      <c r="E286" s="3" t="s">
        <v>1455</v>
      </c>
      <c r="F286" s="3">
        <v>34</v>
      </c>
      <c r="G286" s="3">
        <v>1</v>
      </c>
      <c r="H286" s="3" t="s">
        <v>104</v>
      </c>
      <c r="I286" s="3" t="s">
        <v>105</v>
      </c>
      <c r="J286" s="3">
        <v>71001</v>
      </c>
      <c r="K286" s="3" t="s">
        <v>106</v>
      </c>
      <c r="L286" s="3">
        <v>71001</v>
      </c>
      <c r="M286" s="3" t="s">
        <v>106</v>
      </c>
      <c r="N286" s="3">
        <v>1</v>
      </c>
      <c r="O286" s="3" t="s">
        <v>107</v>
      </c>
      <c r="P286" s="3">
        <v>1</v>
      </c>
      <c r="Q286" s="3" t="s">
        <v>132</v>
      </c>
      <c r="R286" s="3">
        <v>1</v>
      </c>
      <c r="S286" s="3" t="s">
        <v>133</v>
      </c>
      <c r="T286" s="3">
        <v>6</v>
      </c>
      <c r="U286" s="3" t="s">
        <v>111</v>
      </c>
      <c r="V286" s="3" t="s">
        <v>111</v>
      </c>
      <c r="W286" s="3">
        <v>132</v>
      </c>
      <c r="X286" s="3">
        <v>1</v>
      </c>
      <c r="Y286" s="3" t="s">
        <v>112</v>
      </c>
      <c r="Z286" s="3" t="s">
        <v>104</v>
      </c>
      <c r="AA286" s="3" t="s">
        <v>113</v>
      </c>
      <c r="AB286" s="3">
        <v>0</v>
      </c>
      <c r="AC286" s="3">
        <v>0</v>
      </c>
      <c r="AD286" s="3">
        <v>0</v>
      </c>
      <c r="AE286" s="4"/>
      <c r="AF286" s="3">
        <v>0</v>
      </c>
      <c r="AG286" s="3">
        <v>0</v>
      </c>
      <c r="AH286" s="5">
        <v>0</v>
      </c>
      <c r="AI286" s="5">
        <v>0</v>
      </c>
      <c r="AJ286" s="6" t="s">
        <v>1454</v>
      </c>
      <c r="AK286" s="3" t="s">
        <v>135</v>
      </c>
      <c r="AL286" s="6" t="s">
        <v>115</v>
      </c>
      <c r="AM286" s="3"/>
      <c r="AN286" s="7" t="s">
        <v>118</v>
      </c>
      <c r="AO286" s="7" t="s">
        <v>118</v>
      </c>
      <c r="AP286" s="3" t="s">
        <v>399</v>
      </c>
      <c r="AQ286" s="3"/>
      <c r="AR286" s="3">
        <v>270</v>
      </c>
      <c r="AS286" s="3"/>
      <c r="AT286" s="3" t="s">
        <v>244</v>
      </c>
      <c r="AU286" s="3">
        <v>0</v>
      </c>
      <c r="AV286" s="3"/>
      <c r="AW286" s="3">
        <v>0</v>
      </c>
      <c r="AX286" s="3">
        <v>2021</v>
      </c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>
        <v>5</v>
      </c>
      <c r="BL286" s="3"/>
      <c r="BM286" s="3">
        <v>0</v>
      </c>
      <c r="BN286" s="3" t="s">
        <v>120</v>
      </c>
      <c r="BO286" s="3" t="s">
        <v>115</v>
      </c>
      <c r="BP286" s="3" t="s">
        <v>917</v>
      </c>
      <c r="BQ286" s="3"/>
      <c r="BR286" s="3"/>
      <c r="BS286" s="3">
        <v>0</v>
      </c>
      <c r="BT286" s="3">
        <v>0</v>
      </c>
      <c r="BU286" s="3" t="s">
        <v>115</v>
      </c>
      <c r="BV286" s="3" t="s">
        <v>123</v>
      </c>
      <c r="BW286" s="8"/>
      <c r="BX286" s="8"/>
      <c r="BY286" s="5">
        <v>625095</v>
      </c>
      <c r="BZ286" s="6" t="s">
        <v>124</v>
      </c>
      <c r="CA286" s="3"/>
      <c r="CB286" s="3"/>
      <c r="CC286" s="3"/>
      <c r="CD286" s="3"/>
      <c r="CE286" s="3" t="s">
        <v>125</v>
      </c>
      <c r="CF286" s="3"/>
      <c r="CG286" s="3"/>
      <c r="CH286" s="6" t="s">
        <v>140</v>
      </c>
      <c r="CI286" s="6" t="s">
        <v>141</v>
      </c>
      <c r="CJ286" s="3">
        <v>10471001</v>
      </c>
      <c r="CK286" s="3" t="s">
        <v>142</v>
      </c>
      <c r="CL286" s="5"/>
      <c r="CM286" s="5"/>
      <c r="CN286" s="3"/>
      <c r="CO286" s="5"/>
      <c r="CP286" s="3"/>
      <c r="CQ286" s="5"/>
      <c r="CR286" s="5"/>
      <c r="CS286" s="5"/>
      <c r="CT286" s="5"/>
      <c r="CU286" s="5"/>
      <c r="CV286" s="5"/>
      <c r="CW286" s="5"/>
      <c r="CX286" s="5"/>
      <c r="CY286" s="3"/>
    </row>
    <row r="287" spans="1:103" ht="13.7" hidden="1" customHeight="1" x14ac:dyDescent="0.2">
      <c r="A287" s="9" t="s">
        <v>1214</v>
      </c>
      <c r="B287" s="9">
        <v>2022</v>
      </c>
      <c r="C287" s="9" t="s">
        <v>111</v>
      </c>
      <c r="D287" s="9">
        <v>649681</v>
      </c>
      <c r="E287" s="9" t="s">
        <v>1453</v>
      </c>
      <c r="F287" s="9">
        <v>33</v>
      </c>
      <c r="G287" s="9">
        <v>1</v>
      </c>
      <c r="H287" s="9" t="s">
        <v>104</v>
      </c>
      <c r="I287" s="9" t="s">
        <v>105</v>
      </c>
      <c r="J287" s="9">
        <v>71001</v>
      </c>
      <c r="K287" s="9" t="s">
        <v>106</v>
      </c>
      <c r="L287" s="9">
        <v>71001</v>
      </c>
      <c r="M287" s="9" t="s">
        <v>106</v>
      </c>
      <c r="N287" s="9">
        <v>1</v>
      </c>
      <c r="O287" s="9" t="s">
        <v>107</v>
      </c>
      <c r="P287" s="9">
        <v>2</v>
      </c>
      <c r="Q287" s="9" t="s">
        <v>143</v>
      </c>
      <c r="R287" s="9">
        <v>1</v>
      </c>
      <c r="S287" s="9" t="s">
        <v>133</v>
      </c>
      <c r="T287" s="9">
        <v>6</v>
      </c>
      <c r="U287" s="9" t="s">
        <v>111</v>
      </c>
      <c r="V287" s="9" t="s">
        <v>111</v>
      </c>
      <c r="W287" s="9">
        <v>132</v>
      </c>
      <c r="X287" s="9">
        <v>1</v>
      </c>
      <c r="Y287" s="9" t="s">
        <v>112</v>
      </c>
      <c r="Z287" s="9" t="s">
        <v>104</v>
      </c>
      <c r="AA287" s="9" t="s">
        <v>113</v>
      </c>
      <c r="AB287" s="9">
        <v>0</v>
      </c>
      <c r="AC287" s="9">
        <v>0</v>
      </c>
      <c r="AD287" s="9">
        <v>0</v>
      </c>
      <c r="AE287" s="10"/>
      <c r="AF287" s="9">
        <v>0</v>
      </c>
      <c r="AG287" s="9">
        <v>0</v>
      </c>
      <c r="AH287" s="11">
        <v>0</v>
      </c>
      <c r="AI287" s="11">
        <v>0</v>
      </c>
      <c r="AJ287" s="12" t="s">
        <v>1452</v>
      </c>
      <c r="AK287" s="9" t="s">
        <v>145</v>
      </c>
      <c r="AL287" s="12" t="s">
        <v>115</v>
      </c>
      <c r="AM287" s="9"/>
      <c r="AN287" s="13" t="s">
        <v>118</v>
      </c>
      <c r="AO287" s="13" t="s">
        <v>118</v>
      </c>
      <c r="AP287" s="9" t="s">
        <v>833</v>
      </c>
      <c r="AQ287" s="9"/>
      <c r="AR287" s="9">
        <v>276</v>
      </c>
      <c r="AS287" s="9"/>
      <c r="AT287" s="9" t="s">
        <v>244</v>
      </c>
      <c r="AU287" s="9">
        <v>0</v>
      </c>
      <c r="AV287" s="9"/>
      <c r="AW287" s="9">
        <v>0</v>
      </c>
      <c r="AX287" s="9">
        <v>2021</v>
      </c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>
        <v>5</v>
      </c>
      <c r="BL287" s="9"/>
      <c r="BM287" s="9">
        <v>0</v>
      </c>
      <c r="BN287" s="9" t="s">
        <v>120</v>
      </c>
      <c r="BO287" s="9" t="s">
        <v>115</v>
      </c>
      <c r="BP287" s="9" t="s">
        <v>917</v>
      </c>
      <c r="BQ287" s="9"/>
      <c r="BR287" s="9"/>
      <c r="BS287" s="9">
        <v>0</v>
      </c>
      <c r="BT287" s="9">
        <v>0</v>
      </c>
      <c r="BU287" s="9" t="s">
        <v>115</v>
      </c>
      <c r="BV287" s="9" t="s">
        <v>123</v>
      </c>
      <c r="BW287" s="14"/>
      <c r="BX287" s="14"/>
      <c r="BY287" s="11">
        <v>625095</v>
      </c>
      <c r="BZ287" s="12" t="s">
        <v>124</v>
      </c>
      <c r="CA287" s="9"/>
      <c r="CB287" s="9"/>
      <c r="CC287" s="9"/>
      <c r="CD287" s="9"/>
      <c r="CE287" s="9" t="s">
        <v>125</v>
      </c>
      <c r="CF287" s="9"/>
      <c r="CG287" s="9"/>
      <c r="CH287" s="12" t="s">
        <v>140</v>
      </c>
      <c r="CI287" s="12" t="s">
        <v>1258</v>
      </c>
      <c r="CJ287" s="9">
        <v>10471001</v>
      </c>
      <c r="CK287" s="9" t="s">
        <v>142</v>
      </c>
      <c r="CL287" s="11"/>
      <c r="CM287" s="11"/>
      <c r="CN287" s="9"/>
      <c r="CO287" s="11"/>
      <c r="CP287" s="9"/>
      <c r="CQ287" s="11"/>
      <c r="CR287" s="11"/>
      <c r="CS287" s="11"/>
      <c r="CT287" s="11"/>
      <c r="CU287" s="11"/>
      <c r="CV287" s="11"/>
      <c r="CW287" s="11"/>
      <c r="CX287" s="11"/>
      <c r="CY287" s="9"/>
    </row>
    <row r="288" spans="1:103" ht="13.7" hidden="1" customHeight="1" x14ac:dyDescent="0.2">
      <c r="A288" s="3" t="s">
        <v>1214</v>
      </c>
      <c r="B288" s="3">
        <v>2022</v>
      </c>
      <c r="C288" s="3" t="s">
        <v>111</v>
      </c>
      <c r="D288" s="3">
        <v>654822</v>
      </c>
      <c r="E288" s="3" t="s">
        <v>1451</v>
      </c>
      <c r="F288" s="3">
        <v>8</v>
      </c>
      <c r="G288" s="3">
        <v>1</v>
      </c>
      <c r="H288" s="3" t="s">
        <v>104</v>
      </c>
      <c r="I288" s="3" t="s">
        <v>105</v>
      </c>
      <c r="J288" s="3">
        <v>71001</v>
      </c>
      <c r="K288" s="3" t="s">
        <v>106</v>
      </c>
      <c r="L288" s="3">
        <v>71001</v>
      </c>
      <c r="M288" s="3" t="s">
        <v>106</v>
      </c>
      <c r="N288" s="3">
        <v>1</v>
      </c>
      <c r="O288" s="3" t="s">
        <v>107</v>
      </c>
      <c r="P288" s="3">
        <v>1</v>
      </c>
      <c r="Q288" s="3" t="s">
        <v>132</v>
      </c>
      <c r="R288" s="3">
        <v>1</v>
      </c>
      <c r="S288" s="3" t="s">
        <v>133</v>
      </c>
      <c r="T288" s="3">
        <v>6</v>
      </c>
      <c r="U288" s="3" t="s">
        <v>111</v>
      </c>
      <c r="V288" s="3" t="s">
        <v>111</v>
      </c>
      <c r="W288" s="3">
        <v>132</v>
      </c>
      <c r="X288" s="3">
        <v>2</v>
      </c>
      <c r="Y288" s="3" t="s">
        <v>185</v>
      </c>
      <c r="Z288" s="3" t="s">
        <v>104</v>
      </c>
      <c r="AA288" s="3" t="s">
        <v>113</v>
      </c>
      <c r="AB288" s="3">
        <v>0</v>
      </c>
      <c r="AC288" s="3">
        <v>0</v>
      </c>
      <c r="AD288" s="3">
        <v>0</v>
      </c>
      <c r="AE288" s="4"/>
      <c r="AF288" s="3">
        <v>0</v>
      </c>
      <c r="AG288" s="3">
        <v>0</v>
      </c>
      <c r="AH288" s="5">
        <v>0</v>
      </c>
      <c r="AI288" s="5">
        <v>0</v>
      </c>
      <c r="AJ288" s="6" t="s">
        <v>1450</v>
      </c>
      <c r="AK288" s="3" t="s">
        <v>187</v>
      </c>
      <c r="AL288" s="6" t="s">
        <v>115</v>
      </c>
      <c r="AM288" s="3" t="s">
        <v>187</v>
      </c>
      <c r="AN288" s="7" t="s">
        <v>118</v>
      </c>
      <c r="AO288" s="7" t="s">
        <v>118</v>
      </c>
      <c r="AP288" s="3" t="s">
        <v>1054</v>
      </c>
      <c r="AQ288" s="3">
        <v>2</v>
      </c>
      <c r="AR288" s="3">
        <v>392</v>
      </c>
      <c r="AS288" s="3">
        <v>78551</v>
      </c>
      <c r="AT288" s="3" t="s">
        <v>244</v>
      </c>
      <c r="AU288" s="3">
        <v>0</v>
      </c>
      <c r="AV288" s="3"/>
      <c r="AW288" s="3">
        <v>0</v>
      </c>
      <c r="AX288" s="3">
        <v>2021</v>
      </c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>
        <v>5</v>
      </c>
      <c r="BL288" s="3"/>
      <c r="BM288" s="3">
        <v>0</v>
      </c>
      <c r="BN288" s="3" t="s">
        <v>120</v>
      </c>
      <c r="BO288" s="3" t="s">
        <v>115</v>
      </c>
      <c r="BP288" s="3" t="s">
        <v>917</v>
      </c>
      <c r="BQ288" s="3"/>
      <c r="BR288" s="3"/>
      <c r="BS288" s="3">
        <v>1</v>
      </c>
      <c r="BT288" s="3">
        <v>0</v>
      </c>
      <c r="BU288" s="3" t="s">
        <v>115</v>
      </c>
      <c r="BV288" s="3" t="s">
        <v>123</v>
      </c>
      <c r="BW288" s="8"/>
      <c r="BX288" s="8"/>
      <c r="BY288" s="5">
        <v>625095</v>
      </c>
      <c r="BZ288" s="6" t="s">
        <v>124</v>
      </c>
      <c r="CA288" s="3"/>
      <c r="CB288" s="3"/>
      <c r="CC288" s="3"/>
      <c r="CD288" s="3"/>
      <c r="CE288" s="3" t="s">
        <v>125</v>
      </c>
      <c r="CF288" s="3"/>
      <c r="CG288" s="3"/>
      <c r="CH288" s="6" t="s">
        <v>140</v>
      </c>
      <c r="CI288" s="6" t="s">
        <v>141</v>
      </c>
      <c r="CJ288" s="3">
        <v>10471001</v>
      </c>
      <c r="CK288" s="3" t="s">
        <v>142</v>
      </c>
      <c r="CL288" s="5"/>
      <c r="CM288" s="5"/>
      <c r="CN288" s="3"/>
      <c r="CO288" s="5"/>
      <c r="CP288" s="3"/>
      <c r="CQ288" s="5"/>
      <c r="CR288" s="5"/>
      <c r="CS288" s="5"/>
      <c r="CT288" s="5"/>
      <c r="CU288" s="5"/>
      <c r="CV288" s="5"/>
      <c r="CW288" s="5"/>
      <c r="CX288" s="5"/>
      <c r="CY288" s="3"/>
    </row>
    <row r="289" spans="1:103" ht="13.7" hidden="1" customHeight="1" x14ac:dyDescent="0.2">
      <c r="A289" s="9" t="s">
        <v>1214</v>
      </c>
      <c r="B289" s="9">
        <v>2022</v>
      </c>
      <c r="C289" s="9" t="s">
        <v>111</v>
      </c>
      <c r="D289" s="9">
        <v>654830</v>
      </c>
      <c r="E289" s="9" t="s">
        <v>1449</v>
      </c>
      <c r="F289" s="9">
        <v>9</v>
      </c>
      <c r="G289" s="9">
        <v>1</v>
      </c>
      <c r="H289" s="9" t="s">
        <v>104</v>
      </c>
      <c r="I289" s="9" t="s">
        <v>105</v>
      </c>
      <c r="J289" s="9">
        <v>71001</v>
      </c>
      <c r="K289" s="9" t="s">
        <v>106</v>
      </c>
      <c r="L289" s="9">
        <v>71001</v>
      </c>
      <c r="M289" s="9" t="s">
        <v>106</v>
      </c>
      <c r="N289" s="9">
        <v>1</v>
      </c>
      <c r="O289" s="9" t="s">
        <v>107</v>
      </c>
      <c r="P289" s="9">
        <v>1</v>
      </c>
      <c r="Q289" s="9" t="s">
        <v>132</v>
      </c>
      <c r="R289" s="9">
        <v>1</v>
      </c>
      <c r="S289" s="9" t="s">
        <v>133</v>
      </c>
      <c r="T289" s="9">
        <v>6</v>
      </c>
      <c r="U289" s="9" t="s">
        <v>111</v>
      </c>
      <c r="V289" s="9" t="s">
        <v>111</v>
      </c>
      <c r="W289" s="9">
        <v>132</v>
      </c>
      <c r="X289" s="9">
        <v>2</v>
      </c>
      <c r="Y289" s="9" t="s">
        <v>185</v>
      </c>
      <c r="Z289" s="9" t="s">
        <v>104</v>
      </c>
      <c r="AA289" s="9" t="s">
        <v>113</v>
      </c>
      <c r="AB289" s="9">
        <v>0</v>
      </c>
      <c r="AC289" s="9">
        <v>0</v>
      </c>
      <c r="AD289" s="9">
        <v>0</v>
      </c>
      <c r="AE289" s="10"/>
      <c r="AF289" s="9">
        <v>0</v>
      </c>
      <c r="AG289" s="9">
        <v>0</v>
      </c>
      <c r="AH289" s="11">
        <v>0</v>
      </c>
      <c r="AI289" s="11">
        <v>0</v>
      </c>
      <c r="AJ289" s="12" t="s">
        <v>1448</v>
      </c>
      <c r="AK289" s="9" t="s">
        <v>187</v>
      </c>
      <c r="AL289" s="12" t="s">
        <v>115</v>
      </c>
      <c r="AM289" s="9" t="s">
        <v>187</v>
      </c>
      <c r="AN289" s="13" t="s">
        <v>118</v>
      </c>
      <c r="AO289" s="13" t="s">
        <v>118</v>
      </c>
      <c r="AP289" s="9" t="s">
        <v>1447</v>
      </c>
      <c r="AQ289" s="9"/>
      <c r="AR289" s="9">
        <v>1057</v>
      </c>
      <c r="AS289" s="9"/>
      <c r="AT289" s="9" t="s">
        <v>244</v>
      </c>
      <c r="AU289" s="9">
        <v>0</v>
      </c>
      <c r="AV289" s="9"/>
      <c r="AW289" s="9">
        <v>0</v>
      </c>
      <c r="AX289" s="9">
        <v>2021</v>
      </c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>
        <v>5</v>
      </c>
      <c r="BL289" s="9"/>
      <c r="BM289" s="9">
        <v>0</v>
      </c>
      <c r="BN289" s="9" t="s">
        <v>120</v>
      </c>
      <c r="BO289" s="9" t="s">
        <v>115</v>
      </c>
      <c r="BP289" s="9" t="s">
        <v>917</v>
      </c>
      <c r="BQ289" s="9"/>
      <c r="BR289" s="9"/>
      <c r="BS289" s="9">
        <v>1</v>
      </c>
      <c r="BT289" s="9">
        <v>0</v>
      </c>
      <c r="BU289" s="9" t="s">
        <v>115</v>
      </c>
      <c r="BV289" s="9" t="s">
        <v>123</v>
      </c>
      <c r="BW289" s="14"/>
      <c r="BX289" s="14"/>
      <c r="BY289" s="11">
        <v>625095</v>
      </c>
      <c r="BZ289" s="12" t="s">
        <v>124</v>
      </c>
      <c r="CA289" s="9"/>
      <c r="CB289" s="9"/>
      <c r="CC289" s="9"/>
      <c r="CD289" s="9"/>
      <c r="CE289" s="9" t="s">
        <v>125</v>
      </c>
      <c r="CF289" s="9"/>
      <c r="CG289" s="9"/>
      <c r="CH289" s="12" t="s">
        <v>140</v>
      </c>
      <c r="CI289" s="12" t="s">
        <v>141</v>
      </c>
      <c r="CJ289" s="9">
        <v>10471001</v>
      </c>
      <c r="CK289" s="9" t="s">
        <v>142</v>
      </c>
      <c r="CL289" s="11"/>
      <c r="CM289" s="11"/>
      <c r="CN289" s="9"/>
      <c r="CO289" s="11"/>
      <c r="CP289" s="9"/>
      <c r="CQ289" s="11"/>
      <c r="CR289" s="11"/>
      <c r="CS289" s="11"/>
      <c r="CT289" s="11"/>
      <c r="CU289" s="11"/>
      <c r="CV289" s="11"/>
      <c r="CW289" s="11"/>
      <c r="CX289" s="11"/>
      <c r="CY289" s="9"/>
    </row>
    <row r="290" spans="1:103" ht="13.7" hidden="1" customHeight="1" x14ac:dyDescent="0.2">
      <c r="A290" s="3" t="s">
        <v>1214</v>
      </c>
      <c r="B290" s="3">
        <v>2022</v>
      </c>
      <c r="C290" s="3" t="s">
        <v>111</v>
      </c>
      <c r="D290" s="3">
        <v>654848</v>
      </c>
      <c r="E290" s="3" t="s">
        <v>1446</v>
      </c>
      <c r="F290" s="3">
        <v>9</v>
      </c>
      <c r="G290" s="3">
        <v>1</v>
      </c>
      <c r="H290" s="3" t="s">
        <v>104</v>
      </c>
      <c r="I290" s="3" t="s">
        <v>105</v>
      </c>
      <c r="J290" s="3">
        <v>71001</v>
      </c>
      <c r="K290" s="3" t="s">
        <v>106</v>
      </c>
      <c r="L290" s="3">
        <v>71001</v>
      </c>
      <c r="M290" s="3" t="s">
        <v>106</v>
      </c>
      <c r="N290" s="3">
        <v>1</v>
      </c>
      <c r="O290" s="3" t="s">
        <v>107</v>
      </c>
      <c r="P290" s="3">
        <v>1</v>
      </c>
      <c r="Q290" s="3" t="s">
        <v>132</v>
      </c>
      <c r="R290" s="3">
        <v>1</v>
      </c>
      <c r="S290" s="3" t="s">
        <v>133</v>
      </c>
      <c r="T290" s="3">
        <v>6</v>
      </c>
      <c r="U290" s="3" t="s">
        <v>111</v>
      </c>
      <c r="V290" s="3" t="s">
        <v>111</v>
      </c>
      <c r="W290" s="3">
        <v>132</v>
      </c>
      <c r="X290" s="3">
        <v>2</v>
      </c>
      <c r="Y290" s="3" t="s">
        <v>185</v>
      </c>
      <c r="Z290" s="3" t="s">
        <v>104</v>
      </c>
      <c r="AA290" s="3" t="s">
        <v>113</v>
      </c>
      <c r="AB290" s="3">
        <v>0</v>
      </c>
      <c r="AC290" s="3">
        <v>0</v>
      </c>
      <c r="AD290" s="3">
        <v>0</v>
      </c>
      <c r="AE290" s="4"/>
      <c r="AF290" s="3">
        <v>0</v>
      </c>
      <c r="AG290" s="3">
        <v>0</v>
      </c>
      <c r="AH290" s="5">
        <v>0</v>
      </c>
      <c r="AI290" s="5">
        <v>0</v>
      </c>
      <c r="AJ290" s="6" t="s">
        <v>1445</v>
      </c>
      <c r="AK290" s="3" t="s">
        <v>187</v>
      </c>
      <c r="AL290" s="6" t="s">
        <v>115</v>
      </c>
      <c r="AM290" s="3" t="s">
        <v>187</v>
      </c>
      <c r="AN290" s="7" t="s">
        <v>118</v>
      </c>
      <c r="AO290" s="7" t="s">
        <v>118</v>
      </c>
      <c r="AP290" s="3" t="s">
        <v>1444</v>
      </c>
      <c r="AQ290" s="3"/>
      <c r="AR290" s="3">
        <v>440</v>
      </c>
      <c r="AS290" s="3">
        <v>78610</v>
      </c>
      <c r="AT290" s="3" t="s">
        <v>244</v>
      </c>
      <c r="AU290" s="3">
        <v>0</v>
      </c>
      <c r="AV290" s="3"/>
      <c r="AW290" s="3">
        <v>0</v>
      </c>
      <c r="AX290" s="3">
        <v>2021</v>
      </c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>
        <v>5</v>
      </c>
      <c r="BL290" s="3"/>
      <c r="BM290" s="3">
        <v>0</v>
      </c>
      <c r="BN290" s="3" t="s">
        <v>120</v>
      </c>
      <c r="BO290" s="3" t="s">
        <v>115</v>
      </c>
      <c r="BP290" s="3" t="s">
        <v>917</v>
      </c>
      <c r="BQ290" s="3"/>
      <c r="BR290" s="3"/>
      <c r="BS290" s="3">
        <v>0</v>
      </c>
      <c r="BT290" s="3">
        <v>0</v>
      </c>
      <c r="BU290" s="3" t="s">
        <v>115</v>
      </c>
      <c r="BV290" s="3" t="s">
        <v>123</v>
      </c>
      <c r="BW290" s="8"/>
      <c r="BX290" s="8"/>
      <c r="BY290" s="5">
        <v>625095</v>
      </c>
      <c r="BZ290" s="6" t="s">
        <v>124</v>
      </c>
      <c r="CA290" s="3"/>
      <c r="CB290" s="3"/>
      <c r="CC290" s="3"/>
      <c r="CD290" s="3"/>
      <c r="CE290" s="3" t="s">
        <v>125</v>
      </c>
      <c r="CF290" s="3"/>
      <c r="CG290" s="3"/>
      <c r="CH290" s="6" t="s">
        <v>140</v>
      </c>
      <c r="CI290" s="6" t="s">
        <v>141</v>
      </c>
      <c r="CJ290" s="3">
        <v>10471001</v>
      </c>
      <c r="CK290" s="3" t="s">
        <v>142</v>
      </c>
      <c r="CL290" s="5"/>
      <c r="CM290" s="5"/>
      <c r="CN290" s="3"/>
      <c r="CO290" s="5"/>
      <c r="CP290" s="3"/>
      <c r="CQ290" s="5"/>
      <c r="CR290" s="5"/>
      <c r="CS290" s="5"/>
      <c r="CT290" s="5"/>
      <c r="CU290" s="5"/>
      <c r="CV290" s="5"/>
      <c r="CW290" s="5"/>
      <c r="CX290" s="5"/>
      <c r="CY290" s="3"/>
    </row>
    <row r="291" spans="1:103" ht="13.7" hidden="1" customHeight="1" x14ac:dyDescent="0.2">
      <c r="A291" s="9" t="s">
        <v>1214</v>
      </c>
      <c r="B291" s="9">
        <v>2022</v>
      </c>
      <c r="C291" s="9" t="s">
        <v>111</v>
      </c>
      <c r="D291" s="9">
        <v>654855</v>
      </c>
      <c r="E291" s="9" t="s">
        <v>1443</v>
      </c>
      <c r="F291" s="9">
        <v>7</v>
      </c>
      <c r="G291" s="9">
        <v>1</v>
      </c>
      <c r="H291" s="9" t="s">
        <v>104</v>
      </c>
      <c r="I291" s="9" t="s">
        <v>105</v>
      </c>
      <c r="J291" s="9">
        <v>71001</v>
      </c>
      <c r="K291" s="9" t="s">
        <v>106</v>
      </c>
      <c r="L291" s="9">
        <v>71001</v>
      </c>
      <c r="M291" s="9" t="s">
        <v>106</v>
      </c>
      <c r="N291" s="9">
        <v>1</v>
      </c>
      <c r="O291" s="9" t="s">
        <v>107</v>
      </c>
      <c r="P291" s="9">
        <v>1</v>
      </c>
      <c r="Q291" s="9" t="s">
        <v>132</v>
      </c>
      <c r="R291" s="9">
        <v>1</v>
      </c>
      <c r="S291" s="9" t="s">
        <v>133</v>
      </c>
      <c r="T291" s="9">
        <v>6</v>
      </c>
      <c r="U291" s="9" t="s">
        <v>111</v>
      </c>
      <c r="V291" s="9" t="s">
        <v>111</v>
      </c>
      <c r="W291" s="9">
        <v>132</v>
      </c>
      <c r="X291" s="9">
        <v>2</v>
      </c>
      <c r="Y291" s="9" t="s">
        <v>185</v>
      </c>
      <c r="Z291" s="9" t="s">
        <v>104</v>
      </c>
      <c r="AA291" s="9" t="s">
        <v>113</v>
      </c>
      <c r="AB291" s="9">
        <v>0</v>
      </c>
      <c r="AC291" s="9">
        <v>0</v>
      </c>
      <c r="AD291" s="9">
        <v>0</v>
      </c>
      <c r="AE291" s="10"/>
      <c r="AF291" s="9">
        <v>0</v>
      </c>
      <c r="AG291" s="9">
        <v>0</v>
      </c>
      <c r="AH291" s="11">
        <v>0</v>
      </c>
      <c r="AI291" s="11">
        <v>0</v>
      </c>
      <c r="AJ291" s="12" t="s">
        <v>1442</v>
      </c>
      <c r="AK291" s="9" t="s">
        <v>187</v>
      </c>
      <c r="AL291" s="12" t="s">
        <v>115</v>
      </c>
      <c r="AM291" s="9" t="s">
        <v>187</v>
      </c>
      <c r="AN291" s="13" t="s">
        <v>118</v>
      </c>
      <c r="AO291" s="13" t="s">
        <v>118</v>
      </c>
      <c r="AP291" s="9" t="s">
        <v>183</v>
      </c>
      <c r="AQ291" s="9"/>
      <c r="AR291" s="9">
        <v>658</v>
      </c>
      <c r="AS291" s="9">
        <v>78301</v>
      </c>
      <c r="AT291" s="9" t="s">
        <v>244</v>
      </c>
      <c r="AU291" s="9">
        <v>0</v>
      </c>
      <c r="AV291" s="9"/>
      <c r="AW291" s="9">
        <v>0</v>
      </c>
      <c r="AX291" s="9">
        <v>2021</v>
      </c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>
        <v>5</v>
      </c>
      <c r="BL291" s="9"/>
      <c r="BM291" s="9">
        <v>0</v>
      </c>
      <c r="BN291" s="9" t="s">
        <v>120</v>
      </c>
      <c r="BO291" s="9" t="s">
        <v>115</v>
      </c>
      <c r="BP291" s="9" t="s">
        <v>917</v>
      </c>
      <c r="BQ291" s="9"/>
      <c r="BR291" s="9"/>
      <c r="BS291" s="9">
        <v>1</v>
      </c>
      <c r="BT291" s="9">
        <v>0</v>
      </c>
      <c r="BU291" s="9" t="s">
        <v>115</v>
      </c>
      <c r="BV291" s="9" t="s">
        <v>123</v>
      </c>
      <c r="BW291" s="14"/>
      <c r="BX291" s="14"/>
      <c r="BY291" s="11">
        <v>625095</v>
      </c>
      <c r="BZ291" s="12" t="s">
        <v>124</v>
      </c>
      <c r="CA291" s="9"/>
      <c r="CB291" s="9"/>
      <c r="CC291" s="9"/>
      <c r="CD291" s="9"/>
      <c r="CE291" s="9" t="s">
        <v>125</v>
      </c>
      <c r="CF291" s="9"/>
      <c r="CG291" s="9"/>
      <c r="CH291" s="12" t="s">
        <v>140</v>
      </c>
      <c r="CI291" s="12" t="s">
        <v>141</v>
      </c>
      <c r="CJ291" s="9">
        <v>10471001</v>
      </c>
      <c r="CK291" s="9" t="s">
        <v>142</v>
      </c>
      <c r="CL291" s="11"/>
      <c r="CM291" s="11"/>
      <c r="CN291" s="9"/>
      <c r="CO291" s="11"/>
      <c r="CP291" s="9"/>
      <c r="CQ291" s="11"/>
      <c r="CR291" s="11"/>
      <c r="CS291" s="11"/>
      <c r="CT291" s="11"/>
      <c r="CU291" s="11"/>
      <c r="CV291" s="11"/>
      <c r="CW291" s="11"/>
      <c r="CX291" s="11"/>
      <c r="CY291" s="9"/>
    </row>
    <row r="292" spans="1:103" ht="13.7" customHeight="1" x14ac:dyDescent="0.2">
      <c r="A292" s="3" t="s">
        <v>1214</v>
      </c>
      <c r="B292" s="3">
        <v>2022</v>
      </c>
      <c r="C292" s="3" t="s">
        <v>108</v>
      </c>
      <c r="D292" s="3">
        <v>660043</v>
      </c>
      <c r="E292" s="3" t="s">
        <v>179</v>
      </c>
      <c r="F292" s="3">
        <v>59</v>
      </c>
      <c r="G292" s="3">
        <v>3</v>
      </c>
      <c r="H292" s="3" t="s">
        <v>571</v>
      </c>
      <c r="I292" s="3" t="s">
        <v>105</v>
      </c>
      <c r="J292" s="3">
        <v>71001</v>
      </c>
      <c r="K292" s="3" t="s">
        <v>106</v>
      </c>
      <c r="L292" s="3">
        <v>71001</v>
      </c>
      <c r="M292" s="3" t="s">
        <v>106</v>
      </c>
      <c r="N292" s="3">
        <v>1</v>
      </c>
      <c r="O292" s="3" t="s">
        <v>107</v>
      </c>
      <c r="P292" s="3">
        <v>3</v>
      </c>
      <c r="Q292" s="3" t="s">
        <v>108</v>
      </c>
      <c r="R292" s="3">
        <v>6</v>
      </c>
      <c r="S292" s="3" t="s">
        <v>1017</v>
      </c>
      <c r="T292" s="3">
        <v>10</v>
      </c>
      <c r="U292" s="3" t="s">
        <v>170</v>
      </c>
      <c r="V292" s="3" t="s">
        <v>111</v>
      </c>
      <c r="W292" s="3">
        <v>329</v>
      </c>
      <c r="X292" s="3">
        <v>1</v>
      </c>
      <c r="Y292" s="3" t="s">
        <v>112</v>
      </c>
      <c r="Z292" s="3" t="s">
        <v>112</v>
      </c>
      <c r="AA292" s="3" t="s">
        <v>897</v>
      </c>
      <c r="AB292" s="3">
        <v>0</v>
      </c>
      <c r="AC292" s="3">
        <v>0</v>
      </c>
      <c r="AD292" s="3">
        <v>1</v>
      </c>
      <c r="AE292" s="4">
        <v>0</v>
      </c>
      <c r="AF292" s="3">
        <v>9</v>
      </c>
      <c r="AG292" s="3">
        <v>11</v>
      </c>
      <c r="AH292" s="5">
        <v>9</v>
      </c>
      <c r="AI292" s="5">
        <v>12</v>
      </c>
      <c r="AJ292" s="6" t="s">
        <v>1018</v>
      </c>
      <c r="AK292" s="3" t="s">
        <v>975</v>
      </c>
      <c r="AL292" s="6" t="s">
        <v>115</v>
      </c>
      <c r="AM292" s="3" t="s">
        <v>232</v>
      </c>
      <c r="AN292" s="7" t="s">
        <v>1019</v>
      </c>
      <c r="AO292" s="7" t="s">
        <v>1020</v>
      </c>
      <c r="AP292" s="3" t="s">
        <v>247</v>
      </c>
      <c r="AQ292" s="3">
        <v>9</v>
      </c>
      <c r="AR292" s="3">
        <v>1023</v>
      </c>
      <c r="AS292" s="3">
        <v>7817001</v>
      </c>
      <c r="AT292" s="3" t="s">
        <v>1021</v>
      </c>
      <c r="AU292" s="3">
        <v>71001</v>
      </c>
      <c r="AV292" s="3" t="s">
        <v>106</v>
      </c>
      <c r="AW292" s="3">
        <v>0</v>
      </c>
      <c r="AX292" s="3">
        <v>2011</v>
      </c>
      <c r="AY292" s="3">
        <v>0</v>
      </c>
      <c r="AZ292" s="3">
        <v>0</v>
      </c>
      <c r="BA292" s="3">
        <v>0</v>
      </c>
      <c r="BB292" s="3">
        <v>0</v>
      </c>
      <c r="BC292" s="3">
        <v>0</v>
      </c>
      <c r="BD292" s="3">
        <v>0</v>
      </c>
      <c r="BE292" s="3">
        <v>0</v>
      </c>
      <c r="BF292" s="3">
        <v>0</v>
      </c>
      <c r="BG292" s="3">
        <v>0</v>
      </c>
      <c r="BH292" s="3">
        <v>0</v>
      </c>
      <c r="BI292" s="3">
        <v>0</v>
      </c>
      <c r="BJ292" s="3">
        <v>0</v>
      </c>
      <c r="BK292" s="3">
        <v>5</v>
      </c>
      <c r="BL292" s="3">
        <v>0</v>
      </c>
      <c r="BM292" s="3">
        <v>0</v>
      </c>
      <c r="BN292" s="3" t="s">
        <v>120</v>
      </c>
      <c r="BO292" s="3" t="s">
        <v>121</v>
      </c>
      <c r="BP292" s="3" t="s">
        <v>122</v>
      </c>
      <c r="BQ292" s="3"/>
      <c r="BR292" s="3"/>
      <c r="BS292" s="3">
        <v>0</v>
      </c>
      <c r="BT292" s="3">
        <v>0</v>
      </c>
      <c r="BU292" s="3" t="s">
        <v>121</v>
      </c>
      <c r="BV292" s="3" t="s">
        <v>123</v>
      </c>
      <c r="BW292" s="8"/>
      <c r="BX292" s="8"/>
      <c r="BY292" s="5">
        <v>625095</v>
      </c>
      <c r="BZ292" s="6" t="s">
        <v>124</v>
      </c>
      <c r="CA292" s="3" t="s">
        <v>121</v>
      </c>
      <c r="CB292" s="3"/>
      <c r="CC292" s="3">
        <v>1</v>
      </c>
      <c r="CD292" s="3">
        <v>0</v>
      </c>
      <c r="CE292" s="3" t="s">
        <v>125</v>
      </c>
      <c r="CF292" s="3">
        <v>2019</v>
      </c>
      <c r="CG292" s="3">
        <v>2023</v>
      </c>
      <c r="CH292" s="5"/>
      <c r="CI292" s="5"/>
      <c r="CJ292" s="3">
        <v>2413292</v>
      </c>
      <c r="CK292" s="3" t="s">
        <v>179</v>
      </c>
      <c r="CL292" s="5"/>
      <c r="CM292" s="5"/>
      <c r="CN292" s="3"/>
      <c r="CO292" s="5"/>
      <c r="CP292" s="3"/>
      <c r="CQ292" s="5"/>
      <c r="CR292" s="6" t="s">
        <v>625</v>
      </c>
      <c r="CS292" s="5"/>
      <c r="CT292" s="5"/>
      <c r="CU292" s="6" t="s">
        <v>584</v>
      </c>
      <c r="CV292" s="5"/>
      <c r="CW292" s="5"/>
      <c r="CX292" s="5"/>
      <c r="CY292" s="3"/>
    </row>
    <row r="293" spans="1:103" ht="13.7" customHeight="1" x14ac:dyDescent="0.2">
      <c r="A293" s="9" t="s">
        <v>1214</v>
      </c>
      <c r="B293" s="9">
        <v>2022</v>
      </c>
      <c r="C293" s="9" t="s">
        <v>111</v>
      </c>
      <c r="D293" s="9">
        <v>660092</v>
      </c>
      <c r="E293" s="9" t="s">
        <v>1022</v>
      </c>
      <c r="F293" s="9">
        <v>346</v>
      </c>
      <c r="G293" s="9">
        <v>22</v>
      </c>
      <c r="H293" s="9" t="s">
        <v>571</v>
      </c>
      <c r="I293" s="9" t="s">
        <v>105</v>
      </c>
      <c r="J293" s="9">
        <v>71001</v>
      </c>
      <c r="K293" s="9" t="s">
        <v>106</v>
      </c>
      <c r="L293" s="9">
        <v>71001</v>
      </c>
      <c r="M293" s="9" t="s">
        <v>106</v>
      </c>
      <c r="N293" s="9">
        <v>1</v>
      </c>
      <c r="O293" s="9" t="s">
        <v>107</v>
      </c>
      <c r="P293" s="9">
        <v>1</v>
      </c>
      <c r="Q293" s="9" t="s">
        <v>132</v>
      </c>
      <c r="R293" s="9">
        <v>2</v>
      </c>
      <c r="S293" s="9" t="s">
        <v>109</v>
      </c>
      <c r="T293" s="9">
        <v>6</v>
      </c>
      <c r="U293" s="9" t="s">
        <v>111</v>
      </c>
      <c r="V293" s="9" t="s">
        <v>111</v>
      </c>
      <c r="W293" s="9">
        <v>132</v>
      </c>
      <c r="X293" s="9">
        <v>1</v>
      </c>
      <c r="Y293" s="9" t="s">
        <v>112</v>
      </c>
      <c r="Z293" s="9" t="s">
        <v>112</v>
      </c>
      <c r="AA293" s="9" t="s">
        <v>897</v>
      </c>
      <c r="AB293" s="9">
        <v>0</v>
      </c>
      <c r="AC293" s="9">
        <v>0</v>
      </c>
      <c r="AD293" s="9">
        <v>1</v>
      </c>
      <c r="AE293" s="10">
        <v>0.97209999999999996</v>
      </c>
      <c r="AF293" s="9">
        <v>10</v>
      </c>
      <c r="AG293" s="9">
        <v>14</v>
      </c>
      <c r="AH293" s="11">
        <v>9</v>
      </c>
      <c r="AI293" s="11">
        <v>14</v>
      </c>
      <c r="AJ293" s="12" t="s">
        <v>1023</v>
      </c>
      <c r="AK293" s="9" t="s">
        <v>1441</v>
      </c>
      <c r="AL293" s="12" t="s">
        <v>115</v>
      </c>
      <c r="AM293" s="9" t="s">
        <v>187</v>
      </c>
      <c r="AN293" s="13" t="s">
        <v>1024</v>
      </c>
      <c r="AO293" s="13" t="s">
        <v>1025</v>
      </c>
      <c r="AP293" s="9" t="s">
        <v>1026</v>
      </c>
      <c r="AQ293" s="9">
        <v>5</v>
      </c>
      <c r="AR293" s="9">
        <v>561</v>
      </c>
      <c r="AS293" s="9">
        <v>7826105</v>
      </c>
      <c r="AT293" s="9" t="s">
        <v>1026</v>
      </c>
      <c r="AU293" s="9">
        <v>71001</v>
      </c>
      <c r="AV293" s="9" t="s">
        <v>106</v>
      </c>
      <c r="AW293" s="9">
        <v>0</v>
      </c>
      <c r="AX293" s="9">
        <v>2011</v>
      </c>
      <c r="AY293" s="9">
        <v>23</v>
      </c>
      <c r="AZ293" s="9">
        <v>23</v>
      </c>
      <c r="BA293" s="9">
        <v>0</v>
      </c>
      <c r="BB293" s="9">
        <v>0</v>
      </c>
      <c r="BC293" s="9">
        <v>0</v>
      </c>
      <c r="BD293" s="9">
        <v>0</v>
      </c>
      <c r="BE293" s="9">
        <v>1</v>
      </c>
      <c r="BF293" s="9">
        <v>4</v>
      </c>
      <c r="BG293" s="9">
        <v>1</v>
      </c>
      <c r="BH293" s="9">
        <v>1</v>
      </c>
      <c r="BI293" s="9">
        <v>1</v>
      </c>
      <c r="BJ293" s="9">
        <v>19.05</v>
      </c>
      <c r="BK293" s="9">
        <v>5</v>
      </c>
      <c r="BL293" s="9">
        <v>0</v>
      </c>
      <c r="BM293" s="9">
        <v>0</v>
      </c>
      <c r="BN293" s="9" t="s">
        <v>120</v>
      </c>
      <c r="BO293" s="9" t="s">
        <v>121</v>
      </c>
      <c r="BP293" s="9" t="s">
        <v>122</v>
      </c>
      <c r="BQ293" s="9" t="s">
        <v>903</v>
      </c>
      <c r="BR293" s="9">
        <v>2017</v>
      </c>
      <c r="BS293" s="9">
        <v>0</v>
      </c>
      <c r="BT293" s="9">
        <v>0</v>
      </c>
      <c r="BU293" s="9" t="s">
        <v>115</v>
      </c>
      <c r="BV293" s="9" t="s">
        <v>123</v>
      </c>
      <c r="BW293" s="14"/>
      <c r="BX293" s="14"/>
      <c r="BY293" s="11">
        <v>625095</v>
      </c>
      <c r="BZ293" s="12" t="s">
        <v>124</v>
      </c>
      <c r="CA293" s="9" t="s">
        <v>121</v>
      </c>
      <c r="CB293" s="9"/>
      <c r="CC293" s="9">
        <v>1</v>
      </c>
      <c r="CD293" s="9">
        <v>0</v>
      </c>
      <c r="CE293" s="9" t="s">
        <v>125</v>
      </c>
      <c r="CF293" s="9">
        <v>2021</v>
      </c>
      <c r="CG293" s="9">
        <v>2021</v>
      </c>
      <c r="CH293" s="12" t="s">
        <v>140</v>
      </c>
      <c r="CI293" s="11"/>
      <c r="CJ293" s="9">
        <v>2400943</v>
      </c>
      <c r="CK293" s="9" t="s">
        <v>951</v>
      </c>
      <c r="CL293" s="11"/>
      <c r="CM293" s="11"/>
      <c r="CN293" s="9"/>
      <c r="CO293" s="11"/>
      <c r="CP293" s="9"/>
      <c r="CQ293" s="11"/>
      <c r="CR293" s="12" t="s">
        <v>625</v>
      </c>
      <c r="CS293" s="11"/>
      <c r="CT293" s="11"/>
      <c r="CU293" s="12" t="s">
        <v>619</v>
      </c>
      <c r="CV293" s="11"/>
      <c r="CW293" s="11"/>
      <c r="CX293" s="11"/>
      <c r="CY293" s="9" t="s">
        <v>820</v>
      </c>
    </row>
    <row r="294" spans="1:103" ht="13.7" customHeight="1" x14ac:dyDescent="0.2">
      <c r="A294" s="3" t="s">
        <v>1214</v>
      </c>
      <c r="B294" s="3">
        <v>2022</v>
      </c>
      <c r="C294" s="3" t="s">
        <v>111</v>
      </c>
      <c r="D294" s="3">
        <v>670067</v>
      </c>
      <c r="E294" s="3" t="s">
        <v>1027</v>
      </c>
      <c r="F294" s="3">
        <v>1343</v>
      </c>
      <c r="G294" s="3">
        <v>50</v>
      </c>
      <c r="H294" s="3" t="s">
        <v>571</v>
      </c>
      <c r="I294" s="3" t="s">
        <v>105</v>
      </c>
      <c r="J294" s="3">
        <v>71001</v>
      </c>
      <c r="K294" s="3" t="s">
        <v>106</v>
      </c>
      <c r="L294" s="3">
        <v>71001</v>
      </c>
      <c r="M294" s="3" t="s">
        <v>106</v>
      </c>
      <c r="N294" s="3">
        <v>1</v>
      </c>
      <c r="O294" s="3" t="s">
        <v>107</v>
      </c>
      <c r="P294" s="3">
        <v>1</v>
      </c>
      <c r="Q294" s="3" t="s">
        <v>132</v>
      </c>
      <c r="R294" s="3">
        <v>1</v>
      </c>
      <c r="S294" s="3" t="s">
        <v>133</v>
      </c>
      <c r="T294" s="3">
        <v>6</v>
      </c>
      <c r="U294" s="3" t="s">
        <v>111</v>
      </c>
      <c r="V294" s="3" t="s">
        <v>111</v>
      </c>
      <c r="W294" s="3">
        <v>132</v>
      </c>
      <c r="X294" s="3">
        <v>1</v>
      </c>
      <c r="Y294" s="3" t="s">
        <v>112</v>
      </c>
      <c r="Z294" s="3" t="s">
        <v>112</v>
      </c>
      <c r="AA294" s="3" t="s">
        <v>945</v>
      </c>
      <c r="AB294" s="3">
        <v>0</v>
      </c>
      <c r="AC294" s="3">
        <v>1</v>
      </c>
      <c r="AD294" s="3">
        <v>1</v>
      </c>
      <c r="AE294" s="4">
        <v>0.99009999999999998</v>
      </c>
      <c r="AF294" s="3">
        <v>7</v>
      </c>
      <c r="AG294" s="3">
        <v>14</v>
      </c>
      <c r="AH294" s="5">
        <v>7</v>
      </c>
      <c r="AI294" s="5">
        <v>14</v>
      </c>
      <c r="AJ294" s="6" t="s">
        <v>1028</v>
      </c>
      <c r="AK294" s="3" t="s">
        <v>1441</v>
      </c>
      <c r="AL294" s="6" t="s">
        <v>115</v>
      </c>
      <c r="AM294" s="3" t="s">
        <v>187</v>
      </c>
      <c r="AN294" s="7" t="s">
        <v>1029</v>
      </c>
      <c r="AO294" s="7" t="s">
        <v>1030</v>
      </c>
      <c r="AP294" s="3" t="s">
        <v>1031</v>
      </c>
      <c r="AQ294" s="3">
        <v>11</v>
      </c>
      <c r="AR294" s="3">
        <v>377</v>
      </c>
      <c r="AS294" s="3">
        <v>7836018</v>
      </c>
      <c r="AT294" s="3" t="s">
        <v>1031</v>
      </c>
      <c r="AU294" s="3">
        <v>71001</v>
      </c>
      <c r="AV294" s="3" t="s">
        <v>106</v>
      </c>
      <c r="AW294" s="3">
        <v>0</v>
      </c>
      <c r="AX294" s="3">
        <v>1955</v>
      </c>
      <c r="AY294" s="3">
        <v>24</v>
      </c>
      <c r="AZ294" s="3">
        <v>24</v>
      </c>
      <c r="BA294" s="3">
        <v>0</v>
      </c>
      <c r="BB294" s="3">
        <v>0</v>
      </c>
      <c r="BC294" s="3">
        <v>0</v>
      </c>
      <c r="BD294" s="3">
        <v>1</v>
      </c>
      <c r="BE294" s="3">
        <v>1</v>
      </c>
      <c r="BF294" s="3">
        <v>3</v>
      </c>
      <c r="BG294" s="3">
        <v>1</v>
      </c>
      <c r="BH294" s="3">
        <v>1</v>
      </c>
      <c r="BI294" s="3">
        <v>1</v>
      </c>
      <c r="BJ294" s="3">
        <v>20.92</v>
      </c>
      <c r="BK294" s="3">
        <v>5</v>
      </c>
      <c r="BL294" s="3">
        <v>0</v>
      </c>
      <c r="BM294" s="3">
        <v>0</v>
      </c>
      <c r="BN294" s="3" t="s">
        <v>120</v>
      </c>
      <c r="BO294" s="3" t="s">
        <v>115</v>
      </c>
      <c r="BP294" s="3" t="s">
        <v>191</v>
      </c>
      <c r="BQ294" s="3" t="s">
        <v>903</v>
      </c>
      <c r="BR294" s="3">
        <v>2012</v>
      </c>
      <c r="BS294" s="3">
        <v>0</v>
      </c>
      <c r="BT294" s="3">
        <v>0</v>
      </c>
      <c r="BU294" s="3" t="s">
        <v>115</v>
      </c>
      <c r="BV294" s="3" t="s">
        <v>123</v>
      </c>
      <c r="BW294" s="8"/>
      <c r="BX294" s="8"/>
      <c r="BY294" s="5">
        <v>625095</v>
      </c>
      <c r="BZ294" s="6" t="s">
        <v>124</v>
      </c>
      <c r="CA294" s="3" t="s">
        <v>115</v>
      </c>
      <c r="CB294" s="3" t="s">
        <v>580</v>
      </c>
      <c r="CC294" s="3">
        <v>8</v>
      </c>
      <c r="CD294" s="3">
        <v>0</v>
      </c>
      <c r="CE294" s="3" t="s">
        <v>125</v>
      </c>
      <c r="CF294" s="3">
        <v>2022</v>
      </c>
      <c r="CG294" s="3">
        <v>2024</v>
      </c>
      <c r="CH294" s="6" t="s">
        <v>140</v>
      </c>
      <c r="CI294" s="6" t="s">
        <v>701</v>
      </c>
      <c r="CJ294" s="3">
        <v>2400943</v>
      </c>
      <c r="CK294" s="3" t="s">
        <v>951</v>
      </c>
      <c r="CL294" s="6" t="s">
        <v>581</v>
      </c>
      <c r="CM294" s="5">
        <v>2015</v>
      </c>
      <c r="CN294" s="3"/>
      <c r="CO294" s="5"/>
      <c r="CP294" s="3"/>
      <c r="CQ294" s="5"/>
      <c r="CR294" s="6" t="s">
        <v>583</v>
      </c>
      <c r="CS294" s="5"/>
      <c r="CT294" s="6" t="s">
        <v>677</v>
      </c>
      <c r="CU294" s="6" t="s">
        <v>677</v>
      </c>
      <c r="CV294" s="5"/>
      <c r="CW294" s="5"/>
      <c r="CX294" s="5"/>
      <c r="CY294" s="3" t="s">
        <v>906</v>
      </c>
    </row>
    <row r="295" spans="1:103" ht="13.7" hidden="1" customHeight="1" x14ac:dyDescent="0.2">
      <c r="A295" s="9" t="s">
        <v>1214</v>
      </c>
      <c r="B295" s="9">
        <v>2022</v>
      </c>
      <c r="C295" s="9"/>
      <c r="D295" s="9">
        <v>680850</v>
      </c>
      <c r="E295" s="9" t="s">
        <v>1440</v>
      </c>
      <c r="F295" s="9"/>
      <c r="G295" s="9"/>
      <c r="H295" s="9" t="s">
        <v>1426</v>
      </c>
      <c r="I295" s="9" t="s">
        <v>105</v>
      </c>
      <c r="J295" s="9">
        <v>71001</v>
      </c>
      <c r="K295" s="9" t="s">
        <v>106</v>
      </c>
      <c r="L295" s="9">
        <v>71001</v>
      </c>
      <c r="M295" s="9" t="s">
        <v>106</v>
      </c>
      <c r="N295" s="9">
        <v>1</v>
      </c>
      <c r="O295" s="9" t="s">
        <v>107</v>
      </c>
      <c r="P295" s="9">
        <v>1</v>
      </c>
      <c r="Q295" s="9" t="s">
        <v>132</v>
      </c>
      <c r="R295" s="9">
        <v>1</v>
      </c>
      <c r="S295" s="9" t="s">
        <v>133</v>
      </c>
      <c r="T295" s="9">
        <v>23</v>
      </c>
      <c r="U295" s="9" t="s">
        <v>1342</v>
      </c>
      <c r="V295" s="9" t="s">
        <v>111</v>
      </c>
      <c r="W295" s="9"/>
      <c r="X295" s="9"/>
      <c r="Y295" s="9"/>
      <c r="Z295" s="9" t="s">
        <v>1426</v>
      </c>
      <c r="AA295" s="9" t="s">
        <v>122</v>
      </c>
      <c r="AB295" s="9"/>
      <c r="AC295" s="9"/>
      <c r="AD295" s="9"/>
      <c r="AE295" s="10"/>
      <c r="AF295" s="9"/>
      <c r="AG295" s="9"/>
      <c r="AH295" s="11"/>
      <c r="AI295" s="11"/>
      <c r="AJ295" s="12" t="s">
        <v>1432</v>
      </c>
      <c r="AK295" s="9" t="s">
        <v>1424</v>
      </c>
      <c r="AL295" s="12" t="s">
        <v>115</v>
      </c>
      <c r="AM295" s="9"/>
      <c r="AN295" s="13" t="s">
        <v>1439</v>
      </c>
      <c r="AO295" s="13" t="s">
        <v>1438</v>
      </c>
      <c r="AP295" s="9" t="s">
        <v>1437</v>
      </c>
      <c r="AQ295" s="9">
        <v>209</v>
      </c>
      <c r="AR295" s="9">
        <v>394</v>
      </c>
      <c r="AS295" s="9">
        <v>78503</v>
      </c>
      <c r="AT295" s="9" t="s">
        <v>1437</v>
      </c>
      <c r="AU295" s="9">
        <v>71001</v>
      </c>
      <c r="AV295" s="9" t="s">
        <v>106</v>
      </c>
      <c r="AW295" s="9">
        <v>0</v>
      </c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>
        <v>5</v>
      </c>
      <c r="BL295" s="9"/>
      <c r="BM295" s="9"/>
      <c r="BN295" s="9"/>
      <c r="BO295" s="9" t="s">
        <v>121</v>
      </c>
      <c r="BP295" s="9" t="s">
        <v>122</v>
      </c>
      <c r="BQ295" s="9"/>
      <c r="BR295" s="9"/>
      <c r="BS295" s="9"/>
      <c r="BT295" s="9"/>
      <c r="BU295" s="9" t="s">
        <v>121</v>
      </c>
      <c r="BV295" s="9" t="s">
        <v>123</v>
      </c>
      <c r="BW295" s="14"/>
      <c r="BX295" s="14"/>
      <c r="BY295" s="11"/>
      <c r="BZ295" s="11"/>
      <c r="CA295" s="9"/>
      <c r="CB295" s="9"/>
      <c r="CC295" s="9"/>
      <c r="CD295" s="9"/>
      <c r="CE295" s="9" t="s">
        <v>125</v>
      </c>
      <c r="CF295" s="9"/>
      <c r="CG295" s="9"/>
      <c r="CH295" s="12" t="s">
        <v>1420</v>
      </c>
      <c r="CI295" s="12" t="s">
        <v>1419</v>
      </c>
      <c r="CJ295" s="9"/>
      <c r="CK295" s="9"/>
      <c r="CL295" s="11"/>
      <c r="CM295" s="11"/>
      <c r="CN295" s="9"/>
      <c r="CO295" s="11"/>
      <c r="CP295" s="9"/>
      <c r="CQ295" s="11"/>
      <c r="CR295" s="11"/>
      <c r="CS295" s="11"/>
      <c r="CT295" s="11"/>
      <c r="CU295" s="11"/>
      <c r="CV295" s="11"/>
      <c r="CW295" s="11"/>
      <c r="CX295" s="11"/>
      <c r="CY295" s="9"/>
    </row>
    <row r="296" spans="1:103" ht="13.7" hidden="1" customHeight="1" x14ac:dyDescent="0.2">
      <c r="A296" s="3" t="s">
        <v>1214</v>
      </c>
      <c r="B296" s="3">
        <v>2022</v>
      </c>
      <c r="C296" s="3"/>
      <c r="D296" s="3">
        <v>680942</v>
      </c>
      <c r="E296" s="3" t="s">
        <v>1436</v>
      </c>
      <c r="F296" s="3"/>
      <c r="G296" s="3"/>
      <c r="H296" s="3" t="s">
        <v>1426</v>
      </c>
      <c r="I296" s="3" t="s">
        <v>105</v>
      </c>
      <c r="J296" s="3">
        <v>71001</v>
      </c>
      <c r="K296" s="3" t="s">
        <v>106</v>
      </c>
      <c r="L296" s="3">
        <v>71001</v>
      </c>
      <c r="M296" s="3" t="s">
        <v>106</v>
      </c>
      <c r="N296" s="3">
        <v>1</v>
      </c>
      <c r="O296" s="3" t="s">
        <v>107</v>
      </c>
      <c r="P296" s="3">
        <v>1</v>
      </c>
      <c r="Q296" s="3" t="s">
        <v>132</v>
      </c>
      <c r="R296" s="3">
        <v>1</v>
      </c>
      <c r="S296" s="3" t="s">
        <v>133</v>
      </c>
      <c r="T296" s="3">
        <v>23</v>
      </c>
      <c r="U296" s="3" t="s">
        <v>1342</v>
      </c>
      <c r="V296" s="3" t="s">
        <v>111</v>
      </c>
      <c r="W296" s="3"/>
      <c r="X296" s="3"/>
      <c r="Y296" s="3"/>
      <c r="Z296" s="3" t="s">
        <v>1426</v>
      </c>
      <c r="AA296" s="3" t="s">
        <v>122</v>
      </c>
      <c r="AB296" s="3"/>
      <c r="AC296" s="3"/>
      <c r="AD296" s="3"/>
      <c r="AE296" s="4"/>
      <c r="AF296" s="3"/>
      <c r="AG296" s="3"/>
      <c r="AH296" s="5"/>
      <c r="AI296" s="5"/>
      <c r="AJ296" s="6" t="s">
        <v>1435</v>
      </c>
      <c r="AK296" s="3" t="s">
        <v>1424</v>
      </c>
      <c r="AL296" s="6" t="s">
        <v>115</v>
      </c>
      <c r="AM296" s="3"/>
      <c r="AN296" s="7" t="s">
        <v>1431</v>
      </c>
      <c r="AO296" s="7" t="s">
        <v>1430</v>
      </c>
      <c r="AP296" s="3" t="s">
        <v>402</v>
      </c>
      <c r="AQ296" s="3"/>
      <c r="AR296" s="3">
        <v>375</v>
      </c>
      <c r="AS296" s="3">
        <v>78461</v>
      </c>
      <c r="AT296" s="3" t="s">
        <v>1434</v>
      </c>
      <c r="AU296" s="3">
        <v>71001</v>
      </c>
      <c r="AV296" s="3" t="s">
        <v>106</v>
      </c>
      <c r="AW296" s="3">
        <v>0</v>
      </c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>
        <v>5</v>
      </c>
      <c r="BL296" s="3"/>
      <c r="BM296" s="3"/>
      <c r="BN296" s="3"/>
      <c r="BO296" s="3" t="s">
        <v>121</v>
      </c>
      <c r="BP296" s="3" t="s">
        <v>122</v>
      </c>
      <c r="BQ296" s="3"/>
      <c r="BR296" s="3"/>
      <c r="BS296" s="3"/>
      <c r="BT296" s="3"/>
      <c r="BU296" s="3" t="s">
        <v>121</v>
      </c>
      <c r="BV296" s="3" t="s">
        <v>123</v>
      </c>
      <c r="BW296" s="8"/>
      <c r="BX296" s="8"/>
      <c r="BY296" s="5"/>
      <c r="BZ296" s="5"/>
      <c r="CA296" s="3"/>
      <c r="CB296" s="3"/>
      <c r="CC296" s="3"/>
      <c r="CD296" s="3"/>
      <c r="CE296" s="3" t="s">
        <v>125</v>
      </c>
      <c r="CF296" s="3"/>
      <c r="CG296" s="3"/>
      <c r="CH296" s="6" t="s">
        <v>1420</v>
      </c>
      <c r="CI296" s="6" t="s">
        <v>1419</v>
      </c>
      <c r="CJ296" s="3"/>
      <c r="CK296" s="3"/>
      <c r="CL296" s="5"/>
      <c r="CM296" s="5"/>
      <c r="CN296" s="3"/>
      <c r="CO296" s="5"/>
      <c r="CP296" s="3"/>
      <c r="CQ296" s="5"/>
      <c r="CR296" s="5"/>
      <c r="CS296" s="5"/>
      <c r="CT296" s="5"/>
      <c r="CU296" s="5"/>
      <c r="CV296" s="5"/>
      <c r="CW296" s="5"/>
      <c r="CX296" s="5"/>
      <c r="CY296" s="3"/>
    </row>
    <row r="297" spans="1:103" ht="13.7" hidden="1" customHeight="1" x14ac:dyDescent="0.2">
      <c r="A297" s="9" t="s">
        <v>1214</v>
      </c>
      <c r="B297" s="9">
        <v>2022</v>
      </c>
      <c r="C297" s="9"/>
      <c r="D297" s="9">
        <v>680975</v>
      </c>
      <c r="E297" s="9" t="s">
        <v>1433</v>
      </c>
      <c r="F297" s="9"/>
      <c r="G297" s="9"/>
      <c r="H297" s="9" t="s">
        <v>1426</v>
      </c>
      <c r="I297" s="9" t="s">
        <v>105</v>
      </c>
      <c r="J297" s="9">
        <v>71001</v>
      </c>
      <c r="K297" s="9" t="s">
        <v>106</v>
      </c>
      <c r="L297" s="9">
        <v>71001</v>
      </c>
      <c r="M297" s="9" t="s">
        <v>106</v>
      </c>
      <c r="N297" s="9">
        <v>1</v>
      </c>
      <c r="O297" s="9" t="s">
        <v>107</v>
      </c>
      <c r="P297" s="9">
        <v>1</v>
      </c>
      <c r="Q297" s="9" t="s">
        <v>132</v>
      </c>
      <c r="R297" s="9">
        <v>1</v>
      </c>
      <c r="S297" s="9" t="s">
        <v>133</v>
      </c>
      <c r="T297" s="9">
        <v>23</v>
      </c>
      <c r="U297" s="9" t="s">
        <v>1342</v>
      </c>
      <c r="V297" s="9" t="s">
        <v>111</v>
      </c>
      <c r="W297" s="9"/>
      <c r="X297" s="9"/>
      <c r="Y297" s="9"/>
      <c r="Z297" s="9" t="s">
        <v>1426</v>
      </c>
      <c r="AA297" s="9" t="s">
        <v>122</v>
      </c>
      <c r="AB297" s="9"/>
      <c r="AC297" s="9"/>
      <c r="AD297" s="9"/>
      <c r="AE297" s="10"/>
      <c r="AF297" s="9"/>
      <c r="AG297" s="9"/>
      <c r="AH297" s="11"/>
      <c r="AI297" s="11"/>
      <c r="AJ297" s="12" t="s">
        <v>1432</v>
      </c>
      <c r="AK297" s="9" t="s">
        <v>1424</v>
      </c>
      <c r="AL297" s="12" t="s">
        <v>115</v>
      </c>
      <c r="AM297" s="9"/>
      <c r="AN297" s="13" t="s">
        <v>1431</v>
      </c>
      <c r="AO297" s="13" t="s">
        <v>1430</v>
      </c>
      <c r="AP297" s="9" t="s">
        <v>1429</v>
      </c>
      <c r="AQ297" s="9">
        <v>307</v>
      </c>
      <c r="AR297" s="9">
        <v>648</v>
      </c>
      <c r="AS297" s="9">
        <v>78211</v>
      </c>
      <c r="AT297" s="9" t="s">
        <v>1428</v>
      </c>
      <c r="AU297" s="9">
        <v>71001</v>
      </c>
      <c r="AV297" s="9" t="s">
        <v>106</v>
      </c>
      <c r="AW297" s="9">
        <v>0</v>
      </c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>
        <v>5</v>
      </c>
      <c r="BL297" s="9"/>
      <c r="BM297" s="9"/>
      <c r="BN297" s="9"/>
      <c r="BO297" s="9" t="s">
        <v>121</v>
      </c>
      <c r="BP297" s="9" t="s">
        <v>122</v>
      </c>
      <c r="BQ297" s="9"/>
      <c r="BR297" s="9"/>
      <c r="BS297" s="9"/>
      <c r="BT297" s="9"/>
      <c r="BU297" s="9" t="s">
        <v>121</v>
      </c>
      <c r="BV297" s="9" t="s">
        <v>123</v>
      </c>
      <c r="BW297" s="14"/>
      <c r="BX297" s="14"/>
      <c r="BY297" s="11"/>
      <c r="BZ297" s="11"/>
      <c r="CA297" s="9"/>
      <c r="CB297" s="9"/>
      <c r="CC297" s="9"/>
      <c r="CD297" s="9"/>
      <c r="CE297" s="9" t="s">
        <v>125</v>
      </c>
      <c r="CF297" s="9"/>
      <c r="CG297" s="9"/>
      <c r="CH297" s="12" t="s">
        <v>1420</v>
      </c>
      <c r="CI297" s="12" t="s">
        <v>1419</v>
      </c>
      <c r="CJ297" s="9"/>
      <c r="CK297" s="9"/>
      <c r="CL297" s="11"/>
      <c r="CM297" s="11"/>
      <c r="CN297" s="9"/>
      <c r="CO297" s="11"/>
      <c r="CP297" s="9"/>
      <c r="CQ297" s="11"/>
      <c r="CR297" s="11"/>
      <c r="CS297" s="11"/>
      <c r="CT297" s="11"/>
      <c r="CU297" s="11"/>
      <c r="CV297" s="11"/>
      <c r="CW297" s="11"/>
      <c r="CX297" s="11"/>
      <c r="CY297" s="9"/>
    </row>
    <row r="298" spans="1:103" ht="13.7" hidden="1" customHeight="1" x14ac:dyDescent="0.2">
      <c r="A298" s="3" t="s">
        <v>1214</v>
      </c>
      <c r="B298" s="3">
        <v>2022</v>
      </c>
      <c r="C298" s="3"/>
      <c r="D298" s="3">
        <v>681205</v>
      </c>
      <c r="E298" s="3" t="s">
        <v>1427</v>
      </c>
      <c r="F298" s="3"/>
      <c r="G298" s="3"/>
      <c r="H298" s="3" t="s">
        <v>1426</v>
      </c>
      <c r="I298" s="3" t="s">
        <v>105</v>
      </c>
      <c r="J298" s="3">
        <v>71001</v>
      </c>
      <c r="K298" s="3" t="s">
        <v>106</v>
      </c>
      <c r="L298" s="3">
        <v>71001</v>
      </c>
      <c r="M298" s="3" t="s">
        <v>106</v>
      </c>
      <c r="N298" s="3">
        <v>1</v>
      </c>
      <c r="O298" s="3" t="s">
        <v>107</v>
      </c>
      <c r="P298" s="3">
        <v>1</v>
      </c>
      <c r="Q298" s="3" t="s">
        <v>132</v>
      </c>
      <c r="R298" s="3">
        <v>1</v>
      </c>
      <c r="S298" s="3" t="s">
        <v>133</v>
      </c>
      <c r="T298" s="3">
        <v>23</v>
      </c>
      <c r="U298" s="3" t="s">
        <v>1342</v>
      </c>
      <c r="V298" s="3" t="s">
        <v>111</v>
      </c>
      <c r="W298" s="3"/>
      <c r="X298" s="3"/>
      <c r="Y298" s="3"/>
      <c r="Z298" s="3" t="s">
        <v>1426</v>
      </c>
      <c r="AA298" s="3" t="s">
        <v>122</v>
      </c>
      <c r="AB298" s="3"/>
      <c r="AC298" s="3"/>
      <c r="AD298" s="3"/>
      <c r="AE298" s="4"/>
      <c r="AF298" s="3"/>
      <c r="AG298" s="3"/>
      <c r="AH298" s="5"/>
      <c r="AI298" s="5"/>
      <c r="AJ298" s="6" t="s">
        <v>1425</v>
      </c>
      <c r="AK298" s="3" t="s">
        <v>1424</v>
      </c>
      <c r="AL298" s="6" t="s">
        <v>115</v>
      </c>
      <c r="AM298" s="3"/>
      <c r="AN298" s="7" t="s">
        <v>1423</v>
      </c>
      <c r="AO298" s="7" t="s">
        <v>1422</v>
      </c>
      <c r="AP298" s="3" t="s">
        <v>402</v>
      </c>
      <c r="AQ298" s="3"/>
      <c r="AR298" s="3">
        <v>375</v>
      </c>
      <c r="AS298" s="3">
        <v>96462</v>
      </c>
      <c r="AT298" s="3" t="s">
        <v>1421</v>
      </c>
      <c r="AU298" s="3">
        <v>71001</v>
      </c>
      <c r="AV298" s="3" t="s">
        <v>106</v>
      </c>
      <c r="AW298" s="3">
        <v>0</v>
      </c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>
        <v>5</v>
      </c>
      <c r="BL298" s="3"/>
      <c r="BM298" s="3"/>
      <c r="BN298" s="3"/>
      <c r="BO298" s="3" t="s">
        <v>121</v>
      </c>
      <c r="BP298" s="3" t="s">
        <v>122</v>
      </c>
      <c r="BQ298" s="3"/>
      <c r="BR298" s="3"/>
      <c r="BS298" s="3"/>
      <c r="BT298" s="3"/>
      <c r="BU298" s="3" t="s">
        <v>121</v>
      </c>
      <c r="BV298" s="3" t="s">
        <v>123</v>
      </c>
      <c r="BW298" s="8"/>
      <c r="BX298" s="8"/>
      <c r="BY298" s="5"/>
      <c r="BZ298" s="5"/>
      <c r="CA298" s="3"/>
      <c r="CB298" s="3"/>
      <c r="CC298" s="3"/>
      <c r="CD298" s="3"/>
      <c r="CE298" s="3" t="s">
        <v>125</v>
      </c>
      <c r="CF298" s="3"/>
      <c r="CG298" s="3"/>
      <c r="CH298" s="6" t="s">
        <v>1420</v>
      </c>
      <c r="CI298" s="6" t="s">
        <v>1419</v>
      </c>
      <c r="CJ298" s="3"/>
      <c r="CK298" s="3"/>
      <c r="CL298" s="5"/>
      <c r="CM298" s="5"/>
      <c r="CN298" s="3"/>
      <c r="CO298" s="5"/>
      <c r="CP298" s="3"/>
      <c r="CQ298" s="5"/>
      <c r="CR298" s="5"/>
      <c r="CS298" s="5"/>
      <c r="CT298" s="5"/>
      <c r="CU298" s="5"/>
      <c r="CV298" s="5"/>
      <c r="CW298" s="5"/>
      <c r="CX298" s="5"/>
      <c r="CY298" s="3"/>
    </row>
    <row r="299" spans="1:103" ht="13.7" hidden="1" customHeight="1" x14ac:dyDescent="0.2">
      <c r="A299" s="9" t="s">
        <v>1214</v>
      </c>
      <c r="B299" s="9">
        <v>2022</v>
      </c>
      <c r="C299" s="9"/>
      <c r="D299" s="9">
        <v>683110</v>
      </c>
      <c r="E299" s="9" t="s">
        <v>1418</v>
      </c>
      <c r="F299" s="9"/>
      <c r="G299" s="9"/>
      <c r="H299" s="9" t="s">
        <v>1336</v>
      </c>
      <c r="I299" s="9" t="s">
        <v>105</v>
      </c>
      <c r="J299" s="9">
        <v>71001</v>
      </c>
      <c r="K299" s="9" t="s">
        <v>106</v>
      </c>
      <c r="L299" s="9">
        <v>71001</v>
      </c>
      <c r="M299" s="9" t="s">
        <v>106</v>
      </c>
      <c r="N299" s="9">
        <v>1</v>
      </c>
      <c r="O299" s="9" t="s">
        <v>107</v>
      </c>
      <c r="P299" s="9">
        <v>0</v>
      </c>
      <c r="Q299" s="9"/>
      <c r="R299" s="9"/>
      <c r="S299" s="9"/>
      <c r="T299" s="9">
        <v>6</v>
      </c>
      <c r="U299" s="9" t="s">
        <v>111</v>
      </c>
      <c r="V299" s="9" t="s">
        <v>111</v>
      </c>
      <c r="W299" s="9"/>
      <c r="X299" s="9"/>
      <c r="Y299" s="9"/>
      <c r="Z299" s="9" t="s">
        <v>1398</v>
      </c>
      <c r="AA299" s="9" t="s">
        <v>122</v>
      </c>
      <c r="AB299" s="9"/>
      <c r="AC299" s="9"/>
      <c r="AD299" s="9"/>
      <c r="AE299" s="10"/>
      <c r="AF299" s="9"/>
      <c r="AG299" s="9"/>
      <c r="AH299" s="11"/>
      <c r="AI299" s="11"/>
      <c r="AJ299" s="11"/>
      <c r="AK299" s="9"/>
      <c r="AL299" s="11"/>
      <c r="AM299" s="9"/>
      <c r="AN299" s="13" t="s">
        <v>118</v>
      </c>
      <c r="AO299" s="13" t="s">
        <v>118</v>
      </c>
      <c r="AP299" s="9" t="s">
        <v>1397</v>
      </c>
      <c r="AQ299" s="9">
        <v>1</v>
      </c>
      <c r="AR299" s="9">
        <v>653</v>
      </c>
      <c r="AS299" s="9"/>
      <c r="AT299" s="9" t="s">
        <v>1417</v>
      </c>
      <c r="AU299" s="9">
        <v>71001</v>
      </c>
      <c r="AV299" s="9" t="s">
        <v>106</v>
      </c>
      <c r="AW299" s="9">
        <v>0</v>
      </c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>
        <v>5</v>
      </c>
      <c r="BL299" s="9"/>
      <c r="BM299" s="9"/>
      <c r="BN299" s="9"/>
      <c r="BO299" s="9" t="s">
        <v>121</v>
      </c>
      <c r="BP299" s="9" t="s">
        <v>122</v>
      </c>
      <c r="BQ299" s="9"/>
      <c r="BR299" s="9"/>
      <c r="BS299" s="9"/>
      <c r="BT299" s="9"/>
      <c r="BU299" s="9" t="s">
        <v>121</v>
      </c>
      <c r="BV299" s="9" t="s">
        <v>123</v>
      </c>
      <c r="BW299" s="14"/>
      <c r="BX299" s="14"/>
      <c r="BY299" s="11"/>
      <c r="BZ299" s="11"/>
      <c r="CA299" s="9"/>
      <c r="CB299" s="9"/>
      <c r="CC299" s="9"/>
      <c r="CD299" s="9"/>
      <c r="CE299" s="9" t="s">
        <v>125</v>
      </c>
      <c r="CF299" s="9">
        <v>2020</v>
      </c>
      <c r="CG299" s="9">
        <v>2020</v>
      </c>
      <c r="CH299" s="11"/>
      <c r="CI299" s="11"/>
      <c r="CJ299" s="9"/>
      <c r="CK299" s="9"/>
      <c r="CL299" s="11"/>
      <c r="CM299" s="11"/>
      <c r="CN299" s="9"/>
      <c r="CO299" s="11"/>
      <c r="CP299" s="9"/>
      <c r="CQ299" s="11"/>
      <c r="CR299" s="11"/>
      <c r="CS299" s="11"/>
      <c r="CT299" s="11"/>
      <c r="CU299" s="11"/>
      <c r="CV299" s="11"/>
      <c r="CW299" s="11"/>
      <c r="CX299" s="11"/>
      <c r="CY299" s="9"/>
    </row>
    <row r="300" spans="1:103" ht="13.7" hidden="1" customHeight="1" x14ac:dyDescent="0.2">
      <c r="A300" s="3" t="s">
        <v>1214</v>
      </c>
      <c r="B300" s="3">
        <v>2022</v>
      </c>
      <c r="C300" s="3"/>
      <c r="D300" s="3">
        <v>683227</v>
      </c>
      <c r="E300" s="3" t="s">
        <v>1400</v>
      </c>
      <c r="F300" s="3"/>
      <c r="G300" s="3"/>
      <c r="H300" s="3" t="s">
        <v>1336</v>
      </c>
      <c r="I300" s="3" t="s">
        <v>105</v>
      </c>
      <c r="J300" s="3">
        <v>71001</v>
      </c>
      <c r="K300" s="3" t="s">
        <v>106</v>
      </c>
      <c r="L300" s="3">
        <v>71001</v>
      </c>
      <c r="M300" s="3" t="s">
        <v>106</v>
      </c>
      <c r="N300" s="3">
        <v>1</v>
      </c>
      <c r="O300" s="3" t="s">
        <v>107</v>
      </c>
      <c r="P300" s="3">
        <v>0</v>
      </c>
      <c r="Q300" s="3"/>
      <c r="R300" s="3"/>
      <c r="S300" s="3"/>
      <c r="T300" s="3">
        <v>15</v>
      </c>
      <c r="U300" s="3" t="s">
        <v>221</v>
      </c>
      <c r="V300" s="3" t="s">
        <v>111</v>
      </c>
      <c r="W300" s="3"/>
      <c r="X300" s="3"/>
      <c r="Y300" s="3"/>
      <c r="Z300" s="3" t="s">
        <v>1398</v>
      </c>
      <c r="AA300" s="3" t="s">
        <v>122</v>
      </c>
      <c r="AB300" s="3"/>
      <c r="AC300" s="3"/>
      <c r="AD300" s="3"/>
      <c r="AE300" s="4"/>
      <c r="AF300" s="3"/>
      <c r="AG300" s="3"/>
      <c r="AH300" s="5"/>
      <c r="AI300" s="5"/>
      <c r="AJ300" s="5"/>
      <c r="AK300" s="3"/>
      <c r="AL300" s="5"/>
      <c r="AM300" s="3"/>
      <c r="AN300" s="7" t="s">
        <v>118</v>
      </c>
      <c r="AO300" s="7" t="s">
        <v>118</v>
      </c>
      <c r="AP300" s="3" t="s">
        <v>1253</v>
      </c>
      <c r="AQ300" s="3">
        <v>15</v>
      </c>
      <c r="AR300" s="3">
        <v>605</v>
      </c>
      <c r="AS300" s="3">
        <v>78279</v>
      </c>
      <c r="AT300" s="3" t="s">
        <v>1416</v>
      </c>
      <c r="AU300" s="3">
        <v>71001</v>
      </c>
      <c r="AV300" s="3" t="s">
        <v>106</v>
      </c>
      <c r="AW300" s="3">
        <v>0</v>
      </c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>
        <v>5</v>
      </c>
      <c r="BL300" s="3"/>
      <c r="BM300" s="3"/>
      <c r="BN300" s="3"/>
      <c r="BO300" s="3" t="s">
        <v>121</v>
      </c>
      <c r="BP300" s="3" t="s">
        <v>122</v>
      </c>
      <c r="BQ300" s="3"/>
      <c r="BR300" s="3"/>
      <c r="BS300" s="3"/>
      <c r="BT300" s="3"/>
      <c r="BU300" s="3" t="s">
        <v>121</v>
      </c>
      <c r="BV300" s="3" t="s">
        <v>123</v>
      </c>
      <c r="BW300" s="8"/>
      <c r="BX300" s="8"/>
      <c r="BY300" s="5"/>
      <c r="BZ300" s="5"/>
      <c r="CA300" s="3"/>
      <c r="CB300" s="3"/>
      <c r="CC300" s="3"/>
      <c r="CD300" s="3"/>
      <c r="CE300" s="3"/>
      <c r="CF300" s="3">
        <v>2014</v>
      </c>
      <c r="CG300" s="3">
        <v>2014</v>
      </c>
      <c r="CH300" s="5"/>
      <c r="CI300" s="5"/>
      <c r="CJ300" s="3"/>
      <c r="CK300" s="3"/>
      <c r="CL300" s="5"/>
      <c r="CM300" s="5"/>
      <c r="CN300" s="3"/>
      <c r="CO300" s="5"/>
      <c r="CP300" s="3"/>
      <c r="CQ300" s="5"/>
      <c r="CR300" s="5"/>
      <c r="CS300" s="5"/>
      <c r="CT300" s="5"/>
      <c r="CU300" s="5"/>
      <c r="CV300" s="5"/>
      <c r="CW300" s="5"/>
      <c r="CX300" s="5"/>
      <c r="CY300" s="3"/>
    </row>
    <row r="301" spans="1:103" ht="13.7" hidden="1" customHeight="1" x14ac:dyDescent="0.2">
      <c r="A301" s="9" t="s">
        <v>1214</v>
      </c>
      <c r="B301" s="9">
        <v>2022</v>
      </c>
      <c r="C301" s="9"/>
      <c r="D301" s="9">
        <v>683334</v>
      </c>
      <c r="E301" s="9" t="s">
        <v>1415</v>
      </c>
      <c r="F301" s="9"/>
      <c r="G301" s="9"/>
      <c r="H301" s="9" t="s">
        <v>1336</v>
      </c>
      <c r="I301" s="9" t="s">
        <v>105</v>
      </c>
      <c r="J301" s="9">
        <v>71001</v>
      </c>
      <c r="K301" s="9" t="s">
        <v>106</v>
      </c>
      <c r="L301" s="9">
        <v>71001</v>
      </c>
      <c r="M301" s="9" t="s">
        <v>106</v>
      </c>
      <c r="N301" s="9">
        <v>1</v>
      </c>
      <c r="O301" s="9" t="s">
        <v>107</v>
      </c>
      <c r="P301" s="9">
        <v>0</v>
      </c>
      <c r="Q301" s="9"/>
      <c r="R301" s="9"/>
      <c r="S301" s="9"/>
      <c r="T301" s="9">
        <v>6</v>
      </c>
      <c r="U301" s="9" t="s">
        <v>111</v>
      </c>
      <c r="V301" s="9" t="s">
        <v>111</v>
      </c>
      <c r="W301" s="9"/>
      <c r="X301" s="9"/>
      <c r="Y301" s="9"/>
      <c r="Z301" s="9" t="s">
        <v>1398</v>
      </c>
      <c r="AA301" s="9" t="s">
        <v>122</v>
      </c>
      <c r="AB301" s="9"/>
      <c r="AC301" s="9"/>
      <c r="AD301" s="9"/>
      <c r="AE301" s="10"/>
      <c r="AF301" s="9"/>
      <c r="AG301" s="9"/>
      <c r="AH301" s="11"/>
      <c r="AI301" s="11"/>
      <c r="AJ301" s="11"/>
      <c r="AK301" s="9"/>
      <c r="AL301" s="11"/>
      <c r="AM301" s="9"/>
      <c r="AN301" s="13" t="s">
        <v>118</v>
      </c>
      <c r="AO301" s="13" t="s">
        <v>118</v>
      </c>
      <c r="AP301" s="9" t="s">
        <v>1414</v>
      </c>
      <c r="AQ301" s="9">
        <v>5</v>
      </c>
      <c r="AR301" s="9">
        <v>310</v>
      </c>
      <c r="AS301" s="9"/>
      <c r="AT301" s="9" t="s">
        <v>1413</v>
      </c>
      <c r="AU301" s="9">
        <v>71001</v>
      </c>
      <c r="AV301" s="9" t="s">
        <v>106</v>
      </c>
      <c r="AW301" s="9">
        <v>0</v>
      </c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>
        <v>5</v>
      </c>
      <c r="BL301" s="9"/>
      <c r="BM301" s="9"/>
      <c r="BN301" s="9"/>
      <c r="BO301" s="9" t="s">
        <v>121</v>
      </c>
      <c r="BP301" s="9" t="s">
        <v>122</v>
      </c>
      <c r="BQ301" s="9"/>
      <c r="BR301" s="9"/>
      <c r="BS301" s="9"/>
      <c r="BT301" s="9"/>
      <c r="BU301" s="9" t="s">
        <v>121</v>
      </c>
      <c r="BV301" s="9" t="s">
        <v>123</v>
      </c>
      <c r="BW301" s="14"/>
      <c r="BX301" s="14"/>
      <c r="BY301" s="11"/>
      <c r="BZ301" s="11"/>
      <c r="CA301" s="9"/>
      <c r="CB301" s="9"/>
      <c r="CC301" s="9"/>
      <c r="CD301" s="9"/>
      <c r="CE301" s="9"/>
      <c r="CF301" s="9"/>
      <c r="CG301" s="9"/>
      <c r="CH301" s="11"/>
      <c r="CI301" s="11"/>
      <c r="CJ301" s="9"/>
      <c r="CK301" s="9"/>
      <c r="CL301" s="11"/>
      <c r="CM301" s="11"/>
      <c r="CN301" s="9"/>
      <c r="CO301" s="11"/>
      <c r="CP301" s="9"/>
      <c r="CQ301" s="11"/>
      <c r="CR301" s="11"/>
      <c r="CS301" s="11"/>
      <c r="CT301" s="11"/>
      <c r="CU301" s="11"/>
      <c r="CV301" s="11"/>
      <c r="CW301" s="11"/>
      <c r="CX301" s="11"/>
      <c r="CY301" s="9"/>
    </row>
    <row r="302" spans="1:103" ht="13.7" hidden="1" customHeight="1" x14ac:dyDescent="0.2">
      <c r="A302" s="3" t="s">
        <v>1214</v>
      </c>
      <c r="B302" s="3">
        <v>2022</v>
      </c>
      <c r="C302" s="3"/>
      <c r="D302" s="3">
        <v>683383</v>
      </c>
      <c r="E302" s="3" t="s">
        <v>1412</v>
      </c>
      <c r="F302" s="3"/>
      <c r="G302" s="3"/>
      <c r="H302" s="3" t="s">
        <v>1336</v>
      </c>
      <c r="I302" s="3" t="s">
        <v>105</v>
      </c>
      <c r="J302" s="3">
        <v>71001</v>
      </c>
      <c r="K302" s="3" t="s">
        <v>106</v>
      </c>
      <c r="L302" s="3">
        <v>71001</v>
      </c>
      <c r="M302" s="3" t="s">
        <v>106</v>
      </c>
      <c r="N302" s="3">
        <v>1</v>
      </c>
      <c r="O302" s="3" t="s">
        <v>107</v>
      </c>
      <c r="P302" s="3">
        <v>0</v>
      </c>
      <c r="Q302" s="3"/>
      <c r="R302" s="3"/>
      <c r="S302" s="3"/>
      <c r="T302" s="3">
        <v>6</v>
      </c>
      <c r="U302" s="3" t="s">
        <v>111</v>
      </c>
      <c r="V302" s="3" t="s">
        <v>111</v>
      </c>
      <c r="W302" s="3"/>
      <c r="X302" s="3"/>
      <c r="Y302" s="3"/>
      <c r="Z302" s="3" t="s">
        <v>1398</v>
      </c>
      <c r="AA302" s="3" t="s">
        <v>122</v>
      </c>
      <c r="AB302" s="3"/>
      <c r="AC302" s="3"/>
      <c r="AD302" s="3"/>
      <c r="AE302" s="4"/>
      <c r="AF302" s="3"/>
      <c r="AG302" s="3"/>
      <c r="AH302" s="5"/>
      <c r="AI302" s="5"/>
      <c r="AJ302" s="5"/>
      <c r="AK302" s="3"/>
      <c r="AL302" s="5"/>
      <c r="AM302" s="3"/>
      <c r="AN302" s="7" t="s">
        <v>118</v>
      </c>
      <c r="AO302" s="7" t="s">
        <v>118</v>
      </c>
      <c r="AP302" s="3" t="s">
        <v>1366</v>
      </c>
      <c r="AQ302" s="3">
        <v>7</v>
      </c>
      <c r="AR302" s="3">
        <v>319</v>
      </c>
      <c r="AS302" s="3"/>
      <c r="AT302" s="3" t="s">
        <v>1411</v>
      </c>
      <c r="AU302" s="3">
        <v>71001</v>
      </c>
      <c r="AV302" s="3" t="s">
        <v>106</v>
      </c>
      <c r="AW302" s="3">
        <v>0</v>
      </c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>
        <v>5</v>
      </c>
      <c r="BL302" s="3"/>
      <c r="BM302" s="3"/>
      <c r="BN302" s="3"/>
      <c r="BO302" s="3" t="s">
        <v>121</v>
      </c>
      <c r="BP302" s="3" t="s">
        <v>122</v>
      </c>
      <c r="BQ302" s="3"/>
      <c r="BR302" s="3"/>
      <c r="BS302" s="3"/>
      <c r="BT302" s="3"/>
      <c r="BU302" s="3" t="s">
        <v>121</v>
      </c>
      <c r="BV302" s="3" t="s">
        <v>123</v>
      </c>
      <c r="BW302" s="8"/>
      <c r="BX302" s="8"/>
      <c r="BY302" s="5"/>
      <c r="BZ302" s="5"/>
      <c r="CA302" s="3"/>
      <c r="CB302" s="3"/>
      <c r="CC302" s="3"/>
      <c r="CD302" s="3"/>
      <c r="CE302" s="3"/>
      <c r="CF302" s="3">
        <v>2014</v>
      </c>
      <c r="CG302" s="3">
        <v>2016</v>
      </c>
      <c r="CH302" s="5"/>
      <c r="CI302" s="5"/>
      <c r="CJ302" s="3"/>
      <c r="CK302" s="3"/>
      <c r="CL302" s="5"/>
      <c r="CM302" s="5"/>
      <c r="CN302" s="3"/>
      <c r="CO302" s="5"/>
      <c r="CP302" s="3"/>
      <c r="CQ302" s="5"/>
      <c r="CR302" s="5"/>
      <c r="CS302" s="5"/>
      <c r="CT302" s="5"/>
      <c r="CU302" s="5"/>
      <c r="CV302" s="5"/>
      <c r="CW302" s="5"/>
      <c r="CX302" s="5"/>
      <c r="CY302" s="3"/>
    </row>
    <row r="303" spans="1:103" ht="13.7" hidden="1" customHeight="1" x14ac:dyDescent="0.2">
      <c r="A303" s="9" t="s">
        <v>1214</v>
      </c>
      <c r="B303" s="9">
        <v>2022</v>
      </c>
      <c r="C303" s="9"/>
      <c r="D303" s="9">
        <v>683524</v>
      </c>
      <c r="E303" s="9" t="s">
        <v>1410</v>
      </c>
      <c r="F303" s="9"/>
      <c r="G303" s="9"/>
      <c r="H303" s="9" t="s">
        <v>1336</v>
      </c>
      <c r="I303" s="9" t="s">
        <v>105</v>
      </c>
      <c r="J303" s="9">
        <v>71001</v>
      </c>
      <c r="K303" s="9" t="s">
        <v>106</v>
      </c>
      <c r="L303" s="9">
        <v>71001</v>
      </c>
      <c r="M303" s="9" t="s">
        <v>106</v>
      </c>
      <c r="N303" s="9">
        <v>1</v>
      </c>
      <c r="O303" s="9" t="s">
        <v>107</v>
      </c>
      <c r="P303" s="9">
        <v>0</v>
      </c>
      <c r="Q303" s="9"/>
      <c r="R303" s="9"/>
      <c r="S303" s="9"/>
      <c r="T303" s="9">
        <v>6</v>
      </c>
      <c r="U303" s="9" t="s">
        <v>111</v>
      </c>
      <c r="V303" s="9" t="s">
        <v>111</v>
      </c>
      <c r="W303" s="9"/>
      <c r="X303" s="9"/>
      <c r="Y303" s="9"/>
      <c r="Z303" s="9" t="s">
        <v>1398</v>
      </c>
      <c r="AA303" s="9" t="s">
        <v>122</v>
      </c>
      <c r="AB303" s="9"/>
      <c r="AC303" s="9"/>
      <c r="AD303" s="9"/>
      <c r="AE303" s="10"/>
      <c r="AF303" s="9"/>
      <c r="AG303" s="9"/>
      <c r="AH303" s="11"/>
      <c r="AI303" s="11"/>
      <c r="AJ303" s="11"/>
      <c r="AK303" s="9"/>
      <c r="AL303" s="11"/>
      <c r="AM303" s="9"/>
      <c r="AN303" s="13" t="s">
        <v>118</v>
      </c>
      <c r="AO303" s="13" t="s">
        <v>118</v>
      </c>
      <c r="AP303" s="9" t="s">
        <v>1409</v>
      </c>
      <c r="AQ303" s="9">
        <v>5</v>
      </c>
      <c r="AR303" s="9">
        <v>435</v>
      </c>
      <c r="AS303" s="9"/>
      <c r="AT303" s="9" t="s">
        <v>1408</v>
      </c>
      <c r="AU303" s="9">
        <v>71001</v>
      </c>
      <c r="AV303" s="9" t="s">
        <v>106</v>
      </c>
      <c r="AW303" s="9">
        <v>0</v>
      </c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>
        <v>5</v>
      </c>
      <c r="BL303" s="9"/>
      <c r="BM303" s="9"/>
      <c r="BN303" s="9"/>
      <c r="BO303" s="9" t="s">
        <v>121</v>
      </c>
      <c r="BP303" s="9" t="s">
        <v>122</v>
      </c>
      <c r="BQ303" s="9"/>
      <c r="BR303" s="9"/>
      <c r="BS303" s="9"/>
      <c r="BT303" s="9"/>
      <c r="BU303" s="9" t="s">
        <v>121</v>
      </c>
      <c r="BV303" s="9" t="s">
        <v>123</v>
      </c>
      <c r="BW303" s="14"/>
      <c r="BX303" s="14"/>
      <c r="BY303" s="11"/>
      <c r="BZ303" s="11"/>
      <c r="CA303" s="9"/>
      <c r="CB303" s="9"/>
      <c r="CC303" s="9"/>
      <c r="CD303" s="9"/>
      <c r="CE303" s="9"/>
      <c r="CF303" s="9"/>
      <c r="CG303" s="9"/>
      <c r="CH303" s="11"/>
      <c r="CI303" s="11"/>
      <c r="CJ303" s="9"/>
      <c r="CK303" s="9"/>
      <c r="CL303" s="11"/>
      <c r="CM303" s="11"/>
      <c r="CN303" s="9"/>
      <c r="CO303" s="11"/>
      <c r="CP303" s="9"/>
      <c r="CQ303" s="11"/>
      <c r="CR303" s="11"/>
      <c r="CS303" s="11"/>
      <c r="CT303" s="11"/>
      <c r="CU303" s="11"/>
      <c r="CV303" s="11"/>
      <c r="CW303" s="11"/>
      <c r="CX303" s="11"/>
      <c r="CY303" s="9"/>
    </row>
    <row r="304" spans="1:103" ht="13.7" hidden="1" customHeight="1" x14ac:dyDescent="0.2">
      <c r="A304" s="3" t="s">
        <v>1214</v>
      </c>
      <c r="B304" s="3">
        <v>2022</v>
      </c>
      <c r="C304" s="3"/>
      <c r="D304" s="3">
        <v>683532</v>
      </c>
      <c r="E304" s="3" t="s">
        <v>1407</v>
      </c>
      <c r="F304" s="3"/>
      <c r="G304" s="3"/>
      <c r="H304" s="3" t="s">
        <v>1336</v>
      </c>
      <c r="I304" s="3" t="s">
        <v>105</v>
      </c>
      <c r="J304" s="3">
        <v>71001</v>
      </c>
      <c r="K304" s="3" t="s">
        <v>106</v>
      </c>
      <c r="L304" s="3">
        <v>71001</v>
      </c>
      <c r="M304" s="3" t="s">
        <v>106</v>
      </c>
      <c r="N304" s="3">
        <v>1</v>
      </c>
      <c r="O304" s="3" t="s">
        <v>107</v>
      </c>
      <c r="P304" s="3">
        <v>0</v>
      </c>
      <c r="Q304" s="3"/>
      <c r="R304" s="3"/>
      <c r="S304" s="3"/>
      <c r="T304" s="3">
        <v>6</v>
      </c>
      <c r="U304" s="3" t="s">
        <v>111</v>
      </c>
      <c r="V304" s="3" t="s">
        <v>111</v>
      </c>
      <c r="W304" s="3"/>
      <c r="X304" s="3"/>
      <c r="Y304" s="3"/>
      <c r="Z304" s="3" t="s">
        <v>1398</v>
      </c>
      <c r="AA304" s="3" t="s">
        <v>122</v>
      </c>
      <c r="AB304" s="3"/>
      <c r="AC304" s="3"/>
      <c r="AD304" s="3"/>
      <c r="AE304" s="4"/>
      <c r="AF304" s="3"/>
      <c r="AG304" s="3"/>
      <c r="AH304" s="5"/>
      <c r="AI304" s="5"/>
      <c r="AJ304" s="5"/>
      <c r="AK304" s="3"/>
      <c r="AL304" s="5"/>
      <c r="AM304" s="3"/>
      <c r="AN304" s="7" t="s">
        <v>118</v>
      </c>
      <c r="AO304" s="7" t="s">
        <v>118</v>
      </c>
      <c r="AP304" s="3" t="s">
        <v>614</v>
      </c>
      <c r="AQ304" s="3"/>
      <c r="AR304" s="3">
        <v>540</v>
      </c>
      <c r="AS304" s="3"/>
      <c r="AT304" s="3" t="s">
        <v>1406</v>
      </c>
      <c r="AU304" s="3">
        <v>71001</v>
      </c>
      <c r="AV304" s="3" t="s">
        <v>106</v>
      </c>
      <c r="AW304" s="3">
        <v>0</v>
      </c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>
        <v>5</v>
      </c>
      <c r="BL304" s="3"/>
      <c r="BM304" s="3"/>
      <c r="BN304" s="3"/>
      <c r="BO304" s="3" t="s">
        <v>121</v>
      </c>
      <c r="BP304" s="3" t="s">
        <v>122</v>
      </c>
      <c r="BQ304" s="3"/>
      <c r="BR304" s="3"/>
      <c r="BS304" s="3"/>
      <c r="BT304" s="3"/>
      <c r="BU304" s="3" t="s">
        <v>121</v>
      </c>
      <c r="BV304" s="3" t="s">
        <v>123</v>
      </c>
      <c r="BW304" s="8"/>
      <c r="BX304" s="8"/>
      <c r="BY304" s="5"/>
      <c r="BZ304" s="5"/>
      <c r="CA304" s="3"/>
      <c r="CB304" s="3"/>
      <c r="CC304" s="3"/>
      <c r="CD304" s="3"/>
      <c r="CE304" s="3" t="s">
        <v>125</v>
      </c>
      <c r="CF304" s="3">
        <v>2009</v>
      </c>
      <c r="CG304" s="3">
        <v>2009</v>
      </c>
      <c r="CH304" s="5"/>
      <c r="CI304" s="5"/>
      <c r="CJ304" s="3"/>
      <c r="CK304" s="3"/>
      <c r="CL304" s="5"/>
      <c r="CM304" s="5"/>
      <c r="CN304" s="3"/>
      <c r="CO304" s="5"/>
      <c r="CP304" s="3"/>
      <c r="CQ304" s="5"/>
      <c r="CR304" s="5"/>
      <c r="CS304" s="5"/>
      <c r="CT304" s="5"/>
      <c r="CU304" s="5"/>
      <c r="CV304" s="5"/>
      <c r="CW304" s="5"/>
      <c r="CX304" s="5"/>
      <c r="CY304" s="3"/>
    </row>
    <row r="305" spans="1:103" ht="13.7" hidden="1" customHeight="1" x14ac:dyDescent="0.2">
      <c r="A305" s="9" t="s">
        <v>1214</v>
      </c>
      <c r="B305" s="9">
        <v>2022</v>
      </c>
      <c r="C305" s="9"/>
      <c r="D305" s="9">
        <v>683540</v>
      </c>
      <c r="E305" s="9" t="s">
        <v>1405</v>
      </c>
      <c r="F305" s="9"/>
      <c r="G305" s="9"/>
      <c r="H305" s="9" t="s">
        <v>1336</v>
      </c>
      <c r="I305" s="9" t="s">
        <v>105</v>
      </c>
      <c r="J305" s="9">
        <v>71001</v>
      </c>
      <c r="K305" s="9" t="s">
        <v>106</v>
      </c>
      <c r="L305" s="9">
        <v>71001</v>
      </c>
      <c r="M305" s="9" t="s">
        <v>106</v>
      </c>
      <c r="N305" s="9">
        <v>1</v>
      </c>
      <c r="O305" s="9" t="s">
        <v>107</v>
      </c>
      <c r="P305" s="9">
        <v>0</v>
      </c>
      <c r="Q305" s="9"/>
      <c r="R305" s="9"/>
      <c r="S305" s="9"/>
      <c r="T305" s="9">
        <v>6</v>
      </c>
      <c r="U305" s="9" t="s">
        <v>111</v>
      </c>
      <c r="V305" s="9" t="s">
        <v>111</v>
      </c>
      <c r="W305" s="9"/>
      <c r="X305" s="9"/>
      <c r="Y305" s="9"/>
      <c r="Z305" s="9" t="s">
        <v>1398</v>
      </c>
      <c r="AA305" s="9" t="s">
        <v>122</v>
      </c>
      <c r="AB305" s="9"/>
      <c r="AC305" s="9"/>
      <c r="AD305" s="9"/>
      <c r="AE305" s="10"/>
      <c r="AF305" s="9"/>
      <c r="AG305" s="9"/>
      <c r="AH305" s="11"/>
      <c r="AI305" s="11"/>
      <c r="AJ305" s="11"/>
      <c r="AK305" s="9"/>
      <c r="AL305" s="11"/>
      <c r="AM305" s="9"/>
      <c r="AN305" s="13" t="s">
        <v>118</v>
      </c>
      <c r="AO305" s="13" t="s">
        <v>118</v>
      </c>
      <c r="AP305" s="9" t="s">
        <v>1379</v>
      </c>
      <c r="AQ305" s="9">
        <v>36</v>
      </c>
      <c r="AR305" s="9">
        <v>435</v>
      </c>
      <c r="AS305" s="9"/>
      <c r="AT305" s="9" t="s">
        <v>1404</v>
      </c>
      <c r="AU305" s="9">
        <v>71001</v>
      </c>
      <c r="AV305" s="9" t="s">
        <v>106</v>
      </c>
      <c r="AW305" s="9">
        <v>0</v>
      </c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>
        <v>5</v>
      </c>
      <c r="BL305" s="9"/>
      <c r="BM305" s="9"/>
      <c r="BN305" s="9"/>
      <c r="BO305" s="9" t="s">
        <v>121</v>
      </c>
      <c r="BP305" s="9" t="s">
        <v>122</v>
      </c>
      <c r="BQ305" s="9"/>
      <c r="BR305" s="9"/>
      <c r="BS305" s="9"/>
      <c r="BT305" s="9"/>
      <c r="BU305" s="9" t="s">
        <v>121</v>
      </c>
      <c r="BV305" s="9" t="s">
        <v>123</v>
      </c>
      <c r="BW305" s="14"/>
      <c r="BX305" s="14"/>
      <c r="BY305" s="11"/>
      <c r="BZ305" s="11"/>
      <c r="CA305" s="9"/>
      <c r="CB305" s="9"/>
      <c r="CC305" s="9"/>
      <c r="CD305" s="9"/>
      <c r="CE305" s="9" t="s">
        <v>125</v>
      </c>
      <c r="CF305" s="9">
        <v>2012</v>
      </c>
      <c r="CG305" s="9">
        <v>2012</v>
      </c>
      <c r="CH305" s="11"/>
      <c r="CI305" s="11"/>
      <c r="CJ305" s="9"/>
      <c r="CK305" s="9"/>
      <c r="CL305" s="11"/>
      <c r="CM305" s="11"/>
      <c r="CN305" s="9"/>
      <c r="CO305" s="11"/>
      <c r="CP305" s="9"/>
      <c r="CQ305" s="11"/>
      <c r="CR305" s="11"/>
      <c r="CS305" s="11"/>
      <c r="CT305" s="11"/>
      <c r="CU305" s="11"/>
      <c r="CV305" s="11"/>
      <c r="CW305" s="11"/>
      <c r="CX305" s="11"/>
      <c r="CY305" s="9"/>
    </row>
    <row r="306" spans="1:103" ht="13.7" hidden="1" customHeight="1" x14ac:dyDescent="0.2">
      <c r="A306" s="3" t="s">
        <v>1214</v>
      </c>
      <c r="B306" s="3">
        <v>2022</v>
      </c>
      <c r="C306" s="3"/>
      <c r="D306" s="3">
        <v>683557</v>
      </c>
      <c r="E306" s="3" t="s">
        <v>1403</v>
      </c>
      <c r="F306" s="3"/>
      <c r="G306" s="3"/>
      <c r="H306" s="3" t="s">
        <v>1336</v>
      </c>
      <c r="I306" s="3" t="s">
        <v>105</v>
      </c>
      <c r="J306" s="3">
        <v>71001</v>
      </c>
      <c r="K306" s="3" t="s">
        <v>106</v>
      </c>
      <c r="L306" s="3">
        <v>71001</v>
      </c>
      <c r="M306" s="3" t="s">
        <v>106</v>
      </c>
      <c r="N306" s="3">
        <v>1</v>
      </c>
      <c r="O306" s="3" t="s">
        <v>107</v>
      </c>
      <c r="P306" s="3">
        <v>0</v>
      </c>
      <c r="Q306" s="3"/>
      <c r="R306" s="3"/>
      <c r="S306" s="3"/>
      <c r="T306" s="3">
        <v>15</v>
      </c>
      <c r="U306" s="3" t="s">
        <v>221</v>
      </c>
      <c r="V306" s="3" t="s">
        <v>111</v>
      </c>
      <c r="W306" s="3"/>
      <c r="X306" s="3"/>
      <c r="Y306" s="3"/>
      <c r="Z306" s="3" t="s">
        <v>1398</v>
      </c>
      <c r="AA306" s="3" t="s">
        <v>122</v>
      </c>
      <c r="AB306" s="3"/>
      <c r="AC306" s="3"/>
      <c r="AD306" s="3"/>
      <c r="AE306" s="4"/>
      <c r="AF306" s="3"/>
      <c r="AG306" s="3"/>
      <c r="AH306" s="5"/>
      <c r="AI306" s="5"/>
      <c r="AJ306" s="5"/>
      <c r="AK306" s="3"/>
      <c r="AL306" s="5"/>
      <c r="AM306" s="3"/>
      <c r="AN306" s="7" t="s">
        <v>118</v>
      </c>
      <c r="AO306" s="7" t="s">
        <v>118</v>
      </c>
      <c r="AP306" s="3" t="s">
        <v>1402</v>
      </c>
      <c r="AQ306" s="3"/>
      <c r="AR306" s="3">
        <v>377</v>
      </c>
      <c r="AS306" s="3"/>
      <c r="AT306" s="3" t="s">
        <v>1401</v>
      </c>
      <c r="AU306" s="3">
        <v>71001</v>
      </c>
      <c r="AV306" s="3" t="s">
        <v>106</v>
      </c>
      <c r="AW306" s="3">
        <v>0</v>
      </c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>
        <v>5</v>
      </c>
      <c r="BL306" s="3"/>
      <c r="BM306" s="3"/>
      <c r="BN306" s="3"/>
      <c r="BO306" s="3" t="s">
        <v>121</v>
      </c>
      <c r="BP306" s="3" t="s">
        <v>122</v>
      </c>
      <c r="BQ306" s="3"/>
      <c r="BR306" s="3"/>
      <c r="BS306" s="3"/>
      <c r="BT306" s="3"/>
      <c r="BU306" s="3" t="s">
        <v>121</v>
      </c>
      <c r="BV306" s="3" t="s">
        <v>123</v>
      </c>
      <c r="BW306" s="8"/>
      <c r="BX306" s="8"/>
      <c r="BY306" s="5"/>
      <c r="BZ306" s="5"/>
      <c r="CA306" s="3"/>
      <c r="CB306" s="3"/>
      <c r="CC306" s="3"/>
      <c r="CD306" s="3"/>
      <c r="CE306" s="3" t="s">
        <v>125</v>
      </c>
      <c r="CF306" s="3">
        <v>2021</v>
      </c>
      <c r="CG306" s="3">
        <v>2025</v>
      </c>
      <c r="CH306" s="5"/>
      <c r="CI306" s="5"/>
      <c r="CJ306" s="3"/>
      <c r="CK306" s="3"/>
      <c r="CL306" s="5"/>
      <c r="CM306" s="5"/>
      <c r="CN306" s="3"/>
      <c r="CO306" s="5"/>
      <c r="CP306" s="3"/>
      <c r="CQ306" s="5"/>
      <c r="CR306" s="5"/>
      <c r="CS306" s="5"/>
      <c r="CT306" s="5"/>
      <c r="CU306" s="5"/>
      <c r="CV306" s="5"/>
      <c r="CW306" s="5"/>
      <c r="CX306" s="5"/>
      <c r="CY306" s="3"/>
    </row>
    <row r="307" spans="1:103" ht="13.7" hidden="1" customHeight="1" x14ac:dyDescent="0.2">
      <c r="A307" s="9" t="s">
        <v>1214</v>
      </c>
      <c r="B307" s="9">
        <v>2022</v>
      </c>
      <c r="C307" s="9"/>
      <c r="D307" s="9">
        <v>683722</v>
      </c>
      <c r="E307" s="9" t="s">
        <v>1400</v>
      </c>
      <c r="F307" s="9"/>
      <c r="G307" s="9"/>
      <c r="H307" s="9" t="s">
        <v>1336</v>
      </c>
      <c r="I307" s="9" t="s">
        <v>105</v>
      </c>
      <c r="J307" s="9">
        <v>71001</v>
      </c>
      <c r="K307" s="9" t="s">
        <v>106</v>
      </c>
      <c r="L307" s="9">
        <v>71001</v>
      </c>
      <c r="M307" s="9" t="s">
        <v>106</v>
      </c>
      <c r="N307" s="9">
        <v>1</v>
      </c>
      <c r="O307" s="9" t="s">
        <v>107</v>
      </c>
      <c r="P307" s="9">
        <v>0</v>
      </c>
      <c r="Q307" s="9"/>
      <c r="R307" s="9"/>
      <c r="S307" s="9"/>
      <c r="T307" s="9">
        <v>19</v>
      </c>
      <c r="U307" s="9" t="s">
        <v>1292</v>
      </c>
      <c r="V307" s="9" t="s">
        <v>111</v>
      </c>
      <c r="W307" s="9"/>
      <c r="X307" s="9"/>
      <c r="Y307" s="9"/>
      <c r="Z307" s="9" t="s">
        <v>1398</v>
      </c>
      <c r="AA307" s="9" t="s">
        <v>122</v>
      </c>
      <c r="AB307" s="9"/>
      <c r="AC307" s="9"/>
      <c r="AD307" s="9"/>
      <c r="AE307" s="10"/>
      <c r="AF307" s="9"/>
      <c r="AG307" s="9"/>
      <c r="AH307" s="11"/>
      <c r="AI307" s="11"/>
      <c r="AJ307" s="11"/>
      <c r="AK307" s="9"/>
      <c r="AL307" s="11"/>
      <c r="AM307" s="9"/>
      <c r="AN307" s="13" t="s">
        <v>118</v>
      </c>
      <c r="AO307" s="13" t="s">
        <v>118</v>
      </c>
      <c r="AP307" s="9" t="s">
        <v>1253</v>
      </c>
      <c r="AQ307" s="9">
        <v>15</v>
      </c>
      <c r="AR307" s="9">
        <v>605</v>
      </c>
      <c r="AS307" s="9">
        <v>78279</v>
      </c>
      <c r="AT307" s="9" t="s">
        <v>1399</v>
      </c>
      <c r="AU307" s="9">
        <v>71001</v>
      </c>
      <c r="AV307" s="9" t="s">
        <v>106</v>
      </c>
      <c r="AW307" s="9">
        <v>0</v>
      </c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>
        <v>5</v>
      </c>
      <c r="BL307" s="9"/>
      <c r="BM307" s="9"/>
      <c r="BN307" s="9"/>
      <c r="BO307" s="9" t="s">
        <v>121</v>
      </c>
      <c r="BP307" s="9" t="s">
        <v>122</v>
      </c>
      <c r="BQ307" s="9"/>
      <c r="BR307" s="9"/>
      <c r="BS307" s="9"/>
      <c r="BT307" s="9"/>
      <c r="BU307" s="9" t="s">
        <v>121</v>
      </c>
      <c r="BV307" s="9" t="s">
        <v>123</v>
      </c>
      <c r="BW307" s="14"/>
      <c r="BX307" s="14"/>
      <c r="BY307" s="11"/>
      <c r="BZ307" s="11"/>
      <c r="CA307" s="9"/>
      <c r="CB307" s="9"/>
      <c r="CC307" s="9"/>
      <c r="CD307" s="9"/>
      <c r="CE307" s="9" t="s">
        <v>125</v>
      </c>
      <c r="CF307" s="9"/>
      <c r="CG307" s="9"/>
      <c r="CH307" s="11"/>
      <c r="CI307" s="11"/>
      <c r="CJ307" s="9"/>
      <c r="CK307" s="9"/>
      <c r="CL307" s="11"/>
      <c r="CM307" s="11"/>
      <c r="CN307" s="9"/>
      <c r="CO307" s="11"/>
      <c r="CP307" s="9"/>
      <c r="CQ307" s="11"/>
      <c r="CR307" s="11"/>
      <c r="CS307" s="11"/>
      <c r="CT307" s="11"/>
      <c r="CU307" s="11"/>
      <c r="CV307" s="11"/>
      <c r="CW307" s="11"/>
      <c r="CX307" s="11"/>
      <c r="CY307" s="9"/>
    </row>
    <row r="308" spans="1:103" ht="13.7" hidden="1" customHeight="1" x14ac:dyDescent="0.2">
      <c r="A308" s="3" t="s">
        <v>1214</v>
      </c>
      <c r="B308" s="3">
        <v>2022</v>
      </c>
      <c r="C308" s="3"/>
      <c r="D308" s="3">
        <v>683870</v>
      </c>
      <c r="E308" s="3" t="s">
        <v>1375</v>
      </c>
      <c r="F308" s="3"/>
      <c r="G308" s="3"/>
      <c r="H308" s="3" t="s">
        <v>1336</v>
      </c>
      <c r="I308" s="3" t="s">
        <v>105</v>
      </c>
      <c r="J308" s="3">
        <v>71001</v>
      </c>
      <c r="K308" s="3" t="s">
        <v>106</v>
      </c>
      <c r="L308" s="3">
        <v>71001</v>
      </c>
      <c r="M308" s="3" t="s">
        <v>106</v>
      </c>
      <c r="N308" s="3">
        <v>1</v>
      </c>
      <c r="O308" s="3" t="s">
        <v>107</v>
      </c>
      <c r="P308" s="3">
        <v>0</v>
      </c>
      <c r="Q308" s="3"/>
      <c r="R308" s="3"/>
      <c r="S308" s="3"/>
      <c r="T308" s="3">
        <v>15</v>
      </c>
      <c r="U308" s="3" t="s">
        <v>221</v>
      </c>
      <c r="V308" s="3" t="s">
        <v>111</v>
      </c>
      <c r="W308" s="3"/>
      <c r="X308" s="3"/>
      <c r="Y308" s="3"/>
      <c r="Z308" s="3" t="s">
        <v>1398</v>
      </c>
      <c r="AA308" s="3" t="s">
        <v>122</v>
      </c>
      <c r="AB308" s="3"/>
      <c r="AC308" s="3"/>
      <c r="AD308" s="3"/>
      <c r="AE308" s="4"/>
      <c r="AF308" s="3"/>
      <c r="AG308" s="3"/>
      <c r="AH308" s="5"/>
      <c r="AI308" s="5"/>
      <c r="AJ308" s="5"/>
      <c r="AK308" s="3"/>
      <c r="AL308" s="5"/>
      <c r="AM308" s="3"/>
      <c r="AN308" s="7" t="s">
        <v>118</v>
      </c>
      <c r="AO308" s="7" t="s">
        <v>118</v>
      </c>
      <c r="AP308" s="3" t="s">
        <v>1397</v>
      </c>
      <c r="AQ308" s="3">
        <v>1</v>
      </c>
      <c r="AR308" s="3">
        <v>653</v>
      </c>
      <c r="AS308" s="3"/>
      <c r="AT308" s="3" t="s">
        <v>1396</v>
      </c>
      <c r="AU308" s="3">
        <v>71001</v>
      </c>
      <c r="AV308" s="3" t="s">
        <v>106</v>
      </c>
      <c r="AW308" s="3">
        <v>0</v>
      </c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>
        <v>5</v>
      </c>
      <c r="BL308" s="3"/>
      <c r="BM308" s="3"/>
      <c r="BN308" s="3"/>
      <c r="BO308" s="3" t="s">
        <v>121</v>
      </c>
      <c r="BP308" s="3" t="s">
        <v>122</v>
      </c>
      <c r="BQ308" s="3"/>
      <c r="BR308" s="3"/>
      <c r="BS308" s="3"/>
      <c r="BT308" s="3"/>
      <c r="BU308" s="3" t="s">
        <v>121</v>
      </c>
      <c r="BV308" s="3" t="s">
        <v>123</v>
      </c>
      <c r="BW308" s="8"/>
      <c r="BX308" s="8"/>
      <c r="BY308" s="5"/>
      <c r="BZ308" s="5"/>
      <c r="CA308" s="3"/>
      <c r="CB308" s="3"/>
      <c r="CC308" s="3"/>
      <c r="CD308" s="3"/>
      <c r="CE308" s="3" t="s">
        <v>125</v>
      </c>
      <c r="CF308" s="3"/>
      <c r="CG308" s="3"/>
      <c r="CH308" s="5"/>
      <c r="CI308" s="5"/>
      <c r="CJ308" s="3"/>
      <c r="CK308" s="3"/>
      <c r="CL308" s="5"/>
      <c r="CM308" s="5"/>
      <c r="CN308" s="3"/>
      <c r="CO308" s="5"/>
      <c r="CP308" s="3"/>
      <c r="CQ308" s="5"/>
      <c r="CR308" s="5"/>
      <c r="CS308" s="5"/>
      <c r="CT308" s="5"/>
      <c r="CU308" s="5"/>
      <c r="CV308" s="5"/>
      <c r="CW308" s="5"/>
      <c r="CX308" s="5"/>
      <c r="CY308" s="3"/>
    </row>
    <row r="309" spans="1:103" ht="13.7" hidden="1" customHeight="1" x14ac:dyDescent="0.2">
      <c r="A309" s="9" t="s">
        <v>1214</v>
      </c>
      <c r="B309" s="9">
        <v>2022</v>
      </c>
      <c r="C309" s="9"/>
      <c r="D309" s="9">
        <v>685115</v>
      </c>
      <c r="E309" s="9" t="s">
        <v>1395</v>
      </c>
      <c r="F309" s="9"/>
      <c r="G309" s="9"/>
      <c r="H309" s="9" t="s">
        <v>1387</v>
      </c>
      <c r="I309" s="9" t="s">
        <v>105</v>
      </c>
      <c r="J309" s="9">
        <v>71001</v>
      </c>
      <c r="K309" s="9" t="s">
        <v>106</v>
      </c>
      <c r="L309" s="9">
        <v>71001</v>
      </c>
      <c r="M309" s="9" t="s">
        <v>106</v>
      </c>
      <c r="N309" s="9">
        <v>1</v>
      </c>
      <c r="O309" s="9" t="s">
        <v>107</v>
      </c>
      <c r="P309" s="9">
        <v>0</v>
      </c>
      <c r="Q309" s="9"/>
      <c r="R309" s="9"/>
      <c r="S309" s="9"/>
      <c r="T309" s="9">
        <v>23</v>
      </c>
      <c r="U309" s="9" t="s">
        <v>1342</v>
      </c>
      <c r="V309" s="9" t="s">
        <v>111</v>
      </c>
      <c r="W309" s="9"/>
      <c r="X309" s="9"/>
      <c r="Y309" s="9"/>
      <c r="Z309" s="9" t="s">
        <v>1394</v>
      </c>
      <c r="AA309" s="9" t="s">
        <v>122</v>
      </c>
      <c r="AB309" s="9"/>
      <c r="AC309" s="9"/>
      <c r="AD309" s="9"/>
      <c r="AE309" s="10"/>
      <c r="AF309" s="9"/>
      <c r="AG309" s="9"/>
      <c r="AH309" s="11"/>
      <c r="AI309" s="11"/>
      <c r="AJ309" s="11"/>
      <c r="AK309" s="9"/>
      <c r="AL309" s="11"/>
      <c r="AM309" s="9"/>
      <c r="AN309" s="13" t="s">
        <v>118</v>
      </c>
      <c r="AO309" s="13" t="s">
        <v>118</v>
      </c>
      <c r="AP309" s="9" t="s">
        <v>1393</v>
      </c>
      <c r="AQ309" s="9"/>
      <c r="AR309" s="9">
        <v>1108</v>
      </c>
      <c r="AS309" s="9"/>
      <c r="AT309" s="9" t="s">
        <v>1392</v>
      </c>
      <c r="AU309" s="9">
        <v>71001</v>
      </c>
      <c r="AV309" s="9" t="s">
        <v>106</v>
      </c>
      <c r="AW309" s="9">
        <v>0</v>
      </c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>
        <v>5</v>
      </c>
      <c r="BL309" s="9"/>
      <c r="BM309" s="9"/>
      <c r="BN309" s="9"/>
      <c r="BO309" s="9" t="s">
        <v>121</v>
      </c>
      <c r="BP309" s="9" t="s">
        <v>122</v>
      </c>
      <c r="BQ309" s="9"/>
      <c r="BR309" s="9"/>
      <c r="BS309" s="9"/>
      <c r="BT309" s="9"/>
      <c r="BU309" s="9" t="s">
        <v>121</v>
      </c>
      <c r="BV309" s="9" t="s">
        <v>123</v>
      </c>
      <c r="BW309" s="14"/>
      <c r="BX309" s="14"/>
      <c r="BY309" s="11"/>
      <c r="BZ309" s="11"/>
      <c r="CA309" s="9"/>
      <c r="CB309" s="9"/>
      <c r="CC309" s="9"/>
      <c r="CD309" s="9"/>
      <c r="CE309" s="9" t="s">
        <v>125</v>
      </c>
      <c r="CF309" s="9"/>
      <c r="CG309" s="9"/>
      <c r="CH309" s="11"/>
      <c r="CI309" s="11"/>
      <c r="CJ309" s="9"/>
      <c r="CK309" s="9"/>
      <c r="CL309" s="11"/>
      <c r="CM309" s="11"/>
      <c r="CN309" s="9"/>
      <c r="CO309" s="11"/>
      <c r="CP309" s="9"/>
      <c r="CQ309" s="11"/>
      <c r="CR309" s="11"/>
      <c r="CS309" s="11"/>
      <c r="CT309" s="11"/>
      <c r="CU309" s="11"/>
      <c r="CV309" s="11"/>
      <c r="CW309" s="11"/>
      <c r="CX309" s="11"/>
      <c r="CY309" s="9"/>
    </row>
    <row r="310" spans="1:103" ht="13.7" hidden="1" customHeight="1" x14ac:dyDescent="0.2">
      <c r="A310" s="3" t="s">
        <v>1214</v>
      </c>
      <c r="B310" s="3">
        <v>2022</v>
      </c>
      <c r="C310" s="3"/>
      <c r="D310" s="3">
        <v>685685</v>
      </c>
      <c r="E310" s="3" t="s">
        <v>1391</v>
      </c>
      <c r="F310" s="3"/>
      <c r="G310" s="3"/>
      <c r="H310" s="3" t="s">
        <v>1387</v>
      </c>
      <c r="I310" s="3" t="s">
        <v>105</v>
      </c>
      <c r="J310" s="3">
        <v>71001</v>
      </c>
      <c r="K310" s="3" t="s">
        <v>106</v>
      </c>
      <c r="L310" s="3">
        <v>71001</v>
      </c>
      <c r="M310" s="3" t="s">
        <v>106</v>
      </c>
      <c r="N310" s="3">
        <v>1</v>
      </c>
      <c r="O310" s="3" t="s">
        <v>107</v>
      </c>
      <c r="P310" s="3">
        <v>0</v>
      </c>
      <c r="Q310" s="3"/>
      <c r="R310" s="3"/>
      <c r="S310" s="3"/>
      <c r="T310" s="3">
        <v>19</v>
      </c>
      <c r="U310" s="3" t="s">
        <v>1292</v>
      </c>
      <c r="V310" s="3" t="s">
        <v>111</v>
      </c>
      <c r="W310" s="3"/>
      <c r="X310" s="3"/>
      <c r="Y310" s="3"/>
      <c r="Z310" s="3" t="s">
        <v>1386</v>
      </c>
      <c r="AA310" s="3" t="s">
        <v>122</v>
      </c>
      <c r="AB310" s="3"/>
      <c r="AC310" s="3"/>
      <c r="AD310" s="3"/>
      <c r="AE310" s="4"/>
      <c r="AF310" s="3"/>
      <c r="AG310" s="3"/>
      <c r="AH310" s="5"/>
      <c r="AI310" s="5"/>
      <c r="AJ310" s="5"/>
      <c r="AK310" s="3"/>
      <c r="AL310" s="5"/>
      <c r="AM310" s="3"/>
      <c r="AN310" s="7" t="s">
        <v>118</v>
      </c>
      <c r="AO310" s="7" t="s">
        <v>118</v>
      </c>
      <c r="AP310" s="3" t="s">
        <v>1390</v>
      </c>
      <c r="AQ310" s="3">
        <v>3</v>
      </c>
      <c r="AR310" s="3">
        <v>561</v>
      </c>
      <c r="AS310" s="3"/>
      <c r="AT310" s="3" t="s">
        <v>1389</v>
      </c>
      <c r="AU310" s="3">
        <v>71001</v>
      </c>
      <c r="AV310" s="3" t="s">
        <v>106</v>
      </c>
      <c r="AW310" s="3">
        <v>0</v>
      </c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>
        <v>5</v>
      </c>
      <c r="BL310" s="3"/>
      <c r="BM310" s="3"/>
      <c r="BN310" s="3"/>
      <c r="BO310" s="3" t="s">
        <v>121</v>
      </c>
      <c r="BP310" s="3" t="s">
        <v>122</v>
      </c>
      <c r="BQ310" s="3"/>
      <c r="BR310" s="3"/>
      <c r="BS310" s="3"/>
      <c r="BT310" s="3"/>
      <c r="BU310" s="3" t="s">
        <v>121</v>
      </c>
      <c r="BV310" s="3" t="s">
        <v>123</v>
      </c>
      <c r="BW310" s="8"/>
      <c r="BX310" s="8"/>
      <c r="BY310" s="5"/>
      <c r="BZ310" s="5"/>
      <c r="CA310" s="3"/>
      <c r="CB310" s="3"/>
      <c r="CC310" s="3"/>
      <c r="CD310" s="3"/>
      <c r="CE310" s="3" t="s">
        <v>125</v>
      </c>
      <c r="CF310" s="3"/>
      <c r="CG310" s="3"/>
      <c r="CH310" s="5"/>
      <c r="CI310" s="5"/>
      <c r="CJ310" s="3"/>
      <c r="CK310" s="3"/>
      <c r="CL310" s="5"/>
      <c r="CM310" s="5"/>
      <c r="CN310" s="3"/>
      <c r="CO310" s="5"/>
      <c r="CP310" s="3"/>
      <c r="CQ310" s="5"/>
      <c r="CR310" s="5"/>
      <c r="CS310" s="5"/>
      <c r="CT310" s="5"/>
      <c r="CU310" s="5"/>
      <c r="CV310" s="5"/>
      <c r="CW310" s="5"/>
      <c r="CX310" s="5"/>
      <c r="CY310" s="3"/>
    </row>
    <row r="311" spans="1:103" ht="13.7" hidden="1" customHeight="1" x14ac:dyDescent="0.2">
      <c r="A311" s="9" t="s">
        <v>1214</v>
      </c>
      <c r="B311" s="9">
        <v>2022</v>
      </c>
      <c r="C311" s="9"/>
      <c r="D311" s="9">
        <v>685826</v>
      </c>
      <c r="E311" s="9" t="s">
        <v>1388</v>
      </c>
      <c r="F311" s="9"/>
      <c r="G311" s="9"/>
      <c r="H311" s="9" t="s">
        <v>1387</v>
      </c>
      <c r="I311" s="9" t="s">
        <v>105</v>
      </c>
      <c r="J311" s="9">
        <v>71001</v>
      </c>
      <c r="K311" s="9" t="s">
        <v>106</v>
      </c>
      <c r="L311" s="9">
        <v>71001</v>
      </c>
      <c r="M311" s="9" t="s">
        <v>106</v>
      </c>
      <c r="N311" s="9">
        <v>1</v>
      </c>
      <c r="O311" s="9" t="s">
        <v>107</v>
      </c>
      <c r="P311" s="9">
        <v>0</v>
      </c>
      <c r="Q311" s="9"/>
      <c r="R311" s="9"/>
      <c r="S311" s="9"/>
      <c r="T311" s="9">
        <v>19</v>
      </c>
      <c r="U311" s="9" t="s">
        <v>1292</v>
      </c>
      <c r="V311" s="9" t="s">
        <v>111</v>
      </c>
      <c r="W311" s="9"/>
      <c r="X311" s="9"/>
      <c r="Y311" s="9"/>
      <c r="Z311" s="9" t="s">
        <v>1386</v>
      </c>
      <c r="AA311" s="9" t="s">
        <v>122</v>
      </c>
      <c r="AB311" s="9"/>
      <c r="AC311" s="9"/>
      <c r="AD311" s="9"/>
      <c r="AE311" s="10"/>
      <c r="AF311" s="9"/>
      <c r="AG311" s="9"/>
      <c r="AH311" s="11"/>
      <c r="AI311" s="11"/>
      <c r="AJ311" s="11"/>
      <c r="AK311" s="9"/>
      <c r="AL311" s="11"/>
      <c r="AM311" s="9"/>
      <c r="AN311" s="13" t="s">
        <v>118</v>
      </c>
      <c r="AO311" s="13" t="s">
        <v>118</v>
      </c>
      <c r="AP311" s="9" t="s">
        <v>1385</v>
      </c>
      <c r="AQ311" s="9">
        <v>37</v>
      </c>
      <c r="AR311" s="9">
        <v>653</v>
      </c>
      <c r="AS311" s="9">
        <v>78292</v>
      </c>
      <c r="AT311" s="9" t="s">
        <v>1384</v>
      </c>
      <c r="AU311" s="9">
        <v>71001</v>
      </c>
      <c r="AV311" s="9" t="s">
        <v>106</v>
      </c>
      <c r="AW311" s="9">
        <v>0</v>
      </c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>
        <v>5</v>
      </c>
      <c r="BL311" s="9"/>
      <c r="BM311" s="9"/>
      <c r="BN311" s="9"/>
      <c r="BO311" s="9" t="s">
        <v>121</v>
      </c>
      <c r="BP311" s="9" t="s">
        <v>122</v>
      </c>
      <c r="BQ311" s="9"/>
      <c r="BR311" s="9"/>
      <c r="BS311" s="9"/>
      <c r="BT311" s="9"/>
      <c r="BU311" s="9" t="s">
        <v>121</v>
      </c>
      <c r="BV311" s="9" t="s">
        <v>123</v>
      </c>
      <c r="BW311" s="14"/>
      <c r="BX311" s="14"/>
      <c r="BY311" s="11"/>
      <c r="BZ311" s="11"/>
      <c r="CA311" s="9"/>
      <c r="CB311" s="9"/>
      <c r="CC311" s="9"/>
      <c r="CD311" s="9"/>
      <c r="CE311" s="9" t="s">
        <v>125</v>
      </c>
      <c r="CF311" s="9"/>
      <c r="CG311" s="9"/>
      <c r="CH311" s="11"/>
      <c r="CI311" s="11"/>
      <c r="CJ311" s="9"/>
      <c r="CK311" s="9"/>
      <c r="CL311" s="11"/>
      <c r="CM311" s="11"/>
      <c r="CN311" s="9"/>
      <c r="CO311" s="11"/>
      <c r="CP311" s="9"/>
      <c r="CQ311" s="11"/>
      <c r="CR311" s="11"/>
      <c r="CS311" s="11"/>
      <c r="CT311" s="11"/>
      <c r="CU311" s="11"/>
      <c r="CV311" s="11"/>
      <c r="CW311" s="11"/>
      <c r="CX311" s="11"/>
      <c r="CY311" s="9"/>
    </row>
    <row r="312" spans="1:103" ht="13.7" hidden="1" customHeight="1" x14ac:dyDescent="0.2">
      <c r="A312" s="3" t="s">
        <v>1214</v>
      </c>
      <c r="B312" s="3">
        <v>2022</v>
      </c>
      <c r="C312" s="3"/>
      <c r="D312" s="3">
        <v>687012</v>
      </c>
      <c r="E312" s="3" t="s">
        <v>1367</v>
      </c>
      <c r="F312" s="3"/>
      <c r="G312" s="3"/>
      <c r="H312" s="3" t="s">
        <v>1336</v>
      </c>
      <c r="I312" s="3" t="s">
        <v>105</v>
      </c>
      <c r="J312" s="3">
        <v>71001</v>
      </c>
      <c r="K312" s="3" t="s">
        <v>106</v>
      </c>
      <c r="L312" s="3">
        <v>71001</v>
      </c>
      <c r="M312" s="3" t="s">
        <v>106</v>
      </c>
      <c r="N312" s="3">
        <v>1</v>
      </c>
      <c r="O312" s="3" t="s">
        <v>107</v>
      </c>
      <c r="P312" s="3">
        <v>0</v>
      </c>
      <c r="Q312" s="3"/>
      <c r="R312" s="3"/>
      <c r="S312" s="3"/>
      <c r="T312" s="3">
        <v>23</v>
      </c>
      <c r="U312" s="3" t="s">
        <v>1342</v>
      </c>
      <c r="V312" s="3" t="s">
        <v>111</v>
      </c>
      <c r="W312" s="3"/>
      <c r="X312" s="3"/>
      <c r="Y312" s="3"/>
      <c r="Z312" s="3" t="s">
        <v>1356</v>
      </c>
      <c r="AA312" s="3" t="s">
        <v>122</v>
      </c>
      <c r="AB312" s="3"/>
      <c r="AC312" s="3"/>
      <c r="AD312" s="3"/>
      <c r="AE312" s="4"/>
      <c r="AF312" s="3"/>
      <c r="AG312" s="3"/>
      <c r="AH312" s="5"/>
      <c r="AI312" s="5"/>
      <c r="AJ312" s="5"/>
      <c r="AK312" s="3"/>
      <c r="AL312" s="5"/>
      <c r="AM312" s="3"/>
      <c r="AN312" s="7" t="s">
        <v>118</v>
      </c>
      <c r="AO312" s="7" t="s">
        <v>118</v>
      </c>
      <c r="AP312" s="3" t="s">
        <v>106</v>
      </c>
      <c r="AQ312" s="3"/>
      <c r="AR312" s="3">
        <v>9000</v>
      </c>
      <c r="AS312" s="3"/>
      <c r="AT312" s="3" t="s">
        <v>1383</v>
      </c>
      <c r="AU312" s="3">
        <v>71001</v>
      </c>
      <c r="AV312" s="3" t="s">
        <v>106</v>
      </c>
      <c r="AW312" s="3">
        <v>0</v>
      </c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>
        <v>5</v>
      </c>
      <c r="BL312" s="3"/>
      <c r="BM312" s="3"/>
      <c r="BN312" s="3"/>
      <c r="BO312" s="3" t="s">
        <v>121</v>
      </c>
      <c r="BP312" s="3" t="s">
        <v>122</v>
      </c>
      <c r="BQ312" s="3"/>
      <c r="BR312" s="3"/>
      <c r="BS312" s="3"/>
      <c r="BT312" s="3"/>
      <c r="BU312" s="3" t="s">
        <v>121</v>
      </c>
      <c r="BV312" s="3" t="s">
        <v>123</v>
      </c>
      <c r="BW312" s="8"/>
      <c r="BX312" s="8"/>
      <c r="BY312" s="5"/>
      <c r="BZ312" s="5"/>
      <c r="CA312" s="3"/>
      <c r="CB312" s="3"/>
      <c r="CC312" s="3"/>
      <c r="CD312" s="3"/>
      <c r="CE312" s="3" t="s">
        <v>125</v>
      </c>
      <c r="CF312" s="3"/>
      <c r="CG312" s="3"/>
      <c r="CH312" s="5"/>
      <c r="CI312" s="5"/>
      <c r="CJ312" s="3"/>
      <c r="CK312" s="3"/>
      <c r="CL312" s="5"/>
      <c r="CM312" s="5"/>
      <c r="CN312" s="3"/>
      <c r="CO312" s="5"/>
      <c r="CP312" s="3"/>
      <c r="CQ312" s="5"/>
      <c r="CR312" s="5"/>
      <c r="CS312" s="5"/>
      <c r="CT312" s="5"/>
      <c r="CU312" s="5"/>
      <c r="CV312" s="5"/>
      <c r="CW312" s="5"/>
      <c r="CX312" s="5"/>
      <c r="CY312" s="3"/>
    </row>
    <row r="313" spans="1:103" ht="13.7" hidden="1" customHeight="1" x14ac:dyDescent="0.2">
      <c r="A313" s="9" t="s">
        <v>1214</v>
      </c>
      <c r="B313" s="9">
        <v>2022</v>
      </c>
      <c r="C313" s="9"/>
      <c r="D313" s="9">
        <v>687046</v>
      </c>
      <c r="E313" s="9" t="s">
        <v>1382</v>
      </c>
      <c r="F313" s="9"/>
      <c r="G313" s="9"/>
      <c r="H313" s="9" t="s">
        <v>1336</v>
      </c>
      <c r="I313" s="9" t="s">
        <v>105</v>
      </c>
      <c r="J313" s="9">
        <v>71001</v>
      </c>
      <c r="K313" s="9" t="s">
        <v>106</v>
      </c>
      <c r="L313" s="9">
        <v>71001</v>
      </c>
      <c r="M313" s="9" t="s">
        <v>106</v>
      </c>
      <c r="N313" s="9">
        <v>1</v>
      </c>
      <c r="O313" s="9" t="s">
        <v>107</v>
      </c>
      <c r="P313" s="9">
        <v>0</v>
      </c>
      <c r="Q313" s="9"/>
      <c r="R313" s="9"/>
      <c r="S313" s="9"/>
      <c r="T313" s="9">
        <v>23</v>
      </c>
      <c r="U313" s="9" t="s">
        <v>1342</v>
      </c>
      <c r="V313" s="9" t="s">
        <v>111</v>
      </c>
      <c r="W313" s="9"/>
      <c r="X313" s="9"/>
      <c r="Y313" s="9"/>
      <c r="Z313" s="9" t="s">
        <v>1356</v>
      </c>
      <c r="AA313" s="9" t="s">
        <v>122</v>
      </c>
      <c r="AB313" s="9"/>
      <c r="AC313" s="9"/>
      <c r="AD313" s="9"/>
      <c r="AE313" s="10"/>
      <c r="AF313" s="9"/>
      <c r="AG313" s="9"/>
      <c r="AH313" s="11"/>
      <c r="AI313" s="11"/>
      <c r="AJ313" s="11"/>
      <c r="AK313" s="9"/>
      <c r="AL313" s="11"/>
      <c r="AM313" s="9"/>
      <c r="AN313" s="13" t="s">
        <v>118</v>
      </c>
      <c r="AO313" s="13" t="s">
        <v>118</v>
      </c>
      <c r="AP313" s="9" t="s">
        <v>1253</v>
      </c>
      <c r="AQ313" s="9">
        <v>15</v>
      </c>
      <c r="AR313" s="9">
        <v>605</v>
      </c>
      <c r="AS313" s="9"/>
      <c r="AT313" s="9" t="s">
        <v>1381</v>
      </c>
      <c r="AU313" s="9">
        <v>71001</v>
      </c>
      <c r="AV313" s="9" t="s">
        <v>106</v>
      </c>
      <c r="AW313" s="9">
        <v>0</v>
      </c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>
        <v>5</v>
      </c>
      <c r="BL313" s="9"/>
      <c r="BM313" s="9"/>
      <c r="BN313" s="9"/>
      <c r="BO313" s="9" t="s">
        <v>121</v>
      </c>
      <c r="BP313" s="9" t="s">
        <v>122</v>
      </c>
      <c r="BQ313" s="9"/>
      <c r="BR313" s="9"/>
      <c r="BS313" s="9"/>
      <c r="BT313" s="9"/>
      <c r="BU313" s="9" t="s">
        <v>121</v>
      </c>
      <c r="BV313" s="9" t="s">
        <v>123</v>
      </c>
      <c r="BW313" s="14"/>
      <c r="BX313" s="14"/>
      <c r="BY313" s="11"/>
      <c r="BZ313" s="11"/>
      <c r="CA313" s="9"/>
      <c r="CB313" s="9"/>
      <c r="CC313" s="9"/>
      <c r="CD313" s="9"/>
      <c r="CE313" s="9" t="s">
        <v>125</v>
      </c>
      <c r="CF313" s="9"/>
      <c r="CG313" s="9"/>
      <c r="CH313" s="11"/>
      <c r="CI313" s="11"/>
      <c r="CJ313" s="9"/>
      <c r="CK313" s="9"/>
      <c r="CL313" s="11"/>
      <c r="CM313" s="11"/>
      <c r="CN313" s="9"/>
      <c r="CO313" s="11"/>
      <c r="CP313" s="9"/>
      <c r="CQ313" s="11"/>
      <c r="CR313" s="11"/>
      <c r="CS313" s="11"/>
      <c r="CT313" s="11"/>
      <c r="CU313" s="11"/>
      <c r="CV313" s="11"/>
      <c r="CW313" s="11"/>
      <c r="CX313" s="11"/>
      <c r="CY313" s="9"/>
    </row>
    <row r="314" spans="1:103" ht="13.7" hidden="1" customHeight="1" x14ac:dyDescent="0.2">
      <c r="A314" s="3" t="s">
        <v>1214</v>
      </c>
      <c r="B314" s="3">
        <v>2022</v>
      </c>
      <c r="C314" s="3"/>
      <c r="D314" s="3">
        <v>687145</v>
      </c>
      <c r="E314" s="3" t="s">
        <v>1369</v>
      </c>
      <c r="F314" s="3"/>
      <c r="G314" s="3"/>
      <c r="H314" s="3" t="s">
        <v>1336</v>
      </c>
      <c r="I314" s="3" t="s">
        <v>105</v>
      </c>
      <c r="J314" s="3">
        <v>71001</v>
      </c>
      <c r="K314" s="3" t="s">
        <v>106</v>
      </c>
      <c r="L314" s="3">
        <v>71001</v>
      </c>
      <c r="M314" s="3" t="s">
        <v>106</v>
      </c>
      <c r="N314" s="3">
        <v>1</v>
      </c>
      <c r="O314" s="3" t="s">
        <v>107</v>
      </c>
      <c r="P314" s="3">
        <v>0</v>
      </c>
      <c r="Q314" s="3"/>
      <c r="R314" s="3"/>
      <c r="S314" s="3"/>
      <c r="T314" s="3">
        <v>23</v>
      </c>
      <c r="U314" s="3" t="s">
        <v>1342</v>
      </c>
      <c r="V314" s="3" t="s">
        <v>111</v>
      </c>
      <c r="W314" s="3"/>
      <c r="X314" s="3"/>
      <c r="Y314" s="3"/>
      <c r="Z314" s="3" t="s">
        <v>1356</v>
      </c>
      <c r="AA314" s="3" t="s">
        <v>122</v>
      </c>
      <c r="AB314" s="3"/>
      <c r="AC314" s="3"/>
      <c r="AD314" s="3"/>
      <c r="AE314" s="4"/>
      <c r="AF314" s="3"/>
      <c r="AG314" s="3"/>
      <c r="AH314" s="5"/>
      <c r="AI314" s="5"/>
      <c r="AJ314" s="5"/>
      <c r="AK314" s="3"/>
      <c r="AL314" s="5"/>
      <c r="AM314" s="3"/>
      <c r="AN314" s="7" t="s">
        <v>118</v>
      </c>
      <c r="AO314" s="7" t="s">
        <v>118</v>
      </c>
      <c r="AP314" s="3" t="s">
        <v>1345</v>
      </c>
      <c r="AQ314" s="3">
        <v>12</v>
      </c>
      <c r="AR314" s="3">
        <v>375</v>
      </c>
      <c r="AS314" s="3"/>
      <c r="AT314" s="3" t="s">
        <v>1360</v>
      </c>
      <c r="AU314" s="3">
        <v>71001</v>
      </c>
      <c r="AV314" s="3" t="s">
        <v>106</v>
      </c>
      <c r="AW314" s="3">
        <v>0</v>
      </c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>
        <v>5</v>
      </c>
      <c r="BL314" s="3"/>
      <c r="BM314" s="3"/>
      <c r="BN314" s="3"/>
      <c r="BO314" s="3" t="s">
        <v>121</v>
      </c>
      <c r="BP314" s="3" t="s">
        <v>122</v>
      </c>
      <c r="BQ314" s="3"/>
      <c r="BR314" s="3"/>
      <c r="BS314" s="3"/>
      <c r="BT314" s="3"/>
      <c r="BU314" s="3" t="s">
        <v>121</v>
      </c>
      <c r="BV314" s="3" t="s">
        <v>123</v>
      </c>
      <c r="BW314" s="8"/>
      <c r="BX314" s="8"/>
      <c r="BY314" s="5"/>
      <c r="BZ314" s="5"/>
      <c r="CA314" s="3"/>
      <c r="CB314" s="3"/>
      <c r="CC314" s="3"/>
      <c r="CD314" s="3"/>
      <c r="CE314" s="3" t="s">
        <v>125</v>
      </c>
      <c r="CF314" s="3"/>
      <c r="CG314" s="3"/>
      <c r="CH314" s="5"/>
      <c r="CI314" s="5"/>
      <c r="CJ314" s="3"/>
      <c r="CK314" s="3"/>
      <c r="CL314" s="5"/>
      <c r="CM314" s="5"/>
      <c r="CN314" s="3"/>
      <c r="CO314" s="5"/>
      <c r="CP314" s="3"/>
      <c r="CQ314" s="5"/>
      <c r="CR314" s="5"/>
      <c r="CS314" s="5"/>
      <c r="CT314" s="5"/>
      <c r="CU314" s="5"/>
      <c r="CV314" s="5"/>
      <c r="CW314" s="5"/>
      <c r="CX314" s="5"/>
      <c r="CY314" s="3"/>
    </row>
    <row r="315" spans="1:103" ht="13.7" hidden="1" customHeight="1" x14ac:dyDescent="0.2">
      <c r="A315" s="9" t="s">
        <v>1214</v>
      </c>
      <c r="B315" s="9">
        <v>2022</v>
      </c>
      <c r="C315" s="9"/>
      <c r="D315" s="9">
        <v>687186</v>
      </c>
      <c r="E315" s="9" t="s">
        <v>1380</v>
      </c>
      <c r="F315" s="9"/>
      <c r="G315" s="9"/>
      <c r="H315" s="9" t="s">
        <v>1336</v>
      </c>
      <c r="I315" s="9" t="s">
        <v>105</v>
      </c>
      <c r="J315" s="9">
        <v>71001</v>
      </c>
      <c r="K315" s="9" t="s">
        <v>106</v>
      </c>
      <c r="L315" s="9">
        <v>71001</v>
      </c>
      <c r="M315" s="9" t="s">
        <v>106</v>
      </c>
      <c r="N315" s="9">
        <v>1</v>
      </c>
      <c r="O315" s="9" t="s">
        <v>107</v>
      </c>
      <c r="P315" s="9">
        <v>0</v>
      </c>
      <c r="Q315" s="9"/>
      <c r="R315" s="9"/>
      <c r="S315" s="9"/>
      <c r="T315" s="9">
        <v>23</v>
      </c>
      <c r="U315" s="9" t="s">
        <v>1342</v>
      </c>
      <c r="V315" s="9" t="s">
        <v>111</v>
      </c>
      <c r="W315" s="9"/>
      <c r="X315" s="9"/>
      <c r="Y315" s="9"/>
      <c r="Z315" s="9" t="s">
        <v>1356</v>
      </c>
      <c r="AA315" s="9" t="s">
        <v>122</v>
      </c>
      <c r="AB315" s="9"/>
      <c r="AC315" s="9"/>
      <c r="AD315" s="9"/>
      <c r="AE315" s="10"/>
      <c r="AF315" s="9"/>
      <c r="AG315" s="9"/>
      <c r="AH315" s="11"/>
      <c r="AI315" s="11"/>
      <c r="AJ315" s="11"/>
      <c r="AK315" s="9"/>
      <c r="AL315" s="11"/>
      <c r="AM315" s="9"/>
      <c r="AN315" s="13" t="s">
        <v>118</v>
      </c>
      <c r="AO315" s="13" t="s">
        <v>118</v>
      </c>
      <c r="AP315" s="9" t="s">
        <v>1379</v>
      </c>
      <c r="AQ315" s="9">
        <v>36</v>
      </c>
      <c r="AR315" s="9">
        <v>435</v>
      </c>
      <c r="AS315" s="9"/>
      <c r="AT315" s="9" t="s">
        <v>1378</v>
      </c>
      <c r="AU315" s="9">
        <v>71001</v>
      </c>
      <c r="AV315" s="9" t="s">
        <v>106</v>
      </c>
      <c r="AW315" s="9">
        <v>0</v>
      </c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>
        <v>5</v>
      </c>
      <c r="BL315" s="9"/>
      <c r="BM315" s="9"/>
      <c r="BN315" s="9"/>
      <c r="BO315" s="9" t="s">
        <v>121</v>
      </c>
      <c r="BP315" s="9" t="s">
        <v>122</v>
      </c>
      <c r="BQ315" s="9"/>
      <c r="BR315" s="9"/>
      <c r="BS315" s="9"/>
      <c r="BT315" s="9"/>
      <c r="BU315" s="9" t="s">
        <v>121</v>
      </c>
      <c r="BV315" s="9" t="s">
        <v>123</v>
      </c>
      <c r="BW315" s="14"/>
      <c r="BX315" s="14"/>
      <c r="BY315" s="11"/>
      <c r="BZ315" s="11"/>
      <c r="CA315" s="9"/>
      <c r="CB315" s="9"/>
      <c r="CC315" s="9"/>
      <c r="CD315" s="9"/>
      <c r="CE315" s="9" t="s">
        <v>125</v>
      </c>
      <c r="CF315" s="9"/>
      <c r="CG315" s="9"/>
      <c r="CH315" s="11"/>
      <c r="CI315" s="11"/>
      <c r="CJ315" s="9"/>
      <c r="CK315" s="9"/>
      <c r="CL315" s="11"/>
      <c r="CM315" s="11"/>
      <c r="CN315" s="9"/>
      <c r="CO315" s="11"/>
      <c r="CP315" s="9"/>
      <c r="CQ315" s="11"/>
      <c r="CR315" s="11"/>
      <c r="CS315" s="11"/>
      <c r="CT315" s="11"/>
      <c r="CU315" s="11"/>
      <c r="CV315" s="11"/>
      <c r="CW315" s="11"/>
      <c r="CX315" s="11"/>
      <c r="CY315" s="9"/>
    </row>
    <row r="316" spans="1:103" ht="13.7" hidden="1" customHeight="1" x14ac:dyDescent="0.2">
      <c r="A316" s="3" t="s">
        <v>1214</v>
      </c>
      <c r="B316" s="3">
        <v>2022</v>
      </c>
      <c r="C316" s="3"/>
      <c r="D316" s="3">
        <v>687194</v>
      </c>
      <c r="E316" s="3" t="s">
        <v>1353</v>
      </c>
      <c r="F316" s="3"/>
      <c r="G316" s="3"/>
      <c r="H316" s="3" t="s">
        <v>1336</v>
      </c>
      <c r="I316" s="3" t="s">
        <v>105</v>
      </c>
      <c r="J316" s="3">
        <v>71001</v>
      </c>
      <c r="K316" s="3" t="s">
        <v>106</v>
      </c>
      <c r="L316" s="3">
        <v>71001</v>
      </c>
      <c r="M316" s="3" t="s">
        <v>106</v>
      </c>
      <c r="N316" s="3">
        <v>1</v>
      </c>
      <c r="O316" s="3" t="s">
        <v>107</v>
      </c>
      <c r="P316" s="3">
        <v>0</v>
      </c>
      <c r="Q316" s="3"/>
      <c r="R316" s="3"/>
      <c r="S316" s="3"/>
      <c r="T316" s="3">
        <v>23</v>
      </c>
      <c r="U316" s="3" t="s">
        <v>1342</v>
      </c>
      <c r="V316" s="3" t="s">
        <v>111</v>
      </c>
      <c r="W316" s="3"/>
      <c r="X316" s="3"/>
      <c r="Y316" s="3"/>
      <c r="Z316" s="3" t="s">
        <v>1356</v>
      </c>
      <c r="AA316" s="3" t="s">
        <v>122</v>
      </c>
      <c r="AB316" s="3"/>
      <c r="AC316" s="3"/>
      <c r="AD316" s="3"/>
      <c r="AE316" s="4"/>
      <c r="AF316" s="3"/>
      <c r="AG316" s="3"/>
      <c r="AH316" s="5"/>
      <c r="AI316" s="5"/>
      <c r="AJ316" s="5"/>
      <c r="AK316" s="3"/>
      <c r="AL316" s="5"/>
      <c r="AM316" s="3"/>
      <c r="AN316" s="7" t="s">
        <v>118</v>
      </c>
      <c r="AO316" s="7" t="s">
        <v>118</v>
      </c>
      <c r="AP316" s="3" t="s">
        <v>106</v>
      </c>
      <c r="AQ316" s="3"/>
      <c r="AR316" s="3">
        <v>9000</v>
      </c>
      <c r="AS316" s="3"/>
      <c r="AT316" s="3" t="s">
        <v>1377</v>
      </c>
      <c r="AU316" s="3">
        <v>71001</v>
      </c>
      <c r="AV316" s="3" t="s">
        <v>106</v>
      </c>
      <c r="AW316" s="3">
        <v>0</v>
      </c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>
        <v>5</v>
      </c>
      <c r="BL316" s="3"/>
      <c r="BM316" s="3"/>
      <c r="BN316" s="3"/>
      <c r="BO316" s="3" t="s">
        <v>121</v>
      </c>
      <c r="BP316" s="3" t="s">
        <v>122</v>
      </c>
      <c r="BQ316" s="3"/>
      <c r="BR316" s="3"/>
      <c r="BS316" s="3"/>
      <c r="BT316" s="3"/>
      <c r="BU316" s="3" t="s">
        <v>121</v>
      </c>
      <c r="BV316" s="3" t="s">
        <v>123</v>
      </c>
      <c r="BW316" s="8"/>
      <c r="BX316" s="8"/>
      <c r="BY316" s="5"/>
      <c r="BZ316" s="5"/>
      <c r="CA316" s="3"/>
      <c r="CB316" s="3"/>
      <c r="CC316" s="3"/>
      <c r="CD316" s="3"/>
      <c r="CE316" s="3" t="s">
        <v>125</v>
      </c>
      <c r="CF316" s="3"/>
      <c r="CG316" s="3"/>
      <c r="CH316" s="5"/>
      <c r="CI316" s="5"/>
      <c r="CJ316" s="3"/>
      <c r="CK316" s="3"/>
      <c r="CL316" s="5"/>
      <c r="CM316" s="5"/>
      <c r="CN316" s="3"/>
      <c r="CO316" s="5"/>
      <c r="CP316" s="3"/>
      <c r="CQ316" s="5"/>
      <c r="CR316" s="5"/>
      <c r="CS316" s="5"/>
      <c r="CT316" s="5"/>
      <c r="CU316" s="5"/>
      <c r="CV316" s="5"/>
      <c r="CW316" s="5"/>
      <c r="CX316" s="5"/>
      <c r="CY316" s="3"/>
    </row>
    <row r="317" spans="1:103" ht="13.7" hidden="1" customHeight="1" x14ac:dyDescent="0.2">
      <c r="A317" s="9" t="s">
        <v>1214</v>
      </c>
      <c r="B317" s="9">
        <v>2022</v>
      </c>
      <c r="C317" s="9"/>
      <c r="D317" s="9">
        <v>687228</v>
      </c>
      <c r="E317" s="9" t="s">
        <v>1375</v>
      </c>
      <c r="F317" s="9"/>
      <c r="G317" s="9"/>
      <c r="H317" s="9" t="s">
        <v>1336</v>
      </c>
      <c r="I317" s="9" t="s">
        <v>105</v>
      </c>
      <c r="J317" s="9">
        <v>71001</v>
      </c>
      <c r="K317" s="9" t="s">
        <v>106</v>
      </c>
      <c r="L317" s="9">
        <v>71001</v>
      </c>
      <c r="M317" s="9" t="s">
        <v>106</v>
      </c>
      <c r="N317" s="9">
        <v>1</v>
      </c>
      <c r="O317" s="9" t="s">
        <v>107</v>
      </c>
      <c r="P317" s="9">
        <v>0</v>
      </c>
      <c r="Q317" s="9"/>
      <c r="R317" s="9"/>
      <c r="S317" s="9"/>
      <c r="T317" s="9">
        <v>23</v>
      </c>
      <c r="U317" s="9" t="s">
        <v>1342</v>
      </c>
      <c r="V317" s="9" t="s">
        <v>111</v>
      </c>
      <c r="W317" s="9"/>
      <c r="X317" s="9"/>
      <c r="Y317" s="9"/>
      <c r="Z317" s="9" t="s">
        <v>1356</v>
      </c>
      <c r="AA317" s="9" t="s">
        <v>122</v>
      </c>
      <c r="AB317" s="9"/>
      <c r="AC317" s="9"/>
      <c r="AD317" s="9"/>
      <c r="AE317" s="10"/>
      <c r="AF317" s="9"/>
      <c r="AG317" s="9"/>
      <c r="AH317" s="11"/>
      <c r="AI317" s="11"/>
      <c r="AJ317" s="11"/>
      <c r="AK317" s="9"/>
      <c r="AL317" s="11"/>
      <c r="AM317" s="9"/>
      <c r="AN317" s="13" t="s">
        <v>118</v>
      </c>
      <c r="AO317" s="13" t="s">
        <v>118</v>
      </c>
      <c r="AP317" s="9" t="s">
        <v>957</v>
      </c>
      <c r="AQ317" s="9">
        <v>6</v>
      </c>
      <c r="AR317" s="9">
        <v>375</v>
      </c>
      <c r="AS317" s="9"/>
      <c r="AT317" s="9" t="s">
        <v>1376</v>
      </c>
      <c r="AU317" s="9">
        <v>71001</v>
      </c>
      <c r="AV317" s="9" t="s">
        <v>106</v>
      </c>
      <c r="AW317" s="9">
        <v>0</v>
      </c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>
        <v>5</v>
      </c>
      <c r="BL317" s="9"/>
      <c r="BM317" s="9"/>
      <c r="BN317" s="9"/>
      <c r="BO317" s="9" t="s">
        <v>121</v>
      </c>
      <c r="BP317" s="9" t="s">
        <v>122</v>
      </c>
      <c r="BQ317" s="9"/>
      <c r="BR317" s="9"/>
      <c r="BS317" s="9"/>
      <c r="BT317" s="9"/>
      <c r="BU317" s="9" t="s">
        <v>121</v>
      </c>
      <c r="BV317" s="9" t="s">
        <v>123</v>
      </c>
      <c r="BW317" s="14"/>
      <c r="BX317" s="14"/>
      <c r="BY317" s="11"/>
      <c r="BZ317" s="11"/>
      <c r="CA317" s="9"/>
      <c r="CB317" s="9"/>
      <c r="CC317" s="9"/>
      <c r="CD317" s="9"/>
      <c r="CE317" s="9" t="s">
        <v>125</v>
      </c>
      <c r="CF317" s="9"/>
      <c r="CG317" s="9"/>
      <c r="CH317" s="11"/>
      <c r="CI317" s="11"/>
      <c r="CJ317" s="9"/>
      <c r="CK317" s="9"/>
      <c r="CL317" s="11"/>
      <c r="CM317" s="11"/>
      <c r="CN317" s="9"/>
      <c r="CO317" s="11"/>
      <c r="CP317" s="9"/>
      <c r="CQ317" s="11"/>
      <c r="CR317" s="11"/>
      <c r="CS317" s="11"/>
      <c r="CT317" s="11"/>
      <c r="CU317" s="11"/>
      <c r="CV317" s="11"/>
      <c r="CW317" s="11"/>
      <c r="CX317" s="11"/>
      <c r="CY317" s="9"/>
    </row>
    <row r="318" spans="1:103" ht="13.7" hidden="1" customHeight="1" x14ac:dyDescent="0.2">
      <c r="A318" s="3" t="s">
        <v>1214</v>
      </c>
      <c r="B318" s="3">
        <v>2022</v>
      </c>
      <c r="C318" s="3"/>
      <c r="D318" s="3">
        <v>687269</v>
      </c>
      <c r="E318" s="3" t="s">
        <v>1375</v>
      </c>
      <c r="F318" s="3"/>
      <c r="G318" s="3"/>
      <c r="H318" s="3" t="s">
        <v>1336</v>
      </c>
      <c r="I318" s="3" t="s">
        <v>105</v>
      </c>
      <c r="J318" s="3">
        <v>71001</v>
      </c>
      <c r="K318" s="3" t="s">
        <v>106</v>
      </c>
      <c r="L318" s="3">
        <v>71001</v>
      </c>
      <c r="M318" s="3" t="s">
        <v>106</v>
      </c>
      <c r="N318" s="3">
        <v>1</v>
      </c>
      <c r="O318" s="3" t="s">
        <v>107</v>
      </c>
      <c r="P318" s="3">
        <v>0</v>
      </c>
      <c r="Q318" s="3"/>
      <c r="R318" s="3"/>
      <c r="S318" s="3"/>
      <c r="T318" s="3">
        <v>23</v>
      </c>
      <c r="U318" s="3" t="s">
        <v>1342</v>
      </c>
      <c r="V318" s="3" t="s">
        <v>111</v>
      </c>
      <c r="W318" s="3"/>
      <c r="X318" s="3"/>
      <c r="Y318" s="3"/>
      <c r="Z318" s="3" t="s">
        <v>1356</v>
      </c>
      <c r="AA318" s="3" t="s">
        <v>122</v>
      </c>
      <c r="AB318" s="3"/>
      <c r="AC318" s="3"/>
      <c r="AD318" s="3"/>
      <c r="AE318" s="4"/>
      <c r="AF318" s="3"/>
      <c r="AG318" s="3"/>
      <c r="AH318" s="5"/>
      <c r="AI318" s="5"/>
      <c r="AJ318" s="5"/>
      <c r="AK318" s="3"/>
      <c r="AL318" s="5"/>
      <c r="AM318" s="3"/>
      <c r="AN318" s="7" t="s">
        <v>118</v>
      </c>
      <c r="AO318" s="7" t="s">
        <v>118</v>
      </c>
      <c r="AP318" s="3" t="s">
        <v>1374</v>
      </c>
      <c r="AQ318" s="3">
        <v>30</v>
      </c>
      <c r="AR318" s="3">
        <v>435</v>
      </c>
      <c r="AS318" s="3"/>
      <c r="AT318" s="3" t="s">
        <v>1373</v>
      </c>
      <c r="AU318" s="3">
        <v>71001</v>
      </c>
      <c r="AV318" s="3" t="s">
        <v>106</v>
      </c>
      <c r="AW318" s="3">
        <v>0</v>
      </c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>
        <v>5</v>
      </c>
      <c r="BL318" s="3"/>
      <c r="BM318" s="3"/>
      <c r="BN318" s="3"/>
      <c r="BO318" s="3" t="s">
        <v>121</v>
      </c>
      <c r="BP318" s="3" t="s">
        <v>122</v>
      </c>
      <c r="BQ318" s="3"/>
      <c r="BR318" s="3"/>
      <c r="BS318" s="3"/>
      <c r="BT318" s="3"/>
      <c r="BU318" s="3" t="s">
        <v>121</v>
      </c>
      <c r="BV318" s="3" t="s">
        <v>123</v>
      </c>
      <c r="BW318" s="8"/>
      <c r="BX318" s="8"/>
      <c r="BY318" s="5"/>
      <c r="BZ318" s="5"/>
      <c r="CA318" s="3"/>
      <c r="CB318" s="3"/>
      <c r="CC318" s="3"/>
      <c r="CD318" s="3"/>
      <c r="CE318" s="3" t="s">
        <v>125</v>
      </c>
      <c r="CF318" s="3"/>
      <c r="CG318" s="3"/>
      <c r="CH318" s="5"/>
      <c r="CI318" s="5"/>
      <c r="CJ318" s="3"/>
      <c r="CK318" s="3"/>
      <c r="CL318" s="5"/>
      <c r="CM318" s="5"/>
      <c r="CN318" s="3"/>
      <c r="CO318" s="5"/>
      <c r="CP318" s="3"/>
      <c r="CQ318" s="5"/>
      <c r="CR318" s="5"/>
      <c r="CS318" s="5"/>
      <c r="CT318" s="5"/>
      <c r="CU318" s="5"/>
      <c r="CV318" s="5"/>
      <c r="CW318" s="5"/>
      <c r="CX318" s="5"/>
      <c r="CY318" s="3"/>
    </row>
    <row r="319" spans="1:103" ht="13.7" hidden="1" customHeight="1" x14ac:dyDescent="0.2">
      <c r="A319" s="9" t="s">
        <v>1214</v>
      </c>
      <c r="B319" s="9">
        <v>2022</v>
      </c>
      <c r="C319" s="9"/>
      <c r="D319" s="9">
        <v>687301</v>
      </c>
      <c r="E319" s="9" t="s">
        <v>1371</v>
      </c>
      <c r="F319" s="9"/>
      <c r="G319" s="9"/>
      <c r="H319" s="9" t="s">
        <v>1336</v>
      </c>
      <c r="I319" s="9" t="s">
        <v>105</v>
      </c>
      <c r="J319" s="9">
        <v>71001</v>
      </c>
      <c r="K319" s="9" t="s">
        <v>106</v>
      </c>
      <c r="L319" s="9">
        <v>71001</v>
      </c>
      <c r="M319" s="9" t="s">
        <v>106</v>
      </c>
      <c r="N319" s="9">
        <v>1</v>
      </c>
      <c r="O319" s="9" t="s">
        <v>107</v>
      </c>
      <c r="P319" s="9">
        <v>0</v>
      </c>
      <c r="Q319" s="9"/>
      <c r="R319" s="9"/>
      <c r="S319" s="9"/>
      <c r="T319" s="9">
        <v>23</v>
      </c>
      <c r="U319" s="9" t="s">
        <v>1342</v>
      </c>
      <c r="V319" s="9" t="s">
        <v>111</v>
      </c>
      <c r="W319" s="9"/>
      <c r="X319" s="9"/>
      <c r="Y319" s="9"/>
      <c r="Z319" s="9" t="s">
        <v>1356</v>
      </c>
      <c r="AA319" s="9" t="s">
        <v>122</v>
      </c>
      <c r="AB319" s="9"/>
      <c r="AC319" s="9"/>
      <c r="AD319" s="9"/>
      <c r="AE319" s="10"/>
      <c r="AF319" s="9"/>
      <c r="AG319" s="9"/>
      <c r="AH319" s="11"/>
      <c r="AI319" s="11"/>
      <c r="AJ319" s="11"/>
      <c r="AK319" s="9"/>
      <c r="AL319" s="11"/>
      <c r="AM319" s="9"/>
      <c r="AN319" s="13" t="s">
        <v>118</v>
      </c>
      <c r="AO319" s="13" t="s">
        <v>118</v>
      </c>
      <c r="AP319" s="9" t="s">
        <v>1345</v>
      </c>
      <c r="AQ319" s="9">
        <v>12</v>
      </c>
      <c r="AR319" s="9">
        <v>375</v>
      </c>
      <c r="AS319" s="9"/>
      <c r="AT319" s="9" t="s">
        <v>1372</v>
      </c>
      <c r="AU319" s="9">
        <v>71001</v>
      </c>
      <c r="AV319" s="9" t="s">
        <v>106</v>
      </c>
      <c r="AW319" s="9">
        <v>0</v>
      </c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>
        <v>5</v>
      </c>
      <c r="BL319" s="9"/>
      <c r="BM319" s="9"/>
      <c r="BN319" s="9"/>
      <c r="BO319" s="9" t="s">
        <v>121</v>
      </c>
      <c r="BP319" s="9" t="s">
        <v>122</v>
      </c>
      <c r="BQ319" s="9"/>
      <c r="BR319" s="9"/>
      <c r="BS319" s="9"/>
      <c r="BT319" s="9"/>
      <c r="BU319" s="9" t="s">
        <v>121</v>
      </c>
      <c r="BV319" s="9" t="s">
        <v>123</v>
      </c>
      <c r="BW319" s="14"/>
      <c r="BX319" s="14"/>
      <c r="BY319" s="11"/>
      <c r="BZ319" s="11"/>
      <c r="CA319" s="9"/>
      <c r="CB319" s="9"/>
      <c r="CC319" s="9"/>
      <c r="CD319" s="9"/>
      <c r="CE319" s="9" t="s">
        <v>125</v>
      </c>
      <c r="CF319" s="9"/>
      <c r="CG319" s="9"/>
      <c r="CH319" s="11"/>
      <c r="CI319" s="11"/>
      <c r="CJ319" s="9"/>
      <c r="CK319" s="9"/>
      <c r="CL319" s="11"/>
      <c r="CM319" s="11"/>
      <c r="CN319" s="9"/>
      <c r="CO319" s="11"/>
      <c r="CP319" s="9"/>
      <c r="CQ319" s="11"/>
      <c r="CR319" s="11"/>
      <c r="CS319" s="11"/>
      <c r="CT319" s="11"/>
      <c r="CU319" s="11"/>
      <c r="CV319" s="11"/>
      <c r="CW319" s="11"/>
      <c r="CX319" s="11"/>
      <c r="CY319" s="9"/>
    </row>
    <row r="320" spans="1:103" ht="13.7" hidden="1" customHeight="1" x14ac:dyDescent="0.2">
      <c r="A320" s="3" t="s">
        <v>1214</v>
      </c>
      <c r="B320" s="3">
        <v>2022</v>
      </c>
      <c r="C320" s="3"/>
      <c r="D320" s="3">
        <v>687319</v>
      </c>
      <c r="E320" s="3" t="s">
        <v>1371</v>
      </c>
      <c r="F320" s="3"/>
      <c r="G320" s="3"/>
      <c r="H320" s="3" t="s">
        <v>1336</v>
      </c>
      <c r="I320" s="3" t="s">
        <v>105</v>
      </c>
      <c r="J320" s="3">
        <v>71001</v>
      </c>
      <c r="K320" s="3" t="s">
        <v>106</v>
      </c>
      <c r="L320" s="3">
        <v>71001</v>
      </c>
      <c r="M320" s="3" t="s">
        <v>106</v>
      </c>
      <c r="N320" s="3">
        <v>1</v>
      </c>
      <c r="O320" s="3" t="s">
        <v>107</v>
      </c>
      <c r="P320" s="3">
        <v>0</v>
      </c>
      <c r="Q320" s="3"/>
      <c r="R320" s="3"/>
      <c r="S320" s="3"/>
      <c r="T320" s="3">
        <v>23</v>
      </c>
      <c r="U320" s="3" t="s">
        <v>1342</v>
      </c>
      <c r="V320" s="3" t="s">
        <v>111</v>
      </c>
      <c r="W320" s="3"/>
      <c r="X320" s="3"/>
      <c r="Y320" s="3"/>
      <c r="Z320" s="3" t="s">
        <v>1356</v>
      </c>
      <c r="AA320" s="3" t="s">
        <v>122</v>
      </c>
      <c r="AB320" s="3"/>
      <c r="AC320" s="3"/>
      <c r="AD320" s="3"/>
      <c r="AE320" s="4"/>
      <c r="AF320" s="3"/>
      <c r="AG320" s="3"/>
      <c r="AH320" s="5"/>
      <c r="AI320" s="5"/>
      <c r="AJ320" s="5"/>
      <c r="AK320" s="3"/>
      <c r="AL320" s="5"/>
      <c r="AM320" s="3"/>
      <c r="AN320" s="7" t="s">
        <v>118</v>
      </c>
      <c r="AO320" s="7" t="s">
        <v>118</v>
      </c>
      <c r="AP320" s="3" t="s">
        <v>106</v>
      </c>
      <c r="AQ320" s="3"/>
      <c r="AR320" s="3">
        <v>9000</v>
      </c>
      <c r="AS320" s="3">
        <v>79165</v>
      </c>
      <c r="AT320" s="3" t="s">
        <v>1370</v>
      </c>
      <c r="AU320" s="3">
        <v>71001</v>
      </c>
      <c r="AV320" s="3" t="s">
        <v>106</v>
      </c>
      <c r="AW320" s="3">
        <v>0</v>
      </c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>
        <v>5</v>
      </c>
      <c r="BL320" s="3"/>
      <c r="BM320" s="3"/>
      <c r="BN320" s="3"/>
      <c r="BO320" s="3" t="s">
        <v>121</v>
      </c>
      <c r="BP320" s="3" t="s">
        <v>122</v>
      </c>
      <c r="BQ320" s="3"/>
      <c r="BR320" s="3"/>
      <c r="BS320" s="3"/>
      <c r="BT320" s="3"/>
      <c r="BU320" s="3" t="s">
        <v>121</v>
      </c>
      <c r="BV320" s="3" t="s">
        <v>123</v>
      </c>
      <c r="BW320" s="8"/>
      <c r="BX320" s="8"/>
      <c r="BY320" s="5"/>
      <c r="BZ320" s="5"/>
      <c r="CA320" s="3"/>
      <c r="CB320" s="3"/>
      <c r="CC320" s="3"/>
      <c r="CD320" s="3"/>
      <c r="CE320" s="3" t="s">
        <v>125</v>
      </c>
      <c r="CF320" s="3"/>
      <c r="CG320" s="3"/>
      <c r="CH320" s="5"/>
      <c r="CI320" s="5"/>
      <c r="CJ320" s="3"/>
      <c r="CK320" s="3"/>
      <c r="CL320" s="5"/>
      <c r="CM320" s="5"/>
      <c r="CN320" s="3"/>
      <c r="CO320" s="5"/>
      <c r="CP320" s="3"/>
      <c r="CQ320" s="5"/>
      <c r="CR320" s="5"/>
      <c r="CS320" s="5"/>
      <c r="CT320" s="5"/>
      <c r="CU320" s="5"/>
      <c r="CV320" s="5"/>
      <c r="CW320" s="5"/>
      <c r="CX320" s="5"/>
      <c r="CY320" s="3"/>
    </row>
    <row r="321" spans="1:103" ht="13.7" hidden="1" customHeight="1" x14ac:dyDescent="0.2">
      <c r="A321" s="9" t="s">
        <v>1214</v>
      </c>
      <c r="B321" s="9">
        <v>2022</v>
      </c>
      <c r="C321" s="9"/>
      <c r="D321" s="9">
        <v>687350</v>
      </c>
      <c r="E321" s="9" t="s">
        <v>1369</v>
      </c>
      <c r="F321" s="9"/>
      <c r="G321" s="9"/>
      <c r="H321" s="9" t="s">
        <v>1336</v>
      </c>
      <c r="I321" s="9" t="s">
        <v>105</v>
      </c>
      <c r="J321" s="9">
        <v>71001</v>
      </c>
      <c r="K321" s="9" t="s">
        <v>106</v>
      </c>
      <c r="L321" s="9">
        <v>71001</v>
      </c>
      <c r="M321" s="9" t="s">
        <v>106</v>
      </c>
      <c r="N321" s="9">
        <v>1</v>
      </c>
      <c r="O321" s="9" t="s">
        <v>107</v>
      </c>
      <c r="P321" s="9">
        <v>0</v>
      </c>
      <c r="Q321" s="9"/>
      <c r="R321" s="9"/>
      <c r="S321" s="9"/>
      <c r="T321" s="9">
        <v>23</v>
      </c>
      <c r="U321" s="9" t="s">
        <v>1342</v>
      </c>
      <c r="V321" s="9" t="s">
        <v>111</v>
      </c>
      <c r="W321" s="9"/>
      <c r="X321" s="9"/>
      <c r="Y321" s="9"/>
      <c r="Z321" s="9" t="s">
        <v>1356</v>
      </c>
      <c r="AA321" s="9" t="s">
        <v>122</v>
      </c>
      <c r="AB321" s="9"/>
      <c r="AC321" s="9"/>
      <c r="AD321" s="9"/>
      <c r="AE321" s="10"/>
      <c r="AF321" s="9"/>
      <c r="AG321" s="9"/>
      <c r="AH321" s="11"/>
      <c r="AI321" s="11"/>
      <c r="AJ321" s="11"/>
      <c r="AK321" s="9"/>
      <c r="AL321" s="11"/>
      <c r="AM321" s="9"/>
      <c r="AN321" s="13" t="s">
        <v>118</v>
      </c>
      <c r="AO321" s="13" t="s">
        <v>118</v>
      </c>
      <c r="AP321" s="9" t="s">
        <v>106</v>
      </c>
      <c r="AQ321" s="9"/>
      <c r="AR321" s="9">
        <v>9000</v>
      </c>
      <c r="AS321" s="9"/>
      <c r="AT321" s="9" t="s">
        <v>1368</v>
      </c>
      <c r="AU321" s="9">
        <v>71001</v>
      </c>
      <c r="AV321" s="9" t="s">
        <v>106</v>
      </c>
      <c r="AW321" s="9">
        <v>0</v>
      </c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>
        <v>5</v>
      </c>
      <c r="BL321" s="9"/>
      <c r="BM321" s="9"/>
      <c r="BN321" s="9"/>
      <c r="BO321" s="9" t="s">
        <v>121</v>
      </c>
      <c r="BP321" s="9" t="s">
        <v>122</v>
      </c>
      <c r="BQ321" s="9"/>
      <c r="BR321" s="9"/>
      <c r="BS321" s="9"/>
      <c r="BT321" s="9"/>
      <c r="BU321" s="9" t="s">
        <v>121</v>
      </c>
      <c r="BV321" s="9" t="s">
        <v>123</v>
      </c>
      <c r="BW321" s="14"/>
      <c r="BX321" s="14"/>
      <c r="BY321" s="11"/>
      <c r="BZ321" s="11"/>
      <c r="CA321" s="9"/>
      <c r="CB321" s="9"/>
      <c r="CC321" s="9"/>
      <c r="CD321" s="9"/>
      <c r="CE321" s="9" t="s">
        <v>125</v>
      </c>
      <c r="CF321" s="9"/>
      <c r="CG321" s="9"/>
      <c r="CH321" s="11"/>
      <c r="CI321" s="11"/>
      <c r="CJ321" s="9"/>
      <c r="CK321" s="9"/>
      <c r="CL321" s="11"/>
      <c r="CM321" s="11"/>
      <c r="CN321" s="9"/>
      <c r="CO321" s="11"/>
      <c r="CP321" s="9"/>
      <c r="CQ321" s="11"/>
      <c r="CR321" s="11"/>
      <c r="CS321" s="11"/>
      <c r="CT321" s="11"/>
      <c r="CU321" s="11"/>
      <c r="CV321" s="11"/>
      <c r="CW321" s="11"/>
      <c r="CX321" s="11"/>
      <c r="CY321" s="9"/>
    </row>
    <row r="322" spans="1:103" ht="13.7" hidden="1" customHeight="1" x14ac:dyDescent="0.2">
      <c r="A322" s="3" t="s">
        <v>1214</v>
      </c>
      <c r="B322" s="3">
        <v>2022</v>
      </c>
      <c r="C322" s="3"/>
      <c r="D322" s="3">
        <v>687392</v>
      </c>
      <c r="E322" s="3" t="s">
        <v>1367</v>
      </c>
      <c r="F322" s="3"/>
      <c r="G322" s="3"/>
      <c r="H322" s="3" t="s">
        <v>1336</v>
      </c>
      <c r="I322" s="3" t="s">
        <v>105</v>
      </c>
      <c r="J322" s="3">
        <v>71001</v>
      </c>
      <c r="K322" s="3" t="s">
        <v>106</v>
      </c>
      <c r="L322" s="3">
        <v>71001</v>
      </c>
      <c r="M322" s="3" t="s">
        <v>106</v>
      </c>
      <c r="N322" s="3">
        <v>1</v>
      </c>
      <c r="O322" s="3" t="s">
        <v>107</v>
      </c>
      <c r="P322" s="3">
        <v>0</v>
      </c>
      <c r="Q322" s="3"/>
      <c r="R322" s="3"/>
      <c r="S322" s="3"/>
      <c r="T322" s="3">
        <v>23</v>
      </c>
      <c r="U322" s="3" t="s">
        <v>1342</v>
      </c>
      <c r="V322" s="3" t="s">
        <v>111</v>
      </c>
      <c r="W322" s="3"/>
      <c r="X322" s="3"/>
      <c r="Y322" s="3"/>
      <c r="Z322" s="3" t="s">
        <v>1356</v>
      </c>
      <c r="AA322" s="3" t="s">
        <v>122</v>
      </c>
      <c r="AB322" s="3"/>
      <c r="AC322" s="3"/>
      <c r="AD322" s="3"/>
      <c r="AE322" s="4"/>
      <c r="AF322" s="3"/>
      <c r="AG322" s="3"/>
      <c r="AH322" s="5"/>
      <c r="AI322" s="5"/>
      <c r="AJ322" s="5"/>
      <c r="AK322" s="3"/>
      <c r="AL322" s="5"/>
      <c r="AM322" s="3"/>
      <c r="AN322" s="7" t="s">
        <v>118</v>
      </c>
      <c r="AO322" s="7" t="s">
        <v>118</v>
      </c>
      <c r="AP322" s="3" t="s">
        <v>1366</v>
      </c>
      <c r="AQ322" s="3">
        <v>7</v>
      </c>
      <c r="AR322" s="3">
        <v>319</v>
      </c>
      <c r="AS322" s="3"/>
      <c r="AT322" s="3" t="s">
        <v>1366</v>
      </c>
      <c r="AU322" s="3">
        <v>71001</v>
      </c>
      <c r="AV322" s="3" t="s">
        <v>106</v>
      </c>
      <c r="AW322" s="3">
        <v>0</v>
      </c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>
        <v>5</v>
      </c>
      <c r="BL322" s="3"/>
      <c r="BM322" s="3"/>
      <c r="BN322" s="3"/>
      <c r="BO322" s="3" t="s">
        <v>121</v>
      </c>
      <c r="BP322" s="3" t="s">
        <v>122</v>
      </c>
      <c r="BQ322" s="3"/>
      <c r="BR322" s="3"/>
      <c r="BS322" s="3"/>
      <c r="BT322" s="3"/>
      <c r="BU322" s="3" t="s">
        <v>121</v>
      </c>
      <c r="BV322" s="3" t="s">
        <v>123</v>
      </c>
      <c r="BW322" s="8"/>
      <c r="BX322" s="8"/>
      <c r="BY322" s="5"/>
      <c r="BZ322" s="5"/>
      <c r="CA322" s="3"/>
      <c r="CB322" s="3"/>
      <c r="CC322" s="3"/>
      <c r="CD322" s="3"/>
      <c r="CE322" s="3" t="s">
        <v>125</v>
      </c>
      <c r="CF322" s="3"/>
      <c r="CG322" s="3"/>
      <c r="CH322" s="5"/>
      <c r="CI322" s="5"/>
      <c r="CJ322" s="3"/>
      <c r="CK322" s="3"/>
      <c r="CL322" s="5"/>
      <c r="CM322" s="5"/>
      <c r="CN322" s="3"/>
      <c r="CO322" s="5"/>
      <c r="CP322" s="3"/>
      <c r="CQ322" s="5"/>
      <c r="CR322" s="5"/>
      <c r="CS322" s="5"/>
      <c r="CT322" s="5"/>
      <c r="CU322" s="5"/>
      <c r="CV322" s="5"/>
      <c r="CW322" s="5"/>
      <c r="CX322" s="5"/>
      <c r="CY322" s="3"/>
    </row>
    <row r="323" spans="1:103" ht="13.7" hidden="1" customHeight="1" x14ac:dyDescent="0.2">
      <c r="A323" s="9" t="s">
        <v>1214</v>
      </c>
      <c r="B323" s="9">
        <v>2022</v>
      </c>
      <c r="C323" s="9"/>
      <c r="D323" s="9">
        <v>687400</v>
      </c>
      <c r="E323" s="9" t="s">
        <v>1365</v>
      </c>
      <c r="F323" s="9"/>
      <c r="G323" s="9"/>
      <c r="H323" s="9" t="s">
        <v>1336</v>
      </c>
      <c r="I323" s="9" t="s">
        <v>105</v>
      </c>
      <c r="J323" s="9">
        <v>71001</v>
      </c>
      <c r="K323" s="9" t="s">
        <v>106</v>
      </c>
      <c r="L323" s="9">
        <v>71001</v>
      </c>
      <c r="M323" s="9" t="s">
        <v>106</v>
      </c>
      <c r="N323" s="9">
        <v>1</v>
      </c>
      <c r="O323" s="9" t="s">
        <v>107</v>
      </c>
      <c r="P323" s="9">
        <v>0</v>
      </c>
      <c r="Q323" s="9"/>
      <c r="R323" s="9"/>
      <c r="S323" s="9"/>
      <c r="T323" s="9">
        <v>23</v>
      </c>
      <c r="U323" s="9" t="s">
        <v>1342</v>
      </c>
      <c r="V323" s="9" t="s">
        <v>111</v>
      </c>
      <c r="W323" s="9"/>
      <c r="X323" s="9"/>
      <c r="Y323" s="9"/>
      <c r="Z323" s="9" t="s">
        <v>1356</v>
      </c>
      <c r="AA323" s="9" t="s">
        <v>122</v>
      </c>
      <c r="AB323" s="9"/>
      <c r="AC323" s="9"/>
      <c r="AD323" s="9"/>
      <c r="AE323" s="10"/>
      <c r="AF323" s="9"/>
      <c r="AG323" s="9"/>
      <c r="AH323" s="11"/>
      <c r="AI323" s="11"/>
      <c r="AJ323" s="11"/>
      <c r="AK323" s="9"/>
      <c r="AL323" s="11"/>
      <c r="AM323" s="9"/>
      <c r="AN323" s="13" t="s">
        <v>118</v>
      </c>
      <c r="AO323" s="13" t="s">
        <v>118</v>
      </c>
      <c r="AP323" s="9" t="s">
        <v>1253</v>
      </c>
      <c r="AQ323" s="9">
        <v>15</v>
      </c>
      <c r="AR323" s="9">
        <v>605</v>
      </c>
      <c r="AS323" s="9"/>
      <c r="AT323" s="9" t="s">
        <v>1253</v>
      </c>
      <c r="AU323" s="9">
        <v>71001</v>
      </c>
      <c r="AV323" s="9" t="s">
        <v>106</v>
      </c>
      <c r="AW323" s="9">
        <v>0</v>
      </c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>
        <v>5</v>
      </c>
      <c r="BL323" s="9"/>
      <c r="BM323" s="9"/>
      <c r="BN323" s="9"/>
      <c r="BO323" s="9" t="s">
        <v>121</v>
      </c>
      <c r="BP323" s="9" t="s">
        <v>122</v>
      </c>
      <c r="BQ323" s="9"/>
      <c r="BR323" s="9"/>
      <c r="BS323" s="9"/>
      <c r="BT323" s="9"/>
      <c r="BU323" s="9" t="s">
        <v>121</v>
      </c>
      <c r="BV323" s="9" t="s">
        <v>123</v>
      </c>
      <c r="BW323" s="14"/>
      <c r="BX323" s="14"/>
      <c r="BY323" s="11"/>
      <c r="BZ323" s="11"/>
      <c r="CA323" s="9"/>
      <c r="CB323" s="9"/>
      <c r="CC323" s="9"/>
      <c r="CD323" s="9"/>
      <c r="CE323" s="9" t="s">
        <v>125</v>
      </c>
      <c r="CF323" s="9"/>
      <c r="CG323" s="9"/>
      <c r="CH323" s="11"/>
      <c r="CI323" s="11"/>
      <c r="CJ323" s="9"/>
      <c r="CK323" s="9"/>
      <c r="CL323" s="11"/>
      <c r="CM323" s="11"/>
      <c r="CN323" s="9"/>
      <c r="CO323" s="11"/>
      <c r="CP323" s="9"/>
      <c r="CQ323" s="11"/>
      <c r="CR323" s="11"/>
      <c r="CS323" s="11"/>
      <c r="CT323" s="11"/>
      <c r="CU323" s="11"/>
      <c r="CV323" s="11"/>
      <c r="CW323" s="11"/>
      <c r="CX323" s="11"/>
      <c r="CY323" s="9"/>
    </row>
    <row r="324" spans="1:103" ht="13.7" hidden="1" customHeight="1" x14ac:dyDescent="0.2">
      <c r="A324" s="3" t="s">
        <v>1214</v>
      </c>
      <c r="B324" s="3">
        <v>2022</v>
      </c>
      <c r="C324" s="3"/>
      <c r="D324" s="3">
        <v>687566</v>
      </c>
      <c r="E324" s="3" t="s">
        <v>1365</v>
      </c>
      <c r="F324" s="3"/>
      <c r="G324" s="3"/>
      <c r="H324" s="3" t="s">
        <v>1336</v>
      </c>
      <c r="I324" s="3" t="s">
        <v>105</v>
      </c>
      <c r="J324" s="3">
        <v>71001</v>
      </c>
      <c r="K324" s="3" t="s">
        <v>106</v>
      </c>
      <c r="L324" s="3">
        <v>71001</v>
      </c>
      <c r="M324" s="3" t="s">
        <v>106</v>
      </c>
      <c r="N324" s="3">
        <v>1</v>
      </c>
      <c r="O324" s="3" t="s">
        <v>107</v>
      </c>
      <c r="P324" s="3">
        <v>0</v>
      </c>
      <c r="Q324" s="3"/>
      <c r="R324" s="3"/>
      <c r="S324" s="3"/>
      <c r="T324" s="3">
        <v>23</v>
      </c>
      <c r="U324" s="3" t="s">
        <v>1342</v>
      </c>
      <c r="V324" s="3" t="s">
        <v>111</v>
      </c>
      <c r="W324" s="3"/>
      <c r="X324" s="3"/>
      <c r="Y324" s="3"/>
      <c r="Z324" s="3" t="s">
        <v>1356</v>
      </c>
      <c r="AA324" s="3" t="s">
        <v>122</v>
      </c>
      <c r="AB324" s="3"/>
      <c r="AC324" s="3"/>
      <c r="AD324" s="3"/>
      <c r="AE324" s="4"/>
      <c r="AF324" s="3"/>
      <c r="AG324" s="3"/>
      <c r="AH324" s="5"/>
      <c r="AI324" s="5"/>
      <c r="AJ324" s="5"/>
      <c r="AK324" s="3"/>
      <c r="AL324" s="5"/>
      <c r="AM324" s="3"/>
      <c r="AN324" s="7" t="s">
        <v>118</v>
      </c>
      <c r="AO324" s="7" t="s">
        <v>118</v>
      </c>
      <c r="AP324" s="3" t="s">
        <v>1248</v>
      </c>
      <c r="AQ324" s="3">
        <v>21</v>
      </c>
      <c r="AR324" s="3">
        <v>539</v>
      </c>
      <c r="AS324" s="3"/>
      <c r="AT324" s="3" t="s">
        <v>1248</v>
      </c>
      <c r="AU324" s="3">
        <v>71001</v>
      </c>
      <c r="AV324" s="3" t="s">
        <v>106</v>
      </c>
      <c r="AW324" s="3">
        <v>0</v>
      </c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>
        <v>5</v>
      </c>
      <c r="BL324" s="3"/>
      <c r="BM324" s="3"/>
      <c r="BN324" s="3"/>
      <c r="BO324" s="3" t="s">
        <v>121</v>
      </c>
      <c r="BP324" s="3" t="s">
        <v>122</v>
      </c>
      <c r="BQ324" s="3"/>
      <c r="BR324" s="3"/>
      <c r="BS324" s="3"/>
      <c r="BT324" s="3"/>
      <c r="BU324" s="3" t="s">
        <v>121</v>
      </c>
      <c r="BV324" s="3" t="s">
        <v>123</v>
      </c>
      <c r="BW324" s="8"/>
      <c r="BX324" s="8"/>
      <c r="BY324" s="5"/>
      <c r="BZ324" s="5"/>
      <c r="CA324" s="3"/>
      <c r="CB324" s="3"/>
      <c r="CC324" s="3"/>
      <c r="CD324" s="3"/>
      <c r="CE324" s="3" t="s">
        <v>125</v>
      </c>
      <c r="CF324" s="3"/>
      <c r="CG324" s="3"/>
      <c r="CH324" s="5"/>
      <c r="CI324" s="5"/>
      <c r="CJ324" s="3"/>
      <c r="CK324" s="3"/>
      <c r="CL324" s="5"/>
      <c r="CM324" s="5"/>
      <c r="CN324" s="3"/>
      <c r="CO324" s="5"/>
      <c r="CP324" s="3"/>
      <c r="CQ324" s="5"/>
      <c r="CR324" s="5"/>
      <c r="CS324" s="5"/>
      <c r="CT324" s="5"/>
      <c r="CU324" s="5"/>
      <c r="CV324" s="5"/>
      <c r="CW324" s="5"/>
      <c r="CX324" s="5"/>
      <c r="CY324" s="3"/>
    </row>
    <row r="325" spans="1:103" ht="13.7" hidden="1" customHeight="1" x14ac:dyDescent="0.2">
      <c r="A325" s="9" t="s">
        <v>1214</v>
      </c>
      <c r="B325" s="9">
        <v>2022</v>
      </c>
      <c r="C325" s="9"/>
      <c r="D325" s="9">
        <v>687582</v>
      </c>
      <c r="E325" s="9" t="s">
        <v>1364</v>
      </c>
      <c r="F325" s="9"/>
      <c r="G325" s="9"/>
      <c r="H325" s="9" t="s">
        <v>1336</v>
      </c>
      <c r="I325" s="9" t="s">
        <v>105</v>
      </c>
      <c r="J325" s="9">
        <v>71001</v>
      </c>
      <c r="K325" s="9" t="s">
        <v>106</v>
      </c>
      <c r="L325" s="9">
        <v>71001</v>
      </c>
      <c r="M325" s="9" t="s">
        <v>106</v>
      </c>
      <c r="N325" s="9">
        <v>1</v>
      </c>
      <c r="O325" s="9" t="s">
        <v>107</v>
      </c>
      <c r="P325" s="9">
        <v>0</v>
      </c>
      <c r="Q325" s="9"/>
      <c r="R325" s="9"/>
      <c r="S325" s="9"/>
      <c r="T325" s="9">
        <v>23</v>
      </c>
      <c r="U325" s="9" t="s">
        <v>1342</v>
      </c>
      <c r="V325" s="9" t="s">
        <v>111</v>
      </c>
      <c r="W325" s="9"/>
      <c r="X325" s="9"/>
      <c r="Y325" s="9"/>
      <c r="Z325" s="9" t="s">
        <v>1356</v>
      </c>
      <c r="AA325" s="9" t="s">
        <v>122</v>
      </c>
      <c r="AB325" s="9"/>
      <c r="AC325" s="9"/>
      <c r="AD325" s="9"/>
      <c r="AE325" s="10"/>
      <c r="AF325" s="9"/>
      <c r="AG325" s="9"/>
      <c r="AH325" s="11"/>
      <c r="AI325" s="11"/>
      <c r="AJ325" s="11"/>
      <c r="AK325" s="9"/>
      <c r="AL325" s="11"/>
      <c r="AM325" s="9"/>
      <c r="AN325" s="13" t="s">
        <v>118</v>
      </c>
      <c r="AO325" s="13" t="s">
        <v>118</v>
      </c>
      <c r="AP325" s="9" t="s">
        <v>1345</v>
      </c>
      <c r="AQ325" s="9">
        <v>12</v>
      </c>
      <c r="AR325" s="9">
        <v>375</v>
      </c>
      <c r="AS325" s="9"/>
      <c r="AT325" s="9" t="s">
        <v>1363</v>
      </c>
      <c r="AU325" s="9">
        <v>71001</v>
      </c>
      <c r="AV325" s="9" t="s">
        <v>106</v>
      </c>
      <c r="AW325" s="9">
        <v>0</v>
      </c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>
        <v>5</v>
      </c>
      <c r="BL325" s="9"/>
      <c r="BM325" s="9"/>
      <c r="BN325" s="9"/>
      <c r="BO325" s="9" t="s">
        <v>121</v>
      </c>
      <c r="BP325" s="9" t="s">
        <v>122</v>
      </c>
      <c r="BQ325" s="9"/>
      <c r="BR325" s="9"/>
      <c r="BS325" s="9"/>
      <c r="BT325" s="9"/>
      <c r="BU325" s="9" t="s">
        <v>121</v>
      </c>
      <c r="BV325" s="9" t="s">
        <v>123</v>
      </c>
      <c r="BW325" s="14"/>
      <c r="BX325" s="14"/>
      <c r="BY325" s="11"/>
      <c r="BZ325" s="11"/>
      <c r="CA325" s="9"/>
      <c r="CB325" s="9"/>
      <c r="CC325" s="9"/>
      <c r="CD325" s="9"/>
      <c r="CE325" s="9" t="s">
        <v>125</v>
      </c>
      <c r="CF325" s="9"/>
      <c r="CG325" s="9"/>
      <c r="CH325" s="11"/>
      <c r="CI325" s="11"/>
      <c r="CJ325" s="9"/>
      <c r="CK325" s="9"/>
      <c r="CL325" s="11"/>
      <c r="CM325" s="11"/>
      <c r="CN325" s="9"/>
      <c r="CO325" s="11"/>
      <c r="CP325" s="9"/>
      <c r="CQ325" s="11"/>
      <c r="CR325" s="11"/>
      <c r="CS325" s="11"/>
      <c r="CT325" s="11"/>
      <c r="CU325" s="11"/>
      <c r="CV325" s="11"/>
      <c r="CW325" s="11"/>
      <c r="CX325" s="11"/>
      <c r="CY325" s="9"/>
    </row>
    <row r="326" spans="1:103" ht="13.7" hidden="1" customHeight="1" x14ac:dyDescent="0.2">
      <c r="A326" s="3" t="s">
        <v>1214</v>
      </c>
      <c r="B326" s="3">
        <v>2022</v>
      </c>
      <c r="C326" s="3"/>
      <c r="D326" s="3">
        <v>687632</v>
      </c>
      <c r="E326" s="3" t="s">
        <v>1337</v>
      </c>
      <c r="F326" s="3"/>
      <c r="G326" s="3"/>
      <c r="H326" s="3" t="s">
        <v>1336</v>
      </c>
      <c r="I326" s="3" t="s">
        <v>105</v>
      </c>
      <c r="J326" s="3">
        <v>71001</v>
      </c>
      <c r="K326" s="3" t="s">
        <v>106</v>
      </c>
      <c r="L326" s="3">
        <v>71001</v>
      </c>
      <c r="M326" s="3" t="s">
        <v>106</v>
      </c>
      <c r="N326" s="3">
        <v>1</v>
      </c>
      <c r="O326" s="3" t="s">
        <v>107</v>
      </c>
      <c r="P326" s="3">
        <v>0</v>
      </c>
      <c r="Q326" s="3"/>
      <c r="R326" s="3"/>
      <c r="S326" s="3"/>
      <c r="T326" s="3">
        <v>23</v>
      </c>
      <c r="U326" s="3" t="s">
        <v>1342</v>
      </c>
      <c r="V326" s="3" t="s">
        <v>111</v>
      </c>
      <c r="W326" s="3"/>
      <c r="X326" s="3"/>
      <c r="Y326" s="3"/>
      <c r="Z326" s="3" t="s">
        <v>1356</v>
      </c>
      <c r="AA326" s="3" t="s">
        <v>122</v>
      </c>
      <c r="AB326" s="3"/>
      <c r="AC326" s="3"/>
      <c r="AD326" s="3"/>
      <c r="AE326" s="4"/>
      <c r="AF326" s="3"/>
      <c r="AG326" s="3"/>
      <c r="AH326" s="5"/>
      <c r="AI326" s="5"/>
      <c r="AJ326" s="5"/>
      <c r="AK326" s="3"/>
      <c r="AL326" s="5"/>
      <c r="AM326" s="3"/>
      <c r="AN326" s="7" t="s">
        <v>118</v>
      </c>
      <c r="AO326" s="7" t="s">
        <v>118</v>
      </c>
      <c r="AP326" s="3" t="s">
        <v>1334</v>
      </c>
      <c r="AQ326" s="3">
        <v>1</v>
      </c>
      <c r="AR326" s="3">
        <v>474</v>
      </c>
      <c r="AS326" s="3"/>
      <c r="AT326" s="3" t="s">
        <v>1362</v>
      </c>
      <c r="AU326" s="3">
        <v>71001</v>
      </c>
      <c r="AV326" s="3" t="s">
        <v>106</v>
      </c>
      <c r="AW326" s="3">
        <v>0</v>
      </c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>
        <v>5</v>
      </c>
      <c r="BL326" s="3"/>
      <c r="BM326" s="3"/>
      <c r="BN326" s="3"/>
      <c r="BO326" s="3" t="s">
        <v>121</v>
      </c>
      <c r="BP326" s="3" t="s">
        <v>122</v>
      </c>
      <c r="BQ326" s="3"/>
      <c r="BR326" s="3"/>
      <c r="BS326" s="3"/>
      <c r="BT326" s="3"/>
      <c r="BU326" s="3" t="s">
        <v>121</v>
      </c>
      <c r="BV326" s="3" t="s">
        <v>123</v>
      </c>
      <c r="BW326" s="8"/>
      <c r="BX326" s="8"/>
      <c r="BY326" s="5"/>
      <c r="BZ326" s="5"/>
      <c r="CA326" s="3"/>
      <c r="CB326" s="3"/>
      <c r="CC326" s="3"/>
      <c r="CD326" s="3"/>
      <c r="CE326" s="3" t="s">
        <v>125</v>
      </c>
      <c r="CF326" s="3"/>
      <c r="CG326" s="3"/>
      <c r="CH326" s="5"/>
      <c r="CI326" s="5"/>
      <c r="CJ326" s="3"/>
      <c r="CK326" s="3"/>
      <c r="CL326" s="5"/>
      <c r="CM326" s="5"/>
      <c r="CN326" s="3"/>
      <c r="CO326" s="5"/>
      <c r="CP326" s="3"/>
      <c r="CQ326" s="5"/>
      <c r="CR326" s="5"/>
      <c r="CS326" s="5"/>
      <c r="CT326" s="5"/>
      <c r="CU326" s="5"/>
      <c r="CV326" s="5"/>
      <c r="CW326" s="5"/>
      <c r="CX326" s="5"/>
      <c r="CY326" s="3"/>
    </row>
    <row r="327" spans="1:103" ht="13.7" hidden="1" customHeight="1" x14ac:dyDescent="0.2">
      <c r="A327" s="9" t="s">
        <v>1214</v>
      </c>
      <c r="B327" s="9">
        <v>2022</v>
      </c>
      <c r="C327" s="9"/>
      <c r="D327" s="9">
        <v>687855</v>
      </c>
      <c r="E327" s="9" t="s">
        <v>1361</v>
      </c>
      <c r="F327" s="9"/>
      <c r="G327" s="9"/>
      <c r="H327" s="9" t="s">
        <v>1336</v>
      </c>
      <c r="I327" s="9" t="s">
        <v>105</v>
      </c>
      <c r="J327" s="9">
        <v>71001</v>
      </c>
      <c r="K327" s="9" t="s">
        <v>106</v>
      </c>
      <c r="L327" s="9">
        <v>71001</v>
      </c>
      <c r="M327" s="9" t="s">
        <v>106</v>
      </c>
      <c r="N327" s="9">
        <v>1</v>
      </c>
      <c r="O327" s="9" t="s">
        <v>107</v>
      </c>
      <c r="P327" s="9">
        <v>0</v>
      </c>
      <c r="Q327" s="9"/>
      <c r="R327" s="9"/>
      <c r="S327" s="9"/>
      <c r="T327" s="9">
        <v>19</v>
      </c>
      <c r="U327" s="9" t="s">
        <v>1292</v>
      </c>
      <c r="V327" s="9" t="s">
        <v>111</v>
      </c>
      <c r="W327" s="9"/>
      <c r="X327" s="9"/>
      <c r="Y327" s="9"/>
      <c r="Z327" s="9" t="s">
        <v>1356</v>
      </c>
      <c r="AA327" s="9" t="s">
        <v>122</v>
      </c>
      <c r="AB327" s="9"/>
      <c r="AC327" s="9"/>
      <c r="AD327" s="9"/>
      <c r="AE327" s="10"/>
      <c r="AF327" s="9"/>
      <c r="AG327" s="9"/>
      <c r="AH327" s="11"/>
      <c r="AI327" s="11"/>
      <c r="AJ327" s="11"/>
      <c r="AK327" s="9"/>
      <c r="AL327" s="11"/>
      <c r="AM327" s="9"/>
      <c r="AN327" s="13" t="s">
        <v>118</v>
      </c>
      <c r="AO327" s="13" t="s">
        <v>118</v>
      </c>
      <c r="AP327" s="9" t="s">
        <v>1345</v>
      </c>
      <c r="AQ327" s="9">
        <v>12</v>
      </c>
      <c r="AR327" s="9">
        <v>375</v>
      </c>
      <c r="AS327" s="9"/>
      <c r="AT327" s="9" t="s">
        <v>1360</v>
      </c>
      <c r="AU327" s="9">
        <v>71001</v>
      </c>
      <c r="AV327" s="9" t="s">
        <v>106</v>
      </c>
      <c r="AW327" s="9">
        <v>0</v>
      </c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>
        <v>5</v>
      </c>
      <c r="BL327" s="9"/>
      <c r="BM327" s="9"/>
      <c r="BN327" s="9"/>
      <c r="BO327" s="9" t="s">
        <v>121</v>
      </c>
      <c r="BP327" s="9" t="s">
        <v>122</v>
      </c>
      <c r="BQ327" s="9"/>
      <c r="BR327" s="9"/>
      <c r="BS327" s="9"/>
      <c r="BT327" s="9"/>
      <c r="BU327" s="9" t="s">
        <v>121</v>
      </c>
      <c r="BV327" s="9" t="s">
        <v>123</v>
      </c>
      <c r="BW327" s="14"/>
      <c r="BX327" s="14"/>
      <c r="BY327" s="11"/>
      <c r="BZ327" s="11"/>
      <c r="CA327" s="9"/>
      <c r="CB327" s="9"/>
      <c r="CC327" s="9"/>
      <c r="CD327" s="9"/>
      <c r="CE327" s="9" t="s">
        <v>125</v>
      </c>
      <c r="CF327" s="9"/>
      <c r="CG327" s="9"/>
      <c r="CH327" s="11"/>
      <c r="CI327" s="11"/>
      <c r="CJ327" s="9"/>
      <c r="CK327" s="9"/>
      <c r="CL327" s="11"/>
      <c r="CM327" s="11"/>
      <c r="CN327" s="9"/>
      <c r="CO327" s="11"/>
      <c r="CP327" s="9"/>
      <c r="CQ327" s="11"/>
      <c r="CR327" s="11"/>
      <c r="CS327" s="11"/>
      <c r="CT327" s="11"/>
      <c r="CU327" s="11"/>
      <c r="CV327" s="11"/>
      <c r="CW327" s="11"/>
      <c r="CX327" s="11"/>
      <c r="CY327" s="9"/>
    </row>
    <row r="328" spans="1:103" ht="13.7" hidden="1" customHeight="1" x14ac:dyDescent="0.2">
      <c r="A328" s="3" t="s">
        <v>1214</v>
      </c>
      <c r="B328" s="3">
        <v>2022</v>
      </c>
      <c r="C328" s="3"/>
      <c r="D328" s="3">
        <v>687905</v>
      </c>
      <c r="E328" s="3" t="s">
        <v>1339</v>
      </c>
      <c r="F328" s="3"/>
      <c r="G328" s="3"/>
      <c r="H328" s="3" t="s">
        <v>1336</v>
      </c>
      <c r="I328" s="3" t="s">
        <v>105</v>
      </c>
      <c r="J328" s="3">
        <v>71001</v>
      </c>
      <c r="K328" s="3" t="s">
        <v>106</v>
      </c>
      <c r="L328" s="3">
        <v>71001</v>
      </c>
      <c r="M328" s="3" t="s">
        <v>106</v>
      </c>
      <c r="N328" s="3">
        <v>1</v>
      </c>
      <c r="O328" s="3" t="s">
        <v>107</v>
      </c>
      <c r="P328" s="3">
        <v>0</v>
      </c>
      <c r="Q328" s="3"/>
      <c r="R328" s="3"/>
      <c r="S328" s="3"/>
      <c r="T328" s="3">
        <v>19</v>
      </c>
      <c r="U328" s="3" t="s">
        <v>1292</v>
      </c>
      <c r="V328" s="3" t="s">
        <v>111</v>
      </c>
      <c r="W328" s="3"/>
      <c r="X328" s="3"/>
      <c r="Y328" s="3"/>
      <c r="Z328" s="3" t="s">
        <v>1356</v>
      </c>
      <c r="AA328" s="3" t="s">
        <v>122</v>
      </c>
      <c r="AB328" s="3"/>
      <c r="AC328" s="3"/>
      <c r="AD328" s="3"/>
      <c r="AE328" s="4"/>
      <c r="AF328" s="3"/>
      <c r="AG328" s="3"/>
      <c r="AH328" s="5"/>
      <c r="AI328" s="5"/>
      <c r="AJ328" s="5"/>
      <c r="AK328" s="3"/>
      <c r="AL328" s="5"/>
      <c r="AM328" s="3"/>
      <c r="AN328" s="7" t="s">
        <v>118</v>
      </c>
      <c r="AO328" s="7" t="s">
        <v>118</v>
      </c>
      <c r="AP328" s="3" t="s">
        <v>1334</v>
      </c>
      <c r="AQ328" s="3">
        <v>1</v>
      </c>
      <c r="AR328" s="3">
        <v>474</v>
      </c>
      <c r="AS328" s="3"/>
      <c r="AT328" s="3" t="s">
        <v>1338</v>
      </c>
      <c r="AU328" s="3">
        <v>71001</v>
      </c>
      <c r="AV328" s="3" t="s">
        <v>106</v>
      </c>
      <c r="AW328" s="3">
        <v>0</v>
      </c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>
        <v>5</v>
      </c>
      <c r="BL328" s="3"/>
      <c r="BM328" s="3"/>
      <c r="BN328" s="3"/>
      <c r="BO328" s="3" t="s">
        <v>121</v>
      </c>
      <c r="BP328" s="3" t="s">
        <v>122</v>
      </c>
      <c r="BQ328" s="3"/>
      <c r="BR328" s="3"/>
      <c r="BS328" s="3"/>
      <c r="BT328" s="3"/>
      <c r="BU328" s="3" t="s">
        <v>121</v>
      </c>
      <c r="BV328" s="3" t="s">
        <v>123</v>
      </c>
      <c r="BW328" s="8"/>
      <c r="BX328" s="8"/>
      <c r="BY328" s="5"/>
      <c r="BZ328" s="5"/>
      <c r="CA328" s="3"/>
      <c r="CB328" s="3"/>
      <c r="CC328" s="3"/>
      <c r="CD328" s="3"/>
      <c r="CE328" s="3" t="s">
        <v>125</v>
      </c>
      <c r="CF328" s="3"/>
      <c r="CG328" s="3"/>
      <c r="CH328" s="5"/>
      <c r="CI328" s="5"/>
      <c r="CJ328" s="3"/>
      <c r="CK328" s="3"/>
      <c r="CL328" s="5"/>
      <c r="CM328" s="5"/>
      <c r="CN328" s="3"/>
      <c r="CO328" s="5"/>
      <c r="CP328" s="3"/>
      <c r="CQ328" s="5"/>
      <c r="CR328" s="5"/>
      <c r="CS328" s="5"/>
      <c r="CT328" s="5"/>
      <c r="CU328" s="5"/>
      <c r="CV328" s="5"/>
      <c r="CW328" s="5"/>
      <c r="CX328" s="5"/>
      <c r="CY328" s="3"/>
    </row>
    <row r="329" spans="1:103" ht="13.7" hidden="1" customHeight="1" x14ac:dyDescent="0.2">
      <c r="A329" s="9" t="s">
        <v>1214</v>
      </c>
      <c r="B329" s="9">
        <v>2022</v>
      </c>
      <c r="C329" s="9"/>
      <c r="D329" s="9">
        <v>687913</v>
      </c>
      <c r="E329" s="9" t="s">
        <v>1359</v>
      </c>
      <c r="F329" s="9"/>
      <c r="G329" s="9"/>
      <c r="H329" s="9" t="s">
        <v>1336</v>
      </c>
      <c r="I329" s="9" t="s">
        <v>105</v>
      </c>
      <c r="J329" s="9">
        <v>71001</v>
      </c>
      <c r="K329" s="9" t="s">
        <v>106</v>
      </c>
      <c r="L329" s="9">
        <v>71001</v>
      </c>
      <c r="M329" s="9" t="s">
        <v>106</v>
      </c>
      <c r="N329" s="9">
        <v>1</v>
      </c>
      <c r="O329" s="9" t="s">
        <v>107</v>
      </c>
      <c r="P329" s="9">
        <v>0</v>
      </c>
      <c r="Q329" s="9"/>
      <c r="R329" s="9"/>
      <c r="S329" s="9"/>
      <c r="T329" s="9">
        <v>19</v>
      </c>
      <c r="U329" s="9" t="s">
        <v>1292</v>
      </c>
      <c r="V329" s="9" t="s">
        <v>111</v>
      </c>
      <c r="W329" s="9"/>
      <c r="X329" s="9"/>
      <c r="Y329" s="9"/>
      <c r="Z329" s="9" t="s">
        <v>1356</v>
      </c>
      <c r="AA329" s="9" t="s">
        <v>122</v>
      </c>
      <c r="AB329" s="9"/>
      <c r="AC329" s="9"/>
      <c r="AD329" s="9"/>
      <c r="AE329" s="10"/>
      <c r="AF329" s="9"/>
      <c r="AG329" s="9"/>
      <c r="AH329" s="11"/>
      <c r="AI329" s="11"/>
      <c r="AJ329" s="11"/>
      <c r="AK329" s="9"/>
      <c r="AL329" s="11"/>
      <c r="AM329" s="9"/>
      <c r="AN329" s="13" t="s">
        <v>118</v>
      </c>
      <c r="AO329" s="13" t="s">
        <v>118</v>
      </c>
      <c r="AP329" s="9" t="s">
        <v>1243</v>
      </c>
      <c r="AQ329" s="9">
        <v>6</v>
      </c>
      <c r="AR329" s="9">
        <v>942</v>
      </c>
      <c r="AS329" s="9"/>
      <c r="AT329" s="9" t="s">
        <v>1358</v>
      </c>
      <c r="AU329" s="9">
        <v>71001</v>
      </c>
      <c r="AV329" s="9" t="s">
        <v>106</v>
      </c>
      <c r="AW329" s="9">
        <v>0</v>
      </c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>
        <v>5</v>
      </c>
      <c r="BL329" s="9"/>
      <c r="BM329" s="9"/>
      <c r="BN329" s="9"/>
      <c r="BO329" s="9" t="s">
        <v>121</v>
      </c>
      <c r="BP329" s="9" t="s">
        <v>122</v>
      </c>
      <c r="BQ329" s="9"/>
      <c r="BR329" s="9"/>
      <c r="BS329" s="9"/>
      <c r="BT329" s="9"/>
      <c r="BU329" s="9" t="s">
        <v>121</v>
      </c>
      <c r="BV329" s="9" t="s">
        <v>123</v>
      </c>
      <c r="BW329" s="14"/>
      <c r="BX329" s="14"/>
      <c r="BY329" s="11"/>
      <c r="BZ329" s="11"/>
      <c r="CA329" s="9"/>
      <c r="CB329" s="9"/>
      <c r="CC329" s="9"/>
      <c r="CD329" s="9"/>
      <c r="CE329" s="9" t="s">
        <v>125</v>
      </c>
      <c r="CF329" s="9"/>
      <c r="CG329" s="9"/>
      <c r="CH329" s="11"/>
      <c r="CI329" s="11"/>
      <c r="CJ329" s="9"/>
      <c r="CK329" s="9"/>
      <c r="CL329" s="11"/>
      <c r="CM329" s="11"/>
      <c r="CN329" s="9"/>
      <c r="CO329" s="11"/>
      <c r="CP329" s="9"/>
      <c r="CQ329" s="11"/>
      <c r="CR329" s="11"/>
      <c r="CS329" s="11"/>
      <c r="CT329" s="11"/>
      <c r="CU329" s="11"/>
      <c r="CV329" s="11"/>
      <c r="CW329" s="11"/>
      <c r="CX329" s="11"/>
      <c r="CY329" s="9"/>
    </row>
    <row r="330" spans="1:103" ht="13.7" hidden="1" customHeight="1" x14ac:dyDescent="0.2">
      <c r="A330" s="3" t="s">
        <v>1214</v>
      </c>
      <c r="B330" s="3">
        <v>2022</v>
      </c>
      <c r="C330" s="3"/>
      <c r="D330" s="3">
        <v>688143</v>
      </c>
      <c r="E330" s="3" t="s">
        <v>1357</v>
      </c>
      <c r="F330" s="3"/>
      <c r="G330" s="3"/>
      <c r="H330" s="3" t="s">
        <v>1336</v>
      </c>
      <c r="I330" s="3" t="s">
        <v>105</v>
      </c>
      <c r="J330" s="3">
        <v>71001</v>
      </c>
      <c r="K330" s="3" t="s">
        <v>106</v>
      </c>
      <c r="L330" s="3">
        <v>71001</v>
      </c>
      <c r="M330" s="3" t="s">
        <v>106</v>
      </c>
      <c r="N330" s="3">
        <v>1</v>
      </c>
      <c r="O330" s="3" t="s">
        <v>107</v>
      </c>
      <c r="P330" s="3">
        <v>0</v>
      </c>
      <c r="Q330" s="3"/>
      <c r="R330" s="3"/>
      <c r="S330" s="3"/>
      <c r="T330" s="3">
        <v>19</v>
      </c>
      <c r="U330" s="3" t="s">
        <v>1292</v>
      </c>
      <c r="V330" s="3" t="s">
        <v>111</v>
      </c>
      <c r="W330" s="3"/>
      <c r="X330" s="3"/>
      <c r="Y330" s="3"/>
      <c r="Z330" s="3" t="s">
        <v>1356</v>
      </c>
      <c r="AA330" s="3" t="s">
        <v>122</v>
      </c>
      <c r="AB330" s="3"/>
      <c r="AC330" s="3"/>
      <c r="AD330" s="3"/>
      <c r="AE330" s="4"/>
      <c r="AF330" s="3"/>
      <c r="AG330" s="3"/>
      <c r="AH330" s="5"/>
      <c r="AI330" s="5"/>
      <c r="AJ330" s="5"/>
      <c r="AK330" s="3"/>
      <c r="AL330" s="5"/>
      <c r="AM330" s="3"/>
      <c r="AN330" s="7" t="s">
        <v>118</v>
      </c>
      <c r="AO330" s="7" t="s">
        <v>118</v>
      </c>
      <c r="AP330" s="3" t="s">
        <v>1355</v>
      </c>
      <c r="AQ330" s="3">
        <v>8</v>
      </c>
      <c r="AR330" s="3">
        <v>375</v>
      </c>
      <c r="AS330" s="3">
        <v>78461</v>
      </c>
      <c r="AT330" s="3" t="s">
        <v>1354</v>
      </c>
      <c r="AU330" s="3">
        <v>71001</v>
      </c>
      <c r="AV330" s="3" t="s">
        <v>106</v>
      </c>
      <c r="AW330" s="3">
        <v>0</v>
      </c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>
        <v>5</v>
      </c>
      <c r="BL330" s="3"/>
      <c r="BM330" s="3"/>
      <c r="BN330" s="3"/>
      <c r="BO330" s="3" t="s">
        <v>121</v>
      </c>
      <c r="BP330" s="3" t="s">
        <v>122</v>
      </c>
      <c r="BQ330" s="3"/>
      <c r="BR330" s="3"/>
      <c r="BS330" s="3"/>
      <c r="BT330" s="3"/>
      <c r="BU330" s="3" t="s">
        <v>121</v>
      </c>
      <c r="BV330" s="3" t="s">
        <v>123</v>
      </c>
      <c r="BW330" s="8"/>
      <c r="BX330" s="8"/>
      <c r="BY330" s="5"/>
      <c r="BZ330" s="5"/>
      <c r="CA330" s="3"/>
      <c r="CB330" s="3"/>
      <c r="CC330" s="3"/>
      <c r="CD330" s="3"/>
      <c r="CE330" s="3" t="s">
        <v>125</v>
      </c>
      <c r="CF330" s="3"/>
      <c r="CG330" s="3"/>
      <c r="CH330" s="5"/>
      <c r="CI330" s="5"/>
      <c r="CJ330" s="3"/>
      <c r="CK330" s="3"/>
      <c r="CL330" s="5"/>
      <c r="CM330" s="5"/>
      <c r="CN330" s="3"/>
      <c r="CO330" s="5"/>
      <c r="CP330" s="3"/>
      <c r="CQ330" s="5"/>
      <c r="CR330" s="5"/>
      <c r="CS330" s="5"/>
      <c r="CT330" s="5"/>
      <c r="CU330" s="5"/>
      <c r="CV330" s="5"/>
      <c r="CW330" s="5"/>
      <c r="CX330" s="5"/>
      <c r="CY330" s="3"/>
    </row>
    <row r="331" spans="1:103" ht="13.7" hidden="1" customHeight="1" x14ac:dyDescent="0.2">
      <c r="A331" s="9" t="s">
        <v>1214</v>
      </c>
      <c r="B331" s="9">
        <v>2022</v>
      </c>
      <c r="C331" s="9"/>
      <c r="D331" s="9">
        <v>693051</v>
      </c>
      <c r="E331" s="9" t="s">
        <v>1353</v>
      </c>
      <c r="F331" s="9"/>
      <c r="G331" s="9"/>
      <c r="H331" s="9" t="s">
        <v>1212</v>
      </c>
      <c r="I331" s="9" t="s">
        <v>105</v>
      </c>
      <c r="J331" s="9">
        <v>71001</v>
      </c>
      <c r="K331" s="9" t="s">
        <v>106</v>
      </c>
      <c r="L331" s="9">
        <v>71001</v>
      </c>
      <c r="M331" s="9" t="s">
        <v>106</v>
      </c>
      <c r="N331" s="9">
        <v>1</v>
      </c>
      <c r="O331" s="9" t="s">
        <v>107</v>
      </c>
      <c r="P331" s="9">
        <v>0</v>
      </c>
      <c r="Q331" s="9"/>
      <c r="R331" s="9"/>
      <c r="S331" s="9"/>
      <c r="T331" s="9">
        <v>23</v>
      </c>
      <c r="U331" s="9" t="s">
        <v>1342</v>
      </c>
      <c r="V331" s="9" t="s">
        <v>111</v>
      </c>
      <c r="W331" s="9"/>
      <c r="X331" s="9"/>
      <c r="Y331" s="9"/>
      <c r="Z331" s="9" t="s">
        <v>719</v>
      </c>
      <c r="AA331" s="9" t="s">
        <v>122</v>
      </c>
      <c r="AB331" s="9"/>
      <c r="AC331" s="9"/>
      <c r="AD331" s="9"/>
      <c r="AE331" s="10"/>
      <c r="AF331" s="9"/>
      <c r="AG331" s="9"/>
      <c r="AH331" s="11"/>
      <c r="AI331" s="11"/>
      <c r="AJ331" s="11"/>
      <c r="AK331" s="9"/>
      <c r="AL331" s="11"/>
      <c r="AM331" s="9"/>
      <c r="AN331" s="13" t="s">
        <v>118</v>
      </c>
      <c r="AO331" s="13" t="s">
        <v>118</v>
      </c>
      <c r="AP331" s="9" t="s">
        <v>106</v>
      </c>
      <c r="AQ331" s="9"/>
      <c r="AR331" s="9">
        <v>9000</v>
      </c>
      <c r="AS331" s="9"/>
      <c r="AT331" s="9" t="s">
        <v>1352</v>
      </c>
      <c r="AU331" s="9">
        <v>71001</v>
      </c>
      <c r="AV331" s="9" t="s">
        <v>106</v>
      </c>
      <c r="AW331" s="9">
        <v>0</v>
      </c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>
        <v>5</v>
      </c>
      <c r="BL331" s="9"/>
      <c r="BM331" s="9"/>
      <c r="BN331" s="9"/>
      <c r="BO331" s="9" t="s">
        <v>121</v>
      </c>
      <c r="BP331" s="9" t="s">
        <v>122</v>
      </c>
      <c r="BQ331" s="9"/>
      <c r="BR331" s="9"/>
      <c r="BS331" s="9"/>
      <c r="BT331" s="9"/>
      <c r="BU331" s="9" t="s">
        <v>121</v>
      </c>
      <c r="BV331" s="9" t="s">
        <v>123</v>
      </c>
      <c r="BW331" s="14"/>
      <c r="BX331" s="14"/>
      <c r="BY331" s="11"/>
      <c r="BZ331" s="11"/>
      <c r="CA331" s="9"/>
      <c r="CB331" s="9"/>
      <c r="CC331" s="9"/>
      <c r="CD331" s="9"/>
      <c r="CE331" s="9" t="s">
        <v>125</v>
      </c>
      <c r="CF331" s="9"/>
      <c r="CG331" s="9"/>
      <c r="CH331" s="11"/>
      <c r="CI331" s="11"/>
      <c r="CJ331" s="9"/>
      <c r="CK331" s="9"/>
      <c r="CL331" s="11"/>
      <c r="CM331" s="11"/>
      <c r="CN331" s="9"/>
      <c r="CO331" s="11"/>
      <c r="CP331" s="9"/>
      <c r="CQ331" s="11"/>
      <c r="CR331" s="11"/>
      <c r="CS331" s="11"/>
      <c r="CT331" s="11"/>
      <c r="CU331" s="11"/>
      <c r="CV331" s="11"/>
      <c r="CW331" s="11"/>
      <c r="CX331" s="11"/>
      <c r="CY331" s="9"/>
    </row>
    <row r="332" spans="1:103" ht="13.7" hidden="1" customHeight="1" x14ac:dyDescent="0.2">
      <c r="A332" s="3" t="s">
        <v>1214</v>
      </c>
      <c r="B332" s="3">
        <v>2022</v>
      </c>
      <c r="C332" s="3"/>
      <c r="D332" s="3">
        <v>695056</v>
      </c>
      <c r="E332" s="3" t="s">
        <v>1351</v>
      </c>
      <c r="F332" s="3"/>
      <c r="G332" s="3"/>
      <c r="H332" s="3" t="s">
        <v>1350</v>
      </c>
      <c r="I332" s="3" t="s">
        <v>105</v>
      </c>
      <c r="J332" s="3">
        <v>71001</v>
      </c>
      <c r="K332" s="3" t="s">
        <v>106</v>
      </c>
      <c r="L332" s="3">
        <v>71001</v>
      </c>
      <c r="M332" s="3" t="s">
        <v>106</v>
      </c>
      <c r="N332" s="3">
        <v>1</v>
      </c>
      <c r="O332" s="3" t="s">
        <v>107</v>
      </c>
      <c r="P332" s="3">
        <v>0</v>
      </c>
      <c r="Q332" s="3"/>
      <c r="R332" s="3"/>
      <c r="S332" s="3"/>
      <c r="T332" s="3">
        <v>23</v>
      </c>
      <c r="U332" s="3" t="s">
        <v>1342</v>
      </c>
      <c r="V332" s="3" t="s">
        <v>111</v>
      </c>
      <c r="W332" s="3"/>
      <c r="X332" s="3"/>
      <c r="Y332" s="3"/>
      <c r="Z332" s="3" t="s">
        <v>1349</v>
      </c>
      <c r="AA332" s="3" t="s">
        <v>122</v>
      </c>
      <c r="AB332" s="3"/>
      <c r="AC332" s="3"/>
      <c r="AD332" s="3"/>
      <c r="AE332" s="4"/>
      <c r="AF332" s="3"/>
      <c r="AG332" s="3"/>
      <c r="AH332" s="5"/>
      <c r="AI332" s="5"/>
      <c r="AJ332" s="6" t="s">
        <v>1348</v>
      </c>
      <c r="AK332" s="3"/>
      <c r="AL332" s="5"/>
      <c r="AM332" s="3"/>
      <c r="AN332" s="7" t="s">
        <v>1347</v>
      </c>
      <c r="AO332" s="7" t="s">
        <v>1346</v>
      </c>
      <c r="AP332" s="3" t="s">
        <v>1345</v>
      </c>
      <c r="AQ332" s="3">
        <v>12</v>
      </c>
      <c r="AR332" s="3">
        <v>375</v>
      </c>
      <c r="AS332" s="3"/>
      <c r="AT332" s="3" t="s">
        <v>1344</v>
      </c>
      <c r="AU332" s="3">
        <v>71001</v>
      </c>
      <c r="AV332" s="3" t="s">
        <v>106</v>
      </c>
      <c r="AW332" s="3">
        <v>0</v>
      </c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>
        <v>5</v>
      </c>
      <c r="BL332" s="3"/>
      <c r="BM332" s="3"/>
      <c r="BN332" s="3"/>
      <c r="BO332" s="3" t="s">
        <v>121</v>
      </c>
      <c r="BP332" s="3" t="s">
        <v>122</v>
      </c>
      <c r="BQ332" s="3"/>
      <c r="BR332" s="3"/>
      <c r="BS332" s="3"/>
      <c r="BT332" s="3"/>
      <c r="BU332" s="3" t="s">
        <v>121</v>
      </c>
      <c r="BV332" s="3" t="s">
        <v>123</v>
      </c>
      <c r="BW332" s="8"/>
      <c r="BX332" s="8"/>
      <c r="BY332" s="5"/>
      <c r="BZ332" s="5"/>
      <c r="CA332" s="3"/>
      <c r="CB332" s="3"/>
      <c r="CC332" s="3"/>
      <c r="CD332" s="3"/>
      <c r="CE332" s="3"/>
      <c r="CF332" s="3"/>
      <c r="CG332" s="3"/>
      <c r="CH332" s="5"/>
      <c r="CI332" s="5"/>
      <c r="CJ332" s="3"/>
      <c r="CK332" s="3"/>
      <c r="CL332" s="5"/>
      <c r="CM332" s="5"/>
      <c r="CN332" s="3"/>
      <c r="CO332" s="5"/>
      <c r="CP332" s="3"/>
      <c r="CQ332" s="5"/>
      <c r="CR332" s="5"/>
      <c r="CS332" s="5"/>
      <c r="CT332" s="5"/>
      <c r="CU332" s="5"/>
      <c r="CV332" s="5"/>
      <c r="CW332" s="5"/>
      <c r="CX332" s="5"/>
      <c r="CY332" s="3"/>
    </row>
    <row r="333" spans="1:103" ht="13.7" hidden="1" customHeight="1" x14ac:dyDescent="0.2">
      <c r="A333" s="9" t="s">
        <v>1214</v>
      </c>
      <c r="B333" s="9">
        <v>2022</v>
      </c>
      <c r="C333" s="9"/>
      <c r="D333" s="9">
        <v>697029</v>
      </c>
      <c r="E333" s="9" t="s">
        <v>1343</v>
      </c>
      <c r="F333" s="9"/>
      <c r="G333" s="9"/>
      <c r="H333" s="9" t="s">
        <v>1336</v>
      </c>
      <c r="I333" s="9" t="s">
        <v>105</v>
      </c>
      <c r="J333" s="9">
        <v>71001</v>
      </c>
      <c r="K333" s="9" t="s">
        <v>106</v>
      </c>
      <c r="L333" s="9">
        <v>71001</v>
      </c>
      <c r="M333" s="9" t="s">
        <v>106</v>
      </c>
      <c r="N333" s="9">
        <v>1</v>
      </c>
      <c r="O333" s="9" t="s">
        <v>107</v>
      </c>
      <c r="P333" s="9">
        <v>0</v>
      </c>
      <c r="Q333" s="9"/>
      <c r="R333" s="9"/>
      <c r="S333" s="9"/>
      <c r="T333" s="9">
        <v>23</v>
      </c>
      <c r="U333" s="9" t="s">
        <v>1342</v>
      </c>
      <c r="V333" s="9" t="s">
        <v>111</v>
      </c>
      <c r="W333" s="9"/>
      <c r="X333" s="9"/>
      <c r="Y333" s="9"/>
      <c r="Z333" s="9" t="s">
        <v>1335</v>
      </c>
      <c r="AA333" s="9" t="s">
        <v>122</v>
      </c>
      <c r="AB333" s="9"/>
      <c r="AC333" s="9"/>
      <c r="AD333" s="9"/>
      <c r="AE333" s="10"/>
      <c r="AF333" s="9"/>
      <c r="AG333" s="9"/>
      <c r="AH333" s="11"/>
      <c r="AI333" s="11"/>
      <c r="AJ333" s="11"/>
      <c r="AK333" s="9"/>
      <c r="AL333" s="11"/>
      <c r="AM333" s="9"/>
      <c r="AN333" s="13" t="s">
        <v>118</v>
      </c>
      <c r="AO333" s="13" t="s">
        <v>118</v>
      </c>
      <c r="AP333" s="9" t="s">
        <v>1341</v>
      </c>
      <c r="AQ333" s="9"/>
      <c r="AR333" s="9">
        <v>310</v>
      </c>
      <c r="AS333" s="9"/>
      <c r="AT333" s="9" t="s">
        <v>1340</v>
      </c>
      <c r="AU333" s="9">
        <v>71001</v>
      </c>
      <c r="AV333" s="9" t="s">
        <v>106</v>
      </c>
      <c r="AW333" s="9">
        <v>0</v>
      </c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>
        <v>5</v>
      </c>
      <c r="BL333" s="9"/>
      <c r="BM333" s="9"/>
      <c r="BN333" s="9"/>
      <c r="BO333" s="9" t="s">
        <v>121</v>
      </c>
      <c r="BP333" s="9" t="s">
        <v>122</v>
      </c>
      <c r="BQ333" s="9"/>
      <c r="BR333" s="9"/>
      <c r="BS333" s="9"/>
      <c r="BT333" s="9"/>
      <c r="BU333" s="9" t="s">
        <v>121</v>
      </c>
      <c r="BV333" s="9" t="s">
        <v>123</v>
      </c>
      <c r="BW333" s="14"/>
      <c r="BX333" s="14"/>
      <c r="BY333" s="11"/>
      <c r="BZ333" s="11"/>
      <c r="CA333" s="9"/>
      <c r="CB333" s="9"/>
      <c r="CC333" s="9"/>
      <c r="CD333" s="9"/>
      <c r="CE333" s="9" t="s">
        <v>125</v>
      </c>
      <c r="CF333" s="9"/>
      <c r="CG333" s="9"/>
      <c r="CH333" s="11"/>
      <c r="CI333" s="11"/>
      <c r="CJ333" s="9"/>
      <c r="CK333" s="9"/>
      <c r="CL333" s="11"/>
      <c r="CM333" s="11"/>
      <c r="CN333" s="9"/>
      <c r="CO333" s="11"/>
      <c r="CP333" s="9"/>
      <c r="CQ333" s="11"/>
      <c r="CR333" s="11"/>
      <c r="CS333" s="11"/>
      <c r="CT333" s="11"/>
      <c r="CU333" s="11"/>
      <c r="CV333" s="11"/>
      <c r="CW333" s="11"/>
      <c r="CX333" s="11"/>
      <c r="CY333" s="9"/>
    </row>
    <row r="334" spans="1:103" ht="13.7" hidden="1" customHeight="1" x14ac:dyDescent="0.2">
      <c r="A334" s="3" t="s">
        <v>1214</v>
      </c>
      <c r="B334" s="3">
        <v>2022</v>
      </c>
      <c r="C334" s="3"/>
      <c r="D334" s="3">
        <v>697128</v>
      </c>
      <c r="E334" s="3" t="s">
        <v>1339</v>
      </c>
      <c r="F334" s="3"/>
      <c r="G334" s="3"/>
      <c r="H334" s="3" t="s">
        <v>1336</v>
      </c>
      <c r="I334" s="3" t="s">
        <v>105</v>
      </c>
      <c r="J334" s="3">
        <v>71001</v>
      </c>
      <c r="K334" s="3" t="s">
        <v>106</v>
      </c>
      <c r="L334" s="3">
        <v>71001</v>
      </c>
      <c r="M334" s="3" t="s">
        <v>106</v>
      </c>
      <c r="N334" s="3">
        <v>1</v>
      </c>
      <c r="O334" s="3" t="s">
        <v>107</v>
      </c>
      <c r="P334" s="3">
        <v>0</v>
      </c>
      <c r="Q334" s="3"/>
      <c r="R334" s="3"/>
      <c r="S334" s="3"/>
      <c r="T334" s="3">
        <v>19</v>
      </c>
      <c r="U334" s="3" t="s">
        <v>1292</v>
      </c>
      <c r="V334" s="3" t="s">
        <v>111</v>
      </c>
      <c r="W334" s="3"/>
      <c r="X334" s="3"/>
      <c r="Y334" s="3"/>
      <c r="Z334" s="3" t="s">
        <v>1335</v>
      </c>
      <c r="AA334" s="3" t="s">
        <v>122</v>
      </c>
      <c r="AB334" s="3"/>
      <c r="AC334" s="3"/>
      <c r="AD334" s="3"/>
      <c r="AE334" s="4"/>
      <c r="AF334" s="3"/>
      <c r="AG334" s="3"/>
      <c r="AH334" s="5"/>
      <c r="AI334" s="5"/>
      <c r="AJ334" s="5"/>
      <c r="AK334" s="3"/>
      <c r="AL334" s="5"/>
      <c r="AM334" s="3"/>
      <c r="AN334" s="7" t="s">
        <v>118</v>
      </c>
      <c r="AO334" s="7" t="s">
        <v>118</v>
      </c>
      <c r="AP334" s="3" t="s">
        <v>1334</v>
      </c>
      <c r="AQ334" s="3">
        <v>1</v>
      </c>
      <c r="AR334" s="3">
        <v>474</v>
      </c>
      <c r="AS334" s="3"/>
      <c r="AT334" s="3" t="s">
        <v>1338</v>
      </c>
      <c r="AU334" s="3">
        <v>71001</v>
      </c>
      <c r="AV334" s="3" t="s">
        <v>106</v>
      </c>
      <c r="AW334" s="3">
        <v>0</v>
      </c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>
        <v>5</v>
      </c>
      <c r="BL334" s="3"/>
      <c r="BM334" s="3"/>
      <c r="BN334" s="3"/>
      <c r="BO334" s="3" t="s">
        <v>121</v>
      </c>
      <c r="BP334" s="3" t="s">
        <v>122</v>
      </c>
      <c r="BQ334" s="3"/>
      <c r="BR334" s="3"/>
      <c r="BS334" s="3"/>
      <c r="BT334" s="3"/>
      <c r="BU334" s="3" t="s">
        <v>121</v>
      </c>
      <c r="BV334" s="3" t="s">
        <v>123</v>
      </c>
      <c r="BW334" s="8"/>
      <c r="BX334" s="8"/>
      <c r="BY334" s="5"/>
      <c r="BZ334" s="5"/>
      <c r="CA334" s="3"/>
      <c r="CB334" s="3"/>
      <c r="CC334" s="3"/>
      <c r="CD334" s="3"/>
      <c r="CE334" s="3" t="s">
        <v>125</v>
      </c>
      <c r="CF334" s="3"/>
      <c r="CG334" s="3"/>
      <c r="CH334" s="5"/>
      <c r="CI334" s="5"/>
      <c r="CJ334" s="3"/>
      <c r="CK334" s="3"/>
      <c r="CL334" s="5"/>
      <c r="CM334" s="5"/>
      <c r="CN334" s="3"/>
      <c r="CO334" s="5"/>
      <c r="CP334" s="3"/>
      <c r="CQ334" s="5"/>
      <c r="CR334" s="5"/>
      <c r="CS334" s="5"/>
      <c r="CT334" s="5"/>
      <c r="CU334" s="5"/>
      <c r="CV334" s="5"/>
      <c r="CW334" s="5"/>
      <c r="CX334" s="5"/>
      <c r="CY334" s="3"/>
    </row>
    <row r="335" spans="1:103" ht="13.7" hidden="1" customHeight="1" x14ac:dyDescent="0.2">
      <c r="A335" s="9" t="s">
        <v>1214</v>
      </c>
      <c r="B335" s="9">
        <v>2022</v>
      </c>
      <c r="C335" s="9"/>
      <c r="D335" s="9">
        <v>697169</v>
      </c>
      <c r="E335" s="9" t="s">
        <v>1337</v>
      </c>
      <c r="F335" s="9"/>
      <c r="G335" s="9"/>
      <c r="H335" s="9" t="s">
        <v>1336</v>
      </c>
      <c r="I335" s="9" t="s">
        <v>105</v>
      </c>
      <c r="J335" s="9">
        <v>71001</v>
      </c>
      <c r="K335" s="9" t="s">
        <v>106</v>
      </c>
      <c r="L335" s="9">
        <v>71001</v>
      </c>
      <c r="M335" s="9" t="s">
        <v>106</v>
      </c>
      <c r="N335" s="9">
        <v>1</v>
      </c>
      <c r="O335" s="9" t="s">
        <v>107</v>
      </c>
      <c r="P335" s="9">
        <v>0</v>
      </c>
      <c r="Q335" s="9"/>
      <c r="R335" s="9"/>
      <c r="S335" s="9"/>
      <c r="T335" s="9">
        <v>19</v>
      </c>
      <c r="U335" s="9" t="s">
        <v>1292</v>
      </c>
      <c r="V335" s="9" t="s">
        <v>111</v>
      </c>
      <c r="W335" s="9"/>
      <c r="X335" s="9"/>
      <c r="Y335" s="9"/>
      <c r="Z335" s="9" t="s">
        <v>1335</v>
      </c>
      <c r="AA335" s="9" t="s">
        <v>122</v>
      </c>
      <c r="AB335" s="9"/>
      <c r="AC335" s="9"/>
      <c r="AD335" s="9"/>
      <c r="AE335" s="10"/>
      <c r="AF335" s="9"/>
      <c r="AG335" s="9"/>
      <c r="AH335" s="11"/>
      <c r="AI335" s="11"/>
      <c r="AJ335" s="11"/>
      <c r="AK335" s="9"/>
      <c r="AL335" s="11"/>
      <c r="AM335" s="9"/>
      <c r="AN335" s="13" t="s">
        <v>118</v>
      </c>
      <c r="AO335" s="13" t="s">
        <v>118</v>
      </c>
      <c r="AP335" s="9" t="s">
        <v>1334</v>
      </c>
      <c r="AQ335" s="9">
        <v>1</v>
      </c>
      <c r="AR335" s="9">
        <v>474</v>
      </c>
      <c r="AS335" s="9"/>
      <c r="AT335" s="9" t="s">
        <v>1333</v>
      </c>
      <c r="AU335" s="9">
        <v>71001</v>
      </c>
      <c r="AV335" s="9" t="s">
        <v>106</v>
      </c>
      <c r="AW335" s="9">
        <v>0</v>
      </c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>
        <v>5</v>
      </c>
      <c r="BL335" s="9"/>
      <c r="BM335" s="9"/>
      <c r="BN335" s="9"/>
      <c r="BO335" s="9" t="s">
        <v>121</v>
      </c>
      <c r="BP335" s="9" t="s">
        <v>122</v>
      </c>
      <c r="BQ335" s="9"/>
      <c r="BR335" s="9"/>
      <c r="BS335" s="9"/>
      <c r="BT335" s="9"/>
      <c r="BU335" s="9" t="s">
        <v>121</v>
      </c>
      <c r="BV335" s="9" t="s">
        <v>123</v>
      </c>
      <c r="BW335" s="14"/>
      <c r="BX335" s="14"/>
      <c r="BY335" s="11"/>
      <c r="BZ335" s="11"/>
      <c r="CA335" s="9"/>
      <c r="CB335" s="9"/>
      <c r="CC335" s="9"/>
      <c r="CD335" s="9"/>
      <c r="CE335" s="9" t="s">
        <v>125</v>
      </c>
      <c r="CF335" s="9"/>
      <c r="CG335" s="9"/>
      <c r="CH335" s="11"/>
      <c r="CI335" s="11"/>
      <c r="CJ335" s="9"/>
      <c r="CK335" s="9"/>
      <c r="CL335" s="11"/>
      <c r="CM335" s="11"/>
      <c r="CN335" s="9"/>
      <c r="CO335" s="11"/>
      <c r="CP335" s="9"/>
      <c r="CQ335" s="11"/>
      <c r="CR335" s="11"/>
      <c r="CS335" s="11"/>
      <c r="CT335" s="11"/>
      <c r="CU335" s="11"/>
      <c r="CV335" s="11"/>
      <c r="CW335" s="11"/>
      <c r="CX335" s="11"/>
      <c r="CY335" s="9"/>
    </row>
    <row r="336" spans="1:103" ht="13.7" hidden="1" customHeight="1" x14ac:dyDescent="0.2">
      <c r="A336" s="3" t="s">
        <v>1214</v>
      </c>
      <c r="B336" s="3">
        <v>2022</v>
      </c>
      <c r="C336" s="3" t="s">
        <v>111</v>
      </c>
      <c r="D336" s="3">
        <v>700013</v>
      </c>
      <c r="E336" s="3" t="s">
        <v>566</v>
      </c>
      <c r="F336" s="3">
        <v>35</v>
      </c>
      <c r="G336" s="3">
        <v>1</v>
      </c>
      <c r="H336" s="3" t="s">
        <v>104</v>
      </c>
      <c r="I336" s="3" t="s">
        <v>105</v>
      </c>
      <c r="J336" s="3">
        <v>71001</v>
      </c>
      <c r="K336" s="3" t="s">
        <v>106</v>
      </c>
      <c r="L336" s="3">
        <v>71001</v>
      </c>
      <c r="M336" s="3" t="s">
        <v>106</v>
      </c>
      <c r="N336" s="3">
        <v>1</v>
      </c>
      <c r="O336" s="3" t="s">
        <v>107</v>
      </c>
      <c r="P336" s="3">
        <v>1</v>
      </c>
      <c r="Q336" s="3" t="s">
        <v>132</v>
      </c>
      <c r="R336" s="3">
        <v>1</v>
      </c>
      <c r="S336" s="3" t="s">
        <v>133</v>
      </c>
      <c r="T336" s="3">
        <v>6</v>
      </c>
      <c r="U336" s="3" t="s">
        <v>111</v>
      </c>
      <c r="V336" s="3" t="s">
        <v>111</v>
      </c>
      <c r="W336" s="3">
        <v>132</v>
      </c>
      <c r="X336" s="3">
        <v>1</v>
      </c>
      <c r="Y336" s="3" t="s">
        <v>112</v>
      </c>
      <c r="Z336" s="3" t="s">
        <v>104</v>
      </c>
      <c r="AA336" s="3" t="s">
        <v>113</v>
      </c>
      <c r="AB336" s="3">
        <v>0</v>
      </c>
      <c r="AC336" s="3">
        <v>0</v>
      </c>
      <c r="AD336" s="3">
        <v>0</v>
      </c>
      <c r="AE336" s="4"/>
      <c r="AF336" s="3">
        <v>0</v>
      </c>
      <c r="AG336" s="3">
        <v>0</v>
      </c>
      <c r="AH336" s="5">
        <v>0</v>
      </c>
      <c r="AI336" s="5">
        <v>0</v>
      </c>
      <c r="AJ336" s="6" t="s">
        <v>1032</v>
      </c>
      <c r="AK336" s="3" t="s">
        <v>135</v>
      </c>
      <c r="AL336" s="6" t="s">
        <v>115</v>
      </c>
      <c r="AM336" s="3"/>
      <c r="AN336" s="7" t="s">
        <v>568</v>
      </c>
      <c r="AO336" s="7" t="s">
        <v>118</v>
      </c>
      <c r="AP336" s="3" t="s">
        <v>569</v>
      </c>
      <c r="AQ336" s="3">
        <v>10</v>
      </c>
      <c r="AR336" s="3">
        <v>313</v>
      </c>
      <c r="AS336" s="3">
        <v>78391</v>
      </c>
      <c r="AT336" s="3" t="s">
        <v>500</v>
      </c>
      <c r="AU336" s="3">
        <v>71001</v>
      </c>
      <c r="AV336" s="3" t="s">
        <v>106</v>
      </c>
      <c r="AW336" s="3">
        <v>0</v>
      </c>
      <c r="AX336" s="3">
        <v>1996</v>
      </c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>
        <v>5</v>
      </c>
      <c r="BL336" s="3"/>
      <c r="BM336" s="3">
        <v>0</v>
      </c>
      <c r="BN336" s="3" t="s">
        <v>120</v>
      </c>
      <c r="BO336" s="3" t="s">
        <v>115</v>
      </c>
      <c r="BP336" s="3" t="s">
        <v>139</v>
      </c>
      <c r="BQ336" s="3"/>
      <c r="BR336" s="3"/>
      <c r="BS336" s="3">
        <v>0</v>
      </c>
      <c r="BT336" s="3">
        <v>0</v>
      </c>
      <c r="BU336" s="3" t="s">
        <v>115</v>
      </c>
      <c r="BV336" s="3" t="s">
        <v>123</v>
      </c>
      <c r="BW336" s="8"/>
      <c r="BX336" s="8"/>
      <c r="BY336" s="5">
        <v>625095</v>
      </c>
      <c r="BZ336" s="6" t="s">
        <v>124</v>
      </c>
      <c r="CA336" s="3"/>
      <c r="CB336" s="3"/>
      <c r="CC336" s="3"/>
      <c r="CD336" s="3"/>
      <c r="CE336" s="3" t="s">
        <v>125</v>
      </c>
      <c r="CF336" s="3"/>
      <c r="CG336" s="3"/>
      <c r="CH336" s="6" t="s">
        <v>140</v>
      </c>
      <c r="CI336" s="6" t="s">
        <v>141</v>
      </c>
      <c r="CJ336" s="3">
        <v>10471001</v>
      </c>
      <c r="CK336" s="3" t="s">
        <v>142</v>
      </c>
      <c r="CL336" s="5"/>
      <c r="CM336" s="5"/>
      <c r="CN336" s="3"/>
      <c r="CO336" s="5"/>
      <c r="CP336" s="3"/>
      <c r="CQ336" s="5"/>
      <c r="CR336" s="5"/>
      <c r="CS336" s="5"/>
      <c r="CT336" s="5"/>
      <c r="CU336" s="5"/>
      <c r="CV336" s="5"/>
      <c r="CW336" s="5"/>
      <c r="CX336" s="5"/>
      <c r="CY336" s="3"/>
    </row>
    <row r="337" spans="1:103" ht="13.7" hidden="1" customHeight="1" x14ac:dyDescent="0.2">
      <c r="A337" s="9" t="s">
        <v>1214</v>
      </c>
      <c r="B337" s="9">
        <v>2022</v>
      </c>
      <c r="C337" s="9" t="s">
        <v>111</v>
      </c>
      <c r="D337" s="9">
        <v>700039</v>
      </c>
      <c r="E337" s="9" t="s">
        <v>866</v>
      </c>
      <c r="F337" s="9">
        <v>35</v>
      </c>
      <c r="G337" s="9">
        <v>1</v>
      </c>
      <c r="H337" s="9" t="s">
        <v>104</v>
      </c>
      <c r="I337" s="9" t="s">
        <v>105</v>
      </c>
      <c r="J337" s="9">
        <v>71001</v>
      </c>
      <c r="K337" s="9" t="s">
        <v>106</v>
      </c>
      <c r="L337" s="9">
        <v>71001</v>
      </c>
      <c r="M337" s="9" t="s">
        <v>106</v>
      </c>
      <c r="N337" s="9">
        <v>1</v>
      </c>
      <c r="O337" s="9" t="s">
        <v>107</v>
      </c>
      <c r="P337" s="9">
        <v>1</v>
      </c>
      <c r="Q337" s="9" t="s">
        <v>132</v>
      </c>
      <c r="R337" s="9">
        <v>1</v>
      </c>
      <c r="S337" s="9" t="s">
        <v>133</v>
      </c>
      <c r="T337" s="9">
        <v>6</v>
      </c>
      <c r="U337" s="9" t="s">
        <v>111</v>
      </c>
      <c r="V337" s="9" t="s">
        <v>111</v>
      </c>
      <c r="W337" s="9">
        <v>132</v>
      </c>
      <c r="X337" s="9">
        <v>1</v>
      </c>
      <c r="Y337" s="9" t="s">
        <v>112</v>
      </c>
      <c r="Z337" s="9" t="s">
        <v>104</v>
      </c>
      <c r="AA337" s="9" t="s">
        <v>113</v>
      </c>
      <c r="AB337" s="9">
        <v>0</v>
      </c>
      <c r="AC337" s="9">
        <v>0</v>
      </c>
      <c r="AD337" s="9">
        <v>0</v>
      </c>
      <c r="AE337" s="10"/>
      <c r="AF337" s="9">
        <v>0</v>
      </c>
      <c r="AG337" s="9">
        <v>0</v>
      </c>
      <c r="AH337" s="11">
        <v>0</v>
      </c>
      <c r="AI337" s="11">
        <v>0</v>
      </c>
      <c r="AJ337" s="12" t="s">
        <v>1033</v>
      </c>
      <c r="AK337" s="9" t="s">
        <v>147</v>
      </c>
      <c r="AL337" s="12" t="s">
        <v>115</v>
      </c>
      <c r="AM337" s="9"/>
      <c r="AN337" s="13" t="s">
        <v>1034</v>
      </c>
      <c r="AO337" s="13" t="s">
        <v>118</v>
      </c>
      <c r="AP337" s="9" t="s">
        <v>1035</v>
      </c>
      <c r="AQ337" s="9">
        <v>10</v>
      </c>
      <c r="AR337" s="9">
        <v>382</v>
      </c>
      <c r="AS337" s="9">
        <v>78471</v>
      </c>
      <c r="AT337" s="9" t="s">
        <v>500</v>
      </c>
      <c r="AU337" s="9">
        <v>71001</v>
      </c>
      <c r="AV337" s="9" t="s">
        <v>106</v>
      </c>
      <c r="AW337" s="9">
        <v>0</v>
      </c>
      <c r="AX337" s="9">
        <v>1996</v>
      </c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>
        <v>5</v>
      </c>
      <c r="BL337" s="9"/>
      <c r="BM337" s="9">
        <v>0</v>
      </c>
      <c r="BN337" s="9" t="s">
        <v>120</v>
      </c>
      <c r="BO337" s="9" t="s">
        <v>115</v>
      </c>
      <c r="BP337" s="9" t="s">
        <v>139</v>
      </c>
      <c r="BQ337" s="9"/>
      <c r="BR337" s="9"/>
      <c r="BS337" s="9">
        <v>0</v>
      </c>
      <c r="BT337" s="9">
        <v>0</v>
      </c>
      <c r="BU337" s="9" t="s">
        <v>115</v>
      </c>
      <c r="BV337" s="9" t="s">
        <v>123</v>
      </c>
      <c r="BW337" s="14"/>
      <c r="BX337" s="14"/>
      <c r="BY337" s="11">
        <v>625095</v>
      </c>
      <c r="BZ337" s="12" t="s">
        <v>124</v>
      </c>
      <c r="CA337" s="9"/>
      <c r="CB337" s="9"/>
      <c r="CC337" s="9"/>
      <c r="CD337" s="9"/>
      <c r="CE337" s="9" t="s">
        <v>125</v>
      </c>
      <c r="CF337" s="9"/>
      <c r="CG337" s="9"/>
      <c r="CH337" s="12" t="s">
        <v>140</v>
      </c>
      <c r="CI337" s="12" t="s">
        <v>141</v>
      </c>
      <c r="CJ337" s="9">
        <v>10471001</v>
      </c>
      <c r="CK337" s="9" t="s">
        <v>142</v>
      </c>
      <c r="CL337" s="11"/>
      <c r="CM337" s="11"/>
      <c r="CN337" s="9"/>
      <c r="CO337" s="11"/>
      <c r="CP337" s="9"/>
      <c r="CQ337" s="11"/>
      <c r="CR337" s="11"/>
      <c r="CS337" s="11"/>
      <c r="CT337" s="11"/>
      <c r="CU337" s="11"/>
      <c r="CV337" s="11"/>
      <c r="CW337" s="11"/>
      <c r="CX337" s="11"/>
      <c r="CY337" s="9"/>
    </row>
    <row r="338" spans="1:103" ht="13.7" hidden="1" customHeight="1" x14ac:dyDescent="0.2">
      <c r="A338" s="3" t="s">
        <v>1214</v>
      </c>
      <c r="B338" s="3">
        <v>2022</v>
      </c>
      <c r="C338" s="3" t="s">
        <v>111</v>
      </c>
      <c r="D338" s="3">
        <v>700054</v>
      </c>
      <c r="E338" s="3" t="s">
        <v>1036</v>
      </c>
      <c r="F338" s="3">
        <v>34</v>
      </c>
      <c r="G338" s="3">
        <v>1</v>
      </c>
      <c r="H338" s="3" t="s">
        <v>104</v>
      </c>
      <c r="I338" s="3" t="s">
        <v>105</v>
      </c>
      <c r="J338" s="3">
        <v>71001</v>
      </c>
      <c r="K338" s="3" t="s">
        <v>106</v>
      </c>
      <c r="L338" s="3">
        <v>71001</v>
      </c>
      <c r="M338" s="3" t="s">
        <v>106</v>
      </c>
      <c r="N338" s="3">
        <v>1</v>
      </c>
      <c r="O338" s="3" t="s">
        <v>107</v>
      </c>
      <c r="P338" s="3">
        <v>1</v>
      </c>
      <c r="Q338" s="3" t="s">
        <v>132</v>
      </c>
      <c r="R338" s="3">
        <v>1</v>
      </c>
      <c r="S338" s="3" t="s">
        <v>133</v>
      </c>
      <c r="T338" s="3">
        <v>6</v>
      </c>
      <c r="U338" s="3" t="s">
        <v>111</v>
      </c>
      <c r="V338" s="3" t="s">
        <v>111</v>
      </c>
      <c r="W338" s="3">
        <v>132</v>
      </c>
      <c r="X338" s="3">
        <v>1</v>
      </c>
      <c r="Y338" s="3" t="s">
        <v>112</v>
      </c>
      <c r="Z338" s="3" t="s">
        <v>104</v>
      </c>
      <c r="AA338" s="3" t="s">
        <v>113</v>
      </c>
      <c r="AB338" s="3">
        <v>0</v>
      </c>
      <c r="AC338" s="3">
        <v>0</v>
      </c>
      <c r="AD338" s="3">
        <v>0</v>
      </c>
      <c r="AE338" s="4"/>
      <c r="AF338" s="3">
        <v>0</v>
      </c>
      <c r="AG338" s="3">
        <v>0</v>
      </c>
      <c r="AH338" s="5">
        <v>0</v>
      </c>
      <c r="AI338" s="5">
        <v>0</v>
      </c>
      <c r="AJ338" s="6" t="s">
        <v>1037</v>
      </c>
      <c r="AK338" s="3" t="s">
        <v>135</v>
      </c>
      <c r="AL338" s="6" t="s">
        <v>115</v>
      </c>
      <c r="AM338" s="3"/>
      <c r="AN338" s="7" t="s">
        <v>1038</v>
      </c>
      <c r="AO338" s="7" t="s">
        <v>118</v>
      </c>
      <c r="AP338" s="3" t="s">
        <v>1039</v>
      </c>
      <c r="AQ338" s="3">
        <v>19</v>
      </c>
      <c r="AR338" s="3">
        <v>849</v>
      </c>
      <c r="AS338" s="3">
        <v>78463</v>
      </c>
      <c r="AT338" s="3" t="s">
        <v>500</v>
      </c>
      <c r="AU338" s="3">
        <v>71001</v>
      </c>
      <c r="AV338" s="3" t="s">
        <v>106</v>
      </c>
      <c r="AW338" s="3">
        <v>0</v>
      </c>
      <c r="AX338" s="3">
        <v>1996</v>
      </c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>
        <v>5</v>
      </c>
      <c r="BL338" s="3"/>
      <c r="BM338" s="3">
        <v>0</v>
      </c>
      <c r="BN338" s="3" t="s">
        <v>120</v>
      </c>
      <c r="BO338" s="3" t="s">
        <v>115</v>
      </c>
      <c r="BP338" s="3" t="s">
        <v>139</v>
      </c>
      <c r="BQ338" s="3"/>
      <c r="BR338" s="3"/>
      <c r="BS338" s="3">
        <v>0</v>
      </c>
      <c r="BT338" s="3">
        <v>0</v>
      </c>
      <c r="BU338" s="3" t="s">
        <v>115</v>
      </c>
      <c r="BV338" s="3" t="s">
        <v>123</v>
      </c>
      <c r="BW338" s="8"/>
      <c r="BX338" s="8"/>
      <c r="BY338" s="5">
        <v>625095</v>
      </c>
      <c r="BZ338" s="6" t="s">
        <v>124</v>
      </c>
      <c r="CA338" s="3"/>
      <c r="CB338" s="3"/>
      <c r="CC338" s="3"/>
      <c r="CD338" s="3"/>
      <c r="CE338" s="3" t="s">
        <v>125</v>
      </c>
      <c r="CF338" s="3"/>
      <c r="CG338" s="3"/>
      <c r="CH338" s="6" t="s">
        <v>140</v>
      </c>
      <c r="CI338" s="6" t="s">
        <v>141</v>
      </c>
      <c r="CJ338" s="3">
        <v>10471001</v>
      </c>
      <c r="CK338" s="3" t="s">
        <v>142</v>
      </c>
      <c r="CL338" s="5"/>
      <c r="CM338" s="5"/>
      <c r="CN338" s="3"/>
      <c r="CO338" s="5"/>
      <c r="CP338" s="3"/>
      <c r="CQ338" s="5"/>
      <c r="CR338" s="5"/>
      <c r="CS338" s="5"/>
      <c r="CT338" s="5"/>
      <c r="CU338" s="5"/>
      <c r="CV338" s="5"/>
      <c r="CW338" s="5"/>
      <c r="CX338" s="5"/>
      <c r="CY338" s="3"/>
    </row>
    <row r="339" spans="1:103" ht="13.7" hidden="1" customHeight="1" x14ac:dyDescent="0.2">
      <c r="A339" s="9" t="s">
        <v>1214</v>
      </c>
      <c r="B339" s="9">
        <v>2022</v>
      </c>
      <c r="C339" s="9" t="s">
        <v>111</v>
      </c>
      <c r="D339" s="9">
        <v>700179</v>
      </c>
      <c r="E339" s="9" t="s">
        <v>1040</v>
      </c>
      <c r="F339" s="9">
        <v>35</v>
      </c>
      <c r="G339" s="9">
        <v>1</v>
      </c>
      <c r="H339" s="9" t="s">
        <v>104</v>
      </c>
      <c r="I339" s="9" t="s">
        <v>105</v>
      </c>
      <c r="J339" s="9">
        <v>71001</v>
      </c>
      <c r="K339" s="9" t="s">
        <v>106</v>
      </c>
      <c r="L339" s="9">
        <v>71001</v>
      </c>
      <c r="M339" s="9" t="s">
        <v>106</v>
      </c>
      <c r="N339" s="9">
        <v>1</v>
      </c>
      <c r="O339" s="9" t="s">
        <v>107</v>
      </c>
      <c r="P339" s="9">
        <v>1</v>
      </c>
      <c r="Q339" s="9" t="s">
        <v>132</v>
      </c>
      <c r="R339" s="9">
        <v>1</v>
      </c>
      <c r="S339" s="9" t="s">
        <v>133</v>
      </c>
      <c r="T339" s="9">
        <v>6</v>
      </c>
      <c r="U339" s="9" t="s">
        <v>111</v>
      </c>
      <c r="V339" s="9" t="s">
        <v>111</v>
      </c>
      <c r="W339" s="9">
        <v>132</v>
      </c>
      <c r="X339" s="9">
        <v>1</v>
      </c>
      <c r="Y339" s="9" t="s">
        <v>112</v>
      </c>
      <c r="Z339" s="9" t="s">
        <v>104</v>
      </c>
      <c r="AA339" s="9" t="s">
        <v>113</v>
      </c>
      <c r="AB339" s="9">
        <v>0</v>
      </c>
      <c r="AC339" s="9">
        <v>0</v>
      </c>
      <c r="AD339" s="9">
        <v>0</v>
      </c>
      <c r="AE339" s="10"/>
      <c r="AF339" s="9">
        <v>0</v>
      </c>
      <c r="AG339" s="9">
        <v>0</v>
      </c>
      <c r="AH339" s="11">
        <v>0</v>
      </c>
      <c r="AI339" s="11">
        <v>0</v>
      </c>
      <c r="AJ339" s="12" t="s">
        <v>1332</v>
      </c>
      <c r="AK339" s="9" t="s">
        <v>147</v>
      </c>
      <c r="AL339" s="12" t="s">
        <v>115</v>
      </c>
      <c r="AM339" s="9"/>
      <c r="AN339" s="13" t="s">
        <v>1041</v>
      </c>
      <c r="AO339" s="13" t="s">
        <v>118</v>
      </c>
      <c r="AP339" s="9" t="s">
        <v>1042</v>
      </c>
      <c r="AQ339" s="9">
        <v>13</v>
      </c>
      <c r="AR339" s="9">
        <v>1059</v>
      </c>
      <c r="AS339" s="9">
        <v>78706</v>
      </c>
      <c r="AT339" s="9" t="s">
        <v>500</v>
      </c>
      <c r="AU339" s="9">
        <v>71001</v>
      </c>
      <c r="AV339" s="9" t="s">
        <v>106</v>
      </c>
      <c r="AW339" s="9">
        <v>0</v>
      </c>
      <c r="AX339" s="9">
        <v>1996</v>
      </c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>
        <v>5</v>
      </c>
      <c r="BL339" s="9"/>
      <c r="BM339" s="9">
        <v>0</v>
      </c>
      <c r="BN339" s="9" t="s">
        <v>120</v>
      </c>
      <c r="BO339" s="9" t="s">
        <v>115</v>
      </c>
      <c r="BP339" s="9" t="s">
        <v>139</v>
      </c>
      <c r="BQ339" s="9"/>
      <c r="BR339" s="9"/>
      <c r="BS339" s="9">
        <v>0</v>
      </c>
      <c r="BT339" s="9">
        <v>0</v>
      </c>
      <c r="BU339" s="9" t="s">
        <v>115</v>
      </c>
      <c r="BV339" s="9" t="s">
        <v>123</v>
      </c>
      <c r="BW339" s="14"/>
      <c r="BX339" s="14"/>
      <c r="BY339" s="11">
        <v>625095</v>
      </c>
      <c r="BZ339" s="12" t="s">
        <v>124</v>
      </c>
      <c r="CA339" s="9"/>
      <c r="CB339" s="9"/>
      <c r="CC339" s="9"/>
      <c r="CD339" s="9"/>
      <c r="CE339" s="9" t="s">
        <v>125</v>
      </c>
      <c r="CF339" s="9"/>
      <c r="CG339" s="9"/>
      <c r="CH339" s="12" t="s">
        <v>140</v>
      </c>
      <c r="CI339" s="12" t="s">
        <v>141</v>
      </c>
      <c r="CJ339" s="9">
        <v>10471001</v>
      </c>
      <c r="CK339" s="9" t="s">
        <v>142</v>
      </c>
      <c r="CL339" s="11"/>
      <c r="CM339" s="11"/>
      <c r="CN339" s="9"/>
      <c r="CO339" s="11"/>
      <c r="CP339" s="9"/>
      <c r="CQ339" s="11"/>
      <c r="CR339" s="11"/>
      <c r="CS339" s="11"/>
      <c r="CT339" s="11"/>
      <c r="CU339" s="11"/>
      <c r="CV339" s="11"/>
      <c r="CW339" s="11"/>
      <c r="CX339" s="11"/>
      <c r="CY339" s="9"/>
    </row>
    <row r="340" spans="1:103" ht="13.7" hidden="1" customHeight="1" x14ac:dyDescent="0.2">
      <c r="A340" s="3" t="s">
        <v>1214</v>
      </c>
      <c r="B340" s="3">
        <v>2022</v>
      </c>
      <c r="C340" s="3" t="s">
        <v>111</v>
      </c>
      <c r="D340" s="3">
        <v>700211</v>
      </c>
      <c r="E340" s="3" t="s">
        <v>1043</v>
      </c>
      <c r="F340" s="3">
        <v>34</v>
      </c>
      <c r="G340" s="3">
        <v>1</v>
      </c>
      <c r="H340" s="3" t="s">
        <v>104</v>
      </c>
      <c r="I340" s="3" t="s">
        <v>105</v>
      </c>
      <c r="J340" s="3">
        <v>71001</v>
      </c>
      <c r="K340" s="3" t="s">
        <v>106</v>
      </c>
      <c r="L340" s="3">
        <v>71001</v>
      </c>
      <c r="M340" s="3" t="s">
        <v>106</v>
      </c>
      <c r="N340" s="3">
        <v>1</v>
      </c>
      <c r="O340" s="3" t="s">
        <v>107</v>
      </c>
      <c r="P340" s="3">
        <v>2</v>
      </c>
      <c r="Q340" s="3" t="s">
        <v>143</v>
      </c>
      <c r="R340" s="3">
        <v>1</v>
      </c>
      <c r="S340" s="3" t="s">
        <v>133</v>
      </c>
      <c r="T340" s="3">
        <v>6</v>
      </c>
      <c r="U340" s="3" t="s">
        <v>111</v>
      </c>
      <c r="V340" s="3" t="s">
        <v>111</v>
      </c>
      <c r="W340" s="3">
        <v>132</v>
      </c>
      <c r="X340" s="3">
        <v>1</v>
      </c>
      <c r="Y340" s="3" t="s">
        <v>112</v>
      </c>
      <c r="Z340" s="3" t="s">
        <v>104</v>
      </c>
      <c r="AA340" s="3" t="s">
        <v>113</v>
      </c>
      <c r="AB340" s="3">
        <v>0</v>
      </c>
      <c r="AC340" s="3">
        <v>0</v>
      </c>
      <c r="AD340" s="3">
        <v>0</v>
      </c>
      <c r="AE340" s="4"/>
      <c r="AF340" s="3">
        <v>0</v>
      </c>
      <c r="AG340" s="3">
        <v>0</v>
      </c>
      <c r="AH340" s="5">
        <v>0</v>
      </c>
      <c r="AI340" s="5">
        <v>0</v>
      </c>
      <c r="AJ340" s="6" t="s">
        <v>1044</v>
      </c>
      <c r="AK340" s="3" t="s">
        <v>145</v>
      </c>
      <c r="AL340" s="6" t="s">
        <v>115</v>
      </c>
      <c r="AM340" s="3"/>
      <c r="AN340" s="7" t="s">
        <v>1045</v>
      </c>
      <c r="AO340" s="7" t="s">
        <v>118</v>
      </c>
      <c r="AP340" s="3" t="s">
        <v>1046</v>
      </c>
      <c r="AQ340" s="3">
        <v>2</v>
      </c>
      <c r="AR340" s="3">
        <v>728</v>
      </c>
      <c r="AS340" s="3">
        <v>78503</v>
      </c>
      <c r="AT340" s="3" t="s">
        <v>500</v>
      </c>
      <c r="AU340" s="3">
        <v>71001</v>
      </c>
      <c r="AV340" s="3" t="s">
        <v>106</v>
      </c>
      <c r="AW340" s="3">
        <v>0</v>
      </c>
      <c r="AX340" s="3">
        <v>2009</v>
      </c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>
        <v>5</v>
      </c>
      <c r="BL340" s="3"/>
      <c r="BM340" s="3">
        <v>1</v>
      </c>
      <c r="BN340" s="3" t="s">
        <v>190</v>
      </c>
      <c r="BO340" s="3" t="s">
        <v>115</v>
      </c>
      <c r="BP340" s="3" t="s">
        <v>139</v>
      </c>
      <c r="BQ340" s="3"/>
      <c r="BR340" s="3"/>
      <c r="BS340" s="3">
        <v>0</v>
      </c>
      <c r="BT340" s="3">
        <v>0</v>
      </c>
      <c r="BU340" s="3" t="s">
        <v>115</v>
      </c>
      <c r="BV340" s="3" t="s">
        <v>123</v>
      </c>
      <c r="BW340" s="8"/>
      <c r="BX340" s="8"/>
      <c r="BY340" s="5">
        <v>625095</v>
      </c>
      <c r="BZ340" s="6" t="s">
        <v>124</v>
      </c>
      <c r="CA340" s="3"/>
      <c r="CB340" s="3"/>
      <c r="CC340" s="3"/>
      <c r="CD340" s="3"/>
      <c r="CE340" s="3" t="s">
        <v>125</v>
      </c>
      <c r="CF340" s="3"/>
      <c r="CG340" s="3"/>
      <c r="CH340" s="6" t="s">
        <v>140</v>
      </c>
      <c r="CI340" s="6" t="s">
        <v>1258</v>
      </c>
      <c r="CJ340" s="3">
        <v>10471001</v>
      </c>
      <c r="CK340" s="3" t="s">
        <v>142</v>
      </c>
      <c r="CL340" s="5"/>
      <c r="CM340" s="5"/>
      <c r="CN340" s="3"/>
      <c r="CO340" s="5"/>
      <c r="CP340" s="3"/>
      <c r="CQ340" s="5"/>
      <c r="CR340" s="5"/>
      <c r="CS340" s="5"/>
      <c r="CT340" s="5"/>
      <c r="CU340" s="5"/>
      <c r="CV340" s="5"/>
      <c r="CW340" s="5"/>
      <c r="CX340" s="5"/>
      <c r="CY340" s="3"/>
    </row>
    <row r="341" spans="1:103" ht="13.7" hidden="1" customHeight="1" x14ac:dyDescent="0.2">
      <c r="A341" s="9" t="s">
        <v>1214</v>
      </c>
      <c r="B341" s="9">
        <v>2022</v>
      </c>
      <c r="C341" s="9" t="s">
        <v>111</v>
      </c>
      <c r="D341" s="9">
        <v>700229</v>
      </c>
      <c r="E341" s="9" t="s">
        <v>1047</v>
      </c>
      <c r="F341" s="9">
        <v>18</v>
      </c>
      <c r="G341" s="9">
        <v>1</v>
      </c>
      <c r="H341" s="9" t="s">
        <v>104</v>
      </c>
      <c r="I341" s="9" t="s">
        <v>105</v>
      </c>
      <c r="J341" s="9">
        <v>71001</v>
      </c>
      <c r="K341" s="9" t="s">
        <v>106</v>
      </c>
      <c r="L341" s="9">
        <v>71001</v>
      </c>
      <c r="M341" s="9" t="s">
        <v>106</v>
      </c>
      <c r="N341" s="9">
        <v>1</v>
      </c>
      <c r="O341" s="9" t="s">
        <v>107</v>
      </c>
      <c r="P341" s="9">
        <v>1</v>
      </c>
      <c r="Q341" s="9" t="s">
        <v>132</v>
      </c>
      <c r="R341" s="9">
        <v>1</v>
      </c>
      <c r="S341" s="9" t="s">
        <v>133</v>
      </c>
      <c r="T341" s="9">
        <v>6</v>
      </c>
      <c r="U341" s="9" t="s">
        <v>111</v>
      </c>
      <c r="V341" s="9" t="s">
        <v>111</v>
      </c>
      <c r="W341" s="9">
        <v>132</v>
      </c>
      <c r="X341" s="9">
        <v>1</v>
      </c>
      <c r="Y341" s="9" t="s">
        <v>112</v>
      </c>
      <c r="Z341" s="9" t="s">
        <v>104</v>
      </c>
      <c r="AA341" s="9" t="s">
        <v>113</v>
      </c>
      <c r="AB341" s="9">
        <v>0</v>
      </c>
      <c r="AC341" s="9">
        <v>0</v>
      </c>
      <c r="AD341" s="9">
        <v>0</v>
      </c>
      <c r="AE341" s="10"/>
      <c r="AF341" s="9">
        <v>0</v>
      </c>
      <c r="AG341" s="9">
        <v>0</v>
      </c>
      <c r="AH341" s="11">
        <v>0</v>
      </c>
      <c r="AI341" s="11">
        <v>0</v>
      </c>
      <c r="AJ341" s="12" t="s">
        <v>1048</v>
      </c>
      <c r="AK341" s="9" t="s">
        <v>147</v>
      </c>
      <c r="AL341" s="12" t="s">
        <v>115</v>
      </c>
      <c r="AM341" s="9"/>
      <c r="AN341" s="13" t="s">
        <v>1049</v>
      </c>
      <c r="AO341" s="13" t="s">
        <v>118</v>
      </c>
      <c r="AP341" s="9" t="s">
        <v>1050</v>
      </c>
      <c r="AQ341" s="9">
        <v>38</v>
      </c>
      <c r="AR341" s="9">
        <v>506</v>
      </c>
      <c r="AS341" s="9">
        <v>78585</v>
      </c>
      <c r="AT341" s="9" t="s">
        <v>500</v>
      </c>
      <c r="AU341" s="9">
        <v>71001</v>
      </c>
      <c r="AV341" s="9" t="s">
        <v>106</v>
      </c>
      <c r="AW341" s="9">
        <v>0</v>
      </c>
      <c r="AX341" s="9">
        <v>1996</v>
      </c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>
        <v>5</v>
      </c>
      <c r="BL341" s="9"/>
      <c r="BM341" s="9">
        <v>0</v>
      </c>
      <c r="BN341" s="9" t="s">
        <v>120</v>
      </c>
      <c r="BO341" s="9" t="s">
        <v>115</v>
      </c>
      <c r="BP341" s="9" t="s">
        <v>139</v>
      </c>
      <c r="BQ341" s="9"/>
      <c r="BR341" s="9"/>
      <c r="BS341" s="9">
        <v>0</v>
      </c>
      <c r="BT341" s="9">
        <v>0</v>
      </c>
      <c r="BU341" s="9" t="s">
        <v>115</v>
      </c>
      <c r="BV341" s="9" t="s">
        <v>123</v>
      </c>
      <c r="BW341" s="14"/>
      <c r="BX341" s="14"/>
      <c r="BY341" s="11">
        <v>625095</v>
      </c>
      <c r="BZ341" s="12" t="s">
        <v>124</v>
      </c>
      <c r="CA341" s="9"/>
      <c r="CB341" s="9"/>
      <c r="CC341" s="9"/>
      <c r="CD341" s="9"/>
      <c r="CE341" s="9" t="s">
        <v>125</v>
      </c>
      <c r="CF341" s="9"/>
      <c r="CG341" s="9"/>
      <c r="CH341" s="12" t="s">
        <v>140</v>
      </c>
      <c r="CI341" s="12" t="s">
        <v>141</v>
      </c>
      <c r="CJ341" s="9">
        <v>10471001</v>
      </c>
      <c r="CK341" s="9" t="s">
        <v>142</v>
      </c>
      <c r="CL341" s="11"/>
      <c r="CM341" s="11"/>
      <c r="CN341" s="9"/>
      <c r="CO341" s="11"/>
      <c r="CP341" s="9"/>
      <c r="CQ341" s="11"/>
      <c r="CR341" s="11"/>
      <c r="CS341" s="11"/>
      <c r="CT341" s="11"/>
      <c r="CU341" s="11"/>
      <c r="CV341" s="11"/>
      <c r="CW341" s="11"/>
      <c r="CX341" s="11"/>
      <c r="CY341" s="9"/>
    </row>
    <row r="342" spans="1:103" ht="13.7" hidden="1" customHeight="1" x14ac:dyDescent="0.2">
      <c r="A342" s="3" t="s">
        <v>1214</v>
      </c>
      <c r="B342" s="3">
        <v>2022</v>
      </c>
      <c r="C342" s="3" t="s">
        <v>111</v>
      </c>
      <c r="D342" s="3">
        <v>700245</v>
      </c>
      <c r="E342" s="3" t="s">
        <v>1051</v>
      </c>
      <c r="F342" s="3">
        <v>28</v>
      </c>
      <c r="G342" s="3">
        <v>1</v>
      </c>
      <c r="H342" s="3" t="s">
        <v>104</v>
      </c>
      <c r="I342" s="3" t="s">
        <v>105</v>
      </c>
      <c r="J342" s="3">
        <v>71001</v>
      </c>
      <c r="K342" s="3" t="s">
        <v>106</v>
      </c>
      <c r="L342" s="3">
        <v>71001</v>
      </c>
      <c r="M342" s="3" t="s">
        <v>106</v>
      </c>
      <c r="N342" s="3">
        <v>1</v>
      </c>
      <c r="O342" s="3" t="s">
        <v>107</v>
      </c>
      <c r="P342" s="3">
        <v>1</v>
      </c>
      <c r="Q342" s="3" t="s">
        <v>132</v>
      </c>
      <c r="R342" s="3">
        <v>1</v>
      </c>
      <c r="S342" s="3" t="s">
        <v>133</v>
      </c>
      <c r="T342" s="3">
        <v>6</v>
      </c>
      <c r="U342" s="3" t="s">
        <v>111</v>
      </c>
      <c r="V342" s="3" t="s">
        <v>111</v>
      </c>
      <c r="W342" s="3">
        <v>132</v>
      </c>
      <c r="X342" s="3">
        <v>1</v>
      </c>
      <c r="Y342" s="3" t="s">
        <v>112</v>
      </c>
      <c r="Z342" s="3" t="s">
        <v>104</v>
      </c>
      <c r="AA342" s="3" t="s">
        <v>113</v>
      </c>
      <c r="AB342" s="3">
        <v>0</v>
      </c>
      <c r="AC342" s="3">
        <v>0</v>
      </c>
      <c r="AD342" s="3">
        <v>0</v>
      </c>
      <c r="AE342" s="4"/>
      <c r="AF342" s="3">
        <v>0</v>
      </c>
      <c r="AG342" s="3">
        <v>0</v>
      </c>
      <c r="AH342" s="5">
        <v>0</v>
      </c>
      <c r="AI342" s="5">
        <v>0</v>
      </c>
      <c r="AJ342" s="6" t="s">
        <v>1052</v>
      </c>
      <c r="AK342" s="3" t="s">
        <v>135</v>
      </c>
      <c r="AL342" s="6" t="s">
        <v>115</v>
      </c>
      <c r="AM342" s="3"/>
      <c r="AN342" s="7" t="s">
        <v>1053</v>
      </c>
      <c r="AO342" s="7" t="s">
        <v>118</v>
      </c>
      <c r="AP342" s="3" t="s">
        <v>1054</v>
      </c>
      <c r="AQ342" s="3">
        <v>2</v>
      </c>
      <c r="AR342" s="3">
        <v>392</v>
      </c>
      <c r="AS342" s="3">
        <v>78551</v>
      </c>
      <c r="AT342" s="3" t="s">
        <v>500</v>
      </c>
      <c r="AU342" s="3">
        <v>71001</v>
      </c>
      <c r="AV342" s="3" t="s">
        <v>106</v>
      </c>
      <c r="AW342" s="3">
        <v>0</v>
      </c>
      <c r="AX342" s="3">
        <v>1996</v>
      </c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>
        <v>5</v>
      </c>
      <c r="BL342" s="3"/>
      <c r="BM342" s="3">
        <v>0</v>
      </c>
      <c r="BN342" s="3" t="s">
        <v>120</v>
      </c>
      <c r="BO342" s="3" t="s">
        <v>115</v>
      </c>
      <c r="BP342" s="3" t="s">
        <v>139</v>
      </c>
      <c r="BQ342" s="3"/>
      <c r="BR342" s="3"/>
      <c r="BS342" s="3">
        <v>0</v>
      </c>
      <c r="BT342" s="3">
        <v>0</v>
      </c>
      <c r="BU342" s="3" t="s">
        <v>115</v>
      </c>
      <c r="BV342" s="3" t="s">
        <v>123</v>
      </c>
      <c r="BW342" s="8"/>
      <c r="BX342" s="8"/>
      <c r="BY342" s="5">
        <v>625095</v>
      </c>
      <c r="BZ342" s="6" t="s">
        <v>124</v>
      </c>
      <c r="CA342" s="3"/>
      <c r="CB342" s="3"/>
      <c r="CC342" s="3"/>
      <c r="CD342" s="3"/>
      <c r="CE342" s="3" t="s">
        <v>125</v>
      </c>
      <c r="CF342" s="3"/>
      <c r="CG342" s="3"/>
      <c r="CH342" s="6" t="s">
        <v>140</v>
      </c>
      <c r="CI342" s="6" t="s">
        <v>141</v>
      </c>
      <c r="CJ342" s="3">
        <v>10471001</v>
      </c>
      <c r="CK342" s="3" t="s">
        <v>142</v>
      </c>
      <c r="CL342" s="5"/>
      <c r="CM342" s="5"/>
      <c r="CN342" s="3"/>
      <c r="CO342" s="5"/>
      <c r="CP342" s="3"/>
      <c r="CQ342" s="5"/>
      <c r="CR342" s="5"/>
      <c r="CS342" s="5"/>
      <c r="CT342" s="5"/>
      <c r="CU342" s="5"/>
      <c r="CV342" s="5"/>
      <c r="CW342" s="5"/>
      <c r="CX342" s="5"/>
      <c r="CY342" s="3"/>
    </row>
    <row r="343" spans="1:103" ht="13.7" hidden="1" customHeight="1" x14ac:dyDescent="0.2">
      <c r="A343" s="9" t="s">
        <v>1214</v>
      </c>
      <c r="B343" s="9">
        <v>2022</v>
      </c>
      <c r="C343" s="9" t="s">
        <v>111</v>
      </c>
      <c r="D343" s="9">
        <v>700294</v>
      </c>
      <c r="E343" s="9" t="s">
        <v>827</v>
      </c>
      <c r="F343" s="9">
        <v>35</v>
      </c>
      <c r="G343" s="9">
        <v>1</v>
      </c>
      <c r="H343" s="9" t="s">
        <v>104</v>
      </c>
      <c r="I343" s="9" t="s">
        <v>105</v>
      </c>
      <c r="J343" s="9">
        <v>71001</v>
      </c>
      <c r="K343" s="9" t="s">
        <v>106</v>
      </c>
      <c r="L343" s="9">
        <v>71001</v>
      </c>
      <c r="M343" s="9" t="s">
        <v>106</v>
      </c>
      <c r="N343" s="9">
        <v>1</v>
      </c>
      <c r="O343" s="9" t="s">
        <v>107</v>
      </c>
      <c r="P343" s="9">
        <v>2</v>
      </c>
      <c r="Q343" s="9" t="s">
        <v>143</v>
      </c>
      <c r="R343" s="9">
        <v>1</v>
      </c>
      <c r="S343" s="9" t="s">
        <v>133</v>
      </c>
      <c r="T343" s="9">
        <v>6</v>
      </c>
      <c r="U343" s="9" t="s">
        <v>111</v>
      </c>
      <c r="V343" s="9" t="s">
        <v>111</v>
      </c>
      <c r="W343" s="9">
        <v>132</v>
      </c>
      <c r="X343" s="9">
        <v>1</v>
      </c>
      <c r="Y343" s="9" t="s">
        <v>112</v>
      </c>
      <c r="Z343" s="9" t="s">
        <v>104</v>
      </c>
      <c r="AA343" s="9" t="s">
        <v>113</v>
      </c>
      <c r="AB343" s="9">
        <v>0</v>
      </c>
      <c r="AC343" s="9">
        <v>0</v>
      </c>
      <c r="AD343" s="9">
        <v>0</v>
      </c>
      <c r="AE343" s="10"/>
      <c r="AF343" s="9">
        <v>0</v>
      </c>
      <c r="AG343" s="9">
        <v>0</v>
      </c>
      <c r="AH343" s="11">
        <v>0</v>
      </c>
      <c r="AI343" s="11">
        <v>0</v>
      </c>
      <c r="AJ343" s="12" t="s">
        <v>1056</v>
      </c>
      <c r="AK343" s="9" t="s">
        <v>145</v>
      </c>
      <c r="AL343" s="12" t="s">
        <v>115</v>
      </c>
      <c r="AM343" s="9"/>
      <c r="AN343" s="13" t="s">
        <v>543</v>
      </c>
      <c r="AO343" s="13" t="s">
        <v>118</v>
      </c>
      <c r="AP343" s="9" t="s">
        <v>1057</v>
      </c>
      <c r="AQ343" s="9">
        <v>27</v>
      </c>
      <c r="AR343" s="9">
        <v>822</v>
      </c>
      <c r="AS343" s="9">
        <v>78616</v>
      </c>
      <c r="AT343" s="9" t="s">
        <v>500</v>
      </c>
      <c r="AU343" s="9">
        <v>71001</v>
      </c>
      <c r="AV343" s="9" t="s">
        <v>106</v>
      </c>
      <c r="AW343" s="9">
        <v>0</v>
      </c>
      <c r="AX343" s="9">
        <v>1996</v>
      </c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>
        <v>5</v>
      </c>
      <c r="BL343" s="9"/>
      <c r="BM343" s="9">
        <v>0</v>
      </c>
      <c r="BN343" s="9" t="s">
        <v>120</v>
      </c>
      <c r="BO343" s="9" t="s">
        <v>115</v>
      </c>
      <c r="BP343" s="9" t="s">
        <v>139</v>
      </c>
      <c r="BQ343" s="9"/>
      <c r="BR343" s="9"/>
      <c r="BS343" s="9">
        <v>0</v>
      </c>
      <c r="BT343" s="9">
        <v>0</v>
      </c>
      <c r="BU343" s="9" t="s">
        <v>115</v>
      </c>
      <c r="BV343" s="9" t="s">
        <v>123</v>
      </c>
      <c r="BW343" s="14"/>
      <c r="BX343" s="14"/>
      <c r="BY343" s="11">
        <v>625095</v>
      </c>
      <c r="BZ343" s="12" t="s">
        <v>124</v>
      </c>
      <c r="CA343" s="9"/>
      <c r="CB343" s="9"/>
      <c r="CC343" s="9"/>
      <c r="CD343" s="9"/>
      <c r="CE343" s="9" t="s">
        <v>125</v>
      </c>
      <c r="CF343" s="9"/>
      <c r="CG343" s="9"/>
      <c r="CH343" s="12" t="s">
        <v>140</v>
      </c>
      <c r="CI343" s="12" t="s">
        <v>1258</v>
      </c>
      <c r="CJ343" s="9">
        <v>10471001</v>
      </c>
      <c r="CK343" s="9" t="s">
        <v>142</v>
      </c>
      <c r="CL343" s="11"/>
      <c r="CM343" s="11"/>
      <c r="CN343" s="9"/>
      <c r="CO343" s="11"/>
      <c r="CP343" s="9"/>
      <c r="CQ343" s="11"/>
      <c r="CR343" s="11"/>
      <c r="CS343" s="11"/>
      <c r="CT343" s="11"/>
      <c r="CU343" s="11"/>
      <c r="CV343" s="11"/>
      <c r="CW343" s="11"/>
      <c r="CX343" s="11"/>
      <c r="CY343" s="9"/>
    </row>
    <row r="344" spans="1:103" ht="13.7" hidden="1" customHeight="1" x14ac:dyDescent="0.2">
      <c r="A344" s="3" t="s">
        <v>1214</v>
      </c>
      <c r="B344" s="3">
        <v>2022</v>
      </c>
      <c r="C344" s="3" t="s">
        <v>111</v>
      </c>
      <c r="D344" s="3">
        <v>700302</v>
      </c>
      <c r="E344" s="3" t="s">
        <v>1058</v>
      </c>
      <c r="F344" s="3">
        <v>34</v>
      </c>
      <c r="G344" s="3">
        <v>1</v>
      </c>
      <c r="H344" s="3" t="s">
        <v>104</v>
      </c>
      <c r="I344" s="3" t="s">
        <v>105</v>
      </c>
      <c r="J344" s="3">
        <v>71001</v>
      </c>
      <c r="K344" s="3" t="s">
        <v>106</v>
      </c>
      <c r="L344" s="3">
        <v>71001</v>
      </c>
      <c r="M344" s="3" t="s">
        <v>106</v>
      </c>
      <c r="N344" s="3">
        <v>1</v>
      </c>
      <c r="O344" s="3" t="s">
        <v>107</v>
      </c>
      <c r="P344" s="3">
        <v>1</v>
      </c>
      <c r="Q344" s="3" t="s">
        <v>132</v>
      </c>
      <c r="R344" s="3">
        <v>1</v>
      </c>
      <c r="S344" s="3" t="s">
        <v>133</v>
      </c>
      <c r="T344" s="3">
        <v>6</v>
      </c>
      <c r="U344" s="3" t="s">
        <v>111</v>
      </c>
      <c r="V344" s="3" t="s">
        <v>111</v>
      </c>
      <c r="W344" s="3">
        <v>132</v>
      </c>
      <c r="X344" s="3">
        <v>1</v>
      </c>
      <c r="Y344" s="3" t="s">
        <v>112</v>
      </c>
      <c r="Z344" s="3" t="s">
        <v>104</v>
      </c>
      <c r="AA344" s="3" t="s">
        <v>113</v>
      </c>
      <c r="AB344" s="3">
        <v>0</v>
      </c>
      <c r="AC344" s="3">
        <v>0</v>
      </c>
      <c r="AD344" s="3">
        <v>0</v>
      </c>
      <c r="AE344" s="4"/>
      <c r="AF344" s="3">
        <v>0</v>
      </c>
      <c r="AG344" s="3">
        <v>0</v>
      </c>
      <c r="AH344" s="5">
        <v>0</v>
      </c>
      <c r="AI344" s="5">
        <v>0</v>
      </c>
      <c r="AJ344" s="6" t="s">
        <v>1059</v>
      </c>
      <c r="AK344" s="3" t="s">
        <v>135</v>
      </c>
      <c r="AL344" s="6" t="s">
        <v>115</v>
      </c>
      <c r="AM344" s="3"/>
      <c r="AN344" s="7" t="s">
        <v>1060</v>
      </c>
      <c r="AO344" s="7" t="s">
        <v>118</v>
      </c>
      <c r="AP344" s="3" t="s">
        <v>1061</v>
      </c>
      <c r="AQ344" s="3">
        <v>11</v>
      </c>
      <c r="AR344" s="3">
        <v>366</v>
      </c>
      <c r="AS344" s="3">
        <v>78325</v>
      </c>
      <c r="AT344" s="3" t="s">
        <v>500</v>
      </c>
      <c r="AU344" s="3">
        <v>71001</v>
      </c>
      <c r="AV344" s="3" t="s">
        <v>106</v>
      </c>
      <c r="AW344" s="3">
        <v>0</v>
      </c>
      <c r="AX344" s="3">
        <v>1996</v>
      </c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>
        <v>5</v>
      </c>
      <c r="BL344" s="3"/>
      <c r="BM344" s="3">
        <v>0</v>
      </c>
      <c r="BN344" s="3" t="s">
        <v>120</v>
      </c>
      <c r="BO344" s="3" t="s">
        <v>115</v>
      </c>
      <c r="BP344" s="3" t="s">
        <v>139</v>
      </c>
      <c r="BQ344" s="3"/>
      <c r="BR344" s="3"/>
      <c r="BS344" s="3">
        <v>0</v>
      </c>
      <c r="BT344" s="3">
        <v>0</v>
      </c>
      <c r="BU344" s="3" t="s">
        <v>115</v>
      </c>
      <c r="BV344" s="3" t="s">
        <v>123</v>
      </c>
      <c r="BW344" s="8"/>
      <c r="BX344" s="8"/>
      <c r="BY344" s="5">
        <v>625095</v>
      </c>
      <c r="BZ344" s="6" t="s">
        <v>124</v>
      </c>
      <c r="CA344" s="3"/>
      <c r="CB344" s="3"/>
      <c r="CC344" s="3"/>
      <c r="CD344" s="3"/>
      <c r="CE344" s="3" t="s">
        <v>125</v>
      </c>
      <c r="CF344" s="3"/>
      <c r="CG344" s="3"/>
      <c r="CH344" s="6" t="s">
        <v>140</v>
      </c>
      <c r="CI344" s="6" t="s">
        <v>141</v>
      </c>
      <c r="CJ344" s="3">
        <v>10471001</v>
      </c>
      <c r="CK344" s="3" t="s">
        <v>142</v>
      </c>
      <c r="CL344" s="5"/>
      <c r="CM344" s="5"/>
      <c r="CN344" s="3"/>
      <c r="CO344" s="5"/>
      <c r="CP344" s="3"/>
      <c r="CQ344" s="5"/>
      <c r="CR344" s="5"/>
      <c r="CS344" s="5"/>
      <c r="CT344" s="5"/>
      <c r="CU344" s="5"/>
      <c r="CV344" s="5"/>
      <c r="CW344" s="5"/>
      <c r="CX344" s="5"/>
      <c r="CY344" s="3"/>
    </row>
    <row r="345" spans="1:103" ht="13.7" hidden="1" customHeight="1" x14ac:dyDescent="0.2">
      <c r="A345" s="9" t="s">
        <v>1214</v>
      </c>
      <c r="B345" s="9">
        <v>2022</v>
      </c>
      <c r="C345" s="9" t="s">
        <v>111</v>
      </c>
      <c r="D345" s="9">
        <v>700369</v>
      </c>
      <c r="E345" s="9" t="s">
        <v>1062</v>
      </c>
      <c r="F345" s="9">
        <v>35</v>
      </c>
      <c r="G345" s="9">
        <v>1</v>
      </c>
      <c r="H345" s="9" t="s">
        <v>104</v>
      </c>
      <c r="I345" s="9" t="s">
        <v>105</v>
      </c>
      <c r="J345" s="9">
        <v>71001</v>
      </c>
      <c r="K345" s="9" t="s">
        <v>106</v>
      </c>
      <c r="L345" s="9">
        <v>71001</v>
      </c>
      <c r="M345" s="9" t="s">
        <v>106</v>
      </c>
      <c r="N345" s="9">
        <v>1</v>
      </c>
      <c r="O345" s="9" t="s">
        <v>107</v>
      </c>
      <c r="P345" s="9">
        <v>1</v>
      </c>
      <c r="Q345" s="9" t="s">
        <v>132</v>
      </c>
      <c r="R345" s="9">
        <v>1</v>
      </c>
      <c r="S345" s="9" t="s">
        <v>133</v>
      </c>
      <c r="T345" s="9">
        <v>6</v>
      </c>
      <c r="U345" s="9" t="s">
        <v>111</v>
      </c>
      <c r="V345" s="9" t="s">
        <v>111</v>
      </c>
      <c r="W345" s="9">
        <v>132</v>
      </c>
      <c r="X345" s="9">
        <v>1</v>
      </c>
      <c r="Y345" s="9" t="s">
        <v>112</v>
      </c>
      <c r="Z345" s="9" t="s">
        <v>104</v>
      </c>
      <c r="AA345" s="9" t="s">
        <v>113</v>
      </c>
      <c r="AB345" s="9">
        <v>0</v>
      </c>
      <c r="AC345" s="9">
        <v>0</v>
      </c>
      <c r="AD345" s="9">
        <v>0</v>
      </c>
      <c r="AE345" s="10"/>
      <c r="AF345" s="9">
        <v>0</v>
      </c>
      <c r="AG345" s="9">
        <v>0</v>
      </c>
      <c r="AH345" s="11">
        <v>0</v>
      </c>
      <c r="AI345" s="11">
        <v>0</v>
      </c>
      <c r="AJ345" s="12" t="s">
        <v>1063</v>
      </c>
      <c r="AK345" s="9" t="s">
        <v>147</v>
      </c>
      <c r="AL345" s="12" t="s">
        <v>115</v>
      </c>
      <c r="AM345" s="9"/>
      <c r="AN345" s="13" t="s">
        <v>1064</v>
      </c>
      <c r="AO345" s="13" t="s">
        <v>118</v>
      </c>
      <c r="AP345" s="9" t="s">
        <v>1065</v>
      </c>
      <c r="AQ345" s="9">
        <v>32</v>
      </c>
      <c r="AR345" s="9">
        <v>894</v>
      </c>
      <c r="AS345" s="9">
        <v>78741</v>
      </c>
      <c r="AT345" s="9" t="s">
        <v>500</v>
      </c>
      <c r="AU345" s="9">
        <v>71001</v>
      </c>
      <c r="AV345" s="9" t="s">
        <v>106</v>
      </c>
      <c r="AW345" s="9">
        <v>0</v>
      </c>
      <c r="AX345" s="9">
        <v>1996</v>
      </c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>
        <v>5</v>
      </c>
      <c r="BL345" s="9"/>
      <c r="BM345" s="9">
        <v>0</v>
      </c>
      <c r="BN345" s="9" t="s">
        <v>120</v>
      </c>
      <c r="BO345" s="9" t="s">
        <v>115</v>
      </c>
      <c r="BP345" s="9" t="s">
        <v>139</v>
      </c>
      <c r="BQ345" s="9"/>
      <c r="BR345" s="9"/>
      <c r="BS345" s="9">
        <v>0</v>
      </c>
      <c r="BT345" s="9">
        <v>0</v>
      </c>
      <c r="BU345" s="9" t="s">
        <v>115</v>
      </c>
      <c r="BV345" s="9" t="s">
        <v>123</v>
      </c>
      <c r="BW345" s="14"/>
      <c r="BX345" s="14"/>
      <c r="BY345" s="11">
        <v>625095</v>
      </c>
      <c r="BZ345" s="12" t="s">
        <v>124</v>
      </c>
      <c r="CA345" s="9"/>
      <c r="CB345" s="9"/>
      <c r="CC345" s="9"/>
      <c r="CD345" s="9"/>
      <c r="CE345" s="9" t="s">
        <v>125</v>
      </c>
      <c r="CF345" s="9"/>
      <c r="CG345" s="9"/>
      <c r="CH345" s="12" t="s">
        <v>140</v>
      </c>
      <c r="CI345" s="12" t="s">
        <v>141</v>
      </c>
      <c r="CJ345" s="9">
        <v>10471001</v>
      </c>
      <c r="CK345" s="9" t="s">
        <v>142</v>
      </c>
      <c r="CL345" s="11"/>
      <c r="CM345" s="11"/>
      <c r="CN345" s="9"/>
      <c r="CO345" s="11"/>
      <c r="CP345" s="9"/>
      <c r="CQ345" s="11"/>
      <c r="CR345" s="11"/>
      <c r="CS345" s="11"/>
      <c r="CT345" s="11"/>
      <c r="CU345" s="11"/>
      <c r="CV345" s="11"/>
      <c r="CW345" s="11"/>
      <c r="CX345" s="11"/>
      <c r="CY345" s="9"/>
    </row>
    <row r="346" spans="1:103" ht="13.7" hidden="1" customHeight="1" x14ac:dyDescent="0.2">
      <c r="A346" s="3" t="s">
        <v>1214</v>
      </c>
      <c r="B346" s="3">
        <v>2022</v>
      </c>
      <c r="C346" s="3" t="s">
        <v>111</v>
      </c>
      <c r="D346" s="3">
        <v>700385</v>
      </c>
      <c r="E346" s="3" t="s">
        <v>1043</v>
      </c>
      <c r="F346" s="3">
        <v>35</v>
      </c>
      <c r="G346" s="3">
        <v>1</v>
      </c>
      <c r="H346" s="3" t="s">
        <v>104</v>
      </c>
      <c r="I346" s="3" t="s">
        <v>105</v>
      </c>
      <c r="J346" s="3">
        <v>71001</v>
      </c>
      <c r="K346" s="3" t="s">
        <v>106</v>
      </c>
      <c r="L346" s="3">
        <v>71001</v>
      </c>
      <c r="M346" s="3" t="s">
        <v>106</v>
      </c>
      <c r="N346" s="3">
        <v>1</v>
      </c>
      <c r="O346" s="3" t="s">
        <v>107</v>
      </c>
      <c r="P346" s="3">
        <v>2</v>
      </c>
      <c r="Q346" s="3" t="s">
        <v>143</v>
      </c>
      <c r="R346" s="3">
        <v>1</v>
      </c>
      <c r="S346" s="3" t="s">
        <v>133</v>
      </c>
      <c r="T346" s="3">
        <v>6</v>
      </c>
      <c r="U346" s="3" t="s">
        <v>111</v>
      </c>
      <c r="V346" s="3" t="s">
        <v>111</v>
      </c>
      <c r="W346" s="3">
        <v>132</v>
      </c>
      <c r="X346" s="3">
        <v>1</v>
      </c>
      <c r="Y346" s="3" t="s">
        <v>112</v>
      </c>
      <c r="Z346" s="3" t="s">
        <v>104</v>
      </c>
      <c r="AA346" s="3" t="s">
        <v>113</v>
      </c>
      <c r="AB346" s="3">
        <v>0</v>
      </c>
      <c r="AC346" s="3">
        <v>0</v>
      </c>
      <c r="AD346" s="3">
        <v>0</v>
      </c>
      <c r="AE346" s="4"/>
      <c r="AF346" s="3">
        <v>0</v>
      </c>
      <c r="AG346" s="3">
        <v>0</v>
      </c>
      <c r="AH346" s="5">
        <v>0</v>
      </c>
      <c r="AI346" s="5">
        <v>0</v>
      </c>
      <c r="AJ346" s="6" t="s">
        <v>1066</v>
      </c>
      <c r="AK346" s="3" t="s">
        <v>145</v>
      </c>
      <c r="AL346" s="6" t="s">
        <v>115</v>
      </c>
      <c r="AM346" s="3"/>
      <c r="AN346" s="7" t="s">
        <v>1045</v>
      </c>
      <c r="AO346" s="7" t="s">
        <v>118</v>
      </c>
      <c r="AP346" s="3" t="s">
        <v>1046</v>
      </c>
      <c r="AQ346" s="3">
        <v>2</v>
      </c>
      <c r="AR346" s="3">
        <v>728</v>
      </c>
      <c r="AS346" s="3">
        <v>78503</v>
      </c>
      <c r="AT346" s="3" t="s">
        <v>500</v>
      </c>
      <c r="AU346" s="3">
        <v>71001</v>
      </c>
      <c r="AV346" s="3" t="s">
        <v>106</v>
      </c>
      <c r="AW346" s="3">
        <v>0</v>
      </c>
      <c r="AX346" s="3">
        <v>1996</v>
      </c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>
        <v>5</v>
      </c>
      <c r="BL346" s="3"/>
      <c r="BM346" s="3">
        <v>1</v>
      </c>
      <c r="BN346" s="3" t="s">
        <v>190</v>
      </c>
      <c r="BO346" s="3" t="s">
        <v>115</v>
      </c>
      <c r="BP346" s="3" t="s">
        <v>191</v>
      </c>
      <c r="BQ346" s="3"/>
      <c r="BR346" s="3"/>
      <c r="BS346" s="3">
        <v>0</v>
      </c>
      <c r="BT346" s="3">
        <v>0</v>
      </c>
      <c r="BU346" s="3" t="s">
        <v>115</v>
      </c>
      <c r="BV346" s="3" t="s">
        <v>123</v>
      </c>
      <c r="BW346" s="8"/>
      <c r="BX346" s="8"/>
      <c r="BY346" s="5">
        <v>625095</v>
      </c>
      <c r="BZ346" s="6" t="s">
        <v>124</v>
      </c>
      <c r="CA346" s="3"/>
      <c r="CB346" s="3"/>
      <c r="CC346" s="3"/>
      <c r="CD346" s="3"/>
      <c r="CE346" s="3" t="s">
        <v>125</v>
      </c>
      <c r="CF346" s="3"/>
      <c r="CG346" s="3"/>
      <c r="CH346" s="6" t="s">
        <v>140</v>
      </c>
      <c r="CI346" s="6" t="s">
        <v>1258</v>
      </c>
      <c r="CJ346" s="3">
        <v>10471001</v>
      </c>
      <c r="CK346" s="3" t="s">
        <v>142</v>
      </c>
      <c r="CL346" s="5"/>
      <c r="CM346" s="5"/>
      <c r="CN346" s="3"/>
      <c r="CO346" s="5"/>
      <c r="CP346" s="3"/>
      <c r="CQ346" s="5"/>
      <c r="CR346" s="5"/>
      <c r="CS346" s="5"/>
      <c r="CT346" s="5"/>
      <c r="CU346" s="5"/>
      <c r="CV346" s="5"/>
      <c r="CW346" s="5"/>
      <c r="CX346" s="5"/>
      <c r="CY346" s="3"/>
    </row>
    <row r="347" spans="1:103" ht="13.7" hidden="1" customHeight="1" x14ac:dyDescent="0.2">
      <c r="A347" s="9" t="s">
        <v>1214</v>
      </c>
      <c r="B347" s="9">
        <v>2022</v>
      </c>
      <c r="C347" s="9" t="s">
        <v>111</v>
      </c>
      <c r="D347" s="9">
        <v>700419</v>
      </c>
      <c r="E347" s="9" t="s">
        <v>1067</v>
      </c>
      <c r="F347" s="9">
        <v>13</v>
      </c>
      <c r="G347" s="9">
        <v>1</v>
      </c>
      <c r="H347" s="9" t="s">
        <v>104</v>
      </c>
      <c r="I347" s="9" t="s">
        <v>105</v>
      </c>
      <c r="J347" s="9">
        <v>71001</v>
      </c>
      <c r="K347" s="9" t="s">
        <v>106</v>
      </c>
      <c r="L347" s="9">
        <v>71001</v>
      </c>
      <c r="M347" s="9" t="s">
        <v>106</v>
      </c>
      <c r="N347" s="9">
        <v>1</v>
      </c>
      <c r="O347" s="9" t="s">
        <v>107</v>
      </c>
      <c r="P347" s="9">
        <v>1</v>
      </c>
      <c r="Q347" s="9" t="s">
        <v>132</v>
      </c>
      <c r="R347" s="9">
        <v>1</v>
      </c>
      <c r="S347" s="9" t="s">
        <v>133</v>
      </c>
      <c r="T347" s="9">
        <v>6</v>
      </c>
      <c r="U347" s="9" t="s">
        <v>111</v>
      </c>
      <c r="V347" s="9" t="s">
        <v>111</v>
      </c>
      <c r="W347" s="9">
        <v>132</v>
      </c>
      <c r="X347" s="9">
        <v>2</v>
      </c>
      <c r="Y347" s="9" t="s">
        <v>185</v>
      </c>
      <c r="Z347" s="9" t="s">
        <v>104</v>
      </c>
      <c r="AA347" s="9" t="s">
        <v>113</v>
      </c>
      <c r="AB347" s="9">
        <v>0</v>
      </c>
      <c r="AC347" s="9">
        <v>0</v>
      </c>
      <c r="AD347" s="9">
        <v>0</v>
      </c>
      <c r="AE347" s="10"/>
      <c r="AF347" s="9">
        <v>0</v>
      </c>
      <c r="AG347" s="9">
        <v>0</v>
      </c>
      <c r="AH347" s="11">
        <v>0</v>
      </c>
      <c r="AI347" s="11">
        <v>0</v>
      </c>
      <c r="AJ347" s="12" t="s">
        <v>1068</v>
      </c>
      <c r="AK347" s="9" t="s">
        <v>187</v>
      </c>
      <c r="AL347" s="12" t="s">
        <v>115</v>
      </c>
      <c r="AM347" s="9" t="s">
        <v>187</v>
      </c>
      <c r="AN347" s="13" t="s">
        <v>1069</v>
      </c>
      <c r="AO347" s="13" t="s">
        <v>118</v>
      </c>
      <c r="AP347" s="9" t="s">
        <v>1070</v>
      </c>
      <c r="AQ347" s="9">
        <v>3</v>
      </c>
      <c r="AR347" s="9">
        <v>254</v>
      </c>
      <c r="AS347" s="9">
        <v>78677</v>
      </c>
      <c r="AT347" s="9"/>
      <c r="AU347" s="9">
        <v>71001</v>
      </c>
      <c r="AV347" s="9" t="s">
        <v>106</v>
      </c>
      <c r="AW347" s="9">
        <v>0</v>
      </c>
      <c r="AX347" s="9">
        <v>1996</v>
      </c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>
        <v>5</v>
      </c>
      <c r="BL347" s="9"/>
      <c r="BM347" s="9">
        <v>1</v>
      </c>
      <c r="BN347" s="9" t="s">
        <v>190</v>
      </c>
      <c r="BO347" s="9" t="s">
        <v>115</v>
      </c>
      <c r="BP347" s="9" t="s">
        <v>191</v>
      </c>
      <c r="BQ347" s="9"/>
      <c r="BR347" s="9"/>
      <c r="BS347" s="9">
        <v>0</v>
      </c>
      <c r="BT347" s="9">
        <v>0</v>
      </c>
      <c r="BU347" s="9" t="s">
        <v>115</v>
      </c>
      <c r="BV347" s="9" t="s">
        <v>123</v>
      </c>
      <c r="BW347" s="14"/>
      <c r="BX347" s="14"/>
      <c r="BY347" s="11">
        <v>625095</v>
      </c>
      <c r="BZ347" s="12" t="s">
        <v>124</v>
      </c>
      <c r="CA347" s="9"/>
      <c r="CB347" s="9"/>
      <c r="CC347" s="9"/>
      <c r="CD347" s="9"/>
      <c r="CE347" s="9" t="s">
        <v>125</v>
      </c>
      <c r="CF347" s="9"/>
      <c r="CG347" s="9"/>
      <c r="CH347" s="12" t="s">
        <v>140</v>
      </c>
      <c r="CI347" s="12" t="s">
        <v>141</v>
      </c>
      <c r="CJ347" s="9">
        <v>10471001</v>
      </c>
      <c r="CK347" s="9" t="s">
        <v>142</v>
      </c>
      <c r="CL347" s="11"/>
      <c r="CM347" s="11"/>
      <c r="CN347" s="9"/>
      <c r="CO347" s="11"/>
      <c r="CP347" s="9"/>
      <c r="CQ347" s="11"/>
      <c r="CR347" s="11"/>
      <c r="CS347" s="11"/>
      <c r="CT347" s="11"/>
      <c r="CU347" s="11"/>
      <c r="CV347" s="11"/>
      <c r="CW347" s="11"/>
      <c r="CX347" s="11"/>
      <c r="CY347" s="9"/>
    </row>
    <row r="348" spans="1:103" ht="13.7" hidden="1" customHeight="1" x14ac:dyDescent="0.2">
      <c r="A348" s="3" t="s">
        <v>1214</v>
      </c>
      <c r="B348" s="3">
        <v>2022</v>
      </c>
      <c r="C348" s="3" t="s">
        <v>111</v>
      </c>
      <c r="D348" s="3">
        <v>700435</v>
      </c>
      <c r="E348" s="3" t="s">
        <v>1071</v>
      </c>
      <c r="F348" s="3">
        <v>12</v>
      </c>
      <c r="G348" s="3">
        <v>1</v>
      </c>
      <c r="H348" s="3" t="s">
        <v>104</v>
      </c>
      <c r="I348" s="3" t="s">
        <v>105</v>
      </c>
      <c r="J348" s="3">
        <v>71001</v>
      </c>
      <c r="K348" s="3" t="s">
        <v>106</v>
      </c>
      <c r="L348" s="3">
        <v>71001</v>
      </c>
      <c r="M348" s="3" t="s">
        <v>106</v>
      </c>
      <c r="N348" s="3">
        <v>1</v>
      </c>
      <c r="O348" s="3" t="s">
        <v>107</v>
      </c>
      <c r="P348" s="3">
        <v>1</v>
      </c>
      <c r="Q348" s="3" t="s">
        <v>132</v>
      </c>
      <c r="R348" s="3">
        <v>1</v>
      </c>
      <c r="S348" s="3" t="s">
        <v>133</v>
      </c>
      <c r="T348" s="3">
        <v>6</v>
      </c>
      <c r="U348" s="3" t="s">
        <v>111</v>
      </c>
      <c r="V348" s="3" t="s">
        <v>111</v>
      </c>
      <c r="W348" s="3">
        <v>132</v>
      </c>
      <c r="X348" s="3">
        <v>2</v>
      </c>
      <c r="Y348" s="3" t="s">
        <v>185</v>
      </c>
      <c r="Z348" s="3" t="s">
        <v>104</v>
      </c>
      <c r="AA348" s="3" t="s">
        <v>113</v>
      </c>
      <c r="AB348" s="3">
        <v>0</v>
      </c>
      <c r="AC348" s="3">
        <v>0</v>
      </c>
      <c r="AD348" s="3">
        <v>0</v>
      </c>
      <c r="AE348" s="4"/>
      <c r="AF348" s="3">
        <v>0</v>
      </c>
      <c r="AG348" s="3">
        <v>0</v>
      </c>
      <c r="AH348" s="5">
        <v>0</v>
      </c>
      <c r="AI348" s="5">
        <v>0</v>
      </c>
      <c r="AJ348" s="6" t="s">
        <v>1072</v>
      </c>
      <c r="AK348" s="3" t="s">
        <v>187</v>
      </c>
      <c r="AL348" s="6" t="s">
        <v>115</v>
      </c>
      <c r="AM348" s="3" t="s">
        <v>187</v>
      </c>
      <c r="AN348" s="7" t="s">
        <v>1069</v>
      </c>
      <c r="AO348" s="7" t="s">
        <v>118</v>
      </c>
      <c r="AP348" s="3" t="s">
        <v>1070</v>
      </c>
      <c r="AQ348" s="3">
        <v>3</v>
      </c>
      <c r="AR348" s="3">
        <v>254</v>
      </c>
      <c r="AS348" s="3">
        <v>78677</v>
      </c>
      <c r="AT348" s="3"/>
      <c r="AU348" s="3">
        <v>71001</v>
      </c>
      <c r="AV348" s="3" t="s">
        <v>106</v>
      </c>
      <c r="AW348" s="3">
        <v>0</v>
      </c>
      <c r="AX348" s="3">
        <v>1996</v>
      </c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>
        <v>5</v>
      </c>
      <c r="BL348" s="3"/>
      <c r="BM348" s="3">
        <v>1</v>
      </c>
      <c r="BN348" s="3" t="s">
        <v>190</v>
      </c>
      <c r="BO348" s="3" t="s">
        <v>115</v>
      </c>
      <c r="BP348" s="3" t="s">
        <v>191</v>
      </c>
      <c r="BQ348" s="3"/>
      <c r="BR348" s="3"/>
      <c r="BS348" s="3">
        <v>0</v>
      </c>
      <c r="BT348" s="3">
        <v>0</v>
      </c>
      <c r="BU348" s="3" t="s">
        <v>115</v>
      </c>
      <c r="BV348" s="3" t="s">
        <v>123</v>
      </c>
      <c r="BW348" s="8"/>
      <c r="BX348" s="8"/>
      <c r="BY348" s="5">
        <v>625095</v>
      </c>
      <c r="BZ348" s="6" t="s">
        <v>124</v>
      </c>
      <c r="CA348" s="3"/>
      <c r="CB348" s="3"/>
      <c r="CC348" s="3"/>
      <c r="CD348" s="3"/>
      <c r="CE348" s="3" t="s">
        <v>125</v>
      </c>
      <c r="CF348" s="3"/>
      <c r="CG348" s="3"/>
      <c r="CH348" s="6" t="s">
        <v>140</v>
      </c>
      <c r="CI348" s="6" t="s">
        <v>141</v>
      </c>
      <c r="CJ348" s="3">
        <v>10471001</v>
      </c>
      <c r="CK348" s="3" t="s">
        <v>142</v>
      </c>
      <c r="CL348" s="5"/>
      <c r="CM348" s="5"/>
      <c r="CN348" s="3"/>
      <c r="CO348" s="5"/>
      <c r="CP348" s="3"/>
      <c r="CQ348" s="5"/>
      <c r="CR348" s="5"/>
      <c r="CS348" s="5"/>
      <c r="CT348" s="5"/>
      <c r="CU348" s="5"/>
      <c r="CV348" s="5"/>
      <c r="CW348" s="5"/>
      <c r="CX348" s="5"/>
      <c r="CY348" s="3"/>
    </row>
    <row r="349" spans="1:103" ht="13.7" hidden="1" customHeight="1" x14ac:dyDescent="0.2">
      <c r="A349" s="9" t="s">
        <v>1214</v>
      </c>
      <c r="B349" s="9">
        <v>2022</v>
      </c>
      <c r="C349" s="9" t="s">
        <v>111</v>
      </c>
      <c r="D349" s="9">
        <v>700583</v>
      </c>
      <c r="E349" s="9" t="s">
        <v>1073</v>
      </c>
      <c r="F349" s="9">
        <v>35</v>
      </c>
      <c r="G349" s="9">
        <v>1</v>
      </c>
      <c r="H349" s="9" t="s">
        <v>104</v>
      </c>
      <c r="I349" s="9" t="s">
        <v>105</v>
      </c>
      <c r="J349" s="9">
        <v>71001</v>
      </c>
      <c r="K349" s="9" t="s">
        <v>106</v>
      </c>
      <c r="L349" s="9">
        <v>71001</v>
      </c>
      <c r="M349" s="9" t="s">
        <v>106</v>
      </c>
      <c r="N349" s="9">
        <v>1</v>
      </c>
      <c r="O349" s="9" t="s">
        <v>107</v>
      </c>
      <c r="P349" s="9">
        <v>2</v>
      </c>
      <c r="Q349" s="9" t="s">
        <v>143</v>
      </c>
      <c r="R349" s="9">
        <v>1</v>
      </c>
      <c r="S349" s="9" t="s">
        <v>133</v>
      </c>
      <c r="T349" s="9">
        <v>6</v>
      </c>
      <c r="U349" s="9" t="s">
        <v>111</v>
      </c>
      <c r="V349" s="9" t="s">
        <v>111</v>
      </c>
      <c r="W349" s="9">
        <v>132</v>
      </c>
      <c r="X349" s="9">
        <v>1</v>
      </c>
      <c r="Y349" s="9" t="s">
        <v>112</v>
      </c>
      <c r="Z349" s="9" t="s">
        <v>104</v>
      </c>
      <c r="AA349" s="9" t="s">
        <v>113</v>
      </c>
      <c r="AB349" s="9">
        <v>0</v>
      </c>
      <c r="AC349" s="9">
        <v>0</v>
      </c>
      <c r="AD349" s="9">
        <v>0</v>
      </c>
      <c r="AE349" s="10"/>
      <c r="AF349" s="9">
        <v>0</v>
      </c>
      <c r="AG349" s="9">
        <v>0</v>
      </c>
      <c r="AH349" s="11">
        <v>0</v>
      </c>
      <c r="AI349" s="11">
        <v>0</v>
      </c>
      <c r="AJ349" s="12" t="s">
        <v>1074</v>
      </c>
      <c r="AK349" s="9" t="s">
        <v>145</v>
      </c>
      <c r="AL349" s="12" t="s">
        <v>115</v>
      </c>
      <c r="AM349" s="9"/>
      <c r="AN349" s="13" t="s">
        <v>1075</v>
      </c>
      <c r="AO349" s="13" t="s">
        <v>118</v>
      </c>
      <c r="AP349" s="9" t="s">
        <v>1076</v>
      </c>
      <c r="AQ349" s="9">
        <v>7</v>
      </c>
      <c r="AR349" s="9">
        <v>365</v>
      </c>
      <c r="AS349" s="9">
        <v>78322</v>
      </c>
      <c r="AT349" s="9" t="s">
        <v>500</v>
      </c>
      <c r="AU349" s="9">
        <v>71001</v>
      </c>
      <c r="AV349" s="9" t="s">
        <v>106</v>
      </c>
      <c r="AW349" s="9">
        <v>0</v>
      </c>
      <c r="AX349" s="9">
        <v>1996</v>
      </c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>
        <v>5</v>
      </c>
      <c r="BL349" s="9"/>
      <c r="BM349" s="9">
        <v>0</v>
      </c>
      <c r="BN349" s="9" t="s">
        <v>120</v>
      </c>
      <c r="BO349" s="9" t="s">
        <v>115</v>
      </c>
      <c r="BP349" s="9" t="s">
        <v>139</v>
      </c>
      <c r="BQ349" s="9"/>
      <c r="BR349" s="9"/>
      <c r="BS349" s="9">
        <v>0</v>
      </c>
      <c r="BT349" s="9">
        <v>0</v>
      </c>
      <c r="BU349" s="9" t="s">
        <v>115</v>
      </c>
      <c r="BV349" s="9" t="s">
        <v>123</v>
      </c>
      <c r="BW349" s="14"/>
      <c r="BX349" s="14"/>
      <c r="BY349" s="11">
        <v>625095</v>
      </c>
      <c r="BZ349" s="12" t="s">
        <v>124</v>
      </c>
      <c r="CA349" s="9"/>
      <c r="CB349" s="9"/>
      <c r="CC349" s="9"/>
      <c r="CD349" s="9"/>
      <c r="CE349" s="9" t="s">
        <v>125</v>
      </c>
      <c r="CF349" s="9"/>
      <c r="CG349" s="9"/>
      <c r="CH349" s="12" t="s">
        <v>140</v>
      </c>
      <c r="CI349" s="12" t="s">
        <v>1258</v>
      </c>
      <c r="CJ349" s="9">
        <v>10471001</v>
      </c>
      <c r="CK349" s="9" t="s">
        <v>142</v>
      </c>
      <c r="CL349" s="11"/>
      <c r="CM349" s="11"/>
      <c r="CN349" s="9"/>
      <c r="CO349" s="11"/>
      <c r="CP349" s="9"/>
      <c r="CQ349" s="11"/>
      <c r="CR349" s="11"/>
      <c r="CS349" s="11"/>
      <c r="CT349" s="11"/>
      <c r="CU349" s="11"/>
      <c r="CV349" s="11"/>
      <c r="CW349" s="11"/>
      <c r="CX349" s="11"/>
      <c r="CY349" s="9"/>
    </row>
    <row r="350" spans="1:103" ht="13.7" hidden="1" customHeight="1" x14ac:dyDescent="0.2">
      <c r="A350" s="3" t="s">
        <v>1214</v>
      </c>
      <c r="B350" s="3">
        <v>2022</v>
      </c>
      <c r="C350" s="3" t="s">
        <v>111</v>
      </c>
      <c r="D350" s="3">
        <v>700591</v>
      </c>
      <c r="E350" s="3" t="s">
        <v>1077</v>
      </c>
      <c r="F350" s="3">
        <v>35</v>
      </c>
      <c r="G350" s="3">
        <v>1</v>
      </c>
      <c r="H350" s="3" t="s">
        <v>104</v>
      </c>
      <c r="I350" s="3" t="s">
        <v>105</v>
      </c>
      <c r="J350" s="3">
        <v>71001</v>
      </c>
      <c r="K350" s="3" t="s">
        <v>106</v>
      </c>
      <c r="L350" s="3">
        <v>71001</v>
      </c>
      <c r="M350" s="3" t="s">
        <v>106</v>
      </c>
      <c r="N350" s="3">
        <v>1</v>
      </c>
      <c r="O350" s="3" t="s">
        <v>107</v>
      </c>
      <c r="P350" s="3">
        <v>1</v>
      </c>
      <c r="Q350" s="3" t="s">
        <v>132</v>
      </c>
      <c r="R350" s="3">
        <v>1</v>
      </c>
      <c r="S350" s="3" t="s">
        <v>133</v>
      </c>
      <c r="T350" s="3">
        <v>6</v>
      </c>
      <c r="U350" s="3" t="s">
        <v>111</v>
      </c>
      <c r="V350" s="3" t="s">
        <v>111</v>
      </c>
      <c r="W350" s="3">
        <v>132</v>
      </c>
      <c r="X350" s="3">
        <v>1</v>
      </c>
      <c r="Y350" s="3" t="s">
        <v>112</v>
      </c>
      <c r="Z350" s="3" t="s">
        <v>104</v>
      </c>
      <c r="AA350" s="3" t="s">
        <v>113</v>
      </c>
      <c r="AB350" s="3">
        <v>0</v>
      </c>
      <c r="AC350" s="3">
        <v>0</v>
      </c>
      <c r="AD350" s="3">
        <v>0</v>
      </c>
      <c r="AE350" s="4"/>
      <c r="AF350" s="3">
        <v>0</v>
      </c>
      <c r="AG350" s="3">
        <v>0</v>
      </c>
      <c r="AH350" s="5">
        <v>0</v>
      </c>
      <c r="AI350" s="5">
        <v>0</v>
      </c>
      <c r="AJ350" s="6" t="s">
        <v>1078</v>
      </c>
      <c r="AK350" s="3" t="s">
        <v>135</v>
      </c>
      <c r="AL350" s="6" t="s">
        <v>115</v>
      </c>
      <c r="AM350" s="3"/>
      <c r="AN350" s="7" t="s">
        <v>1079</v>
      </c>
      <c r="AO350" s="7" t="s">
        <v>118</v>
      </c>
      <c r="AP350" s="3" t="s">
        <v>1080</v>
      </c>
      <c r="AQ350" s="3">
        <v>5</v>
      </c>
      <c r="AR350" s="3">
        <v>694</v>
      </c>
      <c r="AS350" s="3">
        <v>78302</v>
      </c>
      <c r="AT350" s="3" t="s">
        <v>500</v>
      </c>
      <c r="AU350" s="3">
        <v>71001</v>
      </c>
      <c r="AV350" s="3" t="s">
        <v>106</v>
      </c>
      <c r="AW350" s="3">
        <v>0</v>
      </c>
      <c r="AX350" s="3">
        <v>1996</v>
      </c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>
        <v>5</v>
      </c>
      <c r="BL350" s="3"/>
      <c r="BM350" s="3">
        <v>0</v>
      </c>
      <c r="BN350" s="3" t="s">
        <v>120</v>
      </c>
      <c r="BO350" s="3" t="s">
        <v>115</v>
      </c>
      <c r="BP350" s="3" t="s">
        <v>139</v>
      </c>
      <c r="BQ350" s="3"/>
      <c r="BR350" s="3"/>
      <c r="BS350" s="3">
        <v>0</v>
      </c>
      <c r="BT350" s="3">
        <v>0</v>
      </c>
      <c r="BU350" s="3" t="s">
        <v>115</v>
      </c>
      <c r="BV350" s="3" t="s">
        <v>123</v>
      </c>
      <c r="BW350" s="8"/>
      <c r="BX350" s="8"/>
      <c r="BY350" s="5">
        <v>625095</v>
      </c>
      <c r="BZ350" s="6" t="s">
        <v>124</v>
      </c>
      <c r="CA350" s="3"/>
      <c r="CB350" s="3"/>
      <c r="CC350" s="3"/>
      <c r="CD350" s="3"/>
      <c r="CE350" s="3" t="s">
        <v>125</v>
      </c>
      <c r="CF350" s="3"/>
      <c r="CG350" s="3"/>
      <c r="CH350" s="6" t="s">
        <v>140</v>
      </c>
      <c r="CI350" s="6" t="s">
        <v>141</v>
      </c>
      <c r="CJ350" s="3">
        <v>10471001</v>
      </c>
      <c r="CK350" s="3" t="s">
        <v>142</v>
      </c>
      <c r="CL350" s="5"/>
      <c r="CM350" s="5"/>
      <c r="CN350" s="3"/>
      <c r="CO350" s="5"/>
      <c r="CP350" s="3"/>
      <c r="CQ350" s="5"/>
      <c r="CR350" s="5"/>
      <c r="CS350" s="5"/>
      <c r="CT350" s="5"/>
      <c r="CU350" s="5"/>
      <c r="CV350" s="5"/>
      <c r="CW350" s="5"/>
      <c r="CX350" s="5"/>
      <c r="CY350" s="3"/>
    </row>
    <row r="351" spans="1:103" ht="13.7" hidden="1" customHeight="1" x14ac:dyDescent="0.2">
      <c r="A351" s="9" t="s">
        <v>1214</v>
      </c>
      <c r="B351" s="9">
        <v>2022</v>
      </c>
      <c r="C351" s="9" t="s">
        <v>111</v>
      </c>
      <c r="D351" s="9">
        <v>700609</v>
      </c>
      <c r="E351" s="9" t="s">
        <v>1081</v>
      </c>
      <c r="F351" s="9">
        <v>35</v>
      </c>
      <c r="G351" s="9">
        <v>1</v>
      </c>
      <c r="H351" s="9" t="s">
        <v>104</v>
      </c>
      <c r="I351" s="9" t="s">
        <v>105</v>
      </c>
      <c r="J351" s="9">
        <v>71001</v>
      </c>
      <c r="K351" s="9" t="s">
        <v>106</v>
      </c>
      <c r="L351" s="9">
        <v>71001</v>
      </c>
      <c r="M351" s="9" t="s">
        <v>106</v>
      </c>
      <c r="N351" s="9">
        <v>1</v>
      </c>
      <c r="O351" s="9" t="s">
        <v>107</v>
      </c>
      <c r="P351" s="9">
        <v>1</v>
      </c>
      <c r="Q351" s="9" t="s">
        <v>132</v>
      </c>
      <c r="R351" s="9">
        <v>1</v>
      </c>
      <c r="S351" s="9" t="s">
        <v>133</v>
      </c>
      <c r="T351" s="9">
        <v>6</v>
      </c>
      <c r="U351" s="9" t="s">
        <v>111</v>
      </c>
      <c r="V351" s="9" t="s">
        <v>111</v>
      </c>
      <c r="W351" s="9">
        <v>132</v>
      </c>
      <c r="X351" s="9">
        <v>1</v>
      </c>
      <c r="Y351" s="9" t="s">
        <v>112</v>
      </c>
      <c r="Z351" s="9" t="s">
        <v>104</v>
      </c>
      <c r="AA351" s="9" t="s">
        <v>113</v>
      </c>
      <c r="AB351" s="9">
        <v>0</v>
      </c>
      <c r="AC351" s="9">
        <v>0</v>
      </c>
      <c r="AD351" s="9">
        <v>0</v>
      </c>
      <c r="AE351" s="10"/>
      <c r="AF351" s="9">
        <v>0</v>
      </c>
      <c r="AG351" s="9">
        <v>0</v>
      </c>
      <c r="AH351" s="11">
        <v>0</v>
      </c>
      <c r="AI351" s="11">
        <v>0</v>
      </c>
      <c r="AJ351" s="12" t="s">
        <v>1082</v>
      </c>
      <c r="AK351" s="9" t="s">
        <v>135</v>
      </c>
      <c r="AL351" s="12" t="s">
        <v>115</v>
      </c>
      <c r="AM351" s="9"/>
      <c r="AN351" s="13" t="s">
        <v>1083</v>
      </c>
      <c r="AO351" s="13" t="s">
        <v>118</v>
      </c>
      <c r="AP351" s="9" t="s">
        <v>1084</v>
      </c>
      <c r="AQ351" s="9">
        <v>9</v>
      </c>
      <c r="AR351" s="9">
        <v>693</v>
      </c>
      <c r="AS351" s="9">
        <v>78305</v>
      </c>
      <c r="AT351" s="9" t="s">
        <v>500</v>
      </c>
      <c r="AU351" s="9">
        <v>71001</v>
      </c>
      <c r="AV351" s="9" t="s">
        <v>106</v>
      </c>
      <c r="AW351" s="9">
        <v>0</v>
      </c>
      <c r="AX351" s="9">
        <v>1996</v>
      </c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>
        <v>5</v>
      </c>
      <c r="BL351" s="9"/>
      <c r="BM351" s="9">
        <v>0</v>
      </c>
      <c r="BN351" s="9" t="s">
        <v>120</v>
      </c>
      <c r="BO351" s="9" t="s">
        <v>115</v>
      </c>
      <c r="BP351" s="9" t="s">
        <v>139</v>
      </c>
      <c r="BQ351" s="9"/>
      <c r="BR351" s="9"/>
      <c r="BS351" s="9">
        <v>0</v>
      </c>
      <c r="BT351" s="9">
        <v>0</v>
      </c>
      <c r="BU351" s="9" t="s">
        <v>115</v>
      </c>
      <c r="BV351" s="9" t="s">
        <v>123</v>
      </c>
      <c r="BW351" s="14"/>
      <c r="BX351" s="14"/>
      <c r="BY351" s="11">
        <v>625095</v>
      </c>
      <c r="BZ351" s="12" t="s">
        <v>124</v>
      </c>
      <c r="CA351" s="9"/>
      <c r="CB351" s="9"/>
      <c r="CC351" s="9"/>
      <c r="CD351" s="9"/>
      <c r="CE351" s="9" t="s">
        <v>125</v>
      </c>
      <c r="CF351" s="9"/>
      <c r="CG351" s="9"/>
      <c r="CH351" s="12" t="s">
        <v>140</v>
      </c>
      <c r="CI351" s="12" t="s">
        <v>141</v>
      </c>
      <c r="CJ351" s="9">
        <v>10471001</v>
      </c>
      <c r="CK351" s="9" t="s">
        <v>142</v>
      </c>
      <c r="CL351" s="11"/>
      <c r="CM351" s="11"/>
      <c r="CN351" s="9"/>
      <c r="CO351" s="11"/>
      <c r="CP351" s="9"/>
      <c r="CQ351" s="11"/>
      <c r="CR351" s="11"/>
      <c r="CS351" s="11"/>
      <c r="CT351" s="11"/>
      <c r="CU351" s="11"/>
      <c r="CV351" s="11"/>
      <c r="CW351" s="11"/>
      <c r="CX351" s="11"/>
      <c r="CY351" s="9"/>
    </row>
    <row r="352" spans="1:103" ht="13.7" hidden="1" customHeight="1" x14ac:dyDescent="0.2">
      <c r="A352" s="3" t="s">
        <v>1214</v>
      </c>
      <c r="B352" s="3">
        <v>2022</v>
      </c>
      <c r="C352" s="3" t="s">
        <v>111</v>
      </c>
      <c r="D352" s="3">
        <v>700617</v>
      </c>
      <c r="E352" s="3" t="s">
        <v>1085</v>
      </c>
      <c r="F352" s="3">
        <v>23</v>
      </c>
      <c r="G352" s="3">
        <v>1</v>
      </c>
      <c r="H352" s="3" t="s">
        <v>104</v>
      </c>
      <c r="I352" s="3" t="s">
        <v>105</v>
      </c>
      <c r="J352" s="3">
        <v>71001</v>
      </c>
      <c r="K352" s="3" t="s">
        <v>106</v>
      </c>
      <c r="L352" s="3">
        <v>71001</v>
      </c>
      <c r="M352" s="3" t="s">
        <v>106</v>
      </c>
      <c r="N352" s="3">
        <v>1</v>
      </c>
      <c r="O352" s="3" t="s">
        <v>107</v>
      </c>
      <c r="P352" s="3">
        <v>1</v>
      </c>
      <c r="Q352" s="3" t="s">
        <v>132</v>
      </c>
      <c r="R352" s="3">
        <v>1</v>
      </c>
      <c r="S352" s="3" t="s">
        <v>133</v>
      </c>
      <c r="T352" s="3">
        <v>6</v>
      </c>
      <c r="U352" s="3" t="s">
        <v>111</v>
      </c>
      <c r="V352" s="3" t="s">
        <v>111</v>
      </c>
      <c r="W352" s="3">
        <v>132</v>
      </c>
      <c r="X352" s="3">
        <v>1</v>
      </c>
      <c r="Y352" s="3" t="s">
        <v>112</v>
      </c>
      <c r="Z352" s="3" t="s">
        <v>104</v>
      </c>
      <c r="AA352" s="3" t="s">
        <v>113</v>
      </c>
      <c r="AB352" s="3">
        <v>0</v>
      </c>
      <c r="AC352" s="3">
        <v>0</v>
      </c>
      <c r="AD352" s="3">
        <v>0</v>
      </c>
      <c r="AE352" s="4"/>
      <c r="AF352" s="3">
        <v>0</v>
      </c>
      <c r="AG352" s="3">
        <v>0</v>
      </c>
      <c r="AH352" s="5">
        <v>0</v>
      </c>
      <c r="AI352" s="5">
        <v>0</v>
      </c>
      <c r="AJ352" s="6" t="s">
        <v>1086</v>
      </c>
      <c r="AK352" s="3" t="s">
        <v>135</v>
      </c>
      <c r="AL352" s="6" t="s">
        <v>115</v>
      </c>
      <c r="AM352" s="3"/>
      <c r="AN352" s="7" t="s">
        <v>1087</v>
      </c>
      <c r="AO352" s="7" t="s">
        <v>118</v>
      </c>
      <c r="AP352" s="3" t="s">
        <v>1088</v>
      </c>
      <c r="AQ352" s="3">
        <v>5</v>
      </c>
      <c r="AR352" s="3">
        <v>692</v>
      </c>
      <c r="AS352" s="3">
        <v>78305</v>
      </c>
      <c r="AT352" s="3" t="s">
        <v>500</v>
      </c>
      <c r="AU352" s="3">
        <v>71001</v>
      </c>
      <c r="AV352" s="3" t="s">
        <v>106</v>
      </c>
      <c r="AW352" s="3">
        <v>0</v>
      </c>
      <c r="AX352" s="3">
        <v>1996</v>
      </c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>
        <v>5</v>
      </c>
      <c r="BL352" s="3"/>
      <c r="BM352" s="3">
        <v>0</v>
      </c>
      <c r="BN352" s="3" t="s">
        <v>120</v>
      </c>
      <c r="BO352" s="3" t="s">
        <v>115</v>
      </c>
      <c r="BP352" s="3" t="s">
        <v>139</v>
      </c>
      <c r="BQ352" s="3"/>
      <c r="BR352" s="3"/>
      <c r="BS352" s="3">
        <v>0</v>
      </c>
      <c r="BT352" s="3">
        <v>0</v>
      </c>
      <c r="BU352" s="3" t="s">
        <v>115</v>
      </c>
      <c r="BV352" s="3" t="s">
        <v>123</v>
      </c>
      <c r="BW352" s="8"/>
      <c r="BX352" s="8"/>
      <c r="BY352" s="5">
        <v>625095</v>
      </c>
      <c r="BZ352" s="6" t="s">
        <v>124</v>
      </c>
      <c r="CA352" s="3"/>
      <c r="CB352" s="3"/>
      <c r="CC352" s="3"/>
      <c r="CD352" s="3"/>
      <c r="CE352" s="3" t="s">
        <v>125</v>
      </c>
      <c r="CF352" s="3"/>
      <c r="CG352" s="3"/>
      <c r="CH352" s="6" t="s">
        <v>140</v>
      </c>
      <c r="CI352" s="6" t="s">
        <v>141</v>
      </c>
      <c r="CJ352" s="3">
        <v>10471001</v>
      </c>
      <c r="CK352" s="3" t="s">
        <v>142</v>
      </c>
      <c r="CL352" s="5"/>
      <c r="CM352" s="5"/>
      <c r="CN352" s="3"/>
      <c r="CO352" s="5"/>
      <c r="CP352" s="3"/>
      <c r="CQ352" s="5"/>
      <c r="CR352" s="5"/>
      <c r="CS352" s="5"/>
      <c r="CT352" s="5"/>
      <c r="CU352" s="5"/>
      <c r="CV352" s="5"/>
      <c r="CW352" s="5"/>
      <c r="CX352" s="5"/>
      <c r="CY352" s="3"/>
    </row>
    <row r="353" spans="1:103" ht="13.7" hidden="1" customHeight="1" x14ac:dyDescent="0.2">
      <c r="A353" s="9" t="s">
        <v>1214</v>
      </c>
      <c r="B353" s="9">
        <v>2022</v>
      </c>
      <c r="C353" s="9" t="s">
        <v>111</v>
      </c>
      <c r="D353" s="9">
        <v>700633</v>
      </c>
      <c r="E353" s="9" t="s">
        <v>1089</v>
      </c>
      <c r="F353" s="9">
        <v>26</v>
      </c>
      <c r="G353" s="9">
        <v>1</v>
      </c>
      <c r="H353" s="9" t="s">
        <v>104</v>
      </c>
      <c r="I353" s="9" t="s">
        <v>105</v>
      </c>
      <c r="J353" s="9">
        <v>71001</v>
      </c>
      <c r="K353" s="9" t="s">
        <v>106</v>
      </c>
      <c r="L353" s="9">
        <v>71001</v>
      </c>
      <c r="M353" s="9" t="s">
        <v>106</v>
      </c>
      <c r="N353" s="9">
        <v>1</v>
      </c>
      <c r="O353" s="9" t="s">
        <v>107</v>
      </c>
      <c r="P353" s="9">
        <v>1</v>
      </c>
      <c r="Q353" s="9" t="s">
        <v>132</v>
      </c>
      <c r="R353" s="9">
        <v>1</v>
      </c>
      <c r="S353" s="9" t="s">
        <v>133</v>
      </c>
      <c r="T353" s="9">
        <v>6</v>
      </c>
      <c r="U353" s="9" t="s">
        <v>111</v>
      </c>
      <c r="V353" s="9" t="s">
        <v>111</v>
      </c>
      <c r="W353" s="9">
        <v>132</v>
      </c>
      <c r="X353" s="9">
        <v>1</v>
      </c>
      <c r="Y353" s="9" t="s">
        <v>112</v>
      </c>
      <c r="Z353" s="9" t="s">
        <v>104</v>
      </c>
      <c r="AA353" s="9" t="s">
        <v>113</v>
      </c>
      <c r="AB353" s="9">
        <v>0</v>
      </c>
      <c r="AC353" s="9">
        <v>0</v>
      </c>
      <c r="AD353" s="9">
        <v>0</v>
      </c>
      <c r="AE353" s="10"/>
      <c r="AF353" s="9">
        <v>0</v>
      </c>
      <c r="AG353" s="9">
        <v>0</v>
      </c>
      <c r="AH353" s="11">
        <v>0</v>
      </c>
      <c r="AI353" s="11">
        <v>0</v>
      </c>
      <c r="AJ353" s="12" t="s">
        <v>1090</v>
      </c>
      <c r="AK353" s="9" t="s">
        <v>135</v>
      </c>
      <c r="AL353" s="12" t="s">
        <v>115</v>
      </c>
      <c r="AM353" s="9"/>
      <c r="AN353" s="13" t="s">
        <v>1091</v>
      </c>
      <c r="AO353" s="13" t="s">
        <v>118</v>
      </c>
      <c r="AP353" s="9" t="s">
        <v>1092</v>
      </c>
      <c r="AQ353" s="9">
        <v>7</v>
      </c>
      <c r="AR353" s="9">
        <v>699</v>
      </c>
      <c r="AS353" s="9">
        <v>78300</v>
      </c>
      <c r="AT353" s="9" t="s">
        <v>500</v>
      </c>
      <c r="AU353" s="9">
        <v>71001</v>
      </c>
      <c r="AV353" s="9" t="s">
        <v>106</v>
      </c>
      <c r="AW353" s="9">
        <v>0</v>
      </c>
      <c r="AX353" s="9">
        <v>1996</v>
      </c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>
        <v>5</v>
      </c>
      <c r="BL353" s="9"/>
      <c r="BM353" s="9">
        <v>1</v>
      </c>
      <c r="BN353" s="9" t="s">
        <v>190</v>
      </c>
      <c r="BO353" s="9" t="s">
        <v>115</v>
      </c>
      <c r="BP353" s="9" t="s">
        <v>191</v>
      </c>
      <c r="BQ353" s="9"/>
      <c r="BR353" s="9"/>
      <c r="BS353" s="9">
        <v>0</v>
      </c>
      <c r="BT353" s="9">
        <v>0</v>
      </c>
      <c r="BU353" s="9" t="s">
        <v>115</v>
      </c>
      <c r="BV353" s="9" t="s">
        <v>123</v>
      </c>
      <c r="BW353" s="14"/>
      <c r="BX353" s="14"/>
      <c r="BY353" s="11">
        <v>625095</v>
      </c>
      <c r="BZ353" s="12" t="s">
        <v>124</v>
      </c>
      <c r="CA353" s="9"/>
      <c r="CB353" s="9"/>
      <c r="CC353" s="9"/>
      <c r="CD353" s="9"/>
      <c r="CE353" s="9" t="s">
        <v>125</v>
      </c>
      <c r="CF353" s="9"/>
      <c r="CG353" s="9"/>
      <c r="CH353" s="12" t="s">
        <v>140</v>
      </c>
      <c r="CI353" s="12" t="s">
        <v>141</v>
      </c>
      <c r="CJ353" s="9">
        <v>10471001</v>
      </c>
      <c r="CK353" s="9" t="s">
        <v>142</v>
      </c>
      <c r="CL353" s="11"/>
      <c r="CM353" s="11"/>
      <c r="CN353" s="9"/>
      <c r="CO353" s="11"/>
      <c r="CP353" s="9"/>
      <c r="CQ353" s="11"/>
      <c r="CR353" s="11"/>
      <c r="CS353" s="11"/>
      <c r="CT353" s="11"/>
      <c r="CU353" s="11"/>
      <c r="CV353" s="11"/>
      <c r="CW353" s="11"/>
      <c r="CX353" s="11"/>
      <c r="CY353" s="9"/>
    </row>
    <row r="354" spans="1:103" ht="13.7" hidden="1" customHeight="1" x14ac:dyDescent="0.2">
      <c r="A354" s="3" t="s">
        <v>1214</v>
      </c>
      <c r="B354" s="3">
        <v>2022</v>
      </c>
      <c r="C354" s="3" t="s">
        <v>111</v>
      </c>
      <c r="D354" s="3">
        <v>700757</v>
      </c>
      <c r="E354" s="3" t="s">
        <v>1093</v>
      </c>
      <c r="F354" s="3">
        <v>35</v>
      </c>
      <c r="G354" s="3">
        <v>1</v>
      </c>
      <c r="H354" s="3" t="s">
        <v>104</v>
      </c>
      <c r="I354" s="3" t="s">
        <v>105</v>
      </c>
      <c r="J354" s="3">
        <v>71001</v>
      </c>
      <c r="K354" s="3" t="s">
        <v>106</v>
      </c>
      <c r="L354" s="3">
        <v>71001</v>
      </c>
      <c r="M354" s="3" t="s">
        <v>106</v>
      </c>
      <c r="N354" s="3">
        <v>1</v>
      </c>
      <c r="O354" s="3" t="s">
        <v>107</v>
      </c>
      <c r="P354" s="3">
        <v>1</v>
      </c>
      <c r="Q354" s="3" t="s">
        <v>132</v>
      </c>
      <c r="R354" s="3">
        <v>1</v>
      </c>
      <c r="S354" s="3" t="s">
        <v>133</v>
      </c>
      <c r="T354" s="3">
        <v>6</v>
      </c>
      <c r="U354" s="3" t="s">
        <v>111</v>
      </c>
      <c r="V354" s="3" t="s">
        <v>111</v>
      </c>
      <c r="W354" s="3">
        <v>132</v>
      </c>
      <c r="X354" s="3">
        <v>1</v>
      </c>
      <c r="Y354" s="3" t="s">
        <v>112</v>
      </c>
      <c r="Z354" s="3" t="s">
        <v>104</v>
      </c>
      <c r="AA354" s="3" t="s">
        <v>113</v>
      </c>
      <c r="AB354" s="3">
        <v>0</v>
      </c>
      <c r="AC354" s="3">
        <v>0</v>
      </c>
      <c r="AD354" s="3">
        <v>0</v>
      </c>
      <c r="AE354" s="4"/>
      <c r="AF354" s="3">
        <v>0</v>
      </c>
      <c r="AG354" s="3">
        <v>0</v>
      </c>
      <c r="AH354" s="5">
        <v>0</v>
      </c>
      <c r="AI354" s="5">
        <v>0</v>
      </c>
      <c r="AJ354" s="6" t="s">
        <v>1094</v>
      </c>
      <c r="AK354" s="3" t="s">
        <v>147</v>
      </c>
      <c r="AL354" s="6" t="s">
        <v>115</v>
      </c>
      <c r="AM354" s="3"/>
      <c r="AN354" s="7" t="s">
        <v>1095</v>
      </c>
      <c r="AO354" s="7" t="s">
        <v>118</v>
      </c>
      <c r="AP354" s="3" t="s">
        <v>1096</v>
      </c>
      <c r="AQ354" s="3">
        <v>9</v>
      </c>
      <c r="AR354" s="3">
        <v>818</v>
      </c>
      <c r="AS354" s="3">
        <v>78646</v>
      </c>
      <c r="AT354" s="3" t="s">
        <v>500</v>
      </c>
      <c r="AU354" s="3">
        <v>71001</v>
      </c>
      <c r="AV354" s="3" t="s">
        <v>106</v>
      </c>
      <c r="AW354" s="3">
        <v>0</v>
      </c>
      <c r="AX354" s="3">
        <v>1996</v>
      </c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>
        <v>5</v>
      </c>
      <c r="BL354" s="3"/>
      <c r="BM354" s="3">
        <v>0</v>
      </c>
      <c r="BN354" s="3" t="s">
        <v>120</v>
      </c>
      <c r="BO354" s="3" t="s">
        <v>115</v>
      </c>
      <c r="BP354" s="3" t="s">
        <v>139</v>
      </c>
      <c r="BQ354" s="3"/>
      <c r="BR354" s="3"/>
      <c r="BS354" s="3">
        <v>0</v>
      </c>
      <c r="BT354" s="3">
        <v>0</v>
      </c>
      <c r="BU354" s="3" t="s">
        <v>115</v>
      </c>
      <c r="BV354" s="3" t="s">
        <v>123</v>
      </c>
      <c r="BW354" s="8"/>
      <c r="BX354" s="8"/>
      <c r="BY354" s="5">
        <v>625095</v>
      </c>
      <c r="BZ354" s="6" t="s">
        <v>124</v>
      </c>
      <c r="CA354" s="3"/>
      <c r="CB354" s="3"/>
      <c r="CC354" s="3"/>
      <c r="CD354" s="3"/>
      <c r="CE354" s="3" t="s">
        <v>125</v>
      </c>
      <c r="CF354" s="3"/>
      <c r="CG354" s="3"/>
      <c r="CH354" s="6" t="s">
        <v>140</v>
      </c>
      <c r="CI354" s="6" t="s">
        <v>141</v>
      </c>
      <c r="CJ354" s="3">
        <v>10471001</v>
      </c>
      <c r="CK354" s="3" t="s">
        <v>142</v>
      </c>
      <c r="CL354" s="5"/>
      <c r="CM354" s="5"/>
      <c r="CN354" s="3"/>
      <c r="CO354" s="5"/>
      <c r="CP354" s="3"/>
      <c r="CQ354" s="5"/>
      <c r="CR354" s="5"/>
      <c r="CS354" s="5"/>
      <c r="CT354" s="5"/>
      <c r="CU354" s="5"/>
      <c r="CV354" s="5"/>
      <c r="CW354" s="5"/>
      <c r="CX354" s="5"/>
      <c r="CY354" s="3"/>
    </row>
    <row r="355" spans="1:103" ht="13.7" hidden="1" customHeight="1" x14ac:dyDescent="0.2">
      <c r="A355" s="9" t="s">
        <v>1214</v>
      </c>
      <c r="B355" s="9">
        <v>2022</v>
      </c>
      <c r="C355" s="9" t="s">
        <v>111</v>
      </c>
      <c r="D355" s="9">
        <v>700773</v>
      </c>
      <c r="E355" s="9" t="s">
        <v>538</v>
      </c>
      <c r="F355" s="9">
        <v>16</v>
      </c>
      <c r="G355" s="9">
        <v>1</v>
      </c>
      <c r="H355" s="9" t="s">
        <v>104</v>
      </c>
      <c r="I355" s="9" t="s">
        <v>105</v>
      </c>
      <c r="J355" s="9">
        <v>71001</v>
      </c>
      <c r="K355" s="9" t="s">
        <v>106</v>
      </c>
      <c r="L355" s="9">
        <v>71001</v>
      </c>
      <c r="M355" s="9" t="s">
        <v>106</v>
      </c>
      <c r="N355" s="9">
        <v>1</v>
      </c>
      <c r="O355" s="9" t="s">
        <v>107</v>
      </c>
      <c r="P355" s="9">
        <v>1</v>
      </c>
      <c r="Q355" s="9" t="s">
        <v>132</v>
      </c>
      <c r="R355" s="9">
        <v>1</v>
      </c>
      <c r="S355" s="9" t="s">
        <v>133</v>
      </c>
      <c r="T355" s="9">
        <v>6</v>
      </c>
      <c r="U355" s="9" t="s">
        <v>111</v>
      </c>
      <c r="V355" s="9" t="s">
        <v>111</v>
      </c>
      <c r="W355" s="9">
        <v>132</v>
      </c>
      <c r="X355" s="9">
        <v>1</v>
      </c>
      <c r="Y355" s="9" t="s">
        <v>112</v>
      </c>
      <c r="Z355" s="9" t="s">
        <v>104</v>
      </c>
      <c r="AA355" s="9" t="s">
        <v>113</v>
      </c>
      <c r="AB355" s="9">
        <v>0</v>
      </c>
      <c r="AC355" s="9">
        <v>0</v>
      </c>
      <c r="AD355" s="9">
        <v>0</v>
      </c>
      <c r="AE355" s="10"/>
      <c r="AF355" s="9">
        <v>0</v>
      </c>
      <c r="AG355" s="9">
        <v>0</v>
      </c>
      <c r="AH355" s="11">
        <v>0</v>
      </c>
      <c r="AI355" s="11">
        <v>0</v>
      </c>
      <c r="AJ355" s="12" t="s">
        <v>1097</v>
      </c>
      <c r="AK355" s="9" t="s">
        <v>135</v>
      </c>
      <c r="AL355" s="12" t="s">
        <v>115</v>
      </c>
      <c r="AM355" s="9"/>
      <c r="AN355" s="13" t="s">
        <v>540</v>
      </c>
      <c r="AO355" s="13" t="s">
        <v>118</v>
      </c>
      <c r="AP355" s="9" t="s">
        <v>1098</v>
      </c>
      <c r="AQ355" s="9">
        <v>800</v>
      </c>
      <c r="AR355" s="9">
        <v>375</v>
      </c>
      <c r="AS355" s="9">
        <v>78461</v>
      </c>
      <c r="AT355" s="9" t="s">
        <v>500</v>
      </c>
      <c r="AU355" s="9">
        <v>71001</v>
      </c>
      <c r="AV355" s="9" t="s">
        <v>106</v>
      </c>
      <c r="AW355" s="9">
        <v>0</v>
      </c>
      <c r="AX355" s="9">
        <v>2003</v>
      </c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>
        <v>5</v>
      </c>
      <c r="BL355" s="9"/>
      <c r="BM355" s="9">
        <v>0</v>
      </c>
      <c r="BN355" s="9" t="s">
        <v>120</v>
      </c>
      <c r="BO355" s="9" t="s">
        <v>115</v>
      </c>
      <c r="BP355" s="9" t="s">
        <v>139</v>
      </c>
      <c r="BQ355" s="9"/>
      <c r="BR355" s="9"/>
      <c r="BS355" s="9">
        <v>0</v>
      </c>
      <c r="BT355" s="9">
        <v>0</v>
      </c>
      <c r="BU355" s="9" t="s">
        <v>115</v>
      </c>
      <c r="BV355" s="9" t="s">
        <v>123</v>
      </c>
      <c r="BW355" s="14"/>
      <c r="BX355" s="14"/>
      <c r="BY355" s="11">
        <v>625095</v>
      </c>
      <c r="BZ355" s="12" t="s">
        <v>124</v>
      </c>
      <c r="CA355" s="9"/>
      <c r="CB355" s="9"/>
      <c r="CC355" s="9"/>
      <c r="CD355" s="9"/>
      <c r="CE355" s="9" t="s">
        <v>125</v>
      </c>
      <c r="CF355" s="9"/>
      <c r="CG355" s="9"/>
      <c r="CH355" s="12" t="s">
        <v>140</v>
      </c>
      <c r="CI355" s="12" t="s">
        <v>141</v>
      </c>
      <c r="CJ355" s="9">
        <v>10471001</v>
      </c>
      <c r="CK355" s="9" t="s">
        <v>142</v>
      </c>
      <c r="CL355" s="11"/>
      <c r="CM355" s="11"/>
      <c r="CN355" s="9"/>
      <c r="CO355" s="11"/>
      <c r="CP355" s="9"/>
      <c r="CQ355" s="11"/>
      <c r="CR355" s="11"/>
      <c r="CS355" s="11"/>
      <c r="CT355" s="11"/>
      <c r="CU355" s="11"/>
      <c r="CV355" s="11"/>
      <c r="CW355" s="11"/>
      <c r="CX355" s="11"/>
      <c r="CY355" s="9"/>
    </row>
    <row r="356" spans="1:103" ht="13.7" hidden="1" customHeight="1" x14ac:dyDescent="0.2">
      <c r="A356" s="3" t="s">
        <v>1214</v>
      </c>
      <c r="B356" s="3">
        <v>2022</v>
      </c>
      <c r="C356" s="3" t="s">
        <v>111</v>
      </c>
      <c r="D356" s="3">
        <v>700807</v>
      </c>
      <c r="E356" s="3" t="s">
        <v>523</v>
      </c>
      <c r="F356" s="3">
        <v>30</v>
      </c>
      <c r="G356" s="3">
        <v>1</v>
      </c>
      <c r="H356" s="3" t="s">
        <v>104</v>
      </c>
      <c r="I356" s="3" t="s">
        <v>105</v>
      </c>
      <c r="J356" s="3">
        <v>71001</v>
      </c>
      <c r="K356" s="3" t="s">
        <v>106</v>
      </c>
      <c r="L356" s="3">
        <v>71001</v>
      </c>
      <c r="M356" s="3" t="s">
        <v>106</v>
      </c>
      <c r="N356" s="3">
        <v>1</v>
      </c>
      <c r="O356" s="3" t="s">
        <v>107</v>
      </c>
      <c r="P356" s="3">
        <v>1</v>
      </c>
      <c r="Q356" s="3" t="s">
        <v>132</v>
      </c>
      <c r="R356" s="3">
        <v>1</v>
      </c>
      <c r="S356" s="3" t="s">
        <v>133</v>
      </c>
      <c r="T356" s="3">
        <v>6</v>
      </c>
      <c r="U356" s="3" t="s">
        <v>111</v>
      </c>
      <c r="V356" s="3" t="s">
        <v>111</v>
      </c>
      <c r="W356" s="3">
        <v>132</v>
      </c>
      <c r="X356" s="3">
        <v>1</v>
      </c>
      <c r="Y356" s="3" t="s">
        <v>112</v>
      </c>
      <c r="Z356" s="3" t="s">
        <v>104</v>
      </c>
      <c r="AA356" s="3" t="s">
        <v>113</v>
      </c>
      <c r="AB356" s="3">
        <v>0</v>
      </c>
      <c r="AC356" s="3">
        <v>0</v>
      </c>
      <c r="AD356" s="3">
        <v>0</v>
      </c>
      <c r="AE356" s="4"/>
      <c r="AF356" s="3">
        <v>0</v>
      </c>
      <c r="AG356" s="3">
        <v>0</v>
      </c>
      <c r="AH356" s="5">
        <v>0</v>
      </c>
      <c r="AI356" s="5">
        <v>0</v>
      </c>
      <c r="AJ356" s="6" t="s">
        <v>1099</v>
      </c>
      <c r="AK356" s="3" t="s">
        <v>135</v>
      </c>
      <c r="AL356" s="6" t="s">
        <v>115</v>
      </c>
      <c r="AM356" s="3"/>
      <c r="AN356" s="7" t="s">
        <v>525</v>
      </c>
      <c r="AO356" s="7" t="s">
        <v>118</v>
      </c>
      <c r="AP356" s="3" t="s">
        <v>526</v>
      </c>
      <c r="AQ356" s="3">
        <v>13</v>
      </c>
      <c r="AR356" s="3">
        <v>628</v>
      </c>
      <c r="AS356" s="3">
        <v>78273</v>
      </c>
      <c r="AT356" s="3" t="s">
        <v>500</v>
      </c>
      <c r="AU356" s="3">
        <v>71001</v>
      </c>
      <c r="AV356" s="3" t="s">
        <v>106</v>
      </c>
      <c r="AW356" s="3">
        <v>0</v>
      </c>
      <c r="AX356" s="3">
        <v>1996</v>
      </c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>
        <v>5</v>
      </c>
      <c r="BL356" s="3"/>
      <c r="BM356" s="3">
        <v>1</v>
      </c>
      <c r="BN356" s="3" t="s">
        <v>190</v>
      </c>
      <c r="BO356" s="3" t="s">
        <v>115</v>
      </c>
      <c r="BP356" s="3" t="s">
        <v>191</v>
      </c>
      <c r="BQ356" s="3"/>
      <c r="BR356" s="3"/>
      <c r="BS356" s="3">
        <v>0</v>
      </c>
      <c r="BT356" s="3">
        <v>0</v>
      </c>
      <c r="BU356" s="3" t="s">
        <v>115</v>
      </c>
      <c r="BV356" s="3" t="s">
        <v>123</v>
      </c>
      <c r="BW356" s="8"/>
      <c r="BX356" s="8"/>
      <c r="BY356" s="5">
        <v>625095</v>
      </c>
      <c r="BZ356" s="6" t="s">
        <v>124</v>
      </c>
      <c r="CA356" s="3"/>
      <c r="CB356" s="3"/>
      <c r="CC356" s="3"/>
      <c r="CD356" s="3"/>
      <c r="CE356" s="3" t="s">
        <v>125</v>
      </c>
      <c r="CF356" s="3"/>
      <c r="CG356" s="3"/>
      <c r="CH356" s="6" t="s">
        <v>140</v>
      </c>
      <c r="CI356" s="6" t="s">
        <v>141</v>
      </c>
      <c r="CJ356" s="3">
        <v>10471001</v>
      </c>
      <c r="CK356" s="3" t="s">
        <v>142</v>
      </c>
      <c r="CL356" s="5"/>
      <c r="CM356" s="5"/>
      <c r="CN356" s="3"/>
      <c r="CO356" s="5"/>
      <c r="CP356" s="3"/>
      <c r="CQ356" s="5"/>
      <c r="CR356" s="5"/>
      <c r="CS356" s="5"/>
      <c r="CT356" s="5"/>
      <c r="CU356" s="5"/>
      <c r="CV356" s="5"/>
      <c r="CW356" s="5"/>
      <c r="CX356" s="5"/>
      <c r="CY356" s="3"/>
    </row>
    <row r="357" spans="1:103" ht="13.7" hidden="1" customHeight="1" x14ac:dyDescent="0.2">
      <c r="A357" s="9" t="s">
        <v>1214</v>
      </c>
      <c r="B357" s="9">
        <v>2022</v>
      </c>
      <c r="C357" s="9" t="s">
        <v>111</v>
      </c>
      <c r="D357" s="9">
        <v>700849</v>
      </c>
      <c r="E357" s="9" t="s">
        <v>1100</v>
      </c>
      <c r="F357" s="9">
        <v>31</v>
      </c>
      <c r="G357" s="9">
        <v>1</v>
      </c>
      <c r="H357" s="9" t="s">
        <v>104</v>
      </c>
      <c r="I357" s="9" t="s">
        <v>105</v>
      </c>
      <c r="J357" s="9">
        <v>71001</v>
      </c>
      <c r="K357" s="9" t="s">
        <v>106</v>
      </c>
      <c r="L357" s="9">
        <v>71001</v>
      </c>
      <c r="M357" s="9" t="s">
        <v>106</v>
      </c>
      <c r="N357" s="9">
        <v>1</v>
      </c>
      <c r="O357" s="9" t="s">
        <v>107</v>
      </c>
      <c r="P357" s="9">
        <v>1</v>
      </c>
      <c r="Q357" s="9" t="s">
        <v>132</v>
      </c>
      <c r="R357" s="9">
        <v>1</v>
      </c>
      <c r="S357" s="9" t="s">
        <v>133</v>
      </c>
      <c r="T357" s="9">
        <v>6</v>
      </c>
      <c r="U357" s="9" t="s">
        <v>111</v>
      </c>
      <c r="V357" s="9" t="s">
        <v>111</v>
      </c>
      <c r="W357" s="9">
        <v>132</v>
      </c>
      <c r="X357" s="9">
        <v>1</v>
      </c>
      <c r="Y357" s="9" t="s">
        <v>112</v>
      </c>
      <c r="Z357" s="9" t="s">
        <v>104</v>
      </c>
      <c r="AA357" s="9" t="s">
        <v>113</v>
      </c>
      <c r="AB357" s="9">
        <v>0</v>
      </c>
      <c r="AC357" s="9">
        <v>0</v>
      </c>
      <c r="AD357" s="9">
        <v>0</v>
      </c>
      <c r="AE357" s="10"/>
      <c r="AF357" s="9">
        <v>0</v>
      </c>
      <c r="AG357" s="9">
        <v>0</v>
      </c>
      <c r="AH357" s="11">
        <v>0</v>
      </c>
      <c r="AI357" s="11">
        <v>0</v>
      </c>
      <c r="AJ357" s="12" t="s">
        <v>1101</v>
      </c>
      <c r="AK357" s="9" t="s">
        <v>135</v>
      </c>
      <c r="AL357" s="12" t="s">
        <v>115</v>
      </c>
      <c r="AM357" s="9"/>
      <c r="AN357" s="13" t="s">
        <v>1102</v>
      </c>
      <c r="AO357" s="13" t="s">
        <v>118</v>
      </c>
      <c r="AP357" s="9" t="s">
        <v>1103</v>
      </c>
      <c r="AQ357" s="9">
        <v>10</v>
      </c>
      <c r="AR357" s="9">
        <v>697</v>
      </c>
      <c r="AS357" s="9">
        <v>78300</v>
      </c>
      <c r="AT357" s="9" t="s">
        <v>500</v>
      </c>
      <c r="AU357" s="9">
        <v>71001</v>
      </c>
      <c r="AV357" s="9" t="s">
        <v>106</v>
      </c>
      <c r="AW357" s="9">
        <v>0</v>
      </c>
      <c r="AX357" s="9">
        <v>1996</v>
      </c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>
        <v>5</v>
      </c>
      <c r="BL357" s="9"/>
      <c r="BM357" s="9">
        <v>0</v>
      </c>
      <c r="BN357" s="9" t="s">
        <v>120</v>
      </c>
      <c r="BO357" s="9" t="s">
        <v>115</v>
      </c>
      <c r="BP357" s="9" t="s">
        <v>139</v>
      </c>
      <c r="BQ357" s="9"/>
      <c r="BR357" s="9"/>
      <c r="BS357" s="9">
        <v>0</v>
      </c>
      <c r="BT357" s="9">
        <v>0</v>
      </c>
      <c r="BU357" s="9" t="s">
        <v>115</v>
      </c>
      <c r="BV357" s="9" t="s">
        <v>123</v>
      </c>
      <c r="BW357" s="14"/>
      <c r="BX357" s="14"/>
      <c r="BY357" s="11">
        <v>625095</v>
      </c>
      <c r="BZ357" s="12" t="s">
        <v>124</v>
      </c>
      <c r="CA357" s="9"/>
      <c r="CB357" s="9"/>
      <c r="CC357" s="9"/>
      <c r="CD357" s="9"/>
      <c r="CE357" s="9" t="s">
        <v>125</v>
      </c>
      <c r="CF357" s="9"/>
      <c r="CG357" s="9"/>
      <c r="CH357" s="12" t="s">
        <v>140</v>
      </c>
      <c r="CI357" s="12" t="s">
        <v>141</v>
      </c>
      <c r="CJ357" s="9">
        <v>10471001</v>
      </c>
      <c r="CK357" s="9" t="s">
        <v>142</v>
      </c>
      <c r="CL357" s="11"/>
      <c r="CM357" s="11"/>
      <c r="CN357" s="9"/>
      <c r="CO357" s="11"/>
      <c r="CP357" s="9"/>
      <c r="CQ357" s="11"/>
      <c r="CR357" s="11"/>
      <c r="CS357" s="11"/>
      <c r="CT357" s="11"/>
      <c r="CU357" s="11"/>
      <c r="CV357" s="11"/>
      <c r="CW357" s="11"/>
      <c r="CX357" s="11"/>
      <c r="CY357" s="9"/>
    </row>
    <row r="358" spans="1:103" ht="13.7" hidden="1" customHeight="1" x14ac:dyDescent="0.2">
      <c r="A358" s="3" t="s">
        <v>1214</v>
      </c>
      <c r="B358" s="3">
        <v>2022</v>
      </c>
      <c r="C358" s="3" t="s">
        <v>111</v>
      </c>
      <c r="D358" s="3">
        <v>700880</v>
      </c>
      <c r="E358" s="3" t="s">
        <v>1104</v>
      </c>
      <c r="F358" s="3">
        <v>35</v>
      </c>
      <c r="G358" s="3">
        <v>1</v>
      </c>
      <c r="H358" s="3" t="s">
        <v>104</v>
      </c>
      <c r="I358" s="3" t="s">
        <v>105</v>
      </c>
      <c r="J358" s="3">
        <v>71001</v>
      </c>
      <c r="K358" s="3" t="s">
        <v>106</v>
      </c>
      <c r="L358" s="3">
        <v>71001</v>
      </c>
      <c r="M358" s="3" t="s">
        <v>106</v>
      </c>
      <c r="N358" s="3">
        <v>1</v>
      </c>
      <c r="O358" s="3" t="s">
        <v>107</v>
      </c>
      <c r="P358" s="3">
        <v>1</v>
      </c>
      <c r="Q358" s="3" t="s">
        <v>132</v>
      </c>
      <c r="R358" s="3">
        <v>1</v>
      </c>
      <c r="S358" s="3" t="s">
        <v>133</v>
      </c>
      <c r="T358" s="3">
        <v>6</v>
      </c>
      <c r="U358" s="3" t="s">
        <v>111</v>
      </c>
      <c r="V358" s="3" t="s">
        <v>111</v>
      </c>
      <c r="W358" s="3">
        <v>132</v>
      </c>
      <c r="X358" s="3">
        <v>1</v>
      </c>
      <c r="Y358" s="3" t="s">
        <v>112</v>
      </c>
      <c r="Z358" s="3" t="s">
        <v>104</v>
      </c>
      <c r="AA358" s="3" t="s">
        <v>113</v>
      </c>
      <c r="AB358" s="3">
        <v>0</v>
      </c>
      <c r="AC358" s="3">
        <v>0</v>
      </c>
      <c r="AD358" s="3">
        <v>0</v>
      </c>
      <c r="AE358" s="4"/>
      <c r="AF358" s="3">
        <v>0</v>
      </c>
      <c r="AG358" s="3">
        <v>0</v>
      </c>
      <c r="AH358" s="5">
        <v>0</v>
      </c>
      <c r="AI358" s="5">
        <v>0</v>
      </c>
      <c r="AJ358" s="6" t="s">
        <v>1105</v>
      </c>
      <c r="AK358" s="3" t="s">
        <v>135</v>
      </c>
      <c r="AL358" s="6" t="s">
        <v>115</v>
      </c>
      <c r="AM358" s="3"/>
      <c r="AN358" s="7" t="s">
        <v>1106</v>
      </c>
      <c r="AO358" s="7" t="s">
        <v>118</v>
      </c>
      <c r="AP358" s="3" t="s">
        <v>1107</v>
      </c>
      <c r="AQ358" s="3">
        <v>12</v>
      </c>
      <c r="AR358" s="3">
        <v>935</v>
      </c>
      <c r="AS358" s="3">
        <v>78756</v>
      </c>
      <c r="AT358" s="3" t="s">
        <v>500</v>
      </c>
      <c r="AU358" s="3">
        <v>71001</v>
      </c>
      <c r="AV358" s="3" t="s">
        <v>106</v>
      </c>
      <c r="AW358" s="3">
        <v>0</v>
      </c>
      <c r="AX358" s="3">
        <v>1996</v>
      </c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>
        <v>5</v>
      </c>
      <c r="BL358" s="3"/>
      <c r="BM358" s="3">
        <v>0</v>
      </c>
      <c r="BN358" s="3" t="s">
        <v>120</v>
      </c>
      <c r="BO358" s="3" t="s">
        <v>115</v>
      </c>
      <c r="BP358" s="3" t="s">
        <v>280</v>
      </c>
      <c r="BQ358" s="3"/>
      <c r="BR358" s="3"/>
      <c r="BS358" s="3">
        <v>0</v>
      </c>
      <c r="BT358" s="3">
        <v>0</v>
      </c>
      <c r="BU358" s="3" t="s">
        <v>115</v>
      </c>
      <c r="BV358" s="3" t="s">
        <v>123</v>
      </c>
      <c r="BW358" s="8"/>
      <c r="BX358" s="8"/>
      <c r="BY358" s="5">
        <v>625095</v>
      </c>
      <c r="BZ358" s="6" t="s">
        <v>124</v>
      </c>
      <c r="CA358" s="3"/>
      <c r="CB358" s="3"/>
      <c r="CC358" s="3"/>
      <c r="CD358" s="3"/>
      <c r="CE358" s="3" t="s">
        <v>125</v>
      </c>
      <c r="CF358" s="3"/>
      <c r="CG358" s="3"/>
      <c r="CH358" s="6" t="s">
        <v>140</v>
      </c>
      <c r="CI358" s="6" t="s">
        <v>141</v>
      </c>
      <c r="CJ358" s="3">
        <v>10471001</v>
      </c>
      <c r="CK358" s="3" t="s">
        <v>142</v>
      </c>
      <c r="CL358" s="5"/>
      <c r="CM358" s="5"/>
      <c r="CN358" s="3"/>
      <c r="CO358" s="5"/>
      <c r="CP358" s="3"/>
      <c r="CQ358" s="5"/>
      <c r="CR358" s="5"/>
      <c r="CS358" s="5"/>
      <c r="CT358" s="5"/>
      <c r="CU358" s="5"/>
      <c r="CV358" s="5"/>
      <c r="CW358" s="5"/>
      <c r="CX358" s="5"/>
      <c r="CY358" s="3"/>
    </row>
    <row r="359" spans="1:103" ht="13.7" hidden="1" customHeight="1" x14ac:dyDescent="0.2">
      <c r="A359" s="9" t="s">
        <v>1214</v>
      </c>
      <c r="B359" s="9">
        <v>2022</v>
      </c>
      <c r="C359" s="9" t="s">
        <v>111</v>
      </c>
      <c r="D359" s="9">
        <v>700906</v>
      </c>
      <c r="E359" s="9" t="s">
        <v>1108</v>
      </c>
      <c r="F359" s="9">
        <v>32</v>
      </c>
      <c r="G359" s="9">
        <v>1</v>
      </c>
      <c r="H359" s="9" t="s">
        <v>104</v>
      </c>
      <c r="I359" s="9" t="s">
        <v>105</v>
      </c>
      <c r="J359" s="9">
        <v>71001</v>
      </c>
      <c r="K359" s="9" t="s">
        <v>106</v>
      </c>
      <c r="L359" s="9">
        <v>71001</v>
      </c>
      <c r="M359" s="9" t="s">
        <v>106</v>
      </c>
      <c r="N359" s="9">
        <v>1</v>
      </c>
      <c r="O359" s="9" t="s">
        <v>107</v>
      </c>
      <c r="P359" s="9">
        <v>1</v>
      </c>
      <c r="Q359" s="9" t="s">
        <v>132</v>
      </c>
      <c r="R359" s="9">
        <v>1</v>
      </c>
      <c r="S359" s="9" t="s">
        <v>133</v>
      </c>
      <c r="T359" s="9">
        <v>6</v>
      </c>
      <c r="U359" s="9" t="s">
        <v>111</v>
      </c>
      <c r="V359" s="9" t="s">
        <v>111</v>
      </c>
      <c r="W359" s="9">
        <v>132</v>
      </c>
      <c r="X359" s="9">
        <v>1</v>
      </c>
      <c r="Y359" s="9" t="s">
        <v>112</v>
      </c>
      <c r="Z359" s="9" t="s">
        <v>104</v>
      </c>
      <c r="AA359" s="9" t="s">
        <v>113</v>
      </c>
      <c r="AB359" s="9">
        <v>0</v>
      </c>
      <c r="AC359" s="9">
        <v>0</v>
      </c>
      <c r="AD359" s="9">
        <v>0</v>
      </c>
      <c r="AE359" s="10"/>
      <c r="AF359" s="9">
        <v>0</v>
      </c>
      <c r="AG359" s="9">
        <v>0</v>
      </c>
      <c r="AH359" s="11">
        <v>0</v>
      </c>
      <c r="AI359" s="11">
        <v>0</v>
      </c>
      <c r="AJ359" s="12" t="s">
        <v>1109</v>
      </c>
      <c r="AK359" s="9" t="s">
        <v>135</v>
      </c>
      <c r="AL359" s="12" t="s">
        <v>115</v>
      </c>
      <c r="AM359" s="9"/>
      <c r="AN359" s="13" t="s">
        <v>1110</v>
      </c>
      <c r="AO359" s="13" t="s">
        <v>118</v>
      </c>
      <c r="AP359" s="9" t="s">
        <v>1084</v>
      </c>
      <c r="AQ359" s="9">
        <v>9</v>
      </c>
      <c r="AR359" s="9">
        <v>693</v>
      </c>
      <c r="AS359" s="9">
        <v>78305</v>
      </c>
      <c r="AT359" s="9" t="s">
        <v>500</v>
      </c>
      <c r="AU359" s="9">
        <v>71001</v>
      </c>
      <c r="AV359" s="9" t="s">
        <v>106</v>
      </c>
      <c r="AW359" s="9">
        <v>0</v>
      </c>
      <c r="AX359" s="9">
        <v>1996</v>
      </c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>
        <v>5</v>
      </c>
      <c r="BL359" s="9"/>
      <c r="BM359" s="9">
        <v>1</v>
      </c>
      <c r="BN359" s="9" t="s">
        <v>190</v>
      </c>
      <c r="BO359" s="9" t="s">
        <v>115</v>
      </c>
      <c r="BP359" s="9" t="s">
        <v>191</v>
      </c>
      <c r="BQ359" s="9"/>
      <c r="BR359" s="9"/>
      <c r="BS359" s="9">
        <v>0</v>
      </c>
      <c r="BT359" s="9">
        <v>0</v>
      </c>
      <c r="BU359" s="9" t="s">
        <v>115</v>
      </c>
      <c r="BV359" s="9" t="s">
        <v>123</v>
      </c>
      <c r="BW359" s="14"/>
      <c r="BX359" s="14"/>
      <c r="BY359" s="11">
        <v>625095</v>
      </c>
      <c r="BZ359" s="12" t="s">
        <v>124</v>
      </c>
      <c r="CA359" s="9"/>
      <c r="CB359" s="9"/>
      <c r="CC359" s="9"/>
      <c r="CD359" s="9"/>
      <c r="CE359" s="9" t="s">
        <v>125</v>
      </c>
      <c r="CF359" s="9"/>
      <c r="CG359" s="9"/>
      <c r="CH359" s="12" t="s">
        <v>140</v>
      </c>
      <c r="CI359" s="12" t="s">
        <v>141</v>
      </c>
      <c r="CJ359" s="9">
        <v>10471001</v>
      </c>
      <c r="CK359" s="9" t="s">
        <v>142</v>
      </c>
      <c r="CL359" s="11"/>
      <c r="CM359" s="11"/>
      <c r="CN359" s="9"/>
      <c r="CO359" s="11"/>
      <c r="CP359" s="9"/>
      <c r="CQ359" s="11"/>
      <c r="CR359" s="11"/>
      <c r="CS359" s="11"/>
      <c r="CT359" s="11"/>
      <c r="CU359" s="11"/>
      <c r="CV359" s="11"/>
      <c r="CW359" s="11"/>
      <c r="CX359" s="11"/>
      <c r="CY359" s="9"/>
    </row>
    <row r="360" spans="1:103" ht="13.7" hidden="1" customHeight="1" x14ac:dyDescent="0.2">
      <c r="A360" s="3" t="s">
        <v>1214</v>
      </c>
      <c r="B360" s="3">
        <v>2022</v>
      </c>
      <c r="C360" s="3" t="s">
        <v>111</v>
      </c>
      <c r="D360" s="3">
        <v>700997</v>
      </c>
      <c r="E360" s="3" t="s">
        <v>1111</v>
      </c>
      <c r="F360" s="3">
        <v>11</v>
      </c>
      <c r="G360" s="3">
        <v>1</v>
      </c>
      <c r="H360" s="3" t="s">
        <v>104</v>
      </c>
      <c r="I360" s="3" t="s">
        <v>105</v>
      </c>
      <c r="J360" s="3">
        <v>71001</v>
      </c>
      <c r="K360" s="3" t="s">
        <v>106</v>
      </c>
      <c r="L360" s="3">
        <v>71001</v>
      </c>
      <c r="M360" s="3" t="s">
        <v>106</v>
      </c>
      <c r="N360" s="3">
        <v>1</v>
      </c>
      <c r="O360" s="3" t="s">
        <v>107</v>
      </c>
      <c r="P360" s="3">
        <v>1</v>
      </c>
      <c r="Q360" s="3" t="s">
        <v>132</v>
      </c>
      <c r="R360" s="3">
        <v>1</v>
      </c>
      <c r="S360" s="3" t="s">
        <v>133</v>
      </c>
      <c r="T360" s="3">
        <v>6</v>
      </c>
      <c r="U360" s="3" t="s">
        <v>111</v>
      </c>
      <c r="V360" s="3" t="s">
        <v>111</v>
      </c>
      <c r="W360" s="3">
        <v>132</v>
      </c>
      <c r="X360" s="3">
        <v>2</v>
      </c>
      <c r="Y360" s="3" t="s">
        <v>185</v>
      </c>
      <c r="Z360" s="3" t="s">
        <v>104</v>
      </c>
      <c r="AA360" s="3" t="s">
        <v>113</v>
      </c>
      <c r="AB360" s="3">
        <v>0</v>
      </c>
      <c r="AC360" s="3">
        <v>0</v>
      </c>
      <c r="AD360" s="3">
        <v>0</v>
      </c>
      <c r="AE360" s="4"/>
      <c r="AF360" s="3">
        <v>0</v>
      </c>
      <c r="AG360" s="3">
        <v>0</v>
      </c>
      <c r="AH360" s="5">
        <v>0</v>
      </c>
      <c r="AI360" s="5">
        <v>0</v>
      </c>
      <c r="AJ360" s="6" t="s">
        <v>1331</v>
      </c>
      <c r="AK360" s="3" t="s">
        <v>187</v>
      </c>
      <c r="AL360" s="6" t="s">
        <v>115</v>
      </c>
      <c r="AM360" s="3" t="s">
        <v>187</v>
      </c>
      <c r="AN360" s="7" t="s">
        <v>1112</v>
      </c>
      <c r="AO360" s="7" t="s">
        <v>118</v>
      </c>
      <c r="AP360" s="3" t="s">
        <v>1113</v>
      </c>
      <c r="AQ360" s="3">
        <v>15</v>
      </c>
      <c r="AR360" s="3">
        <v>610</v>
      </c>
      <c r="AS360" s="3">
        <v>78274</v>
      </c>
      <c r="AT360" s="3" t="s">
        <v>500</v>
      </c>
      <c r="AU360" s="3">
        <v>71001</v>
      </c>
      <c r="AV360" s="3" t="s">
        <v>106</v>
      </c>
      <c r="AW360" s="3">
        <v>0</v>
      </c>
      <c r="AX360" s="3">
        <v>1996</v>
      </c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>
        <v>5</v>
      </c>
      <c r="BL360" s="3"/>
      <c r="BM360" s="3">
        <v>1</v>
      </c>
      <c r="BN360" s="3" t="s">
        <v>190</v>
      </c>
      <c r="BO360" s="3" t="s">
        <v>115</v>
      </c>
      <c r="BP360" s="3" t="s">
        <v>191</v>
      </c>
      <c r="BQ360" s="3"/>
      <c r="BR360" s="3"/>
      <c r="BS360" s="3">
        <v>0</v>
      </c>
      <c r="BT360" s="3">
        <v>0</v>
      </c>
      <c r="BU360" s="3" t="s">
        <v>115</v>
      </c>
      <c r="BV360" s="3" t="s">
        <v>123</v>
      </c>
      <c r="BW360" s="8"/>
      <c r="BX360" s="8"/>
      <c r="BY360" s="5">
        <v>625095</v>
      </c>
      <c r="BZ360" s="6" t="s">
        <v>124</v>
      </c>
      <c r="CA360" s="3"/>
      <c r="CB360" s="3"/>
      <c r="CC360" s="3"/>
      <c r="CD360" s="3"/>
      <c r="CE360" s="3" t="s">
        <v>125</v>
      </c>
      <c r="CF360" s="3"/>
      <c r="CG360" s="3"/>
      <c r="CH360" s="6" t="s">
        <v>140</v>
      </c>
      <c r="CI360" s="6" t="s">
        <v>141</v>
      </c>
      <c r="CJ360" s="3">
        <v>10471001</v>
      </c>
      <c r="CK360" s="3" t="s">
        <v>142</v>
      </c>
      <c r="CL360" s="5"/>
      <c r="CM360" s="5"/>
      <c r="CN360" s="3"/>
      <c r="CO360" s="5"/>
      <c r="CP360" s="3"/>
      <c r="CQ360" s="5"/>
      <c r="CR360" s="5"/>
      <c r="CS360" s="5"/>
      <c r="CT360" s="5"/>
      <c r="CU360" s="5"/>
      <c r="CV360" s="5"/>
      <c r="CW360" s="5"/>
      <c r="CX360" s="5"/>
      <c r="CY360" s="3"/>
    </row>
    <row r="361" spans="1:103" ht="13.7" hidden="1" customHeight="1" x14ac:dyDescent="0.2">
      <c r="A361" s="9" t="s">
        <v>1214</v>
      </c>
      <c r="B361" s="9">
        <v>2022</v>
      </c>
      <c r="C361" s="9" t="s">
        <v>111</v>
      </c>
      <c r="D361" s="9">
        <v>701334</v>
      </c>
      <c r="E361" s="9" t="s">
        <v>1114</v>
      </c>
      <c r="F361" s="9">
        <v>35</v>
      </c>
      <c r="G361" s="9">
        <v>1</v>
      </c>
      <c r="H361" s="9" t="s">
        <v>104</v>
      </c>
      <c r="I361" s="9" t="s">
        <v>105</v>
      </c>
      <c r="J361" s="9">
        <v>71001</v>
      </c>
      <c r="K361" s="9" t="s">
        <v>106</v>
      </c>
      <c r="L361" s="9">
        <v>71001</v>
      </c>
      <c r="M361" s="9" t="s">
        <v>106</v>
      </c>
      <c r="N361" s="9">
        <v>1</v>
      </c>
      <c r="O361" s="9" t="s">
        <v>107</v>
      </c>
      <c r="P361" s="9">
        <v>1</v>
      </c>
      <c r="Q361" s="9" t="s">
        <v>132</v>
      </c>
      <c r="R361" s="9">
        <v>1</v>
      </c>
      <c r="S361" s="9" t="s">
        <v>133</v>
      </c>
      <c r="T361" s="9">
        <v>6</v>
      </c>
      <c r="U361" s="9" t="s">
        <v>111</v>
      </c>
      <c r="V361" s="9" t="s">
        <v>111</v>
      </c>
      <c r="W361" s="9">
        <v>132</v>
      </c>
      <c r="X361" s="9">
        <v>1</v>
      </c>
      <c r="Y361" s="9" t="s">
        <v>112</v>
      </c>
      <c r="Z361" s="9" t="s">
        <v>104</v>
      </c>
      <c r="AA361" s="9" t="s">
        <v>113</v>
      </c>
      <c r="AB361" s="9">
        <v>0</v>
      </c>
      <c r="AC361" s="9">
        <v>0</v>
      </c>
      <c r="AD361" s="9">
        <v>0</v>
      </c>
      <c r="AE361" s="10"/>
      <c r="AF361" s="9">
        <v>0</v>
      </c>
      <c r="AG361" s="9">
        <v>0</v>
      </c>
      <c r="AH361" s="11">
        <v>0</v>
      </c>
      <c r="AI361" s="11">
        <v>0</v>
      </c>
      <c r="AJ361" s="12" t="s">
        <v>1115</v>
      </c>
      <c r="AK361" s="9" t="s">
        <v>135</v>
      </c>
      <c r="AL361" s="12" t="s">
        <v>115</v>
      </c>
      <c r="AM361" s="9"/>
      <c r="AN361" s="13" t="s">
        <v>1116</v>
      </c>
      <c r="AO361" s="13" t="s">
        <v>118</v>
      </c>
      <c r="AP361" s="9" t="s">
        <v>1117</v>
      </c>
      <c r="AQ361" s="9">
        <v>9</v>
      </c>
      <c r="AR361" s="9">
        <v>694</v>
      </c>
      <c r="AS361" s="9">
        <v>78302</v>
      </c>
      <c r="AT361" s="9" t="s">
        <v>500</v>
      </c>
      <c r="AU361" s="9">
        <v>71001</v>
      </c>
      <c r="AV361" s="9" t="s">
        <v>106</v>
      </c>
      <c r="AW361" s="9">
        <v>0</v>
      </c>
      <c r="AX361" s="9">
        <v>1996</v>
      </c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>
        <v>5</v>
      </c>
      <c r="BL361" s="9"/>
      <c r="BM361" s="9">
        <v>0</v>
      </c>
      <c r="BN361" s="9" t="s">
        <v>120</v>
      </c>
      <c r="BO361" s="9" t="s">
        <v>115</v>
      </c>
      <c r="BP361" s="9" t="s">
        <v>191</v>
      </c>
      <c r="BQ361" s="9"/>
      <c r="BR361" s="9"/>
      <c r="BS361" s="9">
        <v>0</v>
      </c>
      <c r="BT361" s="9">
        <v>0</v>
      </c>
      <c r="BU361" s="9" t="s">
        <v>115</v>
      </c>
      <c r="BV361" s="9" t="s">
        <v>123</v>
      </c>
      <c r="BW361" s="14"/>
      <c r="BX361" s="14"/>
      <c r="BY361" s="11">
        <v>625095</v>
      </c>
      <c r="BZ361" s="12" t="s">
        <v>124</v>
      </c>
      <c r="CA361" s="9"/>
      <c r="CB361" s="9"/>
      <c r="CC361" s="9"/>
      <c r="CD361" s="9"/>
      <c r="CE361" s="9" t="s">
        <v>125</v>
      </c>
      <c r="CF361" s="9"/>
      <c r="CG361" s="9"/>
      <c r="CH361" s="12" t="s">
        <v>140</v>
      </c>
      <c r="CI361" s="12" t="s">
        <v>141</v>
      </c>
      <c r="CJ361" s="9">
        <v>10471001</v>
      </c>
      <c r="CK361" s="9" t="s">
        <v>142</v>
      </c>
      <c r="CL361" s="11"/>
      <c r="CM361" s="11"/>
      <c r="CN361" s="9"/>
      <c r="CO361" s="11"/>
      <c r="CP361" s="9"/>
      <c r="CQ361" s="11"/>
      <c r="CR361" s="11"/>
      <c r="CS361" s="11"/>
      <c r="CT361" s="11"/>
      <c r="CU361" s="11"/>
      <c r="CV361" s="11"/>
      <c r="CW361" s="11"/>
      <c r="CX361" s="11"/>
      <c r="CY361" s="9"/>
    </row>
    <row r="362" spans="1:103" ht="13.7" hidden="1" customHeight="1" x14ac:dyDescent="0.2">
      <c r="A362" s="3" t="s">
        <v>1214</v>
      </c>
      <c r="B362" s="3">
        <v>2022</v>
      </c>
      <c r="C362" s="3" t="s">
        <v>111</v>
      </c>
      <c r="D362" s="3">
        <v>701359</v>
      </c>
      <c r="E362" s="3" t="s">
        <v>1108</v>
      </c>
      <c r="F362" s="3">
        <v>35</v>
      </c>
      <c r="G362" s="3">
        <v>1</v>
      </c>
      <c r="H362" s="3" t="s">
        <v>104</v>
      </c>
      <c r="I362" s="3" t="s">
        <v>105</v>
      </c>
      <c r="J362" s="3">
        <v>71001</v>
      </c>
      <c r="K362" s="3" t="s">
        <v>106</v>
      </c>
      <c r="L362" s="3">
        <v>71001</v>
      </c>
      <c r="M362" s="3" t="s">
        <v>106</v>
      </c>
      <c r="N362" s="3">
        <v>1</v>
      </c>
      <c r="O362" s="3" t="s">
        <v>107</v>
      </c>
      <c r="P362" s="3">
        <v>1</v>
      </c>
      <c r="Q362" s="3" t="s">
        <v>132</v>
      </c>
      <c r="R362" s="3">
        <v>1</v>
      </c>
      <c r="S362" s="3" t="s">
        <v>133</v>
      </c>
      <c r="T362" s="3">
        <v>6</v>
      </c>
      <c r="U362" s="3" t="s">
        <v>111</v>
      </c>
      <c r="V362" s="3" t="s">
        <v>111</v>
      </c>
      <c r="W362" s="3">
        <v>132</v>
      </c>
      <c r="X362" s="3">
        <v>1</v>
      </c>
      <c r="Y362" s="3" t="s">
        <v>112</v>
      </c>
      <c r="Z362" s="3" t="s">
        <v>104</v>
      </c>
      <c r="AA362" s="3" t="s">
        <v>113</v>
      </c>
      <c r="AB362" s="3">
        <v>0</v>
      </c>
      <c r="AC362" s="3">
        <v>0</v>
      </c>
      <c r="AD362" s="3">
        <v>0</v>
      </c>
      <c r="AE362" s="4"/>
      <c r="AF362" s="3">
        <v>0</v>
      </c>
      <c r="AG362" s="3">
        <v>0</v>
      </c>
      <c r="AH362" s="5">
        <v>0</v>
      </c>
      <c r="AI362" s="5">
        <v>0</v>
      </c>
      <c r="AJ362" s="6" t="s">
        <v>1118</v>
      </c>
      <c r="AK362" s="3" t="s">
        <v>135</v>
      </c>
      <c r="AL362" s="6" t="s">
        <v>115</v>
      </c>
      <c r="AM362" s="3"/>
      <c r="AN362" s="7" t="s">
        <v>1110</v>
      </c>
      <c r="AO362" s="7" t="s">
        <v>118</v>
      </c>
      <c r="AP362" s="3" t="s">
        <v>1084</v>
      </c>
      <c r="AQ362" s="3">
        <v>9</v>
      </c>
      <c r="AR362" s="3">
        <v>693</v>
      </c>
      <c r="AS362" s="3">
        <v>78305</v>
      </c>
      <c r="AT362" s="3" t="s">
        <v>500</v>
      </c>
      <c r="AU362" s="3">
        <v>71001</v>
      </c>
      <c r="AV362" s="3" t="s">
        <v>106</v>
      </c>
      <c r="AW362" s="3">
        <v>0</v>
      </c>
      <c r="AX362" s="3">
        <v>1996</v>
      </c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>
        <v>5</v>
      </c>
      <c r="BL362" s="3"/>
      <c r="BM362" s="3">
        <v>1</v>
      </c>
      <c r="BN362" s="3" t="s">
        <v>190</v>
      </c>
      <c r="BO362" s="3" t="s">
        <v>115</v>
      </c>
      <c r="BP362" s="3" t="s">
        <v>191</v>
      </c>
      <c r="BQ362" s="3"/>
      <c r="BR362" s="3"/>
      <c r="BS362" s="3">
        <v>0</v>
      </c>
      <c r="BT362" s="3">
        <v>0</v>
      </c>
      <c r="BU362" s="3" t="s">
        <v>115</v>
      </c>
      <c r="BV362" s="3" t="s">
        <v>123</v>
      </c>
      <c r="BW362" s="8"/>
      <c r="BX362" s="8"/>
      <c r="BY362" s="5">
        <v>625095</v>
      </c>
      <c r="BZ362" s="6" t="s">
        <v>124</v>
      </c>
      <c r="CA362" s="3"/>
      <c r="CB362" s="3"/>
      <c r="CC362" s="3"/>
      <c r="CD362" s="3"/>
      <c r="CE362" s="3" t="s">
        <v>125</v>
      </c>
      <c r="CF362" s="3"/>
      <c r="CG362" s="3"/>
      <c r="CH362" s="6" t="s">
        <v>140</v>
      </c>
      <c r="CI362" s="6" t="s">
        <v>141</v>
      </c>
      <c r="CJ362" s="3">
        <v>10471001</v>
      </c>
      <c r="CK362" s="3" t="s">
        <v>142</v>
      </c>
      <c r="CL362" s="5"/>
      <c r="CM362" s="5"/>
      <c r="CN362" s="3"/>
      <c r="CO362" s="5"/>
      <c r="CP362" s="3"/>
      <c r="CQ362" s="5"/>
      <c r="CR362" s="5"/>
      <c r="CS362" s="5"/>
      <c r="CT362" s="5"/>
      <c r="CU362" s="5"/>
      <c r="CV362" s="5"/>
      <c r="CW362" s="5"/>
      <c r="CX362" s="5"/>
      <c r="CY362" s="3"/>
    </row>
    <row r="363" spans="1:103" ht="13.7" hidden="1" customHeight="1" x14ac:dyDescent="0.2">
      <c r="A363" s="9" t="s">
        <v>1214</v>
      </c>
      <c r="B363" s="9">
        <v>2022</v>
      </c>
      <c r="C363" s="9" t="s">
        <v>111</v>
      </c>
      <c r="D363" s="9">
        <v>701383</v>
      </c>
      <c r="E363" s="9" t="s">
        <v>530</v>
      </c>
      <c r="F363" s="9">
        <v>28</v>
      </c>
      <c r="G363" s="9">
        <v>1</v>
      </c>
      <c r="H363" s="9" t="s">
        <v>104</v>
      </c>
      <c r="I363" s="9" t="s">
        <v>105</v>
      </c>
      <c r="J363" s="9">
        <v>71001</v>
      </c>
      <c r="K363" s="9" t="s">
        <v>106</v>
      </c>
      <c r="L363" s="9">
        <v>71001</v>
      </c>
      <c r="M363" s="9" t="s">
        <v>106</v>
      </c>
      <c r="N363" s="9">
        <v>1</v>
      </c>
      <c r="O363" s="9" t="s">
        <v>107</v>
      </c>
      <c r="P363" s="9">
        <v>1</v>
      </c>
      <c r="Q363" s="9" t="s">
        <v>132</v>
      </c>
      <c r="R363" s="9">
        <v>1</v>
      </c>
      <c r="S363" s="9" t="s">
        <v>133</v>
      </c>
      <c r="T363" s="9">
        <v>6</v>
      </c>
      <c r="U363" s="9" t="s">
        <v>111</v>
      </c>
      <c r="V363" s="9" t="s">
        <v>111</v>
      </c>
      <c r="W363" s="9">
        <v>132</v>
      </c>
      <c r="X363" s="9">
        <v>1</v>
      </c>
      <c r="Y363" s="9" t="s">
        <v>112</v>
      </c>
      <c r="Z363" s="9" t="s">
        <v>104</v>
      </c>
      <c r="AA363" s="9" t="s">
        <v>113</v>
      </c>
      <c r="AB363" s="9">
        <v>0</v>
      </c>
      <c r="AC363" s="9">
        <v>0</v>
      </c>
      <c r="AD363" s="9">
        <v>0</v>
      </c>
      <c r="AE363" s="10"/>
      <c r="AF363" s="9">
        <v>0</v>
      </c>
      <c r="AG363" s="9">
        <v>0</v>
      </c>
      <c r="AH363" s="11">
        <v>0</v>
      </c>
      <c r="AI363" s="11">
        <v>0</v>
      </c>
      <c r="AJ363" s="12" t="s">
        <v>1119</v>
      </c>
      <c r="AK363" s="9" t="s">
        <v>135</v>
      </c>
      <c r="AL363" s="12" t="s">
        <v>115</v>
      </c>
      <c r="AM363" s="9"/>
      <c r="AN363" s="13" t="s">
        <v>532</v>
      </c>
      <c r="AO363" s="13" t="s">
        <v>118</v>
      </c>
      <c r="AP363" s="9" t="s">
        <v>533</v>
      </c>
      <c r="AQ363" s="9">
        <v>16</v>
      </c>
      <c r="AR363" s="9">
        <v>610</v>
      </c>
      <c r="AS363" s="9">
        <v>78274</v>
      </c>
      <c r="AT363" s="9" t="s">
        <v>500</v>
      </c>
      <c r="AU363" s="9">
        <v>71001</v>
      </c>
      <c r="AV363" s="9" t="s">
        <v>106</v>
      </c>
      <c r="AW363" s="9">
        <v>0</v>
      </c>
      <c r="AX363" s="9">
        <v>1996</v>
      </c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>
        <v>5</v>
      </c>
      <c r="BL363" s="9"/>
      <c r="BM363" s="9">
        <v>1</v>
      </c>
      <c r="BN363" s="9" t="s">
        <v>190</v>
      </c>
      <c r="BO363" s="9" t="s">
        <v>115</v>
      </c>
      <c r="BP363" s="9" t="s">
        <v>191</v>
      </c>
      <c r="BQ363" s="9"/>
      <c r="BR363" s="9"/>
      <c r="BS363" s="9">
        <v>0</v>
      </c>
      <c r="BT363" s="9">
        <v>0</v>
      </c>
      <c r="BU363" s="9" t="s">
        <v>115</v>
      </c>
      <c r="BV363" s="9" t="s">
        <v>123</v>
      </c>
      <c r="BW363" s="14"/>
      <c r="BX363" s="14"/>
      <c r="BY363" s="11">
        <v>625095</v>
      </c>
      <c r="BZ363" s="12" t="s">
        <v>124</v>
      </c>
      <c r="CA363" s="9"/>
      <c r="CB363" s="9"/>
      <c r="CC363" s="9"/>
      <c r="CD363" s="9"/>
      <c r="CE363" s="9" t="s">
        <v>125</v>
      </c>
      <c r="CF363" s="9"/>
      <c r="CG363" s="9"/>
      <c r="CH363" s="12" t="s">
        <v>140</v>
      </c>
      <c r="CI363" s="12" t="s">
        <v>141</v>
      </c>
      <c r="CJ363" s="9">
        <v>10471001</v>
      </c>
      <c r="CK363" s="9" t="s">
        <v>142</v>
      </c>
      <c r="CL363" s="11"/>
      <c r="CM363" s="11"/>
      <c r="CN363" s="9"/>
      <c r="CO363" s="11"/>
      <c r="CP363" s="9"/>
      <c r="CQ363" s="11"/>
      <c r="CR363" s="11"/>
      <c r="CS363" s="11"/>
      <c r="CT363" s="11"/>
      <c r="CU363" s="11"/>
      <c r="CV363" s="11"/>
      <c r="CW363" s="11"/>
      <c r="CX363" s="11"/>
      <c r="CY363" s="9"/>
    </row>
    <row r="364" spans="1:103" ht="13.7" hidden="1" customHeight="1" x14ac:dyDescent="0.2">
      <c r="A364" s="3" t="s">
        <v>1214</v>
      </c>
      <c r="B364" s="3">
        <v>2022</v>
      </c>
      <c r="C364" s="3" t="s">
        <v>111</v>
      </c>
      <c r="D364" s="3">
        <v>701409</v>
      </c>
      <c r="E364" s="3" t="s">
        <v>1085</v>
      </c>
      <c r="F364" s="3">
        <v>12</v>
      </c>
      <c r="G364" s="3">
        <v>1</v>
      </c>
      <c r="H364" s="3" t="s">
        <v>104</v>
      </c>
      <c r="I364" s="3" t="s">
        <v>105</v>
      </c>
      <c r="J364" s="3">
        <v>71001</v>
      </c>
      <c r="K364" s="3" t="s">
        <v>106</v>
      </c>
      <c r="L364" s="3">
        <v>71001</v>
      </c>
      <c r="M364" s="3" t="s">
        <v>106</v>
      </c>
      <c r="N364" s="3">
        <v>1</v>
      </c>
      <c r="O364" s="3" t="s">
        <v>107</v>
      </c>
      <c r="P364" s="3">
        <v>2</v>
      </c>
      <c r="Q364" s="3" t="s">
        <v>143</v>
      </c>
      <c r="R364" s="3">
        <v>1</v>
      </c>
      <c r="S364" s="3" t="s">
        <v>133</v>
      </c>
      <c r="T364" s="3">
        <v>6</v>
      </c>
      <c r="U364" s="3" t="s">
        <v>111</v>
      </c>
      <c r="V364" s="3" t="s">
        <v>111</v>
      </c>
      <c r="W364" s="3">
        <v>132</v>
      </c>
      <c r="X364" s="3">
        <v>2</v>
      </c>
      <c r="Y364" s="3" t="s">
        <v>185</v>
      </c>
      <c r="Z364" s="3" t="s">
        <v>104</v>
      </c>
      <c r="AA364" s="3" t="s">
        <v>113</v>
      </c>
      <c r="AB364" s="3">
        <v>0</v>
      </c>
      <c r="AC364" s="3">
        <v>0</v>
      </c>
      <c r="AD364" s="3">
        <v>0</v>
      </c>
      <c r="AE364" s="4"/>
      <c r="AF364" s="3">
        <v>0</v>
      </c>
      <c r="AG364" s="3">
        <v>0</v>
      </c>
      <c r="AH364" s="5">
        <v>0</v>
      </c>
      <c r="AI364" s="5">
        <v>0</v>
      </c>
      <c r="AJ364" s="6" t="s">
        <v>1120</v>
      </c>
      <c r="AK364" s="3" t="s">
        <v>378</v>
      </c>
      <c r="AL364" s="6" t="s">
        <v>115</v>
      </c>
      <c r="AM364" s="3" t="s">
        <v>378</v>
      </c>
      <c r="AN364" s="7" t="s">
        <v>1087</v>
      </c>
      <c r="AO364" s="7" t="s">
        <v>118</v>
      </c>
      <c r="AP364" s="3" t="s">
        <v>1088</v>
      </c>
      <c r="AQ364" s="3">
        <v>5</v>
      </c>
      <c r="AR364" s="3">
        <v>692</v>
      </c>
      <c r="AS364" s="3">
        <v>78305</v>
      </c>
      <c r="AT364" s="3"/>
      <c r="AU364" s="3">
        <v>71001</v>
      </c>
      <c r="AV364" s="3" t="s">
        <v>106</v>
      </c>
      <c r="AW364" s="3">
        <v>0</v>
      </c>
      <c r="AX364" s="3">
        <v>1996</v>
      </c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>
        <v>5</v>
      </c>
      <c r="BL364" s="3"/>
      <c r="BM364" s="3">
        <v>1</v>
      </c>
      <c r="BN364" s="3" t="s">
        <v>190</v>
      </c>
      <c r="BO364" s="3" t="s">
        <v>115</v>
      </c>
      <c r="BP364" s="3" t="s">
        <v>191</v>
      </c>
      <c r="BQ364" s="3"/>
      <c r="BR364" s="3"/>
      <c r="BS364" s="3">
        <v>0</v>
      </c>
      <c r="BT364" s="3">
        <v>0</v>
      </c>
      <c r="BU364" s="3" t="s">
        <v>115</v>
      </c>
      <c r="BV364" s="3" t="s">
        <v>123</v>
      </c>
      <c r="BW364" s="8"/>
      <c r="BX364" s="8"/>
      <c r="BY364" s="5">
        <v>625095</v>
      </c>
      <c r="BZ364" s="6" t="s">
        <v>124</v>
      </c>
      <c r="CA364" s="3"/>
      <c r="CB364" s="3"/>
      <c r="CC364" s="3"/>
      <c r="CD364" s="3"/>
      <c r="CE364" s="3" t="s">
        <v>125</v>
      </c>
      <c r="CF364" s="3"/>
      <c r="CG364" s="3"/>
      <c r="CH364" s="6" t="s">
        <v>140</v>
      </c>
      <c r="CI364" s="6" t="s">
        <v>1258</v>
      </c>
      <c r="CJ364" s="3">
        <v>10471001</v>
      </c>
      <c r="CK364" s="3" t="s">
        <v>142</v>
      </c>
      <c r="CL364" s="5"/>
      <c r="CM364" s="5"/>
      <c r="CN364" s="3"/>
      <c r="CO364" s="5"/>
      <c r="CP364" s="3"/>
      <c r="CQ364" s="5"/>
      <c r="CR364" s="5"/>
      <c r="CS364" s="5"/>
      <c r="CT364" s="5"/>
      <c r="CU364" s="5"/>
      <c r="CV364" s="5"/>
      <c r="CW364" s="5"/>
      <c r="CX364" s="5"/>
      <c r="CY364" s="3"/>
    </row>
    <row r="365" spans="1:103" ht="13.7" hidden="1" customHeight="1" x14ac:dyDescent="0.2">
      <c r="A365" s="9" t="s">
        <v>1214</v>
      </c>
      <c r="B365" s="9">
        <v>2022</v>
      </c>
      <c r="C365" s="9" t="s">
        <v>111</v>
      </c>
      <c r="D365" s="9">
        <v>701425</v>
      </c>
      <c r="E365" s="9" t="s">
        <v>1121</v>
      </c>
      <c r="F365" s="9">
        <v>12</v>
      </c>
      <c r="G365" s="9">
        <v>1</v>
      </c>
      <c r="H365" s="9" t="s">
        <v>104</v>
      </c>
      <c r="I365" s="9" t="s">
        <v>105</v>
      </c>
      <c r="J365" s="9">
        <v>71001</v>
      </c>
      <c r="K365" s="9" t="s">
        <v>106</v>
      </c>
      <c r="L365" s="9">
        <v>71001</v>
      </c>
      <c r="M365" s="9" t="s">
        <v>106</v>
      </c>
      <c r="N365" s="9">
        <v>1</v>
      </c>
      <c r="O365" s="9" t="s">
        <v>107</v>
      </c>
      <c r="P365" s="9">
        <v>2</v>
      </c>
      <c r="Q365" s="9" t="s">
        <v>143</v>
      </c>
      <c r="R365" s="9">
        <v>1</v>
      </c>
      <c r="S365" s="9" t="s">
        <v>133</v>
      </c>
      <c r="T365" s="9">
        <v>6</v>
      </c>
      <c r="U365" s="9" t="s">
        <v>111</v>
      </c>
      <c r="V365" s="9" t="s">
        <v>111</v>
      </c>
      <c r="W365" s="9">
        <v>132</v>
      </c>
      <c r="X365" s="9">
        <v>2</v>
      </c>
      <c r="Y365" s="9" t="s">
        <v>185</v>
      </c>
      <c r="Z365" s="9" t="s">
        <v>104</v>
      </c>
      <c r="AA365" s="9" t="s">
        <v>113</v>
      </c>
      <c r="AB365" s="9">
        <v>0</v>
      </c>
      <c r="AC365" s="9">
        <v>0</v>
      </c>
      <c r="AD365" s="9">
        <v>0</v>
      </c>
      <c r="AE365" s="10"/>
      <c r="AF365" s="9">
        <v>0</v>
      </c>
      <c r="AG365" s="9">
        <v>0</v>
      </c>
      <c r="AH365" s="11">
        <v>0</v>
      </c>
      <c r="AI365" s="11">
        <v>0</v>
      </c>
      <c r="AJ365" s="12" t="s">
        <v>1330</v>
      </c>
      <c r="AK365" s="9" t="s">
        <v>378</v>
      </c>
      <c r="AL365" s="12" t="s">
        <v>115</v>
      </c>
      <c r="AM365" s="9" t="s">
        <v>378</v>
      </c>
      <c r="AN365" s="13" t="s">
        <v>1122</v>
      </c>
      <c r="AO365" s="13" t="s">
        <v>118</v>
      </c>
      <c r="AP365" s="9" t="s">
        <v>1123</v>
      </c>
      <c r="AQ365" s="9">
        <v>6</v>
      </c>
      <c r="AR365" s="9">
        <v>6001</v>
      </c>
      <c r="AS365" s="9"/>
      <c r="AT365" s="9"/>
      <c r="AU365" s="9">
        <v>71001</v>
      </c>
      <c r="AV365" s="9" t="s">
        <v>106</v>
      </c>
      <c r="AW365" s="9">
        <v>0</v>
      </c>
      <c r="AX365" s="9">
        <v>1996</v>
      </c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>
        <v>5</v>
      </c>
      <c r="BL365" s="9"/>
      <c r="BM365" s="9">
        <v>0</v>
      </c>
      <c r="BN365" s="9" t="s">
        <v>120</v>
      </c>
      <c r="BO365" s="9" t="s">
        <v>115</v>
      </c>
      <c r="BP365" s="9" t="s">
        <v>139</v>
      </c>
      <c r="BQ365" s="9"/>
      <c r="BR365" s="9"/>
      <c r="BS365" s="9">
        <v>0</v>
      </c>
      <c r="BT365" s="9">
        <v>0</v>
      </c>
      <c r="BU365" s="9" t="s">
        <v>115</v>
      </c>
      <c r="BV365" s="9" t="s">
        <v>123</v>
      </c>
      <c r="BW365" s="14"/>
      <c r="BX365" s="14"/>
      <c r="BY365" s="11">
        <v>625095</v>
      </c>
      <c r="BZ365" s="12" t="s">
        <v>124</v>
      </c>
      <c r="CA365" s="9"/>
      <c r="CB365" s="9"/>
      <c r="CC365" s="9"/>
      <c r="CD365" s="9"/>
      <c r="CE365" s="9" t="s">
        <v>125</v>
      </c>
      <c r="CF365" s="9"/>
      <c r="CG365" s="9"/>
      <c r="CH365" s="12" t="s">
        <v>140</v>
      </c>
      <c r="CI365" s="12" t="s">
        <v>1258</v>
      </c>
      <c r="CJ365" s="9">
        <v>10471001</v>
      </c>
      <c r="CK365" s="9" t="s">
        <v>142</v>
      </c>
      <c r="CL365" s="11"/>
      <c r="CM365" s="11"/>
      <c r="CN365" s="9"/>
      <c r="CO365" s="11"/>
      <c r="CP365" s="9"/>
      <c r="CQ365" s="11"/>
      <c r="CR365" s="11"/>
      <c r="CS365" s="11"/>
      <c r="CT365" s="11"/>
      <c r="CU365" s="11"/>
      <c r="CV365" s="11"/>
      <c r="CW365" s="11"/>
      <c r="CX365" s="11"/>
      <c r="CY365" s="9"/>
    </row>
    <row r="366" spans="1:103" ht="13.7" hidden="1" customHeight="1" x14ac:dyDescent="0.2">
      <c r="A366" s="3" t="s">
        <v>1214</v>
      </c>
      <c r="B366" s="3">
        <v>2022</v>
      </c>
      <c r="C366" s="3" t="s">
        <v>111</v>
      </c>
      <c r="D366" s="3">
        <v>701441</v>
      </c>
      <c r="E366" s="3" t="s">
        <v>1073</v>
      </c>
      <c r="F366" s="3">
        <v>35</v>
      </c>
      <c r="G366" s="3">
        <v>1</v>
      </c>
      <c r="H366" s="3" t="s">
        <v>104</v>
      </c>
      <c r="I366" s="3" t="s">
        <v>105</v>
      </c>
      <c r="J366" s="3">
        <v>71001</v>
      </c>
      <c r="K366" s="3" t="s">
        <v>106</v>
      </c>
      <c r="L366" s="3">
        <v>71001</v>
      </c>
      <c r="M366" s="3" t="s">
        <v>106</v>
      </c>
      <c r="N366" s="3">
        <v>1</v>
      </c>
      <c r="O366" s="3" t="s">
        <v>107</v>
      </c>
      <c r="P366" s="3">
        <v>2</v>
      </c>
      <c r="Q366" s="3" t="s">
        <v>143</v>
      </c>
      <c r="R366" s="3">
        <v>1</v>
      </c>
      <c r="S366" s="3" t="s">
        <v>133</v>
      </c>
      <c r="T366" s="3">
        <v>6</v>
      </c>
      <c r="U366" s="3" t="s">
        <v>111</v>
      </c>
      <c r="V366" s="3" t="s">
        <v>111</v>
      </c>
      <c r="W366" s="3">
        <v>132</v>
      </c>
      <c r="X366" s="3">
        <v>1</v>
      </c>
      <c r="Y366" s="3" t="s">
        <v>112</v>
      </c>
      <c r="Z366" s="3" t="s">
        <v>104</v>
      </c>
      <c r="AA366" s="3" t="s">
        <v>113</v>
      </c>
      <c r="AB366" s="3">
        <v>0</v>
      </c>
      <c r="AC366" s="3">
        <v>0</v>
      </c>
      <c r="AD366" s="3">
        <v>0</v>
      </c>
      <c r="AE366" s="4"/>
      <c r="AF366" s="3">
        <v>0</v>
      </c>
      <c r="AG366" s="3">
        <v>0</v>
      </c>
      <c r="AH366" s="5">
        <v>0</v>
      </c>
      <c r="AI366" s="5">
        <v>0</v>
      </c>
      <c r="AJ366" s="6" t="s">
        <v>1124</v>
      </c>
      <c r="AK366" s="3" t="s">
        <v>145</v>
      </c>
      <c r="AL366" s="6" t="s">
        <v>115</v>
      </c>
      <c r="AM366" s="3"/>
      <c r="AN366" s="7" t="s">
        <v>1075</v>
      </c>
      <c r="AO366" s="7" t="s">
        <v>118</v>
      </c>
      <c r="AP366" s="3" t="s">
        <v>1076</v>
      </c>
      <c r="AQ366" s="3">
        <v>7</v>
      </c>
      <c r="AR366" s="3">
        <v>365</v>
      </c>
      <c r="AS366" s="3">
        <v>78322</v>
      </c>
      <c r="AT366" s="3" t="s">
        <v>500</v>
      </c>
      <c r="AU366" s="3">
        <v>71001</v>
      </c>
      <c r="AV366" s="3" t="s">
        <v>106</v>
      </c>
      <c r="AW366" s="3">
        <v>0</v>
      </c>
      <c r="AX366" s="3">
        <v>1996</v>
      </c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>
        <v>5</v>
      </c>
      <c r="BL366" s="3"/>
      <c r="BM366" s="3">
        <v>0</v>
      </c>
      <c r="BN366" s="3" t="s">
        <v>120</v>
      </c>
      <c r="BO366" s="3" t="s">
        <v>115</v>
      </c>
      <c r="BP366" s="3" t="s">
        <v>139</v>
      </c>
      <c r="BQ366" s="3"/>
      <c r="BR366" s="3"/>
      <c r="BS366" s="3">
        <v>0</v>
      </c>
      <c r="BT366" s="3">
        <v>0</v>
      </c>
      <c r="BU366" s="3" t="s">
        <v>115</v>
      </c>
      <c r="BV366" s="3" t="s">
        <v>123</v>
      </c>
      <c r="BW366" s="8"/>
      <c r="BX366" s="8"/>
      <c r="BY366" s="5">
        <v>625095</v>
      </c>
      <c r="BZ366" s="6" t="s">
        <v>124</v>
      </c>
      <c r="CA366" s="3"/>
      <c r="CB366" s="3"/>
      <c r="CC366" s="3"/>
      <c r="CD366" s="3"/>
      <c r="CE366" s="3" t="s">
        <v>125</v>
      </c>
      <c r="CF366" s="3"/>
      <c r="CG366" s="3"/>
      <c r="CH366" s="6" t="s">
        <v>140</v>
      </c>
      <c r="CI366" s="6" t="s">
        <v>1258</v>
      </c>
      <c r="CJ366" s="3">
        <v>10471001</v>
      </c>
      <c r="CK366" s="3" t="s">
        <v>142</v>
      </c>
      <c r="CL366" s="5"/>
      <c r="CM366" s="5"/>
      <c r="CN366" s="3"/>
      <c r="CO366" s="5"/>
      <c r="CP366" s="3"/>
      <c r="CQ366" s="5"/>
      <c r="CR366" s="5"/>
      <c r="CS366" s="5"/>
      <c r="CT366" s="5"/>
      <c r="CU366" s="5"/>
      <c r="CV366" s="5"/>
      <c r="CW366" s="5"/>
      <c r="CX366" s="5"/>
      <c r="CY366" s="3"/>
    </row>
    <row r="367" spans="1:103" ht="13.7" hidden="1" customHeight="1" x14ac:dyDescent="0.2">
      <c r="A367" s="9" t="s">
        <v>1214</v>
      </c>
      <c r="B367" s="9">
        <v>2022</v>
      </c>
      <c r="C367" s="9" t="s">
        <v>111</v>
      </c>
      <c r="D367" s="9">
        <v>701508</v>
      </c>
      <c r="E367" s="9" t="s">
        <v>1125</v>
      </c>
      <c r="F367" s="9">
        <v>35</v>
      </c>
      <c r="G367" s="9">
        <v>1</v>
      </c>
      <c r="H367" s="9" t="s">
        <v>104</v>
      </c>
      <c r="I367" s="9" t="s">
        <v>105</v>
      </c>
      <c r="J367" s="9">
        <v>71001</v>
      </c>
      <c r="K367" s="9" t="s">
        <v>106</v>
      </c>
      <c r="L367" s="9">
        <v>71001</v>
      </c>
      <c r="M367" s="9" t="s">
        <v>106</v>
      </c>
      <c r="N367" s="9">
        <v>1</v>
      </c>
      <c r="O367" s="9" t="s">
        <v>107</v>
      </c>
      <c r="P367" s="9">
        <v>2</v>
      </c>
      <c r="Q367" s="9" t="s">
        <v>143</v>
      </c>
      <c r="R367" s="9">
        <v>1</v>
      </c>
      <c r="S367" s="9" t="s">
        <v>133</v>
      </c>
      <c r="T367" s="9">
        <v>6</v>
      </c>
      <c r="U367" s="9" t="s">
        <v>111</v>
      </c>
      <c r="V367" s="9" t="s">
        <v>111</v>
      </c>
      <c r="W367" s="9">
        <v>132</v>
      </c>
      <c r="X367" s="9">
        <v>1</v>
      </c>
      <c r="Y367" s="9" t="s">
        <v>112</v>
      </c>
      <c r="Z367" s="9" t="s">
        <v>104</v>
      </c>
      <c r="AA367" s="9" t="s">
        <v>113</v>
      </c>
      <c r="AB367" s="9">
        <v>0</v>
      </c>
      <c r="AC367" s="9">
        <v>0</v>
      </c>
      <c r="AD367" s="9">
        <v>0</v>
      </c>
      <c r="AE367" s="10"/>
      <c r="AF367" s="9">
        <v>0</v>
      </c>
      <c r="AG367" s="9">
        <v>0</v>
      </c>
      <c r="AH367" s="11">
        <v>0</v>
      </c>
      <c r="AI367" s="11">
        <v>0</v>
      </c>
      <c r="AJ367" s="12" t="s">
        <v>1126</v>
      </c>
      <c r="AK367" s="9" t="s">
        <v>145</v>
      </c>
      <c r="AL367" s="12" t="s">
        <v>115</v>
      </c>
      <c r="AM367" s="9"/>
      <c r="AN367" s="13" t="s">
        <v>1127</v>
      </c>
      <c r="AO367" s="13" t="s">
        <v>118</v>
      </c>
      <c r="AP367" s="9" t="s">
        <v>1128</v>
      </c>
      <c r="AQ367" s="9">
        <v>15</v>
      </c>
      <c r="AR367" s="9">
        <v>377</v>
      </c>
      <c r="AS367" s="9">
        <v>78360</v>
      </c>
      <c r="AT367" s="9" t="s">
        <v>500</v>
      </c>
      <c r="AU367" s="9">
        <v>71001</v>
      </c>
      <c r="AV367" s="9" t="s">
        <v>106</v>
      </c>
      <c r="AW367" s="9">
        <v>0</v>
      </c>
      <c r="AX367" s="9">
        <v>1996</v>
      </c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>
        <v>5</v>
      </c>
      <c r="BL367" s="9"/>
      <c r="BM367" s="9">
        <v>0</v>
      </c>
      <c r="BN367" s="9" t="s">
        <v>120</v>
      </c>
      <c r="BO367" s="9" t="s">
        <v>115</v>
      </c>
      <c r="BP367" s="9" t="s">
        <v>139</v>
      </c>
      <c r="BQ367" s="9"/>
      <c r="BR367" s="9"/>
      <c r="BS367" s="9">
        <v>0</v>
      </c>
      <c r="BT367" s="9">
        <v>0</v>
      </c>
      <c r="BU367" s="9" t="s">
        <v>115</v>
      </c>
      <c r="BV367" s="9" t="s">
        <v>123</v>
      </c>
      <c r="BW367" s="14"/>
      <c r="BX367" s="14"/>
      <c r="BY367" s="11">
        <v>625095</v>
      </c>
      <c r="BZ367" s="12" t="s">
        <v>124</v>
      </c>
      <c r="CA367" s="9"/>
      <c r="CB367" s="9"/>
      <c r="CC367" s="9"/>
      <c r="CD367" s="9"/>
      <c r="CE367" s="9" t="s">
        <v>125</v>
      </c>
      <c r="CF367" s="9"/>
      <c r="CG367" s="9"/>
      <c r="CH367" s="12" t="s">
        <v>140</v>
      </c>
      <c r="CI367" s="12" t="s">
        <v>1258</v>
      </c>
      <c r="CJ367" s="9">
        <v>10471001</v>
      </c>
      <c r="CK367" s="9" t="s">
        <v>142</v>
      </c>
      <c r="CL367" s="11"/>
      <c r="CM367" s="11"/>
      <c r="CN367" s="9"/>
      <c r="CO367" s="11"/>
      <c r="CP367" s="9"/>
      <c r="CQ367" s="11"/>
      <c r="CR367" s="11"/>
      <c r="CS367" s="11"/>
      <c r="CT367" s="11"/>
      <c r="CU367" s="11"/>
      <c r="CV367" s="11"/>
      <c r="CW367" s="11"/>
      <c r="CX367" s="11"/>
      <c r="CY367" s="9"/>
    </row>
    <row r="368" spans="1:103" ht="13.7" hidden="1" customHeight="1" x14ac:dyDescent="0.2">
      <c r="A368" s="3" t="s">
        <v>1214</v>
      </c>
      <c r="B368" s="3">
        <v>2022</v>
      </c>
      <c r="C368" s="3" t="s">
        <v>111</v>
      </c>
      <c r="D368" s="3">
        <v>701532</v>
      </c>
      <c r="E368" s="3" t="s">
        <v>1058</v>
      </c>
      <c r="F368" s="3">
        <v>33</v>
      </c>
      <c r="G368" s="3">
        <v>1</v>
      </c>
      <c r="H368" s="3" t="s">
        <v>104</v>
      </c>
      <c r="I368" s="3" t="s">
        <v>105</v>
      </c>
      <c r="J368" s="3">
        <v>71001</v>
      </c>
      <c r="K368" s="3" t="s">
        <v>106</v>
      </c>
      <c r="L368" s="3">
        <v>71001</v>
      </c>
      <c r="M368" s="3" t="s">
        <v>106</v>
      </c>
      <c r="N368" s="3">
        <v>1</v>
      </c>
      <c r="O368" s="3" t="s">
        <v>107</v>
      </c>
      <c r="P368" s="3">
        <v>2</v>
      </c>
      <c r="Q368" s="3" t="s">
        <v>143</v>
      </c>
      <c r="R368" s="3">
        <v>1</v>
      </c>
      <c r="S368" s="3" t="s">
        <v>133</v>
      </c>
      <c r="T368" s="3">
        <v>6</v>
      </c>
      <c r="U368" s="3" t="s">
        <v>111</v>
      </c>
      <c r="V368" s="3" t="s">
        <v>111</v>
      </c>
      <c r="W368" s="3">
        <v>132</v>
      </c>
      <c r="X368" s="3">
        <v>1</v>
      </c>
      <c r="Y368" s="3" t="s">
        <v>112</v>
      </c>
      <c r="Z368" s="3" t="s">
        <v>104</v>
      </c>
      <c r="AA368" s="3" t="s">
        <v>113</v>
      </c>
      <c r="AB368" s="3">
        <v>0</v>
      </c>
      <c r="AC368" s="3">
        <v>0</v>
      </c>
      <c r="AD368" s="3">
        <v>0</v>
      </c>
      <c r="AE368" s="4"/>
      <c r="AF368" s="3">
        <v>0</v>
      </c>
      <c r="AG368" s="3">
        <v>0</v>
      </c>
      <c r="AH368" s="5">
        <v>0</v>
      </c>
      <c r="AI368" s="5">
        <v>0</v>
      </c>
      <c r="AJ368" s="6" t="s">
        <v>1129</v>
      </c>
      <c r="AK368" s="3" t="s">
        <v>145</v>
      </c>
      <c r="AL368" s="6" t="s">
        <v>115</v>
      </c>
      <c r="AM368" s="3"/>
      <c r="AN368" s="7" t="s">
        <v>1060</v>
      </c>
      <c r="AO368" s="7" t="s">
        <v>118</v>
      </c>
      <c r="AP368" s="3" t="s">
        <v>1061</v>
      </c>
      <c r="AQ368" s="3">
        <v>11</v>
      </c>
      <c r="AR368" s="3">
        <v>366</v>
      </c>
      <c r="AS368" s="3">
        <v>78325</v>
      </c>
      <c r="AT368" s="3" t="s">
        <v>500</v>
      </c>
      <c r="AU368" s="3">
        <v>71001</v>
      </c>
      <c r="AV368" s="3" t="s">
        <v>106</v>
      </c>
      <c r="AW368" s="3">
        <v>0</v>
      </c>
      <c r="AX368" s="3">
        <v>1996</v>
      </c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>
        <v>5</v>
      </c>
      <c r="BL368" s="3"/>
      <c r="BM368" s="3">
        <v>0</v>
      </c>
      <c r="BN368" s="3" t="s">
        <v>120</v>
      </c>
      <c r="BO368" s="3" t="s">
        <v>115</v>
      </c>
      <c r="BP368" s="3" t="s">
        <v>139</v>
      </c>
      <c r="BQ368" s="3"/>
      <c r="BR368" s="3"/>
      <c r="BS368" s="3">
        <v>0</v>
      </c>
      <c r="BT368" s="3">
        <v>0</v>
      </c>
      <c r="BU368" s="3" t="s">
        <v>115</v>
      </c>
      <c r="BV368" s="3" t="s">
        <v>123</v>
      </c>
      <c r="BW368" s="8"/>
      <c r="BX368" s="8"/>
      <c r="BY368" s="5">
        <v>625095</v>
      </c>
      <c r="BZ368" s="6" t="s">
        <v>124</v>
      </c>
      <c r="CA368" s="3"/>
      <c r="CB368" s="3"/>
      <c r="CC368" s="3"/>
      <c r="CD368" s="3"/>
      <c r="CE368" s="3" t="s">
        <v>125</v>
      </c>
      <c r="CF368" s="3"/>
      <c r="CG368" s="3"/>
      <c r="CH368" s="6" t="s">
        <v>140</v>
      </c>
      <c r="CI368" s="6" t="s">
        <v>1258</v>
      </c>
      <c r="CJ368" s="3">
        <v>10471001</v>
      </c>
      <c r="CK368" s="3" t="s">
        <v>142</v>
      </c>
      <c r="CL368" s="5"/>
      <c r="CM368" s="5"/>
      <c r="CN368" s="3"/>
      <c r="CO368" s="5"/>
      <c r="CP368" s="3"/>
      <c r="CQ368" s="5"/>
      <c r="CR368" s="5"/>
      <c r="CS368" s="5"/>
      <c r="CT368" s="5"/>
      <c r="CU368" s="5"/>
      <c r="CV368" s="5"/>
      <c r="CW368" s="5"/>
      <c r="CX368" s="5"/>
      <c r="CY368" s="3"/>
    </row>
    <row r="369" spans="1:103" ht="13.7" hidden="1" customHeight="1" x14ac:dyDescent="0.2">
      <c r="A369" s="9" t="s">
        <v>1214</v>
      </c>
      <c r="B369" s="9">
        <v>2022</v>
      </c>
      <c r="C369" s="9" t="s">
        <v>111</v>
      </c>
      <c r="D369" s="9">
        <v>701540</v>
      </c>
      <c r="E369" s="9" t="s">
        <v>1093</v>
      </c>
      <c r="F369" s="9">
        <v>34</v>
      </c>
      <c r="G369" s="9">
        <v>1</v>
      </c>
      <c r="H369" s="9" t="s">
        <v>104</v>
      </c>
      <c r="I369" s="9" t="s">
        <v>105</v>
      </c>
      <c r="J369" s="9">
        <v>71001</v>
      </c>
      <c r="K369" s="9" t="s">
        <v>106</v>
      </c>
      <c r="L369" s="9">
        <v>71001</v>
      </c>
      <c r="M369" s="9" t="s">
        <v>106</v>
      </c>
      <c r="N369" s="9">
        <v>1</v>
      </c>
      <c r="O369" s="9" t="s">
        <v>107</v>
      </c>
      <c r="P369" s="9">
        <v>2</v>
      </c>
      <c r="Q369" s="9" t="s">
        <v>143</v>
      </c>
      <c r="R369" s="9">
        <v>1</v>
      </c>
      <c r="S369" s="9" t="s">
        <v>133</v>
      </c>
      <c r="T369" s="9">
        <v>6</v>
      </c>
      <c r="U369" s="9" t="s">
        <v>111</v>
      </c>
      <c r="V369" s="9" t="s">
        <v>111</v>
      </c>
      <c r="W369" s="9">
        <v>132</v>
      </c>
      <c r="X369" s="9">
        <v>1</v>
      </c>
      <c r="Y369" s="9" t="s">
        <v>112</v>
      </c>
      <c r="Z369" s="9" t="s">
        <v>104</v>
      </c>
      <c r="AA369" s="9" t="s">
        <v>113</v>
      </c>
      <c r="AB369" s="9">
        <v>0</v>
      </c>
      <c r="AC369" s="9">
        <v>0</v>
      </c>
      <c r="AD369" s="9">
        <v>0</v>
      </c>
      <c r="AE369" s="10"/>
      <c r="AF369" s="9">
        <v>0</v>
      </c>
      <c r="AG369" s="9">
        <v>0</v>
      </c>
      <c r="AH369" s="11">
        <v>0</v>
      </c>
      <c r="AI369" s="11">
        <v>0</v>
      </c>
      <c r="AJ369" s="12" t="s">
        <v>1130</v>
      </c>
      <c r="AK369" s="9" t="s">
        <v>145</v>
      </c>
      <c r="AL369" s="12" t="s">
        <v>115</v>
      </c>
      <c r="AM369" s="9"/>
      <c r="AN369" s="13" t="s">
        <v>1095</v>
      </c>
      <c r="AO369" s="13" t="s">
        <v>118</v>
      </c>
      <c r="AP369" s="9" t="s">
        <v>1096</v>
      </c>
      <c r="AQ369" s="9">
        <v>9</v>
      </c>
      <c r="AR369" s="9">
        <v>818</v>
      </c>
      <c r="AS369" s="9">
        <v>78646</v>
      </c>
      <c r="AT369" s="9" t="s">
        <v>500</v>
      </c>
      <c r="AU369" s="9">
        <v>71001</v>
      </c>
      <c r="AV369" s="9" t="s">
        <v>106</v>
      </c>
      <c r="AW369" s="9">
        <v>0</v>
      </c>
      <c r="AX369" s="9">
        <v>1996</v>
      </c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>
        <v>5</v>
      </c>
      <c r="BL369" s="9"/>
      <c r="BM369" s="9">
        <v>0</v>
      </c>
      <c r="BN369" s="9" t="s">
        <v>120</v>
      </c>
      <c r="BO369" s="9" t="s">
        <v>115</v>
      </c>
      <c r="BP369" s="9" t="s">
        <v>139</v>
      </c>
      <c r="BQ369" s="9"/>
      <c r="BR369" s="9"/>
      <c r="BS369" s="9">
        <v>0</v>
      </c>
      <c r="BT369" s="9">
        <v>0</v>
      </c>
      <c r="BU369" s="9" t="s">
        <v>115</v>
      </c>
      <c r="BV369" s="9" t="s">
        <v>123</v>
      </c>
      <c r="BW369" s="14"/>
      <c r="BX369" s="14"/>
      <c r="BY369" s="11">
        <v>625095</v>
      </c>
      <c r="BZ369" s="12" t="s">
        <v>124</v>
      </c>
      <c r="CA369" s="9"/>
      <c r="CB369" s="9"/>
      <c r="CC369" s="9"/>
      <c r="CD369" s="9"/>
      <c r="CE369" s="9" t="s">
        <v>125</v>
      </c>
      <c r="CF369" s="9"/>
      <c r="CG369" s="9"/>
      <c r="CH369" s="12" t="s">
        <v>140</v>
      </c>
      <c r="CI369" s="12" t="s">
        <v>1258</v>
      </c>
      <c r="CJ369" s="9">
        <v>10471001</v>
      </c>
      <c r="CK369" s="9" t="s">
        <v>142</v>
      </c>
      <c r="CL369" s="11"/>
      <c r="CM369" s="11"/>
      <c r="CN369" s="9"/>
      <c r="CO369" s="11"/>
      <c r="CP369" s="9"/>
      <c r="CQ369" s="11"/>
      <c r="CR369" s="11"/>
      <c r="CS369" s="11"/>
      <c r="CT369" s="11"/>
      <c r="CU369" s="11"/>
      <c r="CV369" s="11"/>
      <c r="CW369" s="11"/>
      <c r="CX369" s="11"/>
      <c r="CY369" s="9"/>
    </row>
    <row r="370" spans="1:103" ht="13.7" hidden="1" customHeight="1" x14ac:dyDescent="0.2">
      <c r="A370" s="3" t="s">
        <v>1214</v>
      </c>
      <c r="B370" s="3">
        <v>2022</v>
      </c>
      <c r="C370" s="3" t="s">
        <v>111</v>
      </c>
      <c r="D370" s="3">
        <v>701557</v>
      </c>
      <c r="E370" s="3" t="s">
        <v>514</v>
      </c>
      <c r="F370" s="3">
        <v>35</v>
      </c>
      <c r="G370" s="3">
        <v>1</v>
      </c>
      <c r="H370" s="3" t="s">
        <v>104</v>
      </c>
      <c r="I370" s="3" t="s">
        <v>105</v>
      </c>
      <c r="J370" s="3">
        <v>71001</v>
      </c>
      <c r="K370" s="3" t="s">
        <v>106</v>
      </c>
      <c r="L370" s="3">
        <v>71001</v>
      </c>
      <c r="M370" s="3" t="s">
        <v>106</v>
      </c>
      <c r="N370" s="3">
        <v>1</v>
      </c>
      <c r="O370" s="3" t="s">
        <v>107</v>
      </c>
      <c r="P370" s="3">
        <v>2</v>
      </c>
      <c r="Q370" s="3" t="s">
        <v>143</v>
      </c>
      <c r="R370" s="3">
        <v>1</v>
      </c>
      <c r="S370" s="3" t="s">
        <v>133</v>
      </c>
      <c r="T370" s="3">
        <v>6</v>
      </c>
      <c r="U370" s="3" t="s">
        <v>111</v>
      </c>
      <c r="V370" s="3" t="s">
        <v>111</v>
      </c>
      <c r="W370" s="3">
        <v>132</v>
      </c>
      <c r="X370" s="3">
        <v>1</v>
      </c>
      <c r="Y370" s="3" t="s">
        <v>112</v>
      </c>
      <c r="Z370" s="3" t="s">
        <v>104</v>
      </c>
      <c r="AA370" s="3" t="s">
        <v>113</v>
      </c>
      <c r="AB370" s="3">
        <v>0</v>
      </c>
      <c r="AC370" s="3">
        <v>0</v>
      </c>
      <c r="AD370" s="3">
        <v>0</v>
      </c>
      <c r="AE370" s="4"/>
      <c r="AF370" s="3">
        <v>0</v>
      </c>
      <c r="AG370" s="3">
        <v>0</v>
      </c>
      <c r="AH370" s="5">
        <v>0</v>
      </c>
      <c r="AI370" s="5">
        <v>0</v>
      </c>
      <c r="AJ370" s="6" t="s">
        <v>1131</v>
      </c>
      <c r="AK370" s="3" t="s">
        <v>145</v>
      </c>
      <c r="AL370" s="6" t="s">
        <v>115</v>
      </c>
      <c r="AM370" s="3"/>
      <c r="AN370" s="7" t="s">
        <v>516</v>
      </c>
      <c r="AO370" s="7" t="s">
        <v>118</v>
      </c>
      <c r="AP370" s="3" t="s">
        <v>517</v>
      </c>
      <c r="AQ370" s="3">
        <v>20</v>
      </c>
      <c r="AR370" s="3">
        <v>602</v>
      </c>
      <c r="AS370" s="3">
        <v>78287</v>
      </c>
      <c r="AT370" s="3" t="s">
        <v>500</v>
      </c>
      <c r="AU370" s="3">
        <v>71001</v>
      </c>
      <c r="AV370" s="3" t="s">
        <v>106</v>
      </c>
      <c r="AW370" s="3">
        <v>0</v>
      </c>
      <c r="AX370" s="3">
        <v>1996</v>
      </c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>
        <v>5</v>
      </c>
      <c r="BL370" s="3"/>
      <c r="BM370" s="3">
        <v>0</v>
      </c>
      <c r="BN370" s="3" t="s">
        <v>120</v>
      </c>
      <c r="BO370" s="3" t="s">
        <v>115</v>
      </c>
      <c r="BP370" s="3" t="s">
        <v>139</v>
      </c>
      <c r="BQ370" s="3"/>
      <c r="BR370" s="3"/>
      <c r="BS370" s="3">
        <v>0</v>
      </c>
      <c r="BT370" s="3">
        <v>0</v>
      </c>
      <c r="BU370" s="3" t="s">
        <v>115</v>
      </c>
      <c r="BV370" s="3" t="s">
        <v>123</v>
      </c>
      <c r="BW370" s="8"/>
      <c r="BX370" s="8"/>
      <c r="BY370" s="5">
        <v>625095</v>
      </c>
      <c r="BZ370" s="6" t="s">
        <v>124</v>
      </c>
      <c r="CA370" s="3"/>
      <c r="CB370" s="3"/>
      <c r="CC370" s="3"/>
      <c r="CD370" s="3"/>
      <c r="CE370" s="3" t="s">
        <v>125</v>
      </c>
      <c r="CF370" s="3"/>
      <c r="CG370" s="3"/>
      <c r="CH370" s="6" t="s">
        <v>140</v>
      </c>
      <c r="CI370" s="6" t="s">
        <v>1258</v>
      </c>
      <c r="CJ370" s="3">
        <v>10471001</v>
      </c>
      <c r="CK370" s="3" t="s">
        <v>142</v>
      </c>
      <c r="CL370" s="5"/>
      <c r="CM370" s="5"/>
      <c r="CN370" s="3"/>
      <c r="CO370" s="5"/>
      <c r="CP370" s="3"/>
      <c r="CQ370" s="5"/>
      <c r="CR370" s="5"/>
      <c r="CS370" s="5"/>
      <c r="CT370" s="5"/>
      <c r="CU370" s="5"/>
      <c r="CV370" s="5"/>
      <c r="CW370" s="5"/>
      <c r="CX370" s="5"/>
      <c r="CY370" s="3"/>
    </row>
    <row r="371" spans="1:103" ht="13.7" hidden="1" customHeight="1" x14ac:dyDescent="0.2">
      <c r="A371" s="9" t="s">
        <v>1214</v>
      </c>
      <c r="B371" s="9">
        <v>2022</v>
      </c>
      <c r="C371" s="9" t="s">
        <v>111</v>
      </c>
      <c r="D371" s="9">
        <v>701565</v>
      </c>
      <c r="E371" s="9" t="s">
        <v>1132</v>
      </c>
      <c r="F371" s="9">
        <v>30</v>
      </c>
      <c r="G371" s="9">
        <v>1</v>
      </c>
      <c r="H371" s="9" t="s">
        <v>104</v>
      </c>
      <c r="I371" s="9" t="s">
        <v>105</v>
      </c>
      <c r="J371" s="9">
        <v>71001</v>
      </c>
      <c r="K371" s="9" t="s">
        <v>106</v>
      </c>
      <c r="L371" s="9">
        <v>71001</v>
      </c>
      <c r="M371" s="9" t="s">
        <v>106</v>
      </c>
      <c r="N371" s="9">
        <v>1</v>
      </c>
      <c r="O371" s="9" t="s">
        <v>107</v>
      </c>
      <c r="P371" s="9">
        <v>2</v>
      </c>
      <c r="Q371" s="9" t="s">
        <v>143</v>
      </c>
      <c r="R371" s="9">
        <v>1</v>
      </c>
      <c r="S371" s="9" t="s">
        <v>133</v>
      </c>
      <c r="T371" s="9">
        <v>6</v>
      </c>
      <c r="U371" s="9" t="s">
        <v>111</v>
      </c>
      <c r="V371" s="9" t="s">
        <v>111</v>
      </c>
      <c r="W371" s="9">
        <v>132</v>
      </c>
      <c r="X371" s="9">
        <v>1</v>
      </c>
      <c r="Y371" s="9" t="s">
        <v>112</v>
      </c>
      <c r="Z371" s="9" t="s">
        <v>104</v>
      </c>
      <c r="AA371" s="9" t="s">
        <v>113</v>
      </c>
      <c r="AB371" s="9">
        <v>0</v>
      </c>
      <c r="AC371" s="9">
        <v>0</v>
      </c>
      <c r="AD371" s="9">
        <v>0</v>
      </c>
      <c r="AE371" s="10"/>
      <c r="AF371" s="9">
        <v>0</v>
      </c>
      <c r="AG371" s="9">
        <v>0</v>
      </c>
      <c r="AH371" s="11">
        <v>0</v>
      </c>
      <c r="AI371" s="11">
        <v>0</v>
      </c>
      <c r="AJ371" s="12" t="s">
        <v>1133</v>
      </c>
      <c r="AK371" s="9" t="s">
        <v>145</v>
      </c>
      <c r="AL371" s="12" t="s">
        <v>115</v>
      </c>
      <c r="AM371" s="9"/>
      <c r="AN371" s="13" t="s">
        <v>118</v>
      </c>
      <c r="AO371" s="13" t="s">
        <v>118</v>
      </c>
      <c r="AP371" s="9" t="s">
        <v>1050</v>
      </c>
      <c r="AQ371" s="9">
        <v>38</v>
      </c>
      <c r="AR371" s="9">
        <v>506</v>
      </c>
      <c r="AS371" s="9">
        <v>78585</v>
      </c>
      <c r="AT371" s="9" t="s">
        <v>500</v>
      </c>
      <c r="AU371" s="9">
        <v>71001</v>
      </c>
      <c r="AV371" s="9" t="s">
        <v>106</v>
      </c>
      <c r="AW371" s="9">
        <v>0</v>
      </c>
      <c r="AX371" s="9">
        <v>2010</v>
      </c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>
        <v>5</v>
      </c>
      <c r="BL371" s="9"/>
      <c r="BM371" s="9">
        <v>0</v>
      </c>
      <c r="BN371" s="9" t="s">
        <v>120</v>
      </c>
      <c r="BO371" s="9" t="s">
        <v>115</v>
      </c>
      <c r="BP371" s="9" t="s">
        <v>139</v>
      </c>
      <c r="BQ371" s="9"/>
      <c r="BR371" s="9"/>
      <c r="BS371" s="9">
        <v>0</v>
      </c>
      <c r="BT371" s="9">
        <v>0</v>
      </c>
      <c r="BU371" s="9" t="s">
        <v>115</v>
      </c>
      <c r="BV371" s="9" t="s">
        <v>123</v>
      </c>
      <c r="BW371" s="14"/>
      <c r="BX371" s="14"/>
      <c r="BY371" s="11">
        <v>625095</v>
      </c>
      <c r="BZ371" s="12" t="s">
        <v>124</v>
      </c>
      <c r="CA371" s="9"/>
      <c r="CB371" s="9"/>
      <c r="CC371" s="9"/>
      <c r="CD371" s="9"/>
      <c r="CE371" s="9" t="s">
        <v>125</v>
      </c>
      <c r="CF371" s="9"/>
      <c r="CG371" s="9"/>
      <c r="CH371" s="12" t="s">
        <v>140</v>
      </c>
      <c r="CI371" s="12" t="s">
        <v>1258</v>
      </c>
      <c r="CJ371" s="9">
        <v>10471001</v>
      </c>
      <c r="CK371" s="9" t="s">
        <v>142</v>
      </c>
      <c r="CL371" s="11"/>
      <c r="CM371" s="11"/>
      <c r="CN371" s="9"/>
      <c r="CO371" s="11"/>
      <c r="CP371" s="9"/>
      <c r="CQ371" s="11"/>
      <c r="CR371" s="11"/>
      <c r="CS371" s="11"/>
      <c r="CT371" s="11"/>
      <c r="CU371" s="11"/>
      <c r="CV371" s="11"/>
      <c r="CW371" s="11"/>
      <c r="CX371" s="11"/>
      <c r="CY371" s="9"/>
    </row>
    <row r="372" spans="1:103" ht="13.7" hidden="1" customHeight="1" x14ac:dyDescent="0.2">
      <c r="A372" s="3" t="s">
        <v>1214</v>
      </c>
      <c r="B372" s="3">
        <v>2022</v>
      </c>
      <c r="C372" s="3" t="s">
        <v>111</v>
      </c>
      <c r="D372" s="3">
        <v>701573</v>
      </c>
      <c r="E372" s="3" t="s">
        <v>1036</v>
      </c>
      <c r="F372" s="3">
        <v>35</v>
      </c>
      <c r="G372" s="3">
        <v>1</v>
      </c>
      <c r="H372" s="3" t="s">
        <v>104</v>
      </c>
      <c r="I372" s="3" t="s">
        <v>105</v>
      </c>
      <c r="J372" s="3">
        <v>71001</v>
      </c>
      <c r="K372" s="3" t="s">
        <v>106</v>
      </c>
      <c r="L372" s="3">
        <v>71001</v>
      </c>
      <c r="M372" s="3" t="s">
        <v>106</v>
      </c>
      <c r="N372" s="3">
        <v>1</v>
      </c>
      <c r="O372" s="3" t="s">
        <v>107</v>
      </c>
      <c r="P372" s="3">
        <v>2</v>
      </c>
      <c r="Q372" s="3" t="s">
        <v>143</v>
      </c>
      <c r="R372" s="3">
        <v>1</v>
      </c>
      <c r="S372" s="3" t="s">
        <v>133</v>
      </c>
      <c r="T372" s="3">
        <v>6</v>
      </c>
      <c r="U372" s="3" t="s">
        <v>111</v>
      </c>
      <c r="V372" s="3" t="s">
        <v>111</v>
      </c>
      <c r="W372" s="3">
        <v>132</v>
      </c>
      <c r="X372" s="3">
        <v>1</v>
      </c>
      <c r="Y372" s="3" t="s">
        <v>112</v>
      </c>
      <c r="Z372" s="3" t="s">
        <v>104</v>
      </c>
      <c r="AA372" s="3" t="s">
        <v>113</v>
      </c>
      <c r="AB372" s="3">
        <v>0</v>
      </c>
      <c r="AC372" s="3">
        <v>0</v>
      </c>
      <c r="AD372" s="3">
        <v>0</v>
      </c>
      <c r="AE372" s="4"/>
      <c r="AF372" s="3">
        <v>0</v>
      </c>
      <c r="AG372" s="3">
        <v>0</v>
      </c>
      <c r="AH372" s="5">
        <v>0</v>
      </c>
      <c r="AI372" s="5">
        <v>0</v>
      </c>
      <c r="AJ372" s="6" t="s">
        <v>1134</v>
      </c>
      <c r="AK372" s="3" t="s">
        <v>145</v>
      </c>
      <c r="AL372" s="6" t="s">
        <v>115</v>
      </c>
      <c r="AM372" s="3"/>
      <c r="AN372" s="7" t="s">
        <v>1038</v>
      </c>
      <c r="AO372" s="7" t="s">
        <v>118</v>
      </c>
      <c r="AP372" s="3" t="s">
        <v>1039</v>
      </c>
      <c r="AQ372" s="3">
        <v>19</v>
      </c>
      <c r="AR372" s="3">
        <v>849</v>
      </c>
      <c r="AS372" s="3">
        <v>78463</v>
      </c>
      <c r="AT372" s="3" t="s">
        <v>500</v>
      </c>
      <c r="AU372" s="3">
        <v>71001</v>
      </c>
      <c r="AV372" s="3" t="s">
        <v>106</v>
      </c>
      <c r="AW372" s="3">
        <v>0</v>
      </c>
      <c r="AX372" s="3">
        <v>1996</v>
      </c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>
        <v>5</v>
      </c>
      <c r="BL372" s="3"/>
      <c r="BM372" s="3">
        <v>0</v>
      </c>
      <c r="BN372" s="3" t="s">
        <v>120</v>
      </c>
      <c r="BO372" s="3" t="s">
        <v>115</v>
      </c>
      <c r="BP372" s="3" t="s">
        <v>139</v>
      </c>
      <c r="BQ372" s="3"/>
      <c r="BR372" s="3"/>
      <c r="BS372" s="3">
        <v>0</v>
      </c>
      <c r="BT372" s="3">
        <v>0</v>
      </c>
      <c r="BU372" s="3" t="s">
        <v>115</v>
      </c>
      <c r="BV372" s="3" t="s">
        <v>123</v>
      </c>
      <c r="BW372" s="8"/>
      <c r="BX372" s="8"/>
      <c r="BY372" s="5">
        <v>625095</v>
      </c>
      <c r="BZ372" s="6" t="s">
        <v>124</v>
      </c>
      <c r="CA372" s="3"/>
      <c r="CB372" s="3"/>
      <c r="CC372" s="3"/>
      <c r="CD372" s="3"/>
      <c r="CE372" s="3" t="s">
        <v>125</v>
      </c>
      <c r="CF372" s="3"/>
      <c r="CG372" s="3"/>
      <c r="CH372" s="6" t="s">
        <v>140</v>
      </c>
      <c r="CI372" s="6" t="s">
        <v>1258</v>
      </c>
      <c r="CJ372" s="3">
        <v>10471001</v>
      </c>
      <c r="CK372" s="3" t="s">
        <v>142</v>
      </c>
      <c r="CL372" s="5"/>
      <c r="CM372" s="5"/>
      <c r="CN372" s="3"/>
      <c r="CO372" s="5"/>
      <c r="CP372" s="3"/>
      <c r="CQ372" s="5"/>
      <c r="CR372" s="5"/>
      <c r="CS372" s="5"/>
      <c r="CT372" s="5"/>
      <c r="CU372" s="5"/>
      <c r="CV372" s="5"/>
      <c r="CW372" s="5"/>
      <c r="CX372" s="5"/>
      <c r="CY372" s="3"/>
    </row>
    <row r="373" spans="1:103" ht="13.7" hidden="1" customHeight="1" x14ac:dyDescent="0.2">
      <c r="A373" s="9" t="s">
        <v>1214</v>
      </c>
      <c r="B373" s="9">
        <v>2022</v>
      </c>
      <c r="C373" s="9" t="s">
        <v>111</v>
      </c>
      <c r="D373" s="9">
        <v>701599</v>
      </c>
      <c r="E373" s="9" t="s">
        <v>1135</v>
      </c>
      <c r="F373" s="9">
        <v>33</v>
      </c>
      <c r="G373" s="9">
        <v>1</v>
      </c>
      <c r="H373" s="9" t="s">
        <v>104</v>
      </c>
      <c r="I373" s="9" t="s">
        <v>105</v>
      </c>
      <c r="J373" s="9">
        <v>71001</v>
      </c>
      <c r="K373" s="9" t="s">
        <v>106</v>
      </c>
      <c r="L373" s="9">
        <v>71001</v>
      </c>
      <c r="M373" s="9" t="s">
        <v>106</v>
      </c>
      <c r="N373" s="9">
        <v>1</v>
      </c>
      <c r="O373" s="9" t="s">
        <v>107</v>
      </c>
      <c r="P373" s="9">
        <v>2</v>
      </c>
      <c r="Q373" s="9" t="s">
        <v>143</v>
      </c>
      <c r="R373" s="9">
        <v>1</v>
      </c>
      <c r="S373" s="9" t="s">
        <v>133</v>
      </c>
      <c r="T373" s="9">
        <v>6</v>
      </c>
      <c r="U373" s="9" t="s">
        <v>111</v>
      </c>
      <c r="V373" s="9" t="s">
        <v>111</v>
      </c>
      <c r="W373" s="9">
        <v>132</v>
      </c>
      <c r="X373" s="9">
        <v>1</v>
      </c>
      <c r="Y373" s="9" t="s">
        <v>112</v>
      </c>
      <c r="Z373" s="9" t="s">
        <v>104</v>
      </c>
      <c r="AA373" s="9" t="s">
        <v>113</v>
      </c>
      <c r="AB373" s="9">
        <v>0</v>
      </c>
      <c r="AC373" s="9">
        <v>0</v>
      </c>
      <c r="AD373" s="9">
        <v>0</v>
      </c>
      <c r="AE373" s="10"/>
      <c r="AF373" s="9">
        <v>0</v>
      </c>
      <c r="AG373" s="9">
        <v>0</v>
      </c>
      <c r="AH373" s="11">
        <v>0</v>
      </c>
      <c r="AI373" s="11">
        <v>0</v>
      </c>
      <c r="AJ373" s="12" t="s">
        <v>1136</v>
      </c>
      <c r="AK373" s="9" t="s">
        <v>145</v>
      </c>
      <c r="AL373" s="12" t="s">
        <v>115</v>
      </c>
      <c r="AM373" s="9"/>
      <c r="AN373" s="13" t="s">
        <v>1112</v>
      </c>
      <c r="AO373" s="13" t="s">
        <v>118</v>
      </c>
      <c r="AP373" s="9" t="s">
        <v>1113</v>
      </c>
      <c r="AQ373" s="9">
        <v>15</v>
      </c>
      <c r="AR373" s="9">
        <v>610</v>
      </c>
      <c r="AS373" s="9">
        <v>78274</v>
      </c>
      <c r="AT373" s="9" t="s">
        <v>500</v>
      </c>
      <c r="AU373" s="9">
        <v>71001</v>
      </c>
      <c r="AV373" s="9" t="s">
        <v>106</v>
      </c>
      <c r="AW373" s="9">
        <v>0</v>
      </c>
      <c r="AX373" s="9">
        <v>1996</v>
      </c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>
        <v>5</v>
      </c>
      <c r="BL373" s="9"/>
      <c r="BM373" s="9">
        <v>0</v>
      </c>
      <c r="BN373" s="9" t="s">
        <v>120</v>
      </c>
      <c r="BO373" s="9" t="s">
        <v>115</v>
      </c>
      <c r="BP373" s="9" t="s">
        <v>139</v>
      </c>
      <c r="BQ373" s="9"/>
      <c r="BR373" s="9"/>
      <c r="BS373" s="9">
        <v>0</v>
      </c>
      <c r="BT373" s="9">
        <v>0</v>
      </c>
      <c r="BU373" s="9" t="s">
        <v>115</v>
      </c>
      <c r="BV373" s="9" t="s">
        <v>123</v>
      </c>
      <c r="BW373" s="14"/>
      <c r="BX373" s="14"/>
      <c r="BY373" s="11">
        <v>625095</v>
      </c>
      <c r="BZ373" s="12" t="s">
        <v>124</v>
      </c>
      <c r="CA373" s="9"/>
      <c r="CB373" s="9"/>
      <c r="CC373" s="9"/>
      <c r="CD373" s="9"/>
      <c r="CE373" s="9" t="s">
        <v>125</v>
      </c>
      <c r="CF373" s="9"/>
      <c r="CG373" s="9"/>
      <c r="CH373" s="12" t="s">
        <v>140</v>
      </c>
      <c r="CI373" s="12" t="s">
        <v>1258</v>
      </c>
      <c r="CJ373" s="9">
        <v>10471001</v>
      </c>
      <c r="CK373" s="9" t="s">
        <v>142</v>
      </c>
      <c r="CL373" s="11"/>
      <c r="CM373" s="11"/>
      <c r="CN373" s="9"/>
      <c r="CO373" s="11"/>
      <c r="CP373" s="9"/>
      <c r="CQ373" s="11"/>
      <c r="CR373" s="11"/>
      <c r="CS373" s="11"/>
      <c r="CT373" s="11"/>
      <c r="CU373" s="11"/>
      <c r="CV373" s="11"/>
      <c r="CW373" s="11"/>
      <c r="CX373" s="11"/>
      <c r="CY373" s="9"/>
    </row>
    <row r="374" spans="1:103" ht="13.7" hidden="1" customHeight="1" x14ac:dyDescent="0.2">
      <c r="A374" s="3" t="s">
        <v>1214</v>
      </c>
      <c r="B374" s="3">
        <v>2022</v>
      </c>
      <c r="C374" s="3" t="s">
        <v>111</v>
      </c>
      <c r="D374" s="3">
        <v>701623</v>
      </c>
      <c r="E374" s="3" t="s">
        <v>1137</v>
      </c>
      <c r="F374" s="3">
        <v>32</v>
      </c>
      <c r="G374" s="3">
        <v>1</v>
      </c>
      <c r="H374" s="3" t="s">
        <v>104</v>
      </c>
      <c r="I374" s="3" t="s">
        <v>105</v>
      </c>
      <c r="J374" s="3">
        <v>71001</v>
      </c>
      <c r="K374" s="3" t="s">
        <v>106</v>
      </c>
      <c r="L374" s="3">
        <v>71001</v>
      </c>
      <c r="M374" s="3" t="s">
        <v>106</v>
      </c>
      <c r="N374" s="3">
        <v>1</v>
      </c>
      <c r="O374" s="3" t="s">
        <v>107</v>
      </c>
      <c r="P374" s="3">
        <v>2</v>
      </c>
      <c r="Q374" s="3" t="s">
        <v>143</v>
      </c>
      <c r="R374" s="3">
        <v>1</v>
      </c>
      <c r="S374" s="3" t="s">
        <v>133</v>
      </c>
      <c r="T374" s="3">
        <v>6</v>
      </c>
      <c r="U374" s="3" t="s">
        <v>111</v>
      </c>
      <c r="V374" s="3" t="s">
        <v>111</v>
      </c>
      <c r="W374" s="3">
        <v>132</v>
      </c>
      <c r="X374" s="3">
        <v>1</v>
      </c>
      <c r="Y374" s="3" t="s">
        <v>112</v>
      </c>
      <c r="Z374" s="3" t="s">
        <v>104</v>
      </c>
      <c r="AA374" s="3" t="s">
        <v>113</v>
      </c>
      <c r="AB374" s="3">
        <v>0</v>
      </c>
      <c r="AC374" s="3">
        <v>0</v>
      </c>
      <c r="AD374" s="3">
        <v>0</v>
      </c>
      <c r="AE374" s="4"/>
      <c r="AF374" s="3">
        <v>0</v>
      </c>
      <c r="AG374" s="3">
        <v>0</v>
      </c>
      <c r="AH374" s="5">
        <v>0</v>
      </c>
      <c r="AI374" s="5">
        <v>0</v>
      </c>
      <c r="AJ374" s="6" t="s">
        <v>1138</v>
      </c>
      <c r="AK374" s="3" t="s">
        <v>145</v>
      </c>
      <c r="AL374" s="6" t="s">
        <v>115</v>
      </c>
      <c r="AM374" s="3"/>
      <c r="AN374" s="7" t="s">
        <v>1139</v>
      </c>
      <c r="AO374" s="7" t="s">
        <v>118</v>
      </c>
      <c r="AP374" s="3" t="s">
        <v>1140</v>
      </c>
      <c r="AQ374" s="3">
        <v>3</v>
      </c>
      <c r="AR374" s="3">
        <v>693</v>
      </c>
      <c r="AS374" s="3">
        <v>78305</v>
      </c>
      <c r="AT374" s="3" t="s">
        <v>500</v>
      </c>
      <c r="AU374" s="3">
        <v>71001</v>
      </c>
      <c r="AV374" s="3" t="s">
        <v>106</v>
      </c>
      <c r="AW374" s="3">
        <v>0</v>
      </c>
      <c r="AX374" s="3">
        <v>1996</v>
      </c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>
        <v>5</v>
      </c>
      <c r="BL374" s="3"/>
      <c r="BM374" s="3">
        <v>0</v>
      </c>
      <c r="BN374" s="3" t="s">
        <v>120</v>
      </c>
      <c r="BO374" s="3" t="s">
        <v>115</v>
      </c>
      <c r="BP374" s="3" t="s">
        <v>280</v>
      </c>
      <c r="BQ374" s="3"/>
      <c r="BR374" s="3"/>
      <c r="BS374" s="3">
        <v>0</v>
      </c>
      <c r="BT374" s="3">
        <v>0</v>
      </c>
      <c r="BU374" s="3" t="s">
        <v>115</v>
      </c>
      <c r="BV374" s="3" t="s">
        <v>123</v>
      </c>
      <c r="BW374" s="8"/>
      <c r="BX374" s="8"/>
      <c r="BY374" s="5">
        <v>625095</v>
      </c>
      <c r="BZ374" s="6" t="s">
        <v>124</v>
      </c>
      <c r="CA374" s="3"/>
      <c r="CB374" s="3"/>
      <c r="CC374" s="3"/>
      <c r="CD374" s="3"/>
      <c r="CE374" s="3" t="s">
        <v>125</v>
      </c>
      <c r="CF374" s="3"/>
      <c r="CG374" s="3"/>
      <c r="CH374" s="6" t="s">
        <v>140</v>
      </c>
      <c r="CI374" s="6" t="s">
        <v>1258</v>
      </c>
      <c r="CJ374" s="3">
        <v>10471001</v>
      </c>
      <c r="CK374" s="3" t="s">
        <v>142</v>
      </c>
      <c r="CL374" s="5"/>
      <c r="CM374" s="5"/>
      <c r="CN374" s="3"/>
      <c r="CO374" s="5"/>
      <c r="CP374" s="3"/>
      <c r="CQ374" s="5"/>
      <c r="CR374" s="5"/>
      <c r="CS374" s="5"/>
      <c r="CT374" s="5"/>
      <c r="CU374" s="5"/>
      <c r="CV374" s="5"/>
      <c r="CW374" s="5"/>
      <c r="CX374" s="5"/>
      <c r="CY374" s="3"/>
    </row>
    <row r="375" spans="1:103" ht="13.7" hidden="1" customHeight="1" x14ac:dyDescent="0.2">
      <c r="A375" s="9" t="s">
        <v>1214</v>
      </c>
      <c r="B375" s="9">
        <v>2022</v>
      </c>
      <c r="C375" s="9" t="s">
        <v>111</v>
      </c>
      <c r="D375" s="9">
        <v>701722</v>
      </c>
      <c r="E375" s="9" t="s">
        <v>1040</v>
      </c>
      <c r="F375" s="9">
        <v>35</v>
      </c>
      <c r="G375" s="9">
        <v>1</v>
      </c>
      <c r="H375" s="9" t="s">
        <v>104</v>
      </c>
      <c r="I375" s="9" t="s">
        <v>105</v>
      </c>
      <c r="J375" s="9">
        <v>71001</v>
      </c>
      <c r="K375" s="9" t="s">
        <v>106</v>
      </c>
      <c r="L375" s="9">
        <v>71001</v>
      </c>
      <c r="M375" s="9" t="s">
        <v>106</v>
      </c>
      <c r="N375" s="9">
        <v>1</v>
      </c>
      <c r="O375" s="9" t="s">
        <v>107</v>
      </c>
      <c r="P375" s="9">
        <v>1</v>
      </c>
      <c r="Q375" s="9" t="s">
        <v>132</v>
      </c>
      <c r="R375" s="9">
        <v>1</v>
      </c>
      <c r="S375" s="9" t="s">
        <v>133</v>
      </c>
      <c r="T375" s="9">
        <v>6</v>
      </c>
      <c r="U375" s="9" t="s">
        <v>111</v>
      </c>
      <c r="V375" s="9" t="s">
        <v>111</v>
      </c>
      <c r="W375" s="9">
        <v>132</v>
      </c>
      <c r="X375" s="9">
        <v>1</v>
      </c>
      <c r="Y375" s="9" t="s">
        <v>112</v>
      </c>
      <c r="Z375" s="9" t="s">
        <v>104</v>
      </c>
      <c r="AA375" s="9" t="s">
        <v>113</v>
      </c>
      <c r="AB375" s="9">
        <v>0</v>
      </c>
      <c r="AC375" s="9">
        <v>0</v>
      </c>
      <c r="AD375" s="9">
        <v>0</v>
      </c>
      <c r="AE375" s="10"/>
      <c r="AF375" s="9">
        <v>0</v>
      </c>
      <c r="AG375" s="9">
        <v>0</v>
      </c>
      <c r="AH375" s="11">
        <v>0</v>
      </c>
      <c r="AI375" s="11">
        <v>0</v>
      </c>
      <c r="AJ375" s="12" t="s">
        <v>1141</v>
      </c>
      <c r="AK375" s="9" t="s">
        <v>147</v>
      </c>
      <c r="AL375" s="12" t="s">
        <v>115</v>
      </c>
      <c r="AM375" s="9"/>
      <c r="AN375" s="13" t="s">
        <v>1041</v>
      </c>
      <c r="AO375" s="13" t="s">
        <v>118</v>
      </c>
      <c r="AP375" s="9" t="s">
        <v>1042</v>
      </c>
      <c r="AQ375" s="9">
        <v>13</v>
      </c>
      <c r="AR375" s="9">
        <v>1059</v>
      </c>
      <c r="AS375" s="9">
        <v>78706</v>
      </c>
      <c r="AT375" s="9" t="s">
        <v>500</v>
      </c>
      <c r="AU375" s="9">
        <v>71001</v>
      </c>
      <c r="AV375" s="9" t="s">
        <v>106</v>
      </c>
      <c r="AW375" s="9">
        <v>0</v>
      </c>
      <c r="AX375" s="9">
        <v>1996</v>
      </c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>
        <v>5</v>
      </c>
      <c r="BL375" s="9"/>
      <c r="BM375" s="9">
        <v>0</v>
      </c>
      <c r="BN375" s="9" t="s">
        <v>120</v>
      </c>
      <c r="BO375" s="9" t="s">
        <v>115</v>
      </c>
      <c r="BP375" s="9" t="s">
        <v>139</v>
      </c>
      <c r="BQ375" s="9"/>
      <c r="BR375" s="9"/>
      <c r="BS375" s="9">
        <v>0</v>
      </c>
      <c r="BT375" s="9">
        <v>0</v>
      </c>
      <c r="BU375" s="9" t="s">
        <v>115</v>
      </c>
      <c r="BV375" s="9" t="s">
        <v>123</v>
      </c>
      <c r="BW375" s="14"/>
      <c r="BX375" s="14"/>
      <c r="BY375" s="11">
        <v>625095</v>
      </c>
      <c r="BZ375" s="12" t="s">
        <v>124</v>
      </c>
      <c r="CA375" s="9"/>
      <c r="CB375" s="9"/>
      <c r="CC375" s="9"/>
      <c r="CD375" s="9"/>
      <c r="CE375" s="9" t="s">
        <v>125</v>
      </c>
      <c r="CF375" s="9"/>
      <c r="CG375" s="9"/>
      <c r="CH375" s="12" t="s">
        <v>140</v>
      </c>
      <c r="CI375" s="12" t="s">
        <v>141</v>
      </c>
      <c r="CJ375" s="9">
        <v>10471001</v>
      </c>
      <c r="CK375" s="9" t="s">
        <v>142</v>
      </c>
      <c r="CL375" s="11"/>
      <c r="CM375" s="11"/>
      <c r="CN375" s="9"/>
      <c r="CO375" s="11"/>
      <c r="CP375" s="9"/>
      <c r="CQ375" s="11"/>
      <c r="CR375" s="11"/>
      <c r="CS375" s="11"/>
      <c r="CT375" s="11"/>
      <c r="CU375" s="11"/>
      <c r="CV375" s="11"/>
      <c r="CW375" s="11"/>
      <c r="CX375" s="11"/>
      <c r="CY375" s="9"/>
    </row>
    <row r="376" spans="1:103" ht="13.7" hidden="1" customHeight="1" x14ac:dyDescent="0.2">
      <c r="A376" s="3" t="s">
        <v>1214</v>
      </c>
      <c r="B376" s="3">
        <v>2022</v>
      </c>
      <c r="C376" s="3" t="s">
        <v>111</v>
      </c>
      <c r="D376" s="3">
        <v>701748</v>
      </c>
      <c r="E376" s="3" t="s">
        <v>1062</v>
      </c>
      <c r="F376" s="3">
        <v>35</v>
      </c>
      <c r="G376" s="3">
        <v>1</v>
      </c>
      <c r="H376" s="3" t="s">
        <v>104</v>
      </c>
      <c r="I376" s="3" t="s">
        <v>105</v>
      </c>
      <c r="J376" s="3">
        <v>71001</v>
      </c>
      <c r="K376" s="3" t="s">
        <v>106</v>
      </c>
      <c r="L376" s="3">
        <v>71001</v>
      </c>
      <c r="M376" s="3" t="s">
        <v>106</v>
      </c>
      <c r="N376" s="3">
        <v>1</v>
      </c>
      <c r="O376" s="3" t="s">
        <v>107</v>
      </c>
      <c r="P376" s="3">
        <v>1</v>
      </c>
      <c r="Q376" s="3" t="s">
        <v>132</v>
      </c>
      <c r="R376" s="3">
        <v>1</v>
      </c>
      <c r="S376" s="3" t="s">
        <v>133</v>
      </c>
      <c r="T376" s="3">
        <v>6</v>
      </c>
      <c r="U376" s="3" t="s">
        <v>111</v>
      </c>
      <c r="V376" s="3" t="s">
        <v>111</v>
      </c>
      <c r="W376" s="3">
        <v>132</v>
      </c>
      <c r="X376" s="3">
        <v>1</v>
      </c>
      <c r="Y376" s="3" t="s">
        <v>112</v>
      </c>
      <c r="Z376" s="3" t="s">
        <v>104</v>
      </c>
      <c r="AA376" s="3" t="s">
        <v>113</v>
      </c>
      <c r="AB376" s="3">
        <v>0</v>
      </c>
      <c r="AC376" s="3">
        <v>0</v>
      </c>
      <c r="AD376" s="3">
        <v>0</v>
      </c>
      <c r="AE376" s="4"/>
      <c r="AF376" s="3">
        <v>0</v>
      </c>
      <c r="AG376" s="3">
        <v>0</v>
      </c>
      <c r="AH376" s="5">
        <v>0</v>
      </c>
      <c r="AI376" s="5">
        <v>0</v>
      </c>
      <c r="AJ376" s="6" t="s">
        <v>1142</v>
      </c>
      <c r="AK376" s="3" t="s">
        <v>147</v>
      </c>
      <c r="AL376" s="6" t="s">
        <v>115</v>
      </c>
      <c r="AM376" s="3"/>
      <c r="AN376" s="7" t="s">
        <v>1064</v>
      </c>
      <c r="AO376" s="7" t="s">
        <v>118</v>
      </c>
      <c r="AP376" s="3" t="s">
        <v>1065</v>
      </c>
      <c r="AQ376" s="3">
        <v>32</v>
      </c>
      <c r="AR376" s="3">
        <v>894</v>
      </c>
      <c r="AS376" s="3">
        <v>78741</v>
      </c>
      <c r="AT376" s="3" t="s">
        <v>500</v>
      </c>
      <c r="AU376" s="3">
        <v>71001</v>
      </c>
      <c r="AV376" s="3" t="s">
        <v>106</v>
      </c>
      <c r="AW376" s="3">
        <v>0</v>
      </c>
      <c r="AX376" s="3">
        <v>1996</v>
      </c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>
        <v>5</v>
      </c>
      <c r="BL376" s="3"/>
      <c r="BM376" s="3">
        <v>0</v>
      </c>
      <c r="BN376" s="3" t="s">
        <v>120</v>
      </c>
      <c r="BO376" s="3" t="s">
        <v>115</v>
      </c>
      <c r="BP376" s="3" t="s">
        <v>139</v>
      </c>
      <c r="BQ376" s="3"/>
      <c r="BR376" s="3"/>
      <c r="BS376" s="3">
        <v>0</v>
      </c>
      <c r="BT376" s="3">
        <v>0</v>
      </c>
      <c r="BU376" s="3" t="s">
        <v>115</v>
      </c>
      <c r="BV376" s="3" t="s">
        <v>123</v>
      </c>
      <c r="BW376" s="8"/>
      <c r="BX376" s="8"/>
      <c r="BY376" s="5">
        <v>625095</v>
      </c>
      <c r="BZ376" s="6" t="s">
        <v>124</v>
      </c>
      <c r="CA376" s="3"/>
      <c r="CB376" s="3"/>
      <c r="CC376" s="3"/>
      <c r="CD376" s="3"/>
      <c r="CE376" s="3" t="s">
        <v>125</v>
      </c>
      <c r="CF376" s="3"/>
      <c r="CG376" s="3"/>
      <c r="CH376" s="6" t="s">
        <v>140</v>
      </c>
      <c r="CI376" s="6" t="s">
        <v>141</v>
      </c>
      <c r="CJ376" s="3">
        <v>10471001</v>
      </c>
      <c r="CK376" s="3" t="s">
        <v>142</v>
      </c>
      <c r="CL376" s="5"/>
      <c r="CM376" s="5"/>
      <c r="CN376" s="3"/>
      <c r="CO376" s="5"/>
      <c r="CP376" s="3"/>
      <c r="CQ376" s="5"/>
      <c r="CR376" s="5"/>
      <c r="CS376" s="5"/>
      <c r="CT376" s="5"/>
      <c r="CU376" s="5"/>
      <c r="CV376" s="5"/>
      <c r="CW376" s="5"/>
      <c r="CX376" s="5"/>
      <c r="CY376" s="3"/>
    </row>
    <row r="377" spans="1:103" ht="13.7" hidden="1" customHeight="1" x14ac:dyDescent="0.2">
      <c r="A377" s="9" t="s">
        <v>1214</v>
      </c>
      <c r="B377" s="9">
        <v>2022</v>
      </c>
      <c r="C377" s="9" t="s">
        <v>111</v>
      </c>
      <c r="D377" s="9">
        <v>701870</v>
      </c>
      <c r="E377" s="9" t="s">
        <v>1121</v>
      </c>
      <c r="F377" s="9">
        <v>20</v>
      </c>
      <c r="G377" s="9">
        <v>1</v>
      </c>
      <c r="H377" s="9" t="s">
        <v>104</v>
      </c>
      <c r="I377" s="9" t="s">
        <v>105</v>
      </c>
      <c r="J377" s="9">
        <v>71001</v>
      </c>
      <c r="K377" s="9" t="s">
        <v>106</v>
      </c>
      <c r="L377" s="9">
        <v>71001</v>
      </c>
      <c r="M377" s="9" t="s">
        <v>106</v>
      </c>
      <c r="N377" s="9">
        <v>1</v>
      </c>
      <c r="O377" s="9" t="s">
        <v>107</v>
      </c>
      <c r="P377" s="9">
        <v>2</v>
      </c>
      <c r="Q377" s="9" t="s">
        <v>143</v>
      </c>
      <c r="R377" s="9">
        <v>1</v>
      </c>
      <c r="S377" s="9" t="s">
        <v>133</v>
      </c>
      <c r="T377" s="9">
        <v>6</v>
      </c>
      <c r="U377" s="9" t="s">
        <v>111</v>
      </c>
      <c r="V377" s="9" t="s">
        <v>111</v>
      </c>
      <c r="W377" s="9">
        <v>132</v>
      </c>
      <c r="X377" s="9">
        <v>1</v>
      </c>
      <c r="Y377" s="9" t="s">
        <v>112</v>
      </c>
      <c r="Z377" s="9" t="s">
        <v>104</v>
      </c>
      <c r="AA377" s="9" t="s">
        <v>113</v>
      </c>
      <c r="AB377" s="9">
        <v>0</v>
      </c>
      <c r="AC377" s="9">
        <v>0</v>
      </c>
      <c r="AD377" s="9">
        <v>0</v>
      </c>
      <c r="AE377" s="10"/>
      <c r="AF377" s="9">
        <v>0</v>
      </c>
      <c r="AG377" s="9">
        <v>0</v>
      </c>
      <c r="AH377" s="11">
        <v>0</v>
      </c>
      <c r="AI377" s="11">
        <v>0</v>
      </c>
      <c r="AJ377" s="12" t="s">
        <v>1143</v>
      </c>
      <c r="AK377" s="9" t="s">
        <v>145</v>
      </c>
      <c r="AL377" s="12" t="s">
        <v>115</v>
      </c>
      <c r="AM377" s="9"/>
      <c r="AN377" s="13" t="s">
        <v>1122</v>
      </c>
      <c r="AO377" s="13" t="s">
        <v>118</v>
      </c>
      <c r="AP377" s="9" t="s">
        <v>1123</v>
      </c>
      <c r="AQ377" s="9">
        <v>6</v>
      </c>
      <c r="AR377" s="9">
        <v>6001</v>
      </c>
      <c r="AS377" s="9">
        <v>78554</v>
      </c>
      <c r="AT377" s="9" t="s">
        <v>500</v>
      </c>
      <c r="AU377" s="9">
        <v>71001</v>
      </c>
      <c r="AV377" s="9" t="s">
        <v>106</v>
      </c>
      <c r="AW377" s="9">
        <v>0</v>
      </c>
      <c r="AX377" s="9">
        <v>1996</v>
      </c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>
        <v>5</v>
      </c>
      <c r="BL377" s="9"/>
      <c r="BM377" s="9">
        <v>0</v>
      </c>
      <c r="BN377" s="9" t="s">
        <v>120</v>
      </c>
      <c r="BO377" s="9" t="s">
        <v>115</v>
      </c>
      <c r="BP377" s="9" t="s">
        <v>139</v>
      </c>
      <c r="BQ377" s="9"/>
      <c r="BR377" s="9"/>
      <c r="BS377" s="9">
        <v>0</v>
      </c>
      <c r="BT377" s="9">
        <v>0</v>
      </c>
      <c r="BU377" s="9" t="s">
        <v>115</v>
      </c>
      <c r="BV377" s="9" t="s">
        <v>123</v>
      </c>
      <c r="BW377" s="14"/>
      <c r="BX377" s="14"/>
      <c r="BY377" s="11">
        <v>625095</v>
      </c>
      <c r="BZ377" s="12" t="s">
        <v>124</v>
      </c>
      <c r="CA377" s="9"/>
      <c r="CB377" s="9"/>
      <c r="CC377" s="9"/>
      <c r="CD377" s="9"/>
      <c r="CE377" s="9" t="s">
        <v>125</v>
      </c>
      <c r="CF377" s="9"/>
      <c r="CG377" s="9"/>
      <c r="CH377" s="12" t="s">
        <v>140</v>
      </c>
      <c r="CI377" s="12" t="s">
        <v>1258</v>
      </c>
      <c r="CJ377" s="9">
        <v>10471001</v>
      </c>
      <c r="CK377" s="9" t="s">
        <v>142</v>
      </c>
      <c r="CL377" s="11"/>
      <c r="CM377" s="11"/>
      <c r="CN377" s="9"/>
      <c r="CO377" s="11"/>
      <c r="CP377" s="9"/>
      <c r="CQ377" s="11"/>
      <c r="CR377" s="11"/>
      <c r="CS377" s="11"/>
      <c r="CT377" s="11"/>
      <c r="CU377" s="11"/>
      <c r="CV377" s="11"/>
      <c r="CW377" s="11"/>
      <c r="CX377" s="11"/>
      <c r="CY377" s="9"/>
    </row>
    <row r="378" spans="1:103" ht="13.7" hidden="1" customHeight="1" x14ac:dyDescent="0.2">
      <c r="A378" s="3" t="s">
        <v>1214</v>
      </c>
      <c r="B378" s="3">
        <v>2022</v>
      </c>
      <c r="C378" s="3" t="s">
        <v>111</v>
      </c>
      <c r="D378" s="3">
        <v>701888</v>
      </c>
      <c r="E378" s="3" t="s">
        <v>1144</v>
      </c>
      <c r="F378" s="3">
        <v>26</v>
      </c>
      <c r="G378" s="3">
        <v>1</v>
      </c>
      <c r="H378" s="3" t="s">
        <v>104</v>
      </c>
      <c r="I378" s="3" t="s">
        <v>105</v>
      </c>
      <c r="J378" s="3">
        <v>71001</v>
      </c>
      <c r="K378" s="3" t="s">
        <v>106</v>
      </c>
      <c r="L378" s="3">
        <v>71001</v>
      </c>
      <c r="M378" s="3" t="s">
        <v>106</v>
      </c>
      <c r="N378" s="3">
        <v>1</v>
      </c>
      <c r="O378" s="3" t="s">
        <v>107</v>
      </c>
      <c r="P378" s="3">
        <v>2</v>
      </c>
      <c r="Q378" s="3" t="s">
        <v>143</v>
      </c>
      <c r="R378" s="3">
        <v>1</v>
      </c>
      <c r="S378" s="3" t="s">
        <v>133</v>
      </c>
      <c r="T378" s="3">
        <v>6</v>
      </c>
      <c r="U378" s="3" t="s">
        <v>111</v>
      </c>
      <c r="V378" s="3" t="s">
        <v>111</v>
      </c>
      <c r="W378" s="3">
        <v>132</v>
      </c>
      <c r="X378" s="3">
        <v>1</v>
      </c>
      <c r="Y378" s="3" t="s">
        <v>112</v>
      </c>
      <c r="Z378" s="3" t="s">
        <v>104</v>
      </c>
      <c r="AA378" s="3" t="s">
        <v>113</v>
      </c>
      <c r="AB378" s="3">
        <v>0</v>
      </c>
      <c r="AC378" s="3">
        <v>0</v>
      </c>
      <c r="AD378" s="3">
        <v>0</v>
      </c>
      <c r="AE378" s="4"/>
      <c r="AF378" s="3">
        <v>0</v>
      </c>
      <c r="AG378" s="3">
        <v>0</v>
      </c>
      <c r="AH378" s="5">
        <v>0</v>
      </c>
      <c r="AI378" s="5">
        <v>0</v>
      </c>
      <c r="AJ378" s="6" t="s">
        <v>1145</v>
      </c>
      <c r="AK378" s="3" t="s">
        <v>145</v>
      </c>
      <c r="AL378" s="6" t="s">
        <v>115</v>
      </c>
      <c r="AM378" s="3"/>
      <c r="AN378" s="7" t="s">
        <v>1146</v>
      </c>
      <c r="AO378" s="7" t="s">
        <v>118</v>
      </c>
      <c r="AP378" s="3" t="s">
        <v>1147</v>
      </c>
      <c r="AQ378" s="3">
        <v>7</v>
      </c>
      <c r="AR378" s="3">
        <v>540</v>
      </c>
      <c r="AS378" s="3">
        <v>78542</v>
      </c>
      <c r="AT378" s="3" t="s">
        <v>500</v>
      </c>
      <c r="AU378" s="3">
        <v>71001</v>
      </c>
      <c r="AV378" s="3" t="s">
        <v>106</v>
      </c>
      <c r="AW378" s="3">
        <v>0</v>
      </c>
      <c r="AX378" s="3">
        <v>1996</v>
      </c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>
        <v>5</v>
      </c>
      <c r="BL378" s="3"/>
      <c r="BM378" s="3">
        <v>0</v>
      </c>
      <c r="BN378" s="3" t="s">
        <v>120</v>
      </c>
      <c r="BO378" s="3" t="s">
        <v>115</v>
      </c>
      <c r="BP378" s="3" t="s">
        <v>139</v>
      </c>
      <c r="BQ378" s="3"/>
      <c r="BR378" s="3"/>
      <c r="BS378" s="3">
        <v>0</v>
      </c>
      <c r="BT378" s="3">
        <v>0</v>
      </c>
      <c r="BU378" s="3" t="s">
        <v>115</v>
      </c>
      <c r="BV378" s="3" t="s">
        <v>123</v>
      </c>
      <c r="BW378" s="8"/>
      <c r="BX378" s="8"/>
      <c r="BY378" s="5">
        <v>625095</v>
      </c>
      <c r="BZ378" s="6" t="s">
        <v>124</v>
      </c>
      <c r="CA378" s="3"/>
      <c r="CB378" s="3"/>
      <c r="CC378" s="3"/>
      <c r="CD378" s="3"/>
      <c r="CE378" s="3" t="s">
        <v>125</v>
      </c>
      <c r="CF378" s="3"/>
      <c r="CG378" s="3"/>
      <c r="CH378" s="6" t="s">
        <v>140</v>
      </c>
      <c r="CI378" s="6" t="s">
        <v>1258</v>
      </c>
      <c r="CJ378" s="3">
        <v>10471001</v>
      </c>
      <c r="CK378" s="3" t="s">
        <v>142</v>
      </c>
      <c r="CL378" s="5"/>
      <c r="CM378" s="5"/>
      <c r="CN378" s="3"/>
      <c r="CO378" s="5"/>
      <c r="CP378" s="3"/>
      <c r="CQ378" s="5"/>
      <c r="CR378" s="5"/>
      <c r="CS378" s="5"/>
      <c r="CT378" s="5"/>
      <c r="CU378" s="5"/>
      <c r="CV378" s="5"/>
      <c r="CW378" s="5"/>
      <c r="CX378" s="5"/>
      <c r="CY378" s="3"/>
    </row>
    <row r="379" spans="1:103" ht="13.7" hidden="1" customHeight="1" x14ac:dyDescent="0.2">
      <c r="A379" s="9" t="s">
        <v>1214</v>
      </c>
      <c r="B379" s="9">
        <v>2022</v>
      </c>
      <c r="C379" s="9" t="s">
        <v>111</v>
      </c>
      <c r="D379" s="9">
        <v>701904</v>
      </c>
      <c r="E379" s="9" t="s">
        <v>1144</v>
      </c>
      <c r="F379" s="9">
        <v>35</v>
      </c>
      <c r="G379" s="9">
        <v>1</v>
      </c>
      <c r="H379" s="9" t="s">
        <v>104</v>
      </c>
      <c r="I379" s="9" t="s">
        <v>105</v>
      </c>
      <c r="J379" s="9">
        <v>71001</v>
      </c>
      <c r="K379" s="9" t="s">
        <v>106</v>
      </c>
      <c r="L379" s="9">
        <v>71001</v>
      </c>
      <c r="M379" s="9" t="s">
        <v>106</v>
      </c>
      <c r="N379" s="9">
        <v>1</v>
      </c>
      <c r="O379" s="9" t="s">
        <v>107</v>
      </c>
      <c r="P379" s="9">
        <v>2</v>
      </c>
      <c r="Q379" s="9" t="s">
        <v>143</v>
      </c>
      <c r="R379" s="9">
        <v>1</v>
      </c>
      <c r="S379" s="9" t="s">
        <v>133</v>
      </c>
      <c r="T379" s="9">
        <v>6</v>
      </c>
      <c r="U379" s="9" t="s">
        <v>111</v>
      </c>
      <c r="V379" s="9" t="s">
        <v>111</v>
      </c>
      <c r="W379" s="9">
        <v>132</v>
      </c>
      <c r="X379" s="9">
        <v>1</v>
      </c>
      <c r="Y379" s="9" t="s">
        <v>112</v>
      </c>
      <c r="Z379" s="9" t="s">
        <v>104</v>
      </c>
      <c r="AA379" s="9" t="s">
        <v>113</v>
      </c>
      <c r="AB379" s="9">
        <v>0</v>
      </c>
      <c r="AC379" s="9">
        <v>0</v>
      </c>
      <c r="AD379" s="9">
        <v>0</v>
      </c>
      <c r="AE379" s="10"/>
      <c r="AF379" s="9">
        <v>0</v>
      </c>
      <c r="AG379" s="9">
        <v>0</v>
      </c>
      <c r="AH379" s="11">
        <v>0</v>
      </c>
      <c r="AI379" s="11">
        <v>0</v>
      </c>
      <c r="AJ379" s="12" t="s">
        <v>1148</v>
      </c>
      <c r="AK379" s="9" t="s">
        <v>145</v>
      </c>
      <c r="AL379" s="12" t="s">
        <v>115</v>
      </c>
      <c r="AM379" s="9"/>
      <c r="AN379" s="13" t="s">
        <v>1146</v>
      </c>
      <c r="AO379" s="13" t="s">
        <v>118</v>
      </c>
      <c r="AP379" s="9" t="s">
        <v>1147</v>
      </c>
      <c r="AQ379" s="9">
        <v>7</v>
      </c>
      <c r="AR379" s="9">
        <v>540</v>
      </c>
      <c r="AS379" s="9">
        <v>78542</v>
      </c>
      <c r="AT379" s="9" t="s">
        <v>500</v>
      </c>
      <c r="AU379" s="9">
        <v>71001</v>
      </c>
      <c r="AV379" s="9" t="s">
        <v>106</v>
      </c>
      <c r="AW379" s="9">
        <v>0</v>
      </c>
      <c r="AX379" s="9">
        <v>1996</v>
      </c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>
        <v>5</v>
      </c>
      <c r="BL379" s="9"/>
      <c r="BM379" s="9">
        <v>0</v>
      </c>
      <c r="BN379" s="9" t="s">
        <v>120</v>
      </c>
      <c r="BO379" s="9" t="s">
        <v>115</v>
      </c>
      <c r="BP379" s="9" t="s">
        <v>139</v>
      </c>
      <c r="BQ379" s="9"/>
      <c r="BR379" s="9"/>
      <c r="BS379" s="9">
        <v>0</v>
      </c>
      <c r="BT379" s="9">
        <v>0</v>
      </c>
      <c r="BU379" s="9" t="s">
        <v>115</v>
      </c>
      <c r="BV379" s="9" t="s">
        <v>123</v>
      </c>
      <c r="BW379" s="14"/>
      <c r="BX379" s="14"/>
      <c r="BY379" s="11">
        <v>625095</v>
      </c>
      <c r="BZ379" s="12" t="s">
        <v>124</v>
      </c>
      <c r="CA379" s="9"/>
      <c r="CB379" s="9"/>
      <c r="CC379" s="9"/>
      <c r="CD379" s="9"/>
      <c r="CE379" s="9" t="s">
        <v>125</v>
      </c>
      <c r="CF379" s="9"/>
      <c r="CG379" s="9"/>
      <c r="CH379" s="12" t="s">
        <v>140</v>
      </c>
      <c r="CI379" s="12" t="s">
        <v>1258</v>
      </c>
      <c r="CJ379" s="9">
        <v>10471001</v>
      </c>
      <c r="CK379" s="9" t="s">
        <v>142</v>
      </c>
      <c r="CL379" s="11"/>
      <c r="CM379" s="11"/>
      <c r="CN379" s="9"/>
      <c r="CO379" s="11"/>
      <c r="CP379" s="9"/>
      <c r="CQ379" s="11"/>
      <c r="CR379" s="11"/>
      <c r="CS379" s="11"/>
      <c r="CT379" s="11"/>
      <c r="CU379" s="11"/>
      <c r="CV379" s="11"/>
      <c r="CW379" s="11"/>
      <c r="CX379" s="11"/>
      <c r="CY379" s="9"/>
    </row>
    <row r="380" spans="1:103" ht="13.7" hidden="1" customHeight="1" x14ac:dyDescent="0.2">
      <c r="A380" s="3" t="s">
        <v>1214</v>
      </c>
      <c r="B380" s="3">
        <v>2022</v>
      </c>
      <c r="C380" s="3" t="s">
        <v>111</v>
      </c>
      <c r="D380" s="3">
        <v>701912</v>
      </c>
      <c r="E380" s="3" t="s">
        <v>1149</v>
      </c>
      <c r="F380" s="3">
        <v>30</v>
      </c>
      <c r="G380" s="3">
        <v>1</v>
      </c>
      <c r="H380" s="3" t="s">
        <v>104</v>
      </c>
      <c r="I380" s="3" t="s">
        <v>105</v>
      </c>
      <c r="J380" s="3">
        <v>71001</v>
      </c>
      <c r="K380" s="3" t="s">
        <v>106</v>
      </c>
      <c r="L380" s="3">
        <v>71001</v>
      </c>
      <c r="M380" s="3" t="s">
        <v>106</v>
      </c>
      <c r="N380" s="3">
        <v>1</v>
      </c>
      <c r="O380" s="3" t="s">
        <v>107</v>
      </c>
      <c r="P380" s="3">
        <v>2</v>
      </c>
      <c r="Q380" s="3" t="s">
        <v>143</v>
      </c>
      <c r="R380" s="3">
        <v>1</v>
      </c>
      <c r="S380" s="3" t="s">
        <v>133</v>
      </c>
      <c r="T380" s="3">
        <v>6</v>
      </c>
      <c r="U380" s="3" t="s">
        <v>111</v>
      </c>
      <c r="V380" s="3" t="s">
        <v>111</v>
      </c>
      <c r="W380" s="3">
        <v>132</v>
      </c>
      <c r="X380" s="3">
        <v>1</v>
      </c>
      <c r="Y380" s="3" t="s">
        <v>112</v>
      </c>
      <c r="Z380" s="3" t="s">
        <v>104</v>
      </c>
      <c r="AA380" s="3" t="s">
        <v>113</v>
      </c>
      <c r="AB380" s="3">
        <v>0</v>
      </c>
      <c r="AC380" s="3">
        <v>0</v>
      </c>
      <c r="AD380" s="3">
        <v>0</v>
      </c>
      <c r="AE380" s="4"/>
      <c r="AF380" s="3">
        <v>0</v>
      </c>
      <c r="AG380" s="3">
        <v>0</v>
      </c>
      <c r="AH380" s="5">
        <v>0</v>
      </c>
      <c r="AI380" s="5">
        <v>0</v>
      </c>
      <c r="AJ380" s="6" t="s">
        <v>1150</v>
      </c>
      <c r="AK380" s="3" t="s">
        <v>145</v>
      </c>
      <c r="AL380" s="6" t="s">
        <v>115</v>
      </c>
      <c r="AM380" s="3"/>
      <c r="AN380" s="7" t="s">
        <v>1151</v>
      </c>
      <c r="AO380" s="7" t="s">
        <v>118</v>
      </c>
      <c r="AP380" s="3" t="s">
        <v>1152</v>
      </c>
      <c r="AQ380" s="3">
        <v>9</v>
      </c>
      <c r="AR380" s="3">
        <v>491</v>
      </c>
      <c r="AS380" s="3">
        <v>78608</v>
      </c>
      <c r="AT380" s="3" t="s">
        <v>500</v>
      </c>
      <c r="AU380" s="3">
        <v>71001</v>
      </c>
      <c r="AV380" s="3" t="s">
        <v>106</v>
      </c>
      <c r="AW380" s="3">
        <v>0</v>
      </c>
      <c r="AX380" s="3">
        <v>1996</v>
      </c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>
        <v>5</v>
      </c>
      <c r="BL380" s="3"/>
      <c r="BM380" s="3">
        <v>0</v>
      </c>
      <c r="BN380" s="3" t="s">
        <v>120</v>
      </c>
      <c r="BO380" s="3" t="s">
        <v>115</v>
      </c>
      <c r="BP380" s="3" t="s">
        <v>139</v>
      </c>
      <c r="BQ380" s="3"/>
      <c r="BR380" s="3"/>
      <c r="BS380" s="3">
        <v>0</v>
      </c>
      <c r="BT380" s="3">
        <v>0</v>
      </c>
      <c r="BU380" s="3" t="s">
        <v>115</v>
      </c>
      <c r="BV380" s="3" t="s">
        <v>123</v>
      </c>
      <c r="BW380" s="8"/>
      <c r="BX380" s="8"/>
      <c r="BY380" s="5">
        <v>625095</v>
      </c>
      <c r="BZ380" s="6" t="s">
        <v>124</v>
      </c>
      <c r="CA380" s="3"/>
      <c r="CB380" s="3"/>
      <c r="CC380" s="3"/>
      <c r="CD380" s="3"/>
      <c r="CE380" s="3" t="s">
        <v>125</v>
      </c>
      <c r="CF380" s="3"/>
      <c r="CG380" s="3"/>
      <c r="CH380" s="6" t="s">
        <v>140</v>
      </c>
      <c r="CI380" s="6" t="s">
        <v>1258</v>
      </c>
      <c r="CJ380" s="3">
        <v>10471001</v>
      </c>
      <c r="CK380" s="3" t="s">
        <v>142</v>
      </c>
      <c r="CL380" s="5"/>
      <c r="CM380" s="5"/>
      <c r="CN380" s="3"/>
      <c r="CO380" s="5"/>
      <c r="CP380" s="3"/>
      <c r="CQ380" s="5"/>
      <c r="CR380" s="5"/>
      <c r="CS380" s="5"/>
      <c r="CT380" s="5"/>
      <c r="CU380" s="5"/>
      <c r="CV380" s="5"/>
      <c r="CW380" s="5"/>
      <c r="CX380" s="5"/>
      <c r="CY380" s="3"/>
    </row>
    <row r="381" spans="1:103" ht="13.7" hidden="1" customHeight="1" x14ac:dyDescent="0.2">
      <c r="A381" s="9" t="s">
        <v>1214</v>
      </c>
      <c r="B381" s="9">
        <v>2022</v>
      </c>
      <c r="C381" s="9" t="s">
        <v>111</v>
      </c>
      <c r="D381" s="9">
        <v>701920</v>
      </c>
      <c r="E381" s="9" t="s">
        <v>1149</v>
      </c>
      <c r="F381" s="9">
        <v>30</v>
      </c>
      <c r="G381" s="9">
        <v>1</v>
      </c>
      <c r="H381" s="9" t="s">
        <v>104</v>
      </c>
      <c r="I381" s="9" t="s">
        <v>105</v>
      </c>
      <c r="J381" s="9">
        <v>71001</v>
      </c>
      <c r="K381" s="9" t="s">
        <v>106</v>
      </c>
      <c r="L381" s="9">
        <v>71001</v>
      </c>
      <c r="M381" s="9" t="s">
        <v>106</v>
      </c>
      <c r="N381" s="9">
        <v>1</v>
      </c>
      <c r="O381" s="9" t="s">
        <v>107</v>
      </c>
      <c r="P381" s="9">
        <v>2</v>
      </c>
      <c r="Q381" s="9" t="s">
        <v>143</v>
      </c>
      <c r="R381" s="9">
        <v>1</v>
      </c>
      <c r="S381" s="9" t="s">
        <v>133</v>
      </c>
      <c r="T381" s="9">
        <v>6</v>
      </c>
      <c r="U381" s="9" t="s">
        <v>111</v>
      </c>
      <c r="V381" s="9" t="s">
        <v>111</v>
      </c>
      <c r="W381" s="9">
        <v>132</v>
      </c>
      <c r="X381" s="9">
        <v>1</v>
      </c>
      <c r="Y381" s="9" t="s">
        <v>112</v>
      </c>
      <c r="Z381" s="9" t="s">
        <v>104</v>
      </c>
      <c r="AA381" s="9" t="s">
        <v>113</v>
      </c>
      <c r="AB381" s="9">
        <v>0</v>
      </c>
      <c r="AC381" s="9">
        <v>0</v>
      </c>
      <c r="AD381" s="9">
        <v>0</v>
      </c>
      <c r="AE381" s="10"/>
      <c r="AF381" s="9">
        <v>0</v>
      </c>
      <c r="AG381" s="9">
        <v>0</v>
      </c>
      <c r="AH381" s="11">
        <v>0</v>
      </c>
      <c r="AI381" s="11">
        <v>0</v>
      </c>
      <c r="AJ381" s="12" t="s">
        <v>1153</v>
      </c>
      <c r="AK381" s="9" t="s">
        <v>145</v>
      </c>
      <c r="AL381" s="12" t="s">
        <v>115</v>
      </c>
      <c r="AM381" s="9"/>
      <c r="AN381" s="13" t="s">
        <v>1151</v>
      </c>
      <c r="AO381" s="13" t="s">
        <v>118</v>
      </c>
      <c r="AP381" s="9" t="s">
        <v>1152</v>
      </c>
      <c r="AQ381" s="9">
        <v>9</v>
      </c>
      <c r="AR381" s="9">
        <v>491</v>
      </c>
      <c r="AS381" s="9">
        <v>78608</v>
      </c>
      <c r="AT381" s="9" t="s">
        <v>500</v>
      </c>
      <c r="AU381" s="9">
        <v>71001</v>
      </c>
      <c r="AV381" s="9" t="s">
        <v>106</v>
      </c>
      <c r="AW381" s="9">
        <v>0</v>
      </c>
      <c r="AX381" s="9">
        <v>1996</v>
      </c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>
        <v>5</v>
      </c>
      <c r="BL381" s="9"/>
      <c r="BM381" s="9">
        <v>0</v>
      </c>
      <c r="BN381" s="9" t="s">
        <v>120</v>
      </c>
      <c r="BO381" s="9" t="s">
        <v>115</v>
      </c>
      <c r="BP381" s="9" t="s">
        <v>139</v>
      </c>
      <c r="BQ381" s="9"/>
      <c r="BR381" s="9"/>
      <c r="BS381" s="9">
        <v>0</v>
      </c>
      <c r="BT381" s="9">
        <v>0</v>
      </c>
      <c r="BU381" s="9" t="s">
        <v>115</v>
      </c>
      <c r="BV381" s="9" t="s">
        <v>123</v>
      </c>
      <c r="BW381" s="14"/>
      <c r="BX381" s="14"/>
      <c r="BY381" s="11">
        <v>625095</v>
      </c>
      <c r="BZ381" s="12" t="s">
        <v>124</v>
      </c>
      <c r="CA381" s="9"/>
      <c r="CB381" s="9"/>
      <c r="CC381" s="9"/>
      <c r="CD381" s="9"/>
      <c r="CE381" s="9" t="s">
        <v>125</v>
      </c>
      <c r="CF381" s="9"/>
      <c r="CG381" s="9"/>
      <c r="CH381" s="12" t="s">
        <v>140</v>
      </c>
      <c r="CI381" s="12" t="s">
        <v>1258</v>
      </c>
      <c r="CJ381" s="9">
        <v>10471001</v>
      </c>
      <c r="CK381" s="9" t="s">
        <v>142</v>
      </c>
      <c r="CL381" s="11"/>
      <c r="CM381" s="11"/>
      <c r="CN381" s="9"/>
      <c r="CO381" s="11"/>
      <c r="CP381" s="9"/>
      <c r="CQ381" s="11"/>
      <c r="CR381" s="11"/>
      <c r="CS381" s="11"/>
      <c r="CT381" s="11"/>
      <c r="CU381" s="11"/>
      <c r="CV381" s="11"/>
      <c r="CW381" s="11"/>
      <c r="CX381" s="11"/>
      <c r="CY381" s="9"/>
    </row>
    <row r="382" spans="1:103" ht="13.7" hidden="1" customHeight="1" x14ac:dyDescent="0.2">
      <c r="A382" s="3" t="s">
        <v>1214</v>
      </c>
      <c r="B382" s="3">
        <v>2022</v>
      </c>
      <c r="C382" s="3" t="s">
        <v>111</v>
      </c>
      <c r="D382" s="3">
        <v>701946</v>
      </c>
      <c r="E382" s="3" t="s">
        <v>1154</v>
      </c>
      <c r="F382" s="3">
        <v>35</v>
      </c>
      <c r="G382" s="3">
        <v>1</v>
      </c>
      <c r="H382" s="3" t="s">
        <v>104</v>
      </c>
      <c r="I382" s="3" t="s">
        <v>105</v>
      </c>
      <c r="J382" s="3">
        <v>71001</v>
      </c>
      <c r="K382" s="3" t="s">
        <v>106</v>
      </c>
      <c r="L382" s="3">
        <v>71001</v>
      </c>
      <c r="M382" s="3" t="s">
        <v>106</v>
      </c>
      <c r="N382" s="3">
        <v>1</v>
      </c>
      <c r="O382" s="3" t="s">
        <v>107</v>
      </c>
      <c r="P382" s="3">
        <v>2</v>
      </c>
      <c r="Q382" s="3" t="s">
        <v>143</v>
      </c>
      <c r="R382" s="3">
        <v>1</v>
      </c>
      <c r="S382" s="3" t="s">
        <v>133</v>
      </c>
      <c r="T382" s="3">
        <v>6</v>
      </c>
      <c r="U382" s="3" t="s">
        <v>111</v>
      </c>
      <c r="V382" s="3" t="s">
        <v>111</v>
      </c>
      <c r="W382" s="3">
        <v>132</v>
      </c>
      <c r="X382" s="3">
        <v>1</v>
      </c>
      <c r="Y382" s="3" t="s">
        <v>112</v>
      </c>
      <c r="Z382" s="3" t="s">
        <v>104</v>
      </c>
      <c r="AA382" s="3" t="s">
        <v>113</v>
      </c>
      <c r="AB382" s="3">
        <v>0</v>
      </c>
      <c r="AC382" s="3">
        <v>0</v>
      </c>
      <c r="AD382" s="3">
        <v>0</v>
      </c>
      <c r="AE382" s="4"/>
      <c r="AF382" s="3">
        <v>0</v>
      </c>
      <c r="AG382" s="3">
        <v>0</v>
      </c>
      <c r="AH382" s="5">
        <v>0</v>
      </c>
      <c r="AI382" s="5">
        <v>0</v>
      </c>
      <c r="AJ382" s="6" t="s">
        <v>1155</v>
      </c>
      <c r="AK382" s="3" t="s">
        <v>145</v>
      </c>
      <c r="AL382" s="6" t="s">
        <v>115</v>
      </c>
      <c r="AM382" s="3"/>
      <c r="AN382" s="7" t="s">
        <v>1156</v>
      </c>
      <c r="AO382" s="7" t="s">
        <v>118</v>
      </c>
      <c r="AP382" s="3" t="s">
        <v>1157</v>
      </c>
      <c r="AQ382" s="3">
        <v>53</v>
      </c>
      <c r="AR382" s="3">
        <v>693</v>
      </c>
      <c r="AS382" s="3">
        <v>78210</v>
      </c>
      <c r="AT382" s="3" t="s">
        <v>500</v>
      </c>
      <c r="AU382" s="3">
        <v>71001</v>
      </c>
      <c r="AV382" s="3" t="s">
        <v>106</v>
      </c>
      <c r="AW382" s="3">
        <v>0</v>
      </c>
      <c r="AX382" s="3">
        <v>1996</v>
      </c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>
        <v>5</v>
      </c>
      <c r="BL382" s="3"/>
      <c r="BM382" s="3">
        <v>0</v>
      </c>
      <c r="BN382" s="3" t="s">
        <v>120</v>
      </c>
      <c r="BO382" s="3" t="s">
        <v>115</v>
      </c>
      <c r="BP382" s="3" t="s">
        <v>139</v>
      </c>
      <c r="BQ382" s="3"/>
      <c r="BR382" s="3"/>
      <c r="BS382" s="3">
        <v>0</v>
      </c>
      <c r="BT382" s="3">
        <v>0</v>
      </c>
      <c r="BU382" s="3" t="s">
        <v>115</v>
      </c>
      <c r="BV382" s="3" t="s">
        <v>123</v>
      </c>
      <c r="BW382" s="8"/>
      <c r="BX382" s="8"/>
      <c r="BY382" s="5">
        <v>625095</v>
      </c>
      <c r="BZ382" s="6" t="s">
        <v>124</v>
      </c>
      <c r="CA382" s="3"/>
      <c r="CB382" s="3"/>
      <c r="CC382" s="3"/>
      <c r="CD382" s="3"/>
      <c r="CE382" s="3" t="s">
        <v>125</v>
      </c>
      <c r="CF382" s="3"/>
      <c r="CG382" s="3"/>
      <c r="CH382" s="6" t="s">
        <v>140</v>
      </c>
      <c r="CI382" s="6" t="s">
        <v>1258</v>
      </c>
      <c r="CJ382" s="3">
        <v>10471001</v>
      </c>
      <c r="CK382" s="3" t="s">
        <v>142</v>
      </c>
      <c r="CL382" s="5"/>
      <c r="CM382" s="5"/>
      <c r="CN382" s="3"/>
      <c r="CO382" s="5"/>
      <c r="CP382" s="3"/>
      <c r="CQ382" s="5"/>
      <c r="CR382" s="5"/>
      <c r="CS382" s="5"/>
      <c r="CT382" s="5"/>
      <c r="CU382" s="5"/>
      <c r="CV382" s="5"/>
      <c r="CW382" s="5"/>
      <c r="CX382" s="5"/>
      <c r="CY382" s="3"/>
    </row>
    <row r="383" spans="1:103" ht="13.7" hidden="1" customHeight="1" x14ac:dyDescent="0.2">
      <c r="A383" s="9" t="s">
        <v>1214</v>
      </c>
      <c r="B383" s="9">
        <v>2022</v>
      </c>
      <c r="C383" s="9" t="s">
        <v>111</v>
      </c>
      <c r="D383" s="9">
        <v>701961</v>
      </c>
      <c r="E383" s="9" t="s">
        <v>1089</v>
      </c>
      <c r="F383" s="9">
        <v>20</v>
      </c>
      <c r="G383" s="9">
        <v>1</v>
      </c>
      <c r="H383" s="9" t="s">
        <v>104</v>
      </c>
      <c r="I383" s="9" t="s">
        <v>105</v>
      </c>
      <c r="J383" s="9">
        <v>71001</v>
      </c>
      <c r="K383" s="9" t="s">
        <v>106</v>
      </c>
      <c r="L383" s="9">
        <v>71001</v>
      </c>
      <c r="M383" s="9" t="s">
        <v>106</v>
      </c>
      <c r="N383" s="9">
        <v>1</v>
      </c>
      <c r="O383" s="9" t="s">
        <v>107</v>
      </c>
      <c r="P383" s="9">
        <v>2</v>
      </c>
      <c r="Q383" s="9" t="s">
        <v>143</v>
      </c>
      <c r="R383" s="9">
        <v>1</v>
      </c>
      <c r="S383" s="9" t="s">
        <v>133</v>
      </c>
      <c r="T383" s="9">
        <v>6</v>
      </c>
      <c r="U383" s="9" t="s">
        <v>111</v>
      </c>
      <c r="V383" s="9" t="s">
        <v>111</v>
      </c>
      <c r="W383" s="9">
        <v>132</v>
      </c>
      <c r="X383" s="9">
        <v>1</v>
      </c>
      <c r="Y383" s="9" t="s">
        <v>112</v>
      </c>
      <c r="Z383" s="9" t="s">
        <v>104</v>
      </c>
      <c r="AA383" s="9" t="s">
        <v>113</v>
      </c>
      <c r="AB383" s="9">
        <v>0</v>
      </c>
      <c r="AC383" s="9">
        <v>0</v>
      </c>
      <c r="AD383" s="9">
        <v>0</v>
      </c>
      <c r="AE383" s="10"/>
      <c r="AF383" s="9">
        <v>0</v>
      </c>
      <c r="AG383" s="9">
        <v>0</v>
      </c>
      <c r="AH383" s="11">
        <v>0</v>
      </c>
      <c r="AI383" s="11">
        <v>0</v>
      </c>
      <c r="AJ383" s="12" t="s">
        <v>1329</v>
      </c>
      <c r="AK383" s="9" t="s">
        <v>145</v>
      </c>
      <c r="AL383" s="12" t="s">
        <v>115</v>
      </c>
      <c r="AM383" s="9"/>
      <c r="AN383" s="13" t="s">
        <v>1091</v>
      </c>
      <c r="AO383" s="13" t="s">
        <v>118</v>
      </c>
      <c r="AP383" s="9" t="s">
        <v>1092</v>
      </c>
      <c r="AQ383" s="9">
        <v>7</v>
      </c>
      <c r="AR383" s="9">
        <v>699</v>
      </c>
      <c r="AS383" s="9">
        <v>78300</v>
      </c>
      <c r="AT383" s="9" t="s">
        <v>500</v>
      </c>
      <c r="AU383" s="9">
        <v>71001</v>
      </c>
      <c r="AV383" s="9" t="s">
        <v>106</v>
      </c>
      <c r="AW383" s="9">
        <v>0</v>
      </c>
      <c r="AX383" s="9">
        <v>1996</v>
      </c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>
        <v>5</v>
      </c>
      <c r="BL383" s="9"/>
      <c r="BM383" s="9">
        <v>1</v>
      </c>
      <c r="BN383" s="9" t="s">
        <v>190</v>
      </c>
      <c r="BO383" s="9" t="s">
        <v>115</v>
      </c>
      <c r="BP383" s="9" t="s">
        <v>191</v>
      </c>
      <c r="BQ383" s="9"/>
      <c r="BR383" s="9"/>
      <c r="BS383" s="9">
        <v>0</v>
      </c>
      <c r="BT383" s="9">
        <v>0</v>
      </c>
      <c r="BU383" s="9" t="s">
        <v>115</v>
      </c>
      <c r="BV383" s="9" t="s">
        <v>123</v>
      </c>
      <c r="BW383" s="14"/>
      <c r="BX383" s="14"/>
      <c r="BY383" s="11">
        <v>625095</v>
      </c>
      <c r="BZ383" s="12" t="s">
        <v>124</v>
      </c>
      <c r="CA383" s="9"/>
      <c r="CB383" s="9"/>
      <c r="CC383" s="9"/>
      <c r="CD383" s="9"/>
      <c r="CE383" s="9" t="s">
        <v>125</v>
      </c>
      <c r="CF383" s="9"/>
      <c r="CG383" s="9"/>
      <c r="CH383" s="12" t="s">
        <v>140</v>
      </c>
      <c r="CI383" s="12" t="s">
        <v>1258</v>
      </c>
      <c r="CJ383" s="9">
        <v>10471001</v>
      </c>
      <c r="CK383" s="9" t="s">
        <v>142</v>
      </c>
      <c r="CL383" s="11"/>
      <c r="CM383" s="11"/>
      <c r="CN383" s="9"/>
      <c r="CO383" s="11"/>
      <c r="CP383" s="9"/>
      <c r="CQ383" s="11"/>
      <c r="CR383" s="11"/>
      <c r="CS383" s="11"/>
      <c r="CT383" s="11"/>
      <c r="CU383" s="11"/>
      <c r="CV383" s="11"/>
      <c r="CW383" s="11"/>
      <c r="CX383" s="11"/>
      <c r="CY383" s="9"/>
    </row>
    <row r="384" spans="1:103" ht="13.7" hidden="1" customHeight="1" x14ac:dyDescent="0.2">
      <c r="A384" s="3" t="s">
        <v>1214</v>
      </c>
      <c r="B384" s="3">
        <v>2022</v>
      </c>
      <c r="C384" s="3" t="s">
        <v>111</v>
      </c>
      <c r="D384" s="3">
        <v>701979</v>
      </c>
      <c r="E384" s="3" t="s">
        <v>1077</v>
      </c>
      <c r="F384" s="3">
        <v>35</v>
      </c>
      <c r="G384" s="3">
        <v>1</v>
      </c>
      <c r="H384" s="3" t="s">
        <v>104</v>
      </c>
      <c r="I384" s="3" t="s">
        <v>105</v>
      </c>
      <c r="J384" s="3">
        <v>71001</v>
      </c>
      <c r="K384" s="3" t="s">
        <v>106</v>
      </c>
      <c r="L384" s="3">
        <v>71001</v>
      </c>
      <c r="M384" s="3" t="s">
        <v>106</v>
      </c>
      <c r="N384" s="3">
        <v>1</v>
      </c>
      <c r="O384" s="3" t="s">
        <v>107</v>
      </c>
      <c r="P384" s="3">
        <v>2</v>
      </c>
      <c r="Q384" s="3" t="s">
        <v>143</v>
      </c>
      <c r="R384" s="3">
        <v>1</v>
      </c>
      <c r="S384" s="3" t="s">
        <v>133</v>
      </c>
      <c r="T384" s="3">
        <v>6</v>
      </c>
      <c r="U384" s="3" t="s">
        <v>111</v>
      </c>
      <c r="V384" s="3" t="s">
        <v>111</v>
      </c>
      <c r="W384" s="3">
        <v>132</v>
      </c>
      <c r="X384" s="3">
        <v>1</v>
      </c>
      <c r="Y384" s="3" t="s">
        <v>112</v>
      </c>
      <c r="Z384" s="3" t="s">
        <v>104</v>
      </c>
      <c r="AA384" s="3" t="s">
        <v>113</v>
      </c>
      <c r="AB384" s="3">
        <v>0</v>
      </c>
      <c r="AC384" s="3">
        <v>0</v>
      </c>
      <c r="AD384" s="3">
        <v>0</v>
      </c>
      <c r="AE384" s="4"/>
      <c r="AF384" s="3">
        <v>0</v>
      </c>
      <c r="AG384" s="3">
        <v>0</v>
      </c>
      <c r="AH384" s="5">
        <v>0</v>
      </c>
      <c r="AI384" s="5">
        <v>0</v>
      </c>
      <c r="AJ384" s="6" t="s">
        <v>1158</v>
      </c>
      <c r="AK384" s="3" t="s">
        <v>145</v>
      </c>
      <c r="AL384" s="6" t="s">
        <v>115</v>
      </c>
      <c r="AM384" s="3"/>
      <c r="AN384" s="7" t="s">
        <v>1079</v>
      </c>
      <c r="AO384" s="7" t="s">
        <v>118</v>
      </c>
      <c r="AP384" s="3" t="s">
        <v>1080</v>
      </c>
      <c r="AQ384" s="3">
        <v>5</v>
      </c>
      <c r="AR384" s="3">
        <v>694</v>
      </c>
      <c r="AS384" s="3">
        <v>78302</v>
      </c>
      <c r="AT384" s="3" t="s">
        <v>500</v>
      </c>
      <c r="AU384" s="3">
        <v>71001</v>
      </c>
      <c r="AV384" s="3" t="s">
        <v>106</v>
      </c>
      <c r="AW384" s="3">
        <v>0</v>
      </c>
      <c r="AX384" s="3">
        <v>1996</v>
      </c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>
        <v>5</v>
      </c>
      <c r="BL384" s="3"/>
      <c r="BM384" s="3">
        <v>0</v>
      </c>
      <c r="BN384" s="3" t="s">
        <v>120</v>
      </c>
      <c r="BO384" s="3" t="s">
        <v>115</v>
      </c>
      <c r="BP384" s="3" t="s">
        <v>139</v>
      </c>
      <c r="BQ384" s="3"/>
      <c r="BR384" s="3"/>
      <c r="BS384" s="3">
        <v>0</v>
      </c>
      <c r="BT384" s="3">
        <v>0</v>
      </c>
      <c r="BU384" s="3" t="s">
        <v>115</v>
      </c>
      <c r="BV384" s="3" t="s">
        <v>123</v>
      </c>
      <c r="BW384" s="8"/>
      <c r="BX384" s="8"/>
      <c r="BY384" s="5">
        <v>625095</v>
      </c>
      <c r="BZ384" s="6" t="s">
        <v>124</v>
      </c>
      <c r="CA384" s="3"/>
      <c r="CB384" s="3"/>
      <c r="CC384" s="3"/>
      <c r="CD384" s="3"/>
      <c r="CE384" s="3" t="s">
        <v>125</v>
      </c>
      <c r="CF384" s="3"/>
      <c r="CG384" s="3"/>
      <c r="CH384" s="6" t="s">
        <v>140</v>
      </c>
      <c r="CI384" s="6" t="s">
        <v>1258</v>
      </c>
      <c r="CJ384" s="3">
        <v>10471001</v>
      </c>
      <c r="CK384" s="3" t="s">
        <v>142</v>
      </c>
      <c r="CL384" s="5"/>
      <c r="CM384" s="5"/>
      <c r="CN384" s="3"/>
      <c r="CO384" s="5"/>
      <c r="CP384" s="3"/>
      <c r="CQ384" s="5"/>
      <c r="CR384" s="5"/>
      <c r="CS384" s="5"/>
      <c r="CT384" s="5"/>
      <c r="CU384" s="5"/>
      <c r="CV384" s="5"/>
      <c r="CW384" s="5"/>
      <c r="CX384" s="5"/>
      <c r="CY384" s="3"/>
    </row>
    <row r="385" spans="1:103" ht="13.7" hidden="1" customHeight="1" x14ac:dyDescent="0.2">
      <c r="A385" s="9" t="s">
        <v>1214</v>
      </c>
      <c r="B385" s="9">
        <v>2022</v>
      </c>
      <c r="C385" s="9" t="s">
        <v>111</v>
      </c>
      <c r="D385" s="9">
        <v>701995</v>
      </c>
      <c r="E385" s="9" t="s">
        <v>1067</v>
      </c>
      <c r="F385" s="9">
        <v>35</v>
      </c>
      <c r="G385" s="9">
        <v>1</v>
      </c>
      <c r="H385" s="9" t="s">
        <v>104</v>
      </c>
      <c r="I385" s="9" t="s">
        <v>105</v>
      </c>
      <c r="J385" s="9">
        <v>71001</v>
      </c>
      <c r="K385" s="9" t="s">
        <v>106</v>
      </c>
      <c r="L385" s="9">
        <v>71001</v>
      </c>
      <c r="M385" s="9" t="s">
        <v>106</v>
      </c>
      <c r="N385" s="9">
        <v>1</v>
      </c>
      <c r="O385" s="9" t="s">
        <v>107</v>
      </c>
      <c r="P385" s="9">
        <v>2</v>
      </c>
      <c r="Q385" s="9" t="s">
        <v>143</v>
      </c>
      <c r="R385" s="9">
        <v>1</v>
      </c>
      <c r="S385" s="9" t="s">
        <v>133</v>
      </c>
      <c r="T385" s="9">
        <v>6</v>
      </c>
      <c r="U385" s="9" t="s">
        <v>111</v>
      </c>
      <c r="V385" s="9" t="s">
        <v>111</v>
      </c>
      <c r="W385" s="9">
        <v>132</v>
      </c>
      <c r="X385" s="9">
        <v>1</v>
      </c>
      <c r="Y385" s="9" t="s">
        <v>112</v>
      </c>
      <c r="Z385" s="9" t="s">
        <v>104</v>
      </c>
      <c r="AA385" s="9" t="s">
        <v>113</v>
      </c>
      <c r="AB385" s="9">
        <v>0</v>
      </c>
      <c r="AC385" s="9">
        <v>0</v>
      </c>
      <c r="AD385" s="9">
        <v>0</v>
      </c>
      <c r="AE385" s="10"/>
      <c r="AF385" s="9">
        <v>0</v>
      </c>
      <c r="AG385" s="9">
        <v>0</v>
      </c>
      <c r="AH385" s="11">
        <v>0</v>
      </c>
      <c r="AI385" s="11">
        <v>0</v>
      </c>
      <c r="AJ385" s="12" t="s">
        <v>1159</v>
      </c>
      <c r="AK385" s="9" t="s">
        <v>145</v>
      </c>
      <c r="AL385" s="12" t="s">
        <v>115</v>
      </c>
      <c r="AM385" s="9"/>
      <c r="AN385" s="13" t="s">
        <v>1160</v>
      </c>
      <c r="AO385" s="13" t="s">
        <v>118</v>
      </c>
      <c r="AP385" s="9" t="s">
        <v>1161</v>
      </c>
      <c r="AQ385" s="9">
        <v>21</v>
      </c>
      <c r="AR385" s="9">
        <v>327</v>
      </c>
      <c r="AS385" s="9">
        <v>78370</v>
      </c>
      <c r="AT385" s="9" t="s">
        <v>500</v>
      </c>
      <c r="AU385" s="9">
        <v>71001</v>
      </c>
      <c r="AV385" s="9" t="s">
        <v>106</v>
      </c>
      <c r="AW385" s="9">
        <v>0</v>
      </c>
      <c r="AX385" s="9">
        <v>1996</v>
      </c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>
        <v>5</v>
      </c>
      <c r="BL385" s="9"/>
      <c r="BM385" s="9">
        <v>0</v>
      </c>
      <c r="BN385" s="9" t="s">
        <v>120</v>
      </c>
      <c r="BO385" s="9" t="s">
        <v>115</v>
      </c>
      <c r="BP385" s="9" t="s">
        <v>139</v>
      </c>
      <c r="BQ385" s="9"/>
      <c r="BR385" s="9"/>
      <c r="BS385" s="9">
        <v>0</v>
      </c>
      <c r="BT385" s="9">
        <v>0</v>
      </c>
      <c r="BU385" s="9" t="s">
        <v>115</v>
      </c>
      <c r="BV385" s="9" t="s">
        <v>123</v>
      </c>
      <c r="BW385" s="14"/>
      <c r="BX385" s="14"/>
      <c r="BY385" s="11">
        <v>625095</v>
      </c>
      <c r="BZ385" s="12" t="s">
        <v>124</v>
      </c>
      <c r="CA385" s="9"/>
      <c r="CB385" s="9"/>
      <c r="CC385" s="9"/>
      <c r="CD385" s="9"/>
      <c r="CE385" s="9" t="s">
        <v>125</v>
      </c>
      <c r="CF385" s="9"/>
      <c r="CG385" s="9"/>
      <c r="CH385" s="12" t="s">
        <v>140</v>
      </c>
      <c r="CI385" s="12" t="s">
        <v>1258</v>
      </c>
      <c r="CJ385" s="9">
        <v>10471001</v>
      </c>
      <c r="CK385" s="9" t="s">
        <v>142</v>
      </c>
      <c r="CL385" s="11"/>
      <c r="CM385" s="11"/>
      <c r="CN385" s="9"/>
      <c r="CO385" s="11"/>
      <c r="CP385" s="9"/>
      <c r="CQ385" s="11"/>
      <c r="CR385" s="11"/>
      <c r="CS385" s="11"/>
      <c r="CT385" s="11"/>
      <c r="CU385" s="11"/>
      <c r="CV385" s="11"/>
      <c r="CW385" s="11"/>
      <c r="CX385" s="11"/>
      <c r="CY385" s="9"/>
    </row>
    <row r="386" spans="1:103" ht="13.7" hidden="1" customHeight="1" x14ac:dyDescent="0.2">
      <c r="A386" s="3" t="s">
        <v>1214</v>
      </c>
      <c r="B386" s="3">
        <v>2022</v>
      </c>
      <c r="C386" s="3" t="s">
        <v>108</v>
      </c>
      <c r="D386" s="3">
        <v>711044</v>
      </c>
      <c r="E386" s="3" t="s">
        <v>1162</v>
      </c>
      <c r="F386" s="3">
        <v>30</v>
      </c>
      <c r="G386" s="3">
        <v>1</v>
      </c>
      <c r="H386" s="3" t="s">
        <v>104</v>
      </c>
      <c r="I386" s="3" t="s">
        <v>105</v>
      </c>
      <c r="J386" s="3">
        <v>71001</v>
      </c>
      <c r="K386" s="3" t="s">
        <v>106</v>
      </c>
      <c r="L386" s="3">
        <v>71001</v>
      </c>
      <c r="M386" s="3" t="s">
        <v>106</v>
      </c>
      <c r="N386" s="3">
        <v>1</v>
      </c>
      <c r="O386" s="3" t="s">
        <v>107</v>
      </c>
      <c r="P386" s="3">
        <v>3</v>
      </c>
      <c r="Q386" s="3" t="s">
        <v>108</v>
      </c>
      <c r="R386" s="3">
        <v>2</v>
      </c>
      <c r="S386" s="3" t="s">
        <v>109</v>
      </c>
      <c r="T386" s="3">
        <v>14</v>
      </c>
      <c r="U386" s="3" t="s">
        <v>110</v>
      </c>
      <c r="V386" s="3" t="s">
        <v>111</v>
      </c>
      <c r="W386" s="3">
        <v>329</v>
      </c>
      <c r="X386" s="3">
        <v>1</v>
      </c>
      <c r="Y386" s="3" t="s">
        <v>112</v>
      </c>
      <c r="Z386" s="3" t="s">
        <v>104</v>
      </c>
      <c r="AA386" s="3" t="s">
        <v>113</v>
      </c>
      <c r="AB386" s="3">
        <v>0</v>
      </c>
      <c r="AC386" s="3">
        <v>0</v>
      </c>
      <c r="AD386" s="3">
        <v>0</v>
      </c>
      <c r="AE386" s="4"/>
      <c r="AF386" s="3">
        <v>0</v>
      </c>
      <c r="AG386" s="3">
        <v>0</v>
      </c>
      <c r="AH386" s="5">
        <v>0</v>
      </c>
      <c r="AI386" s="5">
        <v>0</v>
      </c>
      <c r="AJ386" s="5"/>
      <c r="AK386" s="3" t="s">
        <v>114</v>
      </c>
      <c r="AL386" s="6" t="s">
        <v>115</v>
      </c>
      <c r="AM386" s="3"/>
      <c r="AN386" s="7" t="s">
        <v>1163</v>
      </c>
      <c r="AO386" s="7" t="s">
        <v>118</v>
      </c>
      <c r="AP386" s="3" t="s">
        <v>237</v>
      </c>
      <c r="AQ386" s="3">
        <v>11</v>
      </c>
      <c r="AR386" s="3">
        <v>654</v>
      </c>
      <c r="AS386" s="3">
        <v>78209</v>
      </c>
      <c r="AT386" s="3"/>
      <c r="AU386" s="3">
        <v>0</v>
      </c>
      <c r="AV386" s="3"/>
      <c r="AW386" s="3">
        <v>0</v>
      </c>
      <c r="AX386" s="3">
        <v>2014</v>
      </c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>
        <v>5</v>
      </c>
      <c r="BL386" s="3"/>
      <c r="BM386" s="3">
        <v>0</v>
      </c>
      <c r="BN386" s="3" t="s">
        <v>120</v>
      </c>
      <c r="BO386" s="3" t="s">
        <v>121</v>
      </c>
      <c r="BP386" s="3" t="s">
        <v>122</v>
      </c>
      <c r="BQ386" s="3"/>
      <c r="BR386" s="3"/>
      <c r="BS386" s="3">
        <v>0</v>
      </c>
      <c r="BT386" s="3">
        <v>0</v>
      </c>
      <c r="BU386" s="3" t="s">
        <v>121</v>
      </c>
      <c r="BV386" s="3" t="s">
        <v>123</v>
      </c>
      <c r="BW386" s="8"/>
      <c r="BX386" s="8"/>
      <c r="BY386" s="5">
        <v>625095</v>
      </c>
      <c r="BZ386" s="6" t="s">
        <v>124</v>
      </c>
      <c r="CA386" s="3"/>
      <c r="CB386" s="3"/>
      <c r="CC386" s="3"/>
      <c r="CD386" s="3"/>
      <c r="CE386" s="3" t="s">
        <v>125</v>
      </c>
      <c r="CF386" s="3">
        <v>2020</v>
      </c>
      <c r="CG386" s="3">
        <v>2023</v>
      </c>
      <c r="CH386" s="6" t="s">
        <v>126</v>
      </c>
      <c r="CI386" s="5"/>
      <c r="CJ386" s="3">
        <v>2400711</v>
      </c>
      <c r="CK386" s="3" t="s">
        <v>127</v>
      </c>
      <c r="CL386" s="5"/>
      <c r="CM386" s="5"/>
      <c r="CN386" s="3"/>
      <c r="CO386" s="5"/>
      <c r="CP386" s="3"/>
      <c r="CQ386" s="5"/>
      <c r="CR386" s="5"/>
      <c r="CS386" s="5"/>
      <c r="CT386" s="5"/>
      <c r="CU386" s="5"/>
      <c r="CV386" s="5"/>
      <c r="CW386" s="5"/>
      <c r="CX386" s="5"/>
      <c r="CY386" s="3"/>
    </row>
    <row r="387" spans="1:103" ht="13.7" hidden="1" customHeight="1" x14ac:dyDescent="0.2">
      <c r="A387" s="9" t="s">
        <v>1214</v>
      </c>
      <c r="B387" s="9">
        <v>2022</v>
      </c>
      <c r="C387" s="9" t="s">
        <v>108</v>
      </c>
      <c r="D387" s="9">
        <v>711192</v>
      </c>
      <c r="E387" s="9" t="s">
        <v>1164</v>
      </c>
      <c r="F387" s="9">
        <v>24</v>
      </c>
      <c r="G387" s="9">
        <v>1</v>
      </c>
      <c r="H387" s="9" t="s">
        <v>104</v>
      </c>
      <c r="I387" s="9" t="s">
        <v>105</v>
      </c>
      <c r="J387" s="9">
        <v>71001</v>
      </c>
      <c r="K387" s="9" t="s">
        <v>106</v>
      </c>
      <c r="L387" s="9">
        <v>71001</v>
      </c>
      <c r="M387" s="9" t="s">
        <v>106</v>
      </c>
      <c r="N387" s="9">
        <v>1</v>
      </c>
      <c r="O387" s="9" t="s">
        <v>107</v>
      </c>
      <c r="P387" s="9">
        <v>3</v>
      </c>
      <c r="Q387" s="9" t="s">
        <v>108</v>
      </c>
      <c r="R387" s="9">
        <v>2</v>
      </c>
      <c r="S387" s="9" t="s">
        <v>109</v>
      </c>
      <c r="T387" s="9">
        <v>14</v>
      </c>
      <c r="U387" s="9" t="s">
        <v>110</v>
      </c>
      <c r="V387" s="9" t="s">
        <v>111</v>
      </c>
      <c r="W387" s="9">
        <v>329</v>
      </c>
      <c r="X387" s="9">
        <v>1</v>
      </c>
      <c r="Y387" s="9" t="s">
        <v>112</v>
      </c>
      <c r="Z387" s="9" t="s">
        <v>104</v>
      </c>
      <c r="AA387" s="9" t="s">
        <v>113</v>
      </c>
      <c r="AB387" s="9">
        <v>0</v>
      </c>
      <c r="AC387" s="9">
        <v>0</v>
      </c>
      <c r="AD387" s="9">
        <v>0</v>
      </c>
      <c r="AE387" s="10"/>
      <c r="AF387" s="9">
        <v>0</v>
      </c>
      <c r="AG387" s="9">
        <v>0</v>
      </c>
      <c r="AH387" s="11">
        <v>0</v>
      </c>
      <c r="AI387" s="11">
        <v>0</v>
      </c>
      <c r="AJ387" s="12" t="s">
        <v>1328</v>
      </c>
      <c r="AK387" s="9" t="s">
        <v>114</v>
      </c>
      <c r="AL387" s="12" t="s">
        <v>115</v>
      </c>
      <c r="AM387" s="9"/>
      <c r="AN387" s="13" t="s">
        <v>1165</v>
      </c>
      <c r="AO387" s="13" t="s">
        <v>118</v>
      </c>
      <c r="AP387" s="9" t="s">
        <v>1166</v>
      </c>
      <c r="AQ387" s="9"/>
      <c r="AR387" s="9">
        <v>639</v>
      </c>
      <c r="AS387" s="9"/>
      <c r="AT387" s="9"/>
      <c r="AU387" s="9">
        <v>0</v>
      </c>
      <c r="AV387" s="9"/>
      <c r="AW387" s="9">
        <v>0</v>
      </c>
      <c r="AX387" s="9">
        <v>2014</v>
      </c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>
        <v>5</v>
      </c>
      <c r="BL387" s="9"/>
      <c r="BM387" s="9">
        <v>0</v>
      </c>
      <c r="BN387" s="9" t="s">
        <v>120</v>
      </c>
      <c r="BO387" s="9" t="s">
        <v>121</v>
      </c>
      <c r="BP387" s="9" t="s">
        <v>122</v>
      </c>
      <c r="BQ387" s="9"/>
      <c r="BR387" s="9"/>
      <c r="BS387" s="9">
        <v>0</v>
      </c>
      <c r="BT387" s="9">
        <v>0</v>
      </c>
      <c r="BU387" s="9" t="s">
        <v>121</v>
      </c>
      <c r="BV387" s="9" t="s">
        <v>123</v>
      </c>
      <c r="BW387" s="14"/>
      <c r="BX387" s="14"/>
      <c r="BY387" s="11">
        <v>625095</v>
      </c>
      <c r="BZ387" s="12" t="s">
        <v>124</v>
      </c>
      <c r="CA387" s="9"/>
      <c r="CB387" s="9"/>
      <c r="CC387" s="9"/>
      <c r="CD387" s="9"/>
      <c r="CE387" s="9" t="s">
        <v>125</v>
      </c>
      <c r="CF387" s="9">
        <v>2022</v>
      </c>
      <c r="CG387" s="9">
        <v>2022</v>
      </c>
      <c r="CH387" s="12" t="s">
        <v>126</v>
      </c>
      <c r="CI387" s="11"/>
      <c r="CJ387" s="9">
        <v>2400711</v>
      </c>
      <c r="CK387" s="9" t="s">
        <v>127</v>
      </c>
      <c r="CL387" s="11"/>
      <c r="CM387" s="11"/>
      <c r="CN387" s="9"/>
      <c r="CO387" s="11"/>
      <c r="CP387" s="9"/>
      <c r="CQ387" s="11"/>
      <c r="CR387" s="11"/>
      <c r="CS387" s="11"/>
      <c r="CT387" s="11"/>
      <c r="CU387" s="11"/>
      <c r="CV387" s="11"/>
      <c r="CW387" s="11"/>
      <c r="CX387" s="11"/>
      <c r="CY387" s="9"/>
    </row>
    <row r="388" spans="1:103" ht="13.7" hidden="1" customHeight="1" x14ac:dyDescent="0.2">
      <c r="A388" s="3" t="s">
        <v>1214</v>
      </c>
      <c r="B388" s="3">
        <v>2022</v>
      </c>
      <c r="C388" s="3" t="s">
        <v>108</v>
      </c>
      <c r="D388" s="3">
        <v>714766</v>
      </c>
      <c r="E388" s="3" t="s">
        <v>1167</v>
      </c>
      <c r="F388" s="3">
        <v>29</v>
      </c>
      <c r="G388" s="3">
        <v>1</v>
      </c>
      <c r="H388" s="3" t="s">
        <v>104</v>
      </c>
      <c r="I388" s="3" t="s">
        <v>105</v>
      </c>
      <c r="J388" s="3">
        <v>71001</v>
      </c>
      <c r="K388" s="3" t="s">
        <v>106</v>
      </c>
      <c r="L388" s="3">
        <v>71001</v>
      </c>
      <c r="M388" s="3" t="s">
        <v>106</v>
      </c>
      <c r="N388" s="3">
        <v>1</v>
      </c>
      <c r="O388" s="3" t="s">
        <v>107</v>
      </c>
      <c r="P388" s="3">
        <v>3</v>
      </c>
      <c r="Q388" s="3" t="s">
        <v>108</v>
      </c>
      <c r="R388" s="3">
        <v>2</v>
      </c>
      <c r="S388" s="3" t="s">
        <v>109</v>
      </c>
      <c r="T388" s="3">
        <v>10</v>
      </c>
      <c r="U388" s="3" t="s">
        <v>170</v>
      </c>
      <c r="V388" s="3" t="s">
        <v>111</v>
      </c>
      <c r="W388" s="3">
        <v>329</v>
      </c>
      <c r="X388" s="3">
        <v>1</v>
      </c>
      <c r="Y388" s="3" t="s">
        <v>112</v>
      </c>
      <c r="Z388" s="3" t="s">
        <v>104</v>
      </c>
      <c r="AA388" s="3" t="s">
        <v>113</v>
      </c>
      <c r="AB388" s="3">
        <v>0</v>
      </c>
      <c r="AC388" s="3">
        <v>0</v>
      </c>
      <c r="AD388" s="3">
        <v>0</v>
      </c>
      <c r="AE388" s="4"/>
      <c r="AF388" s="3">
        <v>0</v>
      </c>
      <c r="AG388" s="3">
        <v>0</v>
      </c>
      <c r="AH388" s="5">
        <v>0</v>
      </c>
      <c r="AI388" s="5">
        <v>0</v>
      </c>
      <c r="AJ388" s="5"/>
      <c r="AK388" s="3" t="s">
        <v>114</v>
      </c>
      <c r="AL388" s="6" t="s">
        <v>115</v>
      </c>
      <c r="AM388" s="3"/>
      <c r="AN388" s="7" t="s">
        <v>1168</v>
      </c>
      <c r="AO388" s="7" t="s">
        <v>118</v>
      </c>
      <c r="AP388" s="3" t="s">
        <v>432</v>
      </c>
      <c r="AQ388" s="3">
        <v>32</v>
      </c>
      <c r="AR388" s="3">
        <v>630</v>
      </c>
      <c r="AS388" s="3"/>
      <c r="AT388" s="3"/>
      <c r="AU388" s="3">
        <v>0</v>
      </c>
      <c r="AV388" s="3"/>
      <c r="AW388" s="3">
        <v>0</v>
      </c>
      <c r="AX388" s="3">
        <v>2015</v>
      </c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>
        <v>5</v>
      </c>
      <c r="BL388" s="3"/>
      <c r="BM388" s="3">
        <v>0</v>
      </c>
      <c r="BN388" s="3" t="s">
        <v>120</v>
      </c>
      <c r="BO388" s="3" t="s">
        <v>121</v>
      </c>
      <c r="BP388" s="3" t="s">
        <v>122</v>
      </c>
      <c r="BQ388" s="3"/>
      <c r="BR388" s="3"/>
      <c r="BS388" s="3">
        <v>0</v>
      </c>
      <c r="BT388" s="3">
        <v>0</v>
      </c>
      <c r="BU388" s="3" t="s">
        <v>121</v>
      </c>
      <c r="BV388" s="3" t="s">
        <v>123</v>
      </c>
      <c r="BW388" s="8"/>
      <c r="BX388" s="8"/>
      <c r="BY388" s="5">
        <v>625095</v>
      </c>
      <c r="BZ388" s="6" t="s">
        <v>124</v>
      </c>
      <c r="CA388" s="3"/>
      <c r="CB388" s="3"/>
      <c r="CC388" s="3"/>
      <c r="CD388" s="3"/>
      <c r="CE388" s="3" t="s">
        <v>125</v>
      </c>
      <c r="CF388" s="3">
        <v>2022</v>
      </c>
      <c r="CG388" s="3">
        <v>2022</v>
      </c>
      <c r="CH388" s="6" t="s">
        <v>126</v>
      </c>
      <c r="CI388" s="5"/>
      <c r="CJ388" s="3">
        <v>2417418</v>
      </c>
      <c r="CK388" s="3" t="s">
        <v>1169</v>
      </c>
      <c r="CL388" s="5"/>
      <c r="CM388" s="5"/>
      <c r="CN388" s="3"/>
      <c r="CO388" s="5"/>
      <c r="CP388" s="3"/>
      <c r="CQ388" s="5"/>
      <c r="CR388" s="5"/>
      <c r="CS388" s="5"/>
      <c r="CT388" s="5"/>
      <c r="CU388" s="5"/>
      <c r="CV388" s="5"/>
      <c r="CW388" s="5"/>
      <c r="CX388" s="5"/>
      <c r="CY388" s="3"/>
    </row>
    <row r="389" spans="1:103" ht="13.7" hidden="1" customHeight="1" x14ac:dyDescent="0.2">
      <c r="A389" s="9" t="s">
        <v>1214</v>
      </c>
      <c r="B389" s="9">
        <v>2022</v>
      </c>
      <c r="C389" s="9" t="s">
        <v>108</v>
      </c>
      <c r="D389" s="9">
        <v>717652</v>
      </c>
      <c r="E389" s="9" t="s">
        <v>1170</v>
      </c>
      <c r="F389" s="9">
        <v>36</v>
      </c>
      <c r="G389" s="9">
        <v>1</v>
      </c>
      <c r="H389" s="9" t="s">
        <v>104</v>
      </c>
      <c r="I389" s="9" t="s">
        <v>105</v>
      </c>
      <c r="J389" s="9">
        <v>71001</v>
      </c>
      <c r="K389" s="9" t="s">
        <v>106</v>
      </c>
      <c r="L389" s="9">
        <v>71001</v>
      </c>
      <c r="M389" s="9" t="s">
        <v>106</v>
      </c>
      <c r="N389" s="9">
        <v>1</v>
      </c>
      <c r="O389" s="9" t="s">
        <v>107</v>
      </c>
      <c r="P389" s="9">
        <v>3</v>
      </c>
      <c r="Q389" s="9" t="s">
        <v>108</v>
      </c>
      <c r="R389" s="9">
        <v>2</v>
      </c>
      <c r="S389" s="9" t="s">
        <v>109</v>
      </c>
      <c r="T389" s="9">
        <v>10</v>
      </c>
      <c r="U389" s="9" t="s">
        <v>170</v>
      </c>
      <c r="V389" s="9" t="s">
        <v>111</v>
      </c>
      <c r="W389" s="9">
        <v>329</v>
      </c>
      <c r="X389" s="9">
        <v>1</v>
      </c>
      <c r="Y389" s="9" t="s">
        <v>112</v>
      </c>
      <c r="Z389" s="9" t="s">
        <v>104</v>
      </c>
      <c r="AA389" s="9" t="s">
        <v>113</v>
      </c>
      <c r="AB389" s="9">
        <v>0</v>
      </c>
      <c r="AC389" s="9">
        <v>0</v>
      </c>
      <c r="AD389" s="9">
        <v>0</v>
      </c>
      <c r="AE389" s="10"/>
      <c r="AF389" s="9">
        <v>0</v>
      </c>
      <c r="AG389" s="9">
        <v>0</v>
      </c>
      <c r="AH389" s="11">
        <v>0</v>
      </c>
      <c r="AI389" s="11">
        <v>0</v>
      </c>
      <c r="AJ389" s="11"/>
      <c r="AK389" s="9" t="s">
        <v>114</v>
      </c>
      <c r="AL389" s="12" t="s">
        <v>115</v>
      </c>
      <c r="AM389" s="9"/>
      <c r="AN389" s="13" t="s">
        <v>1019</v>
      </c>
      <c r="AO389" s="13" t="s">
        <v>118</v>
      </c>
      <c r="AP389" s="9" t="s">
        <v>1171</v>
      </c>
      <c r="AQ389" s="9">
        <v>3</v>
      </c>
      <c r="AR389" s="9">
        <v>1033</v>
      </c>
      <c r="AS389" s="9">
        <v>78729</v>
      </c>
      <c r="AT389" s="9"/>
      <c r="AU389" s="9">
        <v>0</v>
      </c>
      <c r="AV389" s="9"/>
      <c r="AW389" s="9">
        <v>0</v>
      </c>
      <c r="AX389" s="9">
        <v>2015</v>
      </c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>
        <v>5</v>
      </c>
      <c r="BL389" s="9"/>
      <c r="BM389" s="9">
        <v>0</v>
      </c>
      <c r="BN389" s="9" t="s">
        <v>120</v>
      </c>
      <c r="BO389" s="9" t="s">
        <v>121</v>
      </c>
      <c r="BP389" s="9" t="s">
        <v>122</v>
      </c>
      <c r="BQ389" s="9"/>
      <c r="BR389" s="9"/>
      <c r="BS389" s="9">
        <v>0</v>
      </c>
      <c r="BT389" s="9">
        <v>0</v>
      </c>
      <c r="BU389" s="9" t="s">
        <v>121</v>
      </c>
      <c r="BV389" s="9" t="s">
        <v>123</v>
      </c>
      <c r="BW389" s="14"/>
      <c r="BX389" s="14"/>
      <c r="BY389" s="11">
        <v>625095</v>
      </c>
      <c r="BZ389" s="12" t="s">
        <v>124</v>
      </c>
      <c r="CA389" s="9"/>
      <c r="CB389" s="9"/>
      <c r="CC389" s="9"/>
      <c r="CD389" s="9"/>
      <c r="CE389" s="9" t="s">
        <v>125</v>
      </c>
      <c r="CF389" s="9">
        <v>2019</v>
      </c>
      <c r="CG389" s="9">
        <v>2023</v>
      </c>
      <c r="CH389" s="12" t="s">
        <v>126</v>
      </c>
      <c r="CI389" s="11"/>
      <c r="CJ389" s="9">
        <v>2413292</v>
      </c>
      <c r="CK389" s="9" t="s">
        <v>179</v>
      </c>
      <c r="CL389" s="11"/>
      <c r="CM389" s="11"/>
      <c r="CN389" s="9"/>
      <c r="CO389" s="11"/>
      <c r="CP389" s="9"/>
      <c r="CQ389" s="11"/>
      <c r="CR389" s="11"/>
      <c r="CS389" s="11"/>
      <c r="CT389" s="11"/>
      <c r="CU389" s="11"/>
      <c r="CV389" s="11"/>
      <c r="CW389" s="11"/>
      <c r="CX389" s="11"/>
      <c r="CY389" s="9"/>
    </row>
    <row r="390" spans="1:103" ht="13.7" hidden="1" customHeight="1" x14ac:dyDescent="0.2">
      <c r="A390" s="3" t="s">
        <v>1214</v>
      </c>
      <c r="B390" s="3">
        <v>2022</v>
      </c>
      <c r="C390" s="3" t="s">
        <v>108</v>
      </c>
      <c r="D390" s="3">
        <v>717678</v>
      </c>
      <c r="E390" s="3" t="s">
        <v>1172</v>
      </c>
      <c r="F390" s="3">
        <v>36</v>
      </c>
      <c r="G390" s="3">
        <v>1</v>
      </c>
      <c r="H390" s="3" t="s">
        <v>104</v>
      </c>
      <c r="I390" s="3" t="s">
        <v>105</v>
      </c>
      <c r="J390" s="3">
        <v>71001</v>
      </c>
      <c r="K390" s="3" t="s">
        <v>106</v>
      </c>
      <c r="L390" s="3">
        <v>71001</v>
      </c>
      <c r="M390" s="3" t="s">
        <v>106</v>
      </c>
      <c r="N390" s="3">
        <v>1</v>
      </c>
      <c r="O390" s="3" t="s">
        <v>107</v>
      </c>
      <c r="P390" s="3">
        <v>3</v>
      </c>
      <c r="Q390" s="3" t="s">
        <v>108</v>
      </c>
      <c r="R390" s="3">
        <v>2</v>
      </c>
      <c r="S390" s="3" t="s">
        <v>109</v>
      </c>
      <c r="T390" s="3">
        <v>10</v>
      </c>
      <c r="U390" s="3" t="s">
        <v>170</v>
      </c>
      <c r="V390" s="3" t="s">
        <v>111</v>
      </c>
      <c r="W390" s="3">
        <v>329</v>
      </c>
      <c r="X390" s="3">
        <v>1</v>
      </c>
      <c r="Y390" s="3" t="s">
        <v>112</v>
      </c>
      <c r="Z390" s="3" t="s">
        <v>104</v>
      </c>
      <c r="AA390" s="3" t="s">
        <v>113</v>
      </c>
      <c r="AB390" s="3">
        <v>0</v>
      </c>
      <c r="AC390" s="3">
        <v>0</v>
      </c>
      <c r="AD390" s="3">
        <v>0</v>
      </c>
      <c r="AE390" s="4"/>
      <c r="AF390" s="3">
        <v>0</v>
      </c>
      <c r="AG390" s="3">
        <v>0</v>
      </c>
      <c r="AH390" s="5">
        <v>0</v>
      </c>
      <c r="AI390" s="5">
        <v>0</v>
      </c>
      <c r="AJ390" s="5"/>
      <c r="AK390" s="3" t="s">
        <v>114</v>
      </c>
      <c r="AL390" s="6" t="s">
        <v>115</v>
      </c>
      <c r="AM390" s="3"/>
      <c r="AN390" s="7" t="s">
        <v>180</v>
      </c>
      <c r="AO390" s="7" t="s">
        <v>118</v>
      </c>
      <c r="AP390" s="3" t="s">
        <v>1171</v>
      </c>
      <c r="AQ390" s="3">
        <v>3</v>
      </c>
      <c r="AR390" s="3">
        <v>1033</v>
      </c>
      <c r="AS390" s="3">
        <v>78729</v>
      </c>
      <c r="AT390" s="3"/>
      <c r="AU390" s="3">
        <v>0</v>
      </c>
      <c r="AV390" s="3"/>
      <c r="AW390" s="3">
        <v>0</v>
      </c>
      <c r="AX390" s="3">
        <v>2015</v>
      </c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>
        <v>5</v>
      </c>
      <c r="BL390" s="3"/>
      <c r="BM390" s="3">
        <v>0</v>
      </c>
      <c r="BN390" s="3" t="s">
        <v>120</v>
      </c>
      <c r="BO390" s="3" t="s">
        <v>121</v>
      </c>
      <c r="BP390" s="3" t="s">
        <v>122</v>
      </c>
      <c r="BQ390" s="3"/>
      <c r="BR390" s="3"/>
      <c r="BS390" s="3">
        <v>0</v>
      </c>
      <c r="BT390" s="3">
        <v>0</v>
      </c>
      <c r="BU390" s="3" t="s">
        <v>121</v>
      </c>
      <c r="BV390" s="3" t="s">
        <v>123</v>
      </c>
      <c r="BW390" s="8"/>
      <c r="BX390" s="8"/>
      <c r="BY390" s="5">
        <v>625095</v>
      </c>
      <c r="BZ390" s="6" t="s">
        <v>124</v>
      </c>
      <c r="CA390" s="3"/>
      <c r="CB390" s="3"/>
      <c r="CC390" s="3"/>
      <c r="CD390" s="3"/>
      <c r="CE390" s="3" t="s">
        <v>125</v>
      </c>
      <c r="CF390" s="3">
        <v>2019</v>
      </c>
      <c r="CG390" s="3">
        <v>2023</v>
      </c>
      <c r="CH390" s="6" t="s">
        <v>126</v>
      </c>
      <c r="CI390" s="5"/>
      <c r="CJ390" s="3">
        <v>2413292</v>
      </c>
      <c r="CK390" s="3" t="s">
        <v>179</v>
      </c>
      <c r="CL390" s="5"/>
      <c r="CM390" s="5"/>
      <c r="CN390" s="3"/>
      <c r="CO390" s="5"/>
      <c r="CP390" s="3"/>
      <c r="CQ390" s="5"/>
      <c r="CR390" s="5"/>
      <c r="CS390" s="5"/>
      <c r="CT390" s="5"/>
      <c r="CU390" s="5"/>
      <c r="CV390" s="5"/>
      <c r="CW390" s="5"/>
      <c r="CX390" s="5"/>
      <c r="CY390" s="3"/>
    </row>
    <row r="391" spans="1:103" ht="13.7" customHeight="1" x14ac:dyDescent="0.2">
      <c r="A391" s="9" t="s">
        <v>1214</v>
      </c>
      <c r="B391" s="9">
        <v>2022</v>
      </c>
      <c r="C391" s="9" t="s">
        <v>108</v>
      </c>
      <c r="D391" s="9">
        <v>718759</v>
      </c>
      <c r="E391" s="9" t="s">
        <v>1173</v>
      </c>
      <c r="F391" s="9">
        <v>100</v>
      </c>
      <c r="G391" s="9">
        <v>8</v>
      </c>
      <c r="H391" s="9" t="s">
        <v>571</v>
      </c>
      <c r="I391" s="9" t="s">
        <v>105</v>
      </c>
      <c r="J391" s="9">
        <v>71001</v>
      </c>
      <c r="K391" s="9" t="s">
        <v>106</v>
      </c>
      <c r="L391" s="9">
        <v>71001</v>
      </c>
      <c r="M391" s="9" t="s">
        <v>106</v>
      </c>
      <c r="N391" s="9">
        <v>1</v>
      </c>
      <c r="O391" s="9" t="s">
        <v>107</v>
      </c>
      <c r="P391" s="9">
        <v>3</v>
      </c>
      <c r="Q391" s="9" t="s">
        <v>108</v>
      </c>
      <c r="R391" s="9">
        <v>4</v>
      </c>
      <c r="S391" s="9" t="s">
        <v>1174</v>
      </c>
      <c r="T391" s="9">
        <v>10</v>
      </c>
      <c r="U391" s="9" t="s">
        <v>170</v>
      </c>
      <c r="V391" s="9" t="s">
        <v>111</v>
      </c>
      <c r="W391" s="9">
        <v>329</v>
      </c>
      <c r="X391" s="9">
        <v>1</v>
      </c>
      <c r="Y391" s="9" t="s">
        <v>112</v>
      </c>
      <c r="Z391" s="9" t="s">
        <v>1175</v>
      </c>
      <c r="AA391" s="9" t="s">
        <v>572</v>
      </c>
      <c r="AB391" s="9">
        <v>1</v>
      </c>
      <c r="AC391" s="9">
        <v>0</v>
      </c>
      <c r="AD391" s="9">
        <v>0</v>
      </c>
      <c r="AE391" s="10">
        <v>0</v>
      </c>
      <c r="AF391" s="9">
        <v>1</v>
      </c>
      <c r="AG391" s="9">
        <v>8</v>
      </c>
      <c r="AH391" s="11">
        <v>1</v>
      </c>
      <c r="AI391" s="11">
        <v>8</v>
      </c>
      <c r="AJ391" s="12" t="s">
        <v>1176</v>
      </c>
      <c r="AK391" s="9" t="s">
        <v>691</v>
      </c>
      <c r="AL391" s="12" t="s">
        <v>115</v>
      </c>
      <c r="AM391" s="9"/>
      <c r="AN391" s="13" t="s">
        <v>273</v>
      </c>
      <c r="AO391" s="13" t="s">
        <v>1177</v>
      </c>
      <c r="AP391" s="9" t="s">
        <v>1178</v>
      </c>
      <c r="AQ391" s="9">
        <v>3</v>
      </c>
      <c r="AR391" s="9">
        <v>674</v>
      </c>
      <c r="AS391" s="9">
        <v>7835203</v>
      </c>
      <c r="AT391" s="9" t="s">
        <v>1178</v>
      </c>
      <c r="AU391" s="9">
        <v>71001</v>
      </c>
      <c r="AV391" s="9" t="s">
        <v>106</v>
      </c>
      <c r="AW391" s="9">
        <v>0</v>
      </c>
      <c r="AX391" s="9">
        <v>2015</v>
      </c>
      <c r="AY391" s="9">
        <v>0</v>
      </c>
      <c r="AZ391" s="9">
        <v>0</v>
      </c>
      <c r="BA391" s="9">
        <v>0</v>
      </c>
      <c r="BB391" s="9">
        <v>0</v>
      </c>
      <c r="BC391" s="9">
        <v>0</v>
      </c>
      <c r="BD391" s="9">
        <v>0</v>
      </c>
      <c r="BE391" s="9">
        <v>0</v>
      </c>
      <c r="BF391" s="9">
        <v>0</v>
      </c>
      <c r="BG391" s="9">
        <v>0</v>
      </c>
      <c r="BH391" s="9">
        <v>0</v>
      </c>
      <c r="BI391" s="9">
        <v>0</v>
      </c>
      <c r="BJ391" s="9">
        <v>0</v>
      </c>
      <c r="BK391" s="9">
        <v>5</v>
      </c>
      <c r="BL391" s="9">
        <v>0</v>
      </c>
      <c r="BM391" s="9">
        <v>0</v>
      </c>
      <c r="BN391" s="9" t="s">
        <v>120</v>
      </c>
      <c r="BO391" s="9" t="s">
        <v>121</v>
      </c>
      <c r="BP391" s="9" t="s">
        <v>122</v>
      </c>
      <c r="BQ391" s="9"/>
      <c r="BR391" s="9"/>
      <c r="BS391" s="9">
        <v>0</v>
      </c>
      <c r="BT391" s="9">
        <v>0</v>
      </c>
      <c r="BU391" s="9" t="s">
        <v>121</v>
      </c>
      <c r="BV391" s="9" t="s">
        <v>123</v>
      </c>
      <c r="BW391" s="14"/>
      <c r="BX391" s="14"/>
      <c r="BY391" s="11">
        <v>625095</v>
      </c>
      <c r="BZ391" s="12" t="s">
        <v>124</v>
      </c>
      <c r="CA391" s="9" t="s">
        <v>121</v>
      </c>
      <c r="CB391" s="9"/>
      <c r="CC391" s="9">
        <v>1</v>
      </c>
      <c r="CD391" s="9">
        <v>0</v>
      </c>
      <c r="CE391" s="9" t="s">
        <v>125</v>
      </c>
      <c r="CF391" s="9">
        <v>2019</v>
      </c>
      <c r="CG391" s="9">
        <v>2021</v>
      </c>
      <c r="CH391" s="11"/>
      <c r="CI391" s="11"/>
      <c r="CJ391" s="9"/>
      <c r="CK391" s="9"/>
      <c r="CL391" s="11"/>
      <c r="CM391" s="11"/>
      <c r="CN391" s="9"/>
      <c r="CO391" s="11"/>
      <c r="CP391" s="9"/>
      <c r="CQ391" s="11"/>
      <c r="CR391" s="12" t="s">
        <v>634</v>
      </c>
      <c r="CS391" s="12" t="s">
        <v>749</v>
      </c>
      <c r="CT391" s="11"/>
      <c r="CU391" s="11"/>
      <c r="CV391" s="11"/>
      <c r="CW391" s="11"/>
      <c r="CX391" s="11"/>
      <c r="CY391" s="9"/>
    </row>
    <row r="392" spans="1:103" ht="13.7" hidden="1" customHeight="1" x14ac:dyDescent="0.2">
      <c r="A392" s="3" t="s">
        <v>1214</v>
      </c>
      <c r="B392" s="3">
        <v>2022</v>
      </c>
      <c r="C392" s="3"/>
      <c r="D392" s="3">
        <v>740068</v>
      </c>
      <c r="E392" s="3" t="s">
        <v>1327</v>
      </c>
      <c r="F392" s="3"/>
      <c r="G392" s="3"/>
      <c r="H392" s="3" t="s">
        <v>1326</v>
      </c>
      <c r="I392" s="3" t="s">
        <v>105</v>
      </c>
      <c r="J392" s="3">
        <v>71001</v>
      </c>
      <c r="K392" s="3" t="s">
        <v>106</v>
      </c>
      <c r="L392" s="3">
        <v>71001</v>
      </c>
      <c r="M392" s="3" t="s">
        <v>106</v>
      </c>
      <c r="N392" s="3"/>
      <c r="O392" s="3"/>
      <c r="P392" s="3"/>
      <c r="Q392" s="3"/>
      <c r="R392" s="3"/>
      <c r="S392" s="3"/>
      <c r="T392" s="3">
        <v>8</v>
      </c>
      <c r="U392" s="3" t="s">
        <v>1203</v>
      </c>
      <c r="V392" s="3" t="s">
        <v>111</v>
      </c>
      <c r="W392" s="3"/>
      <c r="X392" s="3"/>
      <c r="Y392" s="3"/>
      <c r="Z392" s="3" t="s">
        <v>1326</v>
      </c>
      <c r="AA392" s="3" t="s">
        <v>122</v>
      </c>
      <c r="AB392" s="3"/>
      <c r="AC392" s="3"/>
      <c r="AD392" s="3"/>
      <c r="AE392" s="4"/>
      <c r="AF392" s="3"/>
      <c r="AG392" s="3"/>
      <c r="AH392" s="5"/>
      <c r="AI392" s="5"/>
      <c r="AJ392" s="5"/>
      <c r="AK392" s="3"/>
      <c r="AL392" s="5"/>
      <c r="AM392" s="3"/>
      <c r="AN392" s="7" t="s">
        <v>118</v>
      </c>
      <c r="AO392" s="7" t="s">
        <v>118</v>
      </c>
      <c r="AP392" s="3" t="s">
        <v>106</v>
      </c>
      <c r="AQ392" s="3"/>
      <c r="AR392" s="3"/>
      <c r="AS392" s="3"/>
      <c r="AT392" s="3"/>
      <c r="AU392" s="3">
        <v>71001</v>
      </c>
      <c r="AV392" s="3" t="s">
        <v>106</v>
      </c>
      <c r="AW392" s="3">
        <v>0</v>
      </c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>
        <v>5</v>
      </c>
      <c r="BL392" s="3"/>
      <c r="BM392" s="3"/>
      <c r="BN392" s="3"/>
      <c r="BO392" s="3" t="s">
        <v>121</v>
      </c>
      <c r="BP392" s="3"/>
      <c r="BQ392" s="3"/>
      <c r="BR392" s="3"/>
      <c r="BS392" s="3"/>
      <c r="BT392" s="3"/>
      <c r="BU392" s="3" t="s">
        <v>121</v>
      </c>
      <c r="BV392" s="3" t="s">
        <v>123</v>
      </c>
      <c r="BW392" s="8"/>
      <c r="BX392" s="8"/>
      <c r="BY392" s="5"/>
      <c r="BZ392" s="5"/>
      <c r="CA392" s="3"/>
      <c r="CB392" s="3"/>
      <c r="CC392" s="3"/>
      <c r="CD392" s="3"/>
      <c r="CE392" s="3"/>
      <c r="CF392" s="3"/>
      <c r="CG392" s="3"/>
      <c r="CH392" s="5"/>
      <c r="CI392" s="5"/>
      <c r="CJ392" s="3">
        <v>72600084</v>
      </c>
      <c r="CK392" s="3" t="s">
        <v>1325</v>
      </c>
      <c r="CL392" s="5"/>
      <c r="CM392" s="5"/>
      <c r="CN392" s="3"/>
      <c r="CO392" s="5"/>
      <c r="CP392" s="3"/>
      <c r="CQ392" s="5"/>
      <c r="CR392" s="5"/>
      <c r="CS392" s="5"/>
      <c r="CT392" s="5"/>
      <c r="CU392" s="5"/>
      <c r="CV392" s="5"/>
      <c r="CW392" s="5"/>
      <c r="CX392" s="5"/>
      <c r="CY392" s="3"/>
    </row>
    <row r="393" spans="1:103" ht="13.7" hidden="1" customHeight="1" x14ac:dyDescent="0.2">
      <c r="A393" s="9" t="s">
        <v>1214</v>
      </c>
      <c r="B393" s="9">
        <v>2022</v>
      </c>
      <c r="C393" s="9" t="s">
        <v>108</v>
      </c>
      <c r="D393" s="9">
        <v>742965</v>
      </c>
      <c r="E393" s="9" t="s">
        <v>272</v>
      </c>
      <c r="F393" s="9">
        <v>32</v>
      </c>
      <c r="G393" s="9">
        <v>1</v>
      </c>
      <c r="H393" s="9" t="s">
        <v>104</v>
      </c>
      <c r="I393" s="9" t="s">
        <v>105</v>
      </c>
      <c r="J393" s="9">
        <v>71001</v>
      </c>
      <c r="K393" s="9" t="s">
        <v>106</v>
      </c>
      <c r="L393" s="9">
        <v>71001</v>
      </c>
      <c r="M393" s="9" t="s">
        <v>106</v>
      </c>
      <c r="N393" s="9">
        <v>1</v>
      </c>
      <c r="O393" s="9" t="s">
        <v>107</v>
      </c>
      <c r="P393" s="9">
        <v>3</v>
      </c>
      <c r="Q393" s="9" t="s">
        <v>108</v>
      </c>
      <c r="R393" s="9">
        <v>2</v>
      </c>
      <c r="S393" s="9" t="s">
        <v>109</v>
      </c>
      <c r="T393" s="9">
        <v>10</v>
      </c>
      <c r="U393" s="9" t="s">
        <v>170</v>
      </c>
      <c r="V393" s="9" t="s">
        <v>111</v>
      </c>
      <c r="W393" s="9">
        <v>329</v>
      </c>
      <c r="X393" s="9">
        <v>1</v>
      </c>
      <c r="Y393" s="9" t="s">
        <v>112</v>
      </c>
      <c r="Z393" s="9" t="s">
        <v>104</v>
      </c>
      <c r="AA393" s="9" t="s">
        <v>113</v>
      </c>
      <c r="AB393" s="9">
        <v>0</v>
      </c>
      <c r="AC393" s="9">
        <v>0</v>
      </c>
      <c r="AD393" s="9">
        <v>0</v>
      </c>
      <c r="AE393" s="10"/>
      <c r="AF393" s="9">
        <v>0</v>
      </c>
      <c r="AG393" s="9">
        <v>0</v>
      </c>
      <c r="AH393" s="11">
        <v>0</v>
      </c>
      <c r="AI393" s="11">
        <v>0</v>
      </c>
      <c r="AJ393" s="11"/>
      <c r="AK393" s="9" t="s">
        <v>114</v>
      </c>
      <c r="AL393" s="12" t="s">
        <v>115</v>
      </c>
      <c r="AM393" s="9"/>
      <c r="AN393" s="13" t="s">
        <v>273</v>
      </c>
      <c r="AO393" s="13" t="s">
        <v>118</v>
      </c>
      <c r="AP393" s="9" t="s">
        <v>481</v>
      </c>
      <c r="AQ393" s="9">
        <v>8</v>
      </c>
      <c r="AR393" s="9">
        <v>1057</v>
      </c>
      <c r="AS393" s="9">
        <v>78703</v>
      </c>
      <c r="AT393" s="9"/>
      <c r="AU393" s="9">
        <v>0</v>
      </c>
      <c r="AV393" s="9"/>
      <c r="AW393" s="9">
        <v>0</v>
      </c>
      <c r="AX393" s="9">
        <v>2017</v>
      </c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>
        <v>5</v>
      </c>
      <c r="BL393" s="9"/>
      <c r="BM393" s="9">
        <v>0</v>
      </c>
      <c r="BN393" s="9" t="s">
        <v>120</v>
      </c>
      <c r="BO393" s="9" t="s">
        <v>121</v>
      </c>
      <c r="BP393" s="9" t="s">
        <v>122</v>
      </c>
      <c r="BQ393" s="9"/>
      <c r="BR393" s="9"/>
      <c r="BS393" s="9">
        <v>0</v>
      </c>
      <c r="BT393" s="9">
        <v>0</v>
      </c>
      <c r="BU393" s="9" t="s">
        <v>121</v>
      </c>
      <c r="BV393" s="9" t="s">
        <v>123</v>
      </c>
      <c r="BW393" s="14"/>
      <c r="BX393" s="14"/>
      <c r="BY393" s="11">
        <v>625095</v>
      </c>
      <c r="BZ393" s="12" t="s">
        <v>124</v>
      </c>
      <c r="CA393" s="9"/>
      <c r="CB393" s="9"/>
      <c r="CC393" s="9"/>
      <c r="CD393" s="9"/>
      <c r="CE393" s="9" t="s">
        <v>125</v>
      </c>
      <c r="CF393" s="9">
        <v>2021</v>
      </c>
      <c r="CG393" s="9">
        <v>2025</v>
      </c>
      <c r="CH393" s="12" t="s">
        <v>126</v>
      </c>
      <c r="CI393" s="11"/>
      <c r="CJ393" s="9">
        <v>2418739</v>
      </c>
      <c r="CK393" s="9" t="s">
        <v>275</v>
      </c>
      <c r="CL393" s="11"/>
      <c r="CM393" s="11"/>
      <c r="CN393" s="9"/>
      <c r="CO393" s="11"/>
      <c r="CP393" s="9"/>
      <c r="CQ393" s="11"/>
      <c r="CR393" s="11"/>
      <c r="CS393" s="11"/>
      <c r="CT393" s="11"/>
      <c r="CU393" s="11"/>
      <c r="CV393" s="11"/>
      <c r="CW393" s="11"/>
      <c r="CX393" s="11"/>
      <c r="CY393" s="9"/>
    </row>
    <row r="394" spans="1:103" ht="13.7" hidden="1" customHeight="1" x14ac:dyDescent="0.2">
      <c r="A394" s="3" t="s">
        <v>1214</v>
      </c>
      <c r="B394" s="3">
        <v>2022</v>
      </c>
      <c r="C394" s="3"/>
      <c r="D394" s="3">
        <v>750158</v>
      </c>
      <c r="E394" s="3" t="s">
        <v>1324</v>
      </c>
      <c r="F394" s="3"/>
      <c r="G394" s="3"/>
      <c r="H394" s="3" t="s">
        <v>1212</v>
      </c>
      <c r="I394" s="3" t="s">
        <v>105</v>
      </c>
      <c r="J394" s="3">
        <v>71001</v>
      </c>
      <c r="K394" s="3" t="s">
        <v>106</v>
      </c>
      <c r="L394" s="3">
        <v>71001</v>
      </c>
      <c r="M394" s="3" t="s">
        <v>106</v>
      </c>
      <c r="N394" s="3">
        <v>1</v>
      </c>
      <c r="O394" s="3" t="s">
        <v>107</v>
      </c>
      <c r="P394" s="3">
        <v>0</v>
      </c>
      <c r="Q394" s="3"/>
      <c r="R394" s="3"/>
      <c r="S394" s="3"/>
      <c r="T394" s="3">
        <v>6</v>
      </c>
      <c r="U394" s="3" t="s">
        <v>111</v>
      </c>
      <c r="V394" s="3" t="s">
        <v>111</v>
      </c>
      <c r="W394" s="3"/>
      <c r="X394" s="3"/>
      <c r="Y394" s="3"/>
      <c r="Z394" s="3" t="s">
        <v>1301</v>
      </c>
      <c r="AA394" s="3" t="s">
        <v>122</v>
      </c>
      <c r="AB394" s="3"/>
      <c r="AC394" s="3"/>
      <c r="AD394" s="3"/>
      <c r="AE394" s="4"/>
      <c r="AF394" s="3"/>
      <c r="AG394" s="3"/>
      <c r="AH394" s="5"/>
      <c r="AI394" s="5"/>
      <c r="AJ394" s="6" t="s">
        <v>1300</v>
      </c>
      <c r="AK394" s="3"/>
      <c r="AL394" s="5"/>
      <c r="AM394" s="3"/>
      <c r="AN394" s="7" t="s">
        <v>1323</v>
      </c>
      <c r="AO394" s="7" t="s">
        <v>118</v>
      </c>
      <c r="AP394" s="3" t="s">
        <v>1322</v>
      </c>
      <c r="AQ394" s="3">
        <v>124</v>
      </c>
      <c r="AR394" s="3">
        <v>6543</v>
      </c>
      <c r="AS394" s="3"/>
      <c r="AT394" s="3" t="s">
        <v>1321</v>
      </c>
      <c r="AU394" s="3">
        <v>71001</v>
      </c>
      <c r="AV394" s="3" t="s">
        <v>106</v>
      </c>
      <c r="AW394" s="3">
        <v>0</v>
      </c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>
        <v>5</v>
      </c>
      <c r="BL394" s="3"/>
      <c r="BM394" s="3"/>
      <c r="BN394" s="3"/>
      <c r="BO394" s="3" t="s">
        <v>121</v>
      </c>
      <c r="BP394" s="3" t="s">
        <v>122</v>
      </c>
      <c r="BQ394" s="3"/>
      <c r="BR394" s="3"/>
      <c r="BS394" s="3"/>
      <c r="BT394" s="3"/>
      <c r="BU394" s="3" t="s">
        <v>121</v>
      </c>
      <c r="BV394" s="3" t="s">
        <v>123</v>
      </c>
      <c r="BW394" s="8"/>
      <c r="BX394" s="8"/>
      <c r="BY394" s="5"/>
      <c r="BZ394" s="5"/>
      <c r="CA394" s="3"/>
      <c r="CB394" s="3"/>
      <c r="CC394" s="3"/>
      <c r="CD394" s="3"/>
      <c r="CE394" s="3"/>
      <c r="CF394" s="3"/>
      <c r="CG394" s="3"/>
      <c r="CH394" s="5"/>
      <c r="CI394" s="5"/>
      <c r="CJ394" s="3"/>
      <c r="CK394" s="3"/>
      <c r="CL394" s="5"/>
      <c r="CM394" s="5"/>
      <c r="CN394" s="3"/>
      <c r="CO394" s="5"/>
      <c r="CP394" s="3"/>
      <c r="CQ394" s="5"/>
      <c r="CR394" s="5"/>
      <c r="CS394" s="5"/>
      <c r="CT394" s="5"/>
      <c r="CU394" s="5"/>
      <c r="CV394" s="5"/>
      <c r="CW394" s="5"/>
      <c r="CX394" s="5"/>
      <c r="CY394" s="3"/>
    </row>
    <row r="395" spans="1:103" ht="13.7" hidden="1" customHeight="1" x14ac:dyDescent="0.2">
      <c r="A395" s="9" t="s">
        <v>1214</v>
      </c>
      <c r="B395" s="9">
        <v>2022</v>
      </c>
      <c r="C395" s="9"/>
      <c r="D395" s="9">
        <v>750166</v>
      </c>
      <c r="E395" s="9" t="s">
        <v>1320</v>
      </c>
      <c r="F395" s="9"/>
      <c r="G395" s="9"/>
      <c r="H395" s="9" t="s">
        <v>1212</v>
      </c>
      <c r="I395" s="9" t="s">
        <v>105</v>
      </c>
      <c r="J395" s="9">
        <v>71001</v>
      </c>
      <c r="K395" s="9" t="s">
        <v>106</v>
      </c>
      <c r="L395" s="9">
        <v>71001</v>
      </c>
      <c r="M395" s="9" t="s">
        <v>106</v>
      </c>
      <c r="N395" s="9">
        <v>1</v>
      </c>
      <c r="O395" s="9" t="s">
        <v>107</v>
      </c>
      <c r="P395" s="9">
        <v>0</v>
      </c>
      <c r="Q395" s="9"/>
      <c r="R395" s="9"/>
      <c r="S395" s="9"/>
      <c r="T395" s="9">
        <v>6</v>
      </c>
      <c r="U395" s="9" t="s">
        <v>111</v>
      </c>
      <c r="V395" s="9" t="s">
        <v>111</v>
      </c>
      <c r="W395" s="9"/>
      <c r="X395" s="9"/>
      <c r="Y395" s="9"/>
      <c r="Z395" s="9" t="s">
        <v>1301</v>
      </c>
      <c r="AA395" s="9" t="s">
        <v>122</v>
      </c>
      <c r="AB395" s="9"/>
      <c r="AC395" s="9"/>
      <c r="AD395" s="9"/>
      <c r="AE395" s="10"/>
      <c r="AF395" s="9"/>
      <c r="AG395" s="9"/>
      <c r="AH395" s="11"/>
      <c r="AI395" s="11"/>
      <c r="AJ395" s="12" t="s">
        <v>1300</v>
      </c>
      <c r="AK395" s="9"/>
      <c r="AL395" s="11"/>
      <c r="AM395" s="9"/>
      <c r="AN395" s="13" t="s">
        <v>118</v>
      </c>
      <c r="AO395" s="13" t="s">
        <v>118</v>
      </c>
      <c r="AP395" s="9" t="s">
        <v>1319</v>
      </c>
      <c r="AQ395" s="9">
        <v>13</v>
      </c>
      <c r="AR395" s="9">
        <v>941</v>
      </c>
      <c r="AS395" s="9"/>
      <c r="AT395" s="9" t="s">
        <v>1318</v>
      </c>
      <c r="AU395" s="9">
        <v>71001</v>
      </c>
      <c r="AV395" s="9" t="s">
        <v>106</v>
      </c>
      <c r="AW395" s="9">
        <v>0</v>
      </c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>
        <v>5</v>
      </c>
      <c r="BL395" s="9"/>
      <c r="BM395" s="9"/>
      <c r="BN395" s="9"/>
      <c r="BO395" s="9" t="s">
        <v>121</v>
      </c>
      <c r="BP395" s="9" t="s">
        <v>122</v>
      </c>
      <c r="BQ395" s="9"/>
      <c r="BR395" s="9"/>
      <c r="BS395" s="9"/>
      <c r="BT395" s="9"/>
      <c r="BU395" s="9" t="s">
        <v>121</v>
      </c>
      <c r="BV395" s="9" t="s">
        <v>123</v>
      </c>
      <c r="BW395" s="14"/>
      <c r="BX395" s="14"/>
      <c r="BY395" s="11"/>
      <c r="BZ395" s="11"/>
      <c r="CA395" s="9"/>
      <c r="CB395" s="9"/>
      <c r="CC395" s="9"/>
      <c r="CD395" s="9"/>
      <c r="CE395" s="9"/>
      <c r="CF395" s="9"/>
      <c r="CG395" s="9"/>
      <c r="CH395" s="11"/>
      <c r="CI395" s="11"/>
      <c r="CJ395" s="9"/>
      <c r="CK395" s="9"/>
      <c r="CL395" s="11"/>
      <c r="CM395" s="11"/>
      <c r="CN395" s="9"/>
      <c r="CO395" s="11"/>
      <c r="CP395" s="9"/>
      <c r="CQ395" s="11"/>
      <c r="CR395" s="11"/>
      <c r="CS395" s="11"/>
      <c r="CT395" s="11"/>
      <c r="CU395" s="11"/>
      <c r="CV395" s="11"/>
      <c r="CW395" s="11"/>
      <c r="CX395" s="11"/>
      <c r="CY395" s="9"/>
    </row>
    <row r="396" spans="1:103" ht="13.7" hidden="1" customHeight="1" x14ac:dyDescent="0.2">
      <c r="A396" s="3" t="s">
        <v>1214</v>
      </c>
      <c r="B396" s="3">
        <v>2022</v>
      </c>
      <c r="C396" s="3"/>
      <c r="D396" s="3">
        <v>750182</v>
      </c>
      <c r="E396" s="3" t="s">
        <v>1317</v>
      </c>
      <c r="F396" s="3"/>
      <c r="G396" s="3"/>
      <c r="H396" s="3" t="s">
        <v>1212</v>
      </c>
      <c r="I396" s="3" t="s">
        <v>105</v>
      </c>
      <c r="J396" s="3">
        <v>71001</v>
      </c>
      <c r="K396" s="3" t="s">
        <v>106</v>
      </c>
      <c r="L396" s="3">
        <v>71001</v>
      </c>
      <c r="M396" s="3" t="s">
        <v>106</v>
      </c>
      <c r="N396" s="3">
        <v>1</v>
      </c>
      <c r="O396" s="3" t="s">
        <v>107</v>
      </c>
      <c r="P396" s="3">
        <v>0</v>
      </c>
      <c r="Q396" s="3"/>
      <c r="R396" s="3"/>
      <c r="S396" s="3"/>
      <c r="T396" s="3">
        <v>6</v>
      </c>
      <c r="U396" s="3" t="s">
        <v>111</v>
      </c>
      <c r="V396" s="3" t="s">
        <v>111</v>
      </c>
      <c r="W396" s="3"/>
      <c r="X396" s="3"/>
      <c r="Y396" s="3"/>
      <c r="Z396" s="3" t="s">
        <v>1301</v>
      </c>
      <c r="AA396" s="3" t="s">
        <v>122</v>
      </c>
      <c r="AB396" s="3"/>
      <c r="AC396" s="3"/>
      <c r="AD396" s="3"/>
      <c r="AE396" s="4"/>
      <c r="AF396" s="3"/>
      <c r="AG396" s="3"/>
      <c r="AH396" s="5"/>
      <c r="AI396" s="5"/>
      <c r="AJ396" s="6" t="s">
        <v>1300</v>
      </c>
      <c r="AK396" s="3"/>
      <c r="AL396" s="5"/>
      <c r="AM396" s="3"/>
      <c r="AN396" s="7" t="s">
        <v>1316</v>
      </c>
      <c r="AO396" s="7" t="s">
        <v>118</v>
      </c>
      <c r="AP396" s="3" t="s">
        <v>1315</v>
      </c>
      <c r="AQ396" s="3">
        <v>6</v>
      </c>
      <c r="AR396" s="3">
        <v>691</v>
      </c>
      <c r="AS396" s="3"/>
      <c r="AT396" s="3" t="s">
        <v>1315</v>
      </c>
      <c r="AU396" s="3">
        <v>71001</v>
      </c>
      <c r="AV396" s="3" t="s">
        <v>106</v>
      </c>
      <c r="AW396" s="3">
        <v>0</v>
      </c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>
        <v>5</v>
      </c>
      <c r="BL396" s="3"/>
      <c r="BM396" s="3"/>
      <c r="BN396" s="3"/>
      <c r="BO396" s="3" t="s">
        <v>121</v>
      </c>
      <c r="BP396" s="3" t="s">
        <v>122</v>
      </c>
      <c r="BQ396" s="3"/>
      <c r="BR396" s="3"/>
      <c r="BS396" s="3"/>
      <c r="BT396" s="3"/>
      <c r="BU396" s="3" t="s">
        <v>121</v>
      </c>
      <c r="BV396" s="3" t="s">
        <v>123</v>
      </c>
      <c r="BW396" s="8"/>
      <c r="BX396" s="8"/>
      <c r="BY396" s="5"/>
      <c r="BZ396" s="5"/>
      <c r="CA396" s="3"/>
      <c r="CB396" s="3"/>
      <c r="CC396" s="3"/>
      <c r="CD396" s="3"/>
      <c r="CE396" s="3"/>
      <c r="CF396" s="3"/>
      <c r="CG396" s="3"/>
      <c r="CH396" s="5"/>
      <c r="CI396" s="5"/>
      <c r="CJ396" s="3"/>
      <c r="CK396" s="3"/>
      <c r="CL396" s="5"/>
      <c r="CM396" s="5"/>
      <c r="CN396" s="3"/>
      <c r="CO396" s="5"/>
      <c r="CP396" s="3"/>
      <c r="CQ396" s="5"/>
      <c r="CR396" s="5"/>
      <c r="CS396" s="5"/>
      <c r="CT396" s="5"/>
      <c r="CU396" s="5"/>
      <c r="CV396" s="5"/>
      <c r="CW396" s="5"/>
      <c r="CX396" s="5"/>
      <c r="CY396" s="3"/>
    </row>
    <row r="397" spans="1:103" ht="13.7" hidden="1" customHeight="1" x14ac:dyDescent="0.2">
      <c r="A397" s="9" t="s">
        <v>1214</v>
      </c>
      <c r="B397" s="9">
        <v>2022</v>
      </c>
      <c r="C397" s="9"/>
      <c r="D397" s="9">
        <v>750190</v>
      </c>
      <c r="E397" s="9" t="s">
        <v>1314</v>
      </c>
      <c r="F397" s="9"/>
      <c r="G397" s="9"/>
      <c r="H397" s="9" t="s">
        <v>1212</v>
      </c>
      <c r="I397" s="9" t="s">
        <v>105</v>
      </c>
      <c r="J397" s="9">
        <v>71001</v>
      </c>
      <c r="K397" s="9" t="s">
        <v>106</v>
      </c>
      <c r="L397" s="9">
        <v>71001</v>
      </c>
      <c r="M397" s="9" t="s">
        <v>106</v>
      </c>
      <c r="N397" s="9">
        <v>1</v>
      </c>
      <c r="O397" s="9" t="s">
        <v>107</v>
      </c>
      <c r="P397" s="9">
        <v>0</v>
      </c>
      <c r="Q397" s="9"/>
      <c r="R397" s="9"/>
      <c r="S397" s="9"/>
      <c r="T397" s="9">
        <v>6</v>
      </c>
      <c r="U397" s="9" t="s">
        <v>111</v>
      </c>
      <c r="V397" s="9" t="s">
        <v>111</v>
      </c>
      <c r="W397" s="9"/>
      <c r="X397" s="9"/>
      <c r="Y397" s="9"/>
      <c r="Z397" s="9" t="s">
        <v>1301</v>
      </c>
      <c r="AA397" s="9" t="s">
        <v>122</v>
      </c>
      <c r="AB397" s="9"/>
      <c r="AC397" s="9"/>
      <c r="AD397" s="9"/>
      <c r="AE397" s="10"/>
      <c r="AF397" s="9"/>
      <c r="AG397" s="9"/>
      <c r="AH397" s="11"/>
      <c r="AI397" s="11"/>
      <c r="AJ397" s="12" t="s">
        <v>1300</v>
      </c>
      <c r="AK397" s="9"/>
      <c r="AL397" s="11"/>
      <c r="AM397" s="9"/>
      <c r="AN397" s="13" t="s">
        <v>1313</v>
      </c>
      <c r="AO397" s="13" t="s">
        <v>118</v>
      </c>
      <c r="AP397" s="9" t="s">
        <v>1312</v>
      </c>
      <c r="AQ397" s="9">
        <v>171</v>
      </c>
      <c r="AR397" s="9">
        <v>694</v>
      </c>
      <c r="AS397" s="9"/>
      <c r="AT397" s="9" t="s">
        <v>1311</v>
      </c>
      <c r="AU397" s="9">
        <v>71001</v>
      </c>
      <c r="AV397" s="9" t="s">
        <v>106</v>
      </c>
      <c r="AW397" s="9">
        <v>0</v>
      </c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>
        <v>5</v>
      </c>
      <c r="BL397" s="9"/>
      <c r="BM397" s="9"/>
      <c r="BN397" s="9"/>
      <c r="BO397" s="9" t="s">
        <v>121</v>
      </c>
      <c r="BP397" s="9" t="s">
        <v>122</v>
      </c>
      <c r="BQ397" s="9"/>
      <c r="BR397" s="9"/>
      <c r="BS397" s="9"/>
      <c r="BT397" s="9"/>
      <c r="BU397" s="9" t="s">
        <v>121</v>
      </c>
      <c r="BV397" s="9" t="s">
        <v>123</v>
      </c>
      <c r="BW397" s="14"/>
      <c r="BX397" s="14"/>
      <c r="BY397" s="11"/>
      <c r="BZ397" s="11"/>
      <c r="CA397" s="9"/>
      <c r="CB397" s="9"/>
      <c r="CC397" s="9"/>
      <c r="CD397" s="9"/>
      <c r="CE397" s="9"/>
      <c r="CF397" s="9"/>
      <c r="CG397" s="9"/>
      <c r="CH397" s="11"/>
      <c r="CI397" s="11"/>
      <c r="CJ397" s="9"/>
      <c r="CK397" s="9"/>
      <c r="CL397" s="11"/>
      <c r="CM397" s="11"/>
      <c r="CN397" s="9"/>
      <c r="CO397" s="11"/>
      <c r="CP397" s="9"/>
      <c r="CQ397" s="11"/>
      <c r="CR397" s="11"/>
      <c r="CS397" s="11"/>
      <c r="CT397" s="11"/>
      <c r="CU397" s="11"/>
      <c r="CV397" s="11"/>
      <c r="CW397" s="11"/>
      <c r="CX397" s="11"/>
      <c r="CY397" s="9"/>
    </row>
    <row r="398" spans="1:103" ht="13.7" hidden="1" customHeight="1" x14ac:dyDescent="0.2">
      <c r="A398" s="3" t="s">
        <v>1214</v>
      </c>
      <c r="B398" s="3">
        <v>2022</v>
      </c>
      <c r="C398" s="3"/>
      <c r="D398" s="3">
        <v>750208</v>
      </c>
      <c r="E398" s="3" t="s">
        <v>1310</v>
      </c>
      <c r="F398" s="3"/>
      <c r="G398" s="3"/>
      <c r="H398" s="3" t="s">
        <v>1212</v>
      </c>
      <c r="I398" s="3" t="s">
        <v>105</v>
      </c>
      <c r="J398" s="3">
        <v>71001</v>
      </c>
      <c r="K398" s="3" t="s">
        <v>106</v>
      </c>
      <c r="L398" s="3">
        <v>71001</v>
      </c>
      <c r="M398" s="3" t="s">
        <v>106</v>
      </c>
      <c r="N398" s="3">
        <v>1</v>
      </c>
      <c r="O398" s="3" t="s">
        <v>107</v>
      </c>
      <c r="P398" s="3">
        <v>0</v>
      </c>
      <c r="Q398" s="3"/>
      <c r="R398" s="3"/>
      <c r="S398" s="3"/>
      <c r="T398" s="3">
        <v>6</v>
      </c>
      <c r="U398" s="3" t="s">
        <v>111</v>
      </c>
      <c r="V398" s="3" t="s">
        <v>111</v>
      </c>
      <c r="W398" s="3"/>
      <c r="X398" s="3"/>
      <c r="Y398" s="3"/>
      <c r="Z398" s="3" t="s">
        <v>1301</v>
      </c>
      <c r="AA398" s="3" t="s">
        <v>122</v>
      </c>
      <c r="AB398" s="3"/>
      <c r="AC398" s="3"/>
      <c r="AD398" s="3"/>
      <c r="AE398" s="4"/>
      <c r="AF398" s="3"/>
      <c r="AG398" s="3"/>
      <c r="AH398" s="5"/>
      <c r="AI398" s="5"/>
      <c r="AJ398" s="6" t="s">
        <v>1300</v>
      </c>
      <c r="AK398" s="3"/>
      <c r="AL398" s="5"/>
      <c r="AM398" s="3"/>
      <c r="AN398" s="7" t="s">
        <v>1309</v>
      </c>
      <c r="AO398" s="7" t="s">
        <v>118</v>
      </c>
      <c r="AP398" s="3" t="s">
        <v>1308</v>
      </c>
      <c r="AQ398" s="3">
        <v>750</v>
      </c>
      <c r="AR398" s="3">
        <v>693</v>
      </c>
      <c r="AS398" s="3"/>
      <c r="AT398" s="3" t="s">
        <v>1307</v>
      </c>
      <c r="AU398" s="3">
        <v>71001</v>
      </c>
      <c r="AV398" s="3" t="s">
        <v>106</v>
      </c>
      <c r="AW398" s="3">
        <v>0</v>
      </c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>
        <v>5</v>
      </c>
      <c r="BL398" s="3"/>
      <c r="BM398" s="3"/>
      <c r="BN398" s="3"/>
      <c r="BO398" s="3" t="s">
        <v>121</v>
      </c>
      <c r="BP398" s="3" t="s">
        <v>122</v>
      </c>
      <c r="BQ398" s="3"/>
      <c r="BR398" s="3"/>
      <c r="BS398" s="3"/>
      <c r="BT398" s="3"/>
      <c r="BU398" s="3" t="s">
        <v>121</v>
      </c>
      <c r="BV398" s="3" t="s">
        <v>123</v>
      </c>
      <c r="BW398" s="8"/>
      <c r="BX398" s="8"/>
      <c r="BY398" s="5"/>
      <c r="BZ398" s="5"/>
      <c r="CA398" s="3"/>
      <c r="CB398" s="3"/>
      <c r="CC398" s="3"/>
      <c r="CD398" s="3"/>
      <c r="CE398" s="3"/>
      <c r="CF398" s="3"/>
      <c r="CG398" s="3"/>
      <c r="CH398" s="5"/>
      <c r="CI398" s="5"/>
      <c r="CJ398" s="3"/>
      <c r="CK398" s="3"/>
      <c r="CL398" s="5"/>
      <c r="CM398" s="5"/>
      <c r="CN398" s="3"/>
      <c r="CO398" s="5"/>
      <c r="CP398" s="3"/>
      <c r="CQ398" s="5"/>
      <c r="CR398" s="5"/>
      <c r="CS398" s="5"/>
      <c r="CT398" s="5"/>
      <c r="CU398" s="5"/>
      <c r="CV398" s="5"/>
      <c r="CW398" s="5"/>
      <c r="CX398" s="5"/>
      <c r="CY398" s="3"/>
    </row>
    <row r="399" spans="1:103" ht="13.7" hidden="1" customHeight="1" x14ac:dyDescent="0.2">
      <c r="A399" s="9" t="s">
        <v>1214</v>
      </c>
      <c r="B399" s="9">
        <v>2022</v>
      </c>
      <c r="C399" s="9"/>
      <c r="D399" s="9">
        <v>750216</v>
      </c>
      <c r="E399" s="9" t="s">
        <v>1306</v>
      </c>
      <c r="F399" s="9"/>
      <c r="G399" s="9"/>
      <c r="H399" s="9" t="s">
        <v>1212</v>
      </c>
      <c r="I399" s="9" t="s">
        <v>105</v>
      </c>
      <c r="J399" s="9">
        <v>71001</v>
      </c>
      <c r="K399" s="9" t="s">
        <v>106</v>
      </c>
      <c r="L399" s="9">
        <v>71001</v>
      </c>
      <c r="M399" s="9" t="s">
        <v>106</v>
      </c>
      <c r="N399" s="9">
        <v>1</v>
      </c>
      <c r="O399" s="9" t="s">
        <v>107</v>
      </c>
      <c r="P399" s="9">
        <v>0</v>
      </c>
      <c r="Q399" s="9"/>
      <c r="R399" s="9"/>
      <c r="S399" s="9"/>
      <c r="T399" s="9">
        <v>6</v>
      </c>
      <c r="U399" s="9" t="s">
        <v>111</v>
      </c>
      <c r="V399" s="9" t="s">
        <v>111</v>
      </c>
      <c r="W399" s="9"/>
      <c r="X399" s="9"/>
      <c r="Y399" s="9"/>
      <c r="Z399" s="9" t="s">
        <v>1301</v>
      </c>
      <c r="AA399" s="9" t="s">
        <v>122</v>
      </c>
      <c r="AB399" s="9"/>
      <c r="AC399" s="9"/>
      <c r="AD399" s="9"/>
      <c r="AE399" s="10"/>
      <c r="AF399" s="9"/>
      <c r="AG399" s="9"/>
      <c r="AH399" s="11"/>
      <c r="AI399" s="11"/>
      <c r="AJ399" s="12" t="s">
        <v>1300</v>
      </c>
      <c r="AK399" s="9"/>
      <c r="AL399" s="11"/>
      <c r="AM399" s="9"/>
      <c r="AN399" s="13" t="s">
        <v>1305</v>
      </c>
      <c r="AO399" s="13" t="s">
        <v>118</v>
      </c>
      <c r="AP399" s="9" t="s">
        <v>1304</v>
      </c>
      <c r="AQ399" s="9">
        <v>12</v>
      </c>
      <c r="AR399" s="9">
        <v>555</v>
      </c>
      <c r="AS399" s="9"/>
      <c r="AT399" s="9" t="s">
        <v>1303</v>
      </c>
      <c r="AU399" s="9">
        <v>71001</v>
      </c>
      <c r="AV399" s="9" t="s">
        <v>106</v>
      </c>
      <c r="AW399" s="9">
        <v>0</v>
      </c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>
        <v>5</v>
      </c>
      <c r="BL399" s="9"/>
      <c r="BM399" s="9"/>
      <c r="BN399" s="9"/>
      <c r="BO399" s="9" t="s">
        <v>121</v>
      </c>
      <c r="BP399" s="9" t="s">
        <v>122</v>
      </c>
      <c r="BQ399" s="9"/>
      <c r="BR399" s="9"/>
      <c r="BS399" s="9"/>
      <c r="BT399" s="9"/>
      <c r="BU399" s="9" t="s">
        <v>121</v>
      </c>
      <c r="BV399" s="9" t="s">
        <v>123</v>
      </c>
      <c r="BW399" s="14"/>
      <c r="BX399" s="14"/>
      <c r="BY399" s="11"/>
      <c r="BZ399" s="11"/>
      <c r="CA399" s="9"/>
      <c r="CB399" s="9"/>
      <c r="CC399" s="9"/>
      <c r="CD399" s="9"/>
      <c r="CE399" s="9"/>
      <c r="CF399" s="9"/>
      <c r="CG399" s="9"/>
      <c r="CH399" s="11"/>
      <c r="CI399" s="11"/>
      <c r="CJ399" s="9"/>
      <c r="CK399" s="9"/>
      <c r="CL399" s="11"/>
      <c r="CM399" s="11"/>
      <c r="CN399" s="9"/>
      <c r="CO399" s="11"/>
      <c r="CP399" s="9"/>
      <c r="CQ399" s="11"/>
      <c r="CR399" s="11"/>
      <c r="CS399" s="11"/>
      <c r="CT399" s="11"/>
      <c r="CU399" s="11"/>
      <c r="CV399" s="11"/>
      <c r="CW399" s="11"/>
      <c r="CX399" s="11"/>
      <c r="CY399" s="9"/>
    </row>
    <row r="400" spans="1:103" ht="13.7" hidden="1" customHeight="1" x14ac:dyDescent="0.2">
      <c r="A400" s="3" t="s">
        <v>1214</v>
      </c>
      <c r="B400" s="3">
        <v>2022</v>
      </c>
      <c r="C400" s="3"/>
      <c r="D400" s="3">
        <v>753863</v>
      </c>
      <c r="E400" s="3" t="s">
        <v>1302</v>
      </c>
      <c r="F400" s="3"/>
      <c r="G400" s="3"/>
      <c r="H400" s="3" t="s">
        <v>1212</v>
      </c>
      <c r="I400" s="3" t="s">
        <v>105</v>
      </c>
      <c r="J400" s="3">
        <v>71001</v>
      </c>
      <c r="K400" s="3" t="s">
        <v>106</v>
      </c>
      <c r="L400" s="3">
        <v>71001</v>
      </c>
      <c r="M400" s="3" t="s">
        <v>106</v>
      </c>
      <c r="N400" s="3">
        <v>1</v>
      </c>
      <c r="O400" s="3" t="s">
        <v>107</v>
      </c>
      <c r="P400" s="3">
        <v>0</v>
      </c>
      <c r="Q400" s="3"/>
      <c r="R400" s="3"/>
      <c r="S400" s="3"/>
      <c r="T400" s="3">
        <v>6</v>
      </c>
      <c r="U400" s="3" t="s">
        <v>111</v>
      </c>
      <c r="V400" s="3" t="s">
        <v>111</v>
      </c>
      <c r="W400" s="3"/>
      <c r="X400" s="3"/>
      <c r="Y400" s="3"/>
      <c r="Z400" s="3" t="s">
        <v>1301</v>
      </c>
      <c r="AA400" s="3" t="s">
        <v>122</v>
      </c>
      <c r="AB400" s="3"/>
      <c r="AC400" s="3"/>
      <c r="AD400" s="3"/>
      <c r="AE400" s="4"/>
      <c r="AF400" s="3"/>
      <c r="AG400" s="3"/>
      <c r="AH400" s="5"/>
      <c r="AI400" s="5"/>
      <c r="AJ400" s="6" t="s">
        <v>1300</v>
      </c>
      <c r="AK400" s="3"/>
      <c r="AL400" s="5"/>
      <c r="AM400" s="3"/>
      <c r="AN400" s="7" t="s">
        <v>1299</v>
      </c>
      <c r="AO400" s="7" t="s">
        <v>118</v>
      </c>
      <c r="AP400" s="3" t="s">
        <v>1298</v>
      </c>
      <c r="AQ400" s="3">
        <v>1112</v>
      </c>
      <c r="AR400" s="3">
        <v>699</v>
      </c>
      <c r="AS400" s="3"/>
      <c r="AT400" s="3" t="s">
        <v>1298</v>
      </c>
      <c r="AU400" s="3">
        <v>71001</v>
      </c>
      <c r="AV400" s="3" t="s">
        <v>106</v>
      </c>
      <c r="AW400" s="3">
        <v>0</v>
      </c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>
        <v>5</v>
      </c>
      <c r="BL400" s="3"/>
      <c r="BM400" s="3"/>
      <c r="BN400" s="3"/>
      <c r="BO400" s="3" t="s">
        <v>121</v>
      </c>
      <c r="BP400" s="3" t="s">
        <v>122</v>
      </c>
      <c r="BQ400" s="3"/>
      <c r="BR400" s="3"/>
      <c r="BS400" s="3"/>
      <c r="BT400" s="3"/>
      <c r="BU400" s="3" t="s">
        <v>121</v>
      </c>
      <c r="BV400" s="3" t="s">
        <v>123</v>
      </c>
      <c r="BW400" s="8"/>
      <c r="BX400" s="8"/>
      <c r="BY400" s="5"/>
      <c r="BZ400" s="5"/>
      <c r="CA400" s="3"/>
      <c r="CB400" s="3"/>
      <c r="CC400" s="3"/>
      <c r="CD400" s="3"/>
      <c r="CE400" s="3"/>
      <c r="CF400" s="3"/>
      <c r="CG400" s="3"/>
      <c r="CH400" s="5"/>
      <c r="CI400" s="5"/>
      <c r="CJ400" s="3"/>
      <c r="CK400" s="3"/>
      <c r="CL400" s="5"/>
      <c r="CM400" s="5"/>
      <c r="CN400" s="3"/>
      <c r="CO400" s="5"/>
      <c r="CP400" s="3"/>
      <c r="CQ400" s="5"/>
      <c r="CR400" s="5"/>
      <c r="CS400" s="5"/>
      <c r="CT400" s="5"/>
      <c r="CU400" s="5"/>
      <c r="CV400" s="5"/>
      <c r="CW400" s="5"/>
      <c r="CX400" s="5"/>
      <c r="CY400" s="3"/>
    </row>
    <row r="401" spans="1:103" ht="13.7" hidden="1" customHeight="1" x14ac:dyDescent="0.2">
      <c r="A401" s="9" t="s">
        <v>1214</v>
      </c>
      <c r="B401" s="9">
        <v>2022</v>
      </c>
      <c r="C401" s="9"/>
      <c r="D401" s="9">
        <v>775759</v>
      </c>
      <c r="E401" s="9" t="s">
        <v>1297</v>
      </c>
      <c r="F401" s="9"/>
      <c r="G401" s="9"/>
      <c r="H401" s="9" t="s">
        <v>1296</v>
      </c>
      <c r="I401" s="9" t="s">
        <v>105</v>
      </c>
      <c r="J401" s="9">
        <v>71001</v>
      </c>
      <c r="K401" s="9" t="s">
        <v>106</v>
      </c>
      <c r="L401" s="9">
        <v>71001</v>
      </c>
      <c r="M401" s="9" t="s">
        <v>106</v>
      </c>
      <c r="N401" s="9">
        <v>1</v>
      </c>
      <c r="O401" s="9" t="s">
        <v>107</v>
      </c>
      <c r="P401" s="9">
        <v>1</v>
      </c>
      <c r="Q401" s="9" t="s">
        <v>132</v>
      </c>
      <c r="R401" s="9">
        <v>2</v>
      </c>
      <c r="S401" s="9" t="s">
        <v>109</v>
      </c>
      <c r="T401" s="9">
        <v>1</v>
      </c>
      <c r="U401" s="9" t="s">
        <v>1294</v>
      </c>
      <c r="V401" s="9" t="s">
        <v>111</v>
      </c>
      <c r="W401" s="9"/>
      <c r="X401" s="9"/>
      <c r="Y401" s="9"/>
      <c r="Z401" s="9" t="s">
        <v>112</v>
      </c>
      <c r="AA401" s="9" t="s">
        <v>122</v>
      </c>
      <c r="AB401" s="9"/>
      <c r="AC401" s="9"/>
      <c r="AD401" s="9"/>
      <c r="AE401" s="10"/>
      <c r="AF401" s="9"/>
      <c r="AG401" s="9"/>
      <c r="AH401" s="11"/>
      <c r="AI401" s="11"/>
      <c r="AJ401" s="11"/>
      <c r="AK401" s="9"/>
      <c r="AL401" s="11"/>
      <c r="AM401" s="9"/>
      <c r="AN401" s="13" t="s">
        <v>118</v>
      </c>
      <c r="AO401" s="13" t="s">
        <v>118</v>
      </c>
      <c r="AP401" s="9" t="s">
        <v>1147</v>
      </c>
      <c r="AQ401" s="9">
        <v>7</v>
      </c>
      <c r="AR401" s="9">
        <v>540</v>
      </c>
      <c r="AS401" s="9">
        <v>91911</v>
      </c>
      <c r="AT401" s="9" t="s">
        <v>1295</v>
      </c>
      <c r="AU401" s="9">
        <v>30007</v>
      </c>
      <c r="AV401" s="9" t="s">
        <v>1294</v>
      </c>
      <c r="AW401" s="9">
        <v>0</v>
      </c>
      <c r="AX401" s="9"/>
      <c r="AY401" s="9"/>
      <c r="AZ401" s="9">
        <v>0</v>
      </c>
      <c r="BA401" s="9">
        <v>0</v>
      </c>
      <c r="BB401" s="9">
        <v>0</v>
      </c>
      <c r="BC401" s="9">
        <v>0</v>
      </c>
      <c r="BD401" s="9">
        <v>0</v>
      </c>
      <c r="BE401" s="9"/>
      <c r="BF401" s="9">
        <v>2</v>
      </c>
      <c r="BG401" s="9">
        <v>0</v>
      </c>
      <c r="BH401" s="9"/>
      <c r="BI401" s="9">
        <v>1</v>
      </c>
      <c r="BJ401" s="9">
        <v>0</v>
      </c>
      <c r="BK401" s="9">
        <v>5</v>
      </c>
      <c r="BL401" s="9"/>
      <c r="BM401" s="9"/>
      <c r="BN401" s="9"/>
      <c r="BO401" s="9" t="s">
        <v>121</v>
      </c>
      <c r="BP401" s="9" t="s">
        <v>122</v>
      </c>
      <c r="BQ401" s="9"/>
      <c r="BR401" s="9"/>
      <c r="BS401" s="9"/>
      <c r="BT401" s="9"/>
      <c r="BU401" s="9" t="s">
        <v>121</v>
      </c>
      <c r="BV401" s="9" t="s">
        <v>123</v>
      </c>
      <c r="BW401" s="14"/>
      <c r="BX401" s="14"/>
      <c r="BY401" s="11"/>
      <c r="BZ401" s="11"/>
      <c r="CA401" s="9"/>
      <c r="CB401" s="9"/>
      <c r="CC401" s="9"/>
      <c r="CD401" s="9"/>
      <c r="CE401" s="9" t="s">
        <v>125</v>
      </c>
      <c r="CF401" s="9"/>
      <c r="CG401" s="9"/>
      <c r="CH401" s="11"/>
      <c r="CI401" s="11"/>
      <c r="CJ401" s="9"/>
      <c r="CK401" s="9"/>
      <c r="CL401" s="11"/>
      <c r="CM401" s="11"/>
      <c r="CN401" s="9"/>
      <c r="CO401" s="11"/>
      <c r="CP401" s="9"/>
      <c r="CQ401" s="11"/>
      <c r="CR401" s="11"/>
      <c r="CS401" s="11"/>
      <c r="CT401" s="11"/>
      <c r="CU401" s="11"/>
      <c r="CV401" s="11"/>
      <c r="CW401" s="11"/>
      <c r="CX401" s="11"/>
      <c r="CY401" s="9" t="s">
        <v>803</v>
      </c>
    </row>
    <row r="402" spans="1:103" ht="13.7" hidden="1" customHeight="1" x14ac:dyDescent="0.2">
      <c r="A402" s="3" t="s">
        <v>1214</v>
      </c>
      <c r="B402" s="3">
        <v>2022</v>
      </c>
      <c r="C402" s="3"/>
      <c r="D402" s="3">
        <v>820209</v>
      </c>
      <c r="E402" s="3" t="s">
        <v>106</v>
      </c>
      <c r="F402" s="3"/>
      <c r="G402" s="3"/>
      <c r="H402" s="3" t="s">
        <v>1293</v>
      </c>
      <c r="I402" s="3" t="s">
        <v>105</v>
      </c>
      <c r="J402" s="3">
        <v>71001</v>
      </c>
      <c r="K402" s="3" t="s">
        <v>106</v>
      </c>
      <c r="L402" s="3">
        <v>71001</v>
      </c>
      <c r="M402" s="3" t="s">
        <v>106</v>
      </c>
      <c r="N402" s="3">
        <v>1</v>
      </c>
      <c r="O402" s="3" t="s">
        <v>107</v>
      </c>
      <c r="P402" s="3">
        <v>0</v>
      </c>
      <c r="Q402" s="3"/>
      <c r="R402" s="3"/>
      <c r="S402" s="3"/>
      <c r="T402" s="3">
        <v>19</v>
      </c>
      <c r="U402" s="3" t="s">
        <v>1292</v>
      </c>
      <c r="V402" s="3" t="s">
        <v>111</v>
      </c>
      <c r="W402" s="3"/>
      <c r="X402" s="3"/>
      <c r="Y402" s="3"/>
      <c r="Z402" s="3" t="s">
        <v>1291</v>
      </c>
      <c r="AA402" s="3" t="s">
        <v>122</v>
      </c>
      <c r="AB402" s="3"/>
      <c r="AC402" s="3"/>
      <c r="AD402" s="3"/>
      <c r="AE402" s="4"/>
      <c r="AF402" s="3"/>
      <c r="AG402" s="3"/>
      <c r="AH402" s="5"/>
      <c r="AI402" s="5"/>
      <c r="AJ402" s="5"/>
      <c r="AK402" s="3"/>
      <c r="AL402" s="5"/>
      <c r="AM402" s="3"/>
      <c r="AN402" s="7" t="s">
        <v>1290</v>
      </c>
      <c r="AO402" s="7" t="s">
        <v>118</v>
      </c>
      <c r="AP402" s="3" t="s">
        <v>402</v>
      </c>
      <c r="AQ402" s="3"/>
      <c r="AR402" s="3">
        <v>375</v>
      </c>
      <c r="AS402" s="3">
        <v>78211</v>
      </c>
      <c r="AT402" s="3" t="s">
        <v>1289</v>
      </c>
      <c r="AU402" s="3">
        <v>71001</v>
      </c>
      <c r="AV402" s="3" t="s">
        <v>106</v>
      </c>
      <c r="AW402" s="3">
        <v>0</v>
      </c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>
        <v>5</v>
      </c>
      <c r="BL402" s="3"/>
      <c r="BM402" s="3"/>
      <c r="BN402" s="3"/>
      <c r="BO402" s="3" t="s">
        <v>121</v>
      </c>
      <c r="BP402" s="3" t="s">
        <v>122</v>
      </c>
      <c r="BQ402" s="3"/>
      <c r="BR402" s="3"/>
      <c r="BS402" s="3"/>
      <c r="BT402" s="3"/>
      <c r="BU402" s="3" t="s">
        <v>121</v>
      </c>
      <c r="BV402" s="3" t="s">
        <v>123</v>
      </c>
      <c r="BW402" s="8"/>
      <c r="BX402" s="8"/>
      <c r="BY402" s="5"/>
      <c r="BZ402" s="5"/>
      <c r="CA402" s="3"/>
      <c r="CB402" s="3"/>
      <c r="CC402" s="3"/>
      <c r="CD402" s="3"/>
      <c r="CE402" s="3"/>
      <c r="CF402" s="3"/>
      <c r="CG402" s="3"/>
      <c r="CH402" s="5"/>
      <c r="CI402" s="5"/>
      <c r="CJ402" s="3"/>
      <c r="CK402" s="3"/>
      <c r="CL402" s="5"/>
      <c r="CM402" s="5"/>
      <c r="CN402" s="3"/>
      <c r="CO402" s="5"/>
      <c r="CP402" s="3"/>
      <c r="CQ402" s="5"/>
      <c r="CR402" s="5"/>
      <c r="CS402" s="5"/>
      <c r="CT402" s="5"/>
      <c r="CU402" s="5"/>
      <c r="CV402" s="5"/>
      <c r="CW402" s="5"/>
      <c r="CX402" s="5"/>
      <c r="CY402" s="3"/>
    </row>
    <row r="403" spans="1:103" ht="13.7" hidden="1" customHeight="1" x14ac:dyDescent="0.2">
      <c r="A403" s="9" t="s">
        <v>1214</v>
      </c>
      <c r="B403" s="9">
        <v>2022</v>
      </c>
      <c r="C403" s="9"/>
      <c r="D403" s="9">
        <v>870964</v>
      </c>
      <c r="E403" s="9" t="s">
        <v>1288</v>
      </c>
      <c r="F403" s="9"/>
      <c r="G403" s="9"/>
      <c r="H403" s="9" t="s">
        <v>1287</v>
      </c>
      <c r="I403" s="9" t="s">
        <v>105</v>
      </c>
      <c r="J403" s="9">
        <v>71001</v>
      </c>
      <c r="K403" s="9" t="s">
        <v>106</v>
      </c>
      <c r="L403" s="9">
        <v>71001</v>
      </c>
      <c r="M403" s="9" t="s">
        <v>106</v>
      </c>
      <c r="N403" s="9">
        <v>1</v>
      </c>
      <c r="O403" s="9" t="s">
        <v>107</v>
      </c>
      <c r="P403" s="9">
        <v>0</v>
      </c>
      <c r="Q403" s="9"/>
      <c r="R403" s="9"/>
      <c r="S403" s="9"/>
      <c r="T403" s="9">
        <v>6</v>
      </c>
      <c r="U403" s="9" t="s">
        <v>111</v>
      </c>
      <c r="V403" s="9" t="s">
        <v>111</v>
      </c>
      <c r="W403" s="9"/>
      <c r="X403" s="9"/>
      <c r="Y403" s="9"/>
      <c r="Z403" s="9" t="s">
        <v>1286</v>
      </c>
      <c r="AA403" s="9" t="s">
        <v>122</v>
      </c>
      <c r="AB403" s="9"/>
      <c r="AC403" s="9"/>
      <c r="AD403" s="9"/>
      <c r="AE403" s="10"/>
      <c r="AF403" s="9"/>
      <c r="AG403" s="9"/>
      <c r="AH403" s="11"/>
      <c r="AI403" s="11"/>
      <c r="AJ403" s="12" t="s">
        <v>1285</v>
      </c>
      <c r="AK403" s="9"/>
      <c r="AL403" s="11"/>
      <c r="AM403" s="9"/>
      <c r="AN403" s="13" t="s">
        <v>1284</v>
      </c>
      <c r="AO403" s="13" t="s">
        <v>1283</v>
      </c>
      <c r="AP403" s="9" t="s">
        <v>1282</v>
      </c>
      <c r="AQ403" s="9">
        <v>55</v>
      </c>
      <c r="AR403" s="9">
        <v>639</v>
      </c>
      <c r="AS403" s="9"/>
      <c r="AT403" s="9" t="s">
        <v>1281</v>
      </c>
      <c r="AU403" s="9">
        <v>71001</v>
      </c>
      <c r="AV403" s="9" t="s">
        <v>106</v>
      </c>
      <c r="AW403" s="9">
        <v>0</v>
      </c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>
        <v>5</v>
      </c>
      <c r="BL403" s="9"/>
      <c r="BM403" s="9"/>
      <c r="BN403" s="9"/>
      <c r="BO403" s="9" t="s">
        <v>121</v>
      </c>
      <c r="BP403" s="9" t="s">
        <v>122</v>
      </c>
      <c r="BQ403" s="9"/>
      <c r="BR403" s="9"/>
      <c r="BS403" s="9"/>
      <c r="BT403" s="9"/>
      <c r="BU403" s="9" t="s">
        <v>121</v>
      </c>
      <c r="BV403" s="9" t="s">
        <v>123</v>
      </c>
      <c r="BW403" s="14"/>
      <c r="BX403" s="14"/>
      <c r="BY403" s="11"/>
      <c r="BZ403" s="11"/>
      <c r="CA403" s="9"/>
      <c r="CB403" s="9"/>
      <c r="CC403" s="9"/>
      <c r="CD403" s="9"/>
      <c r="CE403" s="9" t="s">
        <v>125</v>
      </c>
      <c r="CF403" s="9"/>
      <c r="CG403" s="9"/>
      <c r="CH403" s="11"/>
      <c r="CI403" s="11"/>
      <c r="CJ403" s="9"/>
      <c r="CK403" s="9"/>
      <c r="CL403" s="11"/>
      <c r="CM403" s="11"/>
      <c r="CN403" s="9"/>
      <c r="CO403" s="11"/>
      <c r="CP403" s="9"/>
      <c r="CQ403" s="11"/>
      <c r="CR403" s="11"/>
      <c r="CS403" s="11"/>
      <c r="CT403" s="11"/>
      <c r="CU403" s="11"/>
      <c r="CV403" s="11"/>
      <c r="CW403" s="11"/>
      <c r="CX403" s="11"/>
      <c r="CY403" s="9"/>
    </row>
    <row r="404" spans="1:103" ht="13.7" hidden="1" customHeight="1" x14ac:dyDescent="0.2">
      <c r="A404" s="3" t="s">
        <v>1214</v>
      </c>
      <c r="B404" s="3">
        <v>2022</v>
      </c>
      <c r="C404" s="3"/>
      <c r="D404" s="3">
        <v>880047</v>
      </c>
      <c r="E404" s="3" t="s">
        <v>1280</v>
      </c>
      <c r="F404" s="3"/>
      <c r="G404" s="3"/>
      <c r="H404" s="3" t="s">
        <v>1212</v>
      </c>
      <c r="I404" s="3" t="s">
        <v>105</v>
      </c>
      <c r="J404" s="3">
        <v>71001</v>
      </c>
      <c r="K404" s="3" t="s">
        <v>106</v>
      </c>
      <c r="L404" s="3">
        <v>71001</v>
      </c>
      <c r="M404" s="3" t="s">
        <v>106</v>
      </c>
      <c r="N404" s="3">
        <v>1</v>
      </c>
      <c r="O404" s="3" t="s">
        <v>107</v>
      </c>
      <c r="P404" s="3">
        <v>0</v>
      </c>
      <c r="Q404" s="3"/>
      <c r="R404" s="3"/>
      <c r="S404" s="3"/>
      <c r="T404" s="3">
        <v>28</v>
      </c>
      <c r="U404" s="3" t="s">
        <v>1263</v>
      </c>
      <c r="V404" s="3" t="s">
        <v>111</v>
      </c>
      <c r="W404" s="3"/>
      <c r="X404" s="3"/>
      <c r="Y404" s="3"/>
      <c r="Z404" s="3" t="s">
        <v>1279</v>
      </c>
      <c r="AA404" s="3" t="s">
        <v>122</v>
      </c>
      <c r="AB404" s="3"/>
      <c r="AC404" s="3"/>
      <c r="AD404" s="3"/>
      <c r="AE404" s="4"/>
      <c r="AF404" s="3"/>
      <c r="AG404" s="3"/>
      <c r="AH404" s="5"/>
      <c r="AI404" s="5"/>
      <c r="AJ404" s="6" t="s">
        <v>1278</v>
      </c>
      <c r="AK404" s="3"/>
      <c r="AL404" s="5"/>
      <c r="AM404" s="3"/>
      <c r="AN404" s="7" t="s">
        <v>118</v>
      </c>
      <c r="AO404" s="7" t="s">
        <v>118</v>
      </c>
      <c r="AP404" s="3" t="s">
        <v>1277</v>
      </c>
      <c r="AQ404" s="3">
        <v>21</v>
      </c>
      <c r="AR404" s="3">
        <v>377</v>
      </c>
      <c r="AS404" s="3">
        <v>78360</v>
      </c>
      <c r="AT404" s="3" t="s">
        <v>1276</v>
      </c>
      <c r="AU404" s="3">
        <v>71001</v>
      </c>
      <c r="AV404" s="3" t="s">
        <v>106</v>
      </c>
      <c r="AW404" s="3">
        <v>0</v>
      </c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>
        <v>5</v>
      </c>
      <c r="BL404" s="3"/>
      <c r="BM404" s="3"/>
      <c r="BN404" s="3"/>
      <c r="BO404" s="3" t="s">
        <v>121</v>
      </c>
      <c r="BP404" s="3" t="s">
        <v>122</v>
      </c>
      <c r="BQ404" s="3"/>
      <c r="BR404" s="3"/>
      <c r="BS404" s="3"/>
      <c r="BT404" s="3"/>
      <c r="BU404" s="3" t="s">
        <v>121</v>
      </c>
      <c r="BV404" s="3" t="s">
        <v>123</v>
      </c>
      <c r="BW404" s="8"/>
      <c r="BX404" s="8"/>
      <c r="BY404" s="5"/>
      <c r="BZ404" s="5"/>
      <c r="CA404" s="3"/>
      <c r="CB404" s="3"/>
      <c r="CC404" s="3"/>
      <c r="CD404" s="3"/>
      <c r="CE404" s="3"/>
      <c r="CF404" s="3"/>
      <c r="CG404" s="3"/>
      <c r="CH404" s="5"/>
      <c r="CI404" s="5"/>
      <c r="CJ404" s="3"/>
      <c r="CK404" s="3"/>
      <c r="CL404" s="5"/>
      <c r="CM404" s="5"/>
      <c r="CN404" s="3"/>
      <c r="CO404" s="5"/>
      <c r="CP404" s="3"/>
      <c r="CQ404" s="5"/>
      <c r="CR404" s="5"/>
      <c r="CS404" s="5"/>
      <c r="CT404" s="5"/>
      <c r="CU404" s="5"/>
      <c r="CV404" s="5"/>
      <c r="CW404" s="5"/>
      <c r="CX404" s="5"/>
      <c r="CY404" s="3"/>
    </row>
    <row r="405" spans="1:103" ht="13.7" hidden="1" customHeight="1" x14ac:dyDescent="0.2">
      <c r="A405" s="9" t="s">
        <v>1214</v>
      </c>
      <c r="B405" s="9">
        <v>2022</v>
      </c>
      <c r="C405" s="9"/>
      <c r="D405" s="9">
        <v>881524</v>
      </c>
      <c r="E405" s="9" t="s">
        <v>1275</v>
      </c>
      <c r="F405" s="9"/>
      <c r="G405" s="9"/>
      <c r="H405" s="9" t="s">
        <v>1212</v>
      </c>
      <c r="I405" s="9" t="s">
        <v>105</v>
      </c>
      <c r="J405" s="9">
        <v>71001</v>
      </c>
      <c r="K405" s="9" t="s">
        <v>106</v>
      </c>
      <c r="L405" s="9">
        <v>71001</v>
      </c>
      <c r="M405" s="9" t="s">
        <v>106</v>
      </c>
      <c r="N405" s="9">
        <v>1</v>
      </c>
      <c r="O405" s="9" t="s">
        <v>107</v>
      </c>
      <c r="P405" s="9">
        <v>0</v>
      </c>
      <c r="Q405" s="9"/>
      <c r="R405" s="9"/>
      <c r="S405" s="9"/>
      <c r="T405" s="9">
        <v>28</v>
      </c>
      <c r="U405" s="9" t="s">
        <v>1263</v>
      </c>
      <c r="V405" s="9" t="s">
        <v>111</v>
      </c>
      <c r="W405" s="9"/>
      <c r="X405" s="9"/>
      <c r="Y405" s="9"/>
      <c r="Z405" s="9" t="s">
        <v>1269</v>
      </c>
      <c r="AA405" s="9" t="s">
        <v>122</v>
      </c>
      <c r="AB405" s="9"/>
      <c r="AC405" s="9"/>
      <c r="AD405" s="9"/>
      <c r="AE405" s="10"/>
      <c r="AF405" s="9"/>
      <c r="AG405" s="9"/>
      <c r="AH405" s="11"/>
      <c r="AI405" s="11"/>
      <c r="AJ405" s="12" t="s">
        <v>1274</v>
      </c>
      <c r="AK405" s="9"/>
      <c r="AL405" s="11"/>
      <c r="AM405" s="9"/>
      <c r="AN405" s="13" t="s">
        <v>1273</v>
      </c>
      <c r="AO405" s="13" t="s">
        <v>1272</v>
      </c>
      <c r="AP405" s="9" t="s">
        <v>669</v>
      </c>
      <c r="AQ405" s="9">
        <v>1</v>
      </c>
      <c r="AR405" s="9">
        <v>648</v>
      </c>
      <c r="AS405" s="9">
        <v>78211</v>
      </c>
      <c r="AT405" s="9" t="s">
        <v>1271</v>
      </c>
      <c r="AU405" s="9">
        <v>71001</v>
      </c>
      <c r="AV405" s="9" t="s">
        <v>106</v>
      </c>
      <c r="AW405" s="9">
        <v>0</v>
      </c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>
        <v>5</v>
      </c>
      <c r="BL405" s="9"/>
      <c r="BM405" s="9"/>
      <c r="BN405" s="9"/>
      <c r="BO405" s="9" t="s">
        <v>121</v>
      </c>
      <c r="BP405" s="9" t="s">
        <v>122</v>
      </c>
      <c r="BQ405" s="9"/>
      <c r="BR405" s="9"/>
      <c r="BS405" s="9"/>
      <c r="BT405" s="9"/>
      <c r="BU405" s="9" t="s">
        <v>121</v>
      </c>
      <c r="BV405" s="9" t="s">
        <v>123</v>
      </c>
      <c r="BW405" s="14"/>
      <c r="BX405" s="14"/>
      <c r="BY405" s="11"/>
      <c r="BZ405" s="11"/>
      <c r="CA405" s="9"/>
      <c r="CB405" s="9"/>
      <c r="CC405" s="9"/>
      <c r="CD405" s="9"/>
      <c r="CE405" s="9"/>
      <c r="CF405" s="9"/>
      <c r="CG405" s="9"/>
      <c r="CH405" s="11"/>
      <c r="CI405" s="11"/>
      <c r="CJ405" s="9"/>
      <c r="CK405" s="9"/>
      <c r="CL405" s="11"/>
      <c r="CM405" s="11"/>
      <c r="CN405" s="9"/>
      <c r="CO405" s="11"/>
      <c r="CP405" s="9"/>
      <c r="CQ405" s="11"/>
      <c r="CR405" s="11"/>
      <c r="CS405" s="11"/>
      <c r="CT405" s="11"/>
      <c r="CU405" s="11"/>
      <c r="CV405" s="11"/>
      <c r="CW405" s="11"/>
      <c r="CX405" s="11"/>
      <c r="CY405" s="9"/>
    </row>
    <row r="406" spans="1:103" ht="13.7" hidden="1" customHeight="1" x14ac:dyDescent="0.2">
      <c r="A406" s="3" t="s">
        <v>1214</v>
      </c>
      <c r="B406" s="3">
        <v>2022</v>
      </c>
      <c r="C406" s="3"/>
      <c r="D406" s="3">
        <v>881532</v>
      </c>
      <c r="E406" s="3" t="s">
        <v>1270</v>
      </c>
      <c r="F406" s="3"/>
      <c r="G406" s="3"/>
      <c r="H406" s="3" t="s">
        <v>1212</v>
      </c>
      <c r="I406" s="3" t="s">
        <v>105</v>
      </c>
      <c r="J406" s="3">
        <v>71001</v>
      </c>
      <c r="K406" s="3" t="s">
        <v>106</v>
      </c>
      <c r="L406" s="3">
        <v>71001</v>
      </c>
      <c r="M406" s="3" t="s">
        <v>106</v>
      </c>
      <c r="N406" s="3">
        <v>1</v>
      </c>
      <c r="O406" s="3" t="s">
        <v>107</v>
      </c>
      <c r="P406" s="3">
        <v>0</v>
      </c>
      <c r="Q406" s="3"/>
      <c r="R406" s="3"/>
      <c r="S406" s="3"/>
      <c r="T406" s="3">
        <v>28</v>
      </c>
      <c r="U406" s="3" t="s">
        <v>1263</v>
      </c>
      <c r="V406" s="3" t="s">
        <v>111</v>
      </c>
      <c r="W406" s="3"/>
      <c r="X406" s="3"/>
      <c r="Y406" s="3"/>
      <c r="Z406" s="3" t="s">
        <v>1269</v>
      </c>
      <c r="AA406" s="3" t="s">
        <v>122</v>
      </c>
      <c r="AB406" s="3"/>
      <c r="AC406" s="3"/>
      <c r="AD406" s="3"/>
      <c r="AE406" s="4"/>
      <c r="AF406" s="3"/>
      <c r="AG406" s="3"/>
      <c r="AH406" s="5"/>
      <c r="AI406" s="5"/>
      <c r="AJ406" s="6" t="s">
        <v>1268</v>
      </c>
      <c r="AK406" s="3"/>
      <c r="AL406" s="5"/>
      <c r="AM406" s="3"/>
      <c r="AN406" s="7" t="s">
        <v>1267</v>
      </c>
      <c r="AO406" s="7" t="s">
        <v>118</v>
      </c>
      <c r="AP406" s="3" t="s">
        <v>1266</v>
      </c>
      <c r="AQ406" s="3">
        <v>21</v>
      </c>
      <c r="AR406" s="3">
        <v>737</v>
      </c>
      <c r="AS406" s="3">
        <v>78521</v>
      </c>
      <c r="AT406" s="3" t="s">
        <v>1265</v>
      </c>
      <c r="AU406" s="3">
        <v>71001</v>
      </c>
      <c r="AV406" s="3" t="s">
        <v>106</v>
      </c>
      <c r="AW406" s="3">
        <v>0</v>
      </c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>
        <v>5</v>
      </c>
      <c r="BL406" s="3"/>
      <c r="BM406" s="3"/>
      <c r="BN406" s="3"/>
      <c r="BO406" s="3" t="s">
        <v>121</v>
      </c>
      <c r="BP406" s="3" t="s">
        <v>122</v>
      </c>
      <c r="BQ406" s="3"/>
      <c r="BR406" s="3"/>
      <c r="BS406" s="3"/>
      <c r="BT406" s="3"/>
      <c r="BU406" s="3" t="s">
        <v>121</v>
      </c>
      <c r="BV406" s="3" t="s">
        <v>123</v>
      </c>
      <c r="BW406" s="8"/>
      <c r="BX406" s="8"/>
      <c r="BY406" s="5"/>
      <c r="BZ406" s="5"/>
      <c r="CA406" s="3"/>
      <c r="CB406" s="3"/>
      <c r="CC406" s="3"/>
      <c r="CD406" s="3"/>
      <c r="CE406" s="3"/>
      <c r="CF406" s="3"/>
      <c r="CG406" s="3"/>
      <c r="CH406" s="5"/>
      <c r="CI406" s="5"/>
      <c r="CJ406" s="3"/>
      <c r="CK406" s="3"/>
      <c r="CL406" s="5"/>
      <c r="CM406" s="5"/>
      <c r="CN406" s="3"/>
      <c r="CO406" s="5"/>
      <c r="CP406" s="3"/>
      <c r="CQ406" s="5"/>
      <c r="CR406" s="5"/>
      <c r="CS406" s="5"/>
      <c r="CT406" s="5"/>
      <c r="CU406" s="5"/>
      <c r="CV406" s="5"/>
      <c r="CW406" s="5"/>
      <c r="CX406" s="5"/>
      <c r="CY406" s="3"/>
    </row>
    <row r="407" spans="1:103" ht="13.7" hidden="1" customHeight="1" x14ac:dyDescent="0.2">
      <c r="A407" s="9" t="s">
        <v>1214</v>
      </c>
      <c r="B407" s="9">
        <v>2022</v>
      </c>
      <c r="C407" s="9"/>
      <c r="D407" s="9">
        <v>882779</v>
      </c>
      <c r="E407" s="9" t="s">
        <v>1264</v>
      </c>
      <c r="F407" s="9"/>
      <c r="G407" s="9"/>
      <c r="H407" s="9" t="s">
        <v>1212</v>
      </c>
      <c r="I407" s="9" t="s">
        <v>105</v>
      </c>
      <c r="J407" s="9">
        <v>71001</v>
      </c>
      <c r="K407" s="9" t="s">
        <v>106</v>
      </c>
      <c r="L407" s="9">
        <v>71001</v>
      </c>
      <c r="M407" s="9" t="s">
        <v>106</v>
      </c>
      <c r="N407" s="9">
        <v>1</v>
      </c>
      <c r="O407" s="9" t="s">
        <v>107</v>
      </c>
      <c r="P407" s="9">
        <v>0</v>
      </c>
      <c r="Q407" s="9"/>
      <c r="R407" s="9"/>
      <c r="S407" s="9"/>
      <c r="T407" s="9">
        <v>28</v>
      </c>
      <c r="U407" s="9" t="s">
        <v>1263</v>
      </c>
      <c r="V407" s="9" t="s">
        <v>111</v>
      </c>
      <c r="W407" s="9"/>
      <c r="X407" s="9"/>
      <c r="Y407" s="9"/>
      <c r="Z407" s="9" t="s">
        <v>1262</v>
      </c>
      <c r="AA407" s="9" t="s">
        <v>122</v>
      </c>
      <c r="AB407" s="9"/>
      <c r="AC407" s="9"/>
      <c r="AD407" s="9"/>
      <c r="AE407" s="10"/>
      <c r="AF407" s="9"/>
      <c r="AG407" s="9"/>
      <c r="AH407" s="11"/>
      <c r="AI407" s="11"/>
      <c r="AJ407" s="12" t="s">
        <v>1261</v>
      </c>
      <c r="AK407" s="9"/>
      <c r="AL407" s="11"/>
      <c r="AM407" s="9"/>
      <c r="AN407" s="13" t="s">
        <v>1260</v>
      </c>
      <c r="AO407" s="13" t="s">
        <v>118</v>
      </c>
      <c r="AP407" s="9" t="s">
        <v>1259</v>
      </c>
      <c r="AQ407" s="9">
        <v>18</v>
      </c>
      <c r="AR407" s="9">
        <v>540</v>
      </c>
      <c r="AS407" s="9"/>
      <c r="AT407" s="9" t="s">
        <v>1259</v>
      </c>
      <c r="AU407" s="9">
        <v>71001</v>
      </c>
      <c r="AV407" s="9" t="s">
        <v>106</v>
      </c>
      <c r="AW407" s="9">
        <v>0</v>
      </c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>
        <v>5</v>
      </c>
      <c r="BL407" s="9"/>
      <c r="BM407" s="9"/>
      <c r="BN407" s="9"/>
      <c r="BO407" s="9" t="s">
        <v>121</v>
      </c>
      <c r="BP407" s="9" t="s">
        <v>122</v>
      </c>
      <c r="BQ407" s="9"/>
      <c r="BR407" s="9"/>
      <c r="BS407" s="9"/>
      <c r="BT407" s="9"/>
      <c r="BU407" s="9" t="s">
        <v>121</v>
      </c>
      <c r="BV407" s="9" t="s">
        <v>123</v>
      </c>
      <c r="BW407" s="14"/>
      <c r="BX407" s="14"/>
      <c r="BY407" s="11"/>
      <c r="BZ407" s="11"/>
      <c r="CA407" s="9"/>
      <c r="CB407" s="9"/>
      <c r="CC407" s="9"/>
      <c r="CD407" s="9"/>
      <c r="CE407" s="9"/>
      <c r="CF407" s="9"/>
      <c r="CG407" s="9"/>
      <c r="CH407" s="11"/>
      <c r="CI407" s="11"/>
      <c r="CJ407" s="9"/>
      <c r="CK407" s="9"/>
      <c r="CL407" s="11"/>
      <c r="CM407" s="11"/>
      <c r="CN407" s="9"/>
      <c r="CO407" s="11"/>
      <c r="CP407" s="9"/>
      <c r="CQ407" s="11"/>
      <c r="CR407" s="11"/>
      <c r="CS407" s="11"/>
      <c r="CT407" s="11"/>
      <c r="CU407" s="11"/>
      <c r="CV407" s="11"/>
      <c r="CW407" s="11"/>
      <c r="CX407" s="11"/>
      <c r="CY407" s="9"/>
    </row>
    <row r="408" spans="1:103" ht="13.7" hidden="1" customHeight="1" x14ac:dyDescent="0.2">
      <c r="A408" s="3" t="s">
        <v>1214</v>
      </c>
      <c r="B408" s="3">
        <v>2022</v>
      </c>
      <c r="C408" s="3" t="s">
        <v>111</v>
      </c>
      <c r="D408" s="3">
        <v>901314</v>
      </c>
      <c r="E408" s="3" t="s">
        <v>1179</v>
      </c>
      <c r="F408" s="3">
        <v>34</v>
      </c>
      <c r="G408" s="3">
        <v>1</v>
      </c>
      <c r="H408" s="3" t="s">
        <v>104</v>
      </c>
      <c r="I408" s="3" t="s">
        <v>105</v>
      </c>
      <c r="J408" s="3">
        <v>71001</v>
      </c>
      <c r="K408" s="3" t="s">
        <v>106</v>
      </c>
      <c r="L408" s="3">
        <v>71001</v>
      </c>
      <c r="M408" s="3" t="s">
        <v>106</v>
      </c>
      <c r="N408" s="3">
        <v>1</v>
      </c>
      <c r="O408" s="3" t="s">
        <v>107</v>
      </c>
      <c r="P408" s="3">
        <v>2</v>
      </c>
      <c r="Q408" s="3" t="s">
        <v>143</v>
      </c>
      <c r="R408" s="3">
        <v>1</v>
      </c>
      <c r="S408" s="3" t="s">
        <v>133</v>
      </c>
      <c r="T408" s="3">
        <v>6</v>
      </c>
      <c r="U408" s="3" t="s">
        <v>111</v>
      </c>
      <c r="V408" s="3" t="s">
        <v>111</v>
      </c>
      <c r="W408" s="3">
        <v>132</v>
      </c>
      <c r="X408" s="3">
        <v>1</v>
      </c>
      <c r="Y408" s="3" t="s">
        <v>112</v>
      </c>
      <c r="Z408" s="3" t="s">
        <v>104</v>
      </c>
      <c r="AA408" s="3" t="s">
        <v>113</v>
      </c>
      <c r="AB408" s="3">
        <v>0</v>
      </c>
      <c r="AC408" s="3">
        <v>0</v>
      </c>
      <c r="AD408" s="3">
        <v>0</v>
      </c>
      <c r="AE408" s="4"/>
      <c r="AF408" s="3">
        <v>0</v>
      </c>
      <c r="AG408" s="3">
        <v>0</v>
      </c>
      <c r="AH408" s="5">
        <v>0</v>
      </c>
      <c r="AI408" s="5">
        <v>0</v>
      </c>
      <c r="AJ408" s="6" t="s">
        <v>1180</v>
      </c>
      <c r="AK408" s="3" t="s">
        <v>145</v>
      </c>
      <c r="AL408" s="6" t="s">
        <v>115</v>
      </c>
      <c r="AM408" s="3"/>
      <c r="AN408" s="7" t="s">
        <v>536</v>
      </c>
      <c r="AO408" s="7" t="s">
        <v>118</v>
      </c>
      <c r="AP408" s="3" t="s">
        <v>1181</v>
      </c>
      <c r="AQ408" s="3">
        <v>30</v>
      </c>
      <c r="AR408" s="3">
        <v>654</v>
      </c>
      <c r="AS408" s="3">
        <v>78207</v>
      </c>
      <c r="AT408" s="3">
        <v>0</v>
      </c>
      <c r="AU408" s="3">
        <v>71001</v>
      </c>
      <c r="AV408" s="3" t="s">
        <v>106</v>
      </c>
      <c r="AW408" s="3">
        <v>0</v>
      </c>
      <c r="AX408" s="3">
        <v>1999</v>
      </c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>
        <v>5</v>
      </c>
      <c r="BL408" s="3"/>
      <c r="BM408" s="3">
        <v>0</v>
      </c>
      <c r="BN408" s="3" t="s">
        <v>120</v>
      </c>
      <c r="BO408" s="3" t="s">
        <v>115</v>
      </c>
      <c r="BP408" s="3" t="s">
        <v>139</v>
      </c>
      <c r="BQ408" s="3"/>
      <c r="BR408" s="3"/>
      <c r="BS408" s="3">
        <v>0</v>
      </c>
      <c r="BT408" s="3">
        <v>0</v>
      </c>
      <c r="BU408" s="3" t="s">
        <v>115</v>
      </c>
      <c r="BV408" s="3" t="s">
        <v>123</v>
      </c>
      <c r="BW408" s="8"/>
      <c r="BX408" s="8"/>
      <c r="BY408" s="5">
        <v>625095</v>
      </c>
      <c r="BZ408" s="6" t="s">
        <v>124</v>
      </c>
      <c r="CA408" s="3"/>
      <c r="CB408" s="3"/>
      <c r="CC408" s="3"/>
      <c r="CD408" s="3"/>
      <c r="CE408" s="3" t="s">
        <v>125</v>
      </c>
      <c r="CF408" s="3"/>
      <c r="CG408" s="3"/>
      <c r="CH408" s="6" t="s">
        <v>140</v>
      </c>
      <c r="CI408" s="6" t="s">
        <v>1258</v>
      </c>
      <c r="CJ408" s="3">
        <v>10471001</v>
      </c>
      <c r="CK408" s="3" t="s">
        <v>142</v>
      </c>
      <c r="CL408" s="5"/>
      <c r="CM408" s="5"/>
      <c r="CN408" s="3"/>
      <c r="CO408" s="5"/>
      <c r="CP408" s="3"/>
      <c r="CQ408" s="5"/>
      <c r="CR408" s="5"/>
      <c r="CS408" s="5"/>
      <c r="CT408" s="5"/>
      <c r="CU408" s="5"/>
      <c r="CV408" s="5"/>
      <c r="CW408" s="5"/>
      <c r="CX408" s="5"/>
      <c r="CY408" s="3"/>
    </row>
    <row r="409" spans="1:103" ht="13.7" hidden="1" customHeight="1" x14ac:dyDescent="0.2">
      <c r="A409" s="9" t="s">
        <v>1214</v>
      </c>
      <c r="B409" s="9">
        <v>2022</v>
      </c>
      <c r="C409" s="9" t="s">
        <v>111</v>
      </c>
      <c r="D409" s="9">
        <v>901355</v>
      </c>
      <c r="E409" s="9" t="s">
        <v>1182</v>
      </c>
      <c r="F409" s="9">
        <v>35</v>
      </c>
      <c r="G409" s="9">
        <v>1</v>
      </c>
      <c r="H409" s="9" t="s">
        <v>104</v>
      </c>
      <c r="I409" s="9" t="s">
        <v>105</v>
      </c>
      <c r="J409" s="9">
        <v>71001</v>
      </c>
      <c r="K409" s="9" t="s">
        <v>106</v>
      </c>
      <c r="L409" s="9">
        <v>71001</v>
      </c>
      <c r="M409" s="9" t="s">
        <v>106</v>
      </c>
      <c r="N409" s="9">
        <v>1</v>
      </c>
      <c r="O409" s="9" t="s">
        <v>107</v>
      </c>
      <c r="P409" s="9">
        <v>1</v>
      </c>
      <c r="Q409" s="9" t="s">
        <v>132</v>
      </c>
      <c r="R409" s="9">
        <v>1</v>
      </c>
      <c r="S409" s="9" t="s">
        <v>133</v>
      </c>
      <c r="T409" s="9">
        <v>6</v>
      </c>
      <c r="U409" s="9" t="s">
        <v>111</v>
      </c>
      <c r="V409" s="9" t="s">
        <v>111</v>
      </c>
      <c r="W409" s="9">
        <v>132</v>
      </c>
      <c r="X409" s="9">
        <v>1</v>
      </c>
      <c r="Y409" s="9" t="s">
        <v>112</v>
      </c>
      <c r="Z409" s="9" t="s">
        <v>104</v>
      </c>
      <c r="AA409" s="9" t="s">
        <v>113</v>
      </c>
      <c r="AB409" s="9">
        <v>0</v>
      </c>
      <c r="AC409" s="9">
        <v>0</v>
      </c>
      <c r="AD409" s="9">
        <v>0</v>
      </c>
      <c r="AE409" s="10"/>
      <c r="AF409" s="9">
        <v>0</v>
      </c>
      <c r="AG409" s="9">
        <v>0</v>
      </c>
      <c r="AH409" s="11">
        <v>0</v>
      </c>
      <c r="AI409" s="11">
        <v>0</v>
      </c>
      <c r="AJ409" s="12" t="s">
        <v>1183</v>
      </c>
      <c r="AK409" s="9" t="s">
        <v>147</v>
      </c>
      <c r="AL409" s="12" t="s">
        <v>115</v>
      </c>
      <c r="AM409" s="9"/>
      <c r="AN409" s="13" t="s">
        <v>1184</v>
      </c>
      <c r="AO409" s="13" t="s">
        <v>118</v>
      </c>
      <c r="AP409" s="9" t="s">
        <v>1185</v>
      </c>
      <c r="AQ409" s="9">
        <v>11</v>
      </c>
      <c r="AR409" s="9">
        <v>1044</v>
      </c>
      <c r="AS409" s="9">
        <v>78720</v>
      </c>
      <c r="AT409" s="9">
        <v>0</v>
      </c>
      <c r="AU409" s="9">
        <v>71001</v>
      </c>
      <c r="AV409" s="9" t="s">
        <v>106</v>
      </c>
      <c r="AW409" s="9">
        <v>0</v>
      </c>
      <c r="AX409" s="9">
        <v>1996</v>
      </c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>
        <v>5</v>
      </c>
      <c r="BL409" s="9"/>
      <c r="BM409" s="9">
        <v>0</v>
      </c>
      <c r="BN409" s="9" t="s">
        <v>120</v>
      </c>
      <c r="BO409" s="9" t="s">
        <v>115</v>
      </c>
      <c r="BP409" s="9" t="s">
        <v>139</v>
      </c>
      <c r="BQ409" s="9"/>
      <c r="BR409" s="9"/>
      <c r="BS409" s="9">
        <v>0</v>
      </c>
      <c r="BT409" s="9">
        <v>0</v>
      </c>
      <c r="BU409" s="9" t="s">
        <v>115</v>
      </c>
      <c r="BV409" s="9" t="s">
        <v>123</v>
      </c>
      <c r="BW409" s="14"/>
      <c r="BX409" s="14"/>
      <c r="BY409" s="11">
        <v>625095</v>
      </c>
      <c r="BZ409" s="12" t="s">
        <v>124</v>
      </c>
      <c r="CA409" s="9"/>
      <c r="CB409" s="9"/>
      <c r="CC409" s="9"/>
      <c r="CD409" s="9"/>
      <c r="CE409" s="9" t="s">
        <v>125</v>
      </c>
      <c r="CF409" s="9"/>
      <c r="CG409" s="9"/>
      <c r="CH409" s="12" t="s">
        <v>140</v>
      </c>
      <c r="CI409" s="12" t="s">
        <v>141</v>
      </c>
      <c r="CJ409" s="9">
        <v>10471001</v>
      </c>
      <c r="CK409" s="9" t="s">
        <v>142</v>
      </c>
      <c r="CL409" s="11"/>
      <c r="CM409" s="11"/>
      <c r="CN409" s="9"/>
      <c r="CO409" s="11"/>
      <c r="CP409" s="9"/>
      <c r="CQ409" s="11"/>
      <c r="CR409" s="11"/>
      <c r="CS409" s="11"/>
      <c r="CT409" s="11"/>
      <c r="CU409" s="11"/>
      <c r="CV409" s="11"/>
      <c r="CW409" s="11"/>
      <c r="CX409" s="11"/>
      <c r="CY409" s="9"/>
    </row>
    <row r="410" spans="1:103" ht="13.7" hidden="1" customHeight="1" x14ac:dyDescent="0.2">
      <c r="A410" s="3" t="s">
        <v>1214</v>
      </c>
      <c r="B410" s="3">
        <v>2022</v>
      </c>
      <c r="C410" s="3"/>
      <c r="D410" s="3">
        <v>970020</v>
      </c>
      <c r="E410" s="3" t="s">
        <v>1257</v>
      </c>
      <c r="F410" s="3"/>
      <c r="G410" s="3"/>
      <c r="H410" s="3" t="s">
        <v>1212</v>
      </c>
      <c r="I410" s="3" t="s">
        <v>105</v>
      </c>
      <c r="J410" s="3">
        <v>71001</v>
      </c>
      <c r="K410" s="3" t="s">
        <v>106</v>
      </c>
      <c r="L410" s="3">
        <v>71001</v>
      </c>
      <c r="M410" s="3" t="s">
        <v>106</v>
      </c>
      <c r="N410" s="3">
        <v>1</v>
      </c>
      <c r="O410" s="3" t="s">
        <v>107</v>
      </c>
      <c r="P410" s="3">
        <v>0</v>
      </c>
      <c r="Q410" s="3"/>
      <c r="R410" s="3"/>
      <c r="S410" s="3"/>
      <c r="T410" s="3">
        <v>25</v>
      </c>
      <c r="U410" s="3" t="s">
        <v>1211</v>
      </c>
      <c r="V410" s="3" t="s">
        <v>111</v>
      </c>
      <c r="W410" s="3"/>
      <c r="X410" s="3"/>
      <c r="Y410" s="3"/>
      <c r="Z410" s="3" t="s">
        <v>1210</v>
      </c>
      <c r="AA410" s="3" t="s">
        <v>122</v>
      </c>
      <c r="AB410" s="3"/>
      <c r="AC410" s="3"/>
      <c r="AD410" s="3"/>
      <c r="AE410" s="4"/>
      <c r="AF410" s="3"/>
      <c r="AG410" s="3"/>
      <c r="AH410" s="5"/>
      <c r="AI410" s="5"/>
      <c r="AJ410" s="6" t="s">
        <v>1256</v>
      </c>
      <c r="AK410" s="3"/>
      <c r="AL410" s="5"/>
      <c r="AM410" s="3"/>
      <c r="AN410" s="7" t="s">
        <v>1255</v>
      </c>
      <c r="AO410" s="7" t="s">
        <v>1254</v>
      </c>
      <c r="AP410" s="3" t="s">
        <v>1253</v>
      </c>
      <c r="AQ410" s="3">
        <v>15</v>
      </c>
      <c r="AR410" s="3">
        <v>605</v>
      </c>
      <c r="AS410" s="3">
        <v>78279</v>
      </c>
      <c r="AT410" s="3" t="s">
        <v>1252</v>
      </c>
      <c r="AU410" s="3">
        <v>71001</v>
      </c>
      <c r="AV410" s="3" t="s">
        <v>106</v>
      </c>
      <c r="AW410" s="3">
        <v>0</v>
      </c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>
        <v>5</v>
      </c>
      <c r="BL410" s="3"/>
      <c r="BM410" s="3"/>
      <c r="BN410" s="3"/>
      <c r="BO410" s="3" t="s">
        <v>121</v>
      </c>
      <c r="BP410" s="3" t="s">
        <v>122</v>
      </c>
      <c r="BQ410" s="3"/>
      <c r="BR410" s="3"/>
      <c r="BS410" s="3"/>
      <c r="BT410" s="3"/>
      <c r="BU410" s="3" t="s">
        <v>121</v>
      </c>
      <c r="BV410" s="3" t="s">
        <v>123</v>
      </c>
      <c r="BW410" s="8"/>
      <c r="BX410" s="8"/>
      <c r="BY410" s="5"/>
      <c r="BZ410" s="5"/>
      <c r="CA410" s="3"/>
      <c r="CB410" s="3"/>
      <c r="CC410" s="3"/>
      <c r="CD410" s="3"/>
      <c r="CE410" s="3" t="s">
        <v>125</v>
      </c>
      <c r="CF410" s="3"/>
      <c r="CG410" s="3"/>
      <c r="CH410" s="5"/>
      <c r="CI410" s="5"/>
      <c r="CJ410" s="3"/>
      <c r="CK410" s="3"/>
      <c r="CL410" s="5"/>
      <c r="CM410" s="5"/>
      <c r="CN410" s="3"/>
      <c r="CO410" s="5"/>
      <c r="CP410" s="3"/>
      <c r="CQ410" s="5"/>
      <c r="CR410" s="5"/>
      <c r="CS410" s="5"/>
      <c r="CT410" s="5"/>
      <c r="CU410" s="5"/>
      <c r="CV410" s="5"/>
      <c r="CW410" s="5"/>
      <c r="CX410" s="5"/>
      <c r="CY410" s="3"/>
    </row>
    <row r="411" spans="1:103" ht="13.7" hidden="1" customHeight="1" x14ac:dyDescent="0.2">
      <c r="A411" s="9" t="s">
        <v>1214</v>
      </c>
      <c r="B411" s="9">
        <v>2022</v>
      </c>
      <c r="C411" s="9"/>
      <c r="D411" s="9">
        <v>975334</v>
      </c>
      <c r="E411" s="9" t="s">
        <v>1251</v>
      </c>
      <c r="F411" s="9"/>
      <c r="G411" s="9"/>
      <c r="H411" s="9" t="s">
        <v>1212</v>
      </c>
      <c r="I411" s="9" t="s">
        <v>105</v>
      </c>
      <c r="J411" s="9">
        <v>71001</v>
      </c>
      <c r="K411" s="9" t="s">
        <v>106</v>
      </c>
      <c r="L411" s="9">
        <v>71001</v>
      </c>
      <c r="M411" s="9" t="s">
        <v>106</v>
      </c>
      <c r="N411" s="9">
        <v>1</v>
      </c>
      <c r="O411" s="9" t="s">
        <v>107</v>
      </c>
      <c r="P411" s="9">
        <v>0</v>
      </c>
      <c r="Q411" s="9"/>
      <c r="R411" s="9"/>
      <c r="S411" s="9"/>
      <c r="T411" s="9">
        <v>25</v>
      </c>
      <c r="U411" s="9" t="s">
        <v>1211</v>
      </c>
      <c r="V411" s="9" t="s">
        <v>111</v>
      </c>
      <c r="W411" s="9"/>
      <c r="X411" s="9"/>
      <c r="Y411" s="9"/>
      <c r="Z411" s="9" t="s">
        <v>1210</v>
      </c>
      <c r="AA411" s="9" t="s">
        <v>122</v>
      </c>
      <c r="AB411" s="9"/>
      <c r="AC411" s="9"/>
      <c r="AD411" s="9"/>
      <c r="AE411" s="10"/>
      <c r="AF411" s="9"/>
      <c r="AG411" s="9"/>
      <c r="AH411" s="11"/>
      <c r="AI411" s="11"/>
      <c r="AJ411" s="11"/>
      <c r="AK411" s="9"/>
      <c r="AL411" s="11"/>
      <c r="AM411" s="9"/>
      <c r="AN411" s="13" t="s">
        <v>1250</v>
      </c>
      <c r="AO411" s="13" t="s">
        <v>1249</v>
      </c>
      <c r="AP411" s="9" t="s">
        <v>1248</v>
      </c>
      <c r="AQ411" s="9">
        <v>21</v>
      </c>
      <c r="AR411" s="9">
        <v>539</v>
      </c>
      <c r="AS411" s="9"/>
      <c r="AT411" s="9" t="s">
        <v>1247</v>
      </c>
      <c r="AU411" s="9">
        <v>71001</v>
      </c>
      <c r="AV411" s="9" t="s">
        <v>106</v>
      </c>
      <c r="AW411" s="9">
        <v>0</v>
      </c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>
        <v>5</v>
      </c>
      <c r="BL411" s="9"/>
      <c r="BM411" s="9"/>
      <c r="BN411" s="9"/>
      <c r="BO411" s="9" t="s">
        <v>121</v>
      </c>
      <c r="BP411" s="9" t="s">
        <v>122</v>
      </c>
      <c r="BQ411" s="9"/>
      <c r="BR411" s="9"/>
      <c r="BS411" s="9"/>
      <c r="BT411" s="9"/>
      <c r="BU411" s="9" t="s">
        <v>121</v>
      </c>
      <c r="BV411" s="9" t="s">
        <v>123</v>
      </c>
      <c r="BW411" s="14"/>
      <c r="BX411" s="14"/>
      <c r="BY411" s="11"/>
      <c r="BZ411" s="11"/>
      <c r="CA411" s="9"/>
      <c r="CB411" s="9"/>
      <c r="CC411" s="9"/>
      <c r="CD411" s="9"/>
      <c r="CE411" s="9" t="s">
        <v>125</v>
      </c>
      <c r="CF411" s="9"/>
      <c r="CG411" s="9"/>
      <c r="CH411" s="11"/>
      <c r="CI411" s="11"/>
      <c r="CJ411" s="9"/>
      <c r="CK411" s="9"/>
      <c r="CL411" s="11"/>
      <c r="CM411" s="11"/>
      <c r="CN411" s="9"/>
      <c r="CO411" s="11"/>
      <c r="CP411" s="9"/>
      <c r="CQ411" s="11"/>
      <c r="CR411" s="11"/>
      <c r="CS411" s="11"/>
      <c r="CT411" s="11"/>
      <c r="CU411" s="11"/>
      <c r="CV411" s="11"/>
      <c r="CW411" s="11"/>
      <c r="CX411" s="11"/>
      <c r="CY411" s="9"/>
    </row>
    <row r="412" spans="1:103" ht="13.7" hidden="1" customHeight="1" x14ac:dyDescent="0.2">
      <c r="A412" s="3" t="s">
        <v>1214</v>
      </c>
      <c r="B412" s="3">
        <v>2022</v>
      </c>
      <c r="C412" s="3"/>
      <c r="D412" s="3">
        <v>976373</v>
      </c>
      <c r="E412" s="3" t="s">
        <v>1246</v>
      </c>
      <c r="F412" s="3"/>
      <c r="G412" s="3"/>
      <c r="H412" s="3" t="s">
        <v>1212</v>
      </c>
      <c r="I412" s="3" t="s">
        <v>105</v>
      </c>
      <c r="J412" s="3">
        <v>71001</v>
      </c>
      <c r="K412" s="3" t="s">
        <v>106</v>
      </c>
      <c r="L412" s="3">
        <v>71001</v>
      </c>
      <c r="M412" s="3" t="s">
        <v>106</v>
      </c>
      <c r="N412" s="3">
        <v>1</v>
      </c>
      <c r="O412" s="3" t="s">
        <v>107</v>
      </c>
      <c r="P412" s="3">
        <v>0</v>
      </c>
      <c r="Q412" s="3"/>
      <c r="R412" s="3"/>
      <c r="S412" s="3"/>
      <c r="T412" s="3">
        <v>25</v>
      </c>
      <c r="U412" s="3" t="s">
        <v>1211</v>
      </c>
      <c r="V412" s="3" t="s">
        <v>111</v>
      </c>
      <c r="W412" s="3"/>
      <c r="X412" s="3"/>
      <c r="Y412" s="3"/>
      <c r="Z412" s="3" t="s">
        <v>1210</v>
      </c>
      <c r="AA412" s="3" t="s">
        <v>122</v>
      </c>
      <c r="AB412" s="3"/>
      <c r="AC412" s="3"/>
      <c r="AD412" s="3"/>
      <c r="AE412" s="4"/>
      <c r="AF412" s="3"/>
      <c r="AG412" s="3"/>
      <c r="AH412" s="5"/>
      <c r="AI412" s="5"/>
      <c r="AJ412" s="5"/>
      <c r="AK412" s="3"/>
      <c r="AL412" s="5"/>
      <c r="AM412" s="3"/>
      <c r="AN412" s="7" t="s">
        <v>1245</v>
      </c>
      <c r="AO412" s="7" t="s">
        <v>1244</v>
      </c>
      <c r="AP412" s="3" t="s">
        <v>1243</v>
      </c>
      <c r="AQ412" s="3">
        <v>6</v>
      </c>
      <c r="AR412" s="3">
        <v>942</v>
      </c>
      <c r="AS412" s="3"/>
      <c r="AT412" s="3" t="s">
        <v>1243</v>
      </c>
      <c r="AU412" s="3">
        <v>71001</v>
      </c>
      <c r="AV412" s="3" t="s">
        <v>106</v>
      </c>
      <c r="AW412" s="3">
        <v>0</v>
      </c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>
        <v>5</v>
      </c>
      <c r="BL412" s="3"/>
      <c r="BM412" s="3"/>
      <c r="BN412" s="3"/>
      <c r="BO412" s="3" t="s">
        <v>121</v>
      </c>
      <c r="BP412" s="3" t="s">
        <v>122</v>
      </c>
      <c r="BQ412" s="3"/>
      <c r="BR412" s="3"/>
      <c r="BS412" s="3"/>
      <c r="BT412" s="3"/>
      <c r="BU412" s="3" t="s">
        <v>121</v>
      </c>
      <c r="BV412" s="3" t="s">
        <v>123</v>
      </c>
      <c r="BW412" s="8"/>
      <c r="BX412" s="8"/>
      <c r="BY412" s="5"/>
      <c r="BZ412" s="5"/>
      <c r="CA412" s="3"/>
      <c r="CB412" s="3"/>
      <c r="CC412" s="3"/>
      <c r="CD412" s="3"/>
      <c r="CE412" s="3" t="s">
        <v>125</v>
      </c>
      <c r="CF412" s="3"/>
      <c r="CG412" s="3"/>
      <c r="CH412" s="5"/>
      <c r="CI412" s="5"/>
      <c r="CJ412" s="3"/>
      <c r="CK412" s="3"/>
      <c r="CL412" s="5"/>
      <c r="CM412" s="5"/>
      <c r="CN412" s="3"/>
      <c r="CO412" s="5"/>
      <c r="CP412" s="3"/>
      <c r="CQ412" s="5"/>
      <c r="CR412" s="5"/>
      <c r="CS412" s="5"/>
      <c r="CT412" s="5"/>
      <c r="CU412" s="5"/>
      <c r="CV412" s="5"/>
      <c r="CW412" s="5"/>
      <c r="CX412" s="5"/>
      <c r="CY412" s="3"/>
    </row>
    <row r="413" spans="1:103" ht="13.7" hidden="1" customHeight="1" x14ac:dyDescent="0.2">
      <c r="A413" s="9" t="s">
        <v>1214</v>
      </c>
      <c r="B413" s="9">
        <v>2022</v>
      </c>
      <c r="C413" s="9"/>
      <c r="D413" s="9">
        <v>976381</v>
      </c>
      <c r="E413" s="9" t="s">
        <v>1242</v>
      </c>
      <c r="F413" s="9"/>
      <c r="G413" s="9"/>
      <c r="H413" s="9" t="s">
        <v>1212</v>
      </c>
      <c r="I413" s="9" t="s">
        <v>105</v>
      </c>
      <c r="J413" s="9">
        <v>71001</v>
      </c>
      <c r="K413" s="9" t="s">
        <v>106</v>
      </c>
      <c r="L413" s="9">
        <v>71001</v>
      </c>
      <c r="M413" s="9" t="s">
        <v>106</v>
      </c>
      <c r="N413" s="9">
        <v>1</v>
      </c>
      <c r="O413" s="9" t="s">
        <v>107</v>
      </c>
      <c r="P413" s="9">
        <v>0</v>
      </c>
      <c r="Q413" s="9"/>
      <c r="R413" s="9"/>
      <c r="S413" s="9"/>
      <c r="T413" s="9">
        <v>25</v>
      </c>
      <c r="U413" s="9" t="s">
        <v>1211</v>
      </c>
      <c r="V413" s="9" t="s">
        <v>111</v>
      </c>
      <c r="W413" s="9"/>
      <c r="X413" s="9"/>
      <c r="Y413" s="9"/>
      <c r="Z413" s="9" t="s">
        <v>1210</v>
      </c>
      <c r="AA413" s="9" t="s">
        <v>122</v>
      </c>
      <c r="AB413" s="9"/>
      <c r="AC413" s="9"/>
      <c r="AD413" s="9"/>
      <c r="AE413" s="10"/>
      <c r="AF413" s="9"/>
      <c r="AG413" s="9"/>
      <c r="AH413" s="11"/>
      <c r="AI413" s="11"/>
      <c r="AJ413" s="12" t="s">
        <v>1241</v>
      </c>
      <c r="AK413" s="9"/>
      <c r="AL413" s="11"/>
      <c r="AM413" s="9"/>
      <c r="AN413" s="13" t="s">
        <v>1240</v>
      </c>
      <c r="AO413" s="13" t="s">
        <v>1239</v>
      </c>
      <c r="AP413" s="9" t="s">
        <v>1238</v>
      </c>
      <c r="AQ413" s="9">
        <v>7</v>
      </c>
      <c r="AR413" s="9">
        <v>1053</v>
      </c>
      <c r="AS413" s="9"/>
      <c r="AT413" s="9" t="s">
        <v>1237</v>
      </c>
      <c r="AU413" s="9">
        <v>71001</v>
      </c>
      <c r="AV413" s="9" t="s">
        <v>106</v>
      </c>
      <c r="AW413" s="9">
        <v>0</v>
      </c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>
        <v>5</v>
      </c>
      <c r="BL413" s="9"/>
      <c r="BM413" s="9"/>
      <c r="BN413" s="9"/>
      <c r="BO413" s="9" t="s">
        <v>121</v>
      </c>
      <c r="BP413" s="9" t="s">
        <v>122</v>
      </c>
      <c r="BQ413" s="9"/>
      <c r="BR413" s="9"/>
      <c r="BS413" s="9"/>
      <c r="BT413" s="9"/>
      <c r="BU413" s="9" t="s">
        <v>121</v>
      </c>
      <c r="BV413" s="9" t="s">
        <v>123</v>
      </c>
      <c r="BW413" s="14"/>
      <c r="BX413" s="14"/>
      <c r="BY413" s="11"/>
      <c r="BZ413" s="11"/>
      <c r="CA413" s="9"/>
      <c r="CB413" s="9"/>
      <c r="CC413" s="9"/>
      <c r="CD413" s="9"/>
      <c r="CE413" s="9" t="s">
        <v>125</v>
      </c>
      <c r="CF413" s="9"/>
      <c r="CG413" s="9"/>
      <c r="CH413" s="11"/>
      <c r="CI413" s="11"/>
      <c r="CJ413" s="9"/>
      <c r="CK413" s="9"/>
      <c r="CL413" s="11"/>
      <c r="CM413" s="11"/>
      <c r="CN413" s="9"/>
      <c r="CO413" s="11"/>
      <c r="CP413" s="9"/>
      <c r="CQ413" s="11"/>
      <c r="CR413" s="11"/>
      <c r="CS413" s="11"/>
      <c r="CT413" s="11"/>
      <c r="CU413" s="11"/>
      <c r="CV413" s="11"/>
      <c r="CW413" s="11"/>
      <c r="CX413" s="11"/>
      <c r="CY413" s="9"/>
    </row>
    <row r="414" spans="1:103" ht="13.7" hidden="1" customHeight="1" x14ac:dyDescent="0.2">
      <c r="A414" s="3" t="s">
        <v>1214</v>
      </c>
      <c r="B414" s="3">
        <v>2022</v>
      </c>
      <c r="C414" s="3"/>
      <c r="D414" s="3">
        <v>976399</v>
      </c>
      <c r="E414" s="3" t="s">
        <v>1236</v>
      </c>
      <c r="F414" s="3"/>
      <c r="G414" s="3"/>
      <c r="H414" s="3" t="s">
        <v>1212</v>
      </c>
      <c r="I414" s="3" t="s">
        <v>105</v>
      </c>
      <c r="J414" s="3">
        <v>71001</v>
      </c>
      <c r="K414" s="3" t="s">
        <v>106</v>
      </c>
      <c r="L414" s="3">
        <v>71001</v>
      </c>
      <c r="M414" s="3" t="s">
        <v>106</v>
      </c>
      <c r="N414" s="3">
        <v>1</v>
      </c>
      <c r="O414" s="3" t="s">
        <v>107</v>
      </c>
      <c r="P414" s="3">
        <v>0</v>
      </c>
      <c r="Q414" s="3"/>
      <c r="R414" s="3"/>
      <c r="S414" s="3"/>
      <c r="T414" s="3">
        <v>25</v>
      </c>
      <c r="U414" s="3" t="s">
        <v>1211</v>
      </c>
      <c r="V414" s="3" t="s">
        <v>111</v>
      </c>
      <c r="W414" s="3"/>
      <c r="X414" s="3"/>
      <c r="Y414" s="3"/>
      <c r="Z414" s="3" t="s">
        <v>1210</v>
      </c>
      <c r="AA414" s="3" t="s">
        <v>122</v>
      </c>
      <c r="AB414" s="3"/>
      <c r="AC414" s="3"/>
      <c r="AD414" s="3"/>
      <c r="AE414" s="4"/>
      <c r="AF414" s="3"/>
      <c r="AG414" s="3"/>
      <c r="AH414" s="5"/>
      <c r="AI414" s="5"/>
      <c r="AJ414" s="5"/>
      <c r="AK414" s="3"/>
      <c r="AL414" s="5"/>
      <c r="AM414" s="3"/>
      <c r="AN414" s="7" t="s">
        <v>1235</v>
      </c>
      <c r="AO414" s="7" t="s">
        <v>1234</v>
      </c>
      <c r="AP414" s="3" t="s">
        <v>1233</v>
      </c>
      <c r="AQ414" s="3">
        <v>20</v>
      </c>
      <c r="AR414" s="3">
        <v>886</v>
      </c>
      <c r="AS414" s="3">
        <v>78160</v>
      </c>
      <c r="AT414" s="3" t="s">
        <v>1232</v>
      </c>
      <c r="AU414" s="3">
        <v>71001</v>
      </c>
      <c r="AV414" s="3" t="s">
        <v>106</v>
      </c>
      <c r="AW414" s="3">
        <v>0</v>
      </c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>
        <v>5</v>
      </c>
      <c r="BL414" s="3"/>
      <c r="BM414" s="3"/>
      <c r="BN414" s="3"/>
      <c r="BO414" s="3" t="s">
        <v>121</v>
      </c>
      <c r="BP414" s="3" t="s">
        <v>122</v>
      </c>
      <c r="BQ414" s="3"/>
      <c r="BR414" s="3"/>
      <c r="BS414" s="3"/>
      <c r="BT414" s="3"/>
      <c r="BU414" s="3" t="s">
        <v>121</v>
      </c>
      <c r="BV414" s="3" t="s">
        <v>123</v>
      </c>
      <c r="BW414" s="8"/>
      <c r="BX414" s="8"/>
      <c r="BY414" s="5"/>
      <c r="BZ414" s="5"/>
      <c r="CA414" s="3"/>
      <c r="CB414" s="3"/>
      <c r="CC414" s="3"/>
      <c r="CD414" s="3"/>
      <c r="CE414" s="3" t="s">
        <v>125</v>
      </c>
      <c r="CF414" s="3"/>
      <c r="CG414" s="3"/>
      <c r="CH414" s="5"/>
      <c r="CI414" s="5"/>
      <c r="CJ414" s="3"/>
      <c r="CK414" s="3"/>
      <c r="CL414" s="5"/>
      <c r="CM414" s="5"/>
      <c r="CN414" s="3"/>
      <c r="CO414" s="5"/>
      <c r="CP414" s="3"/>
      <c r="CQ414" s="5"/>
      <c r="CR414" s="5"/>
      <c r="CS414" s="5"/>
      <c r="CT414" s="5"/>
      <c r="CU414" s="5"/>
      <c r="CV414" s="5"/>
      <c r="CW414" s="5"/>
      <c r="CX414" s="5"/>
      <c r="CY414" s="3"/>
    </row>
    <row r="415" spans="1:103" ht="13.7" hidden="1" customHeight="1" x14ac:dyDescent="0.2">
      <c r="A415" s="9" t="s">
        <v>1214</v>
      </c>
      <c r="B415" s="9">
        <v>2022</v>
      </c>
      <c r="C415" s="9"/>
      <c r="D415" s="9">
        <v>976407</v>
      </c>
      <c r="E415" s="9" t="s">
        <v>1231</v>
      </c>
      <c r="F415" s="9"/>
      <c r="G415" s="9"/>
      <c r="H415" s="9" t="s">
        <v>1212</v>
      </c>
      <c r="I415" s="9" t="s">
        <v>105</v>
      </c>
      <c r="J415" s="9">
        <v>71001</v>
      </c>
      <c r="K415" s="9" t="s">
        <v>106</v>
      </c>
      <c r="L415" s="9">
        <v>71001</v>
      </c>
      <c r="M415" s="9" t="s">
        <v>106</v>
      </c>
      <c r="N415" s="9">
        <v>1</v>
      </c>
      <c r="O415" s="9" t="s">
        <v>107</v>
      </c>
      <c r="P415" s="9">
        <v>0</v>
      </c>
      <c r="Q415" s="9"/>
      <c r="R415" s="9"/>
      <c r="S415" s="9"/>
      <c r="T415" s="9">
        <v>25</v>
      </c>
      <c r="U415" s="9" t="s">
        <v>1211</v>
      </c>
      <c r="V415" s="9" t="s">
        <v>111</v>
      </c>
      <c r="W415" s="9"/>
      <c r="X415" s="9"/>
      <c r="Y415" s="9"/>
      <c r="Z415" s="9" t="s">
        <v>1210</v>
      </c>
      <c r="AA415" s="9" t="s">
        <v>122</v>
      </c>
      <c r="AB415" s="9"/>
      <c r="AC415" s="9"/>
      <c r="AD415" s="9"/>
      <c r="AE415" s="10"/>
      <c r="AF415" s="9"/>
      <c r="AG415" s="9"/>
      <c r="AH415" s="11"/>
      <c r="AI415" s="11"/>
      <c r="AJ415" s="11"/>
      <c r="AK415" s="9"/>
      <c r="AL415" s="11"/>
      <c r="AM415" s="9"/>
      <c r="AN415" s="13" t="s">
        <v>1230</v>
      </c>
      <c r="AO415" s="13" t="s">
        <v>1229</v>
      </c>
      <c r="AP415" s="9" t="s">
        <v>1228</v>
      </c>
      <c r="AQ415" s="9">
        <v>13</v>
      </c>
      <c r="AR415" s="9">
        <v>693</v>
      </c>
      <c r="AS415" s="9">
        <v>78305</v>
      </c>
      <c r="AT415" s="9" t="s">
        <v>1227</v>
      </c>
      <c r="AU415" s="9">
        <v>71001</v>
      </c>
      <c r="AV415" s="9" t="s">
        <v>106</v>
      </c>
      <c r="AW415" s="9">
        <v>0</v>
      </c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>
        <v>5</v>
      </c>
      <c r="BL415" s="9"/>
      <c r="BM415" s="9"/>
      <c r="BN415" s="9"/>
      <c r="BO415" s="9" t="s">
        <v>121</v>
      </c>
      <c r="BP415" s="9" t="s">
        <v>122</v>
      </c>
      <c r="BQ415" s="9"/>
      <c r="BR415" s="9"/>
      <c r="BS415" s="9"/>
      <c r="BT415" s="9"/>
      <c r="BU415" s="9" t="s">
        <v>121</v>
      </c>
      <c r="BV415" s="9" t="s">
        <v>123</v>
      </c>
      <c r="BW415" s="14"/>
      <c r="BX415" s="14"/>
      <c r="BY415" s="11"/>
      <c r="BZ415" s="11"/>
      <c r="CA415" s="9"/>
      <c r="CB415" s="9"/>
      <c r="CC415" s="9"/>
      <c r="CD415" s="9"/>
      <c r="CE415" s="9" t="s">
        <v>125</v>
      </c>
      <c r="CF415" s="9"/>
      <c r="CG415" s="9"/>
      <c r="CH415" s="11"/>
      <c r="CI415" s="11"/>
      <c r="CJ415" s="9"/>
      <c r="CK415" s="9"/>
      <c r="CL415" s="11"/>
      <c r="CM415" s="11"/>
      <c r="CN415" s="9"/>
      <c r="CO415" s="11"/>
      <c r="CP415" s="9"/>
      <c r="CQ415" s="11"/>
      <c r="CR415" s="11"/>
      <c r="CS415" s="11"/>
      <c r="CT415" s="11"/>
      <c r="CU415" s="11"/>
      <c r="CV415" s="11"/>
      <c r="CW415" s="11"/>
      <c r="CX415" s="11"/>
      <c r="CY415" s="9"/>
    </row>
    <row r="416" spans="1:103" ht="13.7" hidden="1" customHeight="1" x14ac:dyDescent="0.2">
      <c r="A416" s="3" t="s">
        <v>1214</v>
      </c>
      <c r="B416" s="3">
        <v>2022</v>
      </c>
      <c r="C416" s="3"/>
      <c r="D416" s="3">
        <v>976415</v>
      </c>
      <c r="E416" s="3" t="s">
        <v>1226</v>
      </c>
      <c r="F416" s="3"/>
      <c r="G416" s="3"/>
      <c r="H416" s="3" t="s">
        <v>1212</v>
      </c>
      <c r="I416" s="3" t="s">
        <v>105</v>
      </c>
      <c r="J416" s="3">
        <v>71001</v>
      </c>
      <c r="K416" s="3" t="s">
        <v>106</v>
      </c>
      <c r="L416" s="3">
        <v>71001</v>
      </c>
      <c r="M416" s="3" t="s">
        <v>106</v>
      </c>
      <c r="N416" s="3">
        <v>1</v>
      </c>
      <c r="O416" s="3" t="s">
        <v>107</v>
      </c>
      <c r="P416" s="3">
        <v>0</v>
      </c>
      <c r="Q416" s="3"/>
      <c r="R416" s="3"/>
      <c r="S416" s="3"/>
      <c r="T416" s="3">
        <v>25</v>
      </c>
      <c r="U416" s="3" t="s">
        <v>1211</v>
      </c>
      <c r="V416" s="3" t="s">
        <v>111</v>
      </c>
      <c r="W416" s="3"/>
      <c r="X416" s="3"/>
      <c r="Y416" s="3"/>
      <c r="Z416" s="3" t="s">
        <v>1210</v>
      </c>
      <c r="AA416" s="3" t="s">
        <v>122</v>
      </c>
      <c r="AB416" s="3"/>
      <c r="AC416" s="3"/>
      <c r="AD416" s="3"/>
      <c r="AE416" s="4"/>
      <c r="AF416" s="3"/>
      <c r="AG416" s="3"/>
      <c r="AH416" s="5"/>
      <c r="AI416" s="5"/>
      <c r="AJ416" s="6" t="s">
        <v>1225</v>
      </c>
      <c r="AK416" s="3"/>
      <c r="AL416" s="5"/>
      <c r="AM416" s="3"/>
      <c r="AN416" s="7" t="s">
        <v>1224</v>
      </c>
      <c r="AO416" s="7" t="s">
        <v>1223</v>
      </c>
      <c r="AP416" s="3" t="s">
        <v>1222</v>
      </c>
      <c r="AQ416" s="3">
        <v>32</v>
      </c>
      <c r="AR416" s="3">
        <v>681</v>
      </c>
      <c r="AS416" s="3">
        <v>78232</v>
      </c>
      <c r="AT416" s="3" t="s">
        <v>1221</v>
      </c>
      <c r="AU416" s="3">
        <v>71001</v>
      </c>
      <c r="AV416" s="3" t="s">
        <v>106</v>
      </c>
      <c r="AW416" s="3">
        <v>0</v>
      </c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>
        <v>5</v>
      </c>
      <c r="BL416" s="3"/>
      <c r="BM416" s="3"/>
      <c r="BN416" s="3"/>
      <c r="BO416" s="3" t="s">
        <v>121</v>
      </c>
      <c r="BP416" s="3" t="s">
        <v>122</v>
      </c>
      <c r="BQ416" s="3"/>
      <c r="BR416" s="3"/>
      <c r="BS416" s="3"/>
      <c r="BT416" s="3"/>
      <c r="BU416" s="3" t="s">
        <v>121</v>
      </c>
      <c r="BV416" s="3" t="s">
        <v>123</v>
      </c>
      <c r="BW416" s="8"/>
      <c r="BX416" s="8"/>
      <c r="BY416" s="5"/>
      <c r="BZ416" s="5"/>
      <c r="CA416" s="3"/>
      <c r="CB416" s="3"/>
      <c r="CC416" s="3"/>
      <c r="CD416" s="3"/>
      <c r="CE416" s="3" t="s">
        <v>125</v>
      </c>
      <c r="CF416" s="3"/>
      <c r="CG416" s="3"/>
      <c r="CH416" s="5"/>
      <c r="CI416" s="5"/>
      <c r="CJ416" s="3"/>
      <c r="CK416" s="3"/>
      <c r="CL416" s="5"/>
      <c r="CM416" s="5"/>
      <c r="CN416" s="3"/>
      <c r="CO416" s="5"/>
      <c r="CP416" s="3"/>
      <c r="CQ416" s="5"/>
      <c r="CR416" s="5"/>
      <c r="CS416" s="5"/>
      <c r="CT416" s="5"/>
      <c r="CU416" s="5"/>
      <c r="CV416" s="5"/>
      <c r="CW416" s="5"/>
      <c r="CX416" s="5"/>
      <c r="CY416" s="3"/>
    </row>
    <row r="417" spans="1:103" ht="13.7" hidden="1" customHeight="1" x14ac:dyDescent="0.2">
      <c r="A417" s="9" t="s">
        <v>1214</v>
      </c>
      <c r="B417" s="9">
        <v>2022</v>
      </c>
      <c r="C417" s="9"/>
      <c r="D417" s="9">
        <v>976423</v>
      </c>
      <c r="E417" s="9" t="s">
        <v>1220</v>
      </c>
      <c r="F417" s="9"/>
      <c r="G417" s="9"/>
      <c r="H417" s="9" t="s">
        <v>1212</v>
      </c>
      <c r="I417" s="9" t="s">
        <v>105</v>
      </c>
      <c r="J417" s="9">
        <v>71001</v>
      </c>
      <c r="K417" s="9" t="s">
        <v>106</v>
      </c>
      <c r="L417" s="9">
        <v>71001</v>
      </c>
      <c r="M417" s="9" t="s">
        <v>106</v>
      </c>
      <c r="N417" s="9">
        <v>1</v>
      </c>
      <c r="O417" s="9" t="s">
        <v>107</v>
      </c>
      <c r="P417" s="9">
        <v>0</v>
      </c>
      <c r="Q417" s="9"/>
      <c r="R417" s="9"/>
      <c r="S417" s="9"/>
      <c r="T417" s="9">
        <v>25</v>
      </c>
      <c r="U417" s="9" t="s">
        <v>1211</v>
      </c>
      <c r="V417" s="9" t="s">
        <v>111</v>
      </c>
      <c r="W417" s="9"/>
      <c r="X417" s="9"/>
      <c r="Y417" s="9"/>
      <c r="Z417" s="9" t="s">
        <v>1210</v>
      </c>
      <c r="AA417" s="9" t="s">
        <v>122</v>
      </c>
      <c r="AB417" s="9"/>
      <c r="AC417" s="9"/>
      <c r="AD417" s="9"/>
      <c r="AE417" s="10"/>
      <c r="AF417" s="9"/>
      <c r="AG417" s="9"/>
      <c r="AH417" s="11"/>
      <c r="AI417" s="11"/>
      <c r="AJ417" s="12" t="s">
        <v>1219</v>
      </c>
      <c r="AK417" s="9"/>
      <c r="AL417" s="11"/>
      <c r="AM417" s="9"/>
      <c r="AN417" s="13" t="s">
        <v>118</v>
      </c>
      <c r="AO417" s="13" t="s">
        <v>118</v>
      </c>
      <c r="AP417" s="9" t="s">
        <v>209</v>
      </c>
      <c r="AQ417" s="9">
        <v>17</v>
      </c>
      <c r="AR417" s="9">
        <v>1062</v>
      </c>
      <c r="AS417" s="9"/>
      <c r="AT417" s="9" t="s">
        <v>209</v>
      </c>
      <c r="AU417" s="9">
        <v>71001</v>
      </c>
      <c r="AV417" s="9" t="s">
        <v>106</v>
      </c>
      <c r="AW417" s="9">
        <v>0</v>
      </c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>
        <v>5</v>
      </c>
      <c r="BL417" s="9"/>
      <c r="BM417" s="9"/>
      <c r="BN417" s="9"/>
      <c r="BO417" s="9" t="s">
        <v>121</v>
      </c>
      <c r="BP417" s="9" t="s">
        <v>122</v>
      </c>
      <c r="BQ417" s="9"/>
      <c r="BR417" s="9"/>
      <c r="BS417" s="9"/>
      <c r="BT417" s="9"/>
      <c r="BU417" s="9" t="s">
        <v>121</v>
      </c>
      <c r="BV417" s="9" t="s">
        <v>123</v>
      </c>
      <c r="BW417" s="14"/>
      <c r="BX417" s="14"/>
      <c r="BY417" s="11"/>
      <c r="BZ417" s="11"/>
      <c r="CA417" s="9"/>
      <c r="CB417" s="9"/>
      <c r="CC417" s="9"/>
      <c r="CD417" s="9"/>
      <c r="CE417" s="9" t="s">
        <v>125</v>
      </c>
      <c r="CF417" s="9"/>
      <c r="CG417" s="9"/>
      <c r="CH417" s="11"/>
      <c r="CI417" s="11"/>
      <c r="CJ417" s="9"/>
      <c r="CK417" s="9"/>
      <c r="CL417" s="11"/>
      <c r="CM417" s="11"/>
      <c r="CN417" s="9"/>
      <c r="CO417" s="11"/>
      <c r="CP417" s="9"/>
      <c r="CQ417" s="11"/>
      <c r="CR417" s="11"/>
      <c r="CS417" s="11"/>
      <c r="CT417" s="11"/>
      <c r="CU417" s="11"/>
      <c r="CV417" s="11"/>
      <c r="CW417" s="11"/>
      <c r="CX417" s="11"/>
      <c r="CY417" s="9"/>
    </row>
    <row r="418" spans="1:103" ht="13.7" hidden="1" customHeight="1" x14ac:dyDescent="0.2">
      <c r="A418" s="3" t="s">
        <v>1214</v>
      </c>
      <c r="B418" s="3">
        <v>2022</v>
      </c>
      <c r="C418" s="3"/>
      <c r="D418" s="3">
        <v>976431</v>
      </c>
      <c r="E418" s="3" t="s">
        <v>1218</v>
      </c>
      <c r="F418" s="3"/>
      <c r="G418" s="3"/>
      <c r="H418" s="3" t="s">
        <v>1212</v>
      </c>
      <c r="I418" s="3" t="s">
        <v>105</v>
      </c>
      <c r="J418" s="3">
        <v>71001</v>
      </c>
      <c r="K418" s="3" t="s">
        <v>106</v>
      </c>
      <c r="L418" s="3">
        <v>71001</v>
      </c>
      <c r="M418" s="3" t="s">
        <v>106</v>
      </c>
      <c r="N418" s="3">
        <v>1</v>
      </c>
      <c r="O418" s="3" t="s">
        <v>107</v>
      </c>
      <c r="P418" s="3">
        <v>0</v>
      </c>
      <c r="Q418" s="3"/>
      <c r="R418" s="3"/>
      <c r="S418" s="3"/>
      <c r="T418" s="3">
        <v>25</v>
      </c>
      <c r="U418" s="3" t="s">
        <v>1211</v>
      </c>
      <c r="V418" s="3" t="s">
        <v>111</v>
      </c>
      <c r="W418" s="3"/>
      <c r="X418" s="3"/>
      <c r="Y418" s="3"/>
      <c r="Z418" s="3" t="s">
        <v>1210</v>
      </c>
      <c r="AA418" s="3" t="s">
        <v>122</v>
      </c>
      <c r="AB418" s="3"/>
      <c r="AC418" s="3"/>
      <c r="AD418" s="3"/>
      <c r="AE418" s="4"/>
      <c r="AF418" s="3"/>
      <c r="AG418" s="3"/>
      <c r="AH418" s="5"/>
      <c r="AI418" s="5"/>
      <c r="AJ418" s="6" t="s">
        <v>1217</v>
      </c>
      <c r="AK418" s="3"/>
      <c r="AL418" s="5"/>
      <c r="AM418" s="3"/>
      <c r="AN418" s="7" t="s">
        <v>1216</v>
      </c>
      <c r="AO418" s="7" t="s">
        <v>1216</v>
      </c>
      <c r="AP418" s="3" t="s">
        <v>237</v>
      </c>
      <c r="AQ418" s="3">
        <v>11</v>
      </c>
      <c r="AR418" s="3">
        <v>654</v>
      </c>
      <c r="AS418" s="3"/>
      <c r="AT418" s="3" t="s">
        <v>1215</v>
      </c>
      <c r="AU418" s="3">
        <v>71001</v>
      </c>
      <c r="AV418" s="3" t="s">
        <v>106</v>
      </c>
      <c r="AW418" s="3">
        <v>0</v>
      </c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>
        <v>5</v>
      </c>
      <c r="BL418" s="3"/>
      <c r="BM418" s="3"/>
      <c r="BN418" s="3"/>
      <c r="BO418" s="3" t="s">
        <v>121</v>
      </c>
      <c r="BP418" s="3" t="s">
        <v>122</v>
      </c>
      <c r="BQ418" s="3"/>
      <c r="BR418" s="3"/>
      <c r="BS418" s="3"/>
      <c r="BT418" s="3"/>
      <c r="BU418" s="3" t="s">
        <v>121</v>
      </c>
      <c r="BV418" s="3" t="s">
        <v>123</v>
      </c>
      <c r="BW418" s="8"/>
      <c r="BX418" s="8"/>
      <c r="BY418" s="5"/>
      <c r="BZ418" s="5"/>
      <c r="CA418" s="3"/>
      <c r="CB418" s="3"/>
      <c r="CC418" s="3"/>
      <c r="CD418" s="3"/>
      <c r="CE418" s="3" t="s">
        <v>125</v>
      </c>
      <c r="CF418" s="3"/>
      <c r="CG418" s="3"/>
      <c r="CH418" s="5"/>
      <c r="CI418" s="5"/>
      <c r="CJ418" s="3"/>
      <c r="CK418" s="3"/>
      <c r="CL418" s="5"/>
      <c r="CM418" s="5"/>
      <c r="CN418" s="3"/>
      <c r="CO418" s="5"/>
      <c r="CP418" s="3"/>
      <c r="CQ418" s="5"/>
      <c r="CR418" s="5"/>
      <c r="CS418" s="5"/>
      <c r="CT418" s="5"/>
      <c r="CU418" s="5"/>
      <c r="CV418" s="5"/>
      <c r="CW418" s="5"/>
      <c r="CX418" s="5"/>
      <c r="CY418" s="3"/>
    </row>
    <row r="419" spans="1:103" ht="13.7" hidden="1" customHeight="1" x14ac:dyDescent="0.2">
      <c r="A419" s="9" t="s">
        <v>1214</v>
      </c>
      <c r="B419" s="9">
        <v>2022</v>
      </c>
      <c r="C419" s="9"/>
      <c r="D419" s="9">
        <v>976449</v>
      </c>
      <c r="E419" s="9" t="s">
        <v>1213</v>
      </c>
      <c r="F419" s="9"/>
      <c r="G419" s="9"/>
      <c r="H419" s="9" t="s">
        <v>1212</v>
      </c>
      <c r="I419" s="9" t="s">
        <v>105</v>
      </c>
      <c r="J419" s="9">
        <v>71001</v>
      </c>
      <c r="K419" s="9" t="s">
        <v>106</v>
      </c>
      <c r="L419" s="9">
        <v>71001</v>
      </c>
      <c r="M419" s="9" t="s">
        <v>106</v>
      </c>
      <c r="N419" s="9">
        <v>1</v>
      </c>
      <c r="O419" s="9" t="s">
        <v>107</v>
      </c>
      <c r="P419" s="9">
        <v>0</v>
      </c>
      <c r="Q419" s="9"/>
      <c r="R419" s="9"/>
      <c r="S419" s="9"/>
      <c r="T419" s="9">
        <v>25</v>
      </c>
      <c r="U419" s="9" t="s">
        <v>1211</v>
      </c>
      <c r="V419" s="9" t="s">
        <v>111</v>
      </c>
      <c r="W419" s="9"/>
      <c r="X419" s="9"/>
      <c r="Y419" s="9"/>
      <c r="Z419" s="9" t="s">
        <v>1210</v>
      </c>
      <c r="AA419" s="9" t="s">
        <v>122</v>
      </c>
      <c r="AB419" s="9"/>
      <c r="AC419" s="9"/>
      <c r="AD419" s="9"/>
      <c r="AE419" s="10"/>
      <c r="AF419" s="9"/>
      <c r="AG419" s="9"/>
      <c r="AH419" s="11"/>
      <c r="AI419" s="11"/>
      <c r="AJ419" s="12" t="s">
        <v>1209</v>
      </c>
      <c r="AK419" s="9"/>
      <c r="AL419" s="11"/>
      <c r="AM419" s="9"/>
      <c r="AN419" s="13" t="s">
        <v>1208</v>
      </c>
      <c r="AO419" s="13" t="s">
        <v>1207</v>
      </c>
      <c r="AP419" s="9" t="s">
        <v>1206</v>
      </c>
      <c r="AQ419" s="9">
        <v>1</v>
      </c>
      <c r="AR419" s="9">
        <v>565</v>
      </c>
      <c r="AS419" s="9"/>
      <c r="AT419" s="9" t="s">
        <v>1205</v>
      </c>
      <c r="AU419" s="9">
        <v>71001</v>
      </c>
      <c r="AV419" s="9" t="s">
        <v>106</v>
      </c>
      <c r="AW419" s="9">
        <v>0</v>
      </c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>
        <v>5</v>
      </c>
      <c r="BL419" s="9"/>
      <c r="BM419" s="9"/>
      <c r="BN419" s="9"/>
      <c r="BO419" s="9" t="s">
        <v>121</v>
      </c>
      <c r="BP419" s="9" t="s">
        <v>122</v>
      </c>
      <c r="BQ419" s="9"/>
      <c r="BR419" s="9"/>
      <c r="BS419" s="9"/>
      <c r="BT419" s="9"/>
      <c r="BU419" s="9" t="s">
        <v>121</v>
      </c>
      <c r="BV419" s="9" t="s">
        <v>123</v>
      </c>
      <c r="BW419" s="14"/>
      <c r="BX419" s="14"/>
      <c r="BY419" s="11"/>
      <c r="BZ419" s="11"/>
      <c r="CA419" s="9"/>
      <c r="CB419" s="9"/>
      <c r="CC419" s="9"/>
      <c r="CD419" s="9"/>
      <c r="CE419" s="9" t="s">
        <v>125</v>
      </c>
      <c r="CF419" s="9"/>
      <c r="CG419" s="9"/>
      <c r="CH419" s="11"/>
      <c r="CI419" s="11"/>
      <c r="CJ419" s="9"/>
      <c r="CK419" s="9"/>
      <c r="CL419" s="11"/>
      <c r="CM419" s="11"/>
      <c r="CN419" s="9"/>
      <c r="CO419" s="11"/>
      <c r="CP419" s="9"/>
      <c r="CQ419" s="11"/>
      <c r="CR419" s="11"/>
      <c r="CS419" s="11"/>
      <c r="CT419" s="11"/>
      <c r="CU419" s="11"/>
      <c r="CV419" s="11"/>
      <c r="CW419" s="11"/>
      <c r="CX419" s="11"/>
      <c r="CY419" s="9"/>
    </row>
    <row r="420" spans="1:103" x14ac:dyDescent="0.2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</row>
    <row r="421" spans="1:103" x14ac:dyDescent="0.2">
      <c r="A421" s="15" t="s">
        <v>1186</v>
      </c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</row>
    <row r="422" spans="1:103" x14ac:dyDescent="0.2">
      <c r="A422" s="15" t="s">
        <v>1204</v>
      </c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</row>
    <row r="423" spans="1:103" x14ac:dyDescent="0.2">
      <c r="A423" s="15" t="s">
        <v>1187</v>
      </c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</row>
  </sheetData>
  <autoFilter ref="A1:CY419">
    <filterColumn colId="7">
      <filters>
        <filter val="בית ספר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5</vt:i4>
      </vt:variant>
      <vt:variant>
        <vt:lpstr>טווחים בעלי שם</vt:lpstr>
      </vt:variant>
      <vt:variant>
        <vt:i4>3</vt:i4>
      </vt:variant>
    </vt:vector>
  </HeadingPairs>
  <TitlesOfParts>
    <vt:vector size="8" baseType="lpstr">
      <vt:lpstr>תקציב ספטמבר-דצמבר 21 </vt:lpstr>
      <vt:lpstr>תקציב ינואר-אוגוסט 22</vt:lpstr>
      <vt:lpstr>סה"כ תקציב אשקלון תשפב</vt:lpstr>
      <vt:lpstr>חלוקה בהתאם למרכיבים</vt:lpstr>
      <vt:lpstr>אשקלוןתשפב</vt:lpstr>
      <vt:lpstr>'סה"כ תקציב אשקלון תשפב'!WPrint_TitlesW</vt:lpstr>
      <vt:lpstr>'תקציב ינואר-אוגוסט 22'!WPrint_TitlesW</vt:lpstr>
      <vt:lpstr>'תקציב ספטמבר-דצמבר 21 '!WPrint_TitlesW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אנריקה פוקמן</dc:creator>
  <cp:lastModifiedBy>ליהי סולומון</cp:lastModifiedBy>
  <cp:lastPrinted>2021-12-08T05:21:21Z</cp:lastPrinted>
  <dcterms:created xsi:type="dcterms:W3CDTF">2020-12-03T14:33:27Z</dcterms:created>
  <dcterms:modified xsi:type="dcterms:W3CDTF">2021-12-08T15:19:47Z</dcterms:modified>
</cp:coreProperties>
</file>